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d.promotion\Desktop\Promotion\模板-修改\已修改\"/>
    </mc:Choice>
  </mc:AlternateContent>
  <xr:revisionPtr revIDLastSave="0" documentId="13_ncr:1_{5A04D9E5-7259-463B-9B9B-4EF93FADF94D}" xr6:coauthVersionLast="28" xr6:coauthVersionMax="28" xr10:uidLastSave="{00000000-0000-0000-0000-000000000000}"/>
  <bookViews>
    <workbookView xWindow="0" yWindow="0" windowWidth="23040" windowHeight="9000" tabRatio="920" activeTab="3" xr2:uid="{00000000-000D-0000-FFFF-FFFF00000000}"/>
  </bookViews>
  <sheets>
    <sheet name="促销活动" sheetId="9" r:id="rId1"/>
    <sheet name="活动汇总" sheetId="8" r:id="rId2"/>
    <sheet name="CP" sheetId="2" r:id="rId3"/>
    <sheet name="by depot批复" sheetId="15" r:id="rId4"/>
    <sheet name="by depot汇总" sheetId="7" r:id="rId5"/>
    <sheet name="by code" sheetId="3" r:id="rId6"/>
    <sheet name="ceiling control&amp;check-NKC&amp;RKC" sheetId="11" r:id="rId7"/>
    <sheet name="ceiling control&amp;check-DT&amp;LKC" sheetId="10" r:id="rId8"/>
    <sheet name="东区汇总字段说明" sheetId="12" r:id="rId9"/>
    <sheet name="数据参数" sheetId="13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</externalReferences>
  <definedNames>
    <definedName name="_" localSheetId="3">#REF!</definedName>
    <definedName name="_" localSheetId="7">#REF!</definedName>
    <definedName name="_" localSheetId="6">#REF!</definedName>
    <definedName name="_" localSheetId="0">#REF!</definedName>
    <definedName name="_">#REF!</definedName>
    <definedName name="_Act04">OFFSET([1]act04!$A$1,0,0,COUNTA([1]act04!$A$1:$A$65536),COUNTA([1]act04!$A$1:$IV$1))</definedName>
    <definedName name="_Act05">OFFSET([1]Act05!$A$1,0,0,COUNTA([1]Act05!$A$1:$A$65536),COUNTA([1]Act05!$A$1:$IV$1))</definedName>
    <definedName name="_apr4">[2]Sheet2!$A$1:$AI$128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FALSE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FALSE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Fill" localSheetId="3" hidden="1">#REF!</definedName>
    <definedName name="_Fill" localSheetId="7" hidden="1">#REF!</definedName>
    <definedName name="_Fill" localSheetId="6" hidden="1">#REF!</definedName>
    <definedName name="_Fill" localSheetId="0" hidden="1">#REF!</definedName>
    <definedName name="_Fill" hidden="1">#REF!</definedName>
    <definedName name="_xlnm._FilterDatabase" localSheetId="5" hidden="1">'by code'!$A$14:$T$75</definedName>
    <definedName name="_xlnm._FilterDatabase" localSheetId="3" hidden="1">#REF!</definedName>
    <definedName name="_xlnm._FilterDatabase" localSheetId="7" hidden="1">'ceiling control&amp;check-DT&amp;LKC'!$A$8:$AH$1269</definedName>
    <definedName name="_xlnm._FilterDatabase" localSheetId="6" hidden="1">#REF!</definedName>
    <definedName name="_xlnm._FilterDatabase" localSheetId="0" hidden="1">促销活动!$A$7:$AG$7</definedName>
    <definedName name="_xlnm._FilterDatabase" localSheetId="1" hidden="1">活动汇总!$A$6:$AK$6</definedName>
    <definedName name="_xlnm._FilterDatabase" hidden="1">#REF!</definedName>
    <definedName name="_Key1" localSheetId="3" hidden="1">'[3]RES.NON-STOCK'!#REF!</definedName>
    <definedName name="_Key1" localSheetId="0" hidden="1">[4]Sale_Wall!#REF!</definedName>
    <definedName name="_Key1" hidden="1">'[3]RES.NON-STOCK'!#REF!</definedName>
    <definedName name="_mon1" localSheetId="3">#REF!</definedName>
    <definedName name="_mon1" localSheetId="7">#REF!</definedName>
    <definedName name="_mon1" localSheetId="6">#REF!</definedName>
    <definedName name="_mon1" localSheetId="0">#REF!</definedName>
    <definedName name="_mon1">#REF!</definedName>
    <definedName name="_mon2" localSheetId="3">#REF!</definedName>
    <definedName name="_mon2" localSheetId="0">#REF!</definedName>
    <definedName name="_mon2">#REF!</definedName>
    <definedName name="_muf02">[5]quickSoup!$AA$2:$AX$37</definedName>
    <definedName name="_OP2005">OFFSET([1]OP05!$A$1,0,0,COUNTA([1]OP05!$A$1:$A$65536),COUNTA([1]OP05!$A$1:$IV$1))</definedName>
    <definedName name="_Order1" hidden="1">255</definedName>
    <definedName name="_Order2" hidden="1">0</definedName>
    <definedName name="_row7">COUNTA('[6]data hpc'!$D$5:$D$335)</definedName>
    <definedName name="_Sort" localSheetId="3" hidden="1">'[3]RES.NON-STOCK'!#REF!</definedName>
    <definedName name="_Sort" hidden="1">'[3]RES.NON-STOCK'!#REF!</definedName>
    <definedName name="A" localSheetId="3">#REF!</definedName>
    <definedName name="A" localSheetId="7">#REF!</definedName>
    <definedName name="A" localSheetId="6">#REF!</definedName>
    <definedName name="A" localSheetId="0">#REF!</definedName>
    <definedName name="A">#REF!</definedName>
    <definedName name="aaaaaaa">'[7]Promotion Number'!$A$2:$G$144</definedName>
    <definedName name="aaaaaaaa" localSheetId="3" hidden="1">'[3]RES.NON-STOCK'!#REF!</definedName>
    <definedName name="aaaaaaaa" hidden="1">'[3]RES.NON-STOCK'!#REF!</definedName>
    <definedName name="aaaaaaaaaaaaaaaaaaaaaaaaaaa" localSheetId="3" hidden="1">'[3]RES.NON-STOCK'!#REF!</definedName>
    <definedName name="aaaaaaaaaaaaaaaaaaaaaaaaaaa" hidden="1">'[3]RES.NON-STOCK'!#REF!</definedName>
    <definedName name="aaaaaaaaaaaaaaaaaaaaaaaaaaaa" localSheetId="3" hidden="1">'[3]RES.NON-STOCK'!#REF!</definedName>
    <definedName name="aaaaaaaaaaaaaaaaaaaaaaaaaaaa" hidden="1">'[3]RES.NON-STOCK'!#REF!</definedName>
    <definedName name="ACT_00">[5]OthSauce!$B$2:$Y$37</definedName>
    <definedName name="Act_01">[5]quickSoup!$B$2:$Y$37</definedName>
    <definedName name="Act04_Month" localSheetId="3">'[1]China total'!#REF!</definedName>
    <definedName name="Act04_Month">'[1]China total'!#REF!</definedName>
    <definedName name="Act04_YTD" localSheetId="3">'[1]China total'!#REF!</definedName>
    <definedName name="Act04_YTD">'[1]China total'!#REF!</definedName>
    <definedName name="Act05_month" localSheetId="3">'[1]China total'!#REF!</definedName>
    <definedName name="Act05_month">'[1]China total'!#REF!</definedName>
    <definedName name="Act05_YTD" localSheetId="3">'[1]China total'!#REF!</definedName>
    <definedName name="Act05_YTD">'[1]China total'!#REF!</definedName>
    <definedName name="AllocationTable" localSheetId="3">#REF!</definedName>
    <definedName name="AllocationTable" localSheetId="7">#REF!</definedName>
    <definedName name="AllocationTable" localSheetId="6">#REF!</definedName>
    <definedName name="AllocationTable" localSheetId="0">#REF!</definedName>
    <definedName name="AllocationTable">#REF!</definedName>
    <definedName name="amount">[8]data!$I$5:$I$568</definedName>
    <definedName name="amount1">[9]data!$I$5:$I$568</definedName>
    <definedName name="amount2">[9]data!$I$5:$I$568</definedName>
    <definedName name="AP_01">[5]OthSauce!$B$150:$Z$185</definedName>
    <definedName name="AP_02">[5]OthSauce!$B$76:$Y$111</definedName>
    <definedName name="apr" localSheetId="3">#REF!</definedName>
    <definedName name="apr" localSheetId="7">#REF!</definedName>
    <definedName name="apr" localSheetId="6">#REF!</definedName>
    <definedName name="apr" localSheetId="0">#REF!</definedName>
    <definedName name="apr">#REF!</definedName>
    <definedName name="Apr." localSheetId="3">#REF!</definedName>
    <definedName name="Apr." localSheetId="7">#REF!</definedName>
    <definedName name="Apr." localSheetId="6">#REF!</definedName>
    <definedName name="Apr." localSheetId="0">#REF!</definedName>
    <definedName name="Apr.">#REF!</definedName>
    <definedName name="APR_01">[5]quickSoup!$AA$76:$AX$111</definedName>
    <definedName name="Aqua.Price">[5]Skippy!$B$10</definedName>
    <definedName name="ASF">'[10] Foods分配'!$C$8:$C$83</definedName>
    <definedName name="ASM" localSheetId="3">#REF!</definedName>
    <definedName name="ASM" localSheetId="7">#REF!</definedName>
    <definedName name="ASM" localSheetId="6">#REF!</definedName>
    <definedName name="ASM" localSheetId="0">#REF!</definedName>
    <definedName name="ASM">#REF!</definedName>
    <definedName name="ASMF">'[10] Foods分配'!$E$8:$E$83</definedName>
    <definedName name="AUG_01">[5]quickSoup!$AZ$113:$BW$148</definedName>
    <definedName name="Aug报总量" localSheetId="3" hidden="1">#REF!</definedName>
    <definedName name="Aug报总量" hidden="1">#REF!</definedName>
    <definedName name="B" localSheetId="3">#REF!</definedName>
    <definedName name="B" localSheetId="7">#REF!</definedName>
    <definedName name="B" localSheetId="6">#REF!</definedName>
    <definedName name="B" localSheetId="0">#REF!</definedName>
    <definedName name="B">#REF!</definedName>
    <definedName name="BB" localSheetId="3">#REF!</definedName>
    <definedName name="BB" localSheetId="7">#REF!</definedName>
    <definedName name="BB" localSheetId="6">#REF!</definedName>
    <definedName name="BB" localSheetId="0">#REF!</definedName>
    <definedName name="BB">#REF!</definedName>
    <definedName name="BJ">OFFSET([4]database!$B$3,0,0,[4]database!$I$1-2,1)</definedName>
    <definedName name="Blank">"-"</definedName>
    <definedName name="BookEquipDep" localSheetId="3">#REF!</definedName>
    <definedName name="BookEquipDep" localSheetId="7">#REF!</definedName>
    <definedName name="BookEquipDep" localSheetId="6">#REF!</definedName>
    <definedName name="BookEquipDep" localSheetId="0">#REF!</definedName>
    <definedName name="BookEquipDep">#REF!</definedName>
    <definedName name="Budget" localSheetId="3">[11]Sys!#REF!</definedName>
    <definedName name="Budget" localSheetId="7">[11]Sys!#REF!</definedName>
    <definedName name="Budget" localSheetId="6">[11]Sys!#REF!</definedName>
    <definedName name="Budget" localSheetId="0">[12]Sys!#REF!</definedName>
    <definedName name="Budget">[11]Sys!#REF!</definedName>
    <definedName name="Budget1" localSheetId="0">[13]Sys!$AO$2:$AO$22</definedName>
    <definedName name="Budget1">[14]Sys!$AO$2:$AO$22</definedName>
    <definedName name="cat">'[15]2014 Jan'!$A$1:$J$1</definedName>
    <definedName name="CAT_Budget">[16]SysCAT!$AO$2:$AO$25</definedName>
    <definedName name="CAT_Category">[16]SysCAT!$BB$2:$BB$5</definedName>
    <definedName name="CatCompany">[17]Config!$I$3:$I$4</definedName>
    <definedName name="Category">[18]SysCategory!$N$2:$N$10</definedName>
    <definedName name="CatList">[17]Config!$A$3:$A$10</definedName>
    <definedName name="CC">OFFSET([19]Sheet3!$AD$1,0,0,COUNTA([19]Sheet3!$AD$1:$AD$65536),1)</definedName>
    <definedName name="Company">[17]Config!$G$3:$G$4</definedName>
    <definedName name="Corporate_region_LY" localSheetId="3">'[20]PY Data'!#REF!</definedName>
    <definedName name="Corporate_region_LY">'[20]PY Data'!#REF!</definedName>
    <definedName name="Cost">[21]Sheet3!$F$2:$G$1201</definedName>
    <definedName name="costcenter">OFFSET([4]database!$G$1,0,0,[4]database!$I$1,1)</definedName>
    <definedName name="count">COUNTA([22]DATA!$D$1:$D$65536)+1</definedName>
    <definedName name="countn">COUNTA('[23]hpc data'!$E$1:$E$65536)</definedName>
    <definedName name="CPC_MY" localSheetId="0">[12]Sys!$M$1</definedName>
    <definedName name="CPC_MY">[11]Sys!$M$1</definedName>
    <definedName name="CPCList" localSheetId="0">[12]Sys!$S$15:$S$26</definedName>
    <definedName name="CPCList">[11]Sys!$S$15:$S$18</definedName>
    <definedName name="CPG_MY" localSheetId="0">[12]Sys!$T$1</definedName>
    <definedName name="CPG_MY">[11]Sys!$T$1</definedName>
    <definedName name="crl">[5]LConcen!$A$2:$J$1895</definedName>
    <definedName name="CType_MY" localSheetId="0">[12]Sys!$F$1</definedName>
    <definedName name="CType_MY">[11]Sys!$F$1</definedName>
    <definedName name="Cumu_gsvop99" localSheetId="3">#REF!</definedName>
    <definedName name="Cumu_gsvop99" localSheetId="7">#REF!</definedName>
    <definedName name="Cumu_gsvop99" localSheetId="6">#REF!</definedName>
    <definedName name="Cumu_gsvop99" localSheetId="0">#REF!</definedName>
    <definedName name="Cumu_gsvop99">#REF!</definedName>
    <definedName name="Cumu_MC98" localSheetId="3">'[20]PY Data'!#REF!</definedName>
    <definedName name="Cumu_MC98" localSheetId="7">'[20]PY Data'!#REF!</definedName>
    <definedName name="Cumu_MC98" localSheetId="6">'[20]PY Data'!#REF!</definedName>
    <definedName name="Cumu_MC98">'[20]PY Data'!#REF!</definedName>
    <definedName name="Cumu_MCGZ98" localSheetId="3">'[20]PY Data'!#REF!</definedName>
    <definedName name="Cumu_MCGZ98" localSheetId="7">'[20]PY Data'!#REF!</definedName>
    <definedName name="Cumu_MCGZ98" localSheetId="6">'[20]PY Data'!#REF!</definedName>
    <definedName name="Cumu_MCGZ98">'[20]PY Data'!#REF!</definedName>
    <definedName name="Cumu_MCOP99" localSheetId="3">'[20]PY Data'!#REF!</definedName>
    <definedName name="Cumu_MCOP99">'[20]PY Data'!#REF!</definedName>
    <definedName name="Cumu_MCOPGZ99" localSheetId="3">'[20]PY Data'!#REF!</definedName>
    <definedName name="Cumu_MCOPGZ99">'[20]PY Data'!#REF!</definedName>
    <definedName name="cumu_NPS99" localSheetId="3">#REF!</definedName>
    <definedName name="cumu_NPS99" localSheetId="7">#REF!</definedName>
    <definedName name="cumu_NPS99" localSheetId="6">#REF!</definedName>
    <definedName name="cumu_NPS99" localSheetId="0">#REF!</definedName>
    <definedName name="cumu_NPS99">#REF!</definedName>
    <definedName name="cumu_NSVOP99" localSheetId="3">#REF!</definedName>
    <definedName name="cumu_NSVOP99" localSheetId="7">#REF!</definedName>
    <definedName name="cumu_NSVOP99" localSheetId="6">#REF!</definedName>
    <definedName name="cumu_NSVOP99" localSheetId="0">#REF!</definedName>
    <definedName name="cumu_NSVOP99">#REF!</definedName>
    <definedName name="cumu_PPROP99" localSheetId="3">#REF!</definedName>
    <definedName name="cumu_PPROP99" localSheetId="7">#REF!</definedName>
    <definedName name="cumu_PPROP99" localSheetId="6">#REF!</definedName>
    <definedName name="cumu_PPROP99" localSheetId="0">#REF!</definedName>
    <definedName name="cumu_PPROP99">#REF!</definedName>
    <definedName name="cumu_tc2001ap" localSheetId="3">#REF!</definedName>
    <definedName name="cumu_tc2001ap" localSheetId="0">#REF!</definedName>
    <definedName name="cumu_tc2001ap">#REF!</definedName>
    <definedName name="cumu_tc99ap" localSheetId="3">#REF!</definedName>
    <definedName name="cumu_tc99ap" localSheetId="0">#REF!</definedName>
    <definedName name="cumu_tc99ap">#REF!</definedName>
    <definedName name="cumu_TPROP99" localSheetId="3">#REF!</definedName>
    <definedName name="cumu_TPROP99" localSheetId="0">#REF!</definedName>
    <definedName name="cumu_TPROP99">#REF!</definedName>
    <definedName name="Cumu_volop99" localSheetId="3">#REF!</definedName>
    <definedName name="Cumu_volop99" localSheetId="0">#REF!</definedName>
    <definedName name="Cumu_volop99">#REF!</definedName>
    <definedName name="Cus_CustLevel" localSheetId="0">[12]Sys!$AO$2:$AO$4</definedName>
    <definedName name="Cus_CustLevel">[11]Sys!$AO$2:$AO$4</definedName>
    <definedName name="Cus_MY" localSheetId="0">[12]Sys!$AL$1</definedName>
    <definedName name="Cus_MY">[11]Sys!$AL$1</definedName>
    <definedName name="Cus_ProCatList" localSheetId="0">[12]Sys!$AK$15:$AK$19</definedName>
    <definedName name="Cus_ProCatList">[11]Sys!$AK$15:$AK$19</definedName>
    <definedName name="Cus_ProCPCList2" localSheetId="0">[12]Sys!$AO$15:$AO$100</definedName>
    <definedName name="Cus_ProCPCList2">[11]Sys!$AO$15:$AO$100</definedName>
    <definedName name="Cus_ProLevel" localSheetId="0">[12]Sys!$AM$2:$AM$4</definedName>
    <definedName name="Cus_ProLevel">[11]Sys!$AM$2:$AM$4</definedName>
    <definedName name="Cus_ProSubB" localSheetId="3">[11]Sys!#REF!</definedName>
    <definedName name="Cus_ProSubB" localSheetId="7">[11]Sys!#REF!</definedName>
    <definedName name="Cus_ProSubB" localSheetId="6">[11]Sys!#REF!</definedName>
    <definedName name="Cus_ProSubB" localSheetId="0">[12]Sys!#REF!</definedName>
    <definedName name="Cus_ProSubB">[11]Sys!#REF!</definedName>
    <definedName name="Cus_ProSubBList" localSheetId="0">[12]Sys!$AM$15:$AM$19</definedName>
    <definedName name="Cus_ProSubBList">[11]Sys!$AM$15:$AM$22</definedName>
    <definedName name="CustDivList" localSheetId="0">[12]Sys!$E$7:$E$8</definedName>
    <definedName name="CustDivList">[11]Sys!$E$7:$E$9</definedName>
    <definedName name="CustLevel" localSheetId="0">[12]Sys!$AB$2:$AB$5</definedName>
    <definedName name="CustLevel">[11]Sys!$AB$2:$AB$5</definedName>
    <definedName name="CustLevelList" localSheetId="0">[12]Sys!$AU$2:$AU$4</definedName>
    <definedName name="CustLevelList">[11]Sys!$AU$2:$AU$4</definedName>
    <definedName name="CustTypeList" localSheetId="0">[12]Sys!$L$7:$L$18</definedName>
    <definedName name="CustTypeList">[11]Sys!$L$7:$L$19</definedName>
    <definedName name="data">'[24]HPC DATA'!$C$3:$AL$487</definedName>
    <definedName name="data1">[22]DATA!$C$4:$AB$926</definedName>
    <definedName name="data2">'[23]hpc data'!$D$1:$BH$65536</definedName>
    <definedName name="data6">[25]data!$C$1:$BM$306</definedName>
    <definedName name="_xlnm.Database">OFFSET([4]database!$A$1,0,0,[4]database!$I$1,[4]database!$K$1)</definedName>
    <definedName name="DataType" localSheetId="0">[12]Sys!$E$2:$E$3</definedName>
    <definedName name="DataType">[11]Sys!$E$2:$E$3</definedName>
    <definedName name="db">'[26]Detail of each cluster &amp; city'!$A$4:$W$839</definedName>
    <definedName name="ddd">'[27]2013 Oct'!$A$1:$J$1</definedName>
    <definedName name="DEC_01">[5]quickSoup!$BY$150:$CV$185</definedName>
    <definedName name="deliver">[28]DT清理表!$AA$4:$AA$5</definedName>
    <definedName name="depre" localSheetId="3">[20]act!#REF!</definedName>
    <definedName name="depre">[20]act!#REF!</definedName>
    <definedName name="deprelocal" localSheetId="3">[20]act!#REF!</definedName>
    <definedName name="deprelocal">[20]act!#REF!</definedName>
    <definedName name="detail" localSheetId="3">#REF!</definedName>
    <definedName name="detail" localSheetId="7">#REF!</definedName>
    <definedName name="detail" localSheetId="6">#REF!</definedName>
    <definedName name="detail" localSheetId="0">#REF!</definedName>
    <definedName name="detail">#REF!</definedName>
    <definedName name="DetailStart" localSheetId="3">[11]By_CustType!#REF!</definedName>
    <definedName name="DetailStart" localSheetId="7">[11]By_CustType!#REF!</definedName>
    <definedName name="DetailStart" localSheetId="6">[11]By_CustType!#REF!</definedName>
    <definedName name="DetailStart" localSheetId="0">[12]By_CustType!#REF!</definedName>
    <definedName name="DetailStart">[11]By_CustType!#REF!</definedName>
    <definedName name="dfef">'[29]2013 Sep'!$A$1:$J$1</definedName>
    <definedName name="dis">[2]Sheet1!$A$3:$E$122</definedName>
    <definedName name="DM支持">[30]datasource!$T$7:$T$8</definedName>
    <definedName name="DocumentYear" localSheetId="3">[31]P3!#REF!</definedName>
    <definedName name="DocumentYear">[31]P3!#REF!</definedName>
    <definedName name="dsdkajkdajdja" localSheetId="3">[11]By_CustType!#REF!</definedName>
    <definedName name="dsdkajkdajdja">[11]By_CustType!#REF!</definedName>
    <definedName name="dtdec">'[26]DT No.'!$D$2:$F$376</definedName>
    <definedName name="dtly">'[26]DT No.'!$I$2:$K$412</definedName>
    <definedName name="dtytd">'[26]DT No.'!$A$2:$C$264</definedName>
    <definedName name="Euro">13240</definedName>
    <definedName name="EXCHGRT">[5]LConcen!$C$137</definedName>
    <definedName name="ExpenseList">[17]Config!$E$3:$E$12</definedName>
    <definedName name="FASM">'[32] Foods配额'!$E$8:$E$285</definedName>
    <definedName name="FC_Vol">OFFSET([33]FC_Vol!$A$1,0,0,COUNTA([33]FC_Vol!$B$1:$B$65536),COUNTA([33]FC_Vol!$A$1:$IV$1))</definedName>
    <definedName name="FEB_01">[5]quickSoup!$AZ$39:$BW$74</definedName>
    <definedName name="ff">'[7]00nps'!$A$4:$N$763</definedName>
    <definedName name="fir">[2]Sheet3!$A$1:$F$109</definedName>
    <definedName name="fisrecord" localSheetId="3">#REF!</definedName>
    <definedName name="fisrecord" localSheetId="7">#REF!</definedName>
    <definedName name="fisrecord" localSheetId="6">#REF!</definedName>
    <definedName name="fisrecord" localSheetId="0">#REF!</definedName>
    <definedName name="fisrecord">#REF!</definedName>
    <definedName name="FoodsCatList" localSheetId="3">[17]Config!#REF!</definedName>
    <definedName name="FoodsCatList" localSheetId="7">[17]Config!#REF!</definedName>
    <definedName name="FoodsCatList" localSheetId="6">[17]Config!#REF!</definedName>
    <definedName name="FoodsCatList">[17]Config!#REF!</definedName>
    <definedName name="fri" localSheetId="3">[11]Sys!#REF!</definedName>
    <definedName name="fri">[11]Sys!#REF!</definedName>
    <definedName name="FSM">'[32] Foods配额'!$C$8:$C$285</definedName>
    <definedName name="GZ">OFFSET([4]database!$D$3,0,0,[4]database!$I$1-2,1)</definedName>
    <definedName name="h">[34]Sys!$AO$2:$AO$22</definedName>
    <definedName name="HASM" localSheetId="3">#REF!</definedName>
    <definedName name="HASM" localSheetId="7">#REF!</definedName>
    <definedName name="HASM" localSheetId="6">#REF!</definedName>
    <definedName name="HASM" localSheetId="0">#REF!</definedName>
    <definedName name="HASM">#REF!</definedName>
    <definedName name="HeadCntMatrix" localSheetId="3">#REF!</definedName>
    <definedName name="HeadCntMatrix" localSheetId="7">#REF!</definedName>
    <definedName name="HeadCntMatrix" localSheetId="6">#REF!</definedName>
    <definedName name="HeadCntMatrix" localSheetId="0">#REF!</definedName>
    <definedName name="HeadCntMatrix">#REF!</definedName>
    <definedName name="HN">[21]Sheet3!$F$2:$G$1201</definedName>
    <definedName name="hr">[26]hr!$E$5:$J$712</definedName>
    <definedName name="HSM" localSheetId="3">#REF!</definedName>
    <definedName name="HSM" localSheetId="7">#REF!</definedName>
    <definedName name="HSM" localSheetId="6">#REF!</definedName>
    <definedName name="HSM" localSheetId="0">#REF!</definedName>
    <definedName name="HSM">#REF!</definedName>
    <definedName name="index">1</definedName>
    <definedName name="JAN_01">[5]quickSoup!$AA$39:$AX$74</definedName>
    <definedName name="jfakdsjf" localSheetId="3">#REF!</definedName>
    <definedName name="jfakdsjf" localSheetId="7">#REF!</definedName>
    <definedName name="jfakdsjf" localSheetId="6">#REF!</definedName>
    <definedName name="jfakdsjf" localSheetId="0">#REF!</definedName>
    <definedName name="jfakdsjf">#REF!</definedName>
    <definedName name="Jul_01">[5]quickSoup!$AA$113:$AX$148</definedName>
    <definedName name="JUN_01">[5]quickSoup!$BY$76:$CV$111</definedName>
    <definedName name="ka">'[26]KA Store No.'!$A$2:$D$98</definedName>
    <definedName name="KC_Budget" localSheetId="3">[11]Sys!#REF!</definedName>
    <definedName name="KC_Budget" localSheetId="0">[12]Sys!#REF!</definedName>
    <definedName name="KC_Budget">[11]Sys!#REF!</definedName>
    <definedName name="KC客户组">[30]datasource!$F$7:$F$55</definedName>
    <definedName name="l">[34]SysCAT!$AO$2:$AO$5</definedName>
    <definedName name="LE_01">[5]OthSauce!$B$39:$Y$74</definedName>
    <definedName name="lynps">'[26]YTD LY TTL(nps)'!$A$2:$R$716</definedName>
    <definedName name="M_YTD" localSheetId="3">[11]Sys!#REF!</definedName>
    <definedName name="M_YTD" localSheetId="0">[12]Sys!#REF!</definedName>
    <definedName name="M_YTD">[11]Sys!#REF!</definedName>
    <definedName name="MajorHeader" localSheetId="3">[31]P3!#REF!</definedName>
    <definedName name="MajorHeader">[31]P3!#REF!</definedName>
    <definedName name="MAR_01">[5]quickSoup!$BY$39:$CV$74</definedName>
    <definedName name="MAY_01">[5]quickSoup!$AZ$76:$BW$111</definedName>
    <definedName name="measures">[35]Analysis!$A$2:$H$207</definedName>
    <definedName name="MmExcelLinker_F27E5705_453D_463B_BF65_F616A36D4981" localSheetId="3">#REF!</definedName>
    <definedName name="MmExcelLinker_F27E5705_453D_463B_BF65_F616A36D4981" localSheetId="7">#REF!</definedName>
    <definedName name="MmExcelLinker_F27E5705_453D_463B_BF65_F616A36D4981" localSheetId="6">#REF!</definedName>
    <definedName name="MmExcelLinker_F27E5705_453D_463B_BF65_F616A36D4981" localSheetId="0">#REF!</definedName>
    <definedName name="MmExcelLinker_F27E5705_453D_463B_BF65_F616A36D4981">#REF!</definedName>
    <definedName name="Mon" localSheetId="3">#REF!</definedName>
    <definedName name="Mon" localSheetId="0">#REF!</definedName>
    <definedName name="Mon">#REF!</definedName>
    <definedName name="montday">[36]ALL!$B$3</definedName>
    <definedName name="Month">[37]Cover!$T$3</definedName>
    <definedName name="month1">[38]Budget04OP!$D$2</definedName>
    <definedName name="month2">[39]Report_YTD!$C$1</definedName>
    <definedName name="monthdate">[40]ALL!$B$3</definedName>
    <definedName name="monthdate1">[41]ALL!$B$3</definedName>
    <definedName name="monthdate2">[41]ALL!$B$3</definedName>
    <definedName name="MonthList" localSheetId="0">[12]Sys!$B$3:$B$26</definedName>
    <definedName name="MonthList">[11]Sys!$B$3:$B$50</definedName>
    <definedName name="MUF_01">[5]quickSoup!$AA$2:$AX$37</definedName>
    <definedName name="myDB" localSheetId="3">#REF!</definedName>
    <definedName name="myDB" localSheetId="7">#REF!</definedName>
    <definedName name="myDB" localSheetId="6">#REF!</definedName>
    <definedName name="myDB" localSheetId="0">#REF!</definedName>
    <definedName name="myDB">#REF!</definedName>
    <definedName name="NOV_01">[5]quickSoup!$AZ$150:$BW$185</definedName>
    <definedName name="nps00">'[26]00nps'!$A$4:$N$763</definedName>
    <definedName name="Oct">'[42]HPC DATA'!$D$2:$AD$282</definedName>
    <definedName name="OCT_01">[5]quickSoup!$AA$150:$AX$185</definedName>
    <definedName name="OO" localSheetId="3" hidden="1">#REF!</definedName>
    <definedName name="OO" localSheetId="7" hidden="1">#REF!</definedName>
    <definedName name="OO" localSheetId="6" hidden="1">#REF!</definedName>
    <definedName name="OO" localSheetId="0" hidden="1">#REF!</definedName>
    <definedName name="OO" hidden="1">#REF!</definedName>
    <definedName name="OP_02">[5]OthSauce!$B$113:$Y$148</definedName>
    <definedName name="OP05_month" localSheetId="3">'[1]China total'!#REF!</definedName>
    <definedName name="OP05_month">'[1]China total'!#REF!</definedName>
    <definedName name="OP05_YTD" localSheetId="3">'[1]China total'!#REF!</definedName>
    <definedName name="OP05_YTD">'[1]China total'!#REF!</definedName>
    <definedName name="oral" localSheetId="3" hidden="1">#REF!</definedName>
    <definedName name="oral" hidden="1">#REF!</definedName>
    <definedName name="PERLOOKUP">[5]soupysnacks!$A$77:$H$101</definedName>
    <definedName name="phasing11月" localSheetId="3" hidden="1">#REF!</definedName>
    <definedName name="phasing11月" hidden="1">#REF!</definedName>
    <definedName name="Plan" localSheetId="0">[13]Sys!$AR$2</definedName>
    <definedName name="Plan">[14]Sys!$AR$2</definedName>
    <definedName name="_xlnm.Print_Area" localSheetId="3">#REF!</definedName>
    <definedName name="_xlnm.Print_Area" localSheetId="7">#REF!</definedName>
    <definedName name="_xlnm.Print_Area" localSheetId="6">#REF!</definedName>
    <definedName name="_xlnm.Print_Area" localSheetId="0">#REF!</definedName>
    <definedName name="_xlnm.Print_Area">#REF!</definedName>
    <definedName name="_xlnm.Print_Titles">[5]LConcen!$A$1:$E$65536,[5]LConcen!$A$1:$IV$8</definedName>
    <definedName name="Pro_MY" localSheetId="0">[12]Sys!$AA$1</definedName>
    <definedName name="Pro_MY">[11]Sys!$AA$1</definedName>
    <definedName name="ProBU" localSheetId="0">[12]Sys!$AD$7:$AD$9</definedName>
    <definedName name="ProBU">[11]Sys!$AD$7:$AD$10</definedName>
    <definedName name="ProCatList" localSheetId="0">[12]Sys!$AD$15:$AD$19</definedName>
    <definedName name="ProCatList">[11]Sys!$AD$15:$AD$19</definedName>
    <definedName name="ProCPCList" localSheetId="0">[12]Sys!$Z$15:$Z$26</definedName>
    <definedName name="ProCPCList">[11]Sys!$Z$15:$Z$28</definedName>
    <definedName name="ProCPGList" localSheetId="0">[12]Sys!$AB$15</definedName>
    <definedName name="ProCPGList">[11]Sys!$AB$15:$AB$16</definedName>
    <definedName name="Product" localSheetId="3">#REF!</definedName>
    <definedName name="Product" localSheetId="7">#REF!</definedName>
    <definedName name="Product" localSheetId="6">#REF!</definedName>
    <definedName name="Product" localSheetId="0">#REF!</definedName>
    <definedName name="Product">#REF!</definedName>
    <definedName name="ProLevel" localSheetId="0">[12]Sys!$AD$2:$AD$4</definedName>
    <definedName name="ProLevel">[11]Sys!$AD$2:$AD$4</definedName>
    <definedName name="promotion">'[26]Promotion Number'!$A$2:$G$144</definedName>
    <definedName name="PWPref">[8]data!$D$5:$D$568</definedName>
    <definedName name="PWPref1">[9]data!$D$5:$D$568</definedName>
    <definedName name="PWPref2">[9]data!$D$5:$D$568</definedName>
    <definedName name="Q1_01">[5]quickSoup!$B$39:$Y$74</definedName>
    <definedName name="Q2_01">[5]quickSoup!$B$76:$Y$111</definedName>
    <definedName name="Q3_01">[5]quickSoup!$B$113:$Y$148</definedName>
    <definedName name="Q4_01">[5]quickSoup!$B$150:$Y$185</definedName>
    <definedName name="Quarter">[33]phasing!$Z$1</definedName>
    <definedName name="r_msr" localSheetId="3">#REF!</definedName>
    <definedName name="r_msr" localSheetId="7">#REF!</definedName>
    <definedName name="r_msr" localSheetId="6">#REF!</definedName>
    <definedName name="r_msr" localSheetId="0">#REF!</definedName>
    <definedName name="r_msr">#REF!</definedName>
    <definedName name="rank">[26]rank!$A$2:$D$717</definedName>
    <definedName name="ReportList" localSheetId="3">[17]Config!#REF!</definedName>
    <definedName name="ReportList">[17]Config!#REF!</definedName>
    <definedName name="ReportYear">[17]Config!$C$3:$C$4</definedName>
    <definedName name="retail_census">'[43]retail census'!$A$4:$Y$861</definedName>
    <definedName name="retrieve" localSheetId="3">#REF!</definedName>
    <definedName name="retrieve" localSheetId="7">#REF!</definedName>
    <definedName name="retrieve" localSheetId="6">#REF!</definedName>
    <definedName name="retrieve" localSheetId="0">#REF!</definedName>
    <definedName name="retrieve">#REF!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5000</definedName>
    <definedName name="RiskNumSimulations" hidden="1">3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ound">[7]rank!$A$2:$D$717</definedName>
    <definedName name="row">COUNTA([25]data!$D$1:$D$65536)</definedName>
    <definedName name="salesindex">'[26]sales index'!$A$2:$C$718</definedName>
    <definedName name="Scale_Report">[5]LYL!$F$11</definedName>
    <definedName name="SD" localSheetId="3" hidden="1">#REF!</definedName>
    <definedName name="SD" localSheetId="7" hidden="1">#REF!</definedName>
    <definedName name="SD" localSheetId="6" hidden="1">#REF!</definedName>
    <definedName name="SD" localSheetId="0" hidden="1">#REF!</definedName>
    <definedName name="SD" hidden="1">#REF!</definedName>
    <definedName name="Select_CityCluster">[44]SelectMapping!$G$2</definedName>
    <definedName name="Select_County">[44]SelectMapping!$M$2:$M$6</definedName>
    <definedName name="SEP_01">[5]quickSoup!$BY$113:$CV$148</definedName>
    <definedName name="SH">OFFSET([4]database!$C$3,0,0,[4]database!$I$1-2,1)</definedName>
    <definedName name="Skin" localSheetId="3">[11]By_CustType!#REF!</definedName>
    <definedName name="Skin" localSheetId="7">[11]By_CustType!#REF!</definedName>
    <definedName name="Skin" localSheetId="6">[11]By_CustType!#REF!</definedName>
    <definedName name="Skin">[11]By_CustType!#REF!</definedName>
    <definedName name="SM" localSheetId="3">#REF!</definedName>
    <definedName name="SM" localSheetId="7">#REF!</definedName>
    <definedName name="SM" localSheetId="6">#REF!</definedName>
    <definedName name="SM" localSheetId="0">#REF!</definedName>
    <definedName name="SM">#REF!</definedName>
    <definedName name="sr">[45]DT清理表!$Y$4:$Y$32</definedName>
    <definedName name="SubCategory">[18]SysCategory!$Q$2:$Q$15</definedName>
    <definedName name="summary" localSheetId="3">#REF!</definedName>
    <definedName name="summary" localSheetId="7">#REF!</definedName>
    <definedName name="summary" localSheetId="6">#REF!</definedName>
    <definedName name="summary" localSheetId="0">#REF!</definedName>
    <definedName name="summary">#REF!</definedName>
    <definedName name="TB">OFFSET([46]TB!$A$1,0,0,COUNTA([46]TB!$A$1:$A$65536),COUNTA([46]TB!$A$1:$IV$1))</definedName>
    <definedName name="TCop00corporate" localSheetId="3">#REF!</definedName>
    <definedName name="TCop00corporate" localSheetId="7">#REF!</definedName>
    <definedName name="TCop00corporate" localSheetId="6">#REF!</definedName>
    <definedName name="TCop00corporate" localSheetId="0">#REF!</definedName>
    <definedName name="TCop00corporate">#REF!</definedName>
    <definedName name="TCOP99BJ" localSheetId="3">#REF!</definedName>
    <definedName name="TCOP99BJ" localSheetId="7">#REF!</definedName>
    <definedName name="TCOP99BJ" localSheetId="6">#REF!</definedName>
    <definedName name="TCOP99BJ" localSheetId="0">#REF!</definedName>
    <definedName name="TCOP99BJ">#REF!</definedName>
    <definedName name="TCOP99CO" localSheetId="3">#REF!</definedName>
    <definedName name="TCOP99CO" localSheetId="7">#REF!</definedName>
    <definedName name="TCOP99CO" localSheetId="6">#REF!</definedName>
    <definedName name="TCOP99CO" localSheetId="0">#REF!</definedName>
    <definedName name="TCOP99CO">#REF!</definedName>
    <definedName name="TCop99cumu" localSheetId="3">#REF!</definedName>
    <definedName name="TCop99cumu" localSheetId="0">#REF!</definedName>
    <definedName name="TCop99cumu">#REF!</definedName>
    <definedName name="TCOP99GZ" localSheetId="3">#REF!</definedName>
    <definedName name="TCOP99GZ" localSheetId="0">#REF!</definedName>
    <definedName name="TCOP99GZ">#REF!</definedName>
    <definedName name="TCOP99SH" localSheetId="3">#REF!</definedName>
    <definedName name="TCOP99SH" localSheetId="0">#REF!</definedName>
    <definedName name="TCOP99SH">#REF!</definedName>
    <definedName name="TCOP99WH" localSheetId="3">#REF!</definedName>
    <definedName name="TCOP99WH" localSheetId="0">#REF!</definedName>
    <definedName name="TCOP99WH">#REF!</definedName>
    <definedName name="temp" localSheetId="3">#REF!</definedName>
    <definedName name="temp" localSheetId="0">#REF!</definedName>
    <definedName name="temp">#REF!</definedName>
    <definedName name="time">[47]Lookups!$C$3:$C$14</definedName>
    <definedName name="total" localSheetId="3">#REF!</definedName>
    <definedName name="total" localSheetId="7">#REF!</definedName>
    <definedName name="total" localSheetId="6">#REF!</definedName>
    <definedName name="total" localSheetId="0">#REF!</definedName>
    <definedName name="total">#REF!</definedName>
    <definedName name="TotEquipNonCapCost" localSheetId="3">#REF!</definedName>
    <definedName name="TotEquipNonCapCost" localSheetId="7">#REF!</definedName>
    <definedName name="TotEquipNonCapCost" localSheetId="6">#REF!</definedName>
    <definedName name="TotEquipNonCapCost" localSheetId="0">#REF!</definedName>
    <definedName name="TotEquipNonCapCost">#REF!</definedName>
    <definedName name="TTSKindList" localSheetId="0">[12]Sys!$AS$2:$AS$3</definedName>
    <definedName name="TTSKindList">[11]Sys!$AS$2:$AS$3</definedName>
    <definedName name="tus" localSheetId="3">#REF!</definedName>
    <definedName name="tus" localSheetId="7">#REF!</definedName>
    <definedName name="tus" localSheetId="6">#REF!</definedName>
    <definedName name="tus" localSheetId="0">#REF!</definedName>
    <definedName name="tus">#REF!</definedName>
    <definedName name="Variant_Category">[18]SysCategory!$T$2:$T$146</definedName>
    <definedName name="vlookup" localSheetId="3">#REF!</definedName>
    <definedName name="vlookup" localSheetId="7">#REF!</definedName>
    <definedName name="vlookup" localSheetId="6">#REF!</definedName>
    <definedName name="vlookup" localSheetId="0">#REF!</definedName>
    <definedName name="vlookup">#REF!</definedName>
    <definedName name="wanglinlin">'[48]门店汇总(DT)'!$D$4</definedName>
    <definedName name="WCSC">[5]LYL!$F$11</definedName>
    <definedName name="wed" localSheetId="3">#REF!</definedName>
    <definedName name="wed" localSheetId="7">#REF!</definedName>
    <definedName name="wed" localSheetId="6">#REF!</definedName>
    <definedName name="wed" localSheetId="0">#REF!</definedName>
    <definedName name="wed">#REF!</definedName>
    <definedName name="WeekNumbers" localSheetId="3">[31]P3!#REF!</definedName>
    <definedName name="WeekNumbers" localSheetId="7">[31]P3!#REF!</definedName>
    <definedName name="WeekNumbers" localSheetId="6">[31]P3!#REF!</definedName>
    <definedName name="WeekNumbers">[31]P3!#REF!</definedName>
    <definedName name="wqedwd">'[49]2014 Apr'!$A$1:$J$1</definedName>
    <definedName name="YTDMonthList" localSheetId="0">[12]Sys!$A$3:$A$26</definedName>
    <definedName name="YTDMonthList">[11]Sys!$A$3:$A$50</definedName>
    <definedName name="ytdnps">[26]nps!$A$2:$R$717</definedName>
    <definedName name="创意陈列方式">[50]datasource!$AA$7:$AA$8</definedName>
    <definedName name="第三方城市">[30]datasource!$C$7:$C$39</definedName>
    <definedName name="兑奖台">[30]datasource!$AH$1482:$AH$1483</definedName>
    <definedName name="耳麦">[30]datasource!$AJ$1482:$AJ$1483</definedName>
    <definedName name="耳麦1">[51]datasource!$AJ$1482:$AJ$1483</definedName>
    <definedName name="二级陈列方式">[30]datasource!$N$7:$N$11</definedName>
    <definedName name="广西" localSheetId="3">[52]W3!#REF!</definedName>
    <definedName name="广西">[52]W3!#REF!</definedName>
    <definedName name="贵阳" localSheetId="3">[52]W3!#REF!</definedName>
    <definedName name="贵阳">[52]W3!#REF!</definedName>
    <definedName name="客户类型">[30]datasource!$I$7:$I$10</definedName>
    <definedName name="类型" localSheetId="3">'[53]门店信息-修改-关闭-暂停拜访0810'!#REF!</definedName>
    <definedName name="类型">'[53]门店信息-修改-关闭-暂停拜访0810'!#REF!</definedName>
    <definedName name="类型DT">'[54]门店信息-新增-DT'!$AX$5:$AX$12</definedName>
    <definedName name="你好">[55]datasource!$N$7:$N$11</definedName>
    <definedName name="宁青甘" localSheetId="3">[52]W3!#REF!</definedName>
    <definedName name="宁青甘">[52]W3!#REF!</definedName>
    <definedName name="区域">[30]datasource!$A$7:$A$10</definedName>
    <definedName name="陕西" localSheetId="3">[52]W3!#REF!</definedName>
    <definedName name="陕西">[52]W3!#REF!</definedName>
    <definedName name="四川" localSheetId="3">[52]W3!#REF!</definedName>
    <definedName name="四川">[52]W3!#REF!</definedName>
    <definedName name="特殊物资">[30]datasource!$AK$1482:$AK$1483</definedName>
    <definedName name="围布" localSheetId="3">'[56]visit report-new'!#REF!</definedName>
    <definedName name="围布">'[56]visit report-new'!#REF!</definedName>
    <definedName name="新疆" localSheetId="3">[52]W3!#REF!</definedName>
    <definedName name="新疆">[52]W3!#REF!</definedName>
    <definedName name="易拉宝">[30]datasource!$AI$1482:$AI$1483</definedName>
    <definedName name="云南" localSheetId="3">[52]W3!#REF!</definedName>
    <definedName name="云南">[52]W3!#REF!</definedName>
    <definedName name="正常货架陈列">[50]datasource!$AC$7:$AC$9</definedName>
    <definedName name="重庆" localSheetId="3">[52]W3!#REF!</definedName>
    <definedName name="重庆">[52]W3!#REF!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F8" i="9" l="1"/>
  <c r="AF9" i="9"/>
  <c r="AF10" i="9"/>
  <c r="AF11" i="9"/>
  <c r="AF12" i="9"/>
  <c r="AF13" i="9"/>
  <c r="AF14" i="9"/>
  <c r="AF15" i="9"/>
  <c r="AF16" i="9"/>
  <c r="AF17" i="9"/>
  <c r="AF18" i="9"/>
  <c r="AF19" i="9"/>
  <c r="AF20" i="9"/>
  <c r="AF21" i="9"/>
  <c r="AF22" i="9"/>
  <c r="AF23" i="9"/>
  <c r="AF24" i="9"/>
  <c r="AF25" i="9"/>
  <c r="AF26" i="9"/>
  <c r="AF27" i="9"/>
  <c r="AF28" i="9"/>
  <c r="AF29" i="9"/>
  <c r="AF30" i="9"/>
  <c r="AF31" i="9"/>
  <c r="AF32" i="9"/>
  <c r="AF33" i="9"/>
  <c r="AF34" i="9"/>
  <c r="AF35" i="9"/>
  <c r="AF36" i="9"/>
  <c r="AF37" i="9"/>
  <c r="AF38" i="9"/>
  <c r="AF39" i="9"/>
  <c r="AF40" i="9"/>
  <c r="AF41" i="9"/>
  <c r="AF42" i="9"/>
  <c r="AF43" i="9"/>
  <c r="AF44" i="9"/>
  <c r="AF45" i="9"/>
  <c r="AF46" i="9"/>
  <c r="AF47" i="9"/>
  <c r="AF48" i="9"/>
  <c r="AF49" i="9"/>
  <c r="AF50" i="9"/>
  <c r="AF51" i="9"/>
  <c r="AF52" i="9"/>
  <c r="AF53" i="9"/>
  <c r="AF54" i="9"/>
  <c r="AF55" i="9"/>
  <c r="AF56" i="9"/>
  <c r="AF57" i="9"/>
  <c r="AF58" i="9"/>
  <c r="AF59" i="9"/>
  <c r="AF60" i="9"/>
  <c r="AF61" i="9"/>
  <c r="AF62" i="9"/>
  <c r="AF63" i="9"/>
  <c r="AF64" i="9"/>
  <c r="AF65" i="9"/>
  <c r="AF66" i="9"/>
  <c r="AF67" i="9"/>
  <c r="AF68" i="9"/>
  <c r="AF69" i="9"/>
  <c r="AF70" i="9"/>
  <c r="AF71" i="9"/>
  <c r="AF72" i="9"/>
  <c r="AF73" i="9"/>
  <c r="AF74" i="9"/>
  <c r="AF75" i="9"/>
  <c r="AF76" i="9"/>
  <c r="AF77" i="9"/>
  <c r="AF78" i="9"/>
  <c r="AF79" i="9"/>
  <c r="AF80" i="9"/>
  <c r="AF81" i="9"/>
  <c r="AF82" i="9"/>
  <c r="AF83" i="9"/>
  <c r="AF84" i="9"/>
  <c r="AF85" i="9"/>
  <c r="AF86" i="9"/>
  <c r="AF87" i="9"/>
  <c r="AF88" i="9"/>
  <c r="AF89" i="9"/>
  <c r="AF90" i="9"/>
  <c r="AF91" i="9"/>
  <c r="AF92" i="9"/>
  <c r="AF93" i="9"/>
  <c r="AF94" i="9"/>
  <c r="AF95" i="9"/>
  <c r="AF96" i="9"/>
  <c r="AF97" i="9"/>
  <c r="AF98" i="9"/>
  <c r="AF99" i="9"/>
  <c r="AF100" i="9"/>
  <c r="AF101" i="9"/>
  <c r="AF102" i="9"/>
  <c r="AF103" i="9"/>
  <c r="AF104" i="9"/>
  <c r="AF105" i="9"/>
  <c r="AF106" i="9"/>
  <c r="AF107" i="9"/>
  <c r="AF108" i="9"/>
  <c r="AF109" i="9"/>
  <c r="AF110" i="9"/>
  <c r="AF111" i="9"/>
  <c r="AF112" i="9"/>
  <c r="AF113" i="9"/>
  <c r="AF114" i="9"/>
  <c r="AF115" i="9"/>
  <c r="AF116" i="9"/>
  <c r="AF117" i="9"/>
  <c r="AF118" i="9"/>
  <c r="AF119" i="9"/>
  <c r="AF120" i="9"/>
  <c r="AF121" i="9"/>
  <c r="AF122" i="9"/>
  <c r="AF123" i="9"/>
  <c r="AF124" i="9"/>
  <c r="AF125" i="9"/>
  <c r="AF126" i="9"/>
  <c r="AF127" i="9"/>
  <c r="AF128" i="9"/>
  <c r="AF129" i="9"/>
  <c r="AF130" i="9"/>
  <c r="AF131" i="9"/>
  <c r="AF132" i="9"/>
  <c r="AF133" i="9"/>
  <c r="AF134" i="9"/>
  <c r="AF135" i="9"/>
  <c r="AF136" i="9"/>
  <c r="AF137" i="9"/>
  <c r="AF138" i="9"/>
  <c r="AF139" i="9"/>
  <c r="AF140" i="9"/>
  <c r="AF141" i="9"/>
  <c r="AF142" i="9"/>
  <c r="AF143" i="9"/>
  <c r="AF144" i="9"/>
  <c r="AF145" i="9"/>
  <c r="AF146" i="9"/>
  <c r="AF147" i="9"/>
  <c r="AF148" i="9"/>
  <c r="AF149" i="9"/>
  <c r="AF150" i="9"/>
  <c r="AF151" i="9"/>
  <c r="AF152" i="9"/>
  <c r="AF153" i="9"/>
  <c r="AF154" i="9"/>
  <c r="AF155" i="9"/>
  <c r="AF156" i="9"/>
  <c r="AF157" i="9"/>
  <c r="AF158" i="9"/>
  <c r="AF159" i="9"/>
  <c r="AF160" i="9"/>
  <c r="AF161" i="9"/>
  <c r="AF162" i="9"/>
  <c r="AF163" i="9"/>
  <c r="AF164" i="9"/>
  <c r="AF165" i="9"/>
  <c r="AF166" i="9"/>
  <c r="AF167" i="9"/>
  <c r="AF168" i="9"/>
  <c r="AF169" i="9"/>
  <c r="AF170" i="9"/>
  <c r="AF171" i="9"/>
  <c r="AF172" i="9"/>
  <c r="AF173" i="9"/>
  <c r="AF174" i="9"/>
  <c r="AF175" i="9"/>
  <c r="AF176" i="9"/>
  <c r="AF177" i="9"/>
  <c r="AF178" i="9"/>
  <c r="AF179" i="9"/>
  <c r="AF180" i="9"/>
  <c r="AF181" i="9"/>
  <c r="AF182" i="9"/>
  <c r="AF183" i="9"/>
  <c r="AF184" i="9"/>
  <c r="AF185" i="9"/>
  <c r="AF186" i="9"/>
  <c r="AF187" i="9"/>
  <c r="AF188" i="9"/>
  <c r="AF189" i="9"/>
  <c r="AF190" i="9"/>
  <c r="AF191" i="9"/>
  <c r="AF192" i="9"/>
  <c r="AF193" i="9"/>
  <c r="AF194" i="9"/>
  <c r="AF195" i="9"/>
  <c r="AF196" i="9"/>
  <c r="AF197" i="9"/>
  <c r="AF198" i="9"/>
  <c r="AF199" i="9"/>
  <c r="AF200" i="9"/>
  <c r="AF201" i="9"/>
  <c r="AF202" i="9"/>
  <c r="AF203" i="9"/>
  <c r="AF204" i="9"/>
  <c r="AF205" i="9"/>
  <c r="AF206" i="9"/>
  <c r="AF207" i="9"/>
  <c r="AF208" i="9"/>
  <c r="AF209" i="9"/>
  <c r="AL6" i="2" l="1"/>
  <c r="M135" i="11" l="1"/>
  <c r="I135" i="11"/>
  <c r="M134" i="11"/>
  <c r="I134" i="11"/>
  <c r="M133" i="11"/>
  <c r="I133" i="11"/>
  <c r="M132" i="11"/>
  <c r="I132" i="11"/>
  <c r="M131" i="11"/>
  <c r="I131" i="11"/>
  <c r="M130" i="11"/>
  <c r="I130" i="11"/>
  <c r="M129" i="11"/>
  <c r="I129" i="11"/>
  <c r="M128" i="11"/>
  <c r="I128" i="11"/>
  <c r="M127" i="11"/>
  <c r="I127" i="11"/>
  <c r="M126" i="11"/>
  <c r="I126" i="11"/>
  <c r="M125" i="11"/>
  <c r="I125" i="11"/>
  <c r="M124" i="11"/>
  <c r="I124" i="11"/>
  <c r="M123" i="11"/>
  <c r="I123" i="11"/>
  <c r="M122" i="11"/>
  <c r="I122" i="11"/>
  <c r="M121" i="11"/>
  <c r="I121" i="11"/>
  <c r="M120" i="11"/>
  <c r="I120" i="11"/>
  <c r="M119" i="11"/>
  <c r="I119" i="11"/>
  <c r="M118" i="11"/>
  <c r="I118" i="11"/>
  <c r="M117" i="11"/>
  <c r="I117" i="11"/>
  <c r="M116" i="11"/>
  <c r="I116" i="11"/>
  <c r="M115" i="11"/>
  <c r="I115" i="11"/>
  <c r="M114" i="11"/>
  <c r="I114" i="11"/>
  <c r="M113" i="11"/>
  <c r="I113" i="11"/>
  <c r="M112" i="11"/>
  <c r="I112" i="11"/>
  <c r="M111" i="11"/>
  <c r="I111" i="11"/>
  <c r="M110" i="11"/>
  <c r="I110" i="11"/>
  <c r="M109" i="11"/>
  <c r="I109" i="11"/>
  <c r="M108" i="11"/>
  <c r="I108" i="11"/>
  <c r="M107" i="11"/>
  <c r="I107" i="11"/>
  <c r="M106" i="11"/>
  <c r="I106" i="11"/>
  <c r="M105" i="11"/>
  <c r="I105" i="11"/>
  <c r="M104" i="11"/>
  <c r="I104" i="11"/>
  <c r="M103" i="11"/>
  <c r="I103" i="11"/>
  <c r="M102" i="11"/>
  <c r="I102" i="11"/>
  <c r="M101" i="11"/>
  <c r="I101" i="11"/>
  <c r="M100" i="11"/>
  <c r="I100" i="11"/>
  <c r="M99" i="11"/>
  <c r="I99" i="11"/>
  <c r="M98" i="11"/>
  <c r="I98" i="11"/>
  <c r="M97" i="11"/>
  <c r="I97" i="11"/>
  <c r="M96" i="11"/>
  <c r="I96" i="11"/>
  <c r="M95" i="11"/>
  <c r="I95" i="11"/>
  <c r="M94" i="11"/>
  <c r="I94" i="11"/>
  <c r="M93" i="11"/>
  <c r="I93" i="11"/>
  <c r="M92" i="11"/>
  <c r="I92" i="11"/>
  <c r="M91" i="11"/>
  <c r="I91" i="11"/>
  <c r="M90" i="11"/>
  <c r="I90" i="11"/>
  <c r="M89" i="11"/>
  <c r="I89" i="11"/>
  <c r="M88" i="11"/>
  <c r="I88" i="11"/>
  <c r="M87" i="11"/>
  <c r="I87" i="11"/>
  <c r="M86" i="11"/>
  <c r="I86" i="11"/>
  <c r="M85" i="11"/>
  <c r="I85" i="11"/>
  <c r="M84" i="11"/>
  <c r="I84" i="11"/>
  <c r="M83" i="11"/>
  <c r="I83" i="11"/>
  <c r="M82" i="11"/>
  <c r="I82" i="11"/>
  <c r="M81" i="11"/>
  <c r="I81" i="11"/>
  <c r="M80" i="11"/>
  <c r="I80" i="11"/>
  <c r="M79" i="11"/>
  <c r="I79" i="11"/>
  <c r="M78" i="11"/>
  <c r="I78" i="11"/>
  <c r="M77" i="11"/>
  <c r="I77" i="11"/>
  <c r="M76" i="11"/>
  <c r="I76" i="11"/>
  <c r="M75" i="11"/>
  <c r="I75" i="11"/>
  <c r="M74" i="11"/>
  <c r="I74" i="11"/>
  <c r="M73" i="11"/>
  <c r="I73" i="11"/>
  <c r="M72" i="11"/>
  <c r="I72" i="11"/>
  <c r="M71" i="11"/>
  <c r="I71" i="11"/>
  <c r="M70" i="11"/>
  <c r="I70" i="11"/>
  <c r="M69" i="11"/>
  <c r="I69" i="11"/>
  <c r="M68" i="11"/>
  <c r="I68" i="11"/>
  <c r="M67" i="11"/>
  <c r="I67" i="11"/>
  <c r="M66" i="11"/>
  <c r="I66" i="11"/>
  <c r="M65" i="11"/>
  <c r="I65" i="11"/>
  <c r="M64" i="11"/>
  <c r="I64" i="11"/>
  <c r="M63" i="11"/>
  <c r="I63" i="11"/>
  <c r="M62" i="11"/>
  <c r="I62" i="11"/>
  <c r="M61" i="11"/>
  <c r="I61" i="11"/>
  <c r="M60" i="11"/>
  <c r="I60" i="11"/>
  <c r="M59" i="11"/>
  <c r="I59" i="11"/>
  <c r="M58" i="11"/>
  <c r="I58" i="11"/>
  <c r="M57" i="11"/>
  <c r="I57" i="11"/>
  <c r="M56" i="11"/>
  <c r="I56" i="11"/>
  <c r="M55" i="11"/>
  <c r="I55" i="11"/>
  <c r="M54" i="11"/>
  <c r="I54" i="11"/>
  <c r="M53" i="11"/>
  <c r="I53" i="11"/>
  <c r="M52" i="11"/>
  <c r="I52" i="11"/>
  <c r="M51" i="11"/>
  <c r="I51" i="11"/>
  <c r="M50" i="11"/>
  <c r="I50" i="11"/>
  <c r="M49" i="11"/>
  <c r="I49" i="11"/>
  <c r="M48" i="11"/>
  <c r="I48" i="11"/>
  <c r="M47" i="11"/>
  <c r="I47" i="11"/>
  <c r="M46" i="11"/>
  <c r="I46" i="11"/>
  <c r="M45" i="11"/>
  <c r="I45" i="11"/>
  <c r="M44" i="11"/>
  <c r="I44" i="11"/>
  <c r="M43" i="11"/>
  <c r="I43" i="11"/>
  <c r="M42" i="11"/>
  <c r="I42" i="11"/>
  <c r="M41" i="11"/>
  <c r="I41" i="11"/>
  <c r="M40" i="11"/>
  <c r="I40" i="11"/>
  <c r="M39" i="11"/>
  <c r="I39" i="11"/>
  <c r="M38" i="11"/>
  <c r="I38" i="11"/>
  <c r="M37" i="11"/>
  <c r="I37" i="11"/>
  <c r="M36" i="11"/>
  <c r="I36" i="11"/>
  <c r="M35" i="11"/>
  <c r="I35" i="11"/>
  <c r="M34" i="11"/>
  <c r="I34" i="11"/>
  <c r="M33" i="11"/>
  <c r="I33" i="11"/>
  <c r="M32" i="11"/>
  <c r="I32" i="11"/>
  <c r="M31" i="11"/>
  <c r="I31" i="11"/>
  <c r="M30" i="11"/>
  <c r="I30" i="11"/>
  <c r="M29" i="11"/>
  <c r="I29" i="11"/>
  <c r="M28" i="11"/>
  <c r="I28" i="11"/>
  <c r="M27" i="11"/>
  <c r="I27" i="11"/>
  <c r="M26" i="11"/>
  <c r="I26" i="11"/>
  <c r="M25" i="11"/>
  <c r="I25" i="11"/>
  <c r="M24" i="11"/>
  <c r="I24" i="11"/>
  <c r="M23" i="11"/>
  <c r="I23" i="11"/>
  <c r="M22" i="11"/>
  <c r="I22" i="11"/>
  <c r="M21" i="11"/>
  <c r="I21" i="11"/>
  <c r="M20" i="11"/>
  <c r="I20" i="11"/>
  <c r="D20" i="11"/>
  <c r="B20" i="11"/>
  <c r="M19" i="11"/>
  <c r="I19" i="11"/>
  <c r="M18" i="11"/>
  <c r="I18" i="11"/>
  <c r="D18" i="11"/>
  <c r="B18" i="11"/>
  <c r="M17" i="11"/>
  <c r="I17" i="11"/>
  <c r="M16" i="11"/>
  <c r="I16" i="11"/>
  <c r="M15" i="11"/>
  <c r="I15" i="11"/>
  <c r="M14" i="11"/>
  <c r="I14" i="11"/>
  <c r="M13" i="11"/>
  <c r="I13" i="11"/>
  <c r="M12" i="11"/>
  <c r="I12" i="11"/>
  <c r="M11" i="11"/>
  <c r="I11" i="11"/>
  <c r="M10" i="11"/>
  <c r="I10" i="11"/>
  <c r="M9" i="11"/>
  <c r="I9" i="11"/>
  <c r="M8" i="11"/>
  <c r="I8" i="11"/>
  <c r="M7" i="11"/>
  <c r="I7" i="11"/>
  <c r="M6" i="11"/>
  <c r="I6" i="11"/>
  <c r="M5" i="11"/>
  <c r="I5" i="11"/>
  <c r="M4" i="11"/>
  <c r="I4" i="11"/>
  <c r="M3" i="11"/>
  <c r="I3" i="11"/>
  <c r="AG1269" i="10"/>
  <c r="AC1269" i="10"/>
  <c r="Y1269" i="10"/>
  <c r="U1269" i="10"/>
  <c r="AG1268" i="10"/>
  <c r="AC1268" i="10"/>
  <c r="Y1268" i="10"/>
  <c r="U1268" i="10"/>
  <c r="AG1267" i="10"/>
  <c r="AC1267" i="10"/>
  <c r="Y1267" i="10"/>
  <c r="U1267" i="10"/>
  <c r="AG1266" i="10"/>
  <c r="AC1266" i="10"/>
  <c r="Y1266" i="10"/>
  <c r="U1266" i="10"/>
  <c r="AG1265" i="10"/>
  <c r="AC1265" i="10"/>
  <c r="Y1265" i="10"/>
  <c r="U1265" i="10"/>
  <c r="AG1264" i="10"/>
  <c r="AC1264" i="10"/>
  <c r="Y1264" i="10"/>
  <c r="U1264" i="10"/>
  <c r="AG1263" i="10"/>
  <c r="AC1263" i="10"/>
  <c r="Y1263" i="10"/>
  <c r="U1263" i="10"/>
  <c r="AG1262" i="10"/>
  <c r="AC1262" i="10"/>
  <c r="Y1262" i="10"/>
  <c r="U1262" i="10"/>
  <c r="AG1261" i="10"/>
  <c r="AC1261" i="10"/>
  <c r="Y1261" i="10"/>
  <c r="U1261" i="10"/>
  <c r="AG1260" i="10"/>
  <c r="AC1260" i="10"/>
  <c r="Y1260" i="10"/>
  <c r="U1260" i="10"/>
  <c r="AG1259" i="10"/>
  <c r="AC1259" i="10"/>
  <c r="Y1259" i="10"/>
  <c r="U1259" i="10"/>
  <c r="AG1258" i="10"/>
  <c r="AC1258" i="10"/>
  <c r="Y1258" i="10"/>
  <c r="U1258" i="10"/>
  <c r="AG1257" i="10"/>
  <c r="AC1257" i="10"/>
  <c r="Y1257" i="10"/>
  <c r="U1257" i="10"/>
  <c r="AG1256" i="10"/>
  <c r="AC1256" i="10"/>
  <c r="Y1256" i="10"/>
  <c r="U1256" i="10"/>
  <c r="AG1255" i="10"/>
  <c r="AC1255" i="10"/>
  <c r="Y1255" i="10"/>
  <c r="U1255" i="10"/>
  <c r="AG1254" i="10"/>
  <c r="AC1254" i="10"/>
  <c r="Y1254" i="10"/>
  <c r="U1254" i="10"/>
  <c r="AG1253" i="10"/>
  <c r="AC1253" i="10"/>
  <c r="Y1253" i="10"/>
  <c r="U1253" i="10"/>
  <c r="AG1252" i="10"/>
  <c r="AC1252" i="10"/>
  <c r="Y1252" i="10"/>
  <c r="U1252" i="10"/>
  <c r="AG1251" i="10"/>
  <c r="AC1251" i="10"/>
  <c r="Y1251" i="10"/>
  <c r="U1251" i="10"/>
  <c r="AG1250" i="10"/>
  <c r="AC1250" i="10"/>
  <c r="Y1250" i="10"/>
  <c r="U1250" i="10"/>
  <c r="AG1249" i="10"/>
  <c r="AC1249" i="10"/>
  <c r="Y1249" i="10"/>
  <c r="U1249" i="10"/>
  <c r="AG1248" i="10"/>
  <c r="AC1248" i="10"/>
  <c r="Y1248" i="10"/>
  <c r="U1248" i="10"/>
  <c r="AG1247" i="10"/>
  <c r="AC1247" i="10"/>
  <c r="Y1247" i="10"/>
  <c r="U1247" i="10"/>
  <c r="AG1246" i="10"/>
  <c r="AC1246" i="10"/>
  <c r="Y1246" i="10"/>
  <c r="U1246" i="10"/>
  <c r="AG1245" i="10"/>
  <c r="AC1245" i="10"/>
  <c r="Y1245" i="10"/>
  <c r="U1245" i="10"/>
  <c r="AG1244" i="10"/>
  <c r="AC1244" i="10"/>
  <c r="Y1244" i="10"/>
  <c r="U1244" i="10"/>
  <c r="AG1243" i="10"/>
  <c r="AC1243" i="10"/>
  <c r="Y1243" i="10"/>
  <c r="U1243" i="10"/>
  <c r="AG1242" i="10"/>
  <c r="AC1242" i="10"/>
  <c r="Y1242" i="10"/>
  <c r="U1242" i="10"/>
  <c r="AG1241" i="10"/>
  <c r="AC1241" i="10"/>
  <c r="Y1241" i="10"/>
  <c r="U1241" i="10"/>
  <c r="AG1240" i="10"/>
  <c r="AC1240" i="10"/>
  <c r="Y1240" i="10"/>
  <c r="U1240" i="10"/>
  <c r="AG1239" i="10"/>
  <c r="AC1239" i="10"/>
  <c r="Y1239" i="10"/>
  <c r="U1239" i="10"/>
  <c r="AG1238" i="10"/>
  <c r="AC1238" i="10"/>
  <c r="Y1238" i="10"/>
  <c r="U1238" i="10"/>
  <c r="AG1237" i="10"/>
  <c r="AC1237" i="10"/>
  <c r="Y1237" i="10"/>
  <c r="U1237" i="10"/>
  <c r="AG1236" i="10"/>
  <c r="AC1236" i="10"/>
  <c r="Y1236" i="10"/>
  <c r="U1236" i="10"/>
  <c r="R1193" i="10"/>
  <c r="R1192" i="10"/>
  <c r="R1191" i="10"/>
  <c r="R1190" i="10"/>
  <c r="R1189" i="10"/>
  <c r="R1188" i="10"/>
  <c r="R1187" i="10"/>
  <c r="R1186" i="10"/>
  <c r="R1185" i="10"/>
  <c r="R1184" i="10"/>
  <c r="R1183" i="10"/>
  <c r="R1182" i="10"/>
  <c r="R1181" i="10"/>
  <c r="R1180" i="10"/>
  <c r="R1179" i="10"/>
  <c r="R1178" i="10"/>
  <c r="R1177" i="10"/>
  <c r="R1176" i="10"/>
  <c r="R1175" i="10"/>
  <c r="R1174" i="10"/>
  <c r="R1173" i="10"/>
  <c r="R1172" i="10"/>
  <c r="R1171" i="10"/>
  <c r="R1170" i="10"/>
  <c r="R1169" i="10"/>
  <c r="R1168" i="10"/>
  <c r="R1167" i="10"/>
  <c r="R1166" i="10"/>
  <c r="R1165" i="10"/>
  <c r="R1164" i="10"/>
  <c r="R1163" i="10"/>
  <c r="R1162" i="10"/>
  <c r="R1161" i="10"/>
  <c r="R1160" i="10"/>
  <c r="R1159" i="10"/>
  <c r="R1158" i="10"/>
  <c r="R1157" i="10"/>
  <c r="R1156" i="10"/>
  <c r="R1155" i="10"/>
  <c r="R1154" i="10"/>
  <c r="R1153" i="10"/>
  <c r="R1152" i="10"/>
  <c r="R1151" i="10"/>
  <c r="R1150" i="10"/>
  <c r="R1149" i="10"/>
  <c r="R1148" i="10"/>
  <c r="R1147" i="10"/>
  <c r="R1146" i="10"/>
  <c r="R1145" i="10"/>
  <c r="R1144" i="10"/>
  <c r="R1143" i="10"/>
  <c r="R1142" i="10"/>
  <c r="R1141" i="10"/>
  <c r="R1140" i="10"/>
  <c r="R1139" i="10"/>
  <c r="R1138" i="10"/>
  <c r="R1137" i="10"/>
  <c r="R1136" i="10"/>
  <c r="R1135" i="10"/>
  <c r="R1134" i="10"/>
  <c r="R1133" i="10"/>
  <c r="R1132" i="10"/>
  <c r="R1131" i="10"/>
  <c r="R1130" i="10"/>
  <c r="R1129" i="10"/>
  <c r="R1128" i="10"/>
  <c r="R1127" i="10"/>
  <c r="R1126" i="10"/>
  <c r="R1125" i="10"/>
  <c r="R1124" i="10"/>
  <c r="R1123" i="10"/>
  <c r="R1122" i="10"/>
  <c r="R1121" i="10"/>
  <c r="R1120" i="10"/>
  <c r="R1119" i="10"/>
  <c r="R1118" i="10"/>
  <c r="R1117" i="10"/>
  <c r="R1116" i="10"/>
  <c r="R1115" i="10"/>
  <c r="R1114" i="10"/>
  <c r="R1113" i="10"/>
  <c r="R1112" i="10"/>
  <c r="R1111" i="10"/>
  <c r="R1110" i="10"/>
  <c r="R1109" i="10"/>
  <c r="R1108" i="10"/>
  <c r="R1107" i="10"/>
  <c r="R1106" i="10"/>
  <c r="R1105" i="10"/>
  <c r="R1104" i="10"/>
  <c r="R1103" i="10"/>
  <c r="AG1102" i="10"/>
  <c r="AC1102" i="10"/>
  <c r="Y1102" i="10"/>
  <c r="U1102" i="10"/>
  <c r="AG1101" i="10"/>
  <c r="AC1101" i="10"/>
  <c r="Y1101" i="10"/>
  <c r="U1101" i="10"/>
  <c r="AG1100" i="10"/>
  <c r="AC1100" i="10"/>
  <c r="Y1100" i="10"/>
  <c r="U1100" i="10"/>
  <c r="AG1099" i="10"/>
  <c r="AC1099" i="10"/>
  <c r="Y1099" i="10"/>
  <c r="U1099" i="10"/>
  <c r="AG1097" i="10"/>
  <c r="AC1097" i="10"/>
  <c r="Y1097" i="10"/>
  <c r="U1097" i="10"/>
  <c r="AG1096" i="10"/>
  <c r="AC1096" i="10"/>
  <c r="Y1096" i="10"/>
  <c r="U1096" i="10"/>
  <c r="AG1095" i="10"/>
  <c r="AC1095" i="10"/>
  <c r="Y1095" i="10"/>
  <c r="U1095" i="10"/>
  <c r="AG1094" i="10"/>
  <c r="AC1094" i="10"/>
  <c r="Y1094" i="10"/>
  <c r="U1094" i="10"/>
  <c r="AG1093" i="10"/>
  <c r="AC1093" i="10"/>
  <c r="Y1093" i="10"/>
  <c r="U1093" i="10"/>
  <c r="AG1092" i="10"/>
  <c r="AC1092" i="10"/>
  <c r="Y1092" i="10"/>
  <c r="U1092" i="10"/>
  <c r="AG1091" i="10"/>
  <c r="AC1091" i="10"/>
  <c r="Y1091" i="10"/>
  <c r="U1091" i="10"/>
  <c r="AG1090" i="10"/>
  <c r="AC1090" i="10"/>
  <c r="Y1090" i="10"/>
  <c r="U1090" i="10"/>
  <c r="AG1089" i="10"/>
  <c r="AC1089" i="10"/>
  <c r="Y1089" i="10"/>
  <c r="U1089" i="10"/>
  <c r="AG1088" i="10"/>
  <c r="AC1088" i="10"/>
  <c r="Y1088" i="10"/>
  <c r="U1088" i="10"/>
  <c r="AG1087" i="10"/>
  <c r="AC1087" i="10"/>
  <c r="Y1087" i="10"/>
  <c r="U1087" i="10"/>
  <c r="AG1086" i="10"/>
  <c r="AC1086" i="10"/>
  <c r="Y1086" i="10"/>
  <c r="U1086" i="10"/>
  <c r="AG1085" i="10"/>
  <c r="AC1085" i="10"/>
  <c r="Y1085" i="10"/>
  <c r="U1085" i="10"/>
  <c r="AG1084" i="10"/>
  <c r="AC1084" i="10"/>
  <c r="Y1084" i="10"/>
  <c r="U1084" i="10"/>
  <c r="AG1083" i="10"/>
  <c r="AC1083" i="10"/>
  <c r="Y1083" i="10"/>
  <c r="U1083" i="10"/>
  <c r="AG1082" i="10"/>
  <c r="AC1082" i="10"/>
  <c r="Y1082" i="10"/>
  <c r="U1082" i="10"/>
  <c r="AG1081" i="10"/>
  <c r="AC1081" i="10"/>
  <c r="Y1081" i="10"/>
  <c r="U1081" i="10"/>
  <c r="AG1080" i="10"/>
  <c r="AC1080" i="10"/>
  <c r="Y1080" i="10"/>
  <c r="U1080" i="10"/>
  <c r="AG1079" i="10"/>
  <c r="AC1079" i="10"/>
  <c r="Y1079" i="10"/>
  <c r="U1079" i="10"/>
  <c r="AG1078" i="10"/>
  <c r="AC1078" i="10"/>
  <c r="Y1078" i="10"/>
  <c r="U1078" i="10"/>
  <c r="AG1077" i="10"/>
  <c r="AC1077" i="10"/>
  <c r="Y1077" i="10"/>
  <c r="U1077" i="10"/>
  <c r="AG1076" i="10"/>
  <c r="AC1076" i="10"/>
  <c r="Y1076" i="10"/>
  <c r="U1076" i="10"/>
  <c r="AG1075" i="10"/>
  <c r="AC1075" i="10"/>
  <c r="Y1075" i="10"/>
  <c r="U1075" i="10"/>
  <c r="AG1074" i="10"/>
  <c r="AC1074" i="10"/>
  <c r="Y1074" i="10"/>
  <c r="U1074" i="10"/>
  <c r="AG1073" i="10"/>
  <c r="AC1073" i="10"/>
  <c r="Y1073" i="10"/>
  <c r="U1073" i="10"/>
  <c r="AG1072" i="10"/>
  <c r="AC1072" i="10"/>
  <c r="Y1072" i="10"/>
  <c r="U1072" i="10"/>
  <c r="AG1071" i="10"/>
  <c r="AC1071" i="10"/>
  <c r="Y1071" i="10"/>
  <c r="U1071" i="10"/>
  <c r="AG1070" i="10"/>
  <c r="AC1070" i="10"/>
  <c r="Y1070" i="10"/>
  <c r="U1070" i="10"/>
  <c r="AG1069" i="10"/>
  <c r="AC1069" i="10"/>
  <c r="Y1069" i="10"/>
  <c r="U1069" i="10"/>
  <c r="AG1068" i="10"/>
  <c r="AC1068" i="10"/>
  <c r="Y1068" i="10"/>
  <c r="U1068" i="10"/>
  <c r="AG1067" i="10"/>
  <c r="AC1067" i="10"/>
  <c r="Y1067" i="10"/>
  <c r="U1067" i="10"/>
  <c r="AG1066" i="10"/>
  <c r="AC1066" i="10"/>
  <c r="Y1066" i="10"/>
  <c r="U1066" i="10"/>
  <c r="AG1065" i="10"/>
  <c r="AC1065" i="10"/>
  <c r="Y1065" i="10"/>
  <c r="U1065" i="10"/>
  <c r="AG1064" i="10"/>
  <c r="AC1064" i="10"/>
  <c r="Y1064" i="10"/>
  <c r="U1064" i="10"/>
  <c r="AG1063" i="10"/>
  <c r="AC1063" i="10"/>
  <c r="Y1063" i="10"/>
  <c r="U1063" i="10"/>
  <c r="AG1062" i="10"/>
  <c r="AC1062" i="10"/>
  <c r="Y1062" i="10"/>
  <c r="U1062" i="10"/>
  <c r="AG1061" i="10"/>
  <c r="AC1061" i="10"/>
  <c r="Y1061" i="10"/>
  <c r="U1061" i="10"/>
  <c r="AG1060" i="10"/>
  <c r="AC1060" i="10"/>
  <c r="Y1060" i="10"/>
  <c r="U1060" i="10"/>
  <c r="AG1059" i="10"/>
  <c r="AC1059" i="10"/>
  <c r="Y1059" i="10"/>
  <c r="U1059" i="10"/>
  <c r="AG1058" i="10"/>
  <c r="AC1058" i="10"/>
  <c r="Y1058" i="10"/>
  <c r="U1058" i="10"/>
  <c r="AG1057" i="10"/>
  <c r="AC1057" i="10"/>
  <c r="Y1057" i="10"/>
  <c r="U1057" i="10"/>
  <c r="AG1056" i="10"/>
  <c r="AC1056" i="10"/>
  <c r="Y1056" i="10"/>
  <c r="U1056" i="10"/>
  <c r="AG1055" i="10"/>
  <c r="AC1055" i="10"/>
  <c r="Y1055" i="10"/>
  <c r="U1055" i="10"/>
  <c r="AG1054" i="10"/>
  <c r="AC1054" i="10"/>
  <c r="Y1054" i="10"/>
  <c r="U1054" i="10"/>
  <c r="AG1053" i="10"/>
  <c r="AC1053" i="10"/>
  <c r="Y1053" i="10"/>
  <c r="U1053" i="10"/>
  <c r="AG1052" i="10"/>
  <c r="AC1052" i="10"/>
  <c r="Y1052" i="10"/>
  <c r="U1052" i="10"/>
  <c r="AG1051" i="10"/>
  <c r="AC1051" i="10"/>
  <c r="Y1051" i="10"/>
  <c r="U1051" i="10"/>
  <c r="AG1050" i="10"/>
  <c r="AC1050" i="10"/>
  <c r="Y1050" i="10"/>
  <c r="U1050" i="10"/>
  <c r="AG1049" i="10"/>
  <c r="AC1049" i="10"/>
  <c r="Y1049" i="10"/>
  <c r="U1049" i="10"/>
  <c r="AG1048" i="10"/>
  <c r="AC1048" i="10"/>
  <c r="Y1048" i="10"/>
  <c r="U1048" i="10"/>
  <c r="AG1047" i="10"/>
  <c r="AC1047" i="10"/>
  <c r="Y1047" i="10"/>
  <c r="U1047" i="10"/>
  <c r="AG1046" i="10"/>
  <c r="AC1046" i="10"/>
  <c r="Y1046" i="10"/>
  <c r="U1046" i="10"/>
  <c r="AG1045" i="10"/>
  <c r="AC1045" i="10"/>
  <c r="Y1045" i="10"/>
  <c r="U1045" i="10"/>
  <c r="AG1044" i="10"/>
  <c r="AC1044" i="10"/>
  <c r="Y1044" i="10"/>
  <c r="U1044" i="10"/>
  <c r="AG1043" i="10"/>
  <c r="AC1043" i="10"/>
  <c r="Y1043" i="10"/>
  <c r="U1043" i="10"/>
  <c r="AG1042" i="10"/>
  <c r="AC1042" i="10"/>
  <c r="Y1042" i="10"/>
  <c r="U1042" i="10"/>
  <c r="AG1041" i="10"/>
  <c r="AC1041" i="10"/>
  <c r="Y1041" i="10"/>
  <c r="U1041" i="10"/>
  <c r="AG1040" i="10"/>
  <c r="AC1040" i="10"/>
  <c r="Y1040" i="10"/>
  <c r="U1040" i="10"/>
  <c r="AG1039" i="10"/>
  <c r="AC1039" i="10"/>
  <c r="Y1039" i="10"/>
  <c r="U1039" i="10"/>
  <c r="AG1038" i="10"/>
  <c r="AC1038" i="10"/>
  <c r="Y1038" i="10"/>
  <c r="U1038" i="10"/>
  <c r="AG1037" i="10"/>
  <c r="AC1037" i="10"/>
  <c r="Y1037" i="10"/>
  <c r="U1037" i="10"/>
  <c r="AG1036" i="10"/>
  <c r="AC1036" i="10"/>
  <c r="Y1036" i="10"/>
  <c r="U1036" i="10"/>
  <c r="AG1035" i="10"/>
  <c r="AC1035" i="10"/>
  <c r="Y1035" i="10"/>
  <c r="U1035" i="10"/>
  <c r="AG1034" i="10"/>
  <c r="AC1034" i="10"/>
  <c r="Y1034" i="10"/>
  <c r="U1034" i="10"/>
  <c r="AG1033" i="10"/>
  <c r="AC1033" i="10"/>
  <c r="Y1033" i="10"/>
  <c r="U1033" i="10"/>
  <c r="AG1032" i="10"/>
  <c r="AC1032" i="10"/>
  <c r="Y1032" i="10"/>
  <c r="U1032" i="10"/>
  <c r="AG1031" i="10"/>
  <c r="AC1031" i="10"/>
  <c r="Y1031" i="10"/>
  <c r="U1031" i="10"/>
  <c r="AG1030" i="10"/>
  <c r="AC1030" i="10"/>
  <c r="Y1030" i="10"/>
  <c r="U1030" i="10"/>
  <c r="AG1029" i="10"/>
  <c r="AC1029" i="10"/>
  <c r="Y1029" i="10"/>
  <c r="U1029" i="10"/>
  <c r="AG1028" i="10"/>
  <c r="AC1028" i="10"/>
  <c r="Y1028" i="10"/>
  <c r="U1028" i="10"/>
  <c r="AG1027" i="10"/>
  <c r="AC1027" i="10"/>
  <c r="Y1027" i="10"/>
  <c r="U1027" i="10"/>
  <c r="AG1026" i="10"/>
  <c r="AC1026" i="10"/>
  <c r="Y1026" i="10"/>
  <c r="U1026" i="10"/>
  <c r="AG1025" i="10"/>
  <c r="AC1025" i="10"/>
  <c r="Y1025" i="10"/>
  <c r="U1025" i="10"/>
  <c r="AG1024" i="10"/>
  <c r="AC1024" i="10"/>
  <c r="Y1024" i="10"/>
  <c r="U1024" i="10"/>
  <c r="AG1023" i="10"/>
  <c r="AC1023" i="10"/>
  <c r="Y1023" i="10"/>
  <c r="U1023" i="10"/>
  <c r="AG1022" i="10"/>
  <c r="AC1022" i="10"/>
  <c r="Y1022" i="10"/>
  <c r="U1022" i="10"/>
  <c r="AG1021" i="10"/>
  <c r="AC1021" i="10"/>
  <c r="Y1021" i="10"/>
  <c r="U1021" i="10"/>
  <c r="AG1020" i="10"/>
  <c r="AC1020" i="10"/>
  <c r="Y1020" i="10"/>
  <c r="U1020" i="10"/>
  <c r="AG1019" i="10"/>
  <c r="AC1019" i="10"/>
  <c r="Y1019" i="10"/>
  <c r="U1019" i="10"/>
  <c r="AG1018" i="10"/>
  <c r="AC1018" i="10"/>
  <c r="Y1018" i="10"/>
  <c r="U1018" i="10"/>
  <c r="AG1017" i="10"/>
  <c r="AC1017" i="10"/>
  <c r="Y1017" i="10"/>
  <c r="U1017" i="10"/>
  <c r="AG1016" i="10"/>
  <c r="AC1016" i="10"/>
  <c r="Y1016" i="10"/>
  <c r="U1016" i="10"/>
  <c r="AG1015" i="10"/>
  <c r="AC1015" i="10"/>
  <c r="Y1015" i="10"/>
  <c r="U1015" i="10"/>
  <c r="AG1014" i="10"/>
  <c r="AC1014" i="10"/>
  <c r="Y1014" i="10"/>
  <c r="U1014" i="10"/>
  <c r="AG1013" i="10"/>
  <c r="AC1013" i="10"/>
  <c r="Y1013" i="10"/>
  <c r="U1013" i="10"/>
  <c r="AG1012" i="10"/>
  <c r="AC1012" i="10"/>
  <c r="Y1012" i="10"/>
  <c r="U1012" i="10"/>
  <c r="AG1011" i="10"/>
  <c r="AC1011" i="10"/>
  <c r="Y1011" i="10"/>
  <c r="U1011" i="10"/>
  <c r="AG1010" i="10"/>
  <c r="AC1010" i="10"/>
  <c r="Y1010" i="10"/>
  <c r="U1010" i="10"/>
  <c r="AG1009" i="10"/>
  <c r="AC1009" i="10"/>
  <c r="Y1009" i="10"/>
  <c r="U1009" i="10"/>
  <c r="AG1008" i="10"/>
  <c r="AC1008" i="10"/>
  <c r="Y1008" i="10"/>
  <c r="U1008" i="10"/>
  <c r="AG1007" i="10"/>
  <c r="AC1007" i="10"/>
  <c r="Y1007" i="10"/>
  <c r="U1007" i="10"/>
  <c r="AG1006" i="10"/>
  <c r="AC1006" i="10"/>
  <c r="Y1006" i="10"/>
  <c r="U1006" i="10"/>
  <c r="AG1005" i="10"/>
  <c r="AC1005" i="10"/>
  <c r="Y1005" i="10"/>
  <c r="U1005" i="10"/>
  <c r="AG1004" i="10"/>
  <c r="AC1004" i="10"/>
  <c r="Y1004" i="10"/>
  <c r="U1004" i="10"/>
  <c r="AG1003" i="10"/>
  <c r="AC1003" i="10"/>
  <c r="Y1003" i="10"/>
  <c r="U1003" i="10"/>
  <c r="AG1002" i="10"/>
  <c r="AC1002" i="10"/>
  <c r="Y1002" i="10"/>
  <c r="U1002" i="10"/>
  <c r="AG1001" i="10"/>
  <c r="AC1001" i="10"/>
  <c r="Y1001" i="10"/>
  <c r="U1001" i="10"/>
  <c r="AG1000" i="10"/>
  <c r="AC1000" i="10"/>
  <c r="Y1000" i="10"/>
  <c r="U1000" i="10"/>
  <c r="AG999" i="10"/>
  <c r="AC999" i="10"/>
  <c r="Y999" i="10"/>
  <c r="U999" i="10"/>
  <c r="AG998" i="10"/>
  <c r="AC998" i="10"/>
  <c r="Y998" i="10"/>
  <c r="U998" i="10"/>
  <c r="AG997" i="10"/>
  <c r="AC997" i="10"/>
  <c r="Y997" i="10"/>
  <c r="U997" i="10"/>
  <c r="AG996" i="10"/>
  <c r="AC996" i="10"/>
  <c r="Y996" i="10"/>
  <c r="U996" i="10"/>
  <c r="AG995" i="10"/>
  <c r="AC995" i="10"/>
  <c r="Y995" i="10"/>
  <c r="U995" i="10"/>
  <c r="AG994" i="10"/>
  <c r="AC994" i="10"/>
  <c r="Y994" i="10"/>
  <c r="U994" i="10"/>
  <c r="AG993" i="10"/>
  <c r="AC993" i="10"/>
  <c r="Y993" i="10"/>
  <c r="U993" i="10"/>
  <c r="AG992" i="10"/>
  <c r="AC992" i="10"/>
  <c r="Y992" i="10"/>
  <c r="U992" i="10"/>
  <c r="AG991" i="10"/>
  <c r="AC991" i="10"/>
  <c r="Y991" i="10"/>
  <c r="U991" i="10"/>
  <c r="AG990" i="10"/>
  <c r="AC990" i="10"/>
  <c r="Y990" i="10"/>
  <c r="U990" i="10"/>
  <c r="AG989" i="10"/>
  <c r="AC989" i="10"/>
  <c r="Y989" i="10"/>
  <c r="U989" i="10"/>
  <c r="AG988" i="10"/>
  <c r="AC988" i="10"/>
  <c r="Y988" i="10"/>
  <c r="U988" i="10"/>
  <c r="AG987" i="10"/>
  <c r="AC987" i="10"/>
  <c r="Y987" i="10"/>
  <c r="U987" i="10"/>
  <c r="AG986" i="10"/>
  <c r="AC986" i="10"/>
  <c r="Y986" i="10"/>
  <c r="U986" i="10"/>
  <c r="AG985" i="10"/>
  <c r="AC985" i="10"/>
  <c r="Y985" i="10"/>
  <c r="U985" i="10"/>
  <c r="AG984" i="10"/>
  <c r="AC984" i="10"/>
  <c r="Y984" i="10"/>
  <c r="U984" i="10"/>
  <c r="AG983" i="10"/>
  <c r="AC983" i="10"/>
  <c r="Y983" i="10"/>
  <c r="U983" i="10"/>
  <c r="AG982" i="10"/>
  <c r="AC982" i="10"/>
  <c r="Y982" i="10"/>
  <c r="U982" i="10"/>
  <c r="AG981" i="10"/>
  <c r="AC981" i="10"/>
  <c r="Y981" i="10"/>
  <c r="U981" i="10"/>
  <c r="AG980" i="10"/>
  <c r="AC980" i="10"/>
  <c r="Y980" i="10"/>
  <c r="U980" i="10"/>
  <c r="AG979" i="10"/>
  <c r="AC979" i="10"/>
  <c r="Y979" i="10"/>
  <c r="U979" i="10"/>
  <c r="AG978" i="10"/>
  <c r="AC978" i="10"/>
  <c r="Y978" i="10"/>
  <c r="U978" i="10"/>
  <c r="AG977" i="10"/>
  <c r="AC977" i="10"/>
  <c r="Y977" i="10"/>
  <c r="U977" i="10"/>
  <c r="AG976" i="10"/>
  <c r="AC976" i="10"/>
  <c r="Y976" i="10"/>
  <c r="U976" i="10"/>
  <c r="AG975" i="10"/>
  <c r="AC975" i="10"/>
  <c r="Y975" i="10"/>
  <c r="U975" i="10"/>
  <c r="AG974" i="10"/>
  <c r="AC974" i="10"/>
  <c r="Y974" i="10"/>
  <c r="U974" i="10"/>
  <c r="AG973" i="10"/>
  <c r="AC973" i="10"/>
  <c r="Y973" i="10"/>
  <c r="U973" i="10"/>
  <c r="AG972" i="10"/>
  <c r="AC972" i="10"/>
  <c r="Y972" i="10"/>
  <c r="U972" i="10"/>
  <c r="AG971" i="10"/>
  <c r="AC971" i="10"/>
  <c r="Y971" i="10"/>
  <c r="U971" i="10"/>
  <c r="AG970" i="10"/>
  <c r="AC970" i="10"/>
  <c r="Y970" i="10"/>
  <c r="U970" i="10"/>
  <c r="AG969" i="10"/>
  <c r="AC969" i="10"/>
  <c r="Y969" i="10"/>
  <c r="U969" i="10"/>
  <c r="AG968" i="10"/>
  <c r="AC968" i="10"/>
  <c r="Y968" i="10"/>
  <c r="U968" i="10"/>
  <c r="AG967" i="10"/>
  <c r="AC967" i="10"/>
  <c r="Y967" i="10"/>
  <c r="U967" i="10"/>
  <c r="AG966" i="10"/>
  <c r="AC966" i="10"/>
  <c r="Y966" i="10"/>
  <c r="U966" i="10"/>
  <c r="AG965" i="10"/>
  <c r="AC965" i="10"/>
  <c r="Y965" i="10"/>
  <c r="U965" i="10"/>
  <c r="AG964" i="10"/>
  <c r="AC964" i="10"/>
  <c r="Y964" i="10"/>
  <c r="U964" i="10"/>
  <c r="AG963" i="10"/>
  <c r="AC963" i="10"/>
  <c r="Y963" i="10"/>
  <c r="U963" i="10"/>
  <c r="AG962" i="10"/>
  <c r="AC962" i="10"/>
  <c r="Y962" i="10"/>
  <c r="U962" i="10"/>
  <c r="AG961" i="10"/>
  <c r="AC961" i="10"/>
  <c r="Y961" i="10"/>
  <c r="U961" i="10"/>
  <c r="AG960" i="10"/>
  <c r="AC960" i="10"/>
  <c r="Y960" i="10"/>
  <c r="U960" i="10"/>
  <c r="AG959" i="10"/>
  <c r="AC959" i="10"/>
  <c r="Y959" i="10"/>
  <c r="U959" i="10"/>
  <c r="AG958" i="10"/>
  <c r="AC958" i="10"/>
  <c r="Y958" i="10"/>
  <c r="U958" i="10"/>
  <c r="AG957" i="10"/>
  <c r="AC957" i="10"/>
  <c r="Y957" i="10"/>
  <c r="U957" i="10"/>
  <c r="AG956" i="10"/>
  <c r="AC956" i="10"/>
  <c r="Y956" i="10"/>
  <c r="U956" i="10"/>
  <c r="AG955" i="10"/>
  <c r="AC955" i="10"/>
  <c r="Y955" i="10"/>
  <c r="U955" i="10"/>
  <c r="AG954" i="10"/>
  <c r="AC954" i="10"/>
  <c r="Y954" i="10"/>
  <c r="U954" i="10"/>
  <c r="AG953" i="10"/>
  <c r="AC953" i="10"/>
  <c r="Y953" i="10"/>
  <c r="U953" i="10"/>
  <c r="AG952" i="10"/>
  <c r="AC952" i="10"/>
  <c r="Y952" i="10"/>
  <c r="U952" i="10"/>
  <c r="AG951" i="10"/>
  <c r="AC951" i="10"/>
  <c r="Y951" i="10"/>
  <c r="U951" i="10"/>
  <c r="AG950" i="10"/>
  <c r="AC950" i="10"/>
  <c r="Y950" i="10"/>
  <c r="U950" i="10"/>
  <c r="AG949" i="10"/>
  <c r="AC949" i="10"/>
  <c r="Y949" i="10"/>
  <c r="U949" i="10"/>
  <c r="AG948" i="10"/>
  <c r="AC948" i="10"/>
  <c r="Y948" i="10"/>
  <c r="U948" i="10"/>
  <c r="AG947" i="10"/>
  <c r="AC947" i="10"/>
  <c r="Y947" i="10"/>
  <c r="U947" i="10"/>
  <c r="AG946" i="10"/>
  <c r="AC946" i="10"/>
  <c r="Y946" i="10"/>
  <c r="U946" i="10"/>
  <c r="AG945" i="10"/>
  <c r="AC945" i="10"/>
  <c r="Y945" i="10"/>
  <c r="U945" i="10"/>
  <c r="AG944" i="10"/>
  <c r="AC944" i="10"/>
  <c r="Y944" i="10"/>
  <c r="U944" i="10"/>
  <c r="AG943" i="10"/>
  <c r="AC943" i="10"/>
  <c r="Y943" i="10"/>
  <c r="U943" i="10"/>
  <c r="AG942" i="10"/>
  <c r="AC942" i="10"/>
  <c r="Y942" i="10"/>
  <c r="U942" i="10"/>
  <c r="AG941" i="10"/>
  <c r="AC941" i="10"/>
  <c r="Y941" i="10"/>
  <c r="U941" i="10"/>
  <c r="AG940" i="10"/>
  <c r="AC940" i="10"/>
  <c r="Y940" i="10"/>
  <c r="U940" i="10"/>
  <c r="AG939" i="10"/>
  <c r="AC939" i="10"/>
  <c r="Y939" i="10"/>
  <c r="U939" i="10"/>
  <c r="AG938" i="10"/>
  <c r="AC938" i="10"/>
  <c r="Y938" i="10"/>
  <c r="U938" i="10"/>
  <c r="AG937" i="10"/>
  <c r="AC937" i="10"/>
  <c r="Y937" i="10"/>
  <c r="U937" i="10"/>
  <c r="AG936" i="10"/>
  <c r="AC936" i="10"/>
  <c r="Y936" i="10"/>
  <c r="U936" i="10"/>
  <c r="AG935" i="10"/>
  <c r="AC935" i="10"/>
  <c r="Y935" i="10"/>
  <c r="U935" i="10"/>
  <c r="AG934" i="10"/>
  <c r="AC934" i="10"/>
  <c r="Y934" i="10"/>
  <c r="U934" i="10"/>
  <c r="AG933" i="10"/>
  <c r="AC933" i="10"/>
  <c r="Y933" i="10"/>
  <c r="U933" i="10"/>
  <c r="AG932" i="10"/>
  <c r="AC932" i="10"/>
  <c r="Y932" i="10"/>
  <c r="U932" i="10"/>
  <c r="AG931" i="10"/>
  <c r="AC931" i="10"/>
  <c r="Y931" i="10"/>
  <c r="U931" i="10"/>
  <c r="AG930" i="10"/>
  <c r="AC930" i="10"/>
  <c r="Y930" i="10"/>
  <c r="U930" i="10"/>
  <c r="AG929" i="10"/>
  <c r="AC929" i="10"/>
  <c r="Y929" i="10"/>
  <c r="U929" i="10"/>
  <c r="AG928" i="10"/>
  <c r="AC928" i="10"/>
  <c r="Y928" i="10"/>
  <c r="U928" i="10"/>
  <c r="AG927" i="10"/>
  <c r="AC927" i="10"/>
  <c r="Y927" i="10"/>
  <c r="U927" i="10"/>
  <c r="AG926" i="10"/>
  <c r="AC926" i="10"/>
  <c r="Y926" i="10"/>
  <c r="U926" i="10"/>
  <c r="AG925" i="10"/>
  <c r="AC925" i="10"/>
  <c r="Y925" i="10"/>
  <c r="U925" i="10"/>
  <c r="AG924" i="10"/>
  <c r="AC924" i="10"/>
  <c r="Y924" i="10"/>
  <c r="U924" i="10"/>
  <c r="AG923" i="10"/>
  <c r="AC923" i="10"/>
  <c r="Y923" i="10"/>
  <c r="U923" i="10"/>
  <c r="AG922" i="10"/>
  <c r="AC922" i="10"/>
  <c r="Y922" i="10"/>
  <c r="U922" i="10"/>
  <c r="AG921" i="10"/>
  <c r="AC921" i="10"/>
  <c r="Y921" i="10"/>
  <c r="U921" i="10"/>
  <c r="AG920" i="10"/>
  <c r="AC920" i="10"/>
  <c r="Y920" i="10"/>
  <c r="U920" i="10"/>
  <c r="AG919" i="10"/>
  <c r="AC919" i="10"/>
  <c r="Y919" i="10"/>
  <c r="U919" i="10"/>
  <c r="AG918" i="10"/>
  <c r="AC918" i="10"/>
  <c r="Y918" i="10"/>
  <c r="U918" i="10"/>
  <c r="AG917" i="10"/>
  <c r="AC917" i="10"/>
  <c r="Y917" i="10"/>
  <c r="U917" i="10"/>
  <c r="R916" i="10"/>
  <c r="R915" i="10"/>
  <c r="R914" i="10"/>
  <c r="R913" i="10"/>
  <c r="R912" i="10"/>
  <c r="R911" i="10"/>
  <c r="R910" i="10"/>
  <c r="R909" i="10"/>
  <c r="R908" i="10"/>
  <c r="R907" i="10"/>
  <c r="R906" i="10"/>
  <c r="R905" i="10"/>
  <c r="R904" i="10"/>
  <c r="R903" i="10"/>
  <c r="R902" i="10"/>
  <c r="R901" i="10"/>
  <c r="R900" i="10"/>
  <c r="R899" i="10"/>
  <c r="R898" i="10"/>
  <c r="R897" i="10"/>
  <c r="R896" i="10"/>
  <c r="R895" i="10"/>
  <c r="R894" i="10"/>
  <c r="R893" i="10"/>
  <c r="R892" i="10"/>
  <c r="R891" i="10"/>
  <c r="R890" i="10"/>
  <c r="R889" i="10"/>
  <c r="R888" i="10"/>
  <c r="R887" i="10"/>
  <c r="R886" i="10"/>
  <c r="R885" i="10"/>
  <c r="R884" i="10"/>
  <c r="R883" i="10"/>
  <c r="R882" i="10"/>
  <c r="R881" i="10"/>
  <c r="R880" i="10"/>
  <c r="R879" i="10"/>
  <c r="R878" i="10"/>
  <c r="R877" i="10"/>
  <c r="R876" i="10"/>
  <c r="R875" i="10"/>
  <c r="R874" i="10"/>
  <c r="R873" i="10"/>
  <c r="R872" i="10"/>
  <c r="R871" i="10"/>
  <c r="R870" i="10"/>
  <c r="R869" i="10"/>
  <c r="R868" i="10"/>
  <c r="R867" i="10"/>
  <c r="R866" i="10"/>
  <c r="R865" i="10"/>
  <c r="R864" i="10"/>
  <c r="R863" i="10"/>
  <c r="R862" i="10"/>
  <c r="R861" i="10"/>
  <c r="R860" i="10"/>
  <c r="R859" i="10"/>
  <c r="R858" i="10"/>
  <c r="R857" i="10"/>
  <c r="R856" i="10"/>
  <c r="R855" i="10"/>
  <c r="R854" i="10"/>
  <c r="R853" i="10"/>
  <c r="R852" i="10"/>
  <c r="R851" i="10"/>
  <c r="R850" i="10"/>
  <c r="R849" i="10"/>
  <c r="R848" i="10"/>
  <c r="R847" i="10"/>
  <c r="AG846" i="10"/>
  <c r="AC846" i="10"/>
  <c r="Y846" i="10"/>
  <c r="U846" i="10"/>
  <c r="AG845" i="10"/>
  <c r="AC845" i="10"/>
  <c r="Y845" i="10"/>
  <c r="U845" i="10"/>
  <c r="AG844" i="10"/>
  <c r="AC844" i="10"/>
  <c r="Y844" i="10"/>
  <c r="U844" i="10"/>
  <c r="AG843" i="10"/>
  <c r="AC843" i="10"/>
  <c r="Y843" i="10"/>
  <c r="U843" i="10"/>
  <c r="AG842" i="10"/>
  <c r="AC842" i="10"/>
  <c r="Y842" i="10"/>
  <c r="U842" i="10"/>
  <c r="AG841" i="10"/>
  <c r="AC841" i="10"/>
  <c r="Y841" i="10"/>
  <c r="U841" i="10"/>
  <c r="AG840" i="10"/>
  <c r="AC840" i="10"/>
  <c r="Y840" i="10"/>
  <c r="U840" i="10"/>
  <c r="AG839" i="10"/>
  <c r="AC839" i="10"/>
  <c r="Y839" i="10"/>
  <c r="U839" i="10"/>
  <c r="AG838" i="10"/>
  <c r="AC838" i="10"/>
  <c r="Y838" i="10"/>
  <c r="U838" i="10"/>
  <c r="AG837" i="10"/>
  <c r="AC837" i="10"/>
  <c r="Y837" i="10"/>
  <c r="U837" i="10"/>
  <c r="AG836" i="10"/>
  <c r="AC836" i="10"/>
  <c r="Y836" i="10"/>
  <c r="U836" i="10"/>
  <c r="AG835" i="10"/>
  <c r="AC835" i="10"/>
  <c r="Y835" i="10"/>
  <c r="U835" i="10"/>
  <c r="AG834" i="10"/>
  <c r="AC834" i="10"/>
  <c r="Y834" i="10"/>
  <c r="U834" i="10"/>
  <c r="AG833" i="10"/>
  <c r="AC833" i="10"/>
  <c r="Y833" i="10"/>
  <c r="U833" i="10"/>
  <c r="AG832" i="10"/>
  <c r="AC832" i="10"/>
  <c r="Y832" i="10"/>
  <c r="U832" i="10"/>
  <c r="AG831" i="10"/>
  <c r="AC831" i="10"/>
  <c r="Y831" i="10"/>
  <c r="U831" i="10"/>
  <c r="AG830" i="10"/>
  <c r="AC830" i="10"/>
  <c r="Y830" i="10"/>
  <c r="U830" i="10"/>
  <c r="AG829" i="10"/>
  <c r="AC829" i="10"/>
  <c r="Y829" i="10"/>
  <c r="U829" i="10"/>
  <c r="AG828" i="10"/>
  <c r="AC828" i="10"/>
  <c r="Y828" i="10"/>
  <c r="U828" i="10"/>
  <c r="AG827" i="10"/>
  <c r="AC827" i="10"/>
  <c r="Y827" i="10"/>
  <c r="U827" i="10"/>
  <c r="AG826" i="10"/>
  <c r="AC826" i="10"/>
  <c r="Y826" i="10"/>
  <c r="U826" i="10"/>
  <c r="AG825" i="10"/>
  <c r="AC825" i="10"/>
  <c r="Y825" i="10"/>
  <c r="U825" i="10"/>
  <c r="AG824" i="10"/>
  <c r="AC824" i="10"/>
  <c r="Y824" i="10"/>
  <c r="U824" i="10"/>
  <c r="AG823" i="10"/>
  <c r="AC823" i="10"/>
  <c r="Y823" i="10"/>
  <c r="U823" i="10"/>
  <c r="AG822" i="10"/>
  <c r="AC822" i="10"/>
  <c r="Y822" i="10"/>
  <c r="U822" i="10"/>
  <c r="AG821" i="10"/>
  <c r="AC821" i="10"/>
  <c r="Y821" i="10"/>
  <c r="U821" i="10"/>
  <c r="AG820" i="10"/>
  <c r="AC820" i="10"/>
  <c r="Y820" i="10"/>
  <c r="U820" i="10"/>
  <c r="AG819" i="10"/>
  <c r="AC819" i="10"/>
  <c r="Y819" i="10"/>
  <c r="U819" i="10"/>
  <c r="AG818" i="10"/>
  <c r="AC818" i="10"/>
  <c r="Y818" i="10"/>
  <c r="U818" i="10"/>
  <c r="AG817" i="10"/>
  <c r="AC817" i="10"/>
  <c r="Y817" i="10"/>
  <c r="U817" i="10"/>
  <c r="AG816" i="10"/>
  <c r="AC816" i="10"/>
  <c r="Y816" i="10"/>
  <c r="U816" i="10"/>
  <c r="AG815" i="10"/>
  <c r="AC815" i="10"/>
  <c r="Y815" i="10"/>
  <c r="U815" i="10"/>
  <c r="AG814" i="10"/>
  <c r="AC814" i="10"/>
  <c r="Y814" i="10"/>
  <c r="U814" i="10"/>
  <c r="AG813" i="10"/>
  <c r="AC813" i="10"/>
  <c r="Y813" i="10"/>
  <c r="U813" i="10"/>
  <c r="AG812" i="10"/>
  <c r="AC812" i="10"/>
  <c r="Y812" i="10"/>
  <c r="U812" i="10"/>
  <c r="AG811" i="10"/>
  <c r="AC811" i="10"/>
  <c r="Y811" i="10"/>
  <c r="U811" i="10"/>
  <c r="AG810" i="10"/>
  <c r="AC810" i="10"/>
  <c r="Y810" i="10"/>
  <c r="U810" i="10"/>
  <c r="AG809" i="10"/>
  <c r="AC809" i="10"/>
  <c r="Y809" i="10"/>
  <c r="U809" i="10"/>
  <c r="AG808" i="10"/>
  <c r="AC808" i="10"/>
  <c r="Y808" i="10"/>
  <c r="U808" i="10"/>
  <c r="AG807" i="10"/>
  <c r="AC807" i="10"/>
  <c r="Y807" i="10"/>
  <c r="U807" i="10"/>
  <c r="AG806" i="10"/>
  <c r="AC806" i="10"/>
  <c r="Y806" i="10"/>
  <c r="U806" i="10"/>
  <c r="AG805" i="10"/>
  <c r="AC805" i="10"/>
  <c r="Y805" i="10"/>
  <c r="U805" i="10"/>
  <c r="AG804" i="10"/>
  <c r="AC804" i="10"/>
  <c r="Y804" i="10"/>
  <c r="U804" i="10"/>
  <c r="AG803" i="10"/>
  <c r="AC803" i="10"/>
  <c r="Y803" i="10"/>
  <c r="U803" i="10"/>
  <c r="AG802" i="10"/>
  <c r="AC802" i="10"/>
  <c r="Y802" i="10"/>
  <c r="U802" i="10"/>
  <c r="AG801" i="10"/>
  <c r="AC801" i="10"/>
  <c r="Y801" i="10"/>
  <c r="U801" i="10"/>
  <c r="AG800" i="10"/>
  <c r="AC800" i="10"/>
  <c r="Y800" i="10"/>
  <c r="U800" i="10"/>
  <c r="AG799" i="10"/>
  <c r="AC799" i="10"/>
  <c r="Y799" i="10"/>
  <c r="U799" i="10"/>
  <c r="AG798" i="10"/>
  <c r="AC798" i="10"/>
  <c r="Y798" i="10"/>
  <c r="U798" i="10"/>
  <c r="AG797" i="10"/>
  <c r="AC797" i="10"/>
  <c r="Y797" i="10"/>
  <c r="U797" i="10"/>
  <c r="AG796" i="10"/>
  <c r="AC796" i="10"/>
  <c r="Y796" i="10"/>
  <c r="U796" i="10"/>
  <c r="AG795" i="10"/>
  <c r="AC795" i="10"/>
  <c r="Y795" i="10"/>
  <c r="U795" i="10"/>
  <c r="AG794" i="10"/>
  <c r="AC794" i="10"/>
  <c r="Y794" i="10"/>
  <c r="U794" i="10"/>
  <c r="AG793" i="10"/>
  <c r="AC793" i="10"/>
  <c r="Y793" i="10"/>
  <c r="U793" i="10"/>
  <c r="AG792" i="10"/>
  <c r="AC792" i="10"/>
  <c r="Y792" i="10"/>
  <c r="U792" i="10"/>
  <c r="AG791" i="10"/>
  <c r="AC791" i="10"/>
  <c r="Y791" i="10"/>
  <c r="U791" i="10"/>
  <c r="AG790" i="10"/>
  <c r="AC790" i="10"/>
  <c r="Y790" i="10"/>
  <c r="U790" i="10"/>
  <c r="AG789" i="10"/>
  <c r="AC789" i="10"/>
  <c r="Y789" i="10"/>
  <c r="U789" i="10"/>
  <c r="AG788" i="10"/>
  <c r="AC788" i="10"/>
  <c r="Y788" i="10"/>
  <c r="U788" i="10"/>
  <c r="AG787" i="10"/>
  <c r="AC787" i="10"/>
  <c r="Y787" i="10"/>
  <c r="U787" i="10"/>
  <c r="AG786" i="10"/>
  <c r="AC786" i="10"/>
  <c r="Y786" i="10"/>
  <c r="U786" i="10"/>
  <c r="AG785" i="10"/>
  <c r="AC785" i="10"/>
  <c r="Y785" i="10"/>
  <c r="U785" i="10"/>
  <c r="AG784" i="10"/>
  <c r="AC784" i="10"/>
  <c r="Y784" i="10"/>
  <c r="U784" i="10"/>
  <c r="AG783" i="10"/>
  <c r="AC783" i="10"/>
  <c r="Y783" i="10"/>
  <c r="U783" i="10"/>
  <c r="AG782" i="10"/>
  <c r="AC782" i="10"/>
  <c r="Y782" i="10"/>
  <c r="U782" i="10"/>
  <c r="AG781" i="10"/>
  <c r="AC781" i="10"/>
  <c r="Y781" i="10"/>
  <c r="U781" i="10"/>
  <c r="AG780" i="10"/>
  <c r="AC780" i="10"/>
  <c r="Y780" i="10"/>
  <c r="U780" i="10"/>
  <c r="AG779" i="10"/>
  <c r="AC779" i="10"/>
  <c r="Y779" i="10"/>
  <c r="U779" i="10"/>
  <c r="AG778" i="10"/>
  <c r="AC778" i="10"/>
  <c r="Y778" i="10"/>
  <c r="U778" i="10"/>
  <c r="AG777" i="10"/>
  <c r="AC777" i="10"/>
  <c r="Y777" i="10"/>
  <c r="U777" i="10"/>
  <c r="AG776" i="10"/>
  <c r="AC776" i="10"/>
  <c r="Y776" i="10"/>
  <c r="U776" i="10"/>
  <c r="AG775" i="10"/>
  <c r="AC775" i="10"/>
  <c r="Y775" i="10"/>
  <c r="U775" i="10"/>
  <c r="AG774" i="10"/>
  <c r="AC774" i="10"/>
  <c r="Y774" i="10"/>
  <c r="U774" i="10"/>
  <c r="AG773" i="10"/>
  <c r="AC773" i="10"/>
  <c r="Y773" i="10"/>
  <c r="U773" i="10"/>
  <c r="AG772" i="10"/>
  <c r="AC772" i="10"/>
  <c r="Y772" i="10"/>
  <c r="U772" i="10"/>
  <c r="AG771" i="10"/>
  <c r="AC771" i="10"/>
  <c r="Y771" i="10"/>
  <c r="U771" i="10"/>
  <c r="AG770" i="10"/>
  <c r="AC770" i="10"/>
  <c r="Y770" i="10"/>
  <c r="U770" i="10"/>
  <c r="AG769" i="10"/>
  <c r="AC769" i="10"/>
  <c r="Y769" i="10"/>
  <c r="U769" i="10"/>
  <c r="AG768" i="10"/>
  <c r="AC768" i="10"/>
  <c r="Y768" i="10"/>
  <c r="U768" i="10"/>
  <c r="AG767" i="10"/>
  <c r="AC767" i="10"/>
  <c r="Y767" i="10"/>
  <c r="U767" i="10"/>
  <c r="AG766" i="10"/>
  <c r="AC766" i="10"/>
  <c r="Y766" i="10"/>
  <c r="U766" i="10"/>
  <c r="AG765" i="10"/>
  <c r="AC765" i="10"/>
  <c r="Y765" i="10"/>
  <c r="U765" i="10"/>
  <c r="AG764" i="10"/>
  <c r="AC764" i="10"/>
  <c r="Y764" i="10"/>
  <c r="U764" i="10"/>
  <c r="AG763" i="10"/>
  <c r="AC763" i="10"/>
  <c r="Y763" i="10"/>
  <c r="U763" i="10"/>
  <c r="AG762" i="10"/>
  <c r="AC762" i="10"/>
  <c r="Y762" i="10"/>
  <c r="U762" i="10"/>
  <c r="AG761" i="10"/>
  <c r="AC761" i="10"/>
  <c r="Y761" i="10"/>
  <c r="U761" i="10"/>
  <c r="AG760" i="10"/>
  <c r="AC760" i="10"/>
  <c r="Y760" i="10"/>
  <c r="U760" i="10"/>
  <c r="AG759" i="10"/>
  <c r="AC759" i="10"/>
  <c r="Y759" i="10"/>
  <c r="U759" i="10"/>
  <c r="AG758" i="10"/>
  <c r="AC758" i="10"/>
  <c r="Y758" i="10"/>
  <c r="U758" i="10"/>
  <c r="AG757" i="10"/>
  <c r="AC757" i="10"/>
  <c r="Y757" i="10"/>
  <c r="U757" i="10"/>
  <c r="AG756" i="10"/>
  <c r="AC756" i="10"/>
  <c r="Y756" i="10"/>
  <c r="U756" i="10"/>
  <c r="AG755" i="10"/>
  <c r="AC755" i="10"/>
  <c r="Y755" i="10"/>
  <c r="U755" i="10"/>
  <c r="AG754" i="10"/>
  <c r="AC754" i="10"/>
  <c r="Y754" i="10"/>
  <c r="U754" i="10"/>
  <c r="AG753" i="10"/>
  <c r="AC753" i="10"/>
  <c r="Y753" i="10"/>
  <c r="U753" i="10"/>
  <c r="AG752" i="10"/>
  <c r="AC752" i="10"/>
  <c r="Y752" i="10"/>
  <c r="U752" i="10"/>
  <c r="AG751" i="10"/>
  <c r="AC751" i="10"/>
  <c r="Y751" i="10"/>
  <c r="U751" i="10"/>
  <c r="AG750" i="10"/>
  <c r="AC750" i="10"/>
  <c r="Y750" i="10"/>
  <c r="U750" i="10"/>
  <c r="AG749" i="10"/>
  <c r="AC749" i="10"/>
  <c r="Y749" i="10"/>
  <c r="U749" i="10"/>
  <c r="AG748" i="10"/>
  <c r="AC748" i="10"/>
  <c r="Y748" i="10"/>
  <c r="U748" i="10"/>
  <c r="AG747" i="10"/>
  <c r="AC747" i="10"/>
  <c r="Y747" i="10"/>
  <c r="U747" i="10"/>
  <c r="AG746" i="10"/>
  <c r="AC746" i="10"/>
  <c r="Y746" i="10"/>
  <c r="U746" i="10"/>
  <c r="AG745" i="10"/>
  <c r="AC745" i="10"/>
  <c r="Y745" i="10"/>
  <c r="U745" i="10"/>
  <c r="AG744" i="10"/>
  <c r="AC744" i="10"/>
  <c r="Y744" i="10"/>
  <c r="U744" i="10"/>
  <c r="AG743" i="10"/>
  <c r="AC743" i="10"/>
  <c r="Y743" i="10"/>
  <c r="U743" i="10"/>
  <c r="AG742" i="10"/>
  <c r="AC742" i="10"/>
  <c r="Y742" i="10"/>
  <c r="U742" i="10"/>
  <c r="AG741" i="10"/>
  <c r="AC741" i="10"/>
  <c r="Y741" i="10"/>
  <c r="U741" i="10"/>
  <c r="AG740" i="10"/>
  <c r="AC740" i="10"/>
  <c r="Y740" i="10"/>
  <c r="U740" i="10"/>
  <c r="AG739" i="10"/>
  <c r="AC739" i="10"/>
  <c r="Y739" i="10"/>
  <c r="U739" i="10"/>
  <c r="AG738" i="10"/>
  <c r="AC738" i="10"/>
  <c r="Y738" i="10"/>
  <c r="U738" i="10"/>
  <c r="AG737" i="10"/>
  <c r="AC737" i="10"/>
  <c r="Y737" i="10"/>
  <c r="U737" i="10"/>
  <c r="AG736" i="10"/>
  <c r="AC736" i="10"/>
  <c r="Y736" i="10"/>
  <c r="U736" i="10"/>
  <c r="AG735" i="10"/>
  <c r="AC735" i="10"/>
  <c r="Y735" i="10"/>
  <c r="U735" i="10"/>
  <c r="AG734" i="10"/>
  <c r="AC734" i="10"/>
  <c r="Y734" i="10"/>
  <c r="U734" i="10"/>
  <c r="AG733" i="10"/>
  <c r="AC733" i="10"/>
  <c r="Y733" i="10"/>
  <c r="U733" i="10"/>
  <c r="AG732" i="10"/>
  <c r="AC732" i="10"/>
  <c r="Y732" i="10"/>
  <c r="U732" i="10"/>
  <c r="AG731" i="10"/>
  <c r="AC731" i="10"/>
  <c r="Y731" i="10"/>
  <c r="U731" i="10"/>
  <c r="AG730" i="10"/>
  <c r="AC730" i="10"/>
  <c r="Y730" i="10"/>
  <c r="U730" i="10"/>
  <c r="AG729" i="10"/>
  <c r="AC729" i="10"/>
  <c r="Y729" i="10"/>
  <c r="U729" i="10"/>
  <c r="AG728" i="10"/>
  <c r="AC728" i="10"/>
  <c r="Y728" i="10"/>
  <c r="U728" i="10"/>
  <c r="AG727" i="10"/>
  <c r="AC727" i="10"/>
  <c r="Y727" i="10"/>
  <c r="U727" i="10"/>
  <c r="AG726" i="10"/>
  <c r="AC726" i="10"/>
  <c r="Y726" i="10"/>
  <c r="U726" i="10"/>
  <c r="AG725" i="10"/>
  <c r="AC725" i="10"/>
  <c r="Y725" i="10"/>
  <c r="U725" i="10"/>
  <c r="AG724" i="10"/>
  <c r="AC724" i="10"/>
  <c r="Y724" i="10"/>
  <c r="U724" i="10"/>
  <c r="AG723" i="10"/>
  <c r="AC723" i="10"/>
  <c r="Y723" i="10"/>
  <c r="U723" i="10"/>
  <c r="AG722" i="10"/>
  <c r="AC722" i="10"/>
  <c r="Y722" i="10"/>
  <c r="U722" i="10"/>
  <c r="AG721" i="10"/>
  <c r="AC721" i="10"/>
  <c r="Y721" i="10"/>
  <c r="U721" i="10"/>
  <c r="AG720" i="10"/>
  <c r="AC720" i="10"/>
  <c r="Y720" i="10"/>
  <c r="U720" i="10"/>
  <c r="AG719" i="10"/>
  <c r="AC719" i="10"/>
  <c r="Y719" i="10"/>
  <c r="U719" i="10"/>
  <c r="AG718" i="10"/>
  <c r="AC718" i="10"/>
  <c r="Y718" i="10"/>
  <c r="U718" i="10"/>
  <c r="AG717" i="10"/>
  <c r="AC717" i="10"/>
  <c r="Y717" i="10"/>
  <c r="U717" i="10"/>
  <c r="AG716" i="10"/>
  <c r="AC716" i="10"/>
  <c r="Y716" i="10"/>
  <c r="U716" i="10"/>
  <c r="AG715" i="10"/>
  <c r="AC715" i="10"/>
  <c r="Y715" i="10"/>
  <c r="U715" i="10"/>
  <c r="AG714" i="10"/>
  <c r="AC714" i="10"/>
  <c r="Y714" i="10"/>
  <c r="U714" i="10"/>
  <c r="AG713" i="10"/>
  <c r="AC713" i="10"/>
  <c r="Y713" i="10"/>
  <c r="U713" i="10"/>
  <c r="AG712" i="10"/>
  <c r="AC712" i="10"/>
  <c r="Y712" i="10"/>
  <c r="U712" i="10"/>
  <c r="AG711" i="10"/>
  <c r="AC711" i="10"/>
  <c r="Y711" i="10"/>
  <c r="U711" i="10"/>
  <c r="AG710" i="10"/>
  <c r="AC710" i="10"/>
  <c r="Y710" i="10"/>
  <c r="U710" i="10"/>
  <c r="AG709" i="10"/>
  <c r="AC709" i="10"/>
  <c r="Y709" i="10"/>
  <c r="U709" i="10"/>
  <c r="AG708" i="10"/>
  <c r="AC708" i="10"/>
  <c r="Y708" i="10"/>
  <c r="U708" i="10"/>
  <c r="AG707" i="10"/>
  <c r="AC707" i="10"/>
  <c r="Y707" i="10"/>
  <c r="U707" i="10"/>
  <c r="AG706" i="10"/>
  <c r="AC706" i="10"/>
  <c r="Y706" i="10"/>
  <c r="U706" i="10"/>
  <c r="AG705" i="10"/>
  <c r="AC705" i="10"/>
  <c r="Y705" i="10"/>
  <c r="U705" i="10"/>
  <c r="AG704" i="10"/>
  <c r="AC704" i="10"/>
  <c r="Y704" i="10"/>
  <c r="U704" i="10"/>
  <c r="AG703" i="10"/>
  <c r="AC703" i="10"/>
  <c r="Y703" i="10"/>
  <c r="U703" i="10"/>
  <c r="AG702" i="10"/>
  <c r="AC702" i="10"/>
  <c r="Y702" i="10"/>
  <c r="U702" i="10"/>
  <c r="AG701" i="10"/>
  <c r="AC701" i="10"/>
  <c r="Y701" i="10"/>
  <c r="U701" i="10"/>
  <c r="AG700" i="10"/>
  <c r="AC700" i="10"/>
  <c r="Y700" i="10"/>
  <c r="U700" i="10"/>
  <c r="AG699" i="10"/>
  <c r="AC699" i="10"/>
  <c r="Y699" i="10"/>
  <c r="U699" i="10"/>
  <c r="AG698" i="10"/>
  <c r="AC698" i="10"/>
  <c r="Y698" i="10"/>
  <c r="U698" i="10"/>
  <c r="AG697" i="10"/>
  <c r="AC697" i="10"/>
  <c r="Y697" i="10"/>
  <c r="U697" i="10"/>
  <c r="AG696" i="10"/>
  <c r="AC696" i="10"/>
  <c r="Y696" i="10"/>
  <c r="U696" i="10"/>
  <c r="AG695" i="10"/>
  <c r="AC695" i="10"/>
  <c r="Y695" i="10"/>
  <c r="U695" i="10"/>
  <c r="AG694" i="10"/>
  <c r="AC694" i="10"/>
  <c r="Y694" i="10"/>
  <c r="U694" i="10"/>
  <c r="AG693" i="10"/>
  <c r="AC693" i="10"/>
  <c r="Y693" i="10"/>
  <c r="U693" i="10"/>
  <c r="AG692" i="10"/>
  <c r="AC692" i="10"/>
  <c r="Y692" i="10"/>
  <c r="U692" i="10"/>
  <c r="AG691" i="10"/>
  <c r="AC691" i="10"/>
  <c r="Y691" i="10"/>
  <c r="U691" i="10"/>
  <c r="AG690" i="10"/>
  <c r="AC690" i="10"/>
  <c r="Y690" i="10"/>
  <c r="U690" i="10"/>
  <c r="AG689" i="10"/>
  <c r="AC689" i="10"/>
  <c r="Y689" i="10"/>
  <c r="U689" i="10"/>
  <c r="AG688" i="10"/>
  <c r="AC688" i="10"/>
  <c r="Y688" i="10"/>
  <c r="U688" i="10"/>
  <c r="AG687" i="10"/>
  <c r="AC687" i="10"/>
  <c r="Y687" i="10"/>
  <c r="U687" i="10"/>
  <c r="AG686" i="10"/>
  <c r="AC686" i="10"/>
  <c r="Y686" i="10"/>
  <c r="U686" i="10"/>
  <c r="AG685" i="10"/>
  <c r="AC685" i="10"/>
  <c r="Y685" i="10"/>
  <c r="U685" i="10"/>
  <c r="AG684" i="10"/>
  <c r="AC684" i="10"/>
  <c r="Y684" i="10"/>
  <c r="U684" i="10"/>
  <c r="AG683" i="10"/>
  <c r="AC683" i="10"/>
  <c r="Y683" i="10"/>
  <c r="U683" i="10"/>
  <c r="AG682" i="10"/>
  <c r="AC682" i="10"/>
  <c r="Y682" i="10"/>
  <c r="U682" i="10"/>
  <c r="AG681" i="10"/>
  <c r="AC681" i="10"/>
  <c r="Y681" i="10"/>
  <c r="U681" i="10"/>
  <c r="AG680" i="10"/>
  <c r="AC680" i="10"/>
  <c r="Y680" i="10"/>
  <c r="U680" i="10"/>
  <c r="AG679" i="10"/>
  <c r="AC679" i="10"/>
  <c r="Y679" i="10"/>
  <c r="U679" i="10"/>
  <c r="AG678" i="10"/>
  <c r="AC678" i="10"/>
  <c r="Y678" i="10"/>
  <c r="U678" i="10"/>
  <c r="AG677" i="10"/>
  <c r="AC677" i="10"/>
  <c r="Y677" i="10"/>
  <c r="U677" i="10"/>
  <c r="AG676" i="10"/>
  <c r="AC676" i="10"/>
  <c r="Y676" i="10"/>
  <c r="U676" i="10"/>
  <c r="AG675" i="10"/>
  <c r="AC675" i="10"/>
  <c r="Y675" i="10"/>
  <c r="U675" i="10"/>
  <c r="AG674" i="10"/>
  <c r="AC674" i="10"/>
  <c r="Y674" i="10"/>
  <c r="U674" i="10"/>
  <c r="AG673" i="10"/>
  <c r="AC673" i="10"/>
  <c r="Y673" i="10"/>
  <c r="U673" i="10"/>
  <c r="AG672" i="10"/>
  <c r="AC672" i="10"/>
  <c r="Y672" i="10"/>
  <c r="U672" i="10"/>
  <c r="AG671" i="10"/>
  <c r="AC671" i="10"/>
  <c r="Y671" i="10"/>
  <c r="U671" i="10"/>
  <c r="AG670" i="10"/>
  <c r="AC670" i="10"/>
  <c r="Y670" i="10"/>
  <c r="U670" i="10"/>
  <c r="AG669" i="10"/>
  <c r="AC669" i="10"/>
  <c r="Y669" i="10"/>
  <c r="U669" i="10"/>
  <c r="AG668" i="10"/>
  <c r="AC668" i="10"/>
  <c r="Y668" i="10"/>
  <c r="U668" i="10"/>
  <c r="AG667" i="10"/>
  <c r="AC667" i="10"/>
  <c r="Y667" i="10"/>
  <c r="U667" i="10"/>
  <c r="AG666" i="10"/>
  <c r="AC666" i="10"/>
  <c r="Y666" i="10"/>
  <c r="U666" i="10"/>
  <c r="AG665" i="10"/>
  <c r="AC665" i="10"/>
  <c r="Y665" i="10"/>
  <c r="U665" i="10"/>
  <c r="AG664" i="10"/>
  <c r="AC664" i="10"/>
  <c r="Y664" i="10"/>
  <c r="U664" i="10"/>
  <c r="R663" i="10"/>
  <c r="R662" i="10"/>
  <c r="R661" i="10"/>
  <c r="R660" i="10"/>
  <c r="R659" i="10"/>
  <c r="R658" i="10"/>
  <c r="R657" i="10"/>
  <c r="R656" i="10"/>
  <c r="R655" i="10"/>
  <c r="R654" i="10"/>
  <c r="R653" i="10"/>
  <c r="R652" i="10"/>
  <c r="R651" i="10"/>
  <c r="R650" i="10"/>
  <c r="R649" i="10"/>
  <c r="R648" i="10"/>
  <c r="R647" i="10"/>
  <c r="R646" i="10"/>
  <c r="R645" i="10"/>
  <c r="R644" i="10"/>
  <c r="R643" i="10"/>
  <c r="R642" i="10"/>
  <c r="R641" i="10"/>
  <c r="R640" i="10"/>
  <c r="R639" i="10"/>
  <c r="R638" i="10"/>
  <c r="R637" i="10"/>
  <c r="R636" i="10"/>
  <c r="R635" i="10"/>
  <c r="R634" i="10"/>
  <c r="R633" i="10"/>
  <c r="R632" i="10"/>
  <c r="R631" i="10"/>
  <c r="R630" i="10"/>
  <c r="R629" i="10"/>
  <c r="R628" i="10"/>
  <c r="R627" i="10"/>
  <c r="R626" i="10"/>
  <c r="R625" i="10"/>
  <c r="R624" i="10"/>
  <c r="R623" i="10"/>
  <c r="R622" i="10"/>
  <c r="R621" i="10"/>
  <c r="R620" i="10"/>
  <c r="R619" i="10"/>
  <c r="AG618" i="10"/>
  <c r="AC618" i="10"/>
  <c r="Y618" i="10"/>
  <c r="U618" i="10"/>
  <c r="AG617" i="10"/>
  <c r="AC617" i="10"/>
  <c r="Y617" i="10"/>
  <c r="U617" i="10"/>
  <c r="AG616" i="10"/>
  <c r="AC616" i="10"/>
  <c r="Y616" i="10"/>
  <c r="U616" i="10"/>
  <c r="AG615" i="10"/>
  <c r="AC615" i="10"/>
  <c r="Y615" i="10"/>
  <c r="U615" i="10"/>
  <c r="AG614" i="10"/>
  <c r="AC614" i="10"/>
  <c r="Y614" i="10"/>
  <c r="U614" i="10"/>
  <c r="AG613" i="10"/>
  <c r="AC613" i="10"/>
  <c r="Y613" i="10"/>
  <c r="U613" i="10"/>
  <c r="AG612" i="10"/>
  <c r="AC612" i="10"/>
  <c r="Y612" i="10"/>
  <c r="U612" i="10"/>
  <c r="AG611" i="10"/>
  <c r="AC611" i="10"/>
  <c r="Y611" i="10"/>
  <c r="U611" i="10"/>
  <c r="AG610" i="10"/>
  <c r="AC610" i="10"/>
  <c r="Y610" i="10"/>
  <c r="U610" i="10"/>
  <c r="AG609" i="10"/>
  <c r="AC609" i="10"/>
  <c r="Y609" i="10"/>
  <c r="U609" i="10"/>
  <c r="AG608" i="10"/>
  <c r="AC608" i="10"/>
  <c r="Y608" i="10"/>
  <c r="U608" i="10"/>
  <c r="AG607" i="10"/>
  <c r="AC607" i="10"/>
  <c r="Y607" i="10"/>
  <c r="U607" i="10"/>
  <c r="AG606" i="10"/>
  <c r="AC606" i="10"/>
  <c r="Y606" i="10"/>
  <c r="U606" i="10"/>
  <c r="AG605" i="10"/>
  <c r="AC605" i="10"/>
  <c r="Y605" i="10"/>
  <c r="U605" i="10"/>
  <c r="AG604" i="10"/>
  <c r="AC604" i="10"/>
  <c r="Y604" i="10"/>
  <c r="U604" i="10"/>
  <c r="AG603" i="10"/>
  <c r="AC603" i="10"/>
  <c r="Y603" i="10"/>
  <c r="U603" i="10"/>
  <c r="AG602" i="10"/>
  <c r="AC602" i="10"/>
  <c r="Y602" i="10"/>
  <c r="U602" i="10"/>
  <c r="AG601" i="10"/>
  <c r="AC601" i="10"/>
  <c r="Y601" i="10"/>
  <c r="U601" i="10"/>
  <c r="AG600" i="10"/>
  <c r="AC600" i="10"/>
  <c r="Y600" i="10"/>
  <c r="U600" i="10"/>
  <c r="AG599" i="10"/>
  <c r="AC599" i="10"/>
  <c r="Y599" i="10"/>
  <c r="U599" i="10"/>
  <c r="AG598" i="10"/>
  <c r="AC598" i="10"/>
  <c r="Y598" i="10"/>
  <c r="U598" i="10"/>
  <c r="AG597" i="10"/>
  <c r="AC597" i="10"/>
  <c r="Y597" i="10"/>
  <c r="U597" i="10"/>
  <c r="AG596" i="10"/>
  <c r="AC596" i="10"/>
  <c r="Y596" i="10"/>
  <c r="U596" i="10"/>
  <c r="AG595" i="10"/>
  <c r="AC595" i="10"/>
  <c r="Y595" i="10"/>
  <c r="U595" i="10"/>
  <c r="AG594" i="10"/>
  <c r="AC594" i="10"/>
  <c r="Y594" i="10"/>
  <c r="U594" i="10"/>
  <c r="AG593" i="10"/>
  <c r="AC593" i="10"/>
  <c r="Y593" i="10"/>
  <c r="U593" i="10"/>
  <c r="AG592" i="10"/>
  <c r="AC592" i="10"/>
  <c r="Y592" i="10"/>
  <c r="U592" i="10"/>
  <c r="AG591" i="10"/>
  <c r="AC591" i="10"/>
  <c r="Y591" i="10"/>
  <c r="U591" i="10"/>
  <c r="AG590" i="10"/>
  <c r="AC590" i="10"/>
  <c r="Y590" i="10"/>
  <c r="U590" i="10"/>
  <c r="AG589" i="10"/>
  <c r="AC589" i="10"/>
  <c r="Y589" i="10"/>
  <c r="U589" i="10"/>
  <c r="AG588" i="10"/>
  <c r="AC588" i="10"/>
  <c r="Y588" i="10"/>
  <c r="U588" i="10"/>
  <c r="AG587" i="10"/>
  <c r="AC587" i="10"/>
  <c r="Y587" i="10"/>
  <c r="U587" i="10"/>
  <c r="AG586" i="10"/>
  <c r="AC586" i="10"/>
  <c r="Y586" i="10"/>
  <c r="U586" i="10"/>
  <c r="AG585" i="10"/>
  <c r="AC585" i="10"/>
  <c r="Y585" i="10"/>
  <c r="U585" i="10"/>
  <c r="AG584" i="10"/>
  <c r="AC584" i="10"/>
  <c r="Y584" i="10"/>
  <c r="U584" i="10"/>
  <c r="AG583" i="10"/>
  <c r="AC583" i="10"/>
  <c r="Y583" i="10"/>
  <c r="U583" i="10"/>
  <c r="AG582" i="10"/>
  <c r="AC582" i="10"/>
  <c r="Y582" i="10"/>
  <c r="U582" i="10"/>
  <c r="AG581" i="10"/>
  <c r="AC581" i="10"/>
  <c r="Y581" i="10"/>
  <c r="U581" i="10"/>
  <c r="AG580" i="10"/>
  <c r="AC580" i="10"/>
  <c r="Y580" i="10"/>
  <c r="U580" i="10"/>
  <c r="AG579" i="10"/>
  <c r="AC579" i="10"/>
  <c r="Y579" i="10"/>
  <c r="U579" i="10"/>
  <c r="AG578" i="10"/>
  <c r="AC578" i="10"/>
  <c r="Y578" i="10"/>
  <c r="U578" i="10"/>
  <c r="AG577" i="10"/>
  <c r="AC577" i="10"/>
  <c r="Y577" i="10"/>
  <c r="U577" i="10"/>
  <c r="AG576" i="10"/>
  <c r="AC576" i="10"/>
  <c r="Y576" i="10"/>
  <c r="U576" i="10"/>
  <c r="AG575" i="10"/>
  <c r="AC575" i="10"/>
  <c r="Y575" i="10"/>
  <c r="U575" i="10"/>
  <c r="AG574" i="10"/>
  <c r="AC574" i="10"/>
  <c r="Y574" i="10"/>
  <c r="U574" i="10"/>
  <c r="AG573" i="10"/>
  <c r="AC573" i="10"/>
  <c r="Y573" i="10"/>
  <c r="U573" i="10"/>
  <c r="AG572" i="10"/>
  <c r="AC572" i="10"/>
  <c r="Y572" i="10"/>
  <c r="U572" i="10"/>
  <c r="AG571" i="10"/>
  <c r="AC571" i="10"/>
  <c r="Y571" i="10"/>
  <c r="U571" i="10"/>
  <c r="AG570" i="10"/>
  <c r="AC570" i="10"/>
  <c r="Y570" i="10"/>
  <c r="U570" i="10"/>
  <c r="AG569" i="10"/>
  <c r="AC569" i="10"/>
  <c r="Y569" i="10"/>
  <c r="U569" i="10"/>
  <c r="AG568" i="10"/>
  <c r="AC568" i="10"/>
  <c r="Y568" i="10"/>
  <c r="U568" i="10"/>
  <c r="AG567" i="10"/>
  <c r="AC567" i="10"/>
  <c r="Y567" i="10"/>
  <c r="U567" i="10"/>
  <c r="AG566" i="10"/>
  <c r="AC566" i="10"/>
  <c r="Y566" i="10"/>
  <c r="U566" i="10"/>
  <c r="AG565" i="10"/>
  <c r="AC565" i="10"/>
  <c r="Y565" i="10"/>
  <c r="U565" i="10"/>
  <c r="AG564" i="10"/>
  <c r="AC564" i="10"/>
  <c r="Y564" i="10"/>
  <c r="U564" i="10"/>
  <c r="AG563" i="10"/>
  <c r="AC563" i="10"/>
  <c r="Y563" i="10"/>
  <c r="U563" i="10"/>
  <c r="AG562" i="10"/>
  <c r="AC562" i="10"/>
  <c r="Y562" i="10"/>
  <c r="U562" i="10"/>
  <c r="AG561" i="10"/>
  <c r="AC561" i="10"/>
  <c r="Y561" i="10"/>
  <c r="U561" i="10"/>
  <c r="AG560" i="10"/>
  <c r="AC560" i="10"/>
  <c r="Y560" i="10"/>
  <c r="U560" i="10"/>
  <c r="AG559" i="10"/>
  <c r="AC559" i="10"/>
  <c r="Y559" i="10"/>
  <c r="U559" i="10"/>
  <c r="AG558" i="10"/>
  <c r="AC558" i="10"/>
  <c r="Y558" i="10"/>
  <c r="U558" i="10"/>
  <c r="AG557" i="10"/>
  <c r="AC557" i="10"/>
  <c r="Y557" i="10"/>
  <c r="U557" i="10"/>
  <c r="AG556" i="10"/>
  <c r="AC556" i="10"/>
  <c r="Y556" i="10"/>
  <c r="U556" i="10"/>
  <c r="AG555" i="10"/>
  <c r="AC555" i="10"/>
  <c r="Y555" i="10"/>
  <c r="U555" i="10"/>
  <c r="AG554" i="10"/>
  <c r="AC554" i="10"/>
  <c r="Y554" i="10"/>
  <c r="U554" i="10"/>
  <c r="AG553" i="10"/>
  <c r="AC553" i="10"/>
  <c r="Y553" i="10"/>
  <c r="U553" i="10"/>
  <c r="AG552" i="10"/>
  <c r="AC552" i="10"/>
  <c r="Y552" i="10"/>
  <c r="U552" i="10"/>
  <c r="AG551" i="10"/>
  <c r="AC551" i="10"/>
  <c r="Y551" i="10"/>
  <c r="U551" i="10"/>
  <c r="AG550" i="10"/>
  <c r="AC550" i="10"/>
  <c r="Y550" i="10"/>
  <c r="U550" i="10"/>
  <c r="AG549" i="10"/>
  <c r="AC549" i="10"/>
  <c r="Y549" i="10"/>
  <c r="U549" i="10"/>
  <c r="AG548" i="10"/>
  <c r="AC548" i="10"/>
  <c r="Y548" i="10"/>
  <c r="U548" i="10"/>
  <c r="AG547" i="10"/>
  <c r="AC547" i="10"/>
  <c r="Y547" i="10"/>
  <c r="U547" i="10"/>
  <c r="AG546" i="10"/>
  <c r="AC546" i="10"/>
  <c r="Y546" i="10"/>
  <c r="U546" i="10"/>
  <c r="AG545" i="10"/>
  <c r="AC545" i="10"/>
  <c r="Y545" i="10"/>
  <c r="U545" i="10"/>
  <c r="AG544" i="10"/>
  <c r="AC544" i="10"/>
  <c r="Y544" i="10"/>
  <c r="U544" i="10"/>
  <c r="AG543" i="10"/>
  <c r="AC543" i="10"/>
  <c r="Y543" i="10"/>
  <c r="U543" i="10"/>
  <c r="AG542" i="10"/>
  <c r="AC542" i="10"/>
  <c r="Y542" i="10"/>
  <c r="U542" i="10"/>
  <c r="AG541" i="10"/>
  <c r="AC541" i="10"/>
  <c r="Y541" i="10"/>
  <c r="U541" i="10"/>
  <c r="AG540" i="10"/>
  <c r="AC540" i="10"/>
  <c r="Y540" i="10"/>
  <c r="U540" i="10"/>
  <c r="AG539" i="10"/>
  <c r="AC539" i="10"/>
  <c r="Y539" i="10"/>
  <c r="U539" i="10"/>
  <c r="AG538" i="10"/>
  <c r="AC538" i="10"/>
  <c r="Y538" i="10"/>
  <c r="U538" i="10"/>
  <c r="AG537" i="10"/>
  <c r="AC537" i="10"/>
  <c r="Y537" i="10"/>
  <c r="U537" i="10"/>
  <c r="AG536" i="10"/>
  <c r="AC536" i="10"/>
  <c r="Y536" i="10"/>
  <c r="U536" i="10"/>
  <c r="AG535" i="10"/>
  <c r="AC535" i="10"/>
  <c r="Y535" i="10"/>
  <c r="U535" i="10"/>
  <c r="AG534" i="10"/>
  <c r="AC534" i="10"/>
  <c r="Y534" i="10"/>
  <c r="U534" i="10"/>
  <c r="AG533" i="10"/>
  <c r="AC533" i="10"/>
  <c r="Y533" i="10"/>
  <c r="U533" i="10"/>
  <c r="AG532" i="10"/>
  <c r="AC532" i="10"/>
  <c r="Y532" i="10"/>
  <c r="U532" i="10"/>
  <c r="AG531" i="10"/>
  <c r="AC531" i="10"/>
  <c r="Y531" i="10"/>
  <c r="U531" i="10"/>
  <c r="AG530" i="10"/>
  <c r="AC530" i="10"/>
  <c r="Y530" i="10"/>
  <c r="U530" i="10"/>
  <c r="AG529" i="10"/>
  <c r="AC529" i="10"/>
  <c r="Y529" i="10"/>
  <c r="U529" i="10"/>
  <c r="AG528" i="10"/>
  <c r="AC528" i="10"/>
  <c r="Y528" i="10"/>
  <c r="U528" i="10"/>
  <c r="AG527" i="10"/>
  <c r="AC527" i="10"/>
  <c r="Y527" i="10"/>
  <c r="U527" i="10"/>
  <c r="AG526" i="10"/>
  <c r="AC526" i="10"/>
  <c r="Y526" i="10"/>
  <c r="U526" i="10"/>
  <c r="AG525" i="10"/>
  <c r="AC525" i="10"/>
  <c r="Y525" i="10"/>
  <c r="U525" i="10"/>
  <c r="AG524" i="10"/>
  <c r="AC524" i="10"/>
  <c r="Y524" i="10"/>
  <c r="U524" i="10"/>
  <c r="AG523" i="10"/>
  <c r="AC523" i="10"/>
  <c r="Y523" i="10"/>
  <c r="U523" i="10"/>
  <c r="AG522" i="10"/>
  <c r="AC522" i="10"/>
  <c r="Y522" i="10"/>
  <c r="U522" i="10"/>
  <c r="AG521" i="10"/>
  <c r="AC521" i="10"/>
  <c r="Y521" i="10"/>
  <c r="U521" i="10"/>
  <c r="AG520" i="10"/>
  <c r="AC520" i="10"/>
  <c r="Y520" i="10"/>
  <c r="U520" i="10"/>
  <c r="AG519" i="10"/>
  <c r="AC519" i="10"/>
  <c r="Y519" i="10"/>
  <c r="U519" i="10"/>
  <c r="AG518" i="10"/>
  <c r="AC518" i="10"/>
  <c r="Y518" i="10"/>
  <c r="U518" i="10"/>
  <c r="AG517" i="10"/>
  <c r="AC517" i="10"/>
  <c r="Y517" i="10"/>
  <c r="U517" i="10"/>
  <c r="AG516" i="10"/>
  <c r="AC516" i="10"/>
  <c r="Y516" i="10"/>
  <c r="U516" i="10"/>
  <c r="AG515" i="10"/>
  <c r="AC515" i="10"/>
  <c r="Y515" i="10"/>
  <c r="U515" i="10"/>
  <c r="AG514" i="10"/>
  <c r="AC514" i="10"/>
  <c r="Y514" i="10"/>
  <c r="U514" i="10"/>
  <c r="AG513" i="10"/>
  <c r="AC513" i="10"/>
  <c r="Y513" i="10"/>
  <c r="U513" i="10"/>
  <c r="AG512" i="10"/>
  <c r="AC512" i="10"/>
  <c r="Y512" i="10"/>
  <c r="U512" i="10"/>
  <c r="AG511" i="10"/>
  <c r="AC511" i="10"/>
  <c r="Y511" i="10"/>
  <c r="U511" i="10"/>
  <c r="AG510" i="10"/>
  <c r="AC510" i="10"/>
  <c r="Y510" i="10"/>
  <c r="U510" i="10"/>
  <c r="AG509" i="10"/>
  <c r="AC509" i="10"/>
  <c r="Y509" i="10"/>
  <c r="U509" i="10"/>
  <c r="AG508" i="10"/>
  <c r="AC508" i="10"/>
  <c r="Y508" i="10"/>
  <c r="U508" i="10"/>
  <c r="AG507" i="10"/>
  <c r="AC507" i="10"/>
  <c r="Y507" i="10"/>
  <c r="U507" i="10"/>
  <c r="AG506" i="10"/>
  <c r="AC506" i="10"/>
  <c r="Y506" i="10"/>
  <c r="U506" i="10"/>
  <c r="AG505" i="10"/>
  <c r="AC505" i="10"/>
  <c r="Y505" i="10"/>
  <c r="U505" i="10"/>
  <c r="AG504" i="10"/>
  <c r="AC504" i="10"/>
  <c r="Y504" i="10"/>
  <c r="U504" i="10"/>
  <c r="AG503" i="10"/>
  <c r="AC503" i="10"/>
  <c r="Y503" i="10"/>
  <c r="U503" i="10"/>
  <c r="AG502" i="10"/>
  <c r="AC502" i="10"/>
  <c r="Y502" i="10"/>
  <c r="U502" i="10"/>
  <c r="AG501" i="10"/>
  <c r="AC501" i="10"/>
  <c r="Y501" i="10"/>
  <c r="U501" i="10"/>
  <c r="AG500" i="10"/>
  <c r="AC500" i="10"/>
  <c r="Y500" i="10"/>
  <c r="U500" i="10"/>
  <c r="AG499" i="10"/>
  <c r="AC499" i="10"/>
  <c r="Y499" i="10"/>
  <c r="U499" i="10"/>
  <c r="AG498" i="10"/>
  <c r="AC498" i="10"/>
  <c r="Y498" i="10"/>
  <c r="U498" i="10"/>
  <c r="AG497" i="10"/>
  <c r="AC497" i="10"/>
  <c r="Y497" i="10"/>
  <c r="U497" i="10"/>
  <c r="AG496" i="10"/>
  <c r="AC496" i="10"/>
  <c r="Y496" i="10"/>
  <c r="U496" i="10"/>
  <c r="AG495" i="10"/>
  <c r="AC495" i="10"/>
  <c r="Y495" i="10"/>
  <c r="U495" i="10"/>
  <c r="AG494" i="10"/>
  <c r="AC494" i="10"/>
  <c r="Y494" i="10"/>
  <c r="U494" i="10"/>
  <c r="AG493" i="10"/>
  <c r="AC493" i="10"/>
  <c r="Y493" i="10"/>
  <c r="U493" i="10"/>
  <c r="AG492" i="10"/>
  <c r="AC492" i="10"/>
  <c r="Y492" i="10"/>
  <c r="U492" i="10"/>
  <c r="AG491" i="10"/>
  <c r="AC491" i="10"/>
  <c r="Y491" i="10"/>
  <c r="U491" i="10"/>
  <c r="AG490" i="10"/>
  <c r="AC490" i="10"/>
  <c r="Y490" i="10"/>
  <c r="U490" i="10"/>
  <c r="AG489" i="10"/>
  <c r="AC489" i="10"/>
  <c r="Y489" i="10"/>
  <c r="U489" i="10"/>
  <c r="AG488" i="10"/>
  <c r="AC488" i="10"/>
  <c r="Y488" i="10"/>
  <c r="U488" i="10"/>
  <c r="AG487" i="10"/>
  <c r="AC487" i="10"/>
  <c r="Y487" i="10"/>
  <c r="U487" i="10"/>
  <c r="AG486" i="10"/>
  <c r="AC486" i="10"/>
  <c r="Y486" i="10"/>
  <c r="U486" i="10"/>
  <c r="AG485" i="10"/>
  <c r="AC485" i="10"/>
  <c r="Y485" i="10"/>
  <c r="U485" i="10"/>
  <c r="AG484" i="10"/>
  <c r="AC484" i="10"/>
  <c r="Y484" i="10"/>
  <c r="U484" i="10"/>
  <c r="AG483" i="10"/>
  <c r="AC483" i="10"/>
  <c r="Y483" i="10"/>
  <c r="U483" i="10"/>
  <c r="AG482" i="10"/>
  <c r="AC482" i="10"/>
  <c r="Y482" i="10"/>
  <c r="U482" i="10"/>
  <c r="AG481" i="10"/>
  <c r="AC481" i="10"/>
  <c r="Y481" i="10"/>
  <c r="U481" i="10"/>
  <c r="AG480" i="10"/>
  <c r="AC480" i="10"/>
  <c r="Y480" i="10"/>
  <c r="U480" i="10"/>
  <c r="AG479" i="10"/>
  <c r="AC479" i="10"/>
  <c r="Y479" i="10"/>
  <c r="U479" i="10"/>
  <c r="AG478" i="10"/>
  <c r="AC478" i="10"/>
  <c r="Y478" i="10"/>
  <c r="U478" i="10"/>
  <c r="AG477" i="10"/>
  <c r="AC477" i="10"/>
  <c r="Y477" i="10"/>
  <c r="U477" i="10"/>
  <c r="AG476" i="10"/>
  <c r="AC476" i="10"/>
  <c r="Y476" i="10"/>
  <c r="U476" i="10"/>
  <c r="AG475" i="10"/>
  <c r="AC475" i="10"/>
  <c r="Y475" i="10"/>
  <c r="U475" i="10"/>
  <c r="AG474" i="10"/>
  <c r="AC474" i="10"/>
  <c r="Y474" i="10"/>
  <c r="U474" i="10"/>
  <c r="AG473" i="10"/>
  <c r="AC473" i="10"/>
  <c r="Y473" i="10"/>
  <c r="U473" i="10"/>
  <c r="AG472" i="10"/>
  <c r="AC472" i="10"/>
  <c r="Y472" i="10"/>
  <c r="U472" i="10"/>
  <c r="AG471" i="10"/>
  <c r="AC471" i="10"/>
  <c r="Y471" i="10"/>
  <c r="U471" i="10"/>
  <c r="AG470" i="10"/>
  <c r="AC470" i="10"/>
  <c r="Y470" i="10"/>
  <c r="U470" i="10"/>
  <c r="AG469" i="10"/>
  <c r="AC469" i="10"/>
  <c r="Y469" i="10"/>
  <c r="U469" i="10"/>
  <c r="AG468" i="10"/>
  <c r="AC468" i="10"/>
  <c r="Y468" i="10"/>
  <c r="U468" i="10"/>
  <c r="AG467" i="10"/>
  <c r="AC467" i="10"/>
  <c r="Y467" i="10"/>
  <c r="U467" i="10"/>
  <c r="AG466" i="10"/>
  <c r="AC466" i="10"/>
  <c r="Y466" i="10"/>
  <c r="U466" i="10"/>
  <c r="AG465" i="10"/>
  <c r="AC465" i="10"/>
  <c r="Y465" i="10"/>
  <c r="U465" i="10"/>
  <c r="AG464" i="10"/>
  <c r="AC464" i="10"/>
  <c r="Y464" i="10"/>
  <c r="U464" i="10"/>
  <c r="AG463" i="10"/>
  <c r="AC463" i="10"/>
  <c r="Y463" i="10"/>
  <c r="U463" i="10"/>
  <c r="AG462" i="10"/>
  <c r="AC462" i="10"/>
  <c r="Y462" i="10"/>
  <c r="U462" i="10"/>
  <c r="AG461" i="10"/>
  <c r="AC461" i="10"/>
  <c r="Y461" i="10"/>
  <c r="U461" i="10"/>
  <c r="AG460" i="10"/>
  <c r="AC460" i="10"/>
  <c r="Y460" i="10"/>
  <c r="U460" i="10"/>
  <c r="AG459" i="10"/>
  <c r="AC459" i="10"/>
  <c r="Y459" i="10"/>
  <c r="U459" i="10"/>
  <c r="AG458" i="10"/>
  <c r="AC458" i="10"/>
  <c r="Y458" i="10"/>
  <c r="U458" i="10"/>
  <c r="AG457" i="10"/>
  <c r="AC457" i="10"/>
  <c r="Y457" i="10"/>
  <c r="U457" i="10"/>
  <c r="AG456" i="10"/>
  <c r="AC456" i="10"/>
  <c r="Y456" i="10"/>
  <c r="U456" i="10"/>
  <c r="AG455" i="10"/>
  <c r="AC455" i="10"/>
  <c r="Y455" i="10"/>
  <c r="U455" i="10"/>
  <c r="AG454" i="10"/>
  <c r="AC454" i="10"/>
  <c r="Y454" i="10"/>
  <c r="U454" i="10"/>
  <c r="AG453" i="10"/>
  <c r="AC453" i="10"/>
  <c r="Y453" i="10"/>
  <c r="U453" i="10"/>
  <c r="AG452" i="10"/>
  <c r="AC452" i="10"/>
  <c r="Y452" i="10"/>
  <c r="U452" i="10"/>
  <c r="AG451" i="10"/>
  <c r="AC451" i="10"/>
  <c r="Y451" i="10"/>
  <c r="U451" i="10"/>
  <c r="AG450" i="10"/>
  <c r="AC450" i="10"/>
  <c r="Y450" i="10"/>
  <c r="U450" i="10"/>
  <c r="AG449" i="10"/>
  <c r="AC449" i="10"/>
  <c r="Y449" i="10"/>
  <c r="U449" i="10"/>
  <c r="AG448" i="10"/>
  <c r="AC448" i="10"/>
  <c r="Y448" i="10"/>
  <c r="U448" i="10"/>
  <c r="AG447" i="10"/>
  <c r="AC447" i="10"/>
  <c r="Y447" i="10"/>
  <c r="U447" i="10"/>
  <c r="AG446" i="10"/>
  <c r="AC446" i="10"/>
  <c r="Y446" i="10"/>
  <c r="U446" i="10"/>
  <c r="AG445" i="10"/>
  <c r="AC445" i="10"/>
  <c r="Y445" i="10"/>
  <c r="U445" i="10"/>
  <c r="AG444" i="10"/>
  <c r="AC444" i="10"/>
  <c r="Y444" i="10"/>
  <c r="U444" i="10"/>
  <c r="AG443" i="10"/>
  <c r="AC443" i="10"/>
  <c r="Y443" i="10"/>
  <c r="U443" i="10"/>
  <c r="AG442" i="10"/>
  <c r="AC442" i="10"/>
  <c r="Y442" i="10"/>
  <c r="U442" i="10"/>
  <c r="AG441" i="10"/>
  <c r="AC441" i="10"/>
  <c r="Y441" i="10"/>
  <c r="U441" i="10"/>
  <c r="AG440" i="10"/>
  <c r="AC440" i="10"/>
  <c r="Y440" i="10"/>
  <c r="U440" i="10"/>
  <c r="AG439" i="10"/>
  <c r="AC439" i="10"/>
  <c r="Y439" i="10"/>
  <c r="U439" i="10"/>
  <c r="AG438" i="10"/>
  <c r="AC438" i="10"/>
  <c r="Y438" i="10"/>
  <c r="U438" i="10"/>
  <c r="AG437" i="10"/>
  <c r="AC437" i="10"/>
  <c r="Y437" i="10"/>
  <c r="U437" i="10"/>
  <c r="AG436" i="10"/>
  <c r="AC436" i="10"/>
  <c r="Y436" i="10"/>
  <c r="U436" i="10"/>
  <c r="AG435" i="10"/>
  <c r="AC435" i="10"/>
  <c r="Y435" i="10"/>
  <c r="U435" i="10"/>
  <c r="AG434" i="10"/>
  <c r="AC434" i="10"/>
  <c r="Y434" i="10"/>
  <c r="U434" i="10"/>
  <c r="AG433" i="10"/>
  <c r="AC433" i="10"/>
  <c r="Y433" i="10"/>
  <c r="U433" i="10"/>
  <c r="AG432" i="10"/>
  <c r="AC432" i="10"/>
  <c r="Y432" i="10"/>
  <c r="U432" i="10"/>
  <c r="AG431" i="10"/>
  <c r="AC431" i="10"/>
  <c r="Y431" i="10"/>
  <c r="U431" i="10"/>
  <c r="AG430" i="10"/>
  <c r="AC430" i="10"/>
  <c r="Y430" i="10"/>
  <c r="U430" i="10"/>
  <c r="AG429" i="10"/>
  <c r="AC429" i="10"/>
  <c r="Y429" i="10"/>
  <c r="U429" i="10"/>
  <c r="AG428" i="10"/>
  <c r="AC428" i="10"/>
  <c r="Y428" i="10"/>
  <c r="U428" i="10"/>
  <c r="R427" i="10"/>
  <c r="R426" i="10"/>
  <c r="R424" i="10"/>
  <c r="R423" i="10"/>
  <c r="R421" i="10"/>
  <c r="R420" i="10"/>
  <c r="R419" i="10"/>
  <c r="R418" i="10"/>
  <c r="R417" i="10"/>
  <c r="R416" i="10"/>
  <c r="R415" i="10"/>
  <c r="R413" i="10"/>
  <c r="R412" i="10"/>
  <c r="R411" i="10"/>
  <c r="R410" i="10"/>
  <c r="R409" i="10"/>
  <c r="R408" i="10"/>
  <c r="R407" i="10"/>
  <c r="R406" i="10"/>
  <c r="R405" i="10"/>
  <c r="R404" i="10"/>
  <c r="R403" i="10"/>
  <c r="R402" i="10"/>
  <c r="R401" i="10"/>
  <c r="R400" i="10"/>
  <c r="R399" i="10"/>
  <c r="R398" i="10"/>
  <c r="R397" i="10"/>
  <c r="R396" i="10"/>
  <c r="R395" i="10"/>
  <c r="R394" i="10"/>
  <c r="R393" i="10"/>
  <c r="R392" i="10"/>
  <c r="R391" i="10"/>
  <c r="R390" i="10"/>
  <c r="R389" i="10"/>
  <c r="R388" i="10"/>
  <c r="R387" i="10"/>
  <c r="R386" i="10"/>
  <c r="R385" i="10"/>
  <c r="R384" i="10"/>
  <c r="R383" i="10"/>
  <c r="R382" i="10"/>
  <c r="R381" i="10"/>
  <c r="R380" i="10"/>
  <c r="AG379" i="10"/>
  <c r="AC379" i="10"/>
  <c r="Y379" i="10"/>
  <c r="U379" i="10"/>
  <c r="AG378" i="10"/>
  <c r="AC378" i="10"/>
  <c r="Y378" i="10"/>
  <c r="U378" i="10"/>
  <c r="AG377" i="10"/>
  <c r="AC377" i="10"/>
  <c r="Y377" i="10"/>
  <c r="U377" i="10"/>
  <c r="AG376" i="10"/>
  <c r="AC376" i="10"/>
  <c r="Y376" i="10"/>
  <c r="U376" i="10"/>
  <c r="AG375" i="10"/>
  <c r="AC375" i="10"/>
  <c r="Y375" i="10"/>
  <c r="U375" i="10"/>
  <c r="AG374" i="10"/>
  <c r="AC374" i="10"/>
  <c r="Y374" i="10"/>
  <c r="U374" i="10"/>
  <c r="AG373" i="10"/>
  <c r="AC373" i="10"/>
  <c r="Y373" i="10"/>
  <c r="U373" i="10"/>
  <c r="AG372" i="10"/>
  <c r="AC372" i="10"/>
  <c r="Y372" i="10"/>
  <c r="U372" i="10"/>
  <c r="AG371" i="10"/>
  <c r="AC371" i="10"/>
  <c r="Y371" i="10"/>
  <c r="U371" i="10"/>
  <c r="AG370" i="10"/>
  <c r="AC370" i="10"/>
  <c r="Y370" i="10"/>
  <c r="U370" i="10"/>
  <c r="AG369" i="10"/>
  <c r="AC369" i="10"/>
  <c r="Y369" i="10"/>
  <c r="U369" i="10"/>
  <c r="AG368" i="10"/>
  <c r="AC368" i="10"/>
  <c r="Y368" i="10"/>
  <c r="U368" i="10"/>
  <c r="AG367" i="10"/>
  <c r="AC367" i="10"/>
  <c r="Y367" i="10"/>
  <c r="U367" i="10"/>
  <c r="AG366" i="10"/>
  <c r="AC366" i="10"/>
  <c r="Y366" i="10"/>
  <c r="U366" i="10"/>
  <c r="AG365" i="10"/>
  <c r="AC365" i="10"/>
  <c r="Y365" i="10"/>
  <c r="U365" i="10"/>
  <c r="AG364" i="10"/>
  <c r="AC364" i="10"/>
  <c r="Y364" i="10"/>
  <c r="U364" i="10"/>
  <c r="AG363" i="10"/>
  <c r="AC363" i="10"/>
  <c r="Y363" i="10"/>
  <c r="U363" i="10"/>
  <c r="AG362" i="10"/>
  <c r="AC362" i="10"/>
  <c r="Y362" i="10"/>
  <c r="U362" i="10"/>
  <c r="AG361" i="10"/>
  <c r="AC361" i="10"/>
  <c r="Y361" i="10"/>
  <c r="U361" i="10"/>
  <c r="AG360" i="10"/>
  <c r="AC360" i="10"/>
  <c r="Y360" i="10"/>
  <c r="U360" i="10"/>
  <c r="AG359" i="10"/>
  <c r="AC359" i="10"/>
  <c r="Y359" i="10"/>
  <c r="U359" i="10"/>
  <c r="AG358" i="10"/>
  <c r="AC358" i="10"/>
  <c r="Y358" i="10"/>
  <c r="U358" i="10"/>
  <c r="AG357" i="10"/>
  <c r="AC357" i="10"/>
  <c r="Y357" i="10"/>
  <c r="U357" i="10"/>
  <c r="AG356" i="10"/>
  <c r="AC356" i="10"/>
  <c r="Y356" i="10"/>
  <c r="U356" i="10"/>
  <c r="AG355" i="10"/>
  <c r="AC355" i="10"/>
  <c r="Y355" i="10"/>
  <c r="U355" i="10"/>
  <c r="AG354" i="10"/>
  <c r="AC354" i="10"/>
  <c r="Y354" i="10"/>
  <c r="U354" i="10"/>
  <c r="AG353" i="10"/>
  <c r="AC353" i="10"/>
  <c r="Y353" i="10"/>
  <c r="U353" i="10"/>
  <c r="AG352" i="10"/>
  <c r="AC352" i="10"/>
  <c r="Y352" i="10"/>
  <c r="U352" i="10"/>
  <c r="AG351" i="10"/>
  <c r="AC351" i="10"/>
  <c r="Y351" i="10"/>
  <c r="U351" i="10"/>
  <c r="AG350" i="10"/>
  <c r="AC350" i="10"/>
  <c r="Y350" i="10"/>
  <c r="U350" i="10"/>
  <c r="AG349" i="10"/>
  <c r="AC349" i="10"/>
  <c r="Y349" i="10"/>
  <c r="U349" i="10"/>
  <c r="AG348" i="10"/>
  <c r="AC348" i="10"/>
  <c r="Y348" i="10"/>
  <c r="U348" i="10"/>
  <c r="AG347" i="10"/>
  <c r="AC347" i="10"/>
  <c r="Y347" i="10"/>
  <c r="U347" i="10"/>
  <c r="AG346" i="10"/>
  <c r="AC346" i="10"/>
  <c r="Y346" i="10"/>
  <c r="U346" i="10"/>
  <c r="AG345" i="10"/>
  <c r="AC345" i="10"/>
  <c r="Y345" i="10"/>
  <c r="U345" i="10"/>
  <c r="AG344" i="10"/>
  <c r="AC344" i="10"/>
  <c r="Y344" i="10"/>
  <c r="U344" i="10"/>
  <c r="AG343" i="10"/>
  <c r="AC343" i="10"/>
  <c r="Y343" i="10"/>
  <c r="U343" i="10"/>
  <c r="AG342" i="10"/>
  <c r="AC342" i="10"/>
  <c r="Y342" i="10"/>
  <c r="U342" i="10"/>
  <c r="AG341" i="10"/>
  <c r="AC341" i="10"/>
  <c r="Y341" i="10"/>
  <c r="U341" i="10"/>
  <c r="AG340" i="10"/>
  <c r="AC340" i="10"/>
  <c r="Y340" i="10"/>
  <c r="U340" i="10"/>
  <c r="AG339" i="10"/>
  <c r="AC339" i="10"/>
  <c r="Y339" i="10"/>
  <c r="U339" i="10"/>
  <c r="AG338" i="10"/>
  <c r="AC338" i="10"/>
  <c r="Y338" i="10"/>
  <c r="U338" i="10"/>
  <c r="AG337" i="10"/>
  <c r="AC337" i="10"/>
  <c r="Y337" i="10"/>
  <c r="U337" i="10"/>
  <c r="AG336" i="10"/>
  <c r="AC336" i="10"/>
  <c r="Y336" i="10"/>
  <c r="U336" i="10"/>
  <c r="AG335" i="10"/>
  <c r="AC335" i="10"/>
  <c r="Y335" i="10"/>
  <c r="U335" i="10"/>
  <c r="AG334" i="10"/>
  <c r="AC334" i="10"/>
  <c r="Y334" i="10"/>
  <c r="U334" i="10"/>
  <c r="AG333" i="10"/>
  <c r="AC333" i="10"/>
  <c r="Y333" i="10"/>
  <c r="U333" i="10"/>
  <c r="AG332" i="10"/>
  <c r="AC332" i="10"/>
  <c r="Y332" i="10"/>
  <c r="U332" i="10"/>
  <c r="AG331" i="10"/>
  <c r="AC331" i="10"/>
  <c r="Y331" i="10"/>
  <c r="U331" i="10"/>
  <c r="AG330" i="10"/>
  <c r="AC330" i="10"/>
  <c r="Y330" i="10"/>
  <c r="U330" i="10"/>
  <c r="AG329" i="10"/>
  <c r="AC329" i="10"/>
  <c r="Y329" i="10"/>
  <c r="U329" i="10"/>
  <c r="AG328" i="10"/>
  <c r="AC328" i="10"/>
  <c r="Y328" i="10"/>
  <c r="U328" i="10"/>
  <c r="AG327" i="10"/>
  <c r="AC327" i="10"/>
  <c r="Y327" i="10"/>
  <c r="U327" i="10"/>
  <c r="AG326" i="10"/>
  <c r="AC326" i="10"/>
  <c r="Y326" i="10"/>
  <c r="U326" i="10"/>
  <c r="AG325" i="10"/>
  <c r="AC325" i="10"/>
  <c r="Y325" i="10"/>
  <c r="U325" i="10"/>
  <c r="AG324" i="10"/>
  <c r="AC324" i="10"/>
  <c r="Y324" i="10"/>
  <c r="U324" i="10"/>
  <c r="AG323" i="10"/>
  <c r="AC323" i="10"/>
  <c r="Y323" i="10"/>
  <c r="U323" i="10"/>
  <c r="AG322" i="10"/>
  <c r="AC322" i="10"/>
  <c r="Y322" i="10"/>
  <c r="U322" i="10"/>
  <c r="AG321" i="10"/>
  <c r="AC321" i="10"/>
  <c r="Y321" i="10"/>
  <c r="U321" i="10"/>
  <c r="AG320" i="10"/>
  <c r="AC320" i="10"/>
  <c r="Y320" i="10"/>
  <c r="U320" i="10"/>
  <c r="AG319" i="10"/>
  <c r="AC319" i="10"/>
  <c r="Y319" i="10"/>
  <c r="U319" i="10"/>
  <c r="AG318" i="10"/>
  <c r="AC318" i="10"/>
  <c r="Y318" i="10"/>
  <c r="U318" i="10"/>
  <c r="AG317" i="10"/>
  <c r="AC317" i="10"/>
  <c r="Y317" i="10"/>
  <c r="U317" i="10"/>
  <c r="AG316" i="10"/>
  <c r="AC316" i="10"/>
  <c r="Y316" i="10"/>
  <c r="U316" i="10"/>
  <c r="AG315" i="10"/>
  <c r="AC315" i="10"/>
  <c r="Y315" i="10"/>
  <c r="U315" i="10"/>
  <c r="AG314" i="10"/>
  <c r="AC314" i="10"/>
  <c r="Y314" i="10"/>
  <c r="U314" i="10"/>
  <c r="AG313" i="10"/>
  <c r="AC313" i="10"/>
  <c r="Y313" i="10"/>
  <c r="U313" i="10"/>
  <c r="AG312" i="10"/>
  <c r="AC312" i="10"/>
  <c r="Y312" i="10"/>
  <c r="U312" i="10"/>
  <c r="AG311" i="10"/>
  <c r="AC311" i="10"/>
  <c r="Y311" i="10"/>
  <c r="U311" i="10"/>
  <c r="AG310" i="10"/>
  <c r="AC310" i="10"/>
  <c r="Y310" i="10"/>
  <c r="U310" i="10"/>
  <c r="AG309" i="10"/>
  <c r="AC309" i="10"/>
  <c r="Y309" i="10"/>
  <c r="U309" i="10"/>
  <c r="AG308" i="10"/>
  <c r="AC308" i="10"/>
  <c r="Y308" i="10"/>
  <c r="U308" i="10"/>
  <c r="AG307" i="10"/>
  <c r="AC307" i="10"/>
  <c r="Y307" i="10"/>
  <c r="U307" i="10"/>
  <c r="AG306" i="10"/>
  <c r="AC306" i="10"/>
  <c r="Y306" i="10"/>
  <c r="U306" i="10"/>
  <c r="AG305" i="10"/>
  <c r="AC305" i="10"/>
  <c r="Y305" i="10"/>
  <c r="U305" i="10"/>
  <c r="AG304" i="10"/>
  <c r="AC304" i="10"/>
  <c r="Y304" i="10"/>
  <c r="U304" i="10"/>
  <c r="AG303" i="10"/>
  <c r="AC303" i="10"/>
  <c r="Y303" i="10"/>
  <c r="U303" i="10"/>
  <c r="AG302" i="10"/>
  <c r="AC302" i="10"/>
  <c r="Y302" i="10"/>
  <c r="U302" i="10"/>
  <c r="AG301" i="10"/>
  <c r="AC301" i="10"/>
  <c r="Y301" i="10"/>
  <c r="U301" i="10"/>
  <c r="AG300" i="10"/>
  <c r="AC300" i="10"/>
  <c r="Y300" i="10"/>
  <c r="U300" i="10"/>
  <c r="AG299" i="10"/>
  <c r="AC299" i="10"/>
  <c r="Y299" i="10"/>
  <c r="U299" i="10"/>
  <c r="AG298" i="10"/>
  <c r="AC298" i="10"/>
  <c r="Y298" i="10"/>
  <c r="U298" i="10"/>
  <c r="AG297" i="10"/>
  <c r="AC297" i="10"/>
  <c r="Y297" i="10"/>
  <c r="U297" i="10"/>
  <c r="AG296" i="10"/>
  <c r="AC296" i="10"/>
  <c r="Y296" i="10"/>
  <c r="U296" i="10"/>
  <c r="AG295" i="10"/>
  <c r="AC295" i="10"/>
  <c r="Y295" i="10"/>
  <c r="U295" i="10"/>
  <c r="AG294" i="10"/>
  <c r="AC294" i="10"/>
  <c r="Y294" i="10"/>
  <c r="U294" i="10"/>
  <c r="AG293" i="10"/>
  <c r="AC293" i="10"/>
  <c r="Y293" i="10"/>
  <c r="U293" i="10"/>
  <c r="AG292" i="10"/>
  <c r="AC292" i="10"/>
  <c r="Y292" i="10"/>
  <c r="U292" i="10"/>
  <c r="AG291" i="10"/>
  <c r="AC291" i="10"/>
  <c r="Y291" i="10"/>
  <c r="U291" i="10"/>
  <c r="AG290" i="10"/>
  <c r="AC290" i="10"/>
  <c r="Y290" i="10"/>
  <c r="U290" i="10"/>
  <c r="AG289" i="10"/>
  <c r="AC289" i="10"/>
  <c r="Y289" i="10"/>
  <c r="U289" i="10"/>
  <c r="AG288" i="10"/>
  <c r="AC288" i="10"/>
  <c r="Y288" i="10"/>
  <c r="U288" i="10"/>
  <c r="AG287" i="10"/>
  <c r="AC287" i="10"/>
  <c r="Y287" i="10"/>
  <c r="U287" i="10"/>
  <c r="AG286" i="10"/>
  <c r="AC286" i="10"/>
  <c r="Y286" i="10"/>
  <c r="U286" i="10"/>
  <c r="AG285" i="10"/>
  <c r="AC285" i="10"/>
  <c r="Y285" i="10"/>
  <c r="U285" i="10"/>
  <c r="AG284" i="10"/>
  <c r="AC284" i="10"/>
  <c r="Y284" i="10"/>
  <c r="U284" i="10"/>
  <c r="AG283" i="10"/>
  <c r="AC283" i="10"/>
  <c r="Y283" i="10"/>
  <c r="U283" i="10"/>
  <c r="AG282" i="10"/>
  <c r="AC282" i="10"/>
  <c r="Y282" i="10"/>
  <c r="U282" i="10"/>
  <c r="AG281" i="10"/>
  <c r="AC281" i="10"/>
  <c r="Y281" i="10"/>
  <c r="U281" i="10"/>
  <c r="AG280" i="10"/>
  <c r="AC280" i="10"/>
  <c r="Y280" i="10"/>
  <c r="U280" i="10"/>
  <c r="AG279" i="10"/>
  <c r="AC279" i="10"/>
  <c r="Y279" i="10"/>
  <c r="U279" i="10"/>
  <c r="AG278" i="10"/>
  <c r="AC278" i="10"/>
  <c r="Y278" i="10"/>
  <c r="U278" i="10"/>
  <c r="AG277" i="10"/>
  <c r="AC277" i="10"/>
  <c r="Y277" i="10"/>
  <c r="U277" i="10"/>
  <c r="AG276" i="10"/>
  <c r="AC276" i="10"/>
  <c r="Y276" i="10"/>
  <c r="U276" i="10"/>
  <c r="AG275" i="10"/>
  <c r="AC275" i="10"/>
  <c r="Y275" i="10"/>
  <c r="U275" i="10"/>
  <c r="AG274" i="10"/>
  <c r="AC274" i="10"/>
  <c r="Y274" i="10"/>
  <c r="U274" i="10"/>
  <c r="AG273" i="10"/>
  <c r="AC273" i="10"/>
  <c r="Y273" i="10"/>
  <c r="U273" i="10"/>
  <c r="AG272" i="10"/>
  <c r="AC272" i="10"/>
  <c r="Y272" i="10"/>
  <c r="U272" i="10"/>
  <c r="AG271" i="10"/>
  <c r="AC271" i="10"/>
  <c r="Y271" i="10"/>
  <c r="U271" i="10"/>
  <c r="AG270" i="10"/>
  <c r="AC270" i="10"/>
  <c r="Y270" i="10"/>
  <c r="U270" i="10"/>
  <c r="AG269" i="10"/>
  <c r="AC269" i="10"/>
  <c r="Y269" i="10"/>
  <c r="U269" i="10"/>
  <c r="AG268" i="10"/>
  <c r="AC268" i="10"/>
  <c r="Y268" i="10"/>
  <c r="U268" i="10"/>
  <c r="AG267" i="10"/>
  <c r="AC267" i="10"/>
  <c r="Y267" i="10"/>
  <c r="U267" i="10"/>
  <c r="AG266" i="10"/>
  <c r="AC266" i="10"/>
  <c r="Y266" i="10"/>
  <c r="U266" i="10"/>
  <c r="AG265" i="10"/>
  <c r="AC265" i="10"/>
  <c r="Y265" i="10"/>
  <c r="U265" i="10"/>
  <c r="AG264" i="10"/>
  <c r="AC264" i="10"/>
  <c r="Y264" i="10"/>
  <c r="U264" i="10"/>
  <c r="AG263" i="10"/>
  <c r="AC263" i="10"/>
  <c r="Y263" i="10"/>
  <c r="U263" i="10"/>
  <c r="AG262" i="10"/>
  <c r="AC262" i="10"/>
  <c r="Y262" i="10"/>
  <c r="U262" i="10"/>
  <c r="AG261" i="10"/>
  <c r="AC261" i="10"/>
  <c r="Y261" i="10"/>
  <c r="U261" i="10"/>
  <c r="AG260" i="10"/>
  <c r="AC260" i="10"/>
  <c r="Y260" i="10"/>
  <c r="U260" i="10"/>
  <c r="AG259" i="10"/>
  <c r="AC259" i="10"/>
  <c r="Y259" i="10"/>
  <c r="U259" i="10"/>
  <c r="AG258" i="10"/>
  <c r="AC258" i="10"/>
  <c r="Y258" i="10"/>
  <c r="U258" i="10"/>
  <c r="AG257" i="10"/>
  <c r="AC257" i="10"/>
  <c r="Y257" i="10"/>
  <c r="U257" i="10"/>
  <c r="AG256" i="10"/>
  <c r="AC256" i="10"/>
  <c r="Y256" i="10"/>
  <c r="U256" i="10"/>
  <c r="AG255" i="10"/>
  <c r="AC255" i="10"/>
  <c r="Y255" i="10"/>
  <c r="U255" i="10"/>
  <c r="AG254" i="10"/>
  <c r="AC254" i="10"/>
  <c r="Y254" i="10"/>
  <c r="U254" i="10"/>
  <c r="AG253" i="10"/>
  <c r="AC253" i="10"/>
  <c r="Y253" i="10"/>
  <c r="U253" i="10"/>
  <c r="AG252" i="10"/>
  <c r="AC252" i="10"/>
  <c r="Y252" i="10"/>
  <c r="U252" i="10"/>
  <c r="AG251" i="10"/>
  <c r="AC251" i="10"/>
  <c r="Y251" i="10"/>
  <c r="U251" i="10"/>
  <c r="AG250" i="10"/>
  <c r="AC250" i="10"/>
  <c r="Y250" i="10"/>
  <c r="U250" i="10"/>
  <c r="AG249" i="10"/>
  <c r="AC249" i="10"/>
  <c r="Y249" i="10"/>
  <c r="U249" i="10"/>
  <c r="AG248" i="10"/>
  <c r="AC248" i="10"/>
  <c r="Y248" i="10"/>
  <c r="U248" i="10"/>
  <c r="AG247" i="10"/>
  <c r="AC247" i="10"/>
  <c r="Y247" i="10"/>
  <c r="U247" i="10"/>
  <c r="AG246" i="10"/>
  <c r="AC246" i="10"/>
  <c r="Y246" i="10"/>
  <c r="U246" i="10"/>
  <c r="AG245" i="10"/>
  <c r="AC245" i="10"/>
  <c r="Y245" i="10"/>
  <c r="U245" i="10"/>
  <c r="AG244" i="10"/>
  <c r="AC244" i="10"/>
  <c r="Y244" i="10"/>
  <c r="U244" i="10"/>
  <c r="AG243" i="10"/>
  <c r="AC243" i="10"/>
  <c r="Y243" i="10"/>
  <c r="U243" i="10"/>
  <c r="AG242" i="10"/>
  <c r="AC242" i="10"/>
  <c r="Y242" i="10"/>
  <c r="U242" i="10"/>
  <c r="AG241" i="10"/>
  <c r="AC241" i="10"/>
  <c r="Y241" i="10"/>
  <c r="U241" i="10"/>
  <c r="AG240" i="10"/>
  <c r="AC240" i="10"/>
  <c r="Y240" i="10"/>
  <c r="U240" i="10"/>
  <c r="AG239" i="10"/>
  <c r="AC239" i="10"/>
  <c r="Y239" i="10"/>
  <c r="U239" i="10"/>
  <c r="AG238" i="10"/>
  <c r="AC238" i="10"/>
  <c r="Y238" i="10"/>
  <c r="U238" i="10"/>
  <c r="AG237" i="10"/>
  <c r="AC237" i="10"/>
  <c r="Y237" i="10"/>
  <c r="U237" i="10"/>
  <c r="AG236" i="10"/>
  <c r="AC236" i="10"/>
  <c r="Y236" i="10"/>
  <c r="U236" i="10"/>
  <c r="AG235" i="10"/>
  <c r="AC235" i="10"/>
  <c r="Y235" i="10"/>
  <c r="U235" i="10"/>
  <c r="AG234" i="10"/>
  <c r="AC234" i="10"/>
  <c r="Y234" i="10"/>
  <c r="U234" i="10"/>
  <c r="AG233" i="10"/>
  <c r="AC233" i="10"/>
  <c r="Y233" i="10"/>
  <c r="U233" i="10"/>
  <c r="AG232" i="10"/>
  <c r="AC232" i="10"/>
  <c r="Y232" i="10"/>
  <c r="U232" i="10"/>
  <c r="AG231" i="10"/>
  <c r="AC231" i="10"/>
  <c r="Y231" i="10"/>
  <c r="U231" i="10"/>
  <c r="AG230" i="10"/>
  <c r="AC230" i="10"/>
  <c r="Y230" i="10"/>
  <c r="U230" i="10"/>
  <c r="AG229" i="10"/>
  <c r="AC229" i="10"/>
  <c r="Y229" i="10"/>
  <c r="U229" i="10"/>
  <c r="AG228" i="10"/>
  <c r="AC228" i="10"/>
  <c r="Y228" i="10"/>
  <c r="U228" i="10"/>
  <c r="AG227" i="10"/>
  <c r="AC227" i="10"/>
  <c r="Y227" i="10"/>
  <c r="U227" i="10"/>
  <c r="AG226" i="10"/>
  <c r="AC226" i="10"/>
  <c r="Y226" i="10"/>
  <c r="U226" i="10"/>
  <c r="AG225" i="10"/>
  <c r="AC225" i="10"/>
  <c r="Y225" i="10"/>
  <c r="U225" i="10"/>
  <c r="AG224" i="10"/>
  <c r="AC224" i="10"/>
  <c r="Y224" i="10"/>
  <c r="U224" i="10"/>
  <c r="AG223" i="10"/>
  <c r="AC223" i="10"/>
  <c r="Y223" i="10"/>
  <c r="U223" i="10"/>
  <c r="AG222" i="10"/>
  <c r="AC222" i="10"/>
  <c r="Y222" i="10"/>
  <c r="U222" i="10"/>
  <c r="AG221" i="10"/>
  <c r="AC221" i="10"/>
  <c r="Y221" i="10"/>
  <c r="U221" i="10"/>
  <c r="AG220" i="10"/>
  <c r="AC220" i="10"/>
  <c r="Y220" i="10"/>
  <c r="U220" i="10"/>
  <c r="AG219" i="10"/>
  <c r="AC219" i="10"/>
  <c r="Y219" i="10"/>
  <c r="U219" i="10"/>
  <c r="AG218" i="10"/>
  <c r="AC218" i="10"/>
  <c r="Y218" i="10"/>
  <c r="U218" i="10"/>
  <c r="AG217" i="10"/>
  <c r="AC217" i="10"/>
  <c r="Y217" i="10"/>
  <c r="U217" i="10"/>
  <c r="AG216" i="10"/>
  <c r="AC216" i="10"/>
  <c r="Y216" i="10"/>
  <c r="U216" i="10"/>
  <c r="AG215" i="10"/>
  <c r="AC215" i="10"/>
  <c r="Y215" i="10"/>
  <c r="U215" i="10"/>
  <c r="AG214" i="10"/>
  <c r="AC214" i="10"/>
  <c r="Y214" i="10"/>
  <c r="U214" i="10"/>
  <c r="AG213" i="10"/>
  <c r="AC213" i="10"/>
  <c r="Y213" i="10"/>
  <c r="U213" i="10"/>
  <c r="AG212" i="10"/>
  <c r="AC212" i="10"/>
  <c r="Y212" i="10"/>
  <c r="U212" i="10"/>
  <c r="AG211" i="10"/>
  <c r="AC211" i="10"/>
  <c r="Y211" i="10"/>
  <c r="U211" i="10"/>
  <c r="AG210" i="10"/>
  <c r="AC210" i="10"/>
  <c r="Y210" i="10"/>
  <c r="U210" i="10"/>
  <c r="AG209" i="10"/>
  <c r="AC209" i="10"/>
  <c r="Y209" i="10"/>
  <c r="U209" i="10"/>
  <c r="AG208" i="10"/>
  <c r="AC208" i="10"/>
  <c r="Y208" i="10"/>
  <c r="U208" i="10"/>
  <c r="AG207" i="10"/>
  <c r="AC207" i="10"/>
  <c r="Y207" i="10"/>
  <c r="U207" i="10"/>
  <c r="AG206" i="10"/>
  <c r="AC206" i="10"/>
  <c r="Y206" i="10"/>
  <c r="U206" i="10"/>
  <c r="AG205" i="10"/>
  <c r="AC205" i="10"/>
  <c r="Y205" i="10"/>
  <c r="U205" i="10"/>
  <c r="AG204" i="10"/>
  <c r="AC204" i="10"/>
  <c r="Y204" i="10"/>
  <c r="U204" i="10"/>
  <c r="AG203" i="10"/>
  <c r="AC203" i="10"/>
  <c r="Y203" i="10"/>
  <c r="U203" i="10"/>
  <c r="AG202" i="10"/>
  <c r="AC202" i="10"/>
  <c r="Y202" i="10"/>
  <c r="U202" i="10"/>
  <c r="AG201" i="10"/>
  <c r="AC201" i="10"/>
  <c r="Y201" i="10"/>
  <c r="U201" i="10"/>
  <c r="AG200" i="10"/>
  <c r="AC200" i="10"/>
  <c r="Y200" i="10"/>
  <c r="U200" i="10"/>
  <c r="AG199" i="10"/>
  <c r="AC199" i="10"/>
  <c r="Y199" i="10"/>
  <c r="U199" i="10"/>
  <c r="AG198" i="10"/>
  <c r="AC198" i="10"/>
  <c r="Y198" i="10"/>
  <c r="U198" i="10"/>
  <c r="AG197" i="10"/>
  <c r="AC197" i="10"/>
  <c r="Y197" i="10"/>
  <c r="U197" i="10"/>
  <c r="AG196" i="10"/>
  <c r="AC196" i="10"/>
  <c r="Y196" i="10"/>
  <c r="U196" i="10"/>
  <c r="AG195" i="10"/>
  <c r="AC195" i="10"/>
  <c r="Y195" i="10"/>
  <c r="U195" i="10"/>
  <c r="AG194" i="10"/>
  <c r="AC194" i="10"/>
  <c r="Y194" i="10"/>
  <c r="U194" i="10"/>
  <c r="AG193" i="10"/>
  <c r="AC193" i="10"/>
  <c r="Y193" i="10"/>
  <c r="U193" i="10"/>
  <c r="AG192" i="10"/>
  <c r="AC192" i="10"/>
  <c r="Y192" i="10"/>
  <c r="U192" i="10"/>
  <c r="AG191" i="10"/>
  <c r="AC191" i="10"/>
  <c r="Y191" i="10"/>
  <c r="U191" i="10"/>
  <c r="AG190" i="10"/>
  <c r="AC190" i="10"/>
  <c r="Y190" i="10"/>
  <c r="U190" i="10"/>
  <c r="AG189" i="10"/>
  <c r="AC189" i="10"/>
  <c r="Y189" i="10"/>
  <c r="U189" i="10"/>
  <c r="AG188" i="10"/>
  <c r="AC188" i="10"/>
  <c r="Y188" i="10"/>
  <c r="U188" i="10"/>
  <c r="AG187" i="10"/>
  <c r="AC187" i="10"/>
  <c r="Y187" i="10"/>
  <c r="U187" i="10"/>
  <c r="AG186" i="10"/>
  <c r="AC186" i="10"/>
  <c r="Y186" i="10"/>
  <c r="U186" i="10"/>
  <c r="AG185" i="10"/>
  <c r="AC185" i="10"/>
  <c r="Y185" i="10"/>
  <c r="U185" i="10"/>
  <c r="AG184" i="10"/>
  <c r="AC184" i="10"/>
  <c r="Y184" i="10"/>
  <c r="U184" i="10"/>
  <c r="AG183" i="10"/>
  <c r="AC183" i="10"/>
  <c r="Y183" i="10"/>
  <c r="U183" i="10"/>
  <c r="AG182" i="10"/>
  <c r="AC182" i="10"/>
  <c r="Y182" i="10"/>
  <c r="U182" i="10"/>
  <c r="AG181" i="10"/>
  <c r="AC181" i="10"/>
  <c r="Y181" i="10"/>
  <c r="U181" i="10"/>
  <c r="AG180" i="10"/>
  <c r="AC180" i="10"/>
  <c r="Y180" i="10"/>
  <c r="U180" i="10"/>
  <c r="AG179" i="10"/>
  <c r="AC179" i="10"/>
  <c r="Y179" i="10"/>
  <c r="U179" i="10"/>
  <c r="AG178" i="10"/>
  <c r="AC178" i="10"/>
  <c r="Y178" i="10"/>
  <c r="U178" i="10"/>
  <c r="AG177" i="10"/>
  <c r="AC177" i="10"/>
  <c r="Y177" i="10"/>
  <c r="U177" i="10"/>
  <c r="AG176" i="10"/>
  <c r="AC176" i="10"/>
  <c r="Y176" i="10"/>
  <c r="U176" i="10"/>
  <c r="AG175" i="10"/>
  <c r="AC175" i="10"/>
  <c r="Y175" i="10"/>
  <c r="U175" i="10"/>
  <c r="AG174" i="10"/>
  <c r="AC174" i="10"/>
  <c r="Y174" i="10"/>
  <c r="U174" i="10"/>
  <c r="AG173" i="10"/>
  <c r="AC173" i="10"/>
  <c r="Y173" i="10"/>
  <c r="U173" i="10"/>
  <c r="AG172" i="10"/>
  <c r="AC172" i="10"/>
  <c r="Y172" i="10"/>
  <c r="U172" i="10"/>
  <c r="AG171" i="10"/>
  <c r="AC171" i="10"/>
  <c r="Y171" i="10"/>
  <c r="U171" i="10"/>
  <c r="AG170" i="10"/>
  <c r="AC170" i="10"/>
  <c r="Y170" i="10"/>
  <c r="U170" i="10"/>
  <c r="AG169" i="10"/>
  <c r="AC169" i="10"/>
  <c r="Y169" i="10"/>
  <c r="U169" i="10"/>
  <c r="AG168" i="10"/>
  <c r="AC168" i="10"/>
  <c r="Y168" i="10"/>
  <c r="U168" i="10"/>
  <c r="AG167" i="10"/>
  <c r="AC167" i="10"/>
  <c r="Y167" i="10"/>
  <c r="U167" i="10"/>
  <c r="AG166" i="10"/>
  <c r="AC166" i="10"/>
  <c r="Y166" i="10"/>
  <c r="U166" i="10"/>
  <c r="AG165" i="10"/>
  <c r="AC165" i="10"/>
  <c r="Y165" i="10"/>
  <c r="U165" i="10"/>
  <c r="AG164" i="10"/>
  <c r="AC164" i="10"/>
  <c r="Y164" i="10"/>
  <c r="U164" i="10"/>
  <c r="AG163" i="10"/>
  <c r="AC163" i="10"/>
  <c r="Y163" i="10"/>
  <c r="U163" i="10"/>
  <c r="AG162" i="10"/>
  <c r="AC162" i="10"/>
  <c r="Y162" i="10"/>
  <c r="U162" i="10"/>
  <c r="AG161" i="10"/>
  <c r="AC161" i="10"/>
  <c r="Y161" i="10"/>
  <c r="U161" i="10"/>
  <c r="AG160" i="10"/>
  <c r="AC160" i="10"/>
  <c r="Y160" i="10"/>
  <c r="U160" i="10"/>
  <c r="AG159" i="10"/>
  <c r="AC159" i="10"/>
  <c r="Y159" i="10"/>
  <c r="U159" i="10"/>
  <c r="AG158" i="10"/>
  <c r="AC158" i="10"/>
  <c r="Y158" i="10"/>
  <c r="U158" i="10"/>
  <c r="AG157" i="10"/>
  <c r="AC157" i="10"/>
  <c r="Y157" i="10"/>
  <c r="U157" i="10"/>
  <c r="AG156" i="10"/>
  <c r="AC156" i="10"/>
  <c r="Y156" i="10"/>
  <c r="U156" i="10"/>
  <c r="AG155" i="10"/>
  <c r="AC155" i="10"/>
  <c r="Y155" i="10"/>
  <c r="U155" i="10"/>
  <c r="AG154" i="10"/>
  <c r="AC154" i="10"/>
  <c r="Y154" i="10"/>
  <c r="U154" i="10"/>
  <c r="AG153" i="10"/>
  <c r="AC153" i="10"/>
  <c r="Y153" i="10"/>
  <c r="U153" i="10"/>
  <c r="AG152" i="10"/>
  <c r="AC152" i="10"/>
  <c r="Y152" i="10"/>
  <c r="U152" i="10"/>
  <c r="AG151" i="10"/>
  <c r="AC151" i="10"/>
  <c r="Y151" i="10"/>
  <c r="U151" i="10"/>
  <c r="AG150" i="10"/>
  <c r="AC150" i="10"/>
  <c r="Y150" i="10"/>
  <c r="U150" i="10"/>
  <c r="AG149" i="10"/>
  <c r="AC149" i="10"/>
  <c r="Y149" i="10"/>
  <c r="U149" i="10"/>
  <c r="AG148" i="10"/>
  <c r="AC148" i="10"/>
  <c r="Y148" i="10"/>
  <c r="U148" i="10"/>
  <c r="AG147" i="10"/>
  <c r="AC147" i="10"/>
  <c r="Y147" i="10"/>
  <c r="U147" i="10"/>
  <c r="AG146" i="10"/>
  <c r="AC146" i="10"/>
  <c r="Y146" i="10"/>
  <c r="U146" i="10"/>
  <c r="AG145" i="10"/>
  <c r="AC145" i="10"/>
  <c r="Y145" i="10"/>
  <c r="U145" i="10"/>
  <c r="AG144" i="10"/>
  <c r="AC144" i="10"/>
  <c r="Y144" i="10"/>
  <c r="U144" i="10"/>
  <c r="AG143" i="10"/>
  <c r="AC143" i="10"/>
  <c r="Y143" i="10"/>
  <c r="U143" i="10"/>
  <c r="AG142" i="10"/>
  <c r="AC142" i="10"/>
  <c r="Y142" i="10"/>
  <c r="U142" i="10"/>
  <c r="AG141" i="10"/>
  <c r="AC141" i="10"/>
  <c r="Y141" i="10"/>
  <c r="U141" i="10"/>
  <c r="AG140" i="10"/>
  <c r="AC140" i="10"/>
  <c r="Y140" i="10"/>
  <c r="U140" i="10"/>
  <c r="AG139" i="10"/>
  <c r="AC139" i="10"/>
  <c r="Y139" i="10"/>
  <c r="U139" i="10"/>
  <c r="AG138" i="10"/>
  <c r="AC138" i="10"/>
  <c r="Y138" i="10"/>
  <c r="U138" i="10"/>
  <c r="AG137" i="10"/>
  <c r="AC137" i="10"/>
  <c r="Y137" i="10"/>
  <c r="U137" i="10"/>
  <c r="AG136" i="10"/>
  <c r="AC136" i="10"/>
  <c r="Y136" i="10"/>
  <c r="U136" i="10"/>
  <c r="AG135" i="10"/>
  <c r="AC135" i="10"/>
  <c r="Y135" i="10"/>
  <c r="U135" i="10"/>
  <c r="R134" i="10"/>
  <c r="R133" i="10"/>
  <c r="R132" i="10"/>
  <c r="R131" i="10"/>
  <c r="R130" i="10"/>
  <c r="R129" i="10"/>
  <c r="R128" i="10"/>
  <c r="R127" i="10"/>
  <c r="R126" i="10"/>
  <c r="R125" i="10"/>
  <c r="R124" i="10"/>
  <c r="R123" i="10"/>
  <c r="R122" i="10"/>
  <c r="R121" i="10"/>
  <c r="R120" i="10"/>
  <c r="R119" i="10"/>
  <c r="R118" i="10"/>
  <c r="R116" i="10"/>
  <c r="R115" i="10"/>
  <c r="R114" i="10"/>
  <c r="R113" i="10"/>
  <c r="R112" i="10"/>
  <c r="R111" i="10"/>
  <c r="R110" i="10"/>
  <c r="R109" i="10"/>
  <c r="R108" i="10"/>
  <c r="R107" i="10"/>
  <c r="R106" i="10"/>
  <c r="R105" i="10"/>
  <c r="R103" i="10"/>
  <c r="R102" i="10"/>
  <c r="R101" i="10"/>
  <c r="R100" i="10"/>
  <c r="R99" i="10"/>
  <c r="R98" i="10"/>
  <c r="R97" i="10"/>
  <c r="R96" i="10"/>
  <c r="R95" i="10"/>
  <c r="R94" i="10"/>
  <c r="R93" i="10"/>
  <c r="R92" i="10"/>
  <c r="R91" i="10"/>
  <c r="R90" i="10"/>
  <c r="R89" i="10"/>
  <c r="R88" i="10"/>
  <c r="R87" i="10"/>
  <c r="R86" i="10"/>
  <c r="R85" i="10"/>
  <c r="R84" i="10"/>
  <c r="R83" i="10"/>
  <c r="R82" i="10"/>
  <c r="R81" i="10"/>
  <c r="R80" i="10"/>
  <c r="R79" i="10"/>
  <c r="R78" i="10"/>
  <c r="R77" i="10"/>
  <c r="R76" i="10"/>
  <c r="R75" i="10"/>
  <c r="R74" i="10"/>
  <c r="R73" i="10"/>
  <c r="R72" i="10"/>
  <c r="R68" i="10"/>
  <c r="R67" i="10"/>
  <c r="R66" i="10"/>
  <c r="R65" i="10"/>
  <c r="R64" i="10"/>
  <c r="R63" i="10"/>
  <c r="R62" i="10"/>
  <c r="R61" i="10"/>
  <c r="R60" i="10"/>
  <c r="R59" i="10"/>
  <c r="R58" i="10"/>
  <c r="R57" i="10"/>
  <c r="R56" i="10"/>
  <c r="R55" i="10"/>
  <c r="R54" i="10"/>
  <c r="R53" i="10"/>
  <c r="R52" i="10"/>
  <c r="R51" i="10"/>
  <c r="R50" i="10"/>
  <c r="R49" i="10"/>
  <c r="R48" i="10"/>
  <c r="R47" i="10"/>
  <c r="R46" i="10"/>
  <c r="R45" i="10"/>
  <c r="R44" i="10"/>
  <c r="R43" i="10"/>
  <c r="R42" i="10"/>
  <c r="R41" i="10"/>
  <c r="R40" i="10"/>
  <c r="R39" i="10"/>
  <c r="R29" i="10"/>
  <c r="R28" i="10"/>
  <c r="R27" i="10"/>
  <c r="R26" i="10"/>
  <c r="R25" i="10"/>
  <c r="R24" i="10"/>
  <c r="R23" i="10"/>
  <c r="R22" i="10"/>
  <c r="R21" i="10"/>
  <c r="R20" i="10"/>
  <c r="R19" i="10"/>
  <c r="R18" i="10"/>
  <c r="R17" i="10"/>
  <c r="R16" i="10"/>
  <c r="R15" i="10"/>
  <c r="R14" i="10"/>
  <c r="R13" i="10"/>
  <c r="R12" i="10"/>
  <c r="R11" i="10"/>
  <c r="R10" i="10"/>
  <c r="R9" i="10"/>
  <c r="AG209" i="9"/>
  <c r="W209" i="9"/>
  <c r="AG208" i="9"/>
  <c r="W208" i="9"/>
  <c r="AG207" i="9"/>
  <c r="Y207" i="9"/>
  <c r="W207" i="9"/>
  <c r="AG206" i="9"/>
  <c r="Y206" i="9"/>
  <c r="W206" i="9"/>
  <c r="AG205" i="9"/>
  <c r="Y205" i="9"/>
  <c r="W205" i="9"/>
  <c r="AG204" i="9"/>
  <c r="Y204" i="9"/>
  <c r="W204" i="9"/>
  <c r="AG203" i="9"/>
  <c r="W203" i="9"/>
  <c r="AG202" i="9"/>
  <c r="W202" i="9"/>
  <c r="AG201" i="9"/>
  <c r="W201" i="9"/>
  <c r="AG200" i="9"/>
  <c r="W200" i="9"/>
  <c r="AG199" i="9"/>
  <c r="W199" i="9"/>
  <c r="AG198" i="9"/>
  <c r="W198" i="9"/>
  <c r="AG197" i="9"/>
  <c r="W197" i="9"/>
  <c r="AG196" i="9"/>
  <c r="W196" i="9"/>
  <c r="AG195" i="9"/>
  <c r="W195" i="9"/>
  <c r="AG194" i="9"/>
  <c r="W194" i="9"/>
  <c r="AG193" i="9"/>
  <c r="W193" i="9"/>
  <c r="AG192" i="9"/>
  <c r="W192" i="9"/>
  <c r="AG191" i="9"/>
  <c r="W191" i="9"/>
  <c r="AG190" i="9"/>
  <c r="Y190" i="9"/>
  <c r="W190" i="9"/>
  <c r="AG189" i="9"/>
  <c r="Y189" i="9"/>
  <c r="W189" i="9"/>
  <c r="AG188" i="9"/>
  <c r="W188" i="9"/>
  <c r="AG187" i="9"/>
  <c r="W187" i="9"/>
  <c r="AG186" i="9"/>
  <c r="W186" i="9"/>
  <c r="AG185" i="9"/>
  <c r="W185" i="9"/>
  <c r="AG184" i="9"/>
  <c r="W184" i="9"/>
  <c r="AG183" i="9"/>
  <c r="W183" i="9"/>
  <c r="AG182" i="9"/>
  <c r="W182" i="9"/>
  <c r="AG181" i="9"/>
  <c r="W181" i="9"/>
  <c r="AG180" i="9"/>
  <c r="W180" i="9"/>
  <c r="AG179" i="9"/>
  <c r="W179" i="9"/>
  <c r="AG178" i="9"/>
  <c r="W178" i="9"/>
  <c r="AG177" i="9"/>
  <c r="W177" i="9"/>
  <c r="AG176" i="9"/>
  <c r="W176" i="9"/>
  <c r="AG175" i="9"/>
  <c r="W175" i="9"/>
  <c r="AG174" i="9"/>
  <c r="W174" i="9"/>
  <c r="AG173" i="9"/>
  <c r="W173" i="9"/>
  <c r="AG172" i="9"/>
  <c r="W172" i="9"/>
  <c r="AG171" i="9"/>
  <c r="W171" i="9"/>
  <c r="AG170" i="9"/>
  <c r="W170" i="9"/>
  <c r="AG169" i="9"/>
  <c r="W169" i="9"/>
  <c r="AG168" i="9"/>
  <c r="W168" i="9"/>
  <c r="AG167" i="9"/>
  <c r="W167" i="9"/>
  <c r="AG166" i="9"/>
  <c r="W166" i="9"/>
  <c r="AG165" i="9"/>
  <c r="W165" i="9"/>
  <c r="AG164" i="9"/>
  <c r="W164" i="9"/>
  <c r="AG163" i="9"/>
  <c r="W163" i="9"/>
  <c r="AG162" i="9"/>
  <c r="Y162" i="9"/>
  <c r="W162" i="9"/>
  <c r="AG161" i="9"/>
  <c r="Y161" i="9"/>
  <c r="W161" i="9"/>
  <c r="AG160" i="9"/>
  <c r="Y160" i="9"/>
  <c r="W160" i="9"/>
  <c r="AG159" i="9"/>
  <c r="W159" i="9"/>
  <c r="AG158" i="9"/>
  <c r="W158" i="9"/>
  <c r="AG157" i="9"/>
  <c r="W157" i="9"/>
  <c r="AG156" i="9"/>
  <c r="W156" i="9"/>
  <c r="AG155" i="9"/>
  <c r="Y155" i="9"/>
  <c r="W155" i="9"/>
  <c r="AG154" i="9"/>
  <c r="Y154" i="9"/>
  <c r="W154" i="9"/>
  <c r="AG153" i="9"/>
  <c r="W153" i="9"/>
  <c r="AG152" i="9"/>
  <c r="W152" i="9"/>
  <c r="AG151" i="9"/>
  <c r="W151" i="9"/>
  <c r="AG150" i="9"/>
  <c r="W150" i="9"/>
  <c r="AG149" i="9"/>
  <c r="W149" i="9"/>
  <c r="AG148" i="9"/>
  <c r="W148" i="9"/>
  <c r="AG147" i="9"/>
  <c r="W147" i="9"/>
  <c r="AG146" i="9"/>
  <c r="W146" i="9"/>
  <c r="AG145" i="9"/>
  <c r="W145" i="9"/>
  <c r="AG144" i="9"/>
  <c r="W144" i="9"/>
  <c r="AG143" i="9"/>
  <c r="W143" i="9"/>
  <c r="AG142" i="9"/>
  <c r="W142" i="9"/>
  <c r="AG141" i="9"/>
  <c r="W141" i="9"/>
  <c r="AG140" i="9"/>
  <c r="W140" i="9"/>
  <c r="AG139" i="9"/>
  <c r="Y139" i="9"/>
  <c r="W139" i="9"/>
  <c r="AG138" i="9"/>
  <c r="Y138" i="9"/>
  <c r="W138" i="9"/>
  <c r="AG137" i="9"/>
  <c r="Y137" i="9"/>
  <c r="W137" i="9"/>
  <c r="AG136" i="9"/>
  <c r="Y136" i="9"/>
  <c r="W136" i="9"/>
  <c r="AG135" i="9"/>
  <c r="Y135" i="9"/>
  <c r="W135" i="9"/>
  <c r="AG134" i="9"/>
  <c r="W134" i="9"/>
  <c r="AG133" i="9"/>
  <c r="W133" i="9"/>
  <c r="AG132" i="9"/>
  <c r="W132" i="9"/>
  <c r="AG131" i="9"/>
  <c r="W131" i="9"/>
  <c r="AG130" i="9"/>
  <c r="W130" i="9"/>
  <c r="AG129" i="9"/>
  <c r="W129" i="9"/>
  <c r="AG128" i="9"/>
  <c r="Y128" i="9"/>
  <c r="W128" i="9"/>
  <c r="AG127" i="9"/>
  <c r="Y127" i="9"/>
  <c r="W127" i="9"/>
  <c r="AG126" i="9"/>
  <c r="W126" i="9"/>
  <c r="AG125" i="9"/>
  <c r="W125" i="9"/>
  <c r="AG124" i="9"/>
  <c r="Y124" i="9"/>
  <c r="W124" i="9"/>
  <c r="AG123" i="9"/>
  <c r="Y123" i="9"/>
  <c r="W123" i="9"/>
  <c r="AG122" i="9"/>
  <c r="Y122" i="9"/>
  <c r="W122" i="9"/>
  <c r="AG121" i="9"/>
  <c r="W121" i="9"/>
  <c r="AG120" i="9"/>
  <c r="W120" i="9"/>
  <c r="AG119" i="9"/>
  <c r="W119" i="9"/>
  <c r="AG118" i="9"/>
  <c r="W118" i="9"/>
  <c r="AG117" i="9"/>
  <c r="W117" i="9"/>
  <c r="AG116" i="9"/>
  <c r="W116" i="9"/>
  <c r="AG115" i="9"/>
  <c r="W115" i="9"/>
  <c r="AG114" i="9"/>
  <c r="W114" i="9"/>
  <c r="AG113" i="9"/>
  <c r="W113" i="9"/>
  <c r="AG112" i="9"/>
  <c r="W112" i="9"/>
  <c r="AG111" i="9"/>
  <c r="W111" i="9"/>
  <c r="AG110" i="9"/>
  <c r="W110" i="9"/>
  <c r="AG109" i="9"/>
  <c r="W109" i="9"/>
  <c r="AG108" i="9"/>
  <c r="W108" i="9"/>
  <c r="AG107" i="9"/>
  <c r="W107" i="9"/>
  <c r="AG106" i="9"/>
  <c r="W106" i="9"/>
  <c r="AG105" i="9"/>
  <c r="W105" i="9"/>
  <c r="AG104" i="9"/>
  <c r="W104" i="9"/>
  <c r="AG103" i="9"/>
  <c r="W103" i="9"/>
  <c r="AG102" i="9"/>
  <c r="W102" i="9"/>
  <c r="AG101" i="9"/>
  <c r="W101" i="9"/>
  <c r="AG100" i="9"/>
  <c r="W100" i="9"/>
  <c r="AG99" i="9"/>
  <c r="W99" i="9"/>
  <c r="AG98" i="9"/>
  <c r="W98" i="9"/>
  <c r="AG97" i="9"/>
  <c r="W97" i="9"/>
  <c r="AG96" i="9"/>
  <c r="W96" i="9"/>
  <c r="AG95" i="9"/>
  <c r="W95" i="9"/>
  <c r="AG94" i="9"/>
  <c r="W94" i="9"/>
  <c r="AG93" i="9"/>
  <c r="W93" i="9"/>
  <c r="AG92" i="9"/>
  <c r="W92" i="9"/>
  <c r="AG91" i="9"/>
  <c r="W91" i="9"/>
  <c r="AG90" i="9"/>
  <c r="W90" i="9"/>
  <c r="AG89" i="9"/>
  <c r="W89" i="9"/>
  <c r="AG88" i="9"/>
  <c r="W88" i="9"/>
  <c r="AG87" i="9"/>
  <c r="W87" i="9"/>
  <c r="AG86" i="9"/>
  <c r="W86" i="9"/>
  <c r="AG85" i="9"/>
  <c r="W85" i="9"/>
  <c r="AG84" i="9"/>
  <c r="W84" i="9"/>
  <c r="AG83" i="9"/>
  <c r="W83" i="9"/>
  <c r="AG82" i="9"/>
  <c r="W82" i="9"/>
  <c r="AG81" i="9"/>
  <c r="W81" i="9"/>
  <c r="AG80" i="9"/>
  <c r="W80" i="9"/>
  <c r="AG79" i="9"/>
  <c r="W79" i="9"/>
  <c r="AG78" i="9"/>
  <c r="W78" i="9"/>
  <c r="AG77" i="9"/>
  <c r="W77" i="9"/>
  <c r="AG76" i="9"/>
  <c r="W76" i="9"/>
  <c r="AG75" i="9"/>
  <c r="W75" i="9"/>
  <c r="AG74" i="9"/>
  <c r="W74" i="9"/>
  <c r="AG73" i="9"/>
  <c r="W73" i="9"/>
  <c r="AG72" i="9"/>
  <c r="W72" i="9"/>
  <c r="AG71" i="9"/>
  <c r="W71" i="9"/>
  <c r="AG70" i="9"/>
  <c r="W70" i="9"/>
  <c r="AG69" i="9"/>
  <c r="W69" i="9"/>
  <c r="AG68" i="9"/>
  <c r="W68" i="9"/>
  <c r="AG67" i="9"/>
  <c r="W67" i="9"/>
  <c r="AG66" i="9"/>
  <c r="W66" i="9"/>
  <c r="AG65" i="9"/>
  <c r="W65" i="9"/>
  <c r="AG64" i="9"/>
  <c r="W64" i="9"/>
  <c r="AG63" i="9"/>
  <c r="W63" i="9"/>
  <c r="AG62" i="9"/>
  <c r="W62" i="9"/>
  <c r="AG61" i="9"/>
  <c r="W61" i="9"/>
  <c r="AG60" i="9"/>
  <c r="W60" i="9"/>
  <c r="AG59" i="9"/>
  <c r="W59" i="9"/>
  <c r="AG58" i="9"/>
  <c r="W58" i="9"/>
  <c r="AG57" i="9"/>
  <c r="W57" i="9"/>
  <c r="AG56" i="9"/>
  <c r="W56" i="9"/>
  <c r="AG55" i="9"/>
  <c r="W55" i="9"/>
  <c r="AG54" i="9"/>
  <c r="W54" i="9"/>
  <c r="AG53" i="9"/>
  <c r="W53" i="9"/>
  <c r="AG52" i="9"/>
  <c r="W52" i="9"/>
  <c r="AG51" i="9"/>
  <c r="W51" i="9"/>
  <c r="AG50" i="9"/>
  <c r="W50" i="9"/>
  <c r="AG49" i="9"/>
  <c r="W49" i="9"/>
  <c r="AG48" i="9"/>
  <c r="W48" i="9"/>
  <c r="AG47" i="9"/>
  <c r="W47" i="9"/>
  <c r="AG46" i="9"/>
  <c r="Y46" i="9"/>
  <c r="W46" i="9"/>
  <c r="AG45" i="9"/>
  <c r="W45" i="9"/>
  <c r="AG44" i="9"/>
  <c r="W44" i="9"/>
  <c r="AG43" i="9"/>
  <c r="W43" i="9"/>
  <c r="AG42" i="9"/>
  <c r="W42" i="9"/>
  <c r="AG41" i="9"/>
  <c r="W41" i="9"/>
  <c r="AG40" i="9"/>
  <c r="W40" i="9"/>
  <c r="AG39" i="9"/>
  <c r="W39" i="9"/>
  <c r="AG38" i="9"/>
  <c r="W38" i="9"/>
  <c r="AG37" i="9"/>
  <c r="W37" i="9"/>
  <c r="AG36" i="9"/>
  <c r="W36" i="9"/>
  <c r="AG35" i="9"/>
  <c r="W35" i="9"/>
  <c r="AG34" i="9"/>
  <c r="W34" i="9"/>
  <c r="AG33" i="9"/>
  <c r="W33" i="9"/>
  <c r="AG32" i="9"/>
  <c r="W32" i="9"/>
  <c r="AG31" i="9"/>
  <c r="W31" i="9"/>
  <c r="AG30" i="9"/>
  <c r="W30" i="9"/>
  <c r="AG29" i="9"/>
  <c r="W29" i="9"/>
  <c r="AG28" i="9"/>
  <c r="W28" i="9"/>
  <c r="AG27" i="9"/>
  <c r="W27" i="9"/>
  <c r="AG26" i="9"/>
  <c r="W26" i="9"/>
  <c r="AG25" i="9"/>
  <c r="W25" i="9"/>
  <c r="AG24" i="9"/>
  <c r="Y24" i="9"/>
  <c r="W24" i="9"/>
  <c r="AG23" i="9"/>
  <c r="Y23" i="9"/>
  <c r="W23" i="9"/>
  <c r="AG22" i="9"/>
  <c r="Y22" i="9"/>
  <c r="W22" i="9"/>
  <c r="AG21" i="9"/>
  <c r="Y21" i="9"/>
  <c r="W21" i="9"/>
  <c r="AG20" i="9"/>
  <c r="W20" i="9"/>
  <c r="AG19" i="9"/>
  <c r="W19" i="9"/>
  <c r="AG18" i="9"/>
  <c r="W18" i="9"/>
  <c r="AG17" i="9"/>
  <c r="W17" i="9"/>
  <c r="AG16" i="9"/>
  <c r="W16" i="9"/>
  <c r="AG15" i="9"/>
  <c r="W15" i="9"/>
  <c r="AG14" i="9"/>
  <c r="W14" i="9"/>
  <c r="AG13" i="9"/>
  <c r="W13" i="9"/>
  <c r="AG12" i="9"/>
  <c r="W12" i="9"/>
  <c r="AG11" i="9"/>
  <c r="W11" i="9"/>
  <c r="AG10" i="9"/>
  <c r="W10" i="9"/>
  <c r="AG9" i="9"/>
  <c r="W9" i="9"/>
  <c r="AG8" i="9"/>
  <c r="W8" i="9"/>
  <c r="O75" i="3"/>
  <c r="O74" i="3"/>
  <c r="O72" i="3"/>
  <c r="O71" i="3"/>
  <c r="O69" i="3"/>
  <c r="O68" i="3"/>
  <c r="O67" i="3"/>
  <c r="O66" i="3"/>
  <c r="O65" i="3"/>
  <c r="D18" i="7" l="1"/>
  <c r="D16" i="7"/>
  <c r="D15" i="7"/>
  <c r="D14" i="7"/>
  <c r="D13" i="7"/>
  <c r="D12" i="7"/>
  <c r="D11" i="7"/>
  <c r="D10" i="7"/>
  <c r="D9" i="7"/>
  <c r="D8" i="7"/>
  <c r="AN6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Q7" authorId="0" shapeId="0" xr:uid="{8D972DCE-9B07-4D9F-879D-98497114E065}">
      <text>
        <r>
          <rPr>
            <b/>
            <sz val="9"/>
            <color indexed="81"/>
            <rFont val="宋体"/>
            <family val="3"/>
            <charset val="134"/>
          </rPr>
          <t>Author:</t>
        </r>
        <r>
          <rPr>
            <sz val="9"/>
            <color indexed="81"/>
            <rFont val="宋体"/>
            <family val="3"/>
            <charset val="134"/>
          </rPr>
          <t xml:space="preserve">
一共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宋体"/>
            <family val="3"/>
            <charset val="134"/>
          </rPr>
          <t>个类型：消费者促销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宋体"/>
            <family val="3"/>
            <charset val="134"/>
          </rPr>
          <t>渠道促销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宋体"/>
            <family val="3"/>
            <charset val="134"/>
          </rPr>
          <t xml:space="preserve">新品上市
</t>
        </r>
      </text>
    </comment>
    <comment ref="AD7" authorId="0" shapeId="0" xr:uid="{211156C5-8F36-4BE5-AB0A-E85E7458FE13}">
      <text>
        <r>
          <rPr>
            <b/>
            <sz val="9"/>
            <color indexed="81"/>
            <rFont val="宋体"/>
            <family val="3"/>
            <charset val="134"/>
          </rPr>
          <t>Author:</t>
        </r>
        <r>
          <rPr>
            <sz val="9"/>
            <color indexed="81"/>
            <rFont val="宋体"/>
            <family val="3"/>
            <charset val="134"/>
          </rPr>
          <t xml:space="preserve">
当是否</t>
        </r>
        <r>
          <rPr>
            <sz val="9"/>
            <color indexed="81"/>
            <rFont val="Tahoma"/>
            <family val="2"/>
          </rPr>
          <t>capping</t>
        </r>
        <r>
          <rPr>
            <sz val="9"/>
            <color indexed="81"/>
            <rFont val="宋体"/>
            <family val="3"/>
            <charset val="134"/>
          </rPr>
          <t>为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宋体"/>
            <family val="3"/>
            <charset val="134"/>
          </rPr>
          <t>是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宋体"/>
            <family val="3"/>
            <charset val="134"/>
          </rPr>
          <t xml:space="preserve">：
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capping方式为：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宋体"/>
            <family val="3"/>
            <charset val="134"/>
          </rPr>
          <t>设空</t>
        </r>
        <r>
          <rPr>
            <sz val="9"/>
            <color indexed="81"/>
            <rFont val="Tahoma"/>
            <family val="2"/>
          </rPr>
          <t>"
KC:(NKC,LKC,RKC)</t>
        </r>
        <r>
          <rPr>
            <sz val="9"/>
            <color indexed="81"/>
            <rFont val="宋体"/>
            <family val="3"/>
            <charset val="134"/>
          </rPr>
          <t xml:space="preserve">，不报配额则留空
</t>
        </r>
        <r>
          <rPr>
            <sz val="9"/>
            <color indexed="81"/>
            <rFont val="Tahoma"/>
            <family val="2"/>
          </rPr>
          <t>DT/ERTM</t>
        </r>
        <r>
          <rPr>
            <sz val="9"/>
            <color indexed="81"/>
            <rFont val="宋体"/>
            <family val="3"/>
            <charset val="134"/>
          </rPr>
          <t>：不报配额则为</t>
        </r>
        <r>
          <rPr>
            <sz val="9"/>
            <color indexed="81"/>
            <rFont val="Tahoma"/>
            <family val="2"/>
          </rPr>
          <t>0
-capping</t>
        </r>
        <r>
          <rPr>
            <sz val="9"/>
            <color indexed="81"/>
            <rFont val="宋体"/>
            <family val="3"/>
            <charset val="134"/>
          </rPr>
          <t>方式为：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宋体"/>
            <family val="3"/>
            <charset val="134"/>
          </rPr>
          <t xml:space="preserve">设0"
KC:(NKC,LKC,RKC)，不报配额则为0
DT/ERTM：不报配额则为0
当是否capping为"否":
不报配额则留空
</t>
        </r>
      </text>
    </comment>
    <comment ref="AE7" authorId="0" shapeId="0" xr:uid="{605E11F8-81E6-4044-BB3F-00FF95B4FA30}">
      <text>
        <r>
          <rPr>
            <b/>
            <sz val="9"/>
            <color indexed="81"/>
            <rFont val="宋体"/>
            <family val="3"/>
            <charset val="134"/>
          </rPr>
          <t>Author:</t>
        </r>
        <r>
          <rPr>
            <sz val="9"/>
            <color indexed="81"/>
            <rFont val="宋体"/>
            <family val="3"/>
            <charset val="134"/>
          </rPr>
          <t xml:space="preserve">
当是否capping为“是”的时候，为必填，多选</t>
        </r>
      </text>
    </comment>
    <comment ref="L135" authorId="0" shapeId="0" xr:uid="{62320BD7-111B-4C5F-808F-3912033D3173}">
      <text>
        <r>
          <rPr>
            <b/>
            <sz val="9"/>
            <color indexed="81"/>
            <rFont val="宋体"/>
            <family val="3"/>
            <charset val="134"/>
          </rPr>
          <t>Author:</t>
        </r>
        <r>
          <rPr>
            <sz val="9"/>
            <color indexed="81"/>
            <rFont val="宋体"/>
            <family val="3"/>
            <charset val="134"/>
          </rPr>
          <t xml:space="preserve">
新老包装自然替换</t>
        </r>
      </text>
    </comment>
    <comment ref="L136" authorId="0" shapeId="0" xr:uid="{0DA9DBE3-0622-4268-AE8F-A2AF7E4D4CD8}">
      <text>
        <r>
          <rPr>
            <b/>
            <sz val="9"/>
            <color indexed="81"/>
            <rFont val="宋体"/>
            <family val="3"/>
            <charset val="134"/>
          </rPr>
          <t>Author:</t>
        </r>
        <r>
          <rPr>
            <sz val="9"/>
            <color indexed="81"/>
            <rFont val="宋体"/>
            <family val="3"/>
            <charset val="134"/>
          </rPr>
          <t xml:space="preserve">
新老包装自然替换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K7" authorId="0" shapeId="0" xr:uid="{00000000-0006-0000-0200-000001000000}">
      <text>
        <r>
          <rPr>
            <b/>
            <sz val="9"/>
            <color indexed="81"/>
            <rFont val="宋体"/>
            <family val="3"/>
            <charset val="134"/>
          </rPr>
          <t>Author:</t>
        </r>
        <r>
          <rPr>
            <sz val="9"/>
            <color indexed="81"/>
            <rFont val="宋体"/>
            <family val="3"/>
            <charset val="134"/>
          </rPr>
          <t xml:space="preserve">
新老包装自然替换</t>
        </r>
      </text>
    </comment>
    <comment ref="FL7" authorId="0" shapeId="0" xr:uid="{00000000-0006-0000-0200-000002000000}">
      <text>
        <r>
          <rPr>
            <b/>
            <sz val="9"/>
            <color indexed="81"/>
            <rFont val="宋体"/>
            <family val="3"/>
            <charset val="134"/>
          </rPr>
          <t>Author:</t>
        </r>
        <r>
          <rPr>
            <sz val="9"/>
            <color indexed="81"/>
            <rFont val="宋体"/>
            <family val="3"/>
            <charset val="134"/>
          </rPr>
          <t xml:space="preserve">
新老包装自然替换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J54" authorId="0" shapeId="0" xr:uid="{5AA6B129-434C-439B-A12F-758F639F136B}">
      <text>
        <r>
          <rPr>
            <b/>
            <sz val="9"/>
            <color indexed="81"/>
            <rFont val="宋体"/>
            <family val="3"/>
            <charset val="134"/>
          </rPr>
          <t>Author:</t>
        </r>
        <r>
          <rPr>
            <sz val="9"/>
            <color indexed="81"/>
            <rFont val="宋体"/>
            <family val="3"/>
            <charset val="134"/>
          </rPr>
          <t xml:space="preserve">
仓库应该只有</t>
        </r>
        <r>
          <rPr>
            <sz val="9"/>
            <color indexed="81"/>
            <rFont val="Tahoma"/>
            <family val="2"/>
          </rPr>
          <t>8120</t>
        </r>
      </text>
    </comment>
    <comment ref="I668" authorId="0" shapeId="0" xr:uid="{AA73F3C2-0B88-4C7F-811A-E813E187D4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原客户代码72023937</t>
        </r>
      </text>
    </comment>
    <comment ref="I789" authorId="0" shapeId="0" xr:uid="{9E6A7997-98C4-4391-8AAA-D50F17BA3DD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原客户代码15197765</t>
        </r>
      </text>
    </comment>
    <comment ref="I934" authorId="0" shapeId="0" xr:uid="{1FF75C89-ED2D-47B5-9C09-BFC2F66CC1C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原客户代码72101199</t>
        </r>
      </text>
    </comment>
  </commentList>
</comments>
</file>

<file path=xl/sharedStrings.xml><?xml version="1.0" encoding="utf-8"?>
<sst xmlns="http://schemas.openxmlformats.org/spreadsheetml/2006/main" count="27243" uniqueCount="4996">
  <si>
    <t>COM
备注</t>
    <phoneticPr fontId="20" type="noConversion"/>
  </si>
  <si>
    <t>CP编码</t>
    <phoneticPr fontId="20" type="noConversion"/>
  </si>
  <si>
    <t>Promotion TTS</t>
    <phoneticPr fontId="20" type="noConversion"/>
  </si>
  <si>
    <t>RKC</t>
  </si>
  <si>
    <t>4.5KG</t>
    <phoneticPr fontId="19" type="noConversion"/>
  </si>
  <si>
    <t>RKC</t>
    <phoneticPr fontId="19" type="noConversion"/>
  </si>
  <si>
    <t>Century Lianhua</t>
  </si>
  <si>
    <t>海报月份</t>
    <phoneticPr fontId="20" type="noConversion"/>
  </si>
  <si>
    <t>进货月份</t>
    <phoneticPr fontId="20" type="noConversion"/>
  </si>
  <si>
    <t>DM
费比%</t>
    <phoneticPr fontId="20" type="noConversion"/>
  </si>
  <si>
    <t>AK
备注</t>
    <phoneticPr fontId="20" type="noConversion"/>
  </si>
  <si>
    <t>Bar200g*2</t>
  </si>
  <si>
    <r>
      <rPr>
        <sz val="9"/>
        <rFont val="Arial"/>
        <family val="2"/>
      </rPr>
      <t>多芬柔顺盈润洗发露</t>
    </r>
    <r>
      <rPr>
        <sz val="9"/>
        <rFont val="Unilever DIN Offc Pro"/>
        <family val="2"/>
      </rPr>
      <t>12X470ML</t>
    </r>
  </si>
  <si>
    <r>
      <rPr>
        <sz val="9"/>
        <rFont val="Arial"/>
        <family val="2"/>
      </rPr>
      <t>多芬修护盈润洗发露</t>
    </r>
    <r>
      <rPr>
        <sz val="9"/>
        <rFont val="Unilever DIN Offc Pro"/>
        <family val="2"/>
      </rPr>
      <t>12X470ML</t>
    </r>
  </si>
  <si>
    <r>
      <rPr>
        <sz val="9"/>
        <rFont val="Arial"/>
        <family val="2"/>
      </rPr>
      <t>多芬水润盈润洗发露</t>
    </r>
    <r>
      <rPr>
        <sz val="9"/>
        <rFont val="Unilever DIN Offc Pro"/>
        <family val="2"/>
      </rPr>
      <t>12X470ML</t>
    </r>
  </si>
  <si>
    <r>
      <rPr>
        <sz val="9"/>
        <rFont val="Arial"/>
        <family val="2"/>
      </rPr>
      <t>多芬柔顺盈润润发精华素</t>
    </r>
    <r>
      <rPr>
        <sz val="9"/>
        <rFont val="Unilever DIN Offc Pro"/>
        <family val="2"/>
      </rPr>
      <t>12X470ML</t>
    </r>
  </si>
  <si>
    <r>
      <rPr>
        <sz val="9"/>
        <rFont val="Arial"/>
        <family val="2"/>
      </rPr>
      <t>多芬修护盈润润发精华素</t>
    </r>
    <r>
      <rPr>
        <sz val="9"/>
        <rFont val="Unilever DIN Offc Pro"/>
        <family val="2"/>
      </rPr>
      <t>12X470ML</t>
    </r>
  </si>
  <si>
    <r>
      <rPr>
        <sz val="9"/>
        <rFont val="Arial"/>
        <family val="2"/>
      </rPr>
      <t>多芬水润盈润润发精华素</t>
    </r>
    <r>
      <rPr>
        <sz val="9"/>
        <rFont val="Unilever DIN Offc Pro"/>
        <family val="2"/>
      </rPr>
      <t>12X470ML</t>
    </r>
  </si>
  <si>
    <r>
      <rPr>
        <sz val="9"/>
        <rFont val="Arial"/>
        <family val="2"/>
      </rPr>
      <t>多芬滋养水润洗发乳</t>
    </r>
    <r>
      <rPr>
        <sz val="9"/>
        <rFont val="Unilever DIN Offc Pro"/>
        <family val="2"/>
      </rPr>
      <t>700</t>
    </r>
    <r>
      <rPr>
        <sz val="9"/>
        <rFont val="Arial"/>
        <family val="2"/>
      </rPr>
      <t>毫升</t>
    </r>
  </si>
  <si>
    <r>
      <rPr>
        <sz val="9"/>
        <rFont val="Arial"/>
        <family val="2"/>
      </rPr>
      <t>多芬滋养水润润发精华素</t>
    </r>
    <r>
      <rPr>
        <sz val="9"/>
        <rFont val="Unilever DIN Offc Pro"/>
        <family val="2"/>
      </rPr>
      <t>700ml</t>
    </r>
  </si>
  <si>
    <r>
      <rPr>
        <sz val="9"/>
        <rFont val="Arial"/>
        <family val="2"/>
      </rPr>
      <t>多芬日常滋养修护洗发乳</t>
    </r>
    <r>
      <rPr>
        <sz val="9"/>
        <rFont val="Unilever DIN Offc Pro"/>
        <family val="2"/>
      </rPr>
      <t>700</t>
    </r>
    <r>
      <rPr>
        <sz val="9"/>
        <rFont val="Arial"/>
        <family val="2"/>
      </rPr>
      <t>毫升</t>
    </r>
  </si>
  <si>
    <r>
      <rPr>
        <sz val="9"/>
        <rFont val="Arial"/>
        <family val="2"/>
      </rPr>
      <t>多芬密集滋养修护洗发乳</t>
    </r>
    <r>
      <rPr>
        <sz val="9"/>
        <rFont val="Unilever DIN Offc Pro"/>
        <family val="2"/>
      </rPr>
      <t>700</t>
    </r>
    <r>
      <rPr>
        <sz val="9"/>
        <rFont val="Arial"/>
        <family val="2"/>
      </rPr>
      <t>毫升</t>
    </r>
  </si>
  <si>
    <r>
      <rPr>
        <sz val="9"/>
        <rFont val="Arial"/>
        <family val="2"/>
      </rPr>
      <t>多芬密集滋养修护润发精华素</t>
    </r>
    <r>
      <rPr>
        <sz val="9"/>
        <rFont val="Unilever DIN Offc Pro"/>
        <family val="2"/>
      </rPr>
      <t>700</t>
    </r>
    <r>
      <rPr>
        <sz val="9"/>
        <rFont val="Arial"/>
        <family val="2"/>
      </rPr>
      <t>毫升</t>
    </r>
  </si>
  <si>
    <r>
      <rPr>
        <sz val="9"/>
        <rFont val="Arial"/>
        <family val="2"/>
      </rPr>
      <t>多芬水漾赋活净润洗发乳</t>
    </r>
    <r>
      <rPr>
        <sz val="9"/>
        <rFont val="Unilever DIN Offc Pro"/>
        <family val="2"/>
      </rPr>
      <t>6X700ML</t>
    </r>
  </si>
  <si>
    <r>
      <rPr>
        <sz val="9"/>
        <rFont val="Arial"/>
        <family val="2"/>
      </rPr>
      <t>多芬水漾赋活润发精华素</t>
    </r>
    <r>
      <rPr>
        <sz val="9"/>
        <rFont val="Unilever DIN Offc Pro"/>
        <family val="2"/>
      </rPr>
      <t>6X700ML</t>
    </r>
  </si>
  <si>
    <r>
      <rPr>
        <sz val="9"/>
        <rFont val="Arial"/>
        <family val="2"/>
      </rPr>
      <t>力士精油香氛沐浴乳幽莲魅肤</t>
    </r>
    <r>
      <rPr>
        <sz val="9"/>
        <rFont val="Unilever DIN Offc Pro"/>
        <family val="2"/>
      </rPr>
      <t>9.9</t>
    </r>
    <r>
      <rPr>
        <sz val="9"/>
        <rFont val="Arial"/>
        <family val="2"/>
      </rPr>
      <t>元版</t>
    </r>
    <r>
      <rPr>
        <sz val="9"/>
        <rFont val="Unilever DIN Offc Pro"/>
        <family val="2"/>
      </rPr>
      <t>12X180G</t>
    </r>
  </si>
  <si>
    <r>
      <rPr>
        <sz val="9"/>
        <rFont val="Arial"/>
        <family val="2"/>
      </rPr>
      <t>力士精油香氛沐浴乳迷情花语</t>
    </r>
    <r>
      <rPr>
        <sz val="9"/>
        <rFont val="Unilever DIN Offc Pro"/>
        <family val="2"/>
      </rPr>
      <t>9.9</t>
    </r>
    <r>
      <rPr>
        <sz val="9"/>
        <rFont val="Arial"/>
        <family val="2"/>
      </rPr>
      <t>元版</t>
    </r>
    <r>
      <rPr>
        <sz val="9"/>
        <rFont val="Unilever DIN Offc Pro"/>
        <family val="2"/>
      </rPr>
      <t>12X180G</t>
    </r>
  </si>
  <si>
    <r>
      <rPr>
        <sz val="9"/>
        <rFont val="Arial"/>
        <family val="2"/>
      </rPr>
      <t>力士娇肤沐浴乳恒久嫩肤</t>
    </r>
    <r>
      <rPr>
        <sz val="9"/>
        <rFont val="Unilever DIN Offc Pro"/>
        <family val="2"/>
      </rPr>
      <t>9.9</t>
    </r>
    <r>
      <rPr>
        <sz val="9"/>
        <rFont val="Arial"/>
        <family val="2"/>
      </rPr>
      <t>元版</t>
    </r>
    <r>
      <rPr>
        <sz val="9"/>
        <rFont val="Unilever DIN Offc Pro"/>
        <family val="2"/>
      </rPr>
      <t>12X180G</t>
    </r>
  </si>
  <si>
    <r>
      <rPr>
        <sz val="9"/>
        <rFont val="Arial"/>
        <family val="2"/>
      </rPr>
      <t>力士精油香氛沐浴乳舞媚怡香</t>
    </r>
    <r>
      <rPr>
        <sz val="9"/>
        <rFont val="Unilever DIN Offc Pro"/>
        <family val="2"/>
      </rPr>
      <t>9.9</t>
    </r>
    <r>
      <rPr>
        <sz val="9"/>
        <rFont val="Arial"/>
        <family val="2"/>
      </rPr>
      <t>元版</t>
    </r>
    <r>
      <rPr>
        <sz val="9"/>
        <rFont val="Unilever DIN Offc Pro"/>
        <family val="2"/>
      </rPr>
      <t>12X180G</t>
    </r>
  </si>
  <si>
    <r>
      <rPr>
        <sz val="9"/>
        <rFont val="Arial"/>
        <family val="2"/>
      </rPr>
      <t>力士魅肤香皂幽莲魅肤</t>
    </r>
    <r>
      <rPr>
        <sz val="9"/>
        <rFont val="Unilever DIN Offc Pro"/>
        <family val="2"/>
      </rPr>
      <t> 60X105G</t>
    </r>
  </si>
  <si>
    <r>
      <rPr>
        <sz val="9"/>
        <rFont val="Arial"/>
        <family val="2"/>
      </rPr>
      <t>力士娇肤香皂恒久嫩肤</t>
    </r>
    <r>
      <rPr>
        <sz val="9"/>
        <rFont val="Unilever DIN Offc Pro"/>
        <family val="2"/>
      </rPr>
      <t> 60X105G</t>
    </r>
  </si>
  <si>
    <r>
      <rPr>
        <sz val="9"/>
        <rFont val="Arial"/>
        <family val="2"/>
      </rPr>
      <t>力士靓肤香皂白皙焕采</t>
    </r>
    <r>
      <rPr>
        <sz val="9"/>
        <rFont val="Unilever DIN Offc Pro"/>
        <family val="2"/>
      </rPr>
      <t> 60X105G</t>
    </r>
  </si>
  <si>
    <r>
      <rPr>
        <sz val="9"/>
        <rFont val="Arial"/>
        <family val="2"/>
      </rPr>
      <t>力士娇肤香皂滋养柔肤</t>
    </r>
    <r>
      <rPr>
        <sz val="9"/>
        <rFont val="Unilever DIN Offc Pro"/>
        <family val="2"/>
      </rPr>
      <t> 60X105G</t>
    </r>
  </si>
  <si>
    <r>
      <rPr>
        <sz val="9"/>
        <color theme="1"/>
        <rFont val="微软雅黑"/>
        <family val="2"/>
        <charset val="134"/>
      </rPr>
      <t>金纺瓶内送</t>
    </r>
    <r>
      <rPr>
        <sz val="9"/>
        <color theme="1"/>
        <rFont val="Unilever DIN Offc Pro"/>
        <family val="2"/>
      </rPr>
      <t>(</t>
    </r>
    <r>
      <rPr>
        <sz val="9"/>
        <color theme="1"/>
        <rFont val="微软雅黑"/>
        <family val="2"/>
        <charset val="134"/>
      </rPr>
      <t>同码促销装</t>
    </r>
    <r>
      <rPr>
        <sz val="9"/>
        <color theme="1"/>
        <rFont val="Unilever DIN Offc Pro"/>
        <family val="2"/>
      </rPr>
      <t>)</t>
    </r>
    <r>
      <rPr>
        <sz val="9"/>
        <color theme="1"/>
        <rFont val="微软雅黑"/>
        <family val="2"/>
        <charset val="134"/>
      </rPr>
      <t>新纯净温和</t>
    </r>
    <r>
      <rPr>
        <sz val="9"/>
        <color theme="1"/>
        <rFont val="Unilever DIN Offc Pro"/>
        <family val="2"/>
      </rPr>
      <t>6X(1.8+0.5)L</t>
    </r>
  </si>
  <si>
    <r>
      <rPr>
        <sz val="9"/>
        <color theme="1"/>
        <rFont val="微软雅黑"/>
        <family val="2"/>
        <charset val="134"/>
      </rPr>
      <t>金纺瓶内送</t>
    </r>
    <r>
      <rPr>
        <sz val="9"/>
        <color theme="1"/>
        <rFont val="Unilever DIN Offc Pro"/>
        <family val="2"/>
      </rPr>
      <t>(</t>
    </r>
    <r>
      <rPr>
        <sz val="9"/>
        <color theme="1"/>
        <rFont val="微软雅黑"/>
        <family val="2"/>
        <charset val="134"/>
      </rPr>
      <t>同码促销装</t>
    </r>
    <r>
      <rPr>
        <sz val="9"/>
        <color theme="1"/>
        <rFont val="Unilever DIN Offc Pro"/>
        <family val="2"/>
      </rPr>
      <t>)</t>
    </r>
    <r>
      <rPr>
        <sz val="9"/>
        <color theme="1"/>
        <rFont val="微软雅黑"/>
        <family val="2"/>
        <charset val="134"/>
      </rPr>
      <t>新茶树抑菌</t>
    </r>
    <r>
      <rPr>
        <sz val="9"/>
        <color theme="1"/>
        <rFont val="Unilever DIN Offc Pro"/>
        <family val="2"/>
      </rPr>
      <t>6X(1.8+0.5)L</t>
    </r>
  </si>
  <si>
    <r>
      <rPr>
        <sz val="9"/>
        <color theme="1"/>
        <rFont val="微软雅黑"/>
        <family val="2"/>
        <charset val="134"/>
      </rPr>
      <t>金纺瓶内送</t>
    </r>
    <r>
      <rPr>
        <sz val="9"/>
        <color theme="1"/>
        <rFont val="Unilever DIN Offc Pro"/>
        <family val="2"/>
      </rPr>
      <t>(</t>
    </r>
    <r>
      <rPr>
        <sz val="9"/>
        <color theme="1"/>
        <rFont val="微软雅黑"/>
        <family val="2"/>
        <charset val="134"/>
      </rPr>
      <t>同码促销装</t>
    </r>
    <r>
      <rPr>
        <sz val="9"/>
        <color theme="1"/>
        <rFont val="Unilever DIN Offc Pro"/>
        <family val="2"/>
      </rPr>
      <t>)</t>
    </r>
    <r>
      <rPr>
        <sz val="9"/>
        <color theme="1"/>
        <rFont val="微软雅黑"/>
        <family val="2"/>
        <charset val="134"/>
      </rPr>
      <t>新竹萃净味</t>
    </r>
    <r>
      <rPr>
        <sz val="9"/>
        <color theme="1"/>
        <rFont val="Unilever DIN Offc Pro"/>
        <family val="2"/>
      </rPr>
      <t>6X(1.8+0.5)L</t>
    </r>
  </si>
  <si>
    <r>
      <rPr>
        <sz val="9"/>
        <rFont val="Calibri"/>
        <family val="2"/>
      </rPr>
      <t>洗护发</t>
    </r>
  </si>
  <si>
    <r>
      <rPr>
        <sz val="9"/>
        <rFont val="Calibri"/>
        <family val="2"/>
      </rPr>
      <t>洗发水</t>
    </r>
  </si>
  <si>
    <r>
      <rPr>
        <sz val="9"/>
        <rFont val="微软雅黑"/>
        <family val="2"/>
        <charset val="134"/>
      </rPr>
      <t>洗衣护衣粉</t>
    </r>
  </si>
  <si>
    <r>
      <rPr>
        <sz val="9"/>
        <rFont val="Calibri"/>
        <family val="2"/>
      </rPr>
      <t>口腔护理</t>
    </r>
  </si>
  <si>
    <r>
      <rPr>
        <sz val="9"/>
        <rFont val="Calibri"/>
        <family val="2"/>
      </rPr>
      <t>皮肤护理</t>
    </r>
  </si>
  <si>
    <t>Remark</t>
  </si>
  <si>
    <t>67485806</t>
  </si>
  <si>
    <t>67024896</t>
  </si>
  <si>
    <r>
      <rPr>
        <sz val="9"/>
        <rFont val="Arial"/>
        <family val="2"/>
      </rPr>
      <t>东区</t>
    </r>
  </si>
  <si>
    <r>
      <rPr>
        <sz val="9"/>
        <rFont val="Arial"/>
        <family val="2"/>
      </rPr>
      <t>蓝文舸</t>
    </r>
  </si>
  <si>
    <r>
      <rPr>
        <sz val="9"/>
        <rFont val="Arial"/>
        <family val="2"/>
      </rPr>
      <t>宋洁</t>
    </r>
  </si>
  <si>
    <r>
      <rPr>
        <sz val="9"/>
        <rFont val="Arial"/>
        <family val="2"/>
      </rPr>
      <t>上海市</t>
    </r>
  </si>
  <si>
    <t>72102089</t>
  </si>
  <si>
    <r>
      <rPr>
        <sz val="9"/>
        <rFont val="Arial"/>
        <family val="2"/>
      </rPr>
      <t>联华超市股份有限公司</t>
    </r>
  </si>
  <si>
    <t>154304</t>
  </si>
  <si>
    <t>CLH East-China</t>
  </si>
  <si>
    <t>8136</t>
  </si>
  <si>
    <r>
      <rPr>
        <sz val="9"/>
        <rFont val="Arial"/>
        <family val="2"/>
      </rPr>
      <t>合肥新</t>
    </r>
    <r>
      <rPr>
        <sz val="9"/>
        <rFont val="Unilever DIN Offc Pro"/>
        <family val="2"/>
      </rPr>
      <t>1</t>
    </r>
    <r>
      <rPr>
        <sz val="9"/>
        <rFont val="Arial"/>
        <family val="2"/>
      </rPr>
      <t>仓</t>
    </r>
  </si>
  <si>
    <t>130966</t>
  </si>
  <si>
    <r>
      <rPr>
        <sz val="9"/>
        <rFont val="Arial"/>
        <family val="2"/>
      </rPr>
      <t>东区</t>
    </r>
    <r>
      <rPr>
        <sz val="9"/>
        <rFont val="Unilever DIN Offc Pro"/>
        <family val="2"/>
      </rPr>
      <t xml:space="preserve"> </t>
    </r>
  </si>
  <si>
    <r>
      <rPr>
        <sz val="9"/>
        <rFont val="Arial"/>
        <family val="2"/>
      </rPr>
      <t>王玉琪</t>
    </r>
  </si>
  <si>
    <r>
      <rPr>
        <sz val="9"/>
        <rFont val="Arial"/>
        <family val="2"/>
      </rPr>
      <t>邢溪</t>
    </r>
  </si>
  <si>
    <r>
      <rPr>
        <sz val="9"/>
        <rFont val="Arial"/>
        <family val="2"/>
      </rPr>
      <t>安徽省</t>
    </r>
  </si>
  <si>
    <t>NKC</t>
  </si>
  <si>
    <t>Carrefour</t>
  </si>
  <si>
    <t>120214</t>
  </si>
  <si>
    <t>8137</t>
  </si>
  <si>
    <r>
      <rPr>
        <sz val="9"/>
        <rFont val="Arial"/>
        <family val="2"/>
      </rPr>
      <t>合肥新</t>
    </r>
    <r>
      <rPr>
        <sz val="9"/>
        <rFont val="Unilever DIN Offc Pro"/>
        <family val="2"/>
      </rPr>
      <t>2</t>
    </r>
    <r>
      <rPr>
        <sz val="9"/>
        <rFont val="Arial"/>
        <family val="2"/>
      </rPr>
      <t>仓</t>
    </r>
  </si>
  <si>
    <r>
      <rPr>
        <sz val="9"/>
        <rFont val="Arial"/>
        <family val="2"/>
      </rPr>
      <t>西区</t>
    </r>
  </si>
  <si>
    <r>
      <rPr>
        <sz val="9"/>
        <rFont val="Arial"/>
        <family val="2"/>
      </rPr>
      <t>邱阳</t>
    </r>
  </si>
  <si>
    <r>
      <rPr>
        <sz val="9"/>
        <rFont val="Arial"/>
        <family val="2"/>
      </rPr>
      <t>四川省</t>
    </r>
  </si>
  <si>
    <t>8132</t>
  </si>
  <si>
    <r>
      <rPr>
        <sz val="9"/>
        <rFont val="Arial"/>
        <family val="2"/>
      </rPr>
      <t>成都</t>
    </r>
  </si>
  <si>
    <r>
      <rPr>
        <sz val="9"/>
        <rFont val="Arial"/>
        <family val="2"/>
      </rPr>
      <t>褚法明</t>
    </r>
  </si>
  <si>
    <r>
      <rPr>
        <sz val="9"/>
        <rFont val="Arial"/>
        <family val="2"/>
      </rPr>
      <t>新疆维吾尔自治区</t>
    </r>
  </si>
  <si>
    <t>8220</t>
  </si>
  <si>
    <r>
      <rPr>
        <sz val="9"/>
        <rFont val="Arial"/>
        <family val="2"/>
      </rPr>
      <t>乌鲁木齐</t>
    </r>
  </si>
  <si>
    <r>
      <rPr>
        <sz val="9"/>
        <rFont val="Arial"/>
        <family val="2"/>
      </rPr>
      <t>北区</t>
    </r>
  </si>
  <si>
    <r>
      <rPr>
        <sz val="9"/>
        <rFont val="Arial"/>
        <family val="2"/>
      </rPr>
      <t>张小冬</t>
    </r>
  </si>
  <si>
    <r>
      <rPr>
        <sz val="9"/>
        <rFont val="Arial"/>
        <family val="2"/>
      </rPr>
      <t>北京市</t>
    </r>
  </si>
  <si>
    <t>8214</t>
  </si>
  <si>
    <r>
      <rPr>
        <sz val="9"/>
        <rFont val="Arial"/>
        <family val="2"/>
      </rPr>
      <t>北京</t>
    </r>
  </si>
  <si>
    <r>
      <rPr>
        <sz val="9"/>
        <rFont val="Arial"/>
        <family val="2"/>
      </rPr>
      <t>温元民</t>
    </r>
  </si>
  <si>
    <r>
      <rPr>
        <sz val="9"/>
        <rFont val="Arial"/>
        <family val="2"/>
      </rPr>
      <t>辽宁省</t>
    </r>
  </si>
  <si>
    <t>8215</t>
  </si>
  <si>
    <r>
      <rPr>
        <sz val="9"/>
        <rFont val="Arial"/>
        <family val="2"/>
      </rPr>
      <t>沈阳</t>
    </r>
  </si>
  <si>
    <r>
      <rPr>
        <sz val="9"/>
        <rFont val="Arial"/>
        <family val="2"/>
      </rPr>
      <t>曾庆寰</t>
    </r>
  </si>
  <si>
    <r>
      <rPr>
        <sz val="9"/>
        <rFont val="Arial"/>
        <family val="2"/>
      </rPr>
      <t>湖北省</t>
    </r>
  </si>
  <si>
    <t>RT Mart</t>
  </si>
  <si>
    <t>72710120</t>
  </si>
  <si>
    <r>
      <rPr>
        <sz val="9"/>
        <rFont val="Arial"/>
        <family val="2"/>
      </rPr>
      <t>武汉大润发江汉超市发展有限公司</t>
    </r>
  </si>
  <si>
    <t>154383</t>
  </si>
  <si>
    <t>RTM Central</t>
  </si>
  <si>
    <t>131289</t>
  </si>
  <si>
    <t>RT-Mart</t>
  </si>
  <si>
    <r>
      <rPr>
        <sz val="9"/>
        <rFont val="Arial"/>
        <family val="2"/>
      </rPr>
      <t>江苏省</t>
    </r>
  </si>
  <si>
    <t>15271284</t>
  </si>
  <si>
    <r>
      <rPr>
        <sz val="9"/>
        <rFont val="Arial"/>
        <family val="2"/>
      </rPr>
      <t>南京大润发仓储有限公司</t>
    </r>
  </si>
  <si>
    <t>154384</t>
  </si>
  <si>
    <t>RTM East</t>
  </si>
  <si>
    <t>15126408</t>
  </si>
  <si>
    <r>
      <rPr>
        <sz val="9"/>
        <rFont val="Arial"/>
        <family val="2"/>
      </rPr>
      <t>康成投资（中国）有限公司</t>
    </r>
  </si>
  <si>
    <r>
      <rPr>
        <sz val="9"/>
        <rFont val="Arial"/>
        <family val="2"/>
      </rPr>
      <t>南区</t>
    </r>
  </si>
  <si>
    <r>
      <rPr>
        <sz val="9"/>
        <rFont val="Arial"/>
        <family val="2"/>
      </rPr>
      <t>广东省</t>
    </r>
  </si>
  <si>
    <t>72200139</t>
  </si>
  <si>
    <r>
      <rPr>
        <sz val="9"/>
        <rFont val="Arial"/>
        <family val="2"/>
      </rPr>
      <t>昆山润华商业有限公司广州黄埔分公司</t>
    </r>
  </si>
  <si>
    <t>154387</t>
  </si>
  <si>
    <t>RTM South</t>
  </si>
  <si>
    <t>8205</t>
  </si>
  <si>
    <r>
      <rPr>
        <sz val="9"/>
        <rFont val="Arial"/>
        <family val="2"/>
      </rPr>
      <t>广州</t>
    </r>
  </si>
  <si>
    <t>15232157</t>
  </si>
  <si>
    <r>
      <rPr>
        <sz val="9"/>
        <rFont val="Arial"/>
        <family val="2"/>
      </rPr>
      <t>广州润德发仓储有限公司</t>
    </r>
  </si>
  <si>
    <t>72450306</t>
  </si>
  <si>
    <r>
      <rPr>
        <sz val="9"/>
        <rFont val="Arial"/>
        <family val="2"/>
      </rPr>
      <t>青岛润泰事业有限公司沈阳分公司</t>
    </r>
  </si>
  <si>
    <t>154386</t>
  </si>
  <si>
    <t>RTM North-East</t>
  </si>
  <si>
    <r>
      <rPr>
        <sz val="9"/>
        <rFont val="Arial"/>
        <family val="2"/>
      </rPr>
      <t>申毅</t>
    </r>
  </si>
  <si>
    <r>
      <rPr>
        <sz val="9"/>
        <rFont val="Arial"/>
        <family val="2"/>
      </rPr>
      <t>山东省</t>
    </r>
  </si>
  <si>
    <t>72021077</t>
  </si>
  <si>
    <r>
      <rPr>
        <sz val="9"/>
        <rFont val="Arial"/>
        <family val="2"/>
      </rPr>
      <t>济南历下大润发商贸有限公司</t>
    </r>
  </si>
  <si>
    <t>154385</t>
  </si>
  <si>
    <t>RTM North</t>
  </si>
  <si>
    <r>
      <rPr>
        <sz val="9"/>
        <rFont val="Arial"/>
        <family val="2"/>
      </rPr>
      <t>胡晓</t>
    </r>
  </si>
  <si>
    <r>
      <rPr>
        <sz val="9"/>
        <rFont val="Arial"/>
        <family val="2"/>
      </rPr>
      <t>郇庆文</t>
    </r>
  </si>
  <si>
    <t>15348560</t>
  </si>
  <si>
    <r>
      <rPr>
        <sz val="9"/>
        <rFont val="Arial"/>
        <family val="2"/>
      </rPr>
      <t>赤壁大润发仓储有限公司成都分公司</t>
    </r>
  </si>
  <si>
    <t>成都</t>
  </si>
  <si>
    <r>
      <rPr>
        <sz val="9"/>
        <rFont val="Arial"/>
        <family val="2"/>
      </rPr>
      <t>王松</t>
    </r>
  </si>
  <si>
    <t>OTHERS</t>
  </si>
  <si>
    <t>72101739</t>
  </si>
  <si>
    <r>
      <rPr>
        <sz val="9"/>
        <rFont val="Arial"/>
        <family val="2"/>
      </rPr>
      <t>湖北众发商贸有限公司</t>
    </r>
  </si>
  <si>
    <r>
      <rPr>
        <sz val="9"/>
        <rFont val="Arial"/>
        <family val="2"/>
      </rPr>
      <t>否</t>
    </r>
  </si>
  <si>
    <t>154428</t>
  </si>
  <si>
    <t>Wuhan3 DT</t>
  </si>
  <si>
    <t>131040</t>
  </si>
  <si>
    <t>East DT</t>
  </si>
  <si>
    <t>15187332</t>
  </si>
  <si>
    <r>
      <rPr>
        <sz val="9"/>
        <rFont val="Arial"/>
        <family val="2"/>
      </rPr>
      <t>荆州市恒润商贸有限公司</t>
    </r>
  </si>
  <si>
    <t>15184734</t>
  </si>
  <si>
    <r>
      <rPr>
        <sz val="9"/>
        <rFont val="Arial"/>
        <family val="2"/>
      </rPr>
      <t>逸休堂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湖北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贸易有限公司</t>
    </r>
  </si>
  <si>
    <t>154343</t>
  </si>
  <si>
    <t>Hubei Others DT</t>
  </si>
  <si>
    <t>72102863</t>
  </si>
  <si>
    <r>
      <rPr>
        <sz val="9"/>
        <rFont val="Arial"/>
        <family val="2"/>
      </rPr>
      <t>黄石同享投资管理有限公司</t>
    </r>
  </si>
  <si>
    <t>72710400</t>
  </si>
  <si>
    <r>
      <rPr>
        <sz val="9"/>
        <rFont val="Arial"/>
        <family val="2"/>
      </rPr>
      <t>宜昌市爽美洗化商贸有限责任公司</t>
    </r>
  </si>
  <si>
    <t>15110644</t>
  </si>
  <si>
    <r>
      <rPr>
        <sz val="9"/>
        <rFont val="Arial"/>
        <family val="2"/>
      </rPr>
      <t>武汉市南浦食品有限责任公司</t>
    </r>
  </si>
  <si>
    <t>72710600</t>
  </si>
  <si>
    <r>
      <rPr>
        <sz val="9"/>
        <rFont val="Arial"/>
        <family val="2"/>
      </rPr>
      <t>十堰申联营销有限公司</t>
    </r>
  </si>
  <si>
    <t>DT</t>
  </si>
  <si>
    <t>DT</t>
    <phoneticPr fontId="20" type="noConversion"/>
  </si>
  <si>
    <r>
      <rPr>
        <b/>
        <sz val="11"/>
        <color rgb="FFFF0000"/>
        <rFont val="Arial"/>
        <family val="2"/>
      </rPr>
      <t>联合利华内部资料，请勿外传！</t>
    </r>
  </si>
  <si>
    <t>TPR</t>
  </si>
  <si>
    <t>PC</t>
  </si>
  <si>
    <r>
      <rPr>
        <sz val="9"/>
        <rFont val="Calibri"/>
        <family val="2"/>
      </rPr>
      <t>清扬</t>
    </r>
  </si>
  <si>
    <r>
      <rPr>
        <sz val="9"/>
        <rFont val="Arial"/>
        <family val="2"/>
      </rPr>
      <t>清扬发水</t>
    </r>
    <r>
      <rPr>
        <sz val="9"/>
        <rFont val="Unilever DIN Offc Pro"/>
        <family val="2"/>
      </rPr>
      <t xml:space="preserve"> 400g 25% TPR</t>
    </r>
  </si>
  <si>
    <t>67336097</t>
  </si>
  <si>
    <r>
      <rPr>
        <sz val="9"/>
        <rFont val="Arial"/>
        <family val="2"/>
      </rPr>
      <t>清扬去屑净透洗发露海藻菁萃型</t>
    </r>
    <r>
      <rPr>
        <sz val="9"/>
        <rFont val="Unilever DIN Offc Pro"/>
        <family val="2"/>
      </rPr>
      <t>CRT 12x400G</t>
    </r>
  </si>
  <si>
    <t>ALL</t>
  </si>
  <si>
    <r>
      <rPr>
        <sz val="9"/>
        <rFont val="宋体"/>
        <family val="3"/>
        <charset val="134"/>
      </rPr>
      <t>消费者促销</t>
    </r>
  </si>
  <si>
    <t>6902088128796</t>
  </si>
  <si>
    <r>
      <rPr>
        <sz val="9"/>
        <rFont val="宋体"/>
        <family val="3"/>
        <charset val="134"/>
      </rPr>
      <t>否</t>
    </r>
  </si>
  <si>
    <t>67334999</t>
  </si>
  <si>
    <r>
      <rPr>
        <sz val="9"/>
        <rFont val="Arial"/>
        <family val="2"/>
      </rPr>
      <t>清扬去屑洗发露多效水润养护型白瓶</t>
    </r>
    <r>
      <rPr>
        <sz val="9"/>
        <rFont val="Unilever DIN Offc Pro"/>
        <family val="2"/>
      </rPr>
      <t>CRT 12X400G</t>
    </r>
  </si>
  <si>
    <t>6902088112962</t>
  </si>
  <si>
    <t>67336094</t>
  </si>
  <si>
    <r>
      <rPr>
        <sz val="9"/>
        <rFont val="Arial"/>
        <family val="2"/>
      </rPr>
      <t>清扬男士去屑净透洗发露海藻菁萃型</t>
    </r>
    <r>
      <rPr>
        <sz val="9"/>
        <rFont val="Unilever DIN Offc Pro"/>
        <family val="2"/>
      </rPr>
      <t>CRT 12x400G</t>
    </r>
  </si>
  <si>
    <t>6902088128833</t>
  </si>
  <si>
    <t>67334995</t>
  </si>
  <si>
    <r>
      <rPr>
        <sz val="9"/>
        <rFont val="Arial"/>
        <family val="2"/>
      </rPr>
      <t>清扬男士去屑洗发露活力运动薄荷型蓝瓶</t>
    </r>
    <r>
      <rPr>
        <sz val="9"/>
        <rFont val="Unilever DIN Offc Pro"/>
        <family val="2"/>
      </rPr>
      <t>CRT 12X400G</t>
    </r>
  </si>
  <si>
    <t>6902088113129</t>
  </si>
  <si>
    <r>
      <rPr>
        <sz val="9"/>
        <rFont val="Arial"/>
        <family val="2"/>
      </rPr>
      <t>促销装</t>
    </r>
    <r>
      <rPr>
        <sz val="9"/>
        <rFont val="Unilever DIN Offc Pro"/>
        <family val="2"/>
      </rPr>
      <t>+TPR /</t>
    </r>
    <r>
      <rPr>
        <sz val="9"/>
        <rFont val="Arial"/>
        <family val="2"/>
      </rPr>
      <t>促销装</t>
    </r>
  </si>
  <si>
    <t>67364938</t>
  </si>
  <si>
    <r>
      <rPr>
        <sz val="9"/>
        <rFont val="Arial"/>
        <family val="2"/>
      </rPr>
      <t>清扬去屑洗发露多效水润养护型白瓶</t>
    </r>
    <r>
      <rPr>
        <sz val="9"/>
        <rFont val="Unilever DIN Offc Pro"/>
        <family val="2"/>
      </rPr>
      <t>CRT 6X700G</t>
    </r>
  </si>
  <si>
    <t>295x165x260</t>
  </si>
  <si>
    <t>67364937</t>
  </si>
  <si>
    <r>
      <rPr>
        <sz val="9"/>
        <rFont val="Arial"/>
        <family val="2"/>
      </rPr>
      <t>清扬去屑洗发露控油平衡型白瓶</t>
    </r>
    <r>
      <rPr>
        <sz val="9"/>
        <rFont val="Unilever DIN Offc Pro"/>
        <family val="2"/>
      </rPr>
      <t>CRT 6X700G</t>
    </r>
  </si>
  <si>
    <t>6902088122824</t>
  </si>
  <si>
    <t>16902088122821</t>
  </si>
  <si>
    <t>67364934</t>
  </si>
  <si>
    <r>
      <rPr>
        <sz val="9"/>
        <rFont val="Arial"/>
        <family val="2"/>
      </rPr>
      <t>清扬去屑洗发露樱花沁爽型</t>
    </r>
    <r>
      <rPr>
        <sz val="9"/>
        <rFont val="Unilever DIN Offc Pro"/>
        <family val="2"/>
      </rPr>
      <t>CRT 6X700G</t>
    </r>
  </si>
  <si>
    <t>6902088129991</t>
  </si>
  <si>
    <t>16902088129998</t>
  </si>
  <si>
    <t>67427026</t>
  </si>
  <si>
    <r>
      <rPr>
        <sz val="9"/>
        <rFont val="Arial"/>
        <family val="2"/>
      </rPr>
      <t>清扬男士去屑洗发水活力运动薄荷型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漫威混箱装</t>
    </r>
    <r>
      <rPr>
        <sz val="9"/>
        <rFont val="Unilever DIN Offc Pro"/>
        <family val="2"/>
      </rPr>
      <t xml:space="preserve"> 6X700G</t>
    </r>
  </si>
  <si>
    <t>6902088122862   </t>
  </si>
  <si>
    <t>16902088122869</t>
  </si>
  <si>
    <t>67427029</t>
  </si>
  <si>
    <r>
      <rPr>
        <sz val="9"/>
        <rFont val="Arial"/>
        <family val="2"/>
      </rPr>
      <t>清扬男士去屑洗发水清爽控油型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漫威混箱装</t>
    </r>
    <r>
      <rPr>
        <sz val="9"/>
        <rFont val="Unilever DIN Offc Pro"/>
        <family val="2"/>
      </rPr>
      <t xml:space="preserve"> 6X700G</t>
    </r>
  </si>
  <si>
    <t>6902088131437</t>
  </si>
  <si>
    <t>16902088131434</t>
  </si>
  <si>
    <t>67331444</t>
  </si>
  <si>
    <r>
      <rPr>
        <sz val="9"/>
        <rFont val="Arial"/>
        <family val="2"/>
      </rPr>
      <t>清扬去屑洗发露多效水润养护型白瓶</t>
    </r>
    <r>
      <rPr>
        <sz val="9"/>
        <rFont val="Unilever DIN Offc Pro"/>
        <family val="2"/>
      </rPr>
      <t>CRT 6x650G</t>
    </r>
  </si>
  <si>
    <t>6902088134674</t>
  </si>
  <si>
    <t>16902088134671</t>
  </si>
  <si>
    <t>67335028</t>
  </si>
  <si>
    <r>
      <rPr>
        <sz val="9"/>
        <rFont val="Arial"/>
        <family val="2"/>
      </rPr>
      <t>清扬去屑洗发露控油平衡型白瓶</t>
    </r>
    <r>
      <rPr>
        <sz val="9"/>
        <rFont val="Unilever DIN Offc Pro"/>
        <family val="2"/>
      </rPr>
      <t>CRT 6X650G</t>
    </r>
  </si>
  <si>
    <t>6902088122213</t>
  </si>
  <si>
    <t>16902088122210</t>
  </si>
  <si>
    <t>67335029</t>
  </si>
  <si>
    <r>
      <rPr>
        <sz val="9"/>
        <rFont val="Arial"/>
        <family val="2"/>
      </rPr>
      <t>清扬男士去屑洗发露多效水润型蓝瓶</t>
    </r>
    <r>
      <rPr>
        <sz val="9"/>
        <rFont val="Unilever DIN Offc Pro"/>
        <family val="2"/>
      </rPr>
      <t>CRT 6X650G</t>
    </r>
  </si>
  <si>
    <t>6902088122251</t>
  </si>
  <si>
    <t>16902088122258</t>
  </si>
  <si>
    <t>67427042</t>
  </si>
  <si>
    <r>
      <rPr>
        <sz val="9"/>
        <rFont val="Arial"/>
        <family val="2"/>
      </rPr>
      <t>清扬男士去屑洗发水清爽控油型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漫威混箱装</t>
    </r>
    <r>
      <rPr>
        <sz val="9"/>
        <rFont val="Unilever DIN Offc Pro"/>
        <family val="2"/>
      </rPr>
      <t xml:space="preserve"> 6X650G</t>
    </r>
  </si>
  <si>
    <t>6902088134681</t>
  </si>
  <si>
    <t>16902088134688</t>
  </si>
  <si>
    <t>67373327</t>
  </si>
  <si>
    <r>
      <rPr>
        <sz val="9"/>
        <rFont val="Arial"/>
        <family val="2"/>
      </rPr>
      <t>清扬去屑洗发露多效水润养护型白瓶</t>
    </r>
    <r>
      <rPr>
        <sz val="9"/>
        <rFont val="Unilever DIN Offc Pro"/>
        <family val="2"/>
      </rPr>
      <t>CRT 6X570G</t>
    </r>
  </si>
  <si>
    <t>6902088132915</t>
  </si>
  <si>
    <t>16902088132912 </t>
  </si>
  <si>
    <t>263x135x248</t>
  </si>
  <si>
    <t>67373326</t>
  </si>
  <si>
    <r>
      <rPr>
        <sz val="9"/>
        <rFont val="Arial"/>
        <family val="2"/>
      </rPr>
      <t>清扬去屑洗发露控油平衡型白瓶</t>
    </r>
    <r>
      <rPr>
        <sz val="9"/>
        <rFont val="Unilever DIN Offc Pro"/>
        <family val="2"/>
      </rPr>
      <t>CRT 6X570G</t>
    </r>
  </si>
  <si>
    <t>6902088132908</t>
  </si>
  <si>
    <t>16902088132905 </t>
  </si>
  <si>
    <t>67373325</t>
  </si>
  <si>
    <r>
      <rPr>
        <sz val="9"/>
        <rFont val="Arial"/>
        <family val="2"/>
      </rPr>
      <t>清扬男士去屑洗发露清爽控油型蓝瓶</t>
    </r>
    <r>
      <rPr>
        <sz val="9"/>
        <rFont val="Unilever DIN Offc Pro"/>
        <family val="2"/>
      </rPr>
      <t>CRT 6X570G</t>
    </r>
  </si>
  <si>
    <t>6902088132885</t>
  </si>
  <si>
    <t>16902088132882 </t>
  </si>
  <si>
    <t>67373324</t>
  </si>
  <si>
    <r>
      <rPr>
        <sz val="9"/>
        <rFont val="Arial"/>
        <family val="2"/>
      </rPr>
      <t>清扬男士去屑洗发露活力运动薄荷型蓝瓶</t>
    </r>
    <r>
      <rPr>
        <sz val="9"/>
        <rFont val="Unilever DIN Offc Pro"/>
        <family val="2"/>
      </rPr>
      <t>CRT 6X570G</t>
    </r>
  </si>
  <si>
    <t>6902088132892</t>
  </si>
  <si>
    <t>16902088132899 </t>
  </si>
  <si>
    <r>
      <rPr>
        <sz val="9"/>
        <rFont val="Arial"/>
        <family val="2"/>
      </rPr>
      <t>清扬植觉</t>
    </r>
    <r>
      <rPr>
        <sz val="9"/>
        <rFont val="Unilever DIN Offc Pro"/>
        <family val="2"/>
      </rPr>
      <t>Crystal 380ml 25% TPR</t>
    </r>
  </si>
  <si>
    <r>
      <rPr>
        <sz val="9"/>
        <rFont val="Arial"/>
        <family val="2"/>
      </rPr>
      <t>清扬植觉净透去屑洗发露</t>
    </r>
    <r>
      <rPr>
        <sz val="9"/>
        <rFont val="Unilever DIN Offc Pro"/>
        <family val="2"/>
      </rPr>
      <t xml:space="preserve"> 12X380ML</t>
    </r>
  </si>
  <si>
    <t>KC</t>
  </si>
  <si>
    <t>6902088132182</t>
  </si>
  <si>
    <t>16902088132189</t>
  </si>
  <si>
    <t>178*239*339</t>
  </si>
  <si>
    <r>
      <rPr>
        <sz val="9"/>
        <rFont val="Arial"/>
        <family val="2"/>
      </rPr>
      <t>清扬植觉润养去屑洗发露</t>
    </r>
    <r>
      <rPr>
        <sz val="9"/>
        <rFont val="Unilever DIN Offc Pro"/>
        <family val="2"/>
      </rPr>
      <t xml:space="preserve"> 12X380ML</t>
    </r>
  </si>
  <si>
    <t>6902088132205</t>
  </si>
  <si>
    <t>16902088132202</t>
  </si>
  <si>
    <r>
      <rPr>
        <sz val="9"/>
        <rFont val="Arial"/>
        <family val="2"/>
      </rPr>
      <t>清扬植觉净油去屑洗发露</t>
    </r>
    <r>
      <rPr>
        <sz val="9"/>
        <rFont val="Unilever DIN Offc Pro"/>
        <family val="2"/>
      </rPr>
      <t xml:space="preserve"> 12X380ML</t>
    </r>
  </si>
  <si>
    <t>6902088132328</t>
  </si>
  <si>
    <t>16902088132325</t>
  </si>
  <si>
    <r>
      <rPr>
        <sz val="9"/>
        <rFont val="Arial"/>
        <family val="2"/>
      </rPr>
      <t>清扬植觉男士净透去屑洗发露</t>
    </r>
    <r>
      <rPr>
        <sz val="9"/>
        <rFont val="Unilever DIN Offc Pro"/>
        <family val="2"/>
      </rPr>
      <t xml:space="preserve"> 12X380ML</t>
    </r>
  </si>
  <si>
    <t>6902088132243</t>
  </si>
  <si>
    <t>16902088132240</t>
  </si>
  <si>
    <r>
      <rPr>
        <sz val="9"/>
        <rFont val="Arial"/>
        <family val="2"/>
      </rPr>
      <t>清扬植觉男士净醒去屑洗发露</t>
    </r>
    <r>
      <rPr>
        <sz val="9"/>
        <rFont val="Unilever DIN Offc Pro"/>
        <family val="2"/>
      </rPr>
      <t xml:space="preserve"> 12X380ML</t>
    </r>
  </si>
  <si>
    <t>6902088132281</t>
  </si>
  <si>
    <t>16902088132288</t>
  </si>
  <si>
    <r>
      <rPr>
        <sz val="9"/>
        <rFont val="Arial"/>
        <family val="2"/>
      </rPr>
      <t>清扬植觉头皮养护润发精华素竹叶清香型</t>
    </r>
    <r>
      <rPr>
        <sz val="9"/>
        <rFont val="Unilever DIN Offc Pro"/>
        <family val="2"/>
      </rPr>
      <t xml:space="preserve"> 12X380ML</t>
    </r>
  </si>
  <si>
    <t>6902088132342</t>
  </si>
  <si>
    <t>16902088132349</t>
  </si>
  <si>
    <r>
      <rPr>
        <sz val="9"/>
        <rFont val="Arial"/>
        <family val="2"/>
      </rPr>
      <t>清扬植觉头皮养护润发精华素石榴籽精粹型</t>
    </r>
    <r>
      <rPr>
        <sz val="9"/>
        <rFont val="Unilever DIN Offc Pro"/>
        <family val="2"/>
      </rPr>
      <t xml:space="preserve"> 12X380ML</t>
    </r>
  </si>
  <si>
    <t>6902088132359</t>
  </si>
  <si>
    <t>16902088132356</t>
  </si>
  <si>
    <r>
      <rPr>
        <sz val="9"/>
        <rFont val="Calibri"/>
        <family val="2"/>
      </rPr>
      <t>力士</t>
    </r>
  </si>
  <si>
    <r>
      <rPr>
        <sz val="9"/>
        <rFont val="Arial"/>
        <family val="2"/>
      </rPr>
      <t>力士</t>
    </r>
    <r>
      <rPr>
        <sz val="9"/>
        <rFont val="Unilever DIN Offc Pro"/>
        <family val="2"/>
      </rPr>
      <t>750mlSP 650CD30% TPR (</t>
    </r>
    <r>
      <rPr>
        <sz val="9"/>
        <rFont val="Arial"/>
        <family val="2"/>
      </rPr>
      <t>水润丝滑</t>
    </r>
    <r>
      <rPr>
        <sz val="9"/>
        <rFont val="Unilever DIN Offc Pro"/>
        <family val="2"/>
      </rPr>
      <t>/</t>
    </r>
    <r>
      <rPr>
        <sz val="9"/>
        <rFont val="Arial"/>
        <family val="2"/>
      </rPr>
      <t>新活炫亮</t>
    </r>
    <r>
      <rPr>
        <sz val="9"/>
        <rFont val="Unilever DIN Offc Pro"/>
        <family val="2"/>
      </rPr>
      <t>/</t>
    </r>
    <r>
      <rPr>
        <sz val="9"/>
        <rFont val="Arial"/>
        <family val="2"/>
      </rPr>
      <t>清爽莹亮</t>
    </r>
    <r>
      <rPr>
        <sz val="9"/>
        <rFont val="Unilever DIN Offc Pro"/>
        <family val="2"/>
      </rPr>
      <t>/</t>
    </r>
    <r>
      <rPr>
        <sz val="9"/>
        <rFont val="Arial"/>
        <family val="2"/>
      </rPr>
      <t>新活炫亮精华素</t>
    </r>
    <r>
      <rPr>
        <sz val="9"/>
        <rFont val="Unilever DIN Offc Pro"/>
        <family val="2"/>
      </rPr>
      <t>)</t>
    </r>
  </si>
  <si>
    <r>
      <rPr>
        <sz val="9"/>
        <rFont val="Arial"/>
        <family val="2"/>
      </rPr>
      <t>力士水润丝滑柔亮洗发乳</t>
    </r>
    <r>
      <rPr>
        <sz val="9"/>
        <rFont val="Unilever DIN Offc Pro"/>
        <family val="2"/>
      </rPr>
      <t>6X750ml</t>
    </r>
  </si>
  <si>
    <t>750ml</t>
  </si>
  <si>
    <t>309x185x265 mm</t>
  </si>
  <si>
    <t>36.9-37.9</t>
  </si>
  <si>
    <r>
      <rPr>
        <sz val="9"/>
        <rFont val="Arial"/>
        <family val="2"/>
      </rPr>
      <t>力士新活炫亮柔亮洗发乳</t>
    </r>
    <r>
      <rPr>
        <sz val="9"/>
        <rFont val="Unilever DIN Offc Pro"/>
        <family val="2"/>
      </rPr>
      <t>6X750ml</t>
    </r>
  </si>
  <si>
    <r>
      <rPr>
        <sz val="9"/>
        <rFont val="Arial"/>
        <family val="2"/>
      </rPr>
      <t>力士新活炫亮柔亮润发精华素</t>
    </r>
    <r>
      <rPr>
        <sz val="9"/>
        <rFont val="Unilever DIN Offc Pro"/>
        <family val="2"/>
      </rPr>
      <t>6X650ml</t>
    </r>
  </si>
  <si>
    <t>309x185x265mm</t>
  </si>
  <si>
    <r>
      <rPr>
        <sz val="9"/>
        <rFont val="Arial"/>
        <family val="2"/>
      </rPr>
      <t>力士清爽莹亮柔亮洗发乳</t>
    </r>
    <r>
      <rPr>
        <sz val="9"/>
        <rFont val="Unilever DIN Offc Pro"/>
        <family val="2"/>
      </rPr>
      <t>6X750ml</t>
    </r>
  </si>
  <si>
    <t>36.9-37.10</t>
  </si>
  <si>
    <r>
      <rPr>
        <sz val="9"/>
        <rFont val="Calibri"/>
        <family val="2"/>
      </rPr>
      <t>夏士莲</t>
    </r>
  </si>
  <si>
    <t>67146439</t>
  </si>
  <si>
    <r>
      <rPr>
        <sz val="9"/>
        <rFont val="Arial"/>
        <family val="2"/>
      </rPr>
      <t>夏士莲黑亮滋养去屑洗发露</t>
    </r>
    <r>
      <rPr>
        <sz val="9"/>
        <rFont val="Unilever DIN Offc Pro"/>
        <family val="2"/>
      </rPr>
      <t>12X(400+190)</t>
    </r>
    <r>
      <rPr>
        <sz val="9"/>
        <rFont val="Arial"/>
        <family val="2"/>
      </rPr>
      <t>毫升</t>
    </r>
  </si>
  <si>
    <t>6902088129717</t>
  </si>
  <si>
    <t>16902088129714</t>
  </si>
  <si>
    <t>296x284x261mm</t>
  </si>
  <si>
    <t>18.9-19.9</t>
  </si>
  <si>
    <t>67146451</t>
  </si>
  <si>
    <r>
      <rPr>
        <sz val="9"/>
        <rFont val="Arial"/>
        <family val="2"/>
      </rPr>
      <t>夏士莲黑亮滋养洗发露</t>
    </r>
    <r>
      <rPr>
        <sz val="9"/>
        <rFont val="Unilever DIN Offc Pro"/>
        <family val="2"/>
      </rPr>
      <t>12X(400+190)</t>
    </r>
    <r>
      <rPr>
        <sz val="9"/>
        <rFont val="Arial"/>
        <family val="2"/>
      </rPr>
      <t>毫升</t>
    </r>
  </si>
  <si>
    <t>6902088129649</t>
  </si>
  <si>
    <t>16902088129646</t>
  </si>
  <si>
    <t>67146437</t>
  </si>
  <si>
    <r>
      <rPr>
        <sz val="9"/>
        <rFont val="Arial"/>
        <family val="2"/>
      </rPr>
      <t>夏士莲多效护养洗发露</t>
    </r>
    <r>
      <rPr>
        <sz val="9"/>
        <rFont val="Unilever DIN Offc Pro"/>
        <family val="2"/>
      </rPr>
      <t>12X(400+190)</t>
    </r>
    <r>
      <rPr>
        <sz val="9"/>
        <rFont val="Arial"/>
        <family val="2"/>
      </rPr>
      <t>毫升</t>
    </r>
  </si>
  <si>
    <t>6902088129663</t>
  </si>
  <si>
    <t>16902088129660</t>
  </si>
  <si>
    <r>
      <rPr>
        <sz val="9"/>
        <rFont val="Arial"/>
        <family val="2"/>
      </rPr>
      <t>力士臻璨修护洗发露瓶贴版</t>
    </r>
    <r>
      <rPr>
        <sz val="9"/>
        <rFont val="Unilever DIN Offc Pro"/>
        <family val="2"/>
      </rPr>
      <t>12x450ml</t>
    </r>
  </si>
  <si>
    <t>6902088125726</t>
  </si>
  <si>
    <t>16902088125723</t>
  </si>
  <si>
    <t>22.2*40*22.8</t>
  </si>
  <si>
    <r>
      <rPr>
        <sz val="9"/>
        <rFont val="Arial"/>
        <family val="2"/>
      </rPr>
      <t>力士臻璨修护精华素瓶贴版</t>
    </r>
    <r>
      <rPr>
        <sz val="9"/>
        <rFont val="Unilever DIN Offc Pro"/>
        <family val="2"/>
      </rPr>
      <t>12x450ml</t>
    </r>
  </si>
  <si>
    <t>6902088125733</t>
  </si>
  <si>
    <t>16902088125730</t>
  </si>
  <si>
    <r>
      <rPr>
        <sz val="9"/>
        <rFont val="Arial"/>
        <family val="2"/>
      </rPr>
      <t>力士菁油奢耀洗发露</t>
    </r>
    <r>
      <rPr>
        <sz val="9"/>
        <rFont val="Unilever DIN Offc Pro"/>
        <family val="2"/>
      </rPr>
      <t>12X450ml</t>
    </r>
  </si>
  <si>
    <t>6902088125764</t>
  </si>
  <si>
    <t>16902088125761</t>
  </si>
  <si>
    <r>
      <rPr>
        <sz val="9"/>
        <rFont val="Arial"/>
        <family val="2"/>
      </rPr>
      <t>力士菁油奢耀精华素</t>
    </r>
    <r>
      <rPr>
        <sz val="9"/>
        <rFont val="Unilever DIN Offc Pro"/>
        <family val="2"/>
      </rPr>
      <t>12X450ml</t>
    </r>
  </si>
  <si>
    <t>6902088125771</t>
  </si>
  <si>
    <t>16902088125778</t>
  </si>
  <si>
    <r>
      <rPr>
        <sz val="9"/>
        <color theme="1"/>
        <rFont val="Calibri"/>
        <family val="2"/>
      </rPr>
      <t>洗发水</t>
    </r>
  </si>
  <si>
    <r>
      <rPr>
        <sz val="9"/>
        <color theme="1"/>
        <rFont val="Calibri"/>
        <family val="2"/>
      </rPr>
      <t>力士</t>
    </r>
  </si>
  <si>
    <r>
      <rPr>
        <sz val="9"/>
        <rFont val="Arial"/>
        <family val="2"/>
      </rPr>
      <t>力士新活炫亮柔亮洗发乳</t>
    </r>
    <r>
      <rPr>
        <sz val="9"/>
        <rFont val="Unilever DIN Offc Pro"/>
        <family val="2"/>
      </rPr>
      <t>12X400ml</t>
    </r>
  </si>
  <si>
    <t>332x165x239 mm</t>
  </si>
  <si>
    <r>
      <rPr>
        <sz val="9"/>
        <rFont val="Arial"/>
        <family val="2"/>
      </rPr>
      <t>力士水润丝滑柔亮洗发乳</t>
    </r>
    <r>
      <rPr>
        <sz val="9"/>
        <rFont val="Unilever DIN Offc Pro"/>
        <family val="2"/>
      </rPr>
      <t>12X400ml</t>
    </r>
  </si>
  <si>
    <r>
      <rPr>
        <sz val="9"/>
        <color theme="1"/>
        <rFont val="等线"/>
        <family val="2"/>
      </rPr>
      <t>洗发水</t>
    </r>
  </si>
  <si>
    <r>
      <rPr>
        <sz val="9"/>
        <color theme="1"/>
        <rFont val="等线"/>
        <family val="2"/>
      </rPr>
      <t>力士</t>
    </r>
  </si>
  <si>
    <r>
      <rPr>
        <sz val="9"/>
        <rFont val="Arial"/>
        <family val="2"/>
      </rPr>
      <t>力士垂顺臻耀柔亮洗发乳</t>
    </r>
    <r>
      <rPr>
        <sz val="9"/>
        <rFont val="Unilever DIN Offc Pro"/>
        <family val="2"/>
      </rPr>
      <t>12x400ml</t>
    </r>
  </si>
  <si>
    <r>
      <rPr>
        <sz val="9"/>
        <rFont val="Arial"/>
        <family val="2"/>
      </rPr>
      <t>力士水润丝滑柔亮润发精华素</t>
    </r>
    <r>
      <rPr>
        <sz val="9"/>
        <rFont val="Unilever DIN Offc Pro"/>
        <family val="2"/>
      </rPr>
      <t>6X350ml</t>
    </r>
  </si>
  <si>
    <t>200x150x245 mm</t>
  </si>
  <si>
    <t>2.8kg</t>
  </si>
  <si>
    <r>
      <rPr>
        <sz val="9"/>
        <rFont val="Calibri"/>
        <family val="2"/>
      </rPr>
      <t>多芬</t>
    </r>
  </si>
  <si>
    <t>All</t>
  </si>
  <si>
    <r>
      <rPr>
        <sz val="9"/>
        <rFont val="宋体"/>
        <family val="3"/>
        <charset val="134"/>
      </rPr>
      <t>重新</t>
    </r>
    <r>
      <rPr>
        <sz val="9"/>
        <rFont val="Unilever DIN Offc Pro"/>
        <family val="2"/>
      </rPr>
      <t>/</t>
    </r>
    <r>
      <rPr>
        <sz val="9"/>
        <rFont val="宋体"/>
        <family val="3"/>
        <charset val="134"/>
      </rPr>
      <t>新品上市</t>
    </r>
  </si>
  <si>
    <t>6902088135176</t>
  </si>
  <si>
    <t>16902088135173</t>
  </si>
  <si>
    <r>
      <t>284*212*248</t>
    </r>
    <r>
      <rPr>
        <sz val="9"/>
        <rFont val="Arial"/>
        <family val="2"/>
      </rPr>
      <t>（</t>
    </r>
    <r>
      <rPr>
        <sz val="9"/>
        <rFont val="Unilever DIN Offc Pro"/>
        <family val="2"/>
      </rPr>
      <t>L/W/H</t>
    </r>
    <r>
      <rPr>
        <sz val="9"/>
        <rFont val="Arial"/>
        <family val="2"/>
      </rPr>
      <t>）</t>
    </r>
  </si>
  <si>
    <t>6902088135183</t>
  </si>
  <si>
    <t>16902088135180</t>
  </si>
  <si>
    <t>6902088135190</t>
  </si>
  <si>
    <t>16902088135197</t>
  </si>
  <si>
    <r>
      <rPr>
        <sz val="9"/>
        <rFont val="Calibri"/>
        <family val="2"/>
      </rPr>
      <t>护发素</t>
    </r>
  </si>
  <si>
    <t>6902088135206</t>
  </si>
  <si>
    <t>16902088135203</t>
  </si>
  <si>
    <t>6902088135213</t>
  </si>
  <si>
    <t>16902088135210</t>
  </si>
  <si>
    <t>6902088135220</t>
  </si>
  <si>
    <t>16902088135227</t>
  </si>
  <si>
    <t>67198494</t>
  </si>
  <si>
    <t>6902088113822</t>
  </si>
  <si>
    <t>16902088113829</t>
  </si>
  <si>
    <t>700ml</t>
  </si>
  <si>
    <t>267x198x253 mm</t>
  </si>
  <si>
    <t>38.9-39.9</t>
  </si>
  <si>
    <t>67198503</t>
  </si>
  <si>
    <t>6902088124552</t>
  </si>
  <si>
    <t>16902088124559</t>
  </si>
  <si>
    <t>67198526</t>
  </si>
  <si>
    <t>6902088113808</t>
  </si>
  <si>
    <t>16902088113805</t>
  </si>
  <si>
    <t>67198547</t>
  </si>
  <si>
    <t>6902088113846</t>
  </si>
  <si>
    <t>16902088113843</t>
  </si>
  <si>
    <t xml:space="preserve">267x198x253 mm </t>
  </si>
  <si>
    <t>67198512</t>
  </si>
  <si>
    <t>6902088116090</t>
  </si>
  <si>
    <t>16902088116097</t>
  </si>
  <si>
    <t>6902088130706</t>
  </si>
  <si>
    <t>16902088130703</t>
  </si>
  <si>
    <t>6902088130737</t>
  </si>
  <si>
    <t>16902088130734</t>
  </si>
  <si>
    <r>
      <rPr>
        <sz val="9"/>
        <rFont val="Arial"/>
        <family val="2"/>
      </rPr>
      <t>多芬滋养水润洗发乳</t>
    </r>
    <r>
      <rPr>
        <sz val="9"/>
        <rFont val="Unilever DIN Offc Pro"/>
        <family val="2"/>
      </rPr>
      <t>200</t>
    </r>
    <r>
      <rPr>
        <sz val="9"/>
        <rFont val="Arial"/>
        <family val="2"/>
      </rPr>
      <t>毫升</t>
    </r>
  </si>
  <si>
    <r>
      <rPr>
        <sz val="9"/>
        <rFont val="宋体"/>
        <family val="3"/>
        <charset val="134"/>
      </rPr>
      <t>渠道促销</t>
    </r>
  </si>
  <si>
    <t>16902088112006</t>
  </si>
  <si>
    <t>255x143x214 mm</t>
  </si>
  <si>
    <r>
      <rPr>
        <sz val="9"/>
        <rFont val="Arial"/>
        <family val="2"/>
      </rPr>
      <t>多芬滋养水润润发精华素</t>
    </r>
    <r>
      <rPr>
        <sz val="9"/>
        <rFont val="Unilever DIN Offc Pro"/>
        <family val="2"/>
      </rPr>
      <t>200</t>
    </r>
    <r>
      <rPr>
        <sz val="9"/>
        <rFont val="Arial"/>
        <family val="2"/>
      </rPr>
      <t>毫升</t>
    </r>
  </si>
  <si>
    <t>16902088112020</t>
  </si>
  <si>
    <t>272x145x204 mm</t>
  </si>
  <si>
    <r>
      <rPr>
        <sz val="9"/>
        <rFont val="Arial"/>
        <family val="2"/>
      </rPr>
      <t>多芬密集滋养修护洗发乳</t>
    </r>
    <r>
      <rPr>
        <sz val="9"/>
        <rFont val="Unilever DIN Offc Pro"/>
        <family val="2"/>
      </rPr>
      <t>200</t>
    </r>
    <r>
      <rPr>
        <sz val="9"/>
        <rFont val="Arial"/>
        <family val="2"/>
      </rPr>
      <t>毫升</t>
    </r>
  </si>
  <si>
    <t>16902088111924</t>
  </si>
  <si>
    <r>
      <rPr>
        <sz val="9"/>
        <rFont val="Arial"/>
        <family val="2"/>
      </rPr>
      <t>多芬密集滋养修护润发精华素</t>
    </r>
    <r>
      <rPr>
        <sz val="9"/>
        <rFont val="Unilever DIN Offc Pro"/>
        <family val="2"/>
      </rPr>
      <t>200</t>
    </r>
    <r>
      <rPr>
        <sz val="9"/>
        <rFont val="Arial"/>
        <family val="2"/>
      </rPr>
      <t>毫升</t>
    </r>
  </si>
  <si>
    <t>16902088111948</t>
  </si>
  <si>
    <r>
      <rPr>
        <sz val="9"/>
        <rFont val="Arial"/>
        <family val="2"/>
      </rPr>
      <t>多芬柔顺盈润洗发露护发素线下</t>
    </r>
    <r>
      <rPr>
        <sz val="9"/>
        <rFont val="Unilever DIN Offc Pro"/>
        <family val="2"/>
      </rPr>
      <t>6X(470+470)ML</t>
    </r>
  </si>
  <si>
    <t>6902088135893</t>
  </si>
  <si>
    <t>16902088135890</t>
  </si>
  <si>
    <r>
      <rPr>
        <sz val="9"/>
        <rFont val="Arial"/>
        <family val="2"/>
      </rPr>
      <t>　</t>
    </r>
    <r>
      <rPr>
        <sz val="9"/>
        <rFont val="Unilever DIN Offc Pro"/>
        <family val="2"/>
      </rPr>
      <t>365(W)x271(H)x284(D)</t>
    </r>
  </si>
  <si>
    <r>
      <rPr>
        <sz val="9"/>
        <rFont val="Arial"/>
        <family val="2"/>
      </rPr>
      <t>个人清洁</t>
    </r>
  </si>
  <si>
    <r>
      <rPr>
        <sz val="9"/>
        <rFont val="Arial"/>
        <family val="2"/>
      </rPr>
      <t>沐浴乳</t>
    </r>
  </si>
  <si>
    <r>
      <rPr>
        <sz val="9"/>
        <rFont val="Arial"/>
        <family val="2"/>
      </rPr>
      <t>力士</t>
    </r>
  </si>
  <si>
    <r>
      <rPr>
        <sz val="9"/>
        <rFont val="Arial"/>
        <family val="2"/>
      </rPr>
      <t>力士沐浴乳</t>
    </r>
    <r>
      <rPr>
        <sz val="9"/>
        <rFont val="Unilever DIN Offc Pro"/>
        <family val="2"/>
      </rPr>
      <t xml:space="preserve"> 720G+180G</t>
    </r>
  </si>
  <si>
    <r>
      <rPr>
        <sz val="9"/>
        <rFont val="Arial"/>
        <family val="2"/>
      </rPr>
      <t>力士沐浴乳促销装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幽莲魅肤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恒永慕爱</t>
    </r>
    <r>
      <rPr>
        <sz val="9"/>
        <rFont val="Unilever DIN Offc Pro"/>
        <family val="2"/>
      </rPr>
      <t>) 12X(720G+180ML)</t>
    </r>
  </si>
  <si>
    <r>
      <rPr>
        <sz val="9"/>
        <rFont val="Arial"/>
        <family val="2"/>
      </rPr>
      <t>消费者促销</t>
    </r>
  </si>
  <si>
    <t>6902088318098</t>
  </si>
  <si>
    <t>16902088318095</t>
  </si>
  <si>
    <t xml:space="preserve"> 720ml+180ml</t>
  </si>
  <si>
    <t xml:space="preserve">397*320*283 </t>
  </si>
  <si>
    <r>
      <rPr>
        <sz val="9"/>
        <rFont val="Arial"/>
        <family val="2"/>
      </rPr>
      <t>是</t>
    </r>
  </si>
  <si>
    <r>
      <rPr>
        <sz val="9"/>
        <rFont val="Arial"/>
        <family val="2"/>
      </rPr>
      <t>力士沐浴乳促销装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迷情花语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恒永慕爱</t>
    </r>
    <r>
      <rPr>
        <sz val="9"/>
        <rFont val="Unilever DIN Offc Pro"/>
        <family val="2"/>
      </rPr>
      <t>) 12X(720G+180ML)</t>
    </r>
  </si>
  <si>
    <t>6902088318104</t>
  </si>
  <si>
    <t>16902088318101</t>
  </si>
  <si>
    <r>
      <rPr>
        <sz val="9"/>
        <rFont val="Arial"/>
        <family val="2"/>
      </rPr>
      <t>力士沐浴乳促销装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恒久嫩肤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恒永慕爱</t>
    </r>
    <r>
      <rPr>
        <sz val="9"/>
        <rFont val="Unilever DIN Offc Pro"/>
        <family val="2"/>
      </rPr>
      <t>) 12X(720G+180ML)</t>
    </r>
  </si>
  <si>
    <t>6902088318135</t>
  </si>
  <si>
    <t>16902088318132</t>
  </si>
  <si>
    <r>
      <rPr>
        <sz val="9"/>
        <rFont val="Arial"/>
        <family val="2"/>
      </rPr>
      <t>力士沐浴乳促销装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薰衣馨舞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恒永慕爱</t>
    </r>
    <r>
      <rPr>
        <sz val="9"/>
        <rFont val="Unilever DIN Offc Pro"/>
        <family val="2"/>
      </rPr>
      <t>) 12X(720G+180ML)</t>
    </r>
  </si>
  <si>
    <t>6902088127324</t>
  </si>
  <si>
    <t>16902088127321</t>
  </si>
  <si>
    <t>720ml+180ml</t>
  </si>
  <si>
    <r>
      <rPr>
        <sz val="9"/>
        <rFont val="Arial"/>
        <family val="2"/>
      </rPr>
      <t>力士沐浴乳</t>
    </r>
    <r>
      <rPr>
        <sz val="9"/>
        <rFont val="Unilever DIN Offc Pro"/>
        <family val="2"/>
      </rPr>
      <t xml:space="preserve"> 1KG 20% TPR       </t>
    </r>
  </si>
  <si>
    <r>
      <rPr>
        <sz val="9"/>
        <rFont val="Arial"/>
        <family val="2"/>
      </rPr>
      <t>力士精油香氛沐浴乳幽莲魅肤</t>
    </r>
    <r>
      <rPr>
        <sz val="9"/>
        <rFont val="Unilever DIN Offc Pro"/>
        <family val="2"/>
      </rPr>
      <t>12X1KG</t>
    </r>
  </si>
  <si>
    <t>6902088310788</t>
  </si>
  <si>
    <t>16902088310785</t>
  </si>
  <si>
    <t>1000G</t>
  </si>
  <si>
    <t>481*215*267</t>
  </si>
  <si>
    <r>
      <rPr>
        <sz val="9"/>
        <rFont val="Arial"/>
        <family val="2"/>
      </rPr>
      <t>力士精油香氛沐浴乳迷情花语</t>
    </r>
    <r>
      <rPr>
        <sz val="9"/>
        <rFont val="Unilever DIN Offc Pro"/>
        <family val="2"/>
      </rPr>
      <t>12X1KG</t>
    </r>
  </si>
  <si>
    <t>6902088313956</t>
  </si>
  <si>
    <t>16902088313953</t>
  </si>
  <si>
    <r>
      <rPr>
        <sz val="9"/>
        <rFont val="Arial"/>
        <family val="2"/>
      </rPr>
      <t>力士娇肤沐浴乳恒久嫩肤</t>
    </r>
    <r>
      <rPr>
        <sz val="9"/>
        <rFont val="Unilever DIN Offc Pro"/>
        <family val="2"/>
      </rPr>
      <t>12X1KG</t>
    </r>
  </si>
  <si>
    <t>6902088311136</t>
  </si>
  <si>
    <t>16902088311133</t>
  </si>
  <si>
    <r>
      <rPr>
        <sz val="9"/>
        <rFont val="Arial"/>
        <family val="2"/>
      </rPr>
      <t>力士爽肤沐浴乳闪亮冰爽</t>
    </r>
    <r>
      <rPr>
        <sz val="9"/>
        <rFont val="Unilever DIN Offc Pro"/>
        <family val="2"/>
      </rPr>
      <t xml:space="preserve"> MIT 12×1KG</t>
    </r>
  </si>
  <si>
    <t>6902088310986</t>
  </si>
  <si>
    <t>16902088310983</t>
  </si>
  <si>
    <r>
      <rPr>
        <sz val="9"/>
        <rFont val="Arial"/>
        <family val="2"/>
      </rPr>
      <t>力士爽肤沐浴乳薰衣馨舞</t>
    </r>
    <r>
      <rPr>
        <sz val="9"/>
        <rFont val="Unilever DIN Offc Pro"/>
        <family val="2"/>
      </rPr>
      <t>12X1KG</t>
    </r>
  </si>
  <si>
    <r>
      <rPr>
        <sz val="9"/>
        <rFont val="Arial"/>
        <family val="2"/>
      </rPr>
      <t>力士沐浴乳</t>
    </r>
    <r>
      <rPr>
        <sz val="9"/>
        <rFont val="Unilever DIN Offc Pro"/>
        <family val="2"/>
      </rPr>
      <t xml:space="preserve"> 700G valuepack</t>
    </r>
  </si>
  <si>
    <r>
      <rPr>
        <sz val="9"/>
        <rFont val="Arial"/>
        <family val="2"/>
      </rPr>
      <t>力士精油香氛沐浴乳幽莲魅肤劲爆特惠装</t>
    </r>
    <r>
      <rPr>
        <sz val="9"/>
        <rFont val="Unilever DIN Offc Pro"/>
        <family val="2"/>
      </rPr>
      <t>12X700G</t>
    </r>
  </si>
  <si>
    <t>6902088316490</t>
  </si>
  <si>
    <t>16902088316497</t>
  </si>
  <si>
    <t>700G</t>
  </si>
  <si>
    <t>420*200*265</t>
  </si>
  <si>
    <r>
      <rPr>
        <sz val="9"/>
        <rFont val="Arial"/>
        <family val="2"/>
      </rPr>
      <t>力士爽肤沐浴乳闪亮冰爽</t>
    </r>
    <r>
      <rPr>
        <sz val="9"/>
        <rFont val="Unilever DIN Offc Pro"/>
        <family val="2"/>
      </rPr>
      <t xml:space="preserve"> MIT VP 12X700G</t>
    </r>
  </si>
  <si>
    <t>6902088316483</t>
  </si>
  <si>
    <t>16902088316480</t>
  </si>
  <si>
    <r>
      <rPr>
        <sz val="9"/>
        <rFont val="Arial"/>
        <family val="2"/>
      </rPr>
      <t>力士精油香氛沐浴乳迷情花语劲爆特惠装</t>
    </r>
    <r>
      <rPr>
        <sz val="9"/>
        <rFont val="Unilever DIN Offc Pro"/>
        <family val="2"/>
      </rPr>
      <t>12×700G</t>
    </r>
  </si>
  <si>
    <t>6902088320060</t>
  </si>
  <si>
    <t>16902088320067</t>
  </si>
  <si>
    <r>
      <rPr>
        <sz val="9"/>
        <rFont val="Arial"/>
        <family val="2"/>
      </rPr>
      <t>力士爽肤沐浴乳薰衣馨舞劲爆特惠装</t>
    </r>
    <r>
      <rPr>
        <sz val="9"/>
        <rFont val="Unilever DIN Offc Pro"/>
        <family val="2"/>
      </rPr>
      <t>12X700G</t>
    </r>
  </si>
  <si>
    <t>16902088321460</t>
  </si>
  <si>
    <r>
      <rPr>
        <sz val="9"/>
        <rFont val="Arial"/>
        <family val="2"/>
      </rPr>
      <t>力士沐浴乳</t>
    </r>
    <r>
      <rPr>
        <sz val="9"/>
        <rFont val="Unilever DIN Offc Pro"/>
        <family val="2"/>
      </rPr>
      <t xml:space="preserve"> 180G EDLP</t>
    </r>
  </si>
  <si>
    <r>
      <rPr>
        <sz val="9"/>
        <rFont val="Arial"/>
        <family val="2"/>
      </rPr>
      <t>渠道促销</t>
    </r>
  </si>
  <si>
    <t>180G</t>
  </si>
  <si>
    <t>129x196x251</t>
  </si>
  <si>
    <r>
      <rPr>
        <sz val="9"/>
        <rFont val="Arial"/>
        <family val="2"/>
      </rPr>
      <t>力士爽肤沐浴乳闪亮冰爽</t>
    </r>
    <r>
      <rPr>
        <sz val="9"/>
        <rFont val="Unilever DIN Offc Pro"/>
        <family val="2"/>
      </rPr>
      <t xml:space="preserve"> MIT9.9</t>
    </r>
    <r>
      <rPr>
        <sz val="9"/>
        <rFont val="Arial"/>
        <family val="2"/>
      </rPr>
      <t>元版</t>
    </r>
    <r>
      <rPr>
        <sz val="9"/>
        <rFont val="Unilever DIN Offc Pro"/>
        <family val="2"/>
      </rPr>
      <t>12X180G</t>
    </r>
  </si>
  <si>
    <r>
      <rPr>
        <sz val="9"/>
        <rFont val="Arial"/>
        <family val="2"/>
      </rPr>
      <t>力士沐浴乳</t>
    </r>
    <r>
      <rPr>
        <sz val="9"/>
        <rFont val="Unilever DIN Offc Pro"/>
        <family val="2"/>
      </rPr>
      <t xml:space="preserve"> 200G 10+1</t>
    </r>
  </si>
  <si>
    <r>
      <rPr>
        <sz val="9"/>
        <rFont val="Arial"/>
        <family val="2"/>
      </rPr>
      <t>力士精油香氛沐浴乳幽莲魅肤</t>
    </r>
    <r>
      <rPr>
        <sz val="9"/>
        <rFont val="Unilever DIN Offc Pro"/>
        <family val="2"/>
      </rPr>
      <t>12X200G</t>
    </r>
  </si>
  <si>
    <t>6902088310825</t>
  </si>
  <si>
    <t>16902088310822</t>
  </si>
  <si>
    <t>200G</t>
  </si>
  <si>
    <t>251*129*191</t>
  </si>
  <si>
    <r>
      <rPr>
        <sz val="9"/>
        <rFont val="Arial"/>
        <family val="2"/>
      </rPr>
      <t>力士精油香氛沐浴乳迷情花语</t>
    </r>
    <r>
      <rPr>
        <sz val="9"/>
        <rFont val="Unilever DIN Offc Pro"/>
        <family val="2"/>
      </rPr>
      <t>12X200G</t>
    </r>
  </si>
  <si>
    <t>6902088313925</t>
  </si>
  <si>
    <t>16902088313922</t>
  </si>
  <si>
    <r>
      <rPr>
        <sz val="9"/>
        <rFont val="Arial"/>
        <family val="2"/>
      </rPr>
      <t>力士娇肤沐浴乳恒久嫩肤</t>
    </r>
    <r>
      <rPr>
        <sz val="9"/>
        <rFont val="Unilever DIN Offc Pro"/>
        <family val="2"/>
      </rPr>
      <t>12X200G</t>
    </r>
  </si>
  <si>
    <t>6902088311174</t>
  </si>
  <si>
    <t>16902088311171</t>
  </si>
  <si>
    <r>
      <rPr>
        <sz val="9"/>
        <rFont val="Arial"/>
        <family val="2"/>
      </rPr>
      <t>力士爽肤沐浴乳闪亮冰爽</t>
    </r>
    <r>
      <rPr>
        <sz val="9"/>
        <rFont val="Unilever DIN Offc Pro"/>
        <family val="2"/>
      </rPr>
      <t xml:space="preserve"> MIT 12X200G</t>
    </r>
  </si>
  <si>
    <t>6902088311020</t>
  </si>
  <si>
    <t>16902088311027</t>
  </si>
  <si>
    <r>
      <rPr>
        <sz val="9"/>
        <rFont val="Arial"/>
        <family val="2"/>
      </rPr>
      <t>力士沐浴乳</t>
    </r>
    <r>
      <rPr>
        <sz val="9"/>
        <rFont val="Unilever DIN Offc Pro"/>
        <family val="2"/>
      </rPr>
      <t xml:space="preserve"> 400G 7+1</t>
    </r>
  </si>
  <si>
    <r>
      <rPr>
        <sz val="9"/>
        <rFont val="Arial"/>
        <family val="2"/>
      </rPr>
      <t>力士精油香氛沐浴乳幽莲魅肤</t>
    </r>
    <r>
      <rPr>
        <sz val="9"/>
        <rFont val="Unilever DIN Offc Pro"/>
        <family val="2"/>
      </rPr>
      <t>12X400G</t>
    </r>
  </si>
  <si>
    <t>6902088310818</t>
  </si>
  <si>
    <t>16902088310815</t>
  </si>
  <si>
    <t>400G</t>
  </si>
  <si>
    <t>321*157*232</t>
  </si>
  <si>
    <r>
      <rPr>
        <sz val="9"/>
        <rFont val="Arial"/>
        <family val="2"/>
      </rPr>
      <t>力士精油香氛沐浴乳舞媚怡香</t>
    </r>
    <r>
      <rPr>
        <sz val="9"/>
        <rFont val="Unilever DIN Offc Pro"/>
        <family val="2"/>
      </rPr>
      <t>12X400G</t>
    </r>
  </si>
  <si>
    <r>
      <rPr>
        <sz val="9"/>
        <rFont val="Arial"/>
        <family val="2"/>
      </rPr>
      <t>力士娇肤沐浴乳恒久嫩肤</t>
    </r>
    <r>
      <rPr>
        <sz val="9"/>
        <rFont val="Unilever DIN Offc Pro"/>
        <family val="2"/>
      </rPr>
      <t>12X400G</t>
    </r>
  </si>
  <si>
    <t>6902088311167</t>
  </si>
  <si>
    <t>16902088311164</t>
  </si>
  <si>
    <r>
      <rPr>
        <sz val="9"/>
        <rFont val="Arial"/>
        <family val="2"/>
      </rPr>
      <t>力士爽肤沐浴乳闪亮冰爽</t>
    </r>
    <r>
      <rPr>
        <sz val="9"/>
        <rFont val="Unilever DIN Offc Pro"/>
        <family val="2"/>
      </rPr>
      <t xml:space="preserve"> MIT 12×400G</t>
    </r>
  </si>
  <si>
    <t>6902088311013</t>
  </si>
  <si>
    <t>16902088311010</t>
  </si>
  <si>
    <r>
      <rPr>
        <sz val="9"/>
        <rFont val="Arial"/>
        <family val="2"/>
      </rPr>
      <t>夏士莲</t>
    </r>
  </si>
  <si>
    <r>
      <rPr>
        <sz val="9"/>
        <rFont val="Arial"/>
        <family val="2"/>
      </rPr>
      <t>夏士莲浴露</t>
    </r>
    <r>
      <rPr>
        <sz val="9"/>
        <rFont val="Unilever DIN Offc Pro"/>
        <family val="2"/>
      </rPr>
      <t>750ml 35% TPR</t>
    </r>
  </si>
  <si>
    <r>
      <rPr>
        <sz val="9"/>
        <rFont val="Arial"/>
        <family val="2"/>
      </rPr>
      <t>夏士莲深层净肤健肤沐浴露</t>
    </r>
    <r>
      <rPr>
        <sz val="9"/>
        <rFont val="Unilever DIN Offc Pro"/>
        <family val="2"/>
      </rPr>
      <t>750g</t>
    </r>
  </si>
  <si>
    <t>6902088307207</t>
  </si>
  <si>
    <t>16902088307204</t>
  </si>
  <si>
    <t>375*221*263</t>
  </si>
  <si>
    <r>
      <rPr>
        <sz val="9"/>
        <rFont val="Arial"/>
        <family val="2"/>
      </rPr>
      <t>夏士莲花露舒爽沐浴乳</t>
    </r>
    <r>
      <rPr>
        <sz val="9"/>
        <rFont val="Unilever DIN Offc Pro"/>
        <family val="2"/>
      </rPr>
      <t>12×750ml</t>
    </r>
  </si>
  <si>
    <t>6902088311228</t>
  </si>
  <si>
    <t>16902088311225</t>
  </si>
  <si>
    <r>
      <rPr>
        <sz val="9"/>
        <rFont val="Arial"/>
        <family val="2"/>
      </rPr>
      <t>夏士莲清透亮肤沐浴乳</t>
    </r>
    <r>
      <rPr>
        <sz val="9"/>
        <rFont val="Unilever DIN Offc Pro"/>
        <family val="2"/>
      </rPr>
      <t>12×750ml</t>
    </r>
  </si>
  <si>
    <t>6902088309669</t>
  </si>
  <si>
    <t>16902088309666</t>
  </si>
  <si>
    <r>
      <rPr>
        <sz val="9"/>
        <rFont val="Arial"/>
        <family val="2"/>
      </rPr>
      <t>皂</t>
    </r>
  </si>
  <si>
    <r>
      <rPr>
        <sz val="9"/>
        <rFont val="Arial"/>
        <family val="2"/>
      </rPr>
      <t>夏士莲皂</t>
    </r>
    <r>
      <rPr>
        <sz val="9"/>
        <rFont val="Unilever DIN Offc Pro"/>
        <family val="2"/>
      </rPr>
      <t>125*3 20% TPR</t>
    </r>
  </si>
  <si>
    <r>
      <rPr>
        <sz val="9"/>
        <rFont val="Arial"/>
        <family val="2"/>
      </rPr>
      <t>夏士莲沁凉清爽香皂三块装</t>
    </r>
    <r>
      <rPr>
        <sz val="9"/>
        <rFont val="Unilever DIN Offc Pro"/>
        <family val="2"/>
      </rPr>
      <t xml:space="preserve"> 125g*3 </t>
    </r>
  </si>
  <si>
    <t>6902088304244</t>
  </si>
  <si>
    <t>16902088304241</t>
  </si>
  <si>
    <t>125g*3</t>
  </si>
  <si>
    <t>358*233*222</t>
  </si>
  <si>
    <r>
      <rPr>
        <sz val="9"/>
        <rFont val="Arial"/>
        <family val="2"/>
      </rPr>
      <t>夏士莲滋养倍润香皂三块装</t>
    </r>
    <r>
      <rPr>
        <sz val="9"/>
        <rFont val="Unilever DIN Offc Pro"/>
        <family val="2"/>
      </rPr>
      <t xml:space="preserve"> 125g*3 </t>
    </r>
  </si>
  <si>
    <t>6902088304268</t>
  </si>
  <si>
    <t>16902088304265</t>
  </si>
  <si>
    <r>
      <rPr>
        <sz val="9"/>
        <rFont val="Arial"/>
        <family val="2"/>
      </rPr>
      <t>夏士莲粉瑰嫩白</t>
    </r>
    <r>
      <rPr>
        <sz val="9"/>
        <rFont val="Unilever DIN Offc Pro"/>
        <family val="2"/>
      </rPr>
      <t xml:space="preserve"> </t>
    </r>
    <r>
      <rPr>
        <sz val="9"/>
        <rFont val="Arial"/>
        <family val="2"/>
      </rPr>
      <t>香皂三块装</t>
    </r>
    <r>
      <rPr>
        <sz val="9"/>
        <rFont val="Unilever DIN Offc Pro"/>
        <family val="2"/>
      </rPr>
      <t xml:space="preserve"> 125g*3 </t>
    </r>
  </si>
  <si>
    <t>6902088304251</t>
  </si>
  <si>
    <t>16902088304258</t>
  </si>
  <si>
    <r>
      <rPr>
        <sz val="9"/>
        <rFont val="Arial"/>
        <family val="2"/>
      </rPr>
      <t>多芬</t>
    </r>
  </si>
  <si>
    <r>
      <rPr>
        <sz val="9"/>
        <rFont val="Arial"/>
        <family val="2"/>
      </rPr>
      <t>多芬沐浴乳</t>
    </r>
    <r>
      <rPr>
        <sz val="9"/>
        <rFont val="Unilever DIN Offc Pro"/>
        <family val="2"/>
      </rPr>
      <t xml:space="preserve"> 1KG+300 </t>
    </r>
  </si>
  <si>
    <r>
      <rPr>
        <sz val="9"/>
        <rFont val="Arial"/>
        <family val="2"/>
      </rPr>
      <t>多芬沐浴乳深层营润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深层营润新</t>
    </r>
    <r>
      <rPr>
        <sz val="9"/>
        <rFont val="Unilever DIN Offc Pro"/>
        <family val="2"/>
      </rPr>
      <t xml:space="preserve"> 6X(1000G+300G)</t>
    </r>
  </si>
  <si>
    <t>6902088319095</t>
  </si>
  <si>
    <t>16902088319092</t>
  </si>
  <si>
    <t>1kg+300g</t>
  </si>
  <si>
    <t>465*268*268</t>
  </si>
  <si>
    <r>
      <rPr>
        <sz val="9"/>
        <rFont val="Arial"/>
        <family val="2"/>
      </rPr>
      <t>多芬沐浴乳衡悦水润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深层营润新</t>
    </r>
    <r>
      <rPr>
        <sz val="9"/>
        <rFont val="Unilever DIN Offc Pro"/>
        <family val="2"/>
      </rPr>
      <t xml:space="preserve"> 6X(1000G+300G)</t>
    </r>
  </si>
  <si>
    <r>
      <rPr>
        <sz val="9"/>
        <rFont val="Arial"/>
        <family val="2"/>
      </rPr>
      <t>多芬沐浴乳清透水润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深层营润新</t>
    </r>
    <r>
      <rPr>
        <sz val="9"/>
        <rFont val="Unilever DIN Offc Pro"/>
        <family val="2"/>
      </rPr>
      <t xml:space="preserve"> 6X(1000G+300G)</t>
    </r>
  </si>
  <si>
    <r>
      <rPr>
        <sz val="9"/>
        <rFont val="Arial"/>
        <family val="2"/>
      </rPr>
      <t>多芬沐浴乳舒心水润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深层营润</t>
    </r>
    <r>
      <rPr>
        <sz val="9"/>
        <rFont val="Unilever DIN Offc Pro"/>
        <family val="2"/>
      </rPr>
      <t xml:space="preserve"> 6X(1000G+300G)</t>
    </r>
  </si>
  <si>
    <t>6902088320787</t>
  </si>
  <si>
    <t>16902088320784</t>
  </si>
  <si>
    <t>1000g+300g</t>
  </si>
  <si>
    <r>
      <rPr>
        <sz val="9"/>
        <rFont val="Arial"/>
        <family val="2"/>
      </rPr>
      <t>多芬沐浴乳</t>
    </r>
    <r>
      <rPr>
        <sz val="9"/>
        <rFont val="Unilever DIN Offc Pro"/>
        <family val="2"/>
      </rPr>
      <t xml:space="preserve"> 720g 15% TPR</t>
    </r>
  </si>
  <si>
    <r>
      <rPr>
        <sz val="9"/>
        <rFont val="Arial"/>
        <family val="2"/>
      </rPr>
      <t>多芬深层营润滋养美肤沐浴乳新</t>
    </r>
    <r>
      <rPr>
        <sz val="9"/>
        <rFont val="Unilever DIN Offc Pro"/>
        <family val="2"/>
      </rPr>
      <t>12X720g</t>
    </r>
  </si>
  <si>
    <t>720g</t>
  </si>
  <si>
    <t>440*251*236</t>
  </si>
  <si>
    <r>
      <rPr>
        <sz val="9"/>
        <rFont val="Arial"/>
        <family val="2"/>
      </rPr>
      <t>多芬樱花甜香滋养美肤沐浴乳</t>
    </r>
    <r>
      <rPr>
        <sz val="9"/>
        <rFont val="Unilever DIN Offc Pro"/>
        <family val="2"/>
      </rPr>
      <t>720G</t>
    </r>
  </si>
  <si>
    <t>6902088421217</t>
  </si>
  <si>
    <t>16902088421214</t>
  </si>
  <si>
    <r>
      <rPr>
        <sz val="9"/>
        <rFont val="Arial"/>
        <family val="2"/>
      </rPr>
      <t>多芬清透水润清爽水润沐浴乳新</t>
    </r>
    <r>
      <rPr>
        <sz val="9"/>
        <rFont val="Unilever DIN Offc Pro"/>
        <family val="2"/>
      </rPr>
      <t>12X720g</t>
    </r>
  </si>
  <si>
    <r>
      <rPr>
        <sz val="9"/>
        <rFont val="Arial"/>
        <family val="2"/>
      </rPr>
      <t>多芬衡悦水润清爽水润沐浴乳新</t>
    </r>
    <r>
      <rPr>
        <sz val="9"/>
        <rFont val="Unilever DIN Offc Pro"/>
        <family val="2"/>
      </rPr>
      <t>12X720g</t>
    </r>
  </si>
  <si>
    <r>
      <rPr>
        <sz val="9"/>
        <rFont val="Arial"/>
        <family val="2"/>
      </rPr>
      <t>多芬舒心水润清爽水润沐浴乳易冲洗</t>
    </r>
    <r>
      <rPr>
        <sz val="9"/>
        <rFont val="Unilever DIN Offc Pro"/>
        <family val="2"/>
      </rPr>
      <t xml:space="preserve"> 12X720G</t>
    </r>
  </si>
  <si>
    <t>6902088320367</t>
  </si>
  <si>
    <t>16902088320364</t>
  </si>
  <si>
    <r>
      <rPr>
        <sz val="9"/>
        <rFont val="Arial"/>
        <family val="2"/>
      </rPr>
      <t>多芬柔肤乳霜香块</t>
    </r>
    <r>
      <rPr>
        <sz val="9"/>
        <rFont val="Unilever DIN Offc Pro"/>
        <family val="2"/>
      </rPr>
      <t>100g*3</t>
    </r>
  </si>
  <si>
    <t>6902088303797</t>
  </si>
  <si>
    <t>16902088303794</t>
  </si>
  <si>
    <t>391*224*226</t>
  </si>
  <si>
    <r>
      <rPr>
        <sz val="9"/>
        <rFont val="Arial"/>
        <family val="2"/>
      </rPr>
      <t>力士皂</t>
    </r>
    <r>
      <rPr>
        <sz val="9"/>
        <rFont val="Unilever DIN Offc Pro"/>
        <family val="2"/>
      </rPr>
      <t xml:space="preserve">115g *3 22%TPR  </t>
    </r>
  </si>
  <si>
    <r>
      <rPr>
        <sz val="9"/>
        <rFont val="Arial"/>
        <family val="2"/>
      </rPr>
      <t>力士娇肤香皂丝滑润肤</t>
    </r>
    <r>
      <rPr>
        <sz val="9"/>
        <rFont val="Unilever DIN Offc Pro"/>
        <family val="2"/>
      </rPr>
      <t>20×115g×3pc</t>
    </r>
  </si>
  <si>
    <t>6902088307146</t>
  </si>
  <si>
    <t>16902088307143</t>
  </si>
  <si>
    <t>115G</t>
  </si>
  <si>
    <t>358*227*214</t>
  </si>
  <si>
    <r>
      <rPr>
        <sz val="9"/>
        <rFont val="Arial"/>
        <family val="2"/>
      </rPr>
      <t>力士靓肤香皂白皙焕采</t>
    </r>
    <r>
      <rPr>
        <sz val="9"/>
        <rFont val="Unilever DIN Offc Pro"/>
        <family val="2"/>
      </rPr>
      <t>20×115g×3pc</t>
    </r>
  </si>
  <si>
    <t>6902088307115</t>
  </si>
  <si>
    <t>16902088307112</t>
  </si>
  <si>
    <r>
      <rPr>
        <sz val="9"/>
        <rFont val="Arial"/>
        <family val="2"/>
      </rPr>
      <t>力士娇肤香皂恒久嫩肤</t>
    </r>
    <r>
      <rPr>
        <sz val="9"/>
        <rFont val="Unilever DIN Offc Pro"/>
        <family val="2"/>
      </rPr>
      <t>20×115g×3pc</t>
    </r>
  </si>
  <si>
    <t>6902088307139</t>
  </si>
  <si>
    <t>16902088307136</t>
  </si>
  <si>
    <r>
      <rPr>
        <sz val="9"/>
        <rFont val="Arial"/>
        <family val="2"/>
      </rPr>
      <t>力士爽肤香皂幽莲魅肤</t>
    </r>
    <r>
      <rPr>
        <sz val="9"/>
        <rFont val="Unilever DIN Offc Pro"/>
        <family val="2"/>
      </rPr>
      <t>20*3*115G</t>
    </r>
  </si>
  <si>
    <t>6902088319163</t>
  </si>
  <si>
    <t>16902088319160</t>
  </si>
  <si>
    <r>
      <rPr>
        <sz val="9"/>
        <rFont val="Arial"/>
        <family val="2"/>
      </rPr>
      <t>力士魅肤香皂迷情花语</t>
    </r>
    <r>
      <rPr>
        <sz val="9"/>
        <rFont val="Unilever DIN Offc Pro"/>
        <family val="2"/>
      </rPr>
      <t>20X115gX3pc</t>
    </r>
  </si>
  <si>
    <r>
      <rPr>
        <sz val="9"/>
        <rFont val="Arial"/>
        <family val="2"/>
      </rPr>
      <t>力士皂</t>
    </r>
    <r>
      <rPr>
        <sz val="9"/>
        <rFont val="Unilever DIN Offc Pro"/>
        <family val="2"/>
      </rPr>
      <t xml:space="preserve"> 105G EDLP</t>
    </r>
  </si>
  <si>
    <t>6902088320114 </t>
  </si>
  <si>
    <t>105G</t>
  </si>
  <si>
    <t>358X227X214</t>
  </si>
  <si>
    <t>6902088320121 </t>
  </si>
  <si>
    <t>6902088320107 </t>
  </si>
  <si>
    <t>6902088320138 </t>
  </si>
  <si>
    <r>
      <rPr>
        <sz val="9"/>
        <rFont val="Arial"/>
        <family val="2"/>
      </rPr>
      <t>卫宝</t>
    </r>
  </si>
  <si>
    <r>
      <rPr>
        <sz val="9"/>
        <rFont val="Arial"/>
        <family val="2"/>
      </rPr>
      <t>卫宝沐浴露</t>
    </r>
    <r>
      <rPr>
        <sz val="9"/>
        <rFont val="Unilever DIN Offc Pro"/>
        <family val="2"/>
      </rPr>
      <t xml:space="preserve">  700mlVP </t>
    </r>
  </si>
  <si>
    <r>
      <rPr>
        <sz val="9"/>
        <rFont val="Arial"/>
        <family val="2"/>
      </rPr>
      <t>卫宝先进健肤沐浴露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十效多护</t>
    </r>
    <r>
      <rPr>
        <sz val="9"/>
        <rFont val="Unilever DIN Offc Pro"/>
        <family val="2"/>
      </rPr>
      <t>720ml*12</t>
    </r>
  </si>
  <si>
    <t>6902088320022</t>
  </si>
  <si>
    <t>16902088320029</t>
  </si>
  <si>
    <t>372*241*275</t>
  </si>
  <si>
    <r>
      <rPr>
        <sz val="9"/>
        <rFont val="Arial"/>
        <family val="2"/>
      </rPr>
      <t>卫宝先进健肤沐浴露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柠柚沁爽</t>
    </r>
    <r>
      <rPr>
        <sz val="9"/>
        <rFont val="Unilever DIN Offc Pro"/>
        <family val="2"/>
      </rPr>
      <t>720ml*12</t>
    </r>
  </si>
  <si>
    <t>6902088320053</t>
  </si>
  <si>
    <t>16902088320050</t>
  </si>
  <si>
    <r>
      <rPr>
        <sz val="9"/>
        <rFont val="Arial"/>
        <family val="2"/>
      </rPr>
      <t>卫宝皂</t>
    </r>
    <r>
      <rPr>
        <sz val="9"/>
        <rFont val="Unilever DIN Offc Pro"/>
        <family val="2"/>
      </rPr>
      <t xml:space="preserve"> 3+2</t>
    </r>
    <r>
      <rPr>
        <sz val="9"/>
        <rFont val="Arial"/>
        <family val="2"/>
      </rPr>
      <t>块皂</t>
    </r>
    <r>
      <rPr>
        <sz val="9"/>
        <rFont val="Unilever DIN Offc Pro"/>
        <family val="2"/>
      </rPr>
      <t xml:space="preserve"> @15.90</t>
    </r>
  </si>
  <si>
    <r>
      <rPr>
        <sz val="9"/>
        <rFont val="Arial"/>
        <family val="2"/>
      </rPr>
      <t>卫宝先进除菌香皂</t>
    </r>
    <r>
      <rPr>
        <sz val="9"/>
        <rFont val="Unilever DIN Offc Pro"/>
        <family val="2"/>
      </rPr>
      <t>-(</t>
    </r>
    <r>
      <rPr>
        <sz val="9"/>
        <rFont val="Arial"/>
        <family val="2"/>
      </rPr>
      <t>十效多护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十效多护</t>
    </r>
    <r>
      <rPr>
        <sz val="9"/>
        <rFont val="Unilever DIN Offc Pro"/>
        <family val="2"/>
      </rPr>
      <t>) 12X(3X115G+2X115G)</t>
    </r>
  </si>
  <si>
    <t>115g*(3+2) *12</t>
  </si>
  <si>
    <t>6902088319125</t>
  </si>
  <si>
    <t>16902088319122</t>
  </si>
  <si>
    <t>115gx3+115gx2</t>
  </si>
  <si>
    <t>369 (L)x223(W)x227(H)</t>
  </si>
  <si>
    <r>
      <rPr>
        <sz val="9"/>
        <rFont val="Arial"/>
        <family val="2"/>
      </rPr>
      <t>卫宝先进除菌香皂</t>
    </r>
    <r>
      <rPr>
        <sz val="9"/>
        <rFont val="Unilever DIN Offc Pro"/>
        <family val="2"/>
      </rPr>
      <t>-(</t>
    </r>
    <r>
      <rPr>
        <sz val="9"/>
        <rFont val="Arial"/>
        <family val="2"/>
      </rPr>
      <t>乳润呵护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乳润呵护</t>
    </r>
    <r>
      <rPr>
        <sz val="9"/>
        <rFont val="Unilever DIN Offc Pro"/>
        <family val="2"/>
      </rPr>
      <t>) 12X(115GX3+115GX2)</t>
    </r>
  </si>
  <si>
    <t>6902088315554</t>
  </si>
  <si>
    <t>16902088315551</t>
  </si>
  <si>
    <r>
      <rPr>
        <sz val="9"/>
        <rFont val="Arial"/>
        <family val="2"/>
      </rPr>
      <t>洗手液</t>
    </r>
  </si>
  <si>
    <r>
      <rPr>
        <sz val="9"/>
        <rFont val="Arial"/>
        <family val="2"/>
      </rPr>
      <t>卫宝洗手液</t>
    </r>
    <r>
      <rPr>
        <sz val="9"/>
        <rFont val="Unilever DIN Offc Pro"/>
        <family val="2"/>
      </rPr>
      <t>450ml 20% TPR</t>
    </r>
  </si>
  <si>
    <r>
      <rPr>
        <sz val="9"/>
        <rFont val="Arial"/>
        <family val="2"/>
      </rPr>
      <t>卫宝先进抗菌洗手液</t>
    </r>
    <r>
      <rPr>
        <sz val="9"/>
        <rFont val="Unilever DIN Offc Pro"/>
        <family val="2"/>
      </rPr>
      <t xml:space="preserve"> 450ml*12</t>
    </r>
  </si>
  <si>
    <t>6902088313864</t>
  </si>
  <si>
    <t>16902088313861</t>
  </si>
  <si>
    <t>450ml</t>
  </si>
  <si>
    <t>320*260*251</t>
  </si>
  <si>
    <r>
      <rPr>
        <sz val="9"/>
        <rFont val="Arial"/>
        <family val="2"/>
      </rPr>
      <t>卫宝先进抗菌洗手液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柠柚清新</t>
    </r>
    <r>
      <rPr>
        <sz val="9"/>
        <rFont val="Unilever DIN Offc Pro"/>
        <family val="2"/>
      </rPr>
      <t>450ml*12</t>
    </r>
  </si>
  <si>
    <t>6902088313871</t>
  </si>
  <si>
    <t>16902088313878</t>
  </si>
  <si>
    <t>HH</t>
  </si>
  <si>
    <r>
      <rPr>
        <sz val="9"/>
        <rFont val="微软雅黑"/>
        <family val="2"/>
        <charset val="134"/>
      </rPr>
      <t>洗衣粉</t>
    </r>
  </si>
  <si>
    <r>
      <rPr>
        <sz val="9"/>
        <rFont val="微软雅黑"/>
        <family val="2"/>
        <charset val="134"/>
      </rPr>
      <t>奥妙</t>
    </r>
  </si>
  <si>
    <r>
      <t xml:space="preserve">OMO EP300kg </t>
    </r>
    <r>
      <rPr>
        <sz val="9"/>
        <color indexed="8"/>
        <rFont val="微软雅黑"/>
        <family val="2"/>
        <charset val="134"/>
      </rPr>
      <t>深层洁净洗衣粉</t>
    </r>
    <r>
      <rPr>
        <sz val="9"/>
        <color indexed="8"/>
        <rFont val="Unilever DIN Offc Pro"/>
        <family val="2"/>
      </rPr>
      <t xml:space="preserve"> 10</t>
    </r>
    <r>
      <rPr>
        <sz val="9"/>
        <color indexed="8"/>
        <rFont val="微软雅黑"/>
        <family val="2"/>
        <charset val="134"/>
      </rPr>
      <t>送</t>
    </r>
    <r>
      <rPr>
        <sz val="9"/>
        <color indexed="8"/>
        <rFont val="Unilever DIN Offc Pro"/>
        <family val="2"/>
      </rPr>
      <t>1</t>
    </r>
  </si>
  <si>
    <t>67345922</t>
  </si>
  <si>
    <r>
      <rPr>
        <sz val="9"/>
        <rFont val="微软雅黑"/>
        <family val="2"/>
        <charset val="134"/>
      </rPr>
      <t>奥妙深层洁净洗衣粉</t>
    </r>
    <r>
      <rPr>
        <sz val="9"/>
        <rFont val="Unilever DIN Offc Pro"/>
        <family val="2"/>
      </rPr>
      <t xml:space="preserve"> 22X300G</t>
    </r>
  </si>
  <si>
    <r>
      <rPr>
        <sz val="9"/>
        <color theme="1"/>
        <rFont val="微软雅黑"/>
        <family val="2"/>
        <charset val="134"/>
      </rPr>
      <t>渠道促销</t>
    </r>
  </si>
  <si>
    <t>6902088718874</t>
  </si>
  <si>
    <t>16902088718871</t>
  </si>
  <si>
    <t>600x210x160</t>
  </si>
  <si>
    <r>
      <t xml:space="preserve">OMO EP1.8kg </t>
    </r>
    <r>
      <rPr>
        <sz val="9"/>
        <color indexed="8"/>
        <rFont val="微软雅黑"/>
        <family val="2"/>
        <charset val="134"/>
      </rPr>
      <t>深层洁净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除菌除螨洗衣粉</t>
    </r>
    <r>
      <rPr>
        <sz val="9"/>
        <color indexed="8"/>
        <rFont val="Unilever DIN Offc Pro"/>
        <family val="2"/>
      </rPr>
      <t xml:space="preserve"> 9</t>
    </r>
    <r>
      <rPr>
        <sz val="9"/>
        <color indexed="8"/>
        <rFont val="微软雅黑"/>
        <family val="2"/>
        <charset val="134"/>
      </rPr>
      <t>送</t>
    </r>
    <r>
      <rPr>
        <sz val="9"/>
        <color indexed="8"/>
        <rFont val="Unilever DIN Offc Pro"/>
        <family val="2"/>
      </rPr>
      <t>1</t>
    </r>
  </si>
  <si>
    <t>6902088714265</t>
  </si>
  <si>
    <t>16902088714262</t>
  </si>
  <si>
    <t>590x320x140</t>
  </si>
  <si>
    <r>
      <rPr>
        <sz val="9"/>
        <rFont val="微软雅黑"/>
        <family val="2"/>
        <charset val="134"/>
      </rPr>
      <t>奥妙除菌除螨洗衣粉</t>
    </r>
    <r>
      <rPr>
        <sz val="9"/>
        <rFont val="Unilever DIN Offc Pro"/>
        <family val="2"/>
      </rPr>
      <t>6X1.8KG</t>
    </r>
  </si>
  <si>
    <t>6902088714357</t>
  </si>
  <si>
    <t>16902088714354</t>
  </si>
  <si>
    <t>21033997</t>
  </si>
  <si>
    <r>
      <rPr>
        <sz val="9"/>
        <rFont val="微软雅黑"/>
        <family val="2"/>
        <charset val="134"/>
      </rPr>
      <t>奥妙全自动无磷洗衣粉</t>
    </r>
    <r>
      <rPr>
        <sz val="9"/>
        <rFont val="Unilever DIN Offc Pro"/>
        <family val="2"/>
      </rPr>
      <t>6X1700g</t>
    </r>
  </si>
  <si>
    <t>6902088708806</t>
  </si>
  <si>
    <t>16902088708803</t>
  </si>
  <si>
    <t>ATP1.7kg</t>
  </si>
  <si>
    <t>530x340x150</t>
  </si>
  <si>
    <t>21034001</t>
  </si>
  <si>
    <r>
      <rPr>
        <sz val="9"/>
        <rFont val="微软雅黑"/>
        <family val="2"/>
        <charset val="134"/>
      </rPr>
      <t>奥妙全自动含金纺馨香精华无磷洗衣粉</t>
    </r>
    <r>
      <rPr>
        <sz val="9"/>
        <rFont val="Unilever DIN Offc Pro"/>
        <family val="2"/>
      </rPr>
      <t>6X1700g</t>
    </r>
  </si>
  <si>
    <t>6902088708813</t>
  </si>
  <si>
    <t>16902088708810</t>
  </si>
  <si>
    <r>
      <rPr>
        <sz val="9"/>
        <rFont val="微软雅黑"/>
        <family val="2"/>
        <charset val="134"/>
      </rPr>
      <t>消费者促销</t>
    </r>
  </si>
  <si>
    <t>6902088716351</t>
  </si>
  <si>
    <t>16902088716358</t>
  </si>
  <si>
    <t>530*360*140</t>
  </si>
  <si>
    <r>
      <rPr>
        <sz val="9"/>
        <rFont val="微软雅黑"/>
        <family val="2"/>
        <charset val="134"/>
      </rPr>
      <t>奥妙除菌除螨洗衣粉</t>
    </r>
    <r>
      <rPr>
        <sz val="9"/>
        <rFont val="Unilever DIN Offc Pro"/>
        <family val="2"/>
      </rPr>
      <t xml:space="preserve"> 2X3.5KG</t>
    </r>
  </si>
  <si>
    <t>6902088716399</t>
  </si>
  <si>
    <t>16902088716396</t>
  </si>
  <si>
    <t>530*360*141</t>
  </si>
  <si>
    <t>67128028</t>
  </si>
  <si>
    <r>
      <rPr>
        <sz val="9"/>
        <rFont val="微软雅黑"/>
        <family val="2"/>
        <charset val="134"/>
      </rPr>
      <t>奥妙深层洁净洗衣粉</t>
    </r>
    <r>
      <rPr>
        <sz val="9"/>
        <rFont val="Unilever DIN Offc Pro"/>
        <family val="2"/>
      </rPr>
      <t>4X3KG</t>
    </r>
  </si>
  <si>
    <r>
      <rPr>
        <sz val="9"/>
        <color theme="1"/>
        <rFont val="微软雅黑"/>
        <family val="2"/>
        <charset val="134"/>
      </rPr>
      <t>消费者促销</t>
    </r>
  </si>
  <si>
    <t>6902088714258</t>
  </si>
  <si>
    <t>16902088714255</t>
  </si>
  <si>
    <t>EP 3KG</t>
  </si>
  <si>
    <t>590x370x140</t>
  </si>
  <si>
    <t>67127958</t>
  </si>
  <si>
    <r>
      <rPr>
        <sz val="9"/>
        <rFont val="微软雅黑"/>
        <family val="2"/>
        <charset val="134"/>
      </rPr>
      <t>奥妙除菌除螨洗衣粉</t>
    </r>
    <r>
      <rPr>
        <sz val="9"/>
        <rFont val="Unilever DIN Offc Pro"/>
        <family val="2"/>
      </rPr>
      <t>4X3KG</t>
    </r>
  </si>
  <si>
    <t>6902088714340</t>
  </si>
  <si>
    <t>16902088714347</t>
  </si>
  <si>
    <t>67128006</t>
  </si>
  <si>
    <t>6902088714432</t>
  </si>
  <si>
    <t>16902088714439</t>
  </si>
  <si>
    <t>67128002</t>
  </si>
  <si>
    <t>6902088714524</t>
  </si>
  <si>
    <t>16902088714521</t>
  </si>
  <si>
    <t>67111066</t>
  </si>
  <si>
    <r>
      <rPr>
        <sz val="9"/>
        <rFont val="微软雅黑"/>
        <family val="2"/>
        <charset val="134"/>
      </rPr>
      <t>奥妙全自动深层洁净洗衣粉</t>
    </r>
    <r>
      <rPr>
        <sz val="9"/>
        <rFont val="Unilever DIN Offc Pro"/>
        <family val="2"/>
      </rPr>
      <t>2X3.5KG</t>
    </r>
  </si>
  <si>
    <t>6902088713978</t>
  </si>
  <si>
    <t>16902088713975</t>
  </si>
  <si>
    <t>ATP3.5kg</t>
  </si>
  <si>
    <t>460x320x160</t>
  </si>
  <si>
    <t>67149571</t>
  </si>
  <si>
    <r>
      <rPr>
        <sz val="9"/>
        <rFont val="微软雅黑"/>
        <family val="2"/>
        <charset val="134"/>
      </rPr>
      <t>奥妙全自动含金纺馨香精华无磷洗衣粉</t>
    </r>
    <r>
      <rPr>
        <sz val="9"/>
        <rFont val="Unilever DIN Offc Pro"/>
        <family val="2"/>
      </rPr>
      <t xml:space="preserve"> 2X3.5KG</t>
    </r>
  </si>
  <si>
    <t>6902088717020</t>
  </si>
  <si>
    <t>16902088717027</t>
  </si>
  <si>
    <r>
      <rPr>
        <sz val="9"/>
        <rFont val="微软雅黑"/>
        <family val="2"/>
        <charset val="134"/>
      </rPr>
      <t>洗衣护衣液</t>
    </r>
  </si>
  <si>
    <r>
      <rPr>
        <sz val="9"/>
        <rFont val="微软雅黑"/>
        <family val="2"/>
        <charset val="134"/>
      </rPr>
      <t>洗衣液</t>
    </r>
  </si>
  <si>
    <r>
      <rPr>
        <sz val="9"/>
        <rFont val="微软雅黑"/>
        <family val="2"/>
        <charset val="134"/>
      </rPr>
      <t>奥妙</t>
    </r>
    <r>
      <rPr>
        <sz val="9"/>
        <rFont val="Unilever DIN Offc Pro"/>
        <family val="2"/>
      </rPr>
      <t>Y18</t>
    </r>
    <r>
      <rPr>
        <sz val="9"/>
        <rFont val="微软雅黑"/>
        <family val="2"/>
        <charset val="134"/>
      </rPr>
      <t>含金纺樱花洗衣液</t>
    </r>
    <r>
      <rPr>
        <sz val="9"/>
        <rFont val="Unilever DIN Offc Pro"/>
        <family val="2"/>
      </rPr>
      <t xml:space="preserve"> 4X3KG</t>
    </r>
  </si>
  <si>
    <t>6902088708950</t>
  </si>
  <si>
    <t>16902088708957</t>
  </si>
  <si>
    <t>3kg*4</t>
  </si>
  <si>
    <t>404x240x355</t>
  </si>
  <si>
    <r>
      <rPr>
        <sz val="9"/>
        <rFont val="微软雅黑"/>
        <family val="2"/>
        <charset val="134"/>
      </rPr>
      <t>奥妙</t>
    </r>
    <r>
      <rPr>
        <sz val="9"/>
        <rFont val="Unilever DIN Offc Pro"/>
        <family val="2"/>
      </rPr>
      <t>Y18</t>
    </r>
    <r>
      <rPr>
        <sz val="9"/>
        <rFont val="微软雅黑"/>
        <family val="2"/>
        <charset val="134"/>
      </rPr>
      <t>含金纺薰衣草洗衣液</t>
    </r>
    <r>
      <rPr>
        <sz val="9"/>
        <rFont val="Unilever DIN Offc Pro"/>
        <family val="2"/>
      </rPr>
      <t xml:space="preserve"> 4X3KG</t>
    </r>
  </si>
  <si>
    <t>6902088709018</t>
  </si>
  <si>
    <t>16902088709015</t>
  </si>
  <si>
    <r>
      <rPr>
        <sz val="9"/>
        <rFont val="微软雅黑"/>
        <family val="2"/>
        <charset val="134"/>
      </rPr>
      <t>奥妙深层洁净洗衣液</t>
    </r>
    <r>
      <rPr>
        <sz val="9"/>
        <rFont val="Unilever DIN Offc Pro"/>
        <family val="2"/>
      </rPr>
      <t xml:space="preserve"> 2X4.5KG</t>
    </r>
  </si>
  <si>
    <t>6902088716122</t>
  </si>
  <si>
    <t>16902088716129</t>
  </si>
  <si>
    <t>280*245*405</t>
  </si>
  <si>
    <r>
      <rPr>
        <sz val="9"/>
        <rFont val="微软雅黑"/>
        <family val="2"/>
        <charset val="134"/>
      </rPr>
      <t>奥妙亮白焕彩洗衣液</t>
    </r>
    <r>
      <rPr>
        <sz val="9"/>
        <rFont val="Unilever DIN Offc Pro"/>
        <family val="2"/>
      </rPr>
      <t xml:space="preserve"> 2X4.5KG</t>
    </r>
  </si>
  <si>
    <t>6902088716337</t>
  </si>
  <si>
    <t>16902088716334</t>
  </si>
  <si>
    <t>67132039</t>
  </si>
  <si>
    <r>
      <rPr>
        <sz val="9"/>
        <rFont val="微软雅黑"/>
        <family val="2"/>
        <charset val="134"/>
      </rPr>
      <t>奥妙除菌除螨洗衣液</t>
    </r>
    <r>
      <rPr>
        <sz val="9"/>
        <rFont val="Unilever DIN Offc Pro"/>
        <family val="2"/>
      </rPr>
      <t xml:space="preserve"> 2X4.5KG</t>
    </r>
  </si>
  <si>
    <t>6902088716191</t>
  </si>
  <si>
    <t>16902088716198</t>
  </si>
  <si>
    <r>
      <rPr>
        <sz val="9"/>
        <rFont val="微软雅黑"/>
        <family val="2"/>
        <charset val="134"/>
      </rPr>
      <t>促销装</t>
    </r>
    <r>
      <rPr>
        <sz val="9"/>
        <rFont val="Unilever DIN Offc Pro"/>
        <family val="2"/>
      </rPr>
      <t>+TPR /</t>
    </r>
    <r>
      <rPr>
        <sz val="9"/>
        <rFont val="微软雅黑"/>
        <family val="2"/>
        <charset val="134"/>
      </rPr>
      <t>促销装</t>
    </r>
  </si>
  <si>
    <r>
      <t xml:space="preserve">EL 2kg+500g 20% </t>
    </r>
    <r>
      <rPr>
        <sz val="9"/>
        <color indexed="8"/>
        <rFont val="微软雅黑"/>
        <family val="2"/>
        <charset val="134"/>
      </rPr>
      <t>瓶内送</t>
    </r>
  </si>
  <si>
    <t>67132057</t>
  </si>
  <si>
    <r>
      <rPr>
        <sz val="9"/>
        <rFont val="微软雅黑"/>
        <family val="2"/>
        <charset val="134"/>
      </rPr>
      <t>奥妙深层洁净洗衣液</t>
    </r>
    <r>
      <rPr>
        <sz val="9"/>
        <rFont val="Unilever DIN Offc Pro"/>
        <family val="2"/>
      </rPr>
      <t xml:space="preserve"> 4X(2KG+500G)</t>
    </r>
  </si>
  <si>
    <t>6902088716085</t>
  </si>
  <si>
    <t>16902088716082</t>
  </si>
  <si>
    <t>(2kg+500g)*4</t>
  </si>
  <si>
    <t>404*240*355</t>
  </si>
  <si>
    <t>67132660</t>
  </si>
  <si>
    <r>
      <rPr>
        <sz val="9"/>
        <rFont val="微软雅黑"/>
        <family val="2"/>
        <charset val="134"/>
      </rPr>
      <t>奥妙阳光去霉洗衣液</t>
    </r>
    <r>
      <rPr>
        <sz val="9"/>
        <rFont val="Unilever DIN Offc Pro"/>
        <family val="2"/>
      </rPr>
      <t xml:space="preserve"> 4X(2KG+500G)</t>
    </r>
  </si>
  <si>
    <t>6902088716221</t>
  </si>
  <si>
    <t>16902088716228</t>
  </si>
  <si>
    <t>67132632</t>
  </si>
  <si>
    <r>
      <rPr>
        <sz val="9"/>
        <rFont val="微软雅黑"/>
        <family val="2"/>
        <charset val="134"/>
      </rPr>
      <t>奥妙除菌除螨洗衣液</t>
    </r>
    <r>
      <rPr>
        <sz val="9"/>
        <rFont val="Unilever DIN Offc Pro"/>
        <family val="2"/>
      </rPr>
      <t xml:space="preserve"> 4X(2KG+500G)</t>
    </r>
  </si>
  <si>
    <t>6902088716153</t>
  </si>
  <si>
    <t>16902088716150</t>
  </si>
  <si>
    <t>67132558</t>
  </si>
  <si>
    <r>
      <rPr>
        <sz val="9"/>
        <rFont val="微软雅黑"/>
        <family val="2"/>
        <charset val="134"/>
      </rPr>
      <t>奥妙亮白焕彩洗衣液</t>
    </r>
    <r>
      <rPr>
        <sz val="9"/>
        <rFont val="Unilever DIN Offc Pro"/>
        <family val="2"/>
      </rPr>
      <t xml:space="preserve"> 4X(2KG+500G)</t>
    </r>
  </si>
  <si>
    <t>6902088716290</t>
  </si>
  <si>
    <t>16902088716297</t>
  </si>
  <si>
    <r>
      <t>EL 2.8kg 10%TPR 9</t>
    </r>
    <r>
      <rPr>
        <sz val="9"/>
        <color indexed="8"/>
        <rFont val="微软雅黑"/>
        <family val="2"/>
        <charset val="134"/>
      </rPr>
      <t>送</t>
    </r>
    <r>
      <rPr>
        <sz val="9"/>
        <color indexed="8"/>
        <rFont val="Unilever DIN Offc Pro"/>
        <family val="2"/>
      </rPr>
      <t>1 @33.9</t>
    </r>
  </si>
  <si>
    <t>67127950</t>
  </si>
  <si>
    <r>
      <rPr>
        <sz val="9"/>
        <rFont val="微软雅黑"/>
        <family val="2"/>
        <charset val="134"/>
      </rPr>
      <t>奥妙深层洁净洗衣液</t>
    </r>
    <r>
      <rPr>
        <sz val="9"/>
        <rFont val="Unilever DIN Offc Pro"/>
        <family val="2"/>
      </rPr>
      <t>4X2.8KG</t>
    </r>
  </si>
  <si>
    <t>6902088714609</t>
  </si>
  <si>
    <t>16902088714606</t>
  </si>
  <si>
    <t>67127885</t>
  </si>
  <si>
    <r>
      <rPr>
        <sz val="9"/>
        <rFont val="微软雅黑"/>
        <family val="2"/>
        <charset val="134"/>
      </rPr>
      <t>奥妙除菌除螨洗衣液</t>
    </r>
    <r>
      <rPr>
        <sz val="9"/>
        <rFont val="Unilever DIN Offc Pro"/>
        <family val="2"/>
      </rPr>
      <t>4X2.8KG</t>
    </r>
  </si>
  <si>
    <t>6902088714715</t>
  </si>
  <si>
    <t>16902088714712</t>
  </si>
  <si>
    <t>67127873</t>
  </si>
  <si>
    <r>
      <rPr>
        <sz val="9"/>
        <rFont val="微软雅黑"/>
        <family val="2"/>
        <charset val="134"/>
      </rPr>
      <t>奥妙阳光去霉味洗衣液</t>
    </r>
    <r>
      <rPr>
        <sz val="9"/>
        <rFont val="Unilever DIN Offc Pro"/>
        <family val="2"/>
      </rPr>
      <t>4X2.8KG</t>
    </r>
  </si>
  <si>
    <t>6902088714821</t>
  </si>
  <si>
    <t>16902088714828</t>
  </si>
  <si>
    <t>67127920</t>
  </si>
  <si>
    <r>
      <rPr>
        <sz val="9"/>
        <rFont val="微软雅黑"/>
        <family val="2"/>
        <charset val="134"/>
      </rPr>
      <t>奥妙亮白焕彩洗衣液</t>
    </r>
    <r>
      <rPr>
        <sz val="9"/>
        <rFont val="Unilever DIN Offc Pro"/>
        <family val="2"/>
      </rPr>
      <t>4X2.8KG</t>
    </r>
  </si>
  <si>
    <t>6902088715934</t>
  </si>
  <si>
    <t>16902088715931</t>
  </si>
  <si>
    <r>
      <rPr>
        <sz val="9"/>
        <rFont val="微软雅黑"/>
        <family val="2"/>
        <charset val="134"/>
      </rPr>
      <t>洗衣护衣皂</t>
    </r>
  </si>
  <si>
    <r>
      <rPr>
        <sz val="9"/>
        <rFont val="微软雅黑"/>
        <family val="2"/>
        <charset val="134"/>
      </rPr>
      <t>洗衣皂</t>
    </r>
  </si>
  <si>
    <r>
      <rPr>
        <sz val="9"/>
        <color indexed="8"/>
        <rFont val="微软雅黑"/>
        <family val="2"/>
        <charset val="134"/>
      </rPr>
      <t>奥妙</t>
    </r>
    <r>
      <rPr>
        <sz val="9"/>
        <color indexed="8"/>
        <rFont val="Unilever DIN Offc Pro"/>
        <family val="2"/>
      </rPr>
      <t>99/</t>
    </r>
    <r>
      <rPr>
        <sz val="9"/>
        <color indexed="8"/>
        <rFont val="微软雅黑"/>
        <family val="2"/>
        <charset val="134"/>
      </rPr>
      <t>柠檬皂</t>
    </r>
    <r>
      <rPr>
        <sz val="9"/>
        <color indexed="8"/>
        <rFont val="Unilever DIN Offc Pro"/>
        <family val="2"/>
      </rPr>
      <t>206g</t>
    </r>
    <r>
      <rPr>
        <sz val="9"/>
        <color indexed="8"/>
        <rFont val="微软雅黑"/>
        <family val="2"/>
        <charset val="134"/>
      </rPr>
      <t>第二块</t>
    </r>
    <r>
      <rPr>
        <sz val="9"/>
        <color indexed="8"/>
        <rFont val="Unilever DIN Offc Pro"/>
        <family val="2"/>
      </rPr>
      <t>5</t>
    </r>
    <r>
      <rPr>
        <sz val="9"/>
        <color indexed="8"/>
        <rFont val="微软雅黑"/>
        <family val="2"/>
        <charset val="134"/>
      </rPr>
      <t>折（双块折扣装）</t>
    </r>
  </si>
  <si>
    <r>
      <rPr>
        <sz val="9"/>
        <rFont val="微软雅黑"/>
        <family val="2"/>
        <charset val="134"/>
      </rPr>
      <t>奥妙超效洗衣皂</t>
    </r>
    <r>
      <rPr>
        <sz val="9"/>
        <rFont val="Unilever DIN Offc Pro"/>
        <family val="2"/>
      </rPr>
      <t>206g*2</t>
    </r>
    <r>
      <rPr>
        <sz val="9"/>
        <rFont val="微软雅黑"/>
        <family val="2"/>
        <charset val="134"/>
      </rPr>
      <t>（第二块</t>
    </r>
    <r>
      <rPr>
        <sz val="9"/>
        <rFont val="Unilever DIN Offc Pro"/>
        <family val="2"/>
      </rPr>
      <t>5</t>
    </r>
    <r>
      <rPr>
        <sz val="9"/>
        <rFont val="微软雅黑"/>
        <family val="2"/>
        <charset val="134"/>
      </rPr>
      <t>折）</t>
    </r>
  </si>
  <si>
    <t>6902088708103</t>
  </si>
  <si>
    <t>16902088708100</t>
  </si>
  <si>
    <t>206*2</t>
  </si>
  <si>
    <t>287X224X238</t>
  </si>
  <si>
    <r>
      <rPr>
        <sz val="9"/>
        <rFont val="微软雅黑"/>
        <family val="2"/>
        <charset val="134"/>
      </rPr>
      <t>奥妙超效洗衣皂清新柠檬</t>
    </r>
    <r>
      <rPr>
        <sz val="9"/>
        <rFont val="Unilever DIN Offc Pro"/>
        <family val="2"/>
      </rPr>
      <t>206g*2</t>
    </r>
    <r>
      <rPr>
        <sz val="9"/>
        <rFont val="微软雅黑"/>
        <family val="2"/>
        <charset val="134"/>
      </rPr>
      <t>（第二块</t>
    </r>
    <r>
      <rPr>
        <sz val="9"/>
        <rFont val="Unilever DIN Offc Pro"/>
        <family val="2"/>
      </rPr>
      <t>5</t>
    </r>
    <r>
      <rPr>
        <sz val="9"/>
        <rFont val="微软雅黑"/>
        <family val="2"/>
        <charset val="134"/>
      </rPr>
      <t>折）</t>
    </r>
  </si>
  <si>
    <t>6902088708127</t>
  </si>
  <si>
    <t>16902088708124</t>
  </si>
  <si>
    <r>
      <rPr>
        <sz val="9"/>
        <color indexed="8"/>
        <rFont val="微软雅黑"/>
        <family val="2"/>
        <charset val="134"/>
      </rPr>
      <t>奥妙</t>
    </r>
    <r>
      <rPr>
        <sz val="9"/>
        <color indexed="8"/>
        <rFont val="Unilever DIN Offc Pro"/>
        <family val="2"/>
      </rPr>
      <t>99</t>
    </r>
    <r>
      <rPr>
        <sz val="9"/>
        <color indexed="8"/>
        <rFont val="微软雅黑"/>
        <family val="2"/>
        <charset val="134"/>
      </rPr>
      <t>皂</t>
    </r>
    <r>
      <rPr>
        <sz val="9"/>
        <color indexed="8"/>
        <rFont val="Unilever DIN Offc Pro"/>
        <family val="2"/>
      </rPr>
      <t>200g</t>
    </r>
  </si>
  <si>
    <r>
      <rPr>
        <sz val="9"/>
        <rFont val="微软雅黑"/>
        <family val="2"/>
        <charset val="134"/>
      </rPr>
      <t>奥妙</t>
    </r>
    <r>
      <rPr>
        <sz val="9"/>
        <rFont val="Unilever DIN Offc Pro"/>
        <family val="2"/>
      </rPr>
      <t>99</t>
    </r>
    <r>
      <rPr>
        <sz val="9"/>
        <rFont val="微软雅黑"/>
        <family val="2"/>
        <charset val="134"/>
      </rPr>
      <t>超效洗衣皂</t>
    </r>
    <r>
      <rPr>
        <sz val="9"/>
        <rFont val="Unilever DIN Offc Pro"/>
        <family val="2"/>
      </rPr>
      <t>DT 40X200G</t>
    </r>
  </si>
  <si>
    <t>6902088713763</t>
  </si>
  <si>
    <t xml:space="preserve">16902088713760    </t>
  </si>
  <si>
    <t>200g</t>
  </si>
  <si>
    <t>290x189x243</t>
  </si>
  <si>
    <r>
      <rPr>
        <sz val="9"/>
        <color indexed="8"/>
        <rFont val="微软雅黑"/>
        <family val="2"/>
        <charset val="134"/>
      </rPr>
      <t>奥妙</t>
    </r>
    <r>
      <rPr>
        <sz val="9"/>
        <color indexed="8"/>
        <rFont val="Unilever DIN Offc Pro"/>
        <family val="2"/>
      </rPr>
      <t>99</t>
    </r>
    <r>
      <rPr>
        <sz val="9"/>
        <color indexed="8"/>
        <rFont val="微软雅黑"/>
        <family val="2"/>
        <charset val="134"/>
      </rPr>
      <t>皂</t>
    </r>
    <r>
      <rPr>
        <sz val="9"/>
        <color indexed="8"/>
        <rFont val="Unilever DIN Offc Pro"/>
        <family val="2"/>
      </rPr>
      <t>200g</t>
    </r>
    <r>
      <rPr>
        <sz val="9"/>
        <color indexed="8"/>
        <rFont val="微软雅黑"/>
        <family val="2"/>
        <charset val="134"/>
      </rPr>
      <t>东区特供</t>
    </r>
  </si>
  <si>
    <r>
      <rPr>
        <sz val="9"/>
        <rFont val="微软雅黑"/>
        <family val="2"/>
        <charset val="134"/>
      </rPr>
      <t>奥妙</t>
    </r>
    <r>
      <rPr>
        <sz val="9"/>
        <rFont val="Unilever DIN Offc Pro"/>
        <family val="2"/>
      </rPr>
      <t>99</t>
    </r>
    <r>
      <rPr>
        <sz val="9"/>
        <rFont val="微软雅黑"/>
        <family val="2"/>
        <charset val="134"/>
      </rPr>
      <t>超效洗衣皂贴标装</t>
    </r>
    <r>
      <rPr>
        <sz val="9"/>
        <rFont val="Unilever DIN Offc Pro"/>
        <family val="2"/>
      </rPr>
      <t>DT 40X200G</t>
    </r>
  </si>
  <si>
    <r>
      <rPr>
        <sz val="9"/>
        <rFont val="微软雅黑"/>
        <family val="2"/>
        <charset val="134"/>
      </rPr>
      <t>奥妙</t>
    </r>
    <r>
      <rPr>
        <sz val="9"/>
        <rFont val="Unilever DIN Offc Pro"/>
        <family val="2"/>
      </rPr>
      <t>99</t>
    </r>
    <r>
      <rPr>
        <sz val="9"/>
        <rFont val="微软雅黑"/>
        <family val="2"/>
        <charset val="134"/>
      </rPr>
      <t>洗衣皂</t>
    </r>
    <r>
      <rPr>
        <sz val="9"/>
        <rFont val="Unilever DIN Offc Pro"/>
        <family val="2"/>
      </rPr>
      <t>24X(2X200G)</t>
    </r>
  </si>
  <si>
    <t>6902088718560</t>
  </si>
  <si>
    <t>16902088718567</t>
  </si>
  <si>
    <t>200g*2</t>
  </si>
  <si>
    <t>L287xW224xH238 mm</t>
  </si>
  <si>
    <r>
      <rPr>
        <sz val="9"/>
        <color indexed="8"/>
        <rFont val="微软雅黑"/>
        <family val="2"/>
        <charset val="134"/>
      </rPr>
      <t>奥妙茶树内衣皂</t>
    </r>
    <r>
      <rPr>
        <sz val="9"/>
        <color indexed="8"/>
        <rFont val="Unilever DIN Offc Pro"/>
        <family val="2"/>
      </rPr>
      <t xml:space="preserve"> 12x4x100G</t>
    </r>
  </si>
  <si>
    <r>
      <rPr>
        <sz val="9"/>
        <rFont val="微软雅黑"/>
        <family val="2"/>
        <charset val="134"/>
      </rPr>
      <t>奥妙茶树内衣皂</t>
    </r>
    <r>
      <rPr>
        <sz val="9"/>
        <rFont val="Unilever DIN Offc Pro"/>
        <family val="2"/>
      </rPr>
      <t xml:space="preserve"> 12x4x100G</t>
    </r>
  </si>
  <si>
    <t>6902088720778</t>
  </si>
  <si>
    <t>16902088720775</t>
  </si>
  <si>
    <t>100g</t>
  </si>
  <si>
    <t>380(L)*225(W)*144(H)mm</t>
  </si>
  <si>
    <t>HC</t>
  </si>
  <si>
    <r>
      <rPr>
        <sz val="9"/>
        <rFont val="微软雅黑"/>
        <family val="2"/>
        <charset val="134"/>
      </rPr>
      <t>织物护理</t>
    </r>
  </si>
  <si>
    <r>
      <rPr>
        <sz val="9"/>
        <rFont val="微软雅黑"/>
        <family val="2"/>
        <charset val="134"/>
      </rPr>
      <t>金纺</t>
    </r>
  </si>
  <si>
    <r>
      <rPr>
        <sz val="9"/>
        <rFont val="微软雅黑"/>
        <family val="2"/>
        <charset val="134"/>
      </rPr>
      <t>金纺清新柔顺</t>
    </r>
    <r>
      <rPr>
        <sz val="9"/>
        <rFont val="Unilever DIN Offc Pro"/>
        <family val="2"/>
      </rPr>
      <t>0.5L*24</t>
    </r>
  </si>
  <si>
    <r>
      <rPr>
        <sz val="9"/>
        <rFont val="微软雅黑"/>
        <family val="2"/>
        <charset val="134"/>
      </rPr>
      <t>渠道促销</t>
    </r>
  </si>
  <si>
    <t xml:space="preserve">451*284*238 </t>
  </si>
  <si>
    <r>
      <rPr>
        <sz val="9"/>
        <rFont val="微软雅黑"/>
        <family val="2"/>
        <charset val="134"/>
      </rPr>
      <t>金纺怡神熏衣草</t>
    </r>
    <r>
      <rPr>
        <sz val="9"/>
        <rFont val="Unilever DIN Offc Pro"/>
        <family val="2"/>
      </rPr>
      <t>0.5L*24</t>
    </r>
  </si>
  <si>
    <r>
      <rPr>
        <sz val="9"/>
        <rFont val="微软雅黑"/>
        <family val="2"/>
        <charset val="134"/>
      </rPr>
      <t>金纺衣物护理剂竹萃净味</t>
    </r>
    <r>
      <rPr>
        <sz val="9"/>
        <rFont val="Unilever DIN Offc Pro"/>
        <family val="2"/>
      </rPr>
      <t>12X950ML</t>
    </r>
  </si>
  <si>
    <t>445*245*300</t>
  </si>
  <si>
    <r>
      <rPr>
        <sz val="9"/>
        <rFont val="微软雅黑"/>
        <family val="2"/>
        <charset val="134"/>
      </rPr>
      <t>金纺衣物护理剂纯净温和</t>
    </r>
    <r>
      <rPr>
        <sz val="9"/>
        <rFont val="Unilever DIN Offc Pro"/>
        <family val="2"/>
      </rPr>
      <t>12X950ML</t>
    </r>
  </si>
  <si>
    <r>
      <rPr>
        <sz val="9"/>
        <rFont val="微软雅黑"/>
        <family val="2"/>
        <charset val="134"/>
      </rPr>
      <t>金纺衣物护理剂茶树抑菌</t>
    </r>
    <r>
      <rPr>
        <sz val="9"/>
        <rFont val="Unilever DIN Offc Pro"/>
        <family val="2"/>
      </rPr>
      <t>12X950ML</t>
    </r>
  </si>
  <si>
    <t>6902088718911</t>
  </si>
  <si>
    <t>16902088718918</t>
  </si>
  <si>
    <t>237*345*370</t>
  </si>
  <si>
    <r>
      <rPr>
        <sz val="9"/>
        <color theme="1"/>
        <rFont val="微软雅黑"/>
        <family val="2"/>
        <charset val="134"/>
      </rPr>
      <t>金纺</t>
    </r>
    <r>
      <rPr>
        <sz val="9"/>
        <color theme="1"/>
        <rFont val="Unilever DIN Offc Pro"/>
        <family val="2"/>
      </rPr>
      <t xml:space="preserve"> </t>
    </r>
    <r>
      <rPr>
        <sz val="9"/>
        <color theme="1"/>
        <rFont val="微软雅黑"/>
        <family val="2"/>
        <charset val="134"/>
      </rPr>
      <t>织物护理剂</t>
    </r>
    <r>
      <rPr>
        <sz val="9"/>
        <color theme="1"/>
        <rFont val="Unilever DIN Offc Pro"/>
        <family val="2"/>
      </rPr>
      <t>2.8L 10%TPR(KC)</t>
    </r>
  </si>
  <si>
    <t>230*361*357</t>
  </si>
  <si>
    <t>6902088718942</t>
  </si>
  <si>
    <t>16902088718949</t>
  </si>
  <si>
    <t>413*215*361</t>
  </si>
  <si>
    <t>6902088718966</t>
  </si>
  <si>
    <t>16902088718963</t>
  </si>
  <si>
    <t>215*361*413</t>
  </si>
  <si>
    <t>16902088713890</t>
  </si>
  <si>
    <r>
      <rPr>
        <sz val="9"/>
        <rFont val="微软雅黑"/>
        <family val="2"/>
        <charset val="134"/>
      </rPr>
      <t>金纺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织物护理剂</t>
    </r>
    <r>
      <rPr>
        <sz val="9"/>
        <rFont val="Unilever DIN Offc Pro"/>
        <family val="2"/>
      </rPr>
      <t>2.8L+500ML(KC)</t>
    </r>
  </si>
  <si>
    <r>
      <rPr>
        <sz val="9"/>
        <rFont val="微软雅黑"/>
        <family val="2"/>
        <charset val="134"/>
      </rPr>
      <t>金纺清新柔顺促销装</t>
    </r>
    <r>
      <rPr>
        <sz val="9"/>
        <rFont val="Unilever DIN Offc Pro"/>
        <family val="2"/>
      </rPr>
      <t>(</t>
    </r>
    <r>
      <rPr>
        <sz val="9"/>
        <rFont val="微软雅黑"/>
        <family val="2"/>
        <charset val="134"/>
      </rPr>
      <t>瓶内送</t>
    </r>
    <r>
      <rPr>
        <sz val="9"/>
        <rFont val="Unilever DIN Offc Pro"/>
        <family val="2"/>
      </rPr>
      <t>) 3X(2.8L+500ML)</t>
    </r>
  </si>
  <si>
    <r>
      <rPr>
        <sz val="9"/>
        <rFont val="微软雅黑"/>
        <family val="2"/>
        <charset val="134"/>
      </rPr>
      <t>金纺怡神薰衣草促销装</t>
    </r>
    <r>
      <rPr>
        <sz val="9"/>
        <rFont val="Unilever DIN Offc Pro"/>
        <family val="2"/>
      </rPr>
      <t>(</t>
    </r>
    <r>
      <rPr>
        <sz val="9"/>
        <rFont val="微软雅黑"/>
        <family val="2"/>
        <charset val="134"/>
      </rPr>
      <t>瓶内送</t>
    </r>
    <r>
      <rPr>
        <sz val="9"/>
        <rFont val="Unilever DIN Offc Pro"/>
        <family val="2"/>
      </rPr>
      <t>) 3X(2.8L+500ML)</t>
    </r>
  </si>
  <si>
    <r>
      <rPr>
        <sz val="9"/>
        <rFont val="微软雅黑"/>
        <family val="2"/>
        <charset val="134"/>
      </rPr>
      <t>金纺淡雅樱花促销装</t>
    </r>
    <r>
      <rPr>
        <sz val="9"/>
        <rFont val="Unilever DIN Offc Pro"/>
        <family val="2"/>
      </rPr>
      <t>(</t>
    </r>
    <r>
      <rPr>
        <sz val="9"/>
        <rFont val="微软雅黑"/>
        <family val="2"/>
        <charset val="134"/>
      </rPr>
      <t>瓶内送</t>
    </r>
    <r>
      <rPr>
        <sz val="9"/>
        <rFont val="Unilever DIN Offc Pro"/>
        <family val="2"/>
      </rPr>
      <t>) 3X(2.8L+500ML)</t>
    </r>
  </si>
  <si>
    <r>
      <rPr>
        <sz val="9"/>
        <rFont val="微软雅黑"/>
        <family val="2"/>
        <charset val="134"/>
      </rPr>
      <t>金纺阳光柠檬草促销装</t>
    </r>
    <r>
      <rPr>
        <sz val="9"/>
        <rFont val="Unilever DIN Offc Pro"/>
        <family val="2"/>
      </rPr>
      <t xml:space="preserve"> (</t>
    </r>
    <r>
      <rPr>
        <sz val="9"/>
        <rFont val="微软雅黑"/>
        <family val="2"/>
        <charset val="134"/>
      </rPr>
      <t>瓶内送</t>
    </r>
    <r>
      <rPr>
        <sz val="9"/>
        <rFont val="Unilever DIN Offc Pro"/>
        <family val="2"/>
      </rPr>
      <t>) 3X(2.8L+500ML)</t>
    </r>
  </si>
  <si>
    <r>
      <rPr>
        <sz val="9"/>
        <rFont val="微软雅黑"/>
        <family val="2"/>
        <charset val="134"/>
      </rPr>
      <t>金纺亲肤系列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织物护理剂</t>
    </r>
    <r>
      <rPr>
        <sz val="9"/>
        <rFont val="Unilever DIN Offc Pro"/>
        <family val="2"/>
      </rPr>
      <t>(1.8+0.5)L (KC)</t>
    </r>
  </si>
  <si>
    <t>380*309*357</t>
  </si>
  <si>
    <r>
      <rPr>
        <sz val="9"/>
        <rFont val="微软雅黑"/>
        <family val="2"/>
        <charset val="134"/>
      </rPr>
      <t>金纺瓶内送</t>
    </r>
    <r>
      <rPr>
        <sz val="9"/>
        <rFont val="Unilever DIN Offc Pro"/>
        <family val="2"/>
      </rPr>
      <t>(</t>
    </r>
    <r>
      <rPr>
        <sz val="9"/>
        <rFont val="微软雅黑"/>
        <family val="2"/>
        <charset val="134"/>
      </rPr>
      <t>同码促销装</t>
    </r>
    <r>
      <rPr>
        <sz val="9"/>
        <rFont val="Unilever DIN Offc Pro"/>
        <family val="2"/>
      </rPr>
      <t>)</t>
    </r>
    <r>
      <rPr>
        <sz val="9"/>
        <rFont val="微软雅黑"/>
        <family val="2"/>
        <charset val="134"/>
      </rPr>
      <t>新纯净温和</t>
    </r>
    <r>
      <rPr>
        <sz val="9"/>
        <rFont val="Unilever DIN Offc Pro"/>
        <family val="2"/>
      </rPr>
      <t>4X(2.8+0.6)L</t>
    </r>
  </si>
  <si>
    <t>375*290*366</t>
  </si>
  <si>
    <r>
      <rPr>
        <sz val="9"/>
        <rFont val="微软雅黑"/>
        <family val="2"/>
        <charset val="134"/>
      </rPr>
      <t>金纺瓶内送</t>
    </r>
    <r>
      <rPr>
        <sz val="9"/>
        <rFont val="Unilever DIN Offc Pro"/>
        <family val="2"/>
      </rPr>
      <t>(</t>
    </r>
    <r>
      <rPr>
        <sz val="9"/>
        <rFont val="微软雅黑"/>
        <family val="2"/>
        <charset val="134"/>
      </rPr>
      <t>同码促销装</t>
    </r>
    <r>
      <rPr>
        <sz val="9"/>
        <rFont val="Unilever DIN Offc Pro"/>
        <family val="2"/>
      </rPr>
      <t>)</t>
    </r>
    <r>
      <rPr>
        <sz val="9"/>
        <rFont val="微软雅黑"/>
        <family val="2"/>
        <charset val="134"/>
      </rPr>
      <t>新茶树抑菌</t>
    </r>
    <r>
      <rPr>
        <sz val="9"/>
        <rFont val="Unilever DIN Offc Pro"/>
        <family val="2"/>
      </rPr>
      <t>4X(2.8+0.6)L</t>
    </r>
  </si>
  <si>
    <r>
      <rPr>
        <sz val="9"/>
        <rFont val="微软雅黑"/>
        <family val="2"/>
        <charset val="134"/>
      </rPr>
      <t>金纺瓶内送</t>
    </r>
    <r>
      <rPr>
        <sz val="9"/>
        <rFont val="Unilever DIN Offc Pro"/>
        <family val="2"/>
      </rPr>
      <t>(</t>
    </r>
    <r>
      <rPr>
        <sz val="9"/>
        <rFont val="微软雅黑"/>
        <family val="2"/>
        <charset val="134"/>
      </rPr>
      <t>同码促销装</t>
    </r>
    <r>
      <rPr>
        <sz val="9"/>
        <rFont val="Unilever DIN Offc Pro"/>
        <family val="2"/>
      </rPr>
      <t>)</t>
    </r>
    <r>
      <rPr>
        <sz val="9"/>
        <rFont val="微软雅黑"/>
        <family val="2"/>
        <charset val="134"/>
      </rPr>
      <t>新竹萃净味</t>
    </r>
    <r>
      <rPr>
        <sz val="9"/>
        <rFont val="Unilever DIN Offc Pro"/>
        <family val="2"/>
      </rPr>
      <t>4X(2.8+0.6)L</t>
    </r>
  </si>
  <si>
    <t>16902088720195</t>
  </si>
  <si>
    <r>
      <rPr>
        <sz val="9"/>
        <rFont val="Calibri"/>
        <family val="2"/>
      </rPr>
      <t>健齿白</t>
    </r>
  </si>
  <si>
    <r>
      <rPr>
        <sz val="9"/>
        <rFont val="Calibri"/>
        <family val="2"/>
      </rPr>
      <t>中华</t>
    </r>
  </si>
  <si>
    <r>
      <rPr>
        <sz val="9"/>
        <color indexed="8"/>
        <rFont val="宋体"/>
        <family val="3"/>
        <charset val="134"/>
      </rPr>
      <t>中华健齿白</t>
    </r>
    <r>
      <rPr>
        <sz val="9"/>
        <color indexed="8"/>
        <rFont val="Unilever DIN Offc Pro"/>
        <family val="2"/>
      </rPr>
      <t xml:space="preserve"> 90g 6%TPR</t>
    </r>
  </si>
  <si>
    <t>21183675</t>
  </si>
  <si>
    <r>
      <rPr>
        <sz val="9"/>
        <rFont val="Arial"/>
        <family val="2"/>
      </rPr>
      <t>中华健齿白炫动果香味</t>
    </r>
    <r>
      <rPr>
        <sz val="9"/>
        <rFont val="Unilever DIN Offc Pro"/>
        <family val="2"/>
      </rPr>
      <t xml:space="preserve"> (2014) 54X90g</t>
    </r>
  </si>
  <si>
    <t>6902088605273</t>
  </si>
  <si>
    <t>16902088605270</t>
  </si>
  <si>
    <t>460*225*222</t>
  </si>
  <si>
    <t>21183648</t>
  </si>
  <si>
    <r>
      <rPr>
        <sz val="9"/>
        <rFont val="Arial"/>
        <family val="2"/>
      </rPr>
      <t>中华健齿白清新薄荷味</t>
    </r>
    <r>
      <rPr>
        <sz val="9"/>
        <rFont val="Unilever DIN Offc Pro"/>
        <family val="2"/>
      </rPr>
      <t xml:space="preserve"> (2014) 54X90g</t>
    </r>
  </si>
  <si>
    <t>6902088605242</t>
  </si>
  <si>
    <t>16902088605249</t>
  </si>
  <si>
    <t>21183661</t>
  </si>
  <si>
    <r>
      <rPr>
        <sz val="9"/>
        <rFont val="Arial"/>
        <family val="2"/>
      </rPr>
      <t>中华健齿白炫动果香味</t>
    </r>
    <r>
      <rPr>
        <sz val="9"/>
        <rFont val="Unilever DIN Offc Pro"/>
        <family val="2"/>
      </rPr>
      <t xml:space="preserve"> (2014) 54X200g</t>
    </r>
  </si>
  <si>
    <t>6902088605259</t>
  </si>
  <si>
    <t>16902088605256</t>
  </si>
  <si>
    <t>475*250*235</t>
  </si>
  <si>
    <t>21183668</t>
  </si>
  <si>
    <r>
      <rPr>
        <sz val="9"/>
        <rFont val="Arial"/>
        <family val="2"/>
      </rPr>
      <t>中华健齿白清新薄荷味</t>
    </r>
    <r>
      <rPr>
        <sz val="9"/>
        <rFont val="Unilever DIN Offc Pro"/>
        <family val="2"/>
      </rPr>
      <t xml:space="preserve"> (2014) 54X200g</t>
    </r>
  </si>
  <si>
    <t>6902088605228</t>
  </si>
  <si>
    <t>16902088605225</t>
  </si>
  <si>
    <t>20214360</t>
  </si>
  <si>
    <r>
      <rPr>
        <sz val="9"/>
        <rFont val="Arial"/>
        <family val="2"/>
      </rPr>
      <t>中华魔丽迅白冰川酷爽味</t>
    </r>
    <r>
      <rPr>
        <sz val="9"/>
        <rFont val="Unilever DIN Offc Pro"/>
        <family val="2"/>
      </rPr>
      <t xml:space="preserve"> (2011) 54X100g</t>
    </r>
  </si>
  <si>
    <t>6902088603217</t>
  </si>
  <si>
    <t>16902088603214</t>
  </si>
  <si>
    <t>303*253*230</t>
  </si>
  <si>
    <t>20214361</t>
  </si>
  <si>
    <r>
      <rPr>
        <sz val="9"/>
        <rFont val="Arial"/>
        <family val="2"/>
      </rPr>
      <t>中华魔丽迅白冰极薄荷味</t>
    </r>
    <r>
      <rPr>
        <sz val="9"/>
        <rFont val="Unilever DIN Offc Pro"/>
        <family val="2"/>
      </rPr>
      <t xml:space="preserve"> (2011) 54X100g</t>
    </r>
  </si>
  <si>
    <t>6902088603712</t>
  </si>
  <si>
    <t>16902088603719</t>
  </si>
  <si>
    <r>
      <rPr>
        <sz val="9"/>
        <rFont val="Calibri"/>
        <family val="2"/>
      </rPr>
      <t>瓷感白</t>
    </r>
  </si>
  <si>
    <r>
      <rPr>
        <sz val="9"/>
        <rFont val="Arial"/>
        <family val="2"/>
      </rPr>
      <t>中华瓷感白</t>
    </r>
    <r>
      <rPr>
        <sz val="9"/>
        <rFont val="Unilever DIN Offc Pro"/>
        <family val="2"/>
      </rPr>
      <t xml:space="preserve"> 180g 15+5%TPR</t>
    </r>
    <r>
      <rPr>
        <sz val="9"/>
        <rFont val="Arial"/>
        <family val="2"/>
      </rPr>
      <t>（</t>
    </r>
    <r>
      <rPr>
        <sz val="9"/>
        <rFont val="Unilever DIN Offc Pro"/>
        <family val="2"/>
      </rPr>
      <t>+8%TPR for</t>
    </r>
    <r>
      <rPr>
        <sz val="9"/>
        <rFont val="Arial"/>
        <family val="2"/>
      </rPr>
      <t>封面海报）</t>
    </r>
  </si>
  <si>
    <t>21183797</t>
  </si>
  <si>
    <r>
      <rPr>
        <sz val="9"/>
        <rFont val="Arial"/>
        <family val="2"/>
      </rPr>
      <t>中华瓷感白冬青薄荷味牙膏</t>
    </r>
    <r>
      <rPr>
        <sz val="9"/>
        <rFont val="Unilever DIN Offc Pro"/>
        <family val="2"/>
      </rPr>
      <t>(2014) 54X180g</t>
    </r>
  </si>
  <si>
    <t>6902088605341</t>
  </si>
  <si>
    <t>16902088605348</t>
  </si>
  <si>
    <t>180g</t>
  </si>
  <si>
    <t>21183796</t>
  </si>
  <si>
    <r>
      <rPr>
        <sz val="9"/>
        <rFont val="Arial"/>
        <family val="2"/>
      </rPr>
      <t>中华瓷感白花香龙井味牙膏</t>
    </r>
    <r>
      <rPr>
        <sz val="9"/>
        <rFont val="Unilever DIN Offc Pro"/>
        <family val="2"/>
      </rPr>
      <t>(2014) 54X180g</t>
    </r>
  </si>
  <si>
    <t>6902088605372</t>
  </si>
  <si>
    <t>16902088605379</t>
  </si>
  <si>
    <t>67016640</t>
  </si>
  <si>
    <r>
      <rPr>
        <sz val="9"/>
        <rFont val="Arial"/>
        <family val="2"/>
      </rPr>
      <t>中华瓷感白黑白双效牙膏</t>
    </r>
    <r>
      <rPr>
        <sz val="9"/>
        <rFont val="Unilever DIN Offc Pro"/>
        <family val="2"/>
      </rPr>
      <t> 54X180G</t>
    </r>
  </si>
  <si>
    <t>6902088605686</t>
  </si>
  <si>
    <t>16902088605683</t>
  </si>
  <si>
    <r>
      <rPr>
        <sz val="9"/>
        <rFont val="Calibri"/>
        <family val="2"/>
      </rPr>
      <t>花清护</t>
    </r>
  </si>
  <si>
    <r>
      <rPr>
        <sz val="9"/>
        <rFont val="Arial"/>
        <family val="2"/>
      </rPr>
      <t>中华花清护</t>
    </r>
    <r>
      <rPr>
        <sz val="9"/>
        <rFont val="Unilever DIN Offc Pro"/>
        <family val="2"/>
      </rPr>
      <t xml:space="preserve"> 180g 15+5%TPR</t>
    </r>
    <r>
      <rPr>
        <sz val="9"/>
        <rFont val="Arial"/>
        <family val="2"/>
      </rPr>
      <t>（</t>
    </r>
    <r>
      <rPr>
        <sz val="9"/>
        <rFont val="Unilever DIN Offc Pro"/>
        <family val="2"/>
      </rPr>
      <t>+8%TPR for</t>
    </r>
    <r>
      <rPr>
        <sz val="9"/>
        <rFont val="Arial"/>
        <family val="2"/>
      </rPr>
      <t>封面海报）</t>
    </r>
  </si>
  <si>
    <t>21182814</t>
  </si>
  <si>
    <r>
      <rPr>
        <sz val="9"/>
        <rFont val="Arial"/>
        <family val="2"/>
      </rPr>
      <t>中华花清护清菊沁莲味牙膏</t>
    </r>
    <r>
      <rPr>
        <sz val="9"/>
        <rFont val="Unilever DIN Offc Pro"/>
        <family val="2"/>
      </rPr>
      <t>54X180g</t>
    </r>
  </si>
  <si>
    <t>6902088605105</t>
  </si>
  <si>
    <t>16902088605102</t>
  </si>
  <si>
    <t>21182817</t>
  </si>
  <si>
    <r>
      <rPr>
        <sz val="9"/>
        <rFont val="Arial"/>
        <family val="2"/>
      </rPr>
      <t>中华花清护牙膏清菊百合味牙膏</t>
    </r>
    <r>
      <rPr>
        <sz val="9"/>
        <rFont val="Unilever DIN Offc Pro"/>
        <family val="2"/>
      </rPr>
      <t>54X180g</t>
    </r>
  </si>
  <si>
    <t>6902088605136</t>
  </si>
  <si>
    <t>16902088605133</t>
  </si>
  <si>
    <r>
      <rPr>
        <sz val="9"/>
        <rFont val="Calibri"/>
        <family val="2"/>
      </rPr>
      <t>旁氏</t>
    </r>
  </si>
  <si>
    <r>
      <rPr>
        <sz val="9"/>
        <rFont val="Arial"/>
        <family val="2"/>
      </rPr>
      <t>旁氏清澈净透系列清澈净透洁面乳</t>
    </r>
    <r>
      <rPr>
        <sz val="9"/>
        <rFont val="Unilever DIN Offc Pro"/>
        <family val="2"/>
      </rPr>
      <t>100g 20% tpr</t>
    </r>
  </si>
  <si>
    <t>67385870</t>
  </si>
  <si>
    <r>
      <rPr>
        <sz val="9"/>
        <color theme="1"/>
        <rFont val="等线"/>
        <family val="2"/>
      </rPr>
      <t>旁氏清澈净透系列清澈净透洁面乳限量版</t>
    </r>
    <r>
      <rPr>
        <sz val="9"/>
        <color theme="1"/>
        <rFont val="Unilever DIN Offc Pro"/>
        <family val="2"/>
      </rPr>
      <t>Y18</t>
    </r>
    <r>
      <rPr>
        <sz val="9"/>
        <color theme="1"/>
        <rFont val="等线"/>
        <family val="2"/>
      </rPr>
      <t>年</t>
    </r>
    <r>
      <rPr>
        <sz val="9"/>
        <color theme="1"/>
        <rFont val="Unilever DIN Offc Pro"/>
        <family val="2"/>
      </rPr>
      <t>12X100G</t>
    </r>
  </si>
  <si>
    <t>6902088411751</t>
  </si>
  <si>
    <t>26902088411755</t>
  </si>
  <si>
    <t>197*149*176</t>
  </si>
  <si>
    <r>
      <rPr>
        <sz val="9"/>
        <rFont val="Arial"/>
        <family val="2"/>
      </rPr>
      <t>旁氏亮采净澈系列粉润莹泽洁面乳</t>
    </r>
    <r>
      <rPr>
        <sz val="9"/>
        <rFont val="Unilever DIN Offc Pro"/>
        <family val="2"/>
      </rPr>
      <t>100g 20% tpr</t>
    </r>
  </si>
  <si>
    <t>67385871</t>
  </si>
  <si>
    <r>
      <rPr>
        <sz val="9"/>
        <color theme="1"/>
        <rFont val="等线"/>
        <family val="2"/>
      </rPr>
      <t>旁氏亮采净澈系列粉润莹泽洁面乳限量版</t>
    </r>
    <r>
      <rPr>
        <sz val="9"/>
        <color theme="1"/>
        <rFont val="Unilever DIN Offc Pro"/>
        <family val="2"/>
      </rPr>
      <t>Y18</t>
    </r>
    <r>
      <rPr>
        <sz val="9"/>
        <color theme="1"/>
        <rFont val="等线"/>
        <family val="2"/>
      </rPr>
      <t>年</t>
    </r>
    <r>
      <rPr>
        <sz val="9"/>
        <color theme="1"/>
        <rFont val="Unilever DIN Offc Pro"/>
        <family val="2"/>
      </rPr>
      <t>12X100G</t>
    </r>
  </si>
  <si>
    <t>6902088410839</t>
  </si>
  <si>
    <t>26902088410833</t>
  </si>
  <si>
    <r>
      <rPr>
        <sz val="9"/>
        <rFont val="Arial"/>
        <family val="2"/>
      </rPr>
      <t>旁氏亮采净澈系列米粹润泽洁面乳</t>
    </r>
    <r>
      <rPr>
        <sz val="9"/>
        <rFont val="Unilever DIN Offc Pro"/>
        <family val="2"/>
      </rPr>
      <t>100g 20% tpr</t>
    </r>
  </si>
  <si>
    <t>67385869</t>
  </si>
  <si>
    <r>
      <rPr>
        <sz val="9"/>
        <color theme="1"/>
        <rFont val="等线"/>
        <family val="2"/>
      </rPr>
      <t>旁氏亮采净澈系列米粹润泽洁面乳限量版</t>
    </r>
    <r>
      <rPr>
        <sz val="9"/>
        <color theme="1"/>
        <rFont val="Unilever DIN Offc Pro"/>
        <family val="2"/>
      </rPr>
      <t>Y18</t>
    </r>
    <r>
      <rPr>
        <sz val="9"/>
        <color theme="1"/>
        <rFont val="等线"/>
        <family val="2"/>
      </rPr>
      <t>年</t>
    </r>
    <r>
      <rPr>
        <sz val="9"/>
        <color theme="1"/>
        <rFont val="Unilever DIN Offc Pro"/>
        <family val="2"/>
      </rPr>
      <t>12X100G</t>
    </r>
  </si>
  <si>
    <t>6902088411720</t>
  </si>
  <si>
    <t>26902088411724</t>
  </si>
  <si>
    <r>
      <rPr>
        <sz val="9"/>
        <rFont val="Arial"/>
        <family val="2"/>
      </rPr>
      <t>旁氏清透平衡系列控油平衡洗颜泥</t>
    </r>
    <r>
      <rPr>
        <sz val="9"/>
        <rFont val="Unilever DIN Offc Pro"/>
        <family val="2"/>
      </rPr>
      <t>100g 20% tpr</t>
    </r>
  </si>
  <si>
    <t>21145990</t>
  </si>
  <si>
    <r>
      <rPr>
        <sz val="9"/>
        <rFont val="Arial"/>
        <family val="2"/>
      </rPr>
      <t>旁氏清透平衡系列控油平衡洗颜泥</t>
    </r>
    <r>
      <rPr>
        <sz val="9"/>
        <rFont val="Unilever DIN Offc Pro"/>
        <family val="2"/>
      </rPr>
      <t>100g</t>
    </r>
  </si>
  <si>
    <t>6902088411805</t>
  </si>
  <si>
    <t>26902088411809</t>
  </si>
  <si>
    <r>
      <rPr>
        <sz val="9"/>
        <color indexed="8"/>
        <rFont val="Arial"/>
        <family val="2"/>
      </rPr>
      <t>旁氏清透平衡系列控油平衡洗颜泥</t>
    </r>
    <r>
      <rPr>
        <sz val="9"/>
        <color indexed="8"/>
        <rFont val="Unilever DIN Offc Pro"/>
        <family val="2"/>
      </rPr>
      <t>75g 20% tpr</t>
    </r>
  </si>
  <si>
    <t>20252601</t>
  </si>
  <si>
    <r>
      <rPr>
        <sz val="9"/>
        <rFont val="Arial"/>
        <family val="2"/>
      </rPr>
      <t>旁氏清透平衡系列控油平衡洗颜泥</t>
    </r>
    <r>
      <rPr>
        <sz val="9"/>
        <rFont val="Unilever DIN Offc Pro"/>
        <family val="2"/>
      </rPr>
      <t>75g</t>
    </r>
  </si>
  <si>
    <t>6902088411812</t>
  </si>
  <si>
    <t>16902088411819</t>
  </si>
  <si>
    <t>75g</t>
  </si>
  <si>
    <t>319*170*190</t>
  </si>
  <si>
    <r>
      <rPr>
        <sz val="9"/>
        <color indexed="8"/>
        <rFont val="Arial"/>
        <family val="2"/>
      </rPr>
      <t>旁氏亮采净澈系列粉润莹泽洁面乳</t>
    </r>
    <r>
      <rPr>
        <sz val="9"/>
        <color indexed="8"/>
        <rFont val="Unilever DIN Offc Pro"/>
        <family val="2"/>
      </rPr>
      <t>75g 20% tpr</t>
    </r>
  </si>
  <si>
    <t>67385876</t>
  </si>
  <si>
    <r>
      <rPr>
        <sz val="9"/>
        <rFont val="Arial"/>
        <family val="2"/>
      </rPr>
      <t>旁氏亮采净澈系列粉润莹泽洁面乳</t>
    </r>
    <r>
      <rPr>
        <sz val="9"/>
        <rFont val="Unilever DIN Offc Pro"/>
        <family val="2"/>
      </rPr>
      <t>75g</t>
    </r>
  </si>
  <si>
    <t>6902088411706</t>
  </si>
  <si>
    <t>16902088411703</t>
  </si>
  <si>
    <t>309*165*188</t>
  </si>
  <si>
    <r>
      <rPr>
        <sz val="9"/>
        <color indexed="8"/>
        <rFont val="Arial"/>
        <family val="2"/>
      </rPr>
      <t>旁氏清澈净透系列清澈净透洁面乳</t>
    </r>
    <r>
      <rPr>
        <sz val="9"/>
        <color indexed="8"/>
        <rFont val="Unilever DIN Offc Pro"/>
        <family val="2"/>
      </rPr>
      <t>75g 20% tpr</t>
    </r>
  </si>
  <si>
    <t>67385875</t>
  </si>
  <si>
    <r>
      <rPr>
        <sz val="9"/>
        <rFont val="Arial"/>
        <family val="2"/>
      </rPr>
      <t>旁氏清澈净透系列清澈净透洁面乳</t>
    </r>
    <r>
      <rPr>
        <sz val="9"/>
        <rFont val="Unilever DIN Offc Pro"/>
        <family val="2"/>
      </rPr>
      <t>75g</t>
    </r>
  </si>
  <si>
    <t>6902088411768</t>
  </si>
  <si>
    <t>16902088411765</t>
  </si>
  <si>
    <r>
      <rPr>
        <sz val="9"/>
        <color indexed="8"/>
        <rFont val="Arial"/>
        <family val="2"/>
      </rPr>
      <t>旁氏亮采净澈系列米粹润泽洁面乳</t>
    </r>
    <r>
      <rPr>
        <sz val="9"/>
        <color indexed="8"/>
        <rFont val="Unilever DIN Offc Pro"/>
        <family val="2"/>
      </rPr>
      <t>75g 20% tpr</t>
    </r>
  </si>
  <si>
    <t>67385872</t>
  </si>
  <si>
    <r>
      <rPr>
        <sz val="9"/>
        <rFont val="Arial"/>
        <family val="2"/>
      </rPr>
      <t>旁氏亮采净澈系列米粹润泽洁面乳</t>
    </r>
    <r>
      <rPr>
        <sz val="9"/>
        <rFont val="Unilever DIN Offc Pro"/>
        <family val="2"/>
      </rPr>
      <t>75g</t>
    </r>
  </si>
  <si>
    <t>6902088411737</t>
  </si>
  <si>
    <t>16902088411734</t>
  </si>
  <si>
    <r>
      <rPr>
        <sz val="9"/>
        <rFont val="Calibri"/>
        <family val="2"/>
      </rPr>
      <t>舒耐</t>
    </r>
  </si>
  <si>
    <r>
      <rPr>
        <sz val="9"/>
        <rFont val="宋体"/>
        <family val="3"/>
        <charset val="134"/>
      </rPr>
      <t>舒耐喷雾</t>
    </r>
    <r>
      <rPr>
        <sz val="9"/>
        <color theme="1"/>
        <rFont val="Unilever DIN Offc Pro"/>
        <family val="2"/>
      </rPr>
      <t>150ML 20% TPR</t>
    </r>
  </si>
  <si>
    <t>67485805</t>
  </si>
  <si>
    <r>
      <rPr>
        <sz val="9"/>
        <color theme="1"/>
        <rFont val="等线"/>
        <family val="2"/>
      </rPr>
      <t>舒耐爽身香体喷雾</t>
    </r>
    <r>
      <rPr>
        <sz val="9"/>
        <color theme="1"/>
        <rFont val="Unilever DIN Offc Pro"/>
        <family val="2"/>
      </rPr>
      <t xml:space="preserve"> </t>
    </r>
    <r>
      <rPr>
        <sz val="9"/>
        <color theme="1"/>
        <rFont val="等线"/>
        <family val="2"/>
      </rPr>
      <t>清隐净爽</t>
    </r>
    <r>
      <rPr>
        <sz val="9"/>
        <color theme="1"/>
        <rFont val="Unilever DIN Offc Pro"/>
        <family val="2"/>
      </rPr>
      <t>12X150ML</t>
    </r>
  </si>
  <si>
    <t>6902088421873</t>
  </si>
  <si>
    <t>16902088421870</t>
  </si>
  <si>
    <t>201x155x215</t>
  </si>
  <si>
    <r>
      <rPr>
        <sz val="9"/>
        <color theme="1"/>
        <rFont val="等线"/>
        <family val="2"/>
      </rPr>
      <t>舒耐爽身香体喷雾</t>
    </r>
    <r>
      <rPr>
        <sz val="9"/>
        <color theme="1"/>
        <rFont val="Unilever DIN Offc Pro"/>
        <family val="2"/>
      </rPr>
      <t xml:space="preserve"> </t>
    </r>
    <r>
      <rPr>
        <sz val="9"/>
        <color theme="1"/>
        <rFont val="等线"/>
        <family val="2"/>
      </rPr>
      <t>茉香轻扬</t>
    </r>
    <r>
      <rPr>
        <sz val="9"/>
        <color theme="1"/>
        <rFont val="Unilever DIN Offc Pro"/>
        <family val="2"/>
      </rPr>
      <t xml:space="preserve"> 12X150ML</t>
    </r>
  </si>
  <si>
    <t>67024930</t>
  </si>
  <si>
    <r>
      <rPr>
        <sz val="9"/>
        <color theme="1"/>
        <rFont val="等线"/>
        <family val="2"/>
      </rPr>
      <t>舒耐爽身香体喷雾轻漾活爽</t>
    </r>
    <r>
      <rPr>
        <sz val="9"/>
        <color theme="1"/>
        <rFont val="Unilever DIN Offc Pro"/>
        <family val="2"/>
      </rPr>
      <t xml:space="preserve"> 12X150ML</t>
    </r>
  </si>
  <si>
    <r>
      <rPr>
        <sz val="9"/>
        <color theme="1"/>
        <rFont val="等线"/>
        <family val="2"/>
      </rPr>
      <t>舒耐爽身香体喷雾</t>
    </r>
    <r>
      <rPr>
        <sz val="9"/>
        <color theme="1"/>
        <rFont val="Unilever DIN Offc Pro"/>
        <family val="2"/>
      </rPr>
      <t xml:space="preserve"> </t>
    </r>
    <r>
      <rPr>
        <sz val="9"/>
        <color theme="1"/>
        <rFont val="等线"/>
        <family val="2"/>
      </rPr>
      <t>柔滑干爽</t>
    </r>
    <r>
      <rPr>
        <sz val="9"/>
        <color theme="1"/>
        <rFont val="Unilever DIN Offc Pro"/>
        <family val="2"/>
      </rPr>
      <t xml:space="preserve"> 12X150ML</t>
    </r>
  </si>
  <si>
    <t>6902088421910</t>
  </si>
  <si>
    <t>16902088421917</t>
  </si>
  <si>
    <t>UBF</t>
  </si>
  <si>
    <t>茶</t>
  </si>
  <si>
    <t>茶粉</t>
  </si>
  <si>
    <t>立顿</t>
  </si>
  <si>
    <t xml:space="preserve">立顿蜂蜜绿茶S20 10% TPR </t>
  </si>
  <si>
    <t xml:space="preserve">立顿蜂蜜绿茶S20           </t>
  </si>
  <si>
    <t>消费者促销</t>
  </si>
  <si>
    <t>6922848642126</t>
  </si>
  <si>
    <t>6922848692084</t>
  </si>
  <si>
    <t>375x240x216</t>
  </si>
  <si>
    <t>否</t>
  </si>
  <si>
    <t>立顿清新柠檬茶S20 10% TPR</t>
  </si>
  <si>
    <t>立顿清新柠檬茶S20</t>
  </si>
  <si>
    <t>6922848642096</t>
  </si>
  <si>
    <t>6922848692060</t>
  </si>
  <si>
    <r>
      <t xml:space="preserve">OMO ATP1.7kg </t>
    </r>
    <r>
      <rPr>
        <sz val="9"/>
        <color indexed="8"/>
        <rFont val="微软雅黑"/>
        <family val="2"/>
        <charset val="134"/>
      </rPr>
      <t>全自动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含金纺馨香精华洗衣粉</t>
    </r>
    <r>
      <rPr>
        <sz val="9"/>
        <color indexed="8"/>
        <rFont val="Unilever DIN Offc Pro"/>
        <family val="2"/>
      </rPr>
      <t xml:space="preserve"> 15%TPR</t>
    </r>
    <phoneticPr fontId="40" type="noConversion"/>
  </si>
  <si>
    <r>
      <t xml:space="preserve">OMO EP3.5kg </t>
    </r>
    <r>
      <rPr>
        <sz val="9"/>
        <color indexed="8"/>
        <rFont val="微软雅黑"/>
        <family val="2"/>
        <charset val="134"/>
      </rPr>
      <t>深层洁净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除菌除螨洗衣粉</t>
    </r>
    <r>
      <rPr>
        <sz val="9"/>
        <color indexed="8"/>
        <rFont val="Unilever DIN Offc Pro"/>
        <family val="2"/>
      </rPr>
      <t xml:space="preserve"> 19%TPR</t>
    </r>
    <phoneticPr fontId="40" type="noConversion"/>
  </si>
  <si>
    <r>
      <t xml:space="preserve">OMO ATP3.5kg </t>
    </r>
    <r>
      <rPr>
        <sz val="9"/>
        <color indexed="8"/>
        <rFont val="微软雅黑"/>
        <family val="2"/>
        <charset val="134"/>
      </rPr>
      <t>全自动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含金纺馨香精华洗衣粉</t>
    </r>
    <r>
      <rPr>
        <sz val="9"/>
        <color indexed="8"/>
        <rFont val="Unilever DIN Offc Pro"/>
        <family val="2"/>
      </rPr>
      <t xml:space="preserve"> 27%TPR</t>
    </r>
    <phoneticPr fontId="40" type="noConversion"/>
  </si>
  <si>
    <r>
      <rPr>
        <sz val="9"/>
        <color indexed="8"/>
        <rFont val="微软雅黑"/>
        <family val="2"/>
        <charset val="134"/>
      </rPr>
      <t>金纺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500ML 3%TPR (DT)</t>
    </r>
    <phoneticPr fontId="27" type="noConversion"/>
  </si>
  <si>
    <r>
      <rPr>
        <sz val="9"/>
        <rFont val="宋体"/>
        <family val="3"/>
        <charset val="134"/>
      </rPr>
      <t>清扬</t>
    </r>
    <r>
      <rPr>
        <sz val="9"/>
        <color theme="1"/>
        <rFont val="Unilever DIN Offc Pro"/>
        <family val="2"/>
      </rPr>
      <t xml:space="preserve"> 570g 10% TPR for KC</t>
    </r>
    <phoneticPr fontId="27" type="noConversion"/>
  </si>
  <si>
    <r>
      <rPr>
        <sz val="9"/>
        <rFont val="宋体"/>
        <family val="3"/>
        <charset val="134"/>
      </rPr>
      <t>清扬发水</t>
    </r>
    <r>
      <rPr>
        <sz val="9"/>
        <color theme="1"/>
        <rFont val="Unilever DIN Offc Pro"/>
        <family val="2"/>
      </rPr>
      <t>700g 33.5% TPR for KC</t>
    </r>
    <phoneticPr fontId="27" type="noConversion"/>
  </si>
  <si>
    <r>
      <rPr>
        <sz val="9"/>
        <color theme="1"/>
        <rFont val="微软雅黑"/>
        <family val="2"/>
        <charset val="134"/>
      </rPr>
      <t>渠道促销</t>
    </r>
    <phoneticPr fontId="40" type="noConversion"/>
  </si>
  <si>
    <r>
      <rPr>
        <sz val="9"/>
        <rFont val="宋体"/>
        <family val="3"/>
        <charset val="134"/>
      </rPr>
      <t>渠道促销</t>
    </r>
    <phoneticPr fontId="27" type="noConversion"/>
  </si>
  <si>
    <r>
      <rPr>
        <sz val="9"/>
        <rFont val="Arial"/>
        <family val="3"/>
        <charset val="134"/>
      </rPr>
      <t>清扬</t>
    </r>
    <r>
      <rPr>
        <sz val="9"/>
        <rFont val="Unilever DIN Offc Pro"/>
        <family val="2"/>
      </rPr>
      <t xml:space="preserve"> 650g 33.5% TPR for DT</t>
    </r>
    <phoneticPr fontId="27" type="noConversion"/>
  </si>
  <si>
    <r>
      <rPr>
        <sz val="9"/>
        <rFont val="Arial"/>
        <family val="3"/>
        <charset val="134"/>
      </rPr>
      <t>夏士莲</t>
    </r>
    <r>
      <rPr>
        <sz val="9"/>
        <rFont val="Unilever DIN Offc Pro"/>
        <family val="2"/>
      </rPr>
      <t>400ml+190ml TPR10%(</t>
    </r>
    <r>
      <rPr>
        <sz val="9"/>
        <rFont val="Arial"/>
        <family val="3"/>
        <charset val="134"/>
      </rPr>
      <t>黑亮长效去屑</t>
    </r>
    <r>
      <rPr>
        <sz val="9"/>
        <rFont val="Unilever DIN Offc Pro"/>
        <family val="2"/>
      </rPr>
      <t>/</t>
    </r>
    <r>
      <rPr>
        <sz val="9"/>
        <rFont val="Arial"/>
        <family val="3"/>
        <charset val="134"/>
      </rPr>
      <t>黑亮焗油</t>
    </r>
    <r>
      <rPr>
        <sz val="9"/>
        <rFont val="Unilever DIN Offc Pro"/>
        <family val="2"/>
      </rPr>
      <t>/</t>
    </r>
    <r>
      <rPr>
        <sz val="9"/>
        <rFont val="Arial"/>
        <family val="3"/>
        <charset val="134"/>
      </rPr>
      <t>多效护养</t>
    </r>
    <r>
      <rPr>
        <sz val="9"/>
        <rFont val="Unilever DIN Offc Pro"/>
        <family val="2"/>
      </rPr>
      <t>)</t>
    </r>
    <phoneticPr fontId="27" type="noConversion"/>
  </si>
  <si>
    <r>
      <t xml:space="preserve">LMNQ 450ml 26% </t>
    </r>
    <r>
      <rPr>
        <sz val="9"/>
        <color indexed="8"/>
        <rFont val="宋体"/>
        <family val="3"/>
        <charset val="134"/>
      </rPr>
      <t>红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宋体"/>
        <family val="3"/>
        <charset val="134"/>
      </rPr>
      <t>金</t>
    </r>
    <phoneticPr fontId="27" type="noConversion"/>
  </si>
  <si>
    <r>
      <rPr>
        <sz val="9"/>
        <color theme="1"/>
        <rFont val="宋体"/>
        <family val="3"/>
        <charset val="134"/>
      </rPr>
      <t>力士</t>
    </r>
    <r>
      <rPr>
        <sz val="9"/>
        <color theme="1"/>
        <rFont val="Unilever DIN Offc Pro"/>
        <family val="2"/>
      </rPr>
      <t xml:space="preserve">400mlSP 350ml CD 21%TPR </t>
    </r>
    <r>
      <rPr>
        <sz val="9"/>
        <color theme="1"/>
        <rFont val="宋体"/>
        <family val="3"/>
        <charset val="134"/>
      </rPr>
      <t>（新活炫亮</t>
    </r>
    <r>
      <rPr>
        <sz val="9"/>
        <color theme="1"/>
        <rFont val="Unilever DIN Offc Pro"/>
        <family val="2"/>
      </rPr>
      <t>/</t>
    </r>
    <r>
      <rPr>
        <sz val="9"/>
        <color theme="1"/>
        <rFont val="宋体"/>
        <family val="3"/>
        <charset val="134"/>
      </rPr>
      <t>水润丝滑</t>
    </r>
    <r>
      <rPr>
        <sz val="9"/>
        <color theme="1"/>
        <rFont val="Unilever DIN Offc Pro"/>
        <family val="2"/>
      </rPr>
      <t>/</t>
    </r>
    <r>
      <rPr>
        <sz val="9"/>
        <color theme="1"/>
        <rFont val="宋体"/>
        <family val="3"/>
        <charset val="134"/>
      </rPr>
      <t>垂顺臻耀</t>
    </r>
    <r>
      <rPr>
        <sz val="9"/>
        <color theme="1"/>
        <rFont val="Unilever DIN Offc Pro"/>
        <family val="2"/>
      </rPr>
      <t>/</t>
    </r>
    <r>
      <rPr>
        <sz val="9"/>
        <color theme="1"/>
        <rFont val="宋体"/>
        <family val="3"/>
        <charset val="134"/>
      </rPr>
      <t>水润丝滑精华素）</t>
    </r>
    <phoneticPr fontId="27" type="noConversion"/>
  </si>
  <si>
    <r>
      <rPr>
        <sz val="9"/>
        <rFont val="Arial"/>
        <family val="3"/>
        <charset val="134"/>
      </rPr>
      <t>多芬无硅植萃新品上市</t>
    </r>
    <r>
      <rPr>
        <sz val="9"/>
        <rFont val="Unilever DIN Offc Pro"/>
        <family val="2"/>
      </rPr>
      <t>470ml 20%</t>
    </r>
    <phoneticPr fontId="27" type="noConversion"/>
  </si>
  <si>
    <r>
      <rPr>
        <sz val="9"/>
        <rFont val="Arial"/>
        <family val="3"/>
        <charset val="134"/>
      </rPr>
      <t>多芬洗发水</t>
    </r>
    <r>
      <rPr>
        <sz val="9"/>
        <rFont val="Unilever DIN Offc Pro"/>
        <family val="2"/>
      </rPr>
      <t>/</t>
    </r>
    <r>
      <rPr>
        <sz val="9"/>
        <rFont val="Arial"/>
        <family val="3"/>
        <charset val="134"/>
      </rPr>
      <t>护发素</t>
    </r>
    <r>
      <rPr>
        <sz val="9"/>
        <rFont val="Unilever DIN Offc Pro"/>
        <family val="2"/>
      </rPr>
      <t>700ml 25%TPR</t>
    </r>
    <phoneticPr fontId="27" type="noConversion"/>
  </si>
  <si>
    <r>
      <rPr>
        <sz val="9"/>
        <rFont val="宋体"/>
        <family val="3"/>
        <charset val="134"/>
      </rPr>
      <t>多芬</t>
    </r>
    <r>
      <rPr>
        <sz val="9"/>
        <rFont val="Unilever DIN Offc Pro"/>
        <family val="2"/>
      </rPr>
      <t>200</t>
    </r>
    <r>
      <rPr>
        <sz val="9"/>
        <rFont val="宋体"/>
        <family val="3"/>
        <charset val="134"/>
      </rPr>
      <t>毫升</t>
    </r>
    <phoneticPr fontId="27" type="noConversion"/>
  </si>
  <si>
    <r>
      <rPr>
        <sz val="9"/>
        <rFont val="Arial"/>
        <family val="3"/>
        <charset val="134"/>
      </rPr>
      <t>多芬植萃</t>
    </r>
    <r>
      <rPr>
        <sz val="9"/>
        <rFont val="Unilever DIN Offc Pro"/>
        <family val="2"/>
      </rPr>
      <t>0</t>
    </r>
    <r>
      <rPr>
        <sz val="9"/>
        <rFont val="Arial"/>
        <family val="3"/>
        <charset val="134"/>
      </rPr>
      <t>硅油</t>
    </r>
    <r>
      <rPr>
        <sz val="9"/>
        <rFont val="Unilever DIN Offc Pro"/>
        <family val="2"/>
      </rPr>
      <t>470+470ml</t>
    </r>
    <r>
      <rPr>
        <sz val="9"/>
        <rFont val="Arial"/>
        <family val="3"/>
        <charset val="134"/>
      </rPr>
      <t>洗护套盒</t>
    </r>
    <r>
      <rPr>
        <sz val="9"/>
        <rFont val="Unilever DIN Offc Pro"/>
        <family val="2"/>
      </rPr>
      <t xml:space="preserve"> 23%TPR</t>
    </r>
    <phoneticPr fontId="27" type="noConversion"/>
  </si>
  <si>
    <r>
      <rPr>
        <sz val="9"/>
        <rFont val="宋体"/>
        <family val="3"/>
        <charset val="134"/>
      </rPr>
      <t>多芬香块</t>
    </r>
    <r>
      <rPr>
        <sz val="9"/>
        <rFont val="Unilever DIN Offc Pro"/>
        <family val="2"/>
      </rPr>
      <t>100g*3 15% TPR</t>
    </r>
    <phoneticPr fontId="27" type="noConversion"/>
  </si>
  <si>
    <r>
      <t xml:space="preserve">OMO EP3kg </t>
    </r>
    <r>
      <rPr>
        <sz val="9"/>
        <color indexed="8"/>
        <rFont val="微软雅黑"/>
        <family val="2"/>
        <charset val="134"/>
      </rPr>
      <t>深层洁净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除菌除螨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奥妙阳光去霉味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亮白焕彩洗衣粉</t>
    </r>
    <r>
      <rPr>
        <sz val="9"/>
        <color indexed="8"/>
        <rFont val="Unilever DIN Offc Pro"/>
        <family val="2"/>
      </rPr>
      <t xml:space="preserve"> 20%TPR</t>
    </r>
    <phoneticPr fontId="40" type="noConversion"/>
  </si>
  <si>
    <r>
      <t>ATL 3kg 25%TPR(</t>
    </r>
    <r>
      <rPr>
        <sz val="9"/>
        <color indexed="8"/>
        <rFont val="微软雅黑"/>
        <family val="2"/>
        <charset val="134"/>
      </rPr>
      <t>全自动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含金纺</t>
    </r>
    <r>
      <rPr>
        <sz val="9"/>
        <color indexed="8"/>
        <rFont val="Unilever DIN Offc Pro"/>
        <family val="2"/>
      </rPr>
      <t>)</t>
    </r>
    <phoneticPr fontId="27" type="noConversion"/>
  </si>
  <si>
    <t>EL 4.5kg 25% @49.9</t>
    <phoneticPr fontId="27" type="noConversion"/>
  </si>
  <si>
    <r>
      <rPr>
        <sz val="9"/>
        <rFont val="微软雅黑"/>
        <family val="2"/>
        <charset val="134"/>
      </rPr>
      <t>金纺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织物护理剂</t>
    </r>
    <r>
      <rPr>
        <sz val="9"/>
        <rFont val="Unilever DIN Offc Pro"/>
        <family val="2"/>
      </rPr>
      <t>2L+300ML(DT/LKC)</t>
    </r>
    <phoneticPr fontId="27" type="noConversion"/>
  </si>
  <si>
    <r>
      <rPr>
        <sz val="9"/>
        <rFont val="微软雅黑"/>
        <family val="2"/>
        <charset val="134"/>
      </rPr>
      <t>金纺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织物护理剂</t>
    </r>
    <r>
      <rPr>
        <sz val="9"/>
        <rFont val="Unilever DIN Offc Pro"/>
        <family val="2"/>
      </rPr>
      <t>950ML 8%(DT)</t>
    </r>
    <phoneticPr fontId="27" type="noConversion"/>
  </si>
  <si>
    <r>
      <rPr>
        <sz val="9"/>
        <color theme="1"/>
        <rFont val="微软雅黑"/>
        <family val="2"/>
        <charset val="134"/>
      </rPr>
      <t>金纺</t>
    </r>
    <r>
      <rPr>
        <sz val="9"/>
        <color theme="1"/>
        <rFont val="Unilever DIN Offc Pro"/>
        <family val="2"/>
      </rPr>
      <t xml:space="preserve"> </t>
    </r>
    <r>
      <rPr>
        <sz val="9"/>
        <color theme="1"/>
        <rFont val="微软雅黑"/>
        <family val="2"/>
        <charset val="134"/>
      </rPr>
      <t>织物护理剂</t>
    </r>
    <r>
      <rPr>
        <sz val="9"/>
        <color theme="1"/>
        <rFont val="Unilever DIN Offc Pro"/>
        <family val="2"/>
      </rPr>
      <t>1.8L 8%TPR(KC)</t>
    </r>
    <phoneticPr fontId="27" type="noConversion"/>
  </si>
  <si>
    <r>
      <rPr>
        <sz val="9"/>
        <rFont val="微软雅黑"/>
        <family val="2"/>
        <charset val="134"/>
      </rPr>
      <t>金纺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织物护理剂</t>
    </r>
    <r>
      <rPr>
        <sz val="9"/>
        <rFont val="Unilever DIN Offc Pro"/>
        <family val="2"/>
      </rPr>
      <t>4L 12%TPR(KC)</t>
    </r>
    <phoneticPr fontId="27" type="noConversion"/>
  </si>
  <si>
    <r>
      <rPr>
        <sz val="9"/>
        <rFont val="微软雅黑"/>
        <family val="2"/>
        <charset val="134"/>
      </rPr>
      <t>金纺亲肤系列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织物护理剂</t>
    </r>
    <r>
      <rPr>
        <sz val="9"/>
        <rFont val="Unilever DIN Offc Pro"/>
        <family val="2"/>
      </rPr>
      <t>(2.8+0.6)L (KC)</t>
    </r>
    <phoneticPr fontId="27" type="noConversion"/>
  </si>
  <si>
    <r>
      <rPr>
        <sz val="9"/>
        <rFont val="宋体"/>
        <family val="3"/>
        <charset val="134"/>
      </rPr>
      <t>中华健齿白</t>
    </r>
    <r>
      <rPr>
        <sz val="9"/>
        <color theme="1"/>
        <rFont val="Unilever DIN Offc Pro"/>
        <family val="2"/>
      </rPr>
      <t xml:space="preserve"> 200g 15%TPR</t>
    </r>
    <phoneticPr fontId="27" type="noConversion"/>
  </si>
  <si>
    <r>
      <rPr>
        <sz val="9"/>
        <color indexed="8"/>
        <rFont val="Arial"/>
        <family val="2"/>
      </rPr>
      <t>中华魔力迅白</t>
    </r>
    <r>
      <rPr>
        <sz val="9"/>
        <color indexed="8"/>
        <rFont val="Unilever DIN Offc Pro"/>
        <family val="2"/>
      </rPr>
      <t xml:space="preserve"> 100g 10%TPR</t>
    </r>
    <phoneticPr fontId="27" type="noConversion"/>
  </si>
  <si>
    <r>
      <rPr>
        <sz val="9"/>
        <rFont val="微软雅黑"/>
        <family val="2"/>
        <charset val="134"/>
      </rPr>
      <t>奥妙深层洁净洗衣粉</t>
    </r>
    <r>
      <rPr>
        <sz val="9"/>
        <rFont val="Unilever DIN Offc Pro"/>
        <family val="2"/>
      </rPr>
      <t>6X1.8KG</t>
    </r>
    <phoneticPr fontId="40" type="noConversion"/>
  </si>
  <si>
    <r>
      <rPr>
        <sz val="9"/>
        <rFont val="微软雅黑"/>
        <family val="2"/>
        <charset val="134"/>
      </rPr>
      <t>奥妙深层洁净洗衣粉</t>
    </r>
    <r>
      <rPr>
        <sz val="9"/>
        <rFont val="Unilever DIN Offc Pro"/>
        <family val="2"/>
      </rPr>
      <t xml:space="preserve"> 2X3.5KG</t>
    </r>
    <phoneticPr fontId="40" type="noConversion"/>
  </si>
  <si>
    <r>
      <rPr>
        <sz val="9"/>
        <rFont val="微软雅黑"/>
        <family val="2"/>
        <charset val="134"/>
      </rPr>
      <t>奥妙阳光去霉味洗衣粉</t>
    </r>
    <r>
      <rPr>
        <sz val="9"/>
        <rFont val="Unilever DIN Offc Pro"/>
        <family val="2"/>
      </rPr>
      <t>4X3KG</t>
    </r>
    <phoneticPr fontId="27" type="noConversion"/>
  </si>
  <si>
    <r>
      <rPr>
        <sz val="9"/>
        <rFont val="微软雅黑"/>
        <family val="2"/>
        <charset val="134"/>
      </rPr>
      <t>奥妙亮白焕彩洗衣粉</t>
    </r>
    <r>
      <rPr>
        <sz val="9"/>
        <rFont val="Unilever DIN Offc Pro"/>
        <family val="2"/>
      </rPr>
      <t>4X3KG</t>
    </r>
    <phoneticPr fontId="27" type="noConversion"/>
  </si>
  <si>
    <r>
      <rPr>
        <sz val="9"/>
        <rFont val="微软雅黑"/>
        <family val="2"/>
        <charset val="134"/>
      </rPr>
      <t>金纺清新柔顺</t>
    </r>
    <r>
      <rPr>
        <sz val="9"/>
        <rFont val="Unilever DIN Offc Pro"/>
        <family val="2"/>
      </rPr>
      <t xml:space="preserve"> 2L+300ml </t>
    </r>
    <r>
      <rPr>
        <sz val="9"/>
        <rFont val="微软雅黑"/>
        <family val="2"/>
        <charset val="134"/>
      </rPr>
      <t>促销装</t>
    </r>
    <r>
      <rPr>
        <sz val="9"/>
        <rFont val="Unilever DIN Offc Pro"/>
        <family val="2"/>
      </rPr>
      <t xml:space="preserve"> 4X(2L+300ML) </t>
    </r>
    <phoneticPr fontId="27" type="noConversion"/>
  </si>
  <si>
    <r>
      <rPr>
        <sz val="9"/>
        <rFont val="微软雅黑"/>
        <family val="2"/>
        <charset val="134"/>
      </rPr>
      <t>金纺怡神薰衣草</t>
    </r>
    <r>
      <rPr>
        <sz val="9"/>
        <rFont val="Unilever DIN Offc Pro"/>
        <family val="2"/>
      </rPr>
      <t xml:space="preserve"> 2L+300ml </t>
    </r>
    <r>
      <rPr>
        <sz val="9"/>
        <rFont val="微软雅黑"/>
        <family val="2"/>
        <charset val="134"/>
      </rPr>
      <t>促销装</t>
    </r>
    <r>
      <rPr>
        <sz val="9"/>
        <rFont val="Unilever DIN Offc Pro"/>
        <family val="2"/>
      </rPr>
      <t xml:space="preserve"> 4X(2L+300ML)</t>
    </r>
    <phoneticPr fontId="27" type="noConversion"/>
  </si>
  <si>
    <r>
      <rPr>
        <sz val="9"/>
        <rFont val="微软雅黑"/>
        <family val="2"/>
        <charset val="134"/>
      </rPr>
      <t>金纺淡雅樱花</t>
    </r>
    <r>
      <rPr>
        <sz val="9"/>
        <rFont val="Unilever DIN Offc Pro"/>
        <family val="2"/>
      </rPr>
      <t xml:space="preserve"> 2L+300ml </t>
    </r>
    <r>
      <rPr>
        <sz val="9"/>
        <rFont val="微软雅黑"/>
        <family val="2"/>
        <charset val="134"/>
      </rPr>
      <t>促销装</t>
    </r>
    <r>
      <rPr>
        <sz val="9"/>
        <rFont val="Unilever DIN Offc Pro"/>
        <family val="2"/>
      </rPr>
      <t xml:space="preserve"> 4X(2L+300ML)</t>
    </r>
    <phoneticPr fontId="27" type="noConversion"/>
  </si>
  <si>
    <r>
      <rPr>
        <sz val="9"/>
        <rFont val="微软雅黑"/>
        <family val="2"/>
        <charset val="134"/>
      </rPr>
      <t>金纺阳光柠檬草</t>
    </r>
    <r>
      <rPr>
        <sz val="9"/>
        <rFont val="Unilever DIN Offc Pro"/>
        <family val="2"/>
      </rPr>
      <t xml:space="preserve">2L+300ml </t>
    </r>
    <r>
      <rPr>
        <sz val="9"/>
        <rFont val="微软雅黑"/>
        <family val="2"/>
        <charset val="134"/>
      </rPr>
      <t>促销装</t>
    </r>
    <r>
      <rPr>
        <sz val="9"/>
        <rFont val="Unilever DIN Offc Pro"/>
        <family val="2"/>
      </rPr>
      <t xml:space="preserve"> 4X(2L+300ML)</t>
    </r>
    <phoneticPr fontId="27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</si>
  <si>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阳光柠檬草</t>
    </r>
    <r>
      <rPr>
        <sz val="9"/>
        <rFont val="Unilever DIN Offc Pro"/>
        <family val="2"/>
      </rPr>
      <t xml:space="preserve"> 6x1.8L </t>
    </r>
    <phoneticPr fontId="27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</si>
  <si>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清新柔顺</t>
    </r>
    <r>
      <rPr>
        <sz val="9"/>
        <rFont val="Unilever DIN Offc Pro"/>
        <family val="2"/>
      </rPr>
      <t xml:space="preserve"> 6x1.8L </t>
    </r>
    <phoneticPr fontId="27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</si>
  <si>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怡神薰衣草</t>
    </r>
    <r>
      <rPr>
        <sz val="9"/>
        <rFont val="Unilever DIN Offc Pro"/>
        <family val="2"/>
      </rPr>
      <t xml:space="preserve"> 6x1.8L </t>
    </r>
    <phoneticPr fontId="27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</si>
  <si>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淡雅樱花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瓶装</t>
    </r>
    <r>
      <rPr>
        <sz val="9"/>
        <rFont val="Unilever DIN Offc Pro"/>
        <family val="2"/>
      </rPr>
      <t xml:space="preserve"> 6X1.8L </t>
    </r>
    <phoneticPr fontId="27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</si>
  <si>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清新柔顺</t>
    </r>
    <r>
      <rPr>
        <sz val="9"/>
        <rFont val="Unilever DIN Offc Pro"/>
        <family val="2"/>
      </rPr>
      <t xml:space="preserve"> 4x2.8L </t>
    </r>
    <phoneticPr fontId="27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</si>
  <si>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阳光柠檬草</t>
    </r>
    <r>
      <rPr>
        <sz val="9"/>
        <rFont val="Unilever DIN Offc Pro"/>
        <family val="2"/>
      </rPr>
      <t xml:space="preserve"> 4x2.8L </t>
    </r>
    <phoneticPr fontId="27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</si>
  <si>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怡神薰衣草</t>
    </r>
    <r>
      <rPr>
        <sz val="9"/>
        <rFont val="Unilever DIN Offc Pro"/>
        <family val="2"/>
      </rPr>
      <t xml:space="preserve"> 4x2.8L </t>
    </r>
    <phoneticPr fontId="27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</si>
  <si>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淡雅樱花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瓶装</t>
    </r>
    <r>
      <rPr>
        <sz val="9"/>
        <rFont val="Unilever DIN Offc Pro"/>
        <family val="2"/>
      </rPr>
      <t xml:space="preserve"> 4X2.8L </t>
    </r>
    <phoneticPr fontId="27" type="noConversion"/>
  </si>
  <si>
    <r>
      <rPr>
        <sz val="9"/>
        <rFont val="微软雅黑"/>
        <family val="2"/>
        <charset val="134"/>
      </rPr>
      <t>金纺清新柔顺</t>
    </r>
    <r>
      <rPr>
        <sz val="9"/>
        <rFont val="Unilever DIN Offc Pro"/>
        <family val="2"/>
      </rPr>
      <t xml:space="preserve">4L*3 </t>
    </r>
    <phoneticPr fontId="27" type="noConversion"/>
  </si>
  <si>
    <r>
      <rPr>
        <sz val="9"/>
        <rFont val="微软雅黑"/>
        <family val="2"/>
        <charset val="134"/>
      </rPr>
      <t>金纺阳光柠檬草</t>
    </r>
    <r>
      <rPr>
        <sz val="9"/>
        <rFont val="Unilever DIN Offc Pro"/>
        <family val="2"/>
      </rPr>
      <t xml:space="preserve">4L*3 </t>
    </r>
    <phoneticPr fontId="27" type="noConversion"/>
  </si>
  <si>
    <r>
      <rPr>
        <sz val="9"/>
        <rFont val="微软雅黑"/>
        <family val="2"/>
        <charset val="134"/>
      </rPr>
      <t>金纺怡神薰衣草</t>
    </r>
    <r>
      <rPr>
        <sz val="9"/>
        <rFont val="Unilever DIN Offc Pro"/>
        <family val="2"/>
      </rPr>
      <t xml:space="preserve">4L*3 </t>
    </r>
    <phoneticPr fontId="27" type="noConversion"/>
  </si>
  <si>
    <r>
      <rPr>
        <sz val="9"/>
        <rFont val="微软雅黑"/>
        <family val="2"/>
        <charset val="134"/>
      </rPr>
      <t>金纺衣物护理剂淡雅樱花瓶装</t>
    </r>
    <r>
      <rPr>
        <sz val="9"/>
        <rFont val="Unilever DIN Offc Pro"/>
        <family val="2"/>
      </rPr>
      <t xml:space="preserve"> 3X4L </t>
    </r>
    <phoneticPr fontId="27" type="noConversion"/>
  </si>
  <si>
    <r>
      <rPr>
        <b/>
        <sz val="9"/>
        <color rgb="FFFFFFFF"/>
        <rFont val="Arial"/>
        <family val="2"/>
      </rPr>
      <t>客户类型</t>
    </r>
  </si>
  <si>
    <t>仓库代码</t>
  </si>
  <si>
    <t>仓库名称</t>
  </si>
  <si>
    <r>
      <rPr>
        <b/>
        <sz val="9"/>
        <color rgb="FFFFFFFF"/>
        <rFont val="宋体"/>
        <family val="3"/>
        <charset val="134"/>
      </rPr>
      <t>客户类型</t>
    </r>
    <r>
      <rPr>
        <b/>
        <sz val="9"/>
        <color rgb="FFFFFFFF"/>
        <rFont val="Unilever DIN Offc Pro"/>
        <family val="2"/>
      </rPr>
      <t>&amp;</t>
    </r>
    <r>
      <rPr>
        <b/>
        <sz val="9"/>
        <color rgb="FFFFFFFF"/>
        <rFont val="宋体"/>
        <family val="3"/>
        <charset val="134"/>
      </rPr>
      <t>仓库代码</t>
    </r>
    <phoneticPr fontId="20" type="noConversion"/>
  </si>
  <si>
    <r>
      <rPr>
        <sz val="9"/>
        <color rgb="FF000000"/>
        <rFont val="宋体"/>
        <family val="3"/>
        <charset val="134"/>
      </rPr>
      <t>合计</t>
    </r>
    <phoneticPr fontId="20" type="noConversion"/>
  </si>
  <si>
    <t>67460020</t>
    <phoneticPr fontId="27" type="noConversion"/>
  </si>
  <si>
    <t>67460021</t>
    <phoneticPr fontId="27" type="noConversion"/>
  </si>
  <si>
    <r>
      <rPr>
        <sz val="9"/>
        <color theme="1"/>
        <rFont val="等线"/>
        <family val="2"/>
      </rPr>
      <t>合肥新</t>
    </r>
    <r>
      <rPr>
        <sz val="9"/>
        <color theme="1"/>
        <rFont val="Unilever DIN Offc Pro"/>
        <family val="2"/>
      </rPr>
      <t>1</t>
    </r>
    <r>
      <rPr>
        <sz val="9"/>
        <color theme="1"/>
        <rFont val="等线"/>
        <family val="2"/>
      </rPr>
      <t>仓</t>
    </r>
  </si>
  <si>
    <r>
      <rPr>
        <sz val="9"/>
        <color theme="1"/>
        <rFont val="等线"/>
        <family val="2"/>
      </rPr>
      <t>合肥新</t>
    </r>
    <r>
      <rPr>
        <sz val="9"/>
        <color theme="1"/>
        <rFont val="Unilever DIN Offc Pro"/>
        <family val="2"/>
      </rPr>
      <t>2</t>
    </r>
    <r>
      <rPr>
        <sz val="9"/>
        <color theme="1"/>
        <rFont val="等线"/>
        <family val="2"/>
      </rPr>
      <t>仓</t>
    </r>
  </si>
  <si>
    <r>
      <rPr>
        <sz val="9"/>
        <color theme="1"/>
        <rFont val="等线"/>
        <family val="2"/>
      </rPr>
      <t>北京</t>
    </r>
  </si>
  <si>
    <r>
      <rPr>
        <sz val="9"/>
        <color theme="1"/>
        <rFont val="等线"/>
        <family val="2"/>
      </rPr>
      <t>沈阳</t>
    </r>
  </si>
  <si>
    <r>
      <rPr>
        <sz val="9"/>
        <color theme="1"/>
        <rFont val="等线"/>
        <family val="2"/>
      </rPr>
      <t>乌鲁木齐</t>
    </r>
  </si>
  <si>
    <t>8128</t>
  </si>
  <si>
    <r>
      <rPr>
        <sz val="9"/>
        <color theme="1"/>
        <rFont val="等线"/>
        <family val="2"/>
      </rPr>
      <t>西安</t>
    </r>
  </si>
  <si>
    <t>8221</t>
  </si>
  <si>
    <r>
      <rPr>
        <sz val="9"/>
        <color theme="1"/>
        <rFont val="等线"/>
        <family val="2"/>
      </rPr>
      <t>昆明</t>
    </r>
  </si>
  <si>
    <r>
      <rPr>
        <sz val="9"/>
        <color theme="1"/>
        <rFont val="等线"/>
        <family val="2"/>
      </rPr>
      <t>成都</t>
    </r>
  </si>
  <si>
    <r>
      <rPr>
        <sz val="9"/>
        <color theme="1"/>
        <rFont val="等线"/>
        <family val="2"/>
      </rPr>
      <t>广州</t>
    </r>
  </si>
  <si>
    <t>8218</t>
  </si>
  <si>
    <r>
      <rPr>
        <sz val="9"/>
        <rFont val="宋体"/>
        <family val="3"/>
        <charset val="134"/>
      </rPr>
      <t>太仓</t>
    </r>
    <r>
      <rPr>
        <sz val="9"/>
        <rFont val="Unilever DIN Offc Pro"/>
        <family val="2"/>
      </rPr>
      <t>(</t>
    </r>
    <r>
      <rPr>
        <sz val="9"/>
        <rFont val="宋体"/>
        <family val="3"/>
        <charset val="134"/>
      </rPr>
      <t>仅</t>
    </r>
    <r>
      <rPr>
        <sz val="9"/>
        <rFont val="Unilever DIN Offc Pro"/>
        <family val="2"/>
      </rPr>
      <t>Foods)</t>
    </r>
    <phoneticPr fontId="20" type="noConversion"/>
  </si>
  <si>
    <t>National</t>
    <phoneticPr fontId="20" type="noConversion"/>
  </si>
  <si>
    <r>
      <rPr>
        <sz val="9"/>
        <color theme="1"/>
        <rFont val="等线"/>
        <family val="2"/>
      </rPr>
      <t>合计</t>
    </r>
    <phoneticPr fontId="20" type="noConversion"/>
  </si>
  <si>
    <t>East</t>
    <phoneticPr fontId="20" type="noConversion"/>
  </si>
  <si>
    <t>十效、乳润</t>
  </si>
  <si>
    <t>事前维护</t>
  </si>
  <si>
    <t>卫宝皂125g Bar 2+1 @10.9</t>
  </si>
  <si>
    <t>LB</t>
  </si>
  <si>
    <t>PW</t>
  </si>
  <si>
    <t>BC</t>
  </si>
  <si>
    <t>（深层、乳木果、樱花、菁油）+深层
注：精油的香型是660g+190g</t>
  </si>
  <si>
    <t>多芬沐浴露 720+190</t>
  </si>
  <si>
    <t>DOVE</t>
  </si>
  <si>
    <t>丝滑、白皙、恒久、幽莲</t>
  </si>
  <si>
    <t>力士皂 105g*(3+1) 8% TPR @9.9</t>
  </si>
  <si>
    <t>LUX</t>
  </si>
  <si>
    <t>（幽莲、恒久、晶透）+幽莲</t>
  </si>
  <si>
    <t>力士沐浴露 400+180ml</t>
  </si>
  <si>
    <t>（幽莲、迷情、恒久、薰衣草）+幽莲</t>
  </si>
  <si>
    <t>力士沐浴露 1L+350 @42.9</t>
  </si>
  <si>
    <t>幽莲、迷情、恒久、桃花</t>
  </si>
  <si>
    <t>力士沐浴露 720ml 15% @27.9</t>
  </si>
  <si>
    <t>契合、续悦、冰击</t>
  </si>
  <si>
    <r>
      <rPr>
        <sz val="10"/>
        <color indexed="8"/>
        <rFont val="宋体"/>
        <family val="3"/>
        <charset val="134"/>
      </rPr>
      <t>凌仕沐浴露</t>
    </r>
    <r>
      <rPr>
        <sz val="10"/>
        <color indexed="8"/>
        <rFont val="Arial"/>
        <family val="2"/>
        <charset val="134"/>
      </rPr>
      <t>400g 20%</t>
    </r>
  </si>
  <si>
    <t>Lynx</t>
  </si>
  <si>
    <t>舒适净爽、清新倍爽、磨砂净肤</t>
  </si>
  <si>
    <r>
      <rPr>
        <sz val="10"/>
        <color indexed="8"/>
        <rFont val="宋体"/>
        <family val="3"/>
        <charset val="134"/>
      </rPr>
      <t>多芬男士沐浴露</t>
    </r>
    <r>
      <rPr>
        <sz val="10"/>
        <color indexed="8"/>
        <rFont val="Arial"/>
        <family val="2"/>
        <charset val="134"/>
      </rPr>
      <t>400g 15%</t>
    </r>
  </si>
  <si>
    <t>DMC</t>
  </si>
  <si>
    <t>富贵狗、招财猫、财神</t>
  </si>
  <si>
    <t>卫宝免洗洗手液50ml CNY pack @14.9</t>
  </si>
  <si>
    <t>十效、柠柚</t>
  </si>
  <si>
    <t>卫宝洗手液450ml 20%</t>
  </si>
  <si>
    <t>卫宝3+2块皂 @15.90</t>
  </si>
  <si>
    <t>卫宝沐浴露 700ml valuepack @21.9</t>
  </si>
  <si>
    <t>（深层、乳木果、樱花、菁油）+深层
注：精油的香型是920g+300g</t>
  </si>
  <si>
    <t>多芬沐浴露1000+300g @43.9</t>
  </si>
  <si>
    <t>深层、乳木果、樱花、菁油（660g)</t>
  </si>
  <si>
    <t>多芬沐浴露720g 15% @31.9</t>
  </si>
  <si>
    <t>滋养、白皙、恒久、幽莲</t>
  </si>
  <si>
    <t>力士115g单块皂 10+1</t>
  </si>
  <si>
    <t>力士三块皂 22%TPR @10.9</t>
  </si>
  <si>
    <t>丝滑、白皙、恒久</t>
  </si>
  <si>
    <t>力士皂 105g*(3+2)</t>
  </si>
  <si>
    <t>幽莲、迷情、恒久、舞媚</t>
  </si>
  <si>
    <t xml:space="preserve">力士沐浴露 1L 20% TPR       </t>
  </si>
  <si>
    <t>（幽莲、迷情、恒久、薰衣）+恒永</t>
  </si>
  <si>
    <t>力士沐浴露 720+180ml @35.9</t>
  </si>
  <si>
    <t>事后维护</t>
  </si>
  <si>
    <t>中华健齿白250g 15%TPR</t>
  </si>
  <si>
    <t>ZH</t>
  </si>
  <si>
    <t>Oral</t>
  </si>
  <si>
    <t>樱花沁爽</t>
  </si>
  <si>
    <t>中华樱花沁爽180g+花清护40g*2（箱规24）</t>
  </si>
  <si>
    <t>沁莲/百合</t>
  </si>
  <si>
    <t>中华花清护180g*2第二支半价超值装</t>
  </si>
  <si>
    <t>中华健齿白105g</t>
  </si>
  <si>
    <t>中华花清护140g 15%TPR</t>
  </si>
  <si>
    <t>中华瓷感白140g 15%TPR</t>
  </si>
  <si>
    <t>中华双钙系列 90g 6%TPR（无中草药）</t>
  </si>
  <si>
    <t>中华花清护90g 10%TPR</t>
  </si>
  <si>
    <t>花香龙井、冬青薄荷</t>
  </si>
  <si>
    <t>中华瓷感白 90g 10%TPR</t>
  </si>
  <si>
    <t>冰川酷爽、冰极薄荷</t>
  </si>
  <si>
    <t>中华魔力迅白 170g 15%TPR</t>
  </si>
  <si>
    <t>水果、薄荷</t>
  </si>
  <si>
    <t>中华健齿白 155g 15%TPR</t>
  </si>
  <si>
    <t>中华双钙90g 6%(无中草药)</t>
  </si>
  <si>
    <t>中华魔丽迅白100g 10%</t>
  </si>
  <si>
    <t>2018年1月起加深为6%TPR（原4%）</t>
  </si>
  <si>
    <r>
      <t xml:space="preserve">中华健齿白90g </t>
    </r>
    <r>
      <rPr>
        <b/>
        <sz val="10"/>
        <color rgb="FFFF0000"/>
        <rFont val="Arial"/>
        <family val="2"/>
      </rPr>
      <t>6%</t>
    </r>
  </si>
  <si>
    <t>中华花清护180g 15%</t>
  </si>
  <si>
    <t>中华瓷感白180g 15%</t>
  </si>
  <si>
    <t xml:space="preserve">中华健齿白155g 15% </t>
  </si>
  <si>
    <t xml:space="preserve">中华健齿白200g 15% </t>
  </si>
  <si>
    <t>清扬洗发水植觉 700ml 26%TPR</t>
  </si>
  <si>
    <t>2月28日</t>
  </si>
  <si>
    <t>2月1日</t>
  </si>
  <si>
    <t>CLEAR</t>
  </si>
  <si>
    <t>HAIR</t>
  </si>
  <si>
    <t xml:space="preserve">DT </t>
  </si>
  <si>
    <t>白多效/白控油/蓝多效/蓝活力</t>
  </si>
  <si>
    <t>清扬洗发水750ml 30% TPR</t>
  </si>
  <si>
    <t>白多效/白樱花/蓝多效/蓝控油</t>
  </si>
  <si>
    <t>清扬洗发水400+160 12% TPR</t>
  </si>
  <si>
    <t>清扬洗发水植觉 380ml 25%TPR</t>
  </si>
  <si>
    <t>1月31日</t>
  </si>
  <si>
    <t>1月2日</t>
  </si>
  <si>
    <t>白多效/蓝多效/蓝活力</t>
  </si>
  <si>
    <t>清扬洗发水700ml 30% TPR</t>
  </si>
  <si>
    <t>清扬洗发水650ml 33.5% TPR</t>
  </si>
  <si>
    <t>清扬洗发水400ml 25% TPR</t>
  </si>
  <si>
    <t>清扬洗发水175ml 混箱装 2%TPR</t>
  </si>
  <si>
    <t>清扬洗发水750ml 31% TPR</t>
  </si>
  <si>
    <t>清扬洗发水400ml+160ml 10% TPR</t>
  </si>
  <si>
    <t>清扬洗发水1L 10%TPR</t>
  </si>
  <si>
    <t>清扬洗发水700ml 33.5% TPR</t>
  </si>
  <si>
    <t>清扬洗发水570g 15%TPR</t>
  </si>
  <si>
    <t>臻璨修护发水、臻璨修护发素、菁油奢耀发水、菁油奢耀发素</t>
  </si>
  <si>
    <t>力士小晶钻450ml SP/CD 26% @45.9</t>
  </si>
  <si>
    <t>2月14日</t>
  </si>
  <si>
    <t>DT/KC</t>
  </si>
  <si>
    <t>新活炫亮、水润丝滑、挑花限定装</t>
  </si>
  <si>
    <t>力士洗发水 650ml 30% TPR @29.9</t>
  </si>
  <si>
    <t>1月26日</t>
  </si>
  <si>
    <t>臻璨修护发水、臻璨修护发素、水亮清爽发水、水亮清爽发素</t>
  </si>
  <si>
    <t>新活炫亮去屑、水润丝滑、垂顺臻耀、新活炫亮发素</t>
  </si>
  <si>
    <t>力士洗发水 750ml SP/650ml CD30% TPR @36.9</t>
  </si>
  <si>
    <t>清爽莹亮发水+发水、水润丝滑发水+发水、水润丝滑发水+发素、新活炫亮发水+发水</t>
  </si>
  <si>
    <t>力士洗发水400ml + SP 160ml 6% TPR  @27.9</t>
  </si>
  <si>
    <t>黑亮滋养、黑亮滋养去屑、多效护养</t>
  </si>
  <si>
    <t>夏士莲发水400ml+190 10%TPR 18.9 RMB</t>
  </si>
  <si>
    <t>HZL</t>
  </si>
  <si>
    <t>密集、滋养</t>
  </si>
  <si>
    <t>多芬350洗发水+350沐浴露+190护发素 For Cos （CNY从12月1号起有门店进货奖励 5元/箱——通过COS俱乐部沟通）</t>
  </si>
  <si>
    <t>1+2</t>
  </si>
  <si>
    <t>密集发水+发水、滋养水润发水+发水</t>
  </si>
  <si>
    <t>多芬洗发水400+195ml 10% TPR  @29.9</t>
  </si>
  <si>
    <t>1月19日</t>
  </si>
  <si>
    <t>滋养水润发水、滋养水润发素、日常滋养发水、密集滋养发水、密集滋养发素</t>
  </si>
  <si>
    <t>多芬洗发水700ml 25% TPR @38.9</t>
  </si>
  <si>
    <t>滋养发水、滋养发素、密集发水、密集发素</t>
  </si>
  <si>
    <t>多芬洗发水200ml 10% TPR</t>
  </si>
  <si>
    <t>密集发水+发素、密集发水+发水、滋养发水+发水、滋养发水+发素</t>
  </si>
  <si>
    <t>多芬洗发水700ml SP + 320ml SP/CD 10% TPR @ 44.9 RMB</t>
  </si>
  <si>
    <t>1月5日</t>
  </si>
  <si>
    <t>密集发水、密集发素、日常滋养发水、日常滋养发素</t>
  </si>
  <si>
    <t>多芬洗发水650ml  24% TPR+ 6% TPR for DM 海报 RSP@ 32.9 RMB/29.9RMB</t>
  </si>
  <si>
    <t>奥妙全自动洗衣液2.6kg</t>
  </si>
  <si>
    <t>EL</t>
  </si>
  <si>
    <t>OMO</t>
  </si>
  <si>
    <t>奥妙全自动洗衣液1.7kg Pouch</t>
  </si>
  <si>
    <t>奥妙全自动洗衣液3kg</t>
  </si>
  <si>
    <t>奥妙天然酵素洗衣液 4.5KG</t>
  </si>
  <si>
    <t>奥妙天然酵素洗衣液 3.5KG</t>
  </si>
  <si>
    <t>奥妙天然酵素洗衣液 2.5KG+1.2KG</t>
  </si>
  <si>
    <t>奥妙天然酵素洗衣液 2.5KG</t>
  </si>
  <si>
    <t>奥妙天然酵素洗衣液 3KG NZ pouch</t>
  </si>
  <si>
    <t>奥妙天然酵素洗衣液 2KG NZ Pouch</t>
  </si>
  <si>
    <t>Bar</t>
  </si>
  <si>
    <t>奥妙天然酵素洗衣液 1KG NZ Pouch</t>
  </si>
  <si>
    <t>奥妙天然酵素洗衣液 2.5KG+500G捆绑装 13%TPR @34.9</t>
  </si>
  <si>
    <t>奥妙天然酵素洗衣液 2.8KG +600G瓶内送</t>
  </si>
  <si>
    <t>奥妙天然酵素洗衣液 2.8KG</t>
  </si>
  <si>
    <t>奥妙天然酵素洗衣液 2KG+500G</t>
  </si>
  <si>
    <t>奥妙天然酵素洗衣液 2KG</t>
  </si>
  <si>
    <t>奥妙天然酵素洗衣液 500G*3 Pouch</t>
  </si>
  <si>
    <t>奥妙天然酵素洗衣液 900G NZ Pouch</t>
  </si>
  <si>
    <t>奥妙洗衣皂250g*2</t>
  </si>
  <si>
    <t>奥妙洗衣皂230g*2-99/柠檬</t>
  </si>
  <si>
    <t>奥妙洗衣皂226g*3</t>
  </si>
  <si>
    <t>奥妙洗衣皂226g*2第二块半价</t>
  </si>
  <si>
    <t>ATP</t>
  </si>
  <si>
    <t>奥妙洗衣皂 SKY 220*2</t>
  </si>
  <si>
    <t>奥妙洗衣皂 SKY 220</t>
  </si>
  <si>
    <t>奥妙洗衣皂206g*2第二块半价</t>
  </si>
  <si>
    <t>奥妙洗衣皂206gmixcase</t>
  </si>
  <si>
    <t>奥妙洗衣皂200g*2-99</t>
  </si>
  <si>
    <t>EP</t>
  </si>
  <si>
    <t>奥妙洗衣皂200g</t>
  </si>
  <si>
    <t>奥妙洗衣皂100g*2 HYG</t>
  </si>
  <si>
    <t>奥妙洗衣皂100g HYG</t>
  </si>
  <si>
    <t>奥妙全自动洗衣粉3kg</t>
  </si>
  <si>
    <t>奥妙全自动洗衣粉560g</t>
  </si>
  <si>
    <t>奥妙天然酵素洗衣粉 2.7KG</t>
  </si>
  <si>
    <t>事后核销</t>
  </si>
  <si>
    <t>奥妙天然酵素洗衣粉 2KG</t>
  </si>
  <si>
    <t>奥妙天然酵素洗衣粉 1.38KG</t>
  </si>
  <si>
    <t>奥妙天然酵素洗衣粉 1KG</t>
  </si>
  <si>
    <t>奥妙天然酵素洗衣粉 500G</t>
  </si>
  <si>
    <t>ATL</t>
  </si>
  <si>
    <t>奥妙全自动洗衣液4kg</t>
  </si>
  <si>
    <t>奥妙全自动洗衣液2kg</t>
  </si>
  <si>
    <t>奥妙天然酵素洗衣液 4.5KG 额外5% for hero DM@46.9</t>
  </si>
  <si>
    <t>奥妙天然酵素洗衣液 3.5KG + 900g 额外7% for DM @44.9</t>
  </si>
  <si>
    <t>奥妙天然酵素洗衣液 2.5KG+500G捆绑装 13%TPR，额外5% for DM@32.9</t>
  </si>
  <si>
    <t>奥妙皂粉2.2kg</t>
  </si>
  <si>
    <t>奥妙皂粉680g+200</t>
  </si>
  <si>
    <t>奥妙全自动洗衣粉1.7kg</t>
  </si>
  <si>
    <t>奥妙全自动洗衣粉1.1kg</t>
  </si>
  <si>
    <t>奥妙天然酵素洗衣粉 4KG</t>
  </si>
  <si>
    <t>奥妙天然酵素洗衣粉 3.5KG</t>
  </si>
  <si>
    <t>奥妙天然酵素洗衣粉 3KG</t>
  </si>
  <si>
    <t>奥妙天然酵素洗衣粉 1.8KG+1KG</t>
  </si>
  <si>
    <t>奥妙天然酵素洗衣粉 1.8KG</t>
  </si>
  <si>
    <t>奥妙天然酵素洗衣粉 500G+500g</t>
  </si>
  <si>
    <t>奥妙天然酵素洗衣粉 300G</t>
  </si>
  <si>
    <t>纯净温和/茶树抑菌</t>
  </si>
  <si>
    <r>
      <rPr>
        <sz val="9"/>
        <color theme="1"/>
        <rFont val="微软雅黑"/>
        <family val="2"/>
        <charset val="134"/>
      </rPr>
      <t>（</t>
    </r>
    <r>
      <rPr>
        <sz val="9"/>
        <color theme="1"/>
        <rFont val="Arial"/>
        <family val="2"/>
      </rPr>
      <t>RKC</t>
    </r>
    <r>
      <rPr>
        <sz val="9"/>
        <color theme="1"/>
        <rFont val="微软雅黑"/>
        <family val="2"/>
        <charset val="134"/>
      </rPr>
      <t>）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微软雅黑"/>
        <family val="2"/>
        <charset val="134"/>
      </rPr>
      <t>金纺促销装</t>
    </r>
    <r>
      <rPr>
        <b/>
        <sz val="9"/>
        <color rgb="FFFF0000"/>
        <rFont val="微软雅黑"/>
        <family val="2"/>
        <charset val="134"/>
      </rPr>
      <t>亲肤系列</t>
    </r>
    <r>
      <rPr>
        <sz val="9"/>
        <color theme="1"/>
        <rFont val="Arial"/>
        <family val="2"/>
      </rPr>
      <t>2.8L+600ML</t>
    </r>
  </si>
  <si>
    <t>2.27</t>
  </si>
  <si>
    <t>1.15</t>
  </si>
  <si>
    <t>CFT</t>
  </si>
  <si>
    <t>蓝/紫/粉</t>
  </si>
  <si>
    <r>
      <rPr>
        <sz val="9"/>
        <color theme="1"/>
        <rFont val="微软雅黑"/>
        <family val="2"/>
        <charset val="134"/>
      </rPr>
      <t>（</t>
    </r>
    <r>
      <rPr>
        <sz val="9"/>
        <color theme="1"/>
        <rFont val="Arial"/>
        <family val="2"/>
      </rPr>
      <t>RKC</t>
    </r>
    <r>
      <rPr>
        <sz val="9"/>
        <color theme="1"/>
        <rFont val="微软雅黑"/>
        <family val="2"/>
        <charset val="134"/>
      </rPr>
      <t>）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微软雅黑"/>
        <family val="2"/>
        <charset val="134"/>
      </rPr>
      <t>金纺促销装</t>
    </r>
    <r>
      <rPr>
        <sz val="9"/>
        <color theme="1"/>
        <rFont val="Arial"/>
        <family val="2"/>
      </rPr>
      <t>(</t>
    </r>
    <r>
      <rPr>
        <sz val="9"/>
        <color theme="1"/>
        <rFont val="微软雅黑"/>
        <family val="2"/>
        <charset val="134"/>
      </rPr>
      <t>瓶内送</t>
    </r>
    <r>
      <rPr>
        <sz val="9"/>
        <color theme="1"/>
        <rFont val="Arial"/>
        <family val="2"/>
      </rPr>
      <t>) 2.8L+500ML</t>
    </r>
  </si>
  <si>
    <t>2.01</t>
  </si>
  <si>
    <t>蓝/紫/粉/绿</t>
  </si>
  <si>
    <r>
      <rPr>
        <sz val="10"/>
        <color indexed="8"/>
        <rFont val="宋体"/>
        <family val="3"/>
        <charset val="134"/>
      </rPr>
      <t>（</t>
    </r>
    <r>
      <rPr>
        <sz val="10"/>
        <color indexed="8"/>
        <rFont val="Arial"/>
        <family val="2"/>
      </rPr>
      <t>RKC</t>
    </r>
    <r>
      <rPr>
        <sz val="10"/>
        <color indexed="8"/>
        <rFont val="宋体"/>
        <family val="3"/>
        <charset val="134"/>
      </rPr>
      <t>）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宋体"/>
        <family val="3"/>
        <charset val="134"/>
      </rPr>
      <t>金纺衣物护理剂</t>
    </r>
    <r>
      <rPr>
        <sz val="10"/>
        <color indexed="8"/>
        <rFont val="Arial"/>
        <family val="2"/>
      </rPr>
      <t>2.8L 10%TPR</t>
    </r>
  </si>
  <si>
    <r>
      <rPr>
        <sz val="10"/>
        <color indexed="8"/>
        <rFont val="宋体"/>
        <family val="3"/>
        <charset val="134"/>
      </rPr>
      <t>（</t>
    </r>
    <r>
      <rPr>
        <sz val="10"/>
        <color indexed="8"/>
        <rFont val="Arial"/>
        <family val="2"/>
      </rPr>
      <t>RKC</t>
    </r>
    <r>
      <rPr>
        <sz val="10"/>
        <color indexed="8"/>
        <rFont val="宋体"/>
        <family val="3"/>
        <charset val="134"/>
      </rPr>
      <t>）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宋体"/>
        <family val="3"/>
        <charset val="134"/>
      </rPr>
      <t>金纺衣物护理剂</t>
    </r>
    <r>
      <rPr>
        <sz val="10"/>
        <color indexed="8"/>
        <rFont val="Arial"/>
        <family val="2"/>
      </rPr>
      <t>1.8L 8%TPR</t>
    </r>
  </si>
  <si>
    <r>
      <rPr>
        <sz val="10"/>
        <color indexed="8"/>
        <rFont val="宋体"/>
        <family val="3"/>
        <charset val="134"/>
      </rPr>
      <t>（</t>
    </r>
    <r>
      <rPr>
        <sz val="10"/>
        <color indexed="8"/>
        <rFont val="Arial"/>
        <family val="2"/>
      </rPr>
      <t>RKC</t>
    </r>
    <r>
      <rPr>
        <sz val="10"/>
        <color indexed="8"/>
        <rFont val="宋体"/>
        <family val="3"/>
        <charset val="134"/>
      </rPr>
      <t>）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宋体"/>
        <family val="3"/>
        <charset val="134"/>
      </rPr>
      <t>金纺衣物护理剂</t>
    </r>
    <r>
      <rPr>
        <sz val="10"/>
        <color indexed="8"/>
        <rFont val="Arial"/>
        <family val="2"/>
      </rPr>
      <t>1L</t>
    </r>
    <r>
      <rPr>
        <sz val="10"/>
        <color indexed="8"/>
        <rFont val="宋体"/>
        <family val="3"/>
        <charset val="134"/>
      </rPr>
      <t>壶嘴装</t>
    </r>
  </si>
  <si>
    <r>
      <rPr>
        <sz val="9"/>
        <rFont val="宋体"/>
        <family val="3"/>
        <charset val="134"/>
      </rPr>
      <t>（</t>
    </r>
    <r>
      <rPr>
        <sz val="9"/>
        <rFont val="Arial"/>
        <family val="2"/>
      </rPr>
      <t>DT/LKC/RKC</t>
    </r>
    <r>
      <rPr>
        <sz val="9"/>
        <rFont val="宋体"/>
        <family val="3"/>
        <charset val="134"/>
      </rPr>
      <t>）</t>
    </r>
    <r>
      <rPr>
        <sz val="9"/>
        <rFont val="Arial"/>
        <family val="2"/>
      </rPr>
      <t xml:space="preserve"> </t>
    </r>
    <r>
      <rPr>
        <sz val="9"/>
        <rFont val="宋体"/>
        <family val="3"/>
        <charset val="134"/>
      </rPr>
      <t>金纺织物护理剂</t>
    </r>
    <r>
      <rPr>
        <sz val="9"/>
        <rFont val="Arial"/>
        <family val="2"/>
      </rPr>
      <t>4L 12%TPR</t>
    </r>
  </si>
  <si>
    <t>山茶/樱花/鸢尾/铃兰</t>
  </si>
  <si>
    <r>
      <rPr>
        <sz val="9"/>
        <rFont val="宋体"/>
        <family val="3"/>
        <charset val="134"/>
      </rPr>
      <t>（</t>
    </r>
    <r>
      <rPr>
        <sz val="9"/>
        <rFont val="Arial"/>
        <family val="2"/>
      </rPr>
      <t>DT/LKC</t>
    </r>
    <r>
      <rPr>
        <sz val="9"/>
        <rFont val="宋体"/>
        <family val="3"/>
        <charset val="134"/>
      </rPr>
      <t>）</t>
    </r>
    <r>
      <rPr>
        <sz val="9"/>
        <rFont val="Arial"/>
        <family val="2"/>
      </rPr>
      <t xml:space="preserve"> </t>
    </r>
    <r>
      <rPr>
        <sz val="9"/>
        <rFont val="宋体"/>
        <family val="3"/>
        <charset val="134"/>
      </rPr>
      <t>金纺香薰精油</t>
    </r>
    <r>
      <rPr>
        <sz val="9"/>
        <rFont val="Arial"/>
        <family val="2"/>
      </rPr>
      <t>1L 10%TPR</t>
    </r>
  </si>
  <si>
    <r>
      <rPr>
        <sz val="9"/>
        <rFont val="宋体"/>
        <family val="3"/>
        <charset val="134"/>
      </rPr>
      <t>（</t>
    </r>
    <r>
      <rPr>
        <sz val="9"/>
        <rFont val="Arial"/>
        <family val="2"/>
      </rPr>
      <t>DT/LKC</t>
    </r>
    <r>
      <rPr>
        <sz val="9"/>
        <rFont val="宋体"/>
        <family val="3"/>
        <charset val="134"/>
      </rPr>
      <t>）</t>
    </r>
    <r>
      <rPr>
        <sz val="9"/>
        <rFont val="Arial"/>
        <family val="2"/>
      </rPr>
      <t xml:space="preserve"> </t>
    </r>
    <r>
      <rPr>
        <sz val="9"/>
        <rFont val="宋体"/>
        <family val="3"/>
        <charset val="134"/>
      </rPr>
      <t>金纺织物护理剂</t>
    </r>
    <r>
      <rPr>
        <b/>
        <sz val="9"/>
        <color rgb="FFFF0000"/>
        <rFont val="宋体"/>
        <family val="3"/>
        <charset val="134"/>
      </rPr>
      <t>亲肤系列</t>
    </r>
    <r>
      <rPr>
        <sz val="9"/>
        <rFont val="Arial"/>
        <family val="2"/>
      </rPr>
      <t>3L+600ml</t>
    </r>
    <r>
      <rPr>
        <sz val="9"/>
        <rFont val="宋体"/>
        <family val="3"/>
        <charset val="134"/>
      </rPr>
      <t>促销装</t>
    </r>
  </si>
  <si>
    <r>
      <rPr>
        <sz val="9"/>
        <rFont val="宋体"/>
        <family val="3"/>
        <charset val="134"/>
      </rPr>
      <t>（</t>
    </r>
    <r>
      <rPr>
        <sz val="9"/>
        <rFont val="Arial"/>
        <family val="2"/>
      </rPr>
      <t>DT/LKC</t>
    </r>
    <r>
      <rPr>
        <sz val="9"/>
        <rFont val="宋体"/>
        <family val="3"/>
        <charset val="134"/>
      </rPr>
      <t>）</t>
    </r>
    <r>
      <rPr>
        <sz val="9"/>
        <rFont val="Arial"/>
        <family val="2"/>
      </rPr>
      <t xml:space="preserve"> </t>
    </r>
    <r>
      <rPr>
        <sz val="9"/>
        <rFont val="宋体"/>
        <family val="3"/>
        <charset val="134"/>
      </rPr>
      <t>金纺织物护理剂</t>
    </r>
    <r>
      <rPr>
        <sz val="9"/>
        <rFont val="Arial"/>
        <family val="2"/>
      </rPr>
      <t>3L+600ml</t>
    </r>
    <r>
      <rPr>
        <sz val="9"/>
        <rFont val="宋体"/>
        <family val="3"/>
        <charset val="134"/>
      </rPr>
      <t>促销装</t>
    </r>
  </si>
  <si>
    <r>
      <rPr>
        <sz val="10"/>
        <color indexed="8"/>
        <rFont val="宋体"/>
        <family val="3"/>
        <charset val="134"/>
      </rPr>
      <t>（</t>
    </r>
    <r>
      <rPr>
        <sz val="10"/>
        <color indexed="8"/>
        <rFont val="Arial"/>
        <family val="2"/>
      </rPr>
      <t>DT/LKC</t>
    </r>
    <r>
      <rPr>
        <sz val="10"/>
        <color indexed="8"/>
        <rFont val="宋体"/>
        <family val="3"/>
        <charset val="134"/>
      </rPr>
      <t>）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宋体"/>
        <family val="3"/>
        <charset val="134"/>
      </rPr>
      <t>金纺</t>
    </r>
    <r>
      <rPr>
        <sz val="10"/>
        <color indexed="8"/>
        <rFont val="Arial"/>
        <family val="2"/>
      </rPr>
      <t>2L 5%TPR</t>
    </r>
    <r>
      <rPr>
        <sz val="10"/>
        <color rgb="FFFF0000"/>
        <rFont val="宋体"/>
        <family val="3"/>
        <charset val="134"/>
      </rPr>
      <t>（仅供</t>
    </r>
    <r>
      <rPr>
        <sz val="10"/>
        <color rgb="FFFF0000"/>
        <rFont val="Arial"/>
        <family val="2"/>
      </rPr>
      <t>CNY</t>
    </r>
    <r>
      <rPr>
        <sz val="10"/>
        <color rgb="FFFF0000"/>
        <rFont val="宋体"/>
        <family val="3"/>
        <charset val="134"/>
      </rPr>
      <t>，</t>
    </r>
    <r>
      <rPr>
        <sz val="10"/>
        <color rgb="FFFF0000"/>
        <rFont val="Arial"/>
        <family val="2"/>
      </rPr>
      <t>3</t>
    </r>
    <r>
      <rPr>
        <sz val="10"/>
        <color rgb="FFFF0000"/>
        <rFont val="宋体"/>
        <family val="3"/>
        <charset val="134"/>
      </rPr>
      <t>月起仍为</t>
    </r>
    <r>
      <rPr>
        <sz val="10"/>
        <color rgb="FFFF0000"/>
        <rFont val="Arial"/>
        <family val="2"/>
      </rPr>
      <t>3%TPR</t>
    </r>
    <r>
      <rPr>
        <sz val="10"/>
        <color rgb="FFFF0000"/>
        <rFont val="宋体"/>
        <family val="3"/>
        <charset val="134"/>
      </rPr>
      <t>）</t>
    </r>
  </si>
  <si>
    <r>
      <t>蓝/紫/</t>
    </r>
    <r>
      <rPr>
        <sz val="9"/>
        <color rgb="FFFF0000"/>
        <rFont val="微软雅黑"/>
        <family val="2"/>
        <charset val="134"/>
      </rPr>
      <t>樱花</t>
    </r>
  </si>
  <si>
    <r>
      <rPr>
        <sz val="9"/>
        <rFont val="宋体"/>
        <family val="3"/>
        <charset val="134"/>
      </rPr>
      <t>（</t>
    </r>
    <r>
      <rPr>
        <sz val="9"/>
        <rFont val="Arial"/>
        <family val="2"/>
      </rPr>
      <t>DT/LKC</t>
    </r>
    <r>
      <rPr>
        <sz val="9"/>
        <rFont val="宋体"/>
        <family val="3"/>
        <charset val="134"/>
      </rPr>
      <t>）</t>
    </r>
    <r>
      <rPr>
        <sz val="9"/>
        <rFont val="Arial"/>
        <family val="2"/>
      </rPr>
      <t xml:space="preserve"> </t>
    </r>
    <r>
      <rPr>
        <sz val="9"/>
        <rFont val="宋体"/>
        <family val="3"/>
        <charset val="134"/>
      </rPr>
      <t>金纺</t>
    </r>
    <r>
      <rPr>
        <sz val="9"/>
        <rFont val="Arial"/>
        <family val="2"/>
      </rPr>
      <t xml:space="preserve"> 900ml</t>
    </r>
    <r>
      <rPr>
        <sz val="9"/>
        <rFont val="宋体"/>
        <family val="3"/>
        <charset val="134"/>
      </rPr>
      <t>壶嘴装</t>
    </r>
  </si>
  <si>
    <r>
      <rPr>
        <sz val="9"/>
        <rFont val="宋体"/>
        <family val="3"/>
        <charset val="134"/>
      </rPr>
      <t>（</t>
    </r>
    <r>
      <rPr>
        <sz val="9"/>
        <rFont val="Arial"/>
        <family val="3"/>
        <charset val="134"/>
      </rPr>
      <t>RKC</t>
    </r>
    <r>
      <rPr>
        <sz val="9"/>
        <rFont val="宋体"/>
        <family val="3"/>
        <charset val="134"/>
      </rPr>
      <t>）</t>
    </r>
    <r>
      <rPr>
        <sz val="9"/>
        <rFont val="Arial"/>
        <family val="3"/>
        <charset val="134"/>
      </rPr>
      <t xml:space="preserve"> </t>
    </r>
    <r>
      <rPr>
        <sz val="9"/>
        <rFont val="宋体"/>
        <family val="3"/>
        <charset val="134"/>
      </rPr>
      <t>金纺</t>
    </r>
    <r>
      <rPr>
        <b/>
        <sz val="9"/>
        <color rgb="FFFF0000"/>
        <rFont val="宋体"/>
        <family val="3"/>
        <charset val="134"/>
      </rPr>
      <t>亲肤系列</t>
    </r>
    <r>
      <rPr>
        <sz val="9"/>
        <rFont val="宋体"/>
        <family val="3"/>
        <charset val="134"/>
      </rPr>
      <t>促销装</t>
    </r>
    <r>
      <rPr>
        <sz val="9"/>
        <rFont val="Arial"/>
        <family val="3"/>
        <charset val="134"/>
      </rPr>
      <t>1.8L+500ml</t>
    </r>
  </si>
  <si>
    <t>1.01</t>
  </si>
  <si>
    <t>1.02</t>
  </si>
  <si>
    <r>
      <rPr>
        <sz val="9"/>
        <rFont val="宋体"/>
        <family val="3"/>
        <charset val="134"/>
      </rPr>
      <t>（</t>
    </r>
    <r>
      <rPr>
        <sz val="9"/>
        <rFont val="Arial"/>
        <family val="2"/>
      </rPr>
      <t>DT/LKC/RKC</t>
    </r>
    <r>
      <rPr>
        <sz val="9"/>
        <rFont val="宋体"/>
        <family val="3"/>
        <charset val="134"/>
      </rPr>
      <t>）</t>
    </r>
    <r>
      <rPr>
        <sz val="9"/>
        <rFont val="Arial"/>
        <family val="2"/>
      </rPr>
      <t xml:space="preserve"> </t>
    </r>
    <r>
      <rPr>
        <sz val="9"/>
        <rFont val="宋体"/>
        <family val="3"/>
        <charset val="134"/>
      </rPr>
      <t>金纺香薰精油</t>
    </r>
    <r>
      <rPr>
        <sz val="9"/>
        <rFont val="Arial"/>
        <family val="2"/>
      </rPr>
      <t>1.5L 10%TPR</t>
    </r>
  </si>
  <si>
    <t>活力牡丹/宁神茉莉/舒缓玫瑰</t>
  </si>
  <si>
    <r>
      <rPr>
        <sz val="10"/>
        <color indexed="8"/>
        <rFont val="宋体"/>
        <family val="3"/>
        <charset val="134"/>
      </rPr>
      <t>（</t>
    </r>
    <r>
      <rPr>
        <sz val="10"/>
        <color indexed="8"/>
        <rFont val="Arial"/>
        <family val="2"/>
      </rPr>
      <t>DT/LKC</t>
    </r>
    <r>
      <rPr>
        <sz val="10"/>
        <color indexed="8"/>
        <rFont val="宋体"/>
        <family val="3"/>
        <charset val="134"/>
      </rPr>
      <t>）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宋体"/>
        <family val="3"/>
        <charset val="134"/>
      </rPr>
      <t>金纺衣物香氛袋</t>
    </r>
    <r>
      <rPr>
        <sz val="10"/>
        <color indexed="8"/>
        <rFont val="Arial"/>
        <family val="2"/>
      </rPr>
      <t>21g 10%TPR</t>
    </r>
  </si>
  <si>
    <r>
      <rPr>
        <sz val="10"/>
        <color indexed="8"/>
        <rFont val="宋体"/>
        <family val="3"/>
        <charset val="134"/>
      </rPr>
      <t>（</t>
    </r>
    <r>
      <rPr>
        <sz val="10"/>
        <color indexed="8"/>
        <rFont val="Arial"/>
        <family val="2"/>
      </rPr>
      <t>DT/LKC</t>
    </r>
    <r>
      <rPr>
        <sz val="10"/>
        <color indexed="8"/>
        <rFont val="宋体"/>
        <family val="3"/>
        <charset val="134"/>
      </rPr>
      <t>）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宋体"/>
        <family val="3"/>
        <charset val="134"/>
      </rPr>
      <t>金纺</t>
    </r>
    <r>
      <rPr>
        <sz val="10"/>
        <color indexed="8"/>
        <rFont val="Arial"/>
        <family val="2"/>
      </rPr>
      <t>3L 5%TPR</t>
    </r>
    <r>
      <rPr>
        <sz val="10"/>
        <color rgb="FFFF0000"/>
        <rFont val="宋体"/>
        <family val="3"/>
        <charset val="134"/>
      </rPr>
      <t>（仅供</t>
    </r>
    <r>
      <rPr>
        <sz val="10"/>
        <color rgb="FFFF0000"/>
        <rFont val="Arial"/>
        <family val="2"/>
      </rPr>
      <t>CNY</t>
    </r>
    <r>
      <rPr>
        <sz val="10"/>
        <color rgb="FFFF0000"/>
        <rFont val="宋体"/>
        <family val="3"/>
        <charset val="134"/>
      </rPr>
      <t>，</t>
    </r>
    <r>
      <rPr>
        <sz val="10"/>
        <color rgb="FFFF0000"/>
        <rFont val="Arial"/>
        <family val="2"/>
      </rPr>
      <t>3</t>
    </r>
    <r>
      <rPr>
        <sz val="10"/>
        <color rgb="FFFF0000"/>
        <rFont val="宋体"/>
        <family val="3"/>
        <charset val="134"/>
      </rPr>
      <t>月起仍为</t>
    </r>
    <r>
      <rPr>
        <sz val="10"/>
        <color rgb="FFFF0000"/>
        <rFont val="Arial"/>
        <family val="2"/>
      </rPr>
      <t>3%TPR</t>
    </r>
    <r>
      <rPr>
        <sz val="10"/>
        <color rgb="FFFF0000"/>
        <rFont val="宋体"/>
        <family val="3"/>
        <charset val="134"/>
      </rPr>
      <t>）</t>
    </r>
  </si>
  <si>
    <r>
      <rPr>
        <sz val="9"/>
        <rFont val="宋体"/>
        <family val="3"/>
        <charset val="134"/>
      </rPr>
      <t>（</t>
    </r>
    <r>
      <rPr>
        <sz val="9"/>
        <rFont val="Arial"/>
        <family val="2"/>
      </rPr>
      <t>DT/LKC</t>
    </r>
    <r>
      <rPr>
        <sz val="9"/>
        <rFont val="宋体"/>
        <family val="3"/>
        <charset val="134"/>
      </rPr>
      <t>）</t>
    </r>
    <r>
      <rPr>
        <sz val="9"/>
        <rFont val="Arial"/>
        <family val="2"/>
      </rPr>
      <t xml:space="preserve"> </t>
    </r>
    <r>
      <rPr>
        <sz val="9"/>
        <rFont val="宋体"/>
        <family val="3"/>
        <charset val="134"/>
      </rPr>
      <t>金纺织物护理剂</t>
    </r>
    <r>
      <rPr>
        <b/>
        <sz val="9"/>
        <color rgb="FFFF0000"/>
        <rFont val="宋体"/>
        <family val="3"/>
        <charset val="134"/>
      </rPr>
      <t>亲肤系列</t>
    </r>
    <r>
      <rPr>
        <sz val="9"/>
        <rFont val="Arial"/>
        <family val="2"/>
      </rPr>
      <t>2L+500ml</t>
    </r>
    <r>
      <rPr>
        <sz val="9"/>
        <rFont val="宋体"/>
        <family val="3"/>
        <charset val="134"/>
      </rPr>
      <t>促销装</t>
    </r>
  </si>
  <si>
    <r>
      <rPr>
        <sz val="9"/>
        <rFont val="宋体"/>
        <family val="3"/>
        <charset val="134"/>
      </rPr>
      <t>（</t>
    </r>
    <r>
      <rPr>
        <sz val="9"/>
        <rFont val="Arial"/>
        <family val="2"/>
      </rPr>
      <t>DT/LKC</t>
    </r>
    <r>
      <rPr>
        <sz val="9"/>
        <rFont val="宋体"/>
        <family val="3"/>
        <charset val="134"/>
      </rPr>
      <t>）</t>
    </r>
    <r>
      <rPr>
        <sz val="9"/>
        <rFont val="Arial"/>
        <family val="2"/>
      </rPr>
      <t xml:space="preserve"> </t>
    </r>
    <r>
      <rPr>
        <sz val="9"/>
        <rFont val="宋体"/>
        <family val="3"/>
        <charset val="134"/>
      </rPr>
      <t>金纺织物护理剂</t>
    </r>
    <r>
      <rPr>
        <sz val="9"/>
        <rFont val="Arial"/>
        <family val="2"/>
      </rPr>
      <t>2L+500ml</t>
    </r>
    <r>
      <rPr>
        <sz val="9"/>
        <rFont val="宋体"/>
        <family val="3"/>
        <charset val="134"/>
      </rPr>
      <t>促销装</t>
    </r>
  </si>
  <si>
    <t>蓝/紫</t>
  </si>
  <si>
    <r>
      <rPr>
        <sz val="9"/>
        <rFont val="宋体"/>
        <family val="3"/>
        <charset val="134"/>
      </rPr>
      <t>（</t>
    </r>
    <r>
      <rPr>
        <sz val="9"/>
        <rFont val="Arial"/>
        <family val="2"/>
      </rPr>
      <t>DT/LKC</t>
    </r>
    <r>
      <rPr>
        <sz val="9"/>
        <rFont val="宋体"/>
        <family val="3"/>
        <charset val="134"/>
      </rPr>
      <t>）</t>
    </r>
    <r>
      <rPr>
        <sz val="9"/>
        <rFont val="Arial"/>
        <family val="2"/>
      </rPr>
      <t xml:space="preserve"> </t>
    </r>
    <r>
      <rPr>
        <sz val="9"/>
        <rFont val="宋体"/>
        <family val="3"/>
        <charset val="134"/>
      </rPr>
      <t>金纺</t>
    </r>
    <r>
      <rPr>
        <sz val="9"/>
        <rFont val="Arial"/>
        <family val="2"/>
      </rPr>
      <t>500ml</t>
    </r>
    <r>
      <rPr>
        <sz val="9"/>
        <rFont val="宋体"/>
        <family val="3"/>
        <charset val="134"/>
      </rPr>
      <t>（</t>
    </r>
    <r>
      <rPr>
        <sz val="9"/>
        <rFont val="Arial"/>
        <family val="2"/>
      </rPr>
      <t>24+1</t>
    </r>
    <r>
      <rPr>
        <sz val="9"/>
        <rFont val="宋体"/>
        <family val="3"/>
        <charset val="134"/>
      </rPr>
      <t>）混箱装</t>
    </r>
    <r>
      <rPr>
        <sz val="9"/>
        <rFont val="Arial"/>
        <family val="2"/>
      </rPr>
      <t xml:space="preserve"> 5%TPR</t>
    </r>
  </si>
  <si>
    <t>米粹润白/清透净白/控油平衡/粉润盈泽</t>
  </si>
  <si>
    <t>旁氏洁面100g 20% TPR</t>
  </si>
  <si>
    <t>2/28</t>
  </si>
  <si>
    <t>PONDS</t>
  </si>
  <si>
    <t>skin</t>
  </si>
  <si>
    <t>旁氏洁面75g 20% TPR</t>
  </si>
  <si>
    <t>经典正宗/玫瑰花蕾/焦糖布丁</t>
  </si>
  <si>
    <r>
      <rPr>
        <sz val="10"/>
        <color indexed="8"/>
        <rFont val="Arial"/>
        <family val="2"/>
      </rPr>
      <t>VSL</t>
    </r>
    <r>
      <rPr>
        <sz val="10"/>
        <color indexed="8"/>
        <rFont val="DengXian"/>
        <family val="3"/>
        <charset val="134"/>
      </rPr>
      <t>唇膏</t>
    </r>
    <r>
      <rPr>
        <sz val="10"/>
        <color indexed="8"/>
        <rFont val="Arial"/>
        <family val="2"/>
      </rPr>
      <t xml:space="preserve"> 7G 20% TPR </t>
    </r>
  </si>
  <si>
    <t>VSL</t>
  </si>
  <si>
    <t>特润/倍护润手霜</t>
  </si>
  <si>
    <t>HC 50ML 15% TPR</t>
  </si>
  <si>
    <t>倍护精华修护润肤露</t>
  </si>
  <si>
    <t>VSL倍护lotion200ml 15% TPR</t>
  </si>
  <si>
    <t>特润修护清香润肤露</t>
  </si>
  <si>
    <t>VSL特润lotion200ml 15% TPR</t>
  </si>
  <si>
    <t>润泽水嫩/净透柔嫩/净亮弹嫩</t>
  </si>
  <si>
    <r>
      <rPr>
        <sz val="10"/>
        <color indexed="8"/>
        <rFont val="DengXian"/>
        <family val="3"/>
        <charset val="134"/>
      </rPr>
      <t>多芬洁面泡泡</t>
    </r>
    <r>
      <rPr>
        <sz val="10"/>
        <color indexed="8"/>
        <rFont val="Arial"/>
        <family val="2"/>
      </rPr>
      <t>160ml 10% TPR</t>
    </r>
  </si>
  <si>
    <t>Dove</t>
  </si>
  <si>
    <t>1/26</t>
  </si>
  <si>
    <t>凡士林经典修护晶冻 100G</t>
  </si>
  <si>
    <r>
      <rPr>
        <sz val="10"/>
        <color indexed="8"/>
        <rFont val="DengXian"/>
        <family val="3"/>
        <charset val="134"/>
      </rPr>
      <t>晶冻</t>
    </r>
    <r>
      <rPr>
        <sz val="10"/>
        <color indexed="8"/>
        <rFont val="Arial"/>
        <family val="2"/>
      </rPr>
      <t xml:space="preserve"> 100G 15% TPR </t>
    </r>
  </si>
  <si>
    <t>HC 100ML 15% TPR</t>
  </si>
  <si>
    <t>倍护精华修护/倍护芦荟润肤露</t>
  </si>
  <si>
    <t>VSL倍护lotion400ml 15% TPR</t>
  </si>
  <si>
    <t>合计</t>
  </si>
  <si>
    <t>安徽湖北LKC</t>
  </si>
  <si>
    <t>江浙沪LKC</t>
  </si>
  <si>
    <t>湖北</t>
  </si>
  <si>
    <t>安徽</t>
  </si>
  <si>
    <t>浙北</t>
  </si>
  <si>
    <t>浙南</t>
  </si>
  <si>
    <t>江苏北</t>
  </si>
  <si>
    <t>江苏南</t>
  </si>
  <si>
    <t>TTL</t>
  </si>
  <si>
    <t>NIV</t>
  </si>
  <si>
    <r>
      <rPr>
        <sz val="10"/>
        <color theme="1"/>
        <rFont val="宋体"/>
        <family val="2"/>
        <charset val="134"/>
      </rPr>
      <t>单位（</t>
    </r>
    <r>
      <rPr>
        <sz val="10"/>
        <color theme="1"/>
        <rFont val="Arial"/>
        <family val="2"/>
      </rPr>
      <t>000</t>
    </r>
    <r>
      <rPr>
        <sz val="10"/>
        <color theme="1"/>
        <rFont val="宋体"/>
        <family val="2"/>
        <charset val="134"/>
      </rPr>
      <t>）</t>
    </r>
  </si>
  <si>
    <t>活动提报量填完后，NIV会自动跳出，最下一列会汇总出每个SM的活动提报NIV</t>
  </si>
  <si>
    <t>部分活动RCOM有填写建议量</t>
  </si>
  <si>
    <t>备注：</t>
  </si>
  <si>
    <t>201801活动汇总</t>
  </si>
  <si>
    <t>COM
活动批复</t>
    <phoneticPr fontId="20" type="noConversion"/>
  </si>
  <si>
    <t>同意</t>
    <phoneticPr fontId="19" type="noConversion"/>
  </si>
  <si>
    <t>系统自带</t>
    <phoneticPr fontId="20" type="noConversion"/>
  </si>
  <si>
    <t>请按要求填写，禁止删除列</t>
    <phoneticPr fontId="20" type="noConversion"/>
  </si>
  <si>
    <t>手工填写</t>
    <phoneticPr fontId="20" type="noConversion"/>
  </si>
  <si>
    <t>For Unilever Internal Use Only</t>
    <phoneticPr fontId="30" type="noConversion"/>
  </si>
  <si>
    <t>*</t>
    <phoneticPr fontId="20" type="noConversion"/>
  </si>
  <si>
    <t>必填</t>
    <phoneticPr fontId="20" type="noConversion"/>
  </si>
  <si>
    <t>COM 
DM批复</t>
    <phoneticPr fontId="20" type="noConversion"/>
  </si>
  <si>
    <t>Y</t>
    <phoneticPr fontId="20" type="noConversion"/>
  </si>
  <si>
    <t>同意编码</t>
    <phoneticPr fontId="20" type="noConversion"/>
  </si>
  <si>
    <t>*活动资质</t>
    <phoneticPr fontId="20" type="noConversion"/>
  </si>
  <si>
    <t>24K</t>
  </si>
  <si>
    <t>*客户类型</t>
    <phoneticPr fontId="20" type="noConversion"/>
  </si>
  <si>
    <t>*客户组</t>
    <phoneticPr fontId="20" type="noConversion"/>
  </si>
  <si>
    <t>*活动机制</t>
    <phoneticPr fontId="20" type="noConversion"/>
  </si>
  <si>
    <t>品类</t>
    <phoneticPr fontId="20" type="noConversion"/>
  </si>
  <si>
    <t>品牌</t>
    <phoneticPr fontId="20" type="noConversion"/>
  </si>
  <si>
    <t>子品类</t>
    <phoneticPr fontId="20" type="noConversion"/>
  </si>
  <si>
    <t>规格</t>
    <phoneticPr fontId="20" type="noConversion"/>
  </si>
  <si>
    <t>*点数</t>
    <phoneticPr fontId="20" type="noConversion"/>
  </si>
  <si>
    <t>*海报开始</t>
    <phoneticPr fontId="20" type="noConversion"/>
  </si>
  <si>
    <t>*海报结束</t>
    <phoneticPr fontId="20" type="noConversion"/>
  </si>
  <si>
    <t>*进货开始</t>
    <phoneticPr fontId="20" type="noConversion"/>
  </si>
  <si>
    <t>*进货结束</t>
    <phoneticPr fontId="20" type="noConversion"/>
  </si>
  <si>
    <t>维护类型</t>
  </si>
  <si>
    <t>事前维护</t>
    <phoneticPr fontId="20" type="noConversion"/>
  </si>
  <si>
    <t>*总配额</t>
    <phoneticPr fontId="20" type="noConversion"/>
  </si>
  <si>
    <t>M-1
(占比%/配额)</t>
    <phoneticPr fontId="20" type="noConversion"/>
  </si>
  <si>
    <t>M0
(占比%/配额)</t>
    <phoneticPr fontId="20" type="noConversion"/>
  </si>
  <si>
    <t>M+1
(占比%/配额)</t>
    <phoneticPr fontId="20" type="noConversion"/>
  </si>
  <si>
    <t>*不含税客户箱价</t>
    <phoneticPr fontId="20" type="noConversion"/>
  </si>
  <si>
    <t>海报费</t>
    <phoneticPr fontId="20" type="noConversion"/>
  </si>
  <si>
    <t>陈列费</t>
    <phoneticPr fontId="20" type="noConversion"/>
  </si>
  <si>
    <t>GSV TTL</t>
    <phoneticPr fontId="20" type="noConversion"/>
  </si>
  <si>
    <t>*产品项目号</t>
    <phoneticPr fontId="20" type="noConversion"/>
  </si>
  <si>
    <t>多个产品请以逗号分开</t>
    <phoneticPr fontId="19" type="noConversion"/>
  </si>
  <si>
    <t>其他费用</t>
    <phoneticPr fontId="20" type="noConversion"/>
  </si>
  <si>
    <t>计划总额</t>
    <phoneticPr fontId="19" type="noConversion"/>
  </si>
  <si>
    <r>
      <rPr>
        <sz val="9"/>
        <color theme="1"/>
        <rFont val="宋体"/>
        <family val="3"/>
        <charset val="134"/>
      </rPr>
      <t>活动资质</t>
    </r>
  </si>
  <si>
    <t>Capping by</t>
  </si>
  <si>
    <t>banner</t>
  </si>
  <si>
    <t>Group</t>
    <phoneticPr fontId="20" type="noConversion"/>
  </si>
  <si>
    <r>
      <rPr>
        <b/>
        <sz val="9"/>
        <color rgb="FFFFFFFF"/>
        <rFont val="Arial"/>
        <family val="2"/>
      </rPr>
      <t>省份</t>
    </r>
  </si>
  <si>
    <r>
      <rPr>
        <b/>
        <sz val="9"/>
        <color rgb="FFFFFFFF"/>
        <rFont val="Arial"/>
        <family val="2"/>
      </rPr>
      <t>客户组</t>
    </r>
  </si>
  <si>
    <r>
      <rPr>
        <b/>
        <sz val="9"/>
        <color rgb="FFFFFFFF"/>
        <rFont val="Arial"/>
        <family val="2"/>
      </rPr>
      <t>客户代码</t>
    </r>
  </si>
  <si>
    <r>
      <rPr>
        <b/>
        <sz val="9"/>
        <color rgb="FFFFFFFF"/>
        <rFont val="Arial"/>
        <family val="2"/>
      </rPr>
      <t>客户名称</t>
    </r>
  </si>
  <si>
    <t>DT-X客户</t>
    <phoneticPr fontId="20" type="noConversion"/>
  </si>
  <si>
    <r>
      <t>CPG</t>
    </r>
    <r>
      <rPr>
        <b/>
        <sz val="9"/>
        <color rgb="FFFFFFFF"/>
        <rFont val="Arial"/>
        <family val="2"/>
      </rPr>
      <t>代码</t>
    </r>
  </si>
  <si>
    <r>
      <t>CPG</t>
    </r>
    <r>
      <rPr>
        <b/>
        <sz val="9"/>
        <color rgb="FFFFFFFF"/>
        <rFont val="Arial"/>
        <family val="2"/>
      </rPr>
      <t>名称</t>
    </r>
  </si>
  <si>
    <r>
      <rPr>
        <b/>
        <sz val="9"/>
        <color rgb="FFFFFFFF"/>
        <rFont val="Arial"/>
        <family val="2"/>
      </rPr>
      <t>仓库名称</t>
    </r>
  </si>
  <si>
    <t>Banner Code</t>
  </si>
  <si>
    <r>
      <t xml:space="preserve">Banner </t>
    </r>
    <r>
      <rPr>
        <b/>
        <sz val="9"/>
        <color rgb="FFFFFFFF"/>
        <rFont val="Arial"/>
        <family val="2"/>
      </rPr>
      <t>名称</t>
    </r>
  </si>
  <si>
    <t>Auchan</t>
  </si>
  <si>
    <t>130935</t>
  </si>
  <si>
    <t>AUCHAN</t>
  </si>
  <si>
    <t>154266</t>
  </si>
  <si>
    <t>Auchan TTL</t>
  </si>
  <si>
    <t>合肥新1仓</t>
  </si>
  <si>
    <t>合肥新2仓</t>
  </si>
  <si>
    <t>广州</t>
  </si>
  <si>
    <t>北京</t>
  </si>
  <si>
    <t>沈阳</t>
  </si>
  <si>
    <t>C-Store</t>
  </si>
  <si>
    <t>132660</t>
  </si>
  <si>
    <t>C-store</t>
  </si>
  <si>
    <t>169614</t>
  </si>
  <si>
    <t>C-STORE</t>
  </si>
  <si>
    <t>HUARUN EAST</t>
  </si>
  <si>
    <t>131128</t>
  </si>
  <si>
    <t>154342</t>
  </si>
  <si>
    <t>HUARUN NORTH</t>
  </si>
  <si>
    <t>131114</t>
  </si>
  <si>
    <t>154336</t>
  </si>
  <si>
    <t>121517</t>
  </si>
  <si>
    <t>HUARUN NORTHEAST</t>
  </si>
  <si>
    <t>HUARUN SOUTH</t>
  </si>
  <si>
    <t>130996</t>
  </si>
  <si>
    <t>HUA RUN SOUTH</t>
  </si>
  <si>
    <t>154308</t>
  </si>
  <si>
    <t>HUARUN SUGUO</t>
  </si>
  <si>
    <t>132626</t>
  </si>
  <si>
    <t>154397</t>
  </si>
  <si>
    <t>HUARUN WEST</t>
  </si>
  <si>
    <t>133970</t>
  </si>
  <si>
    <t>154337</t>
  </si>
  <si>
    <t>154338</t>
  </si>
  <si>
    <t>西安</t>
  </si>
  <si>
    <t>Mannings</t>
  </si>
  <si>
    <t>131211</t>
  </si>
  <si>
    <t>Manning</t>
  </si>
  <si>
    <t>154360</t>
  </si>
  <si>
    <t>Manning TTL</t>
  </si>
  <si>
    <t>Metro</t>
  </si>
  <si>
    <t>131220</t>
  </si>
  <si>
    <t>154240</t>
  </si>
  <si>
    <t>C&amp;C Metro</t>
  </si>
  <si>
    <t>304520</t>
  </si>
  <si>
    <t>C&amp;C METRO ZS</t>
  </si>
  <si>
    <t>Sam's Club</t>
  </si>
  <si>
    <t>131292</t>
  </si>
  <si>
    <t>154388</t>
  </si>
  <si>
    <t>Sam's Club TTL</t>
  </si>
  <si>
    <t>TESCO</t>
  </si>
  <si>
    <t>154402</t>
  </si>
  <si>
    <t>Tesco North-East</t>
  </si>
  <si>
    <t>131383</t>
  </si>
  <si>
    <t>Tesco</t>
  </si>
  <si>
    <t>154400</t>
  </si>
  <si>
    <t>Tesco East</t>
  </si>
  <si>
    <t>154401</t>
  </si>
  <si>
    <t>Tesco North</t>
  </si>
  <si>
    <t>154403</t>
  </si>
  <si>
    <t>Tesco Shandong</t>
  </si>
  <si>
    <t>154404</t>
  </si>
  <si>
    <t>Tesco South</t>
  </si>
  <si>
    <t>157168</t>
  </si>
  <si>
    <t>Tesco Xiamen</t>
  </si>
  <si>
    <t>Wal-Mart</t>
  </si>
  <si>
    <t>131394</t>
  </si>
  <si>
    <t>154419</t>
  </si>
  <si>
    <t>Walmart East</t>
  </si>
  <si>
    <t>154420</t>
  </si>
  <si>
    <t>Wal-Mart North</t>
  </si>
  <si>
    <t>154421</t>
  </si>
  <si>
    <t>Wal-Mart South</t>
  </si>
  <si>
    <t>154422</t>
  </si>
  <si>
    <t>Walmart West</t>
  </si>
  <si>
    <t>Watsons Your Personal Store</t>
  </si>
  <si>
    <t>131402</t>
  </si>
  <si>
    <t>Watson's</t>
  </si>
  <si>
    <t>154424</t>
  </si>
  <si>
    <t>Watson's S-W</t>
  </si>
  <si>
    <t>好市多</t>
  </si>
  <si>
    <t>131868</t>
  </si>
  <si>
    <t>308649</t>
  </si>
  <si>
    <t>Yonghui</t>
  </si>
  <si>
    <t>304106</t>
  </si>
  <si>
    <t>137979</t>
  </si>
  <si>
    <t>15181059</t>
  </si>
  <si>
    <t>15181060</t>
  </si>
  <si>
    <t>15181062</t>
  </si>
  <si>
    <t>15181063</t>
  </si>
  <si>
    <t>15181064</t>
  </si>
  <si>
    <t>15181065</t>
  </si>
  <si>
    <t>15187289</t>
  </si>
  <si>
    <t>15187290</t>
  </si>
  <si>
    <t>15187399</t>
  </si>
  <si>
    <t>15198617</t>
  </si>
  <si>
    <t>15201666</t>
  </si>
  <si>
    <t>15210378</t>
  </si>
  <si>
    <t>15228470</t>
  </si>
  <si>
    <t>15228800</t>
  </si>
  <si>
    <t>15307798</t>
  </si>
  <si>
    <t>15313525</t>
  </si>
  <si>
    <t>15348622</t>
  </si>
  <si>
    <t>K3</t>
  </si>
  <si>
    <t>Babaiban</t>
  </si>
  <si>
    <t>15078645</t>
  </si>
  <si>
    <r>
      <rPr>
        <sz val="9"/>
        <rFont val="Arial"/>
        <family val="2"/>
      </rPr>
      <t>镇江市八佰伴商贸有限公司</t>
    </r>
  </si>
  <si>
    <t>157328</t>
  </si>
  <si>
    <t>131149</t>
  </si>
  <si>
    <r>
      <rPr>
        <sz val="9"/>
        <rFont val="Arial"/>
        <family val="2"/>
      </rPr>
      <t>江苏大统华购物中心有限公司</t>
    </r>
  </si>
  <si>
    <t>East</t>
  </si>
  <si>
    <t>15147160</t>
  </si>
  <si>
    <r>
      <rPr>
        <sz val="9"/>
        <rFont val="Arial"/>
        <family val="2"/>
      </rPr>
      <t>宣城八佰伴商贸有限公司大统华购物中心</t>
    </r>
  </si>
  <si>
    <t>303054</t>
  </si>
  <si>
    <t>DA TONG HUA</t>
  </si>
  <si>
    <t>72675135</t>
  </si>
  <si>
    <r>
      <rPr>
        <sz val="9"/>
        <rFont val="Arial"/>
        <family val="2"/>
      </rPr>
      <t>金坛大统华购物中心有限公司</t>
    </r>
  </si>
  <si>
    <t>154787</t>
  </si>
  <si>
    <t>72675133</t>
  </si>
  <si>
    <r>
      <rPr>
        <sz val="9"/>
        <rFont val="Arial"/>
        <family val="2"/>
      </rPr>
      <t>溧阳大统华购物中心有限公司</t>
    </r>
  </si>
  <si>
    <t>154726</t>
  </si>
  <si>
    <t>15085455</t>
  </si>
  <si>
    <r>
      <rPr>
        <sz val="9"/>
        <rFont val="Arial"/>
        <family val="2"/>
      </rPr>
      <t>泰兴市大统华购物中心有限公司</t>
    </r>
  </si>
  <si>
    <t>169561</t>
  </si>
  <si>
    <t>15272730</t>
  </si>
  <si>
    <r>
      <rPr>
        <sz val="9"/>
        <rFont val="Arial"/>
        <family val="2"/>
      </rPr>
      <t>无锡汇全物流有限公司</t>
    </r>
  </si>
  <si>
    <t>307169</t>
  </si>
  <si>
    <t>139240</t>
  </si>
  <si>
    <t>72101628</t>
  </si>
  <si>
    <r>
      <rPr>
        <sz val="9"/>
        <rFont val="Arial"/>
        <family val="2"/>
      </rPr>
      <t>无锡大统华购物有限公司</t>
    </r>
  </si>
  <si>
    <t>154618</t>
  </si>
  <si>
    <t>HUA DI</t>
  </si>
  <si>
    <t>15165805</t>
  </si>
  <si>
    <r>
      <rPr>
        <sz val="9"/>
        <rFont val="Arial"/>
        <family val="2"/>
      </rPr>
      <t>无锡北塘大统华购物有限公司</t>
    </r>
  </si>
  <si>
    <t>303717</t>
  </si>
  <si>
    <t>72100135</t>
  </si>
  <si>
    <r>
      <rPr>
        <sz val="9"/>
        <rFont val="Arial"/>
        <family val="2"/>
      </rPr>
      <t>丹阳华地百货有限公司</t>
    </r>
  </si>
  <si>
    <t>154473</t>
  </si>
  <si>
    <t>72100916</t>
  </si>
  <si>
    <r>
      <rPr>
        <sz val="9"/>
        <rFont val="Arial"/>
        <family val="2"/>
      </rPr>
      <t>江阴华地百货有限公司</t>
    </r>
  </si>
  <si>
    <t>154665</t>
  </si>
  <si>
    <t>NONGGONGSHANG</t>
  </si>
  <si>
    <t>72210209</t>
  </si>
  <si>
    <r>
      <rPr>
        <sz val="9"/>
        <rFont val="Arial"/>
        <family val="2"/>
      </rPr>
      <t>农工商超市（集团）有限公司江阴</t>
    </r>
  </si>
  <si>
    <t>154367</t>
  </si>
  <si>
    <t>NGS TTL</t>
  </si>
  <si>
    <t>131250</t>
  </si>
  <si>
    <t>NGS</t>
  </si>
  <si>
    <t>72210312</t>
  </si>
  <si>
    <r>
      <rPr>
        <sz val="9"/>
        <rFont val="Arial"/>
        <family val="2"/>
      </rPr>
      <t>农工商超市（集团）有限公司盐城</t>
    </r>
  </si>
  <si>
    <t>72100527</t>
  </si>
  <si>
    <r>
      <rPr>
        <sz val="9"/>
        <rFont val="Arial"/>
        <family val="2"/>
      </rPr>
      <t>农工商超市（集团）有限公司徐州</t>
    </r>
  </si>
  <si>
    <t>72100130</t>
  </si>
  <si>
    <r>
      <rPr>
        <sz val="9"/>
        <rFont val="Arial"/>
        <family val="2"/>
      </rPr>
      <t>农工商超市（集团）有限公司赣榆</t>
    </r>
  </si>
  <si>
    <t>72210170</t>
  </si>
  <si>
    <r>
      <rPr>
        <sz val="9"/>
        <rFont val="Arial"/>
        <family val="2"/>
      </rPr>
      <t>农工商超市（集团）有限公司淮安</t>
    </r>
  </si>
  <si>
    <t>72210318</t>
  </si>
  <si>
    <r>
      <rPr>
        <sz val="9"/>
        <rFont val="Arial"/>
        <family val="2"/>
      </rPr>
      <t>农工商超市（集团）有限公司泰兴</t>
    </r>
  </si>
  <si>
    <t>72210231</t>
  </si>
  <si>
    <r>
      <rPr>
        <sz val="9"/>
        <rFont val="Arial"/>
        <family val="2"/>
      </rPr>
      <t>农工商超市（集团）有限公司木渎</t>
    </r>
  </si>
  <si>
    <t>72210225</t>
  </si>
  <si>
    <r>
      <rPr>
        <sz val="9"/>
        <rFont val="Arial"/>
        <family val="2"/>
      </rPr>
      <t>农工商超市（集团）有限公司昆山</t>
    </r>
  </si>
  <si>
    <t>72100349</t>
  </si>
  <si>
    <r>
      <rPr>
        <sz val="9"/>
        <rFont val="Arial"/>
        <family val="2"/>
      </rPr>
      <t>农工商超市（集团）有限公司常熟</t>
    </r>
  </si>
  <si>
    <t>72100697</t>
  </si>
  <si>
    <r>
      <rPr>
        <sz val="9"/>
        <rFont val="Arial"/>
        <family val="2"/>
      </rPr>
      <t>农工商超市（集团）有限公司南通</t>
    </r>
  </si>
  <si>
    <t>72210226</t>
  </si>
  <si>
    <r>
      <rPr>
        <sz val="9"/>
        <rFont val="Arial"/>
        <family val="2"/>
      </rPr>
      <t>农工商超市（集团）有限公司启东</t>
    </r>
  </si>
  <si>
    <t>72210224</t>
  </si>
  <si>
    <r>
      <rPr>
        <sz val="9"/>
        <rFont val="Arial"/>
        <family val="2"/>
      </rPr>
      <t>农工商超市（集团）有限公司海门</t>
    </r>
  </si>
  <si>
    <t>Alldays</t>
  </si>
  <si>
    <t>72210263</t>
  </si>
  <si>
    <r>
      <rPr>
        <sz val="9"/>
        <rFont val="Arial"/>
        <family val="2"/>
      </rPr>
      <t>上海好德便利有限公司</t>
    </r>
  </si>
  <si>
    <t>154264</t>
  </si>
  <si>
    <t>Alldays TTL</t>
  </si>
  <si>
    <t>130928</t>
  </si>
  <si>
    <t>All-days</t>
  </si>
  <si>
    <t>JIA DE LI</t>
  </si>
  <si>
    <t>72672517</t>
  </si>
  <si>
    <r>
      <rPr>
        <sz val="9"/>
        <rFont val="Arial"/>
        <family val="2"/>
      </rPr>
      <t>上海家得利超市有限公司</t>
    </r>
  </si>
  <si>
    <t>154345</t>
  </si>
  <si>
    <t>JDL TTL</t>
  </si>
  <si>
    <t>合肥新1仓</t>
    <phoneticPr fontId="20" type="noConversion"/>
  </si>
  <si>
    <t>131145</t>
  </si>
  <si>
    <t>Jia De Li</t>
  </si>
  <si>
    <t>Kedi</t>
  </si>
  <si>
    <t>72102591</t>
  </si>
  <si>
    <r>
      <rPr>
        <sz val="9"/>
        <rFont val="Arial"/>
        <family val="2"/>
      </rPr>
      <t>上海可的便利店有限公司</t>
    </r>
  </si>
  <si>
    <t>154348</t>
  </si>
  <si>
    <t>Kedi TTL</t>
  </si>
  <si>
    <t>131185</t>
  </si>
  <si>
    <t>Ke Di</t>
  </si>
  <si>
    <t>72210295</t>
  </si>
  <si>
    <r>
      <rPr>
        <sz val="9"/>
        <rFont val="Arial"/>
        <family val="2"/>
      </rPr>
      <t>农工商超市（集团）有限公司大川沙</t>
    </r>
  </si>
  <si>
    <t>72210330</t>
  </si>
  <si>
    <r>
      <rPr>
        <sz val="9"/>
        <rFont val="Arial"/>
        <family val="2"/>
      </rPr>
      <t>农工商超市（集团）有限公司银都</t>
    </r>
  </si>
  <si>
    <t>72210332</t>
  </si>
  <si>
    <r>
      <rPr>
        <sz val="9"/>
        <rFont val="Arial"/>
        <family val="2"/>
      </rPr>
      <t>农工商超市（集团）有限公司莘庄</t>
    </r>
  </si>
  <si>
    <t>72210072</t>
  </si>
  <si>
    <r>
      <rPr>
        <sz val="9"/>
        <rFont val="Arial"/>
        <family val="2"/>
      </rPr>
      <t>农工商超市（集团）有限公司上海</t>
    </r>
    <r>
      <rPr>
        <sz val="9"/>
        <rFont val="Unilever DIN Offc Pro"/>
        <family val="2"/>
      </rPr>
      <t>SUPER</t>
    </r>
  </si>
  <si>
    <t>72210349</t>
  </si>
  <si>
    <r>
      <rPr>
        <sz val="9"/>
        <rFont val="Arial"/>
        <family val="2"/>
      </rPr>
      <t>农工商超市（集团）有限公司管弄</t>
    </r>
  </si>
  <si>
    <t>72210271</t>
  </si>
  <si>
    <r>
      <rPr>
        <sz val="9"/>
        <rFont val="Arial"/>
        <family val="2"/>
      </rPr>
      <t>农工商超市（集团）有限公司由由</t>
    </r>
  </si>
  <si>
    <t>72210223</t>
  </si>
  <si>
    <r>
      <rPr>
        <sz val="9"/>
        <rFont val="Arial"/>
        <family val="2"/>
      </rPr>
      <t>农工商超市（集团）有限公司青浦</t>
    </r>
  </si>
  <si>
    <t>72210212</t>
  </si>
  <si>
    <r>
      <rPr>
        <sz val="9"/>
        <rFont val="Arial"/>
        <family val="2"/>
      </rPr>
      <t>农工商超市（集团）有限公司航头</t>
    </r>
  </si>
  <si>
    <t>72210213</t>
  </si>
  <si>
    <r>
      <rPr>
        <sz val="9"/>
        <rFont val="Arial"/>
        <family val="2"/>
      </rPr>
      <t>农工商超市（集团）有限公司</t>
    </r>
    <r>
      <rPr>
        <sz val="9"/>
        <rFont val="Unilever DIN Offc Pro"/>
        <family val="2"/>
      </rPr>
      <t>118</t>
    </r>
  </si>
  <si>
    <t>72210214</t>
  </si>
  <si>
    <r>
      <rPr>
        <sz val="9"/>
        <rFont val="Arial"/>
        <family val="2"/>
      </rPr>
      <t>农工商超市（集团）有限公司</t>
    </r>
    <r>
      <rPr>
        <sz val="9"/>
        <rFont val="Unilever DIN Offc Pro"/>
        <family val="2"/>
      </rPr>
      <t>119</t>
    </r>
  </si>
  <si>
    <t>72100153</t>
  </si>
  <si>
    <r>
      <rPr>
        <sz val="9"/>
        <rFont val="Arial"/>
        <family val="2"/>
      </rPr>
      <t>农工商超市（集团）有限公司川沙</t>
    </r>
  </si>
  <si>
    <t>72100124</t>
  </si>
  <si>
    <r>
      <rPr>
        <sz val="9"/>
        <rFont val="Arial"/>
        <family val="2"/>
      </rPr>
      <t>上海农工商宝山超市有限公司</t>
    </r>
  </si>
  <si>
    <t>72210169</t>
  </si>
  <si>
    <r>
      <rPr>
        <sz val="9"/>
        <rFont val="Arial"/>
        <family val="2"/>
      </rPr>
      <t>农工商超市（集团）有限公司</t>
    </r>
  </si>
  <si>
    <t>72100451</t>
  </si>
  <si>
    <r>
      <rPr>
        <sz val="9"/>
        <rFont val="Arial"/>
        <family val="2"/>
      </rPr>
      <t>农工商超市（集团）有限公司沧源</t>
    </r>
  </si>
  <si>
    <t>15094960</t>
  </si>
  <si>
    <r>
      <rPr>
        <sz val="9"/>
        <rFont val="Arial"/>
        <family val="2"/>
      </rPr>
      <t>农工商超市（集团）有限公司桃浦仓储会员店</t>
    </r>
  </si>
  <si>
    <t>15096871</t>
  </si>
  <si>
    <r>
      <rPr>
        <sz val="9"/>
        <rFont val="Arial"/>
        <family val="2"/>
      </rPr>
      <t>上海农工商奉贤超市有限公司</t>
    </r>
  </si>
  <si>
    <t>15110635</t>
  </si>
  <si>
    <r>
      <rPr>
        <sz val="9"/>
        <rFont val="Arial"/>
        <family val="2"/>
      </rPr>
      <t>上海农工商港城超市有限公司</t>
    </r>
  </si>
  <si>
    <t>15116742</t>
  </si>
  <si>
    <t>15131437</t>
  </si>
  <si>
    <t>15131466</t>
  </si>
  <si>
    <r>
      <rPr>
        <sz val="9"/>
        <rFont val="Arial"/>
        <family val="2"/>
      </rPr>
      <t>农工商（超市）集团有限公司</t>
    </r>
    <r>
      <rPr>
        <sz val="9"/>
        <rFont val="Unilever DIN Offc Pro"/>
        <family val="2"/>
      </rPr>
      <t>hyper</t>
    </r>
    <r>
      <rPr>
        <sz val="9"/>
        <rFont val="Arial"/>
        <family val="2"/>
      </rPr>
      <t>店</t>
    </r>
  </si>
  <si>
    <t>72210270</t>
  </si>
  <si>
    <r>
      <rPr>
        <sz val="9"/>
        <rFont val="Arial"/>
        <family val="2"/>
      </rPr>
      <t>农工商超市（集团）有限公司大石化</t>
    </r>
  </si>
  <si>
    <t>72084118</t>
  </si>
  <si>
    <r>
      <rPr>
        <sz val="9"/>
        <rFont val="Arial"/>
        <family val="2"/>
      </rPr>
      <t>上海农工商超市</t>
    </r>
  </si>
  <si>
    <r>
      <rPr>
        <sz val="9"/>
        <rFont val="Arial"/>
        <family val="2"/>
      </rPr>
      <t>浙江省</t>
    </r>
  </si>
  <si>
    <t>Dong Xing</t>
  </si>
  <si>
    <t>72675727</t>
  </si>
  <si>
    <r>
      <rPr>
        <sz val="9"/>
        <rFont val="Arial"/>
        <family val="2"/>
      </rPr>
      <t>浙江东兴商厦股份有限公司</t>
    </r>
  </si>
  <si>
    <t>154688</t>
  </si>
  <si>
    <t>131479</t>
  </si>
  <si>
    <t>Fu Tai Long</t>
  </si>
  <si>
    <t>72675728</t>
  </si>
  <si>
    <r>
      <rPr>
        <sz val="9"/>
        <rFont val="Arial"/>
        <family val="2"/>
      </rPr>
      <t>浙江福泰隆连锁超市有限公司</t>
    </r>
  </si>
  <si>
    <t>154696</t>
  </si>
  <si>
    <t>131480</t>
  </si>
  <si>
    <t>Gong Xiao</t>
  </si>
  <si>
    <t>72675709</t>
  </si>
  <si>
    <r>
      <rPr>
        <sz val="9"/>
        <rFont val="Arial"/>
        <family val="2"/>
      </rPr>
      <t>浙江供销超市有限公司</t>
    </r>
  </si>
  <si>
    <t>154691</t>
  </si>
  <si>
    <t>131481</t>
  </si>
  <si>
    <t>Kai Hong</t>
  </si>
  <si>
    <t>72101627</t>
  </si>
  <si>
    <r>
      <rPr>
        <sz val="9"/>
        <rFont val="Arial"/>
        <family val="2"/>
      </rPr>
      <t>浙江凯虹集团有限公司</t>
    </r>
  </si>
  <si>
    <t>154692</t>
  </si>
  <si>
    <t>131484</t>
  </si>
  <si>
    <t>Min Sheng</t>
  </si>
  <si>
    <t>72101008</t>
  </si>
  <si>
    <r>
      <rPr>
        <sz val="9"/>
        <rFont val="Arial"/>
        <family val="2"/>
      </rPr>
      <t>舟山市民生商厦有限责任公司</t>
    </r>
  </si>
  <si>
    <t>154762</t>
  </si>
  <si>
    <t>131506</t>
  </si>
  <si>
    <t>72210230</t>
  </si>
  <si>
    <r>
      <rPr>
        <sz val="9"/>
        <rFont val="Arial"/>
        <family val="2"/>
      </rPr>
      <t>农工商超市（集团）有限公司嘉善</t>
    </r>
  </si>
  <si>
    <t>72100841</t>
  </si>
  <si>
    <r>
      <rPr>
        <sz val="9"/>
        <rFont val="Arial"/>
        <family val="2"/>
      </rPr>
      <t>农工商超市（集团）有限公司路桥</t>
    </r>
  </si>
  <si>
    <t>Ren Ben</t>
  </si>
  <si>
    <t>72675714</t>
  </si>
  <si>
    <r>
      <rPr>
        <sz val="9"/>
        <rFont val="Arial"/>
        <family val="2"/>
      </rPr>
      <t>浙江人本超市有限公司</t>
    </r>
  </si>
  <si>
    <t>154690</t>
  </si>
  <si>
    <t>131485</t>
  </si>
  <si>
    <t>Yi Bai</t>
  </si>
  <si>
    <t>72101083</t>
  </si>
  <si>
    <r>
      <rPr>
        <sz val="9"/>
        <rFont val="Arial"/>
        <family val="2"/>
      </rPr>
      <t>诸暨市一百超市有限公司</t>
    </r>
  </si>
  <si>
    <t>154774</t>
  </si>
  <si>
    <t>131510</t>
  </si>
  <si>
    <t>15132399</t>
  </si>
  <si>
    <r>
      <rPr>
        <sz val="9"/>
        <rFont val="Arial"/>
        <family val="2"/>
      </rPr>
      <t>长兴八佰伴商贸有限公司</t>
    </r>
  </si>
  <si>
    <t>302878</t>
  </si>
  <si>
    <r>
      <rPr>
        <sz val="9"/>
        <rFont val="Arial"/>
        <family val="2"/>
      </rPr>
      <t>长兴八百伴商贸有限公司</t>
    </r>
  </si>
  <si>
    <t>15309578</t>
  </si>
  <si>
    <r>
      <rPr>
        <sz val="9"/>
        <rFont val="Arial"/>
        <family val="2"/>
      </rPr>
      <t>宁波三江购物俱乐部股份有限公司</t>
    </r>
  </si>
  <si>
    <t>308060</t>
  </si>
  <si>
    <r>
      <rPr>
        <sz val="9"/>
        <rFont val="Arial"/>
        <family val="2"/>
      </rPr>
      <t>三江购物俱乐部股份有限公司</t>
    </r>
  </si>
  <si>
    <t>139967</t>
  </si>
  <si>
    <t>Zhongbai Bianmin</t>
  </si>
  <si>
    <t>72677106</t>
  </si>
  <si>
    <r>
      <rPr>
        <sz val="9"/>
        <rFont val="Arial"/>
        <family val="2"/>
      </rPr>
      <t>中百超市有限公司</t>
    </r>
  </si>
  <si>
    <t>154636</t>
  </si>
  <si>
    <r>
      <rPr>
        <sz val="9"/>
        <rFont val="Arial"/>
        <family val="2"/>
      </rPr>
      <t>武汉中百便民超市连锁有限公司</t>
    </r>
  </si>
  <si>
    <t>131421</t>
  </si>
  <si>
    <t>Zhongbai Liansuo</t>
  </si>
  <si>
    <t>72677111</t>
  </si>
  <si>
    <r>
      <rPr>
        <sz val="9"/>
        <rFont val="Arial"/>
        <family val="2"/>
      </rPr>
      <t>中百仓储超市有限公司</t>
    </r>
  </si>
  <si>
    <t>154637</t>
  </si>
  <si>
    <r>
      <rPr>
        <sz val="9"/>
        <rFont val="Arial"/>
        <family val="2"/>
      </rPr>
      <t>武汉中百连锁仓储超市有限公司</t>
    </r>
  </si>
  <si>
    <t>131422</t>
  </si>
  <si>
    <t>Hejiafu</t>
  </si>
  <si>
    <t>72675503</t>
  </si>
  <si>
    <r>
      <rPr>
        <sz val="9"/>
        <rFont val="Arial"/>
        <family val="2"/>
      </rPr>
      <t>安徽百大合家福连锁超市股份有限公司</t>
    </r>
  </si>
  <si>
    <t>154553</t>
  </si>
  <si>
    <t>130929</t>
  </si>
  <si>
    <t>72675507</t>
  </si>
  <si>
    <r>
      <rPr>
        <sz val="9"/>
        <rFont val="Arial"/>
        <family val="2"/>
      </rPr>
      <t>合肥百大集团蚌埠合家福百大超市有限责任公司</t>
    </r>
  </si>
  <si>
    <t>154524</t>
  </si>
  <si>
    <t>131104</t>
  </si>
  <si>
    <r>
      <rPr>
        <sz val="9"/>
        <rFont val="Arial"/>
        <family val="2"/>
      </rPr>
      <t>宁波加贝</t>
    </r>
  </si>
  <si>
    <t>15309757</t>
  </si>
  <si>
    <r>
      <rPr>
        <sz val="9"/>
        <rFont val="Arial"/>
        <family val="2"/>
      </rPr>
      <t>加贝物流股份有限公司</t>
    </r>
  </si>
  <si>
    <t>308077</t>
  </si>
  <si>
    <t>139979</t>
  </si>
  <si>
    <r>
      <rPr>
        <sz val="9"/>
        <rFont val="Arial"/>
        <family val="2"/>
      </rPr>
      <t>大统华超市</t>
    </r>
  </si>
  <si>
    <t>72675130</t>
  </si>
  <si>
    <t>138949</t>
  </si>
  <si>
    <t>GD</t>
  </si>
  <si>
    <t>SD</t>
  </si>
  <si>
    <t>72710102</t>
  </si>
  <si>
    <r>
      <rPr>
        <sz val="9"/>
        <rFont val="Arial"/>
        <family val="2"/>
      </rPr>
      <t>武汉盛恒翔商贸有限公司</t>
    </r>
  </si>
  <si>
    <t>15242094</t>
  </si>
  <si>
    <r>
      <rPr>
        <sz val="9"/>
        <rFont val="Arial"/>
        <family val="2"/>
      </rPr>
      <t>潜江市满满日用品经营部</t>
    </r>
  </si>
  <si>
    <t>15261433</t>
  </si>
  <si>
    <r>
      <rPr>
        <sz val="9"/>
        <rFont val="Arial"/>
        <family val="2"/>
      </rPr>
      <t>监利县红红百货批发部</t>
    </r>
  </si>
  <si>
    <t>15287415</t>
  </si>
  <si>
    <r>
      <rPr>
        <sz val="9"/>
        <rFont val="Arial"/>
        <family val="2"/>
      </rPr>
      <t>利川市安安日化经营部</t>
    </r>
  </si>
  <si>
    <t>15287417</t>
  </si>
  <si>
    <r>
      <rPr>
        <sz val="9"/>
        <rFont val="Arial"/>
        <family val="2"/>
      </rPr>
      <t>松滋市东胜商贸有限公司</t>
    </r>
  </si>
  <si>
    <t>15282148</t>
  </si>
  <si>
    <r>
      <rPr>
        <sz val="9"/>
        <rFont val="Arial"/>
        <family val="2"/>
      </rPr>
      <t>来凤县日升仓商贸责任有限公司</t>
    </r>
  </si>
  <si>
    <t>15288842</t>
  </si>
  <si>
    <r>
      <rPr>
        <sz val="9"/>
        <rFont val="Arial"/>
        <family val="2"/>
      </rPr>
      <t>公安县洁雅商贸有限公司</t>
    </r>
  </si>
  <si>
    <t>15243510</t>
  </si>
  <si>
    <r>
      <rPr>
        <sz val="9"/>
        <rFont val="Arial"/>
        <family val="2"/>
      </rPr>
      <t>武汉开源盛业商贸有限公司</t>
    </r>
  </si>
  <si>
    <t>15195779</t>
  </si>
  <si>
    <r>
      <rPr>
        <sz val="9"/>
        <rFont val="Arial"/>
        <family val="2"/>
      </rPr>
      <t>襄阳市聚宏商贸有限公司</t>
    </r>
  </si>
  <si>
    <t>15234431</t>
  </si>
  <si>
    <r>
      <rPr>
        <sz val="9"/>
        <rFont val="Arial"/>
        <family val="2"/>
      </rPr>
      <t>孝感市鑫惠商贸有限公司</t>
    </r>
  </si>
  <si>
    <t>15251931</t>
  </si>
  <si>
    <r>
      <rPr>
        <sz val="9"/>
        <rFont val="Arial"/>
        <family val="2"/>
      </rPr>
      <t>随州市新益佳商贸有限公司</t>
    </r>
  </si>
  <si>
    <t>15267889</t>
  </si>
  <si>
    <r>
      <rPr>
        <sz val="9"/>
        <rFont val="Arial"/>
        <family val="2"/>
      </rPr>
      <t>南漳恒泽通商贸有限公司</t>
    </r>
  </si>
  <si>
    <t>72101765</t>
  </si>
  <si>
    <r>
      <rPr>
        <sz val="9"/>
        <rFont val="Arial"/>
        <family val="2"/>
      </rPr>
      <t>赤壁市新和日化经营部</t>
    </r>
  </si>
  <si>
    <t>15276787</t>
  </si>
  <si>
    <r>
      <rPr>
        <sz val="9"/>
        <rFont val="Arial"/>
        <family val="2"/>
      </rPr>
      <t>武穴市联宝日化用品店</t>
    </r>
  </si>
  <si>
    <t>15283549</t>
  </si>
  <si>
    <r>
      <rPr>
        <sz val="9"/>
        <rFont val="Arial"/>
        <family val="2"/>
      </rPr>
      <t>蕲春县太保化妆品批发部</t>
    </r>
  </si>
  <si>
    <t>15283550</t>
  </si>
  <si>
    <r>
      <rPr>
        <sz val="9"/>
        <rFont val="Arial"/>
        <family val="2"/>
      </rPr>
      <t>麻城市陈三红商贸有限公司</t>
    </r>
  </si>
  <si>
    <t>15289164</t>
  </si>
  <si>
    <r>
      <rPr>
        <sz val="9"/>
        <rFont val="Arial"/>
        <family val="2"/>
      </rPr>
      <t>湖北卫尔康电子商务有限公司</t>
    </r>
  </si>
  <si>
    <t>Others</t>
  </si>
  <si>
    <t>15308578</t>
  </si>
  <si>
    <r>
      <rPr>
        <sz val="9"/>
        <rFont val="Arial"/>
        <family val="2"/>
      </rPr>
      <t>黄石成喜商贸有限公司</t>
    </r>
  </si>
  <si>
    <t>15264396</t>
  </si>
  <si>
    <r>
      <rPr>
        <sz val="9"/>
        <rFont val="Arial"/>
        <family val="2"/>
      </rPr>
      <t>湖北东方伟达电子商务有限公司</t>
    </r>
  </si>
  <si>
    <t>15320671</t>
  </si>
  <si>
    <r>
      <rPr>
        <sz val="9"/>
        <rFont val="Arial"/>
        <family val="2"/>
      </rPr>
      <t>武汉市鑫丰毅商贸有限公司</t>
    </r>
  </si>
  <si>
    <t>15327728</t>
  </si>
  <si>
    <r>
      <rPr>
        <sz val="9"/>
        <rFont val="Arial"/>
        <family val="2"/>
      </rPr>
      <t>武汉盛南嘉瑞商贸有限公司</t>
    </r>
  </si>
  <si>
    <t>15327729</t>
  </si>
  <si>
    <r>
      <rPr>
        <sz val="9"/>
        <rFont val="Arial"/>
        <family val="2"/>
      </rPr>
      <t>枣阳市卓然商贸有限公司</t>
    </r>
  </si>
  <si>
    <t>15328222</t>
  </si>
  <si>
    <r>
      <rPr>
        <sz val="9"/>
        <rFont val="Arial"/>
        <family val="2"/>
      </rPr>
      <t>恩施州伟杰商贸有限公司</t>
    </r>
  </si>
  <si>
    <t>15328099</t>
  </si>
  <si>
    <r>
      <rPr>
        <sz val="9"/>
        <rFont val="Arial"/>
        <family val="2"/>
      </rPr>
      <t>武汉金枫商贸有限公司</t>
    </r>
  </si>
  <si>
    <t>15329290</t>
  </si>
  <si>
    <r>
      <rPr>
        <sz val="9"/>
        <rFont val="Arial"/>
        <family val="2"/>
      </rPr>
      <t>新堤大昌源百货行</t>
    </r>
  </si>
  <si>
    <t>15329468</t>
  </si>
  <si>
    <r>
      <rPr>
        <sz val="9"/>
        <rFont val="Arial"/>
        <family val="2"/>
      </rPr>
      <t>天门市益祥商贸有限公司</t>
    </r>
  </si>
  <si>
    <t>15329621</t>
  </si>
  <si>
    <r>
      <rPr>
        <sz val="9"/>
        <rFont val="Arial"/>
        <family val="2"/>
      </rPr>
      <t>湖北联明商贸有限公司</t>
    </r>
  </si>
  <si>
    <t>15330142</t>
  </si>
  <si>
    <r>
      <rPr>
        <sz val="9"/>
        <rFont val="Arial"/>
        <family val="2"/>
      </rPr>
      <t>湖北悦创商贸有限公司</t>
    </r>
  </si>
  <si>
    <t>15330602</t>
  </si>
  <si>
    <r>
      <rPr>
        <sz val="9"/>
        <rFont val="Arial"/>
        <family val="2"/>
      </rPr>
      <t>随州市永昊商贸有限责任公司</t>
    </r>
  </si>
  <si>
    <t>72550205</t>
  </si>
  <si>
    <r>
      <rPr>
        <sz val="9"/>
        <rFont val="Arial"/>
        <family val="2"/>
      </rPr>
      <t>蚌埠市金宏商贸有限公司</t>
    </r>
  </si>
  <si>
    <t>154265</t>
  </si>
  <si>
    <t>Anhui Others DT</t>
  </si>
  <si>
    <t>72552600</t>
  </si>
  <si>
    <r>
      <rPr>
        <sz val="9"/>
        <rFont val="Arial"/>
        <family val="2"/>
      </rPr>
      <t>淮北市洁枫商贸有限公司</t>
    </r>
  </si>
  <si>
    <t>72550601</t>
  </si>
  <si>
    <r>
      <rPr>
        <sz val="9"/>
        <rFont val="Arial"/>
        <family val="2"/>
      </rPr>
      <t>安徽淮南百货（集团）有限责任公司</t>
    </r>
  </si>
  <si>
    <t>72551002</t>
  </si>
  <si>
    <r>
      <rPr>
        <sz val="9"/>
        <rFont val="Arial"/>
        <family val="2"/>
      </rPr>
      <t>黄山市世晟贸易有限公司</t>
    </r>
  </si>
  <si>
    <t>154328</t>
  </si>
  <si>
    <t>Hefei2 DT</t>
  </si>
  <si>
    <t>72550703</t>
  </si>
  <si>
    <r>
      <rPr>
        <sz val="9"/>
        <rFont val="Arial"/>
        <family val="2"/>
      </rPr>
      <t>马鞍山市佳信百货有限责任公司</t>
    </r>
  </si>
  <si>
    <t>72101137</t>
  </si>
  <si>
    <r>
      <rPr>
        <sz val="9"/>
        <rFont val="Arial"/>
        <family val="2"/>
      </rPr>
      <t>宣城市英丰商贸有限公司</t>
    </r>
  </si>
  <si>
    <t>72550400</t>
  </si>
  <si>
    <r>
      <rPr>
        <sz val="9"/>
        <rFont val="Arial"/>
        <family val="2"/>
      </rPr>
      <t>阜阳市中利百货有限责任公司</t>
    </r>
  </si>
  <si>
    <t>15165804</t>
  </si>
  <si>
    <r>
      <rPr>
        <sz val="9"/>
        <rFont val="Arial"/>
        <family val="2"/>
      </rPr>
      <t>巢湖长江百货有限公司</t>
    </r>
  </si>
  <si>
    <t>72100320</t>
  </si>
  <si>
    <r>
      <rPr>
        <sz val="9"/>
        <rFont val="Arial"/>
        <family val="2"/>
      </rPr>
      <t>合肥金利达商贸有限责任公司</t>
    </r>
  </si>
  <si>
    <t>72552202</t>
  </si>
  <si>
    <r>
      <rPr>
        <sz val="9"/>
        <rFont val="Arial"/>
        <family val="2"/>
      </rPr>
      <t>六安市胜利工贸有限公司</t>
    </r>
  </si>
  <si>
    <t>15305268</t>
  </si>
  <si>
    <r>
      <rPr>
        <sz val="9"/>
        <rFont val="Arial"/>
        <family val="2"/>
      </rPr>
      <t>铜陵市久安商贸有限责任公司</t>
    </r>
  </si>
  <si>
    <t>15252839</t>
  </si>
  <si>
    <r>
      <rPr>
        <sz val="9"/>
        <rFont val="Arial"/>
        <family val="2"/>
      </rPr>
      <t>宿州市幸福百货有限责任公司</t>
    </r>
  </si>
  <si>
    <t>15256782</t>
  </si>
  <si>
    <r>
      <rPr>
        <sz val="9"/>
        <rFont val="Arial"/>
        <family val="2"/>
      </rPr>
      <t>蒙城县精诚日用品商行</t>
    </r>
  </si>
  <si>
    <t>15249337</t>
  </si>
  <si>
    <r>
      <rPr>
        <sz val="9"/>
        <rFont val="Arial"/>
        <family val="2"/>
      </rPr>
      <t>芜湖市汇元佳一商贸有限公司</t>
    </r>
  </si>
  <si>
    <t>15259253</t>
  </si>
  <si>
    <r>
      <rPr>
        <sz val="9"/>
        <rFont val="Arial"/>
        <family val="2"/>
      </rPr>
      <t>和县欣悦纸业百货经营部</t>
    </r>
  </si>
  <si>
    <t>15279866</t>
  </si>
  <si>
    <r>
      <rPr>
        <sz val="9"/>
        <rFont val="Arial"/>
        <family val="2"/>
      </rPr>
      <t>寿县寿春镇纪平平百货门市部</t>
    </r>
  </si>
  <si>
    <t>15256783</t>
  </si>
  <si>
    <r>
      <rPr>
        <sz val="9"/>
        <rFont val="Arial"/>
        <family val="2"/>
      </rPr>
      <t>无为乐福商贸有限责任公司</t>
    </r>
  </si>
  <si>
    <t>15256279</t>
  </si>
  <si>
    <r>
      <rPr>
        <sz val="9"/>
        <rFont val="Arial"/>
        <family val="2"/>
      </rPr>
      <t>池州瑞明商品贸易有限公司</t>
    </r>
  </si>
  <si>
    <t>15263089</t>
  </si>
  <si>
    <r>
      <rPr>
        <sz val="9"/>
        <rFont val="Arial"/>
        <family val="2"/>
      </rPr>
      <t>东至县天缘日化经营部</t>
    </r>
  </si>
  <si>
    <t>15251932</t>
  </si>
  <si>
    <r>
      <rPr>
        <sz val="9"/>
        <rFont val="Arial"/>
        <family val="2"/>
      </rPr>
      <t>合肥邦威商贸有限公司</t>
    </r>
  </si>
  <si>
    <t>15255189</t>
  </si>
  <si>
    <r>
      <rPr>
        <sz val="9"/>
        <rFont val="Arial"/>
        <family val="2"/>
      </rPr>
      <t>滁州市百润发商贸有限公司</t>
    </r>
  </si>
  <si>
    <t>15256276</t>
  </si>
  <si>
    <r>
      <rPr>
        <sz val="9"/>
        <rFont val="Arial"/>
        <family val="2"/>
      </rPr>
      <t>滁州市兰平商贸有限公司</t>
    </r>
  </si>
  <si>
    <t>15266778</t>
  </si>
  <si>
    <r>
      <rPr>
        <sz val="9"/>
        <rFont val="Arial"/>
        <family val="2"/>
      </rPr>
      <t>明光市联合日化百货店</t>
    </r>
  </si>
  <si>
    <t>72102365</t>
  </si>
  <si>
    <r>
      <rPr>
        <sz val="9"/>
        <rFont val="Arial"/>
        <family val="2"/>
      </rPr>
      <t>安徽砾骏商贸有限公司</t>
    </r>
  </si>
  <si>
    <t>15224301</t>
  </si>
  <si>
    <r>
      <rPr>
        <sz val="9"/>
        <rFont val="Arial"/>
        <family val="2"/>
      </rPr>
      <t>舒城信义商贸有限责任公司</t>
    </r>
  </si>
  <si>
    <t>15309755</t>
  </si>
  <si>
    <r>
      <rPr>
        <sz val="9"/>
        <rFont val="Arial"/>
        <family val="2"/>
      </rPr>
      <t>桐城市福缘德商贸有限责任公司</t>
    </r>
  </si>
  <si>
    <t>15309756</t>
  </si>
  <si>
    <r>
      <rPr>
        <sz val="9"/>
        <rFont val="Arial"/>
        <family val="2"/>
      </rPr>
      <t>安庆市海惠商贸有限公司</t>
    </r>
  </si>
  <si>
    <t>15310054</t>
  </si>
  <si>
    <r>
      <rPr>
        <sz val="9"/>
        <rFont val="Arial"/>
        <family val="2"/>
      </rPr>
      <t>岳西县益祥日化经营部</t>
    </r>
  </si>
  <si>
    <t>15310053</t>
  </si>
  <si>
    <r>
      <rPr>
        <sz val="9"/>
        <rFont val="Arial"/>
        <family val="2"/>
      </rPr>
      <t>宿松县春松商贸有限公司</t>
    </r>
  </si>
  <si>
    <t>15310048</t>
  </si>
  <si>
    <r>
      <rPr>
        <sz val="9"/>
        <rFont val="Arial"/>
        <family val="2"/>
      </rPr>
      <t>太湖县金众助百货</t>
    </r>
  </si>
  <si>
    <t>15310064</t>
  </si>
  <si>
    <r>
      <rPr>
        <sz val="9"/>
        <rFont val="Arial"/>
        <family val="2"/>
      </rPr>
      <t>望江县大自然茶行</t>
    </r>
  </si>
  <si>
    <t>15312011</t>
  </si>
  <si>
    <r>
      <rPr>
        <sz val="9"/>
        <rFont val="Arial"/>
        <family val="2"/>
      </rPr>
      <t>铜陵市枞明电子商务有限公司</t>
    </r>
  </si>
  <si>
    <t>15312013</t>
  </si>
  <si>
    <r>
      <rPr>
        <sz val="9"/>
        <rFont val="Arial"/>
        <family val="2"/>
      </rPr>
      <t>安庆市泰兴隆商贸配供有限公司</t>
    </r>
  </si>
  <si>
    <t>15329707</t>
  </si>
  <si>
    <r>
      <rPr>
        <sz val="9"/>
        <rFont val="Arial"/>
        <family val="2"/>
      </rPr>
      <t>天长市通达日用品店</t>
    </r>
  </si>
  <si>
    <t>15182124</t>
  </si>
  <si>
    <r>
      <rPr>
        <sz val="9"/>
        <rFont val="Arial"/>
        <family val="2"/>
      </rPr>
      <t>南京欣瑞佳日用品贸易有限公司</t>
    </r>
  </si>
  <si>
    <t>154364</t>
  </si>
  <si>
    <t>Nanjing2 DT</t>
  </si>
  <si>
    <t>15251724</t>
  </si>
  <si>
    <r>
      <rPr>
        <sz val="9"/>
        <rFont val="Arial"/>
        <family val="2"/>
      </rPr>
      <t>南京雅磊商贸有限公司</t>
    </r>
  </si>
  <si>
    <t>15160083</t>
  </si>
  <si>
    <r>
      <rPr>
        <sz val="9"/>
        <rFont val="Arial"/>
        <family val="2"/>
      </rPr>
      <t>深圳市怡亚通供应链股份有限公司江苏分公司</t>
    </r>
  </si>
  <si>
    <t>72513001</t>
  </si>
  <si>
    <r>
      <rPr>
        <sz val="9"/>
        <rFont val="Arial"/>
        <family val="2"/>
      </rPr>
      <t>张家港市新中百洗涤化妆用品有限公司</t>
    </r>
  </si>
  <si>
    <t>15246104</t>
  </si>
  <si>
    <r>
      <rPr>
        <sz val="9"/>
        <rFont val="宋体"/>
        <family val="3"/>
        <charset val="134"/>
      </rPr>
      <t>常熟市中浙百货销售有限公司</t>
    </r>
  </si>
  <si>
    <t>15279385</t>
  </si>
  <si>
    <r>
      <rPr>
        <sz val="9"/>
        <rFont val="Arial"/>
        <family val="2"/>
      </rPr>
      <t>常熟市中利百货有限责任公司</t>
    </r>
  </si>
  <si>
    <t>154398</t>
  </si>
  <si>
    <t>Suzhou1 DT</t>
  </si>
  <si>
    <t>72510201</t>
  </si>
  <si>
    <r>
      <rPr>
        <sz val="9"/>
        <rFont val="Arial"/>
        <family val="2"/>
      </rPr>
      <t>苏州百润洗涤化妆用品有限公司</t>
    </r>
  </si>
  <si>
    <t>15285641</t>
  </si>
  <si>
    <r>
      <rPr>
        <sz val="9"/>
        <rFont val="Arial"/>
        <family val="2"/>
      </rPr>
      <t>万物互联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苏州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投资发展有限公司</t>
    </r>
  </si>
  <si>
    <t>15248902</t>
  </si>
  <si>
    <r>
      <rPr>
        <sz val="9"/>
        <rFont val="Arial"/>
        <family val="2"/>
      </rPr>
      <t>太仓市晨海日用品有限公司</t>
    </r>
  </si>
  <si>
    <t>72510800</t>
  </si>
  <si>
    <r>
      <rPr>
        <sz val="9"/>
        <rFont val="Arial"/>
        <family val="2"/>
      </rPr>
      <t>镇江美迪雅洗涤化妆用品有限公司</t>
    </r>
  </si>
  <si>
    <t>15184732</t>
  </si>
  <si>
    <r>
      <rPr>
        <sz val="9"/>
        <rFont val="Arial"/>
        <family val="2"/>
      </rPr>
      <t>溧阳市敏姿商贸有限公司</t>
    </r>
  </si>
  <si>
    <t>72080031</t>
  </si>
  <si>
    <r>
      <rPr>
        <sz val="9"/>
        <rFont val="Arial"/>
        <family val="2"/>
      </rPr>
      <t>丹阳市常陵百货公司</t>
    </r>
  </si>
  <si>
    <t>15209142</t>
  </si>
  <si>
    <r>
      <rPr>
        <sz val="9"/>
        <rFont val="Arial"/>
        <family val="2"/>
      </rPr>
      <t>常州溧淼机电设备有限公司</t>
    </r>
  </si>
  <si>
    <t>15259659</t>
  </si>
  <si>
    <r>
      <rPr>
        <sz val="9"/>
        <rFont val="Arial"/>
        <family val="2"/>
      </rPr>
      <t>常州市富友百货有限公司</t>
    </r>
  </si>
  <si>
    <t>15259669</t>
  </si>
  <si>
    <r>
      <rPr>
        <sz val="9"/>
        <rFont val="Arial"/>
        <family val="2"/>
      </rPr>
      <t>常州班固商贸有限公司</t>
    </r>
  </si>
  <si>
    <t>15303851</t>
  </si>
  <si>
    <r>
      <rPr>
        <sz val="9"/>
        <rFont val="Arial"/>
        <family val="2"/>
      </rPr>
      <t>常熟市国海商贸有限公司</t>
    </r>
  </si>
  <si>
    <t>72510307</t>
  </si>
  <si>
    <r>
      <rPr>
        <sz val="9"/>
        <rFont val="Arial"/>
        <family val="2"/>
      </rPr>
      <t>无锡市博盛源商贸有限公司</t>
    </r>
  </si>
  <si>
    <t>15251725</t>
  </si>
  <si>
    <r>
      <rPr>
        <sz val="9"/>
        <rFont val="Arial"/>
        <family val="2"/>
      </rPr>
      <t>江阴市夏港恩鑫百货批发部</t>
    </r>
  </si>
  <si>
    <t>15273220</t>
  </si>
  <si>
    <r>
      <rPr>
        <sz val="9"/>
        <rFont val="Arial"/>
        <family val="2"/>
      </rPr>
      <t>无锡同鼎百货有限公司</t>
    </r>
  </si>
  <si>
    <t>15252673</t>
  </si>
  <si>
    <r>
      <rPr>
        <sz val="9"/>
        <rFont val="Arial"/>
        <family val="2"/>
      </rPr>
      <t>新区月月隆日用百货商行</t>
    </r>
  </si>
  <si>
    <t>72512501</t>
  </si>
  <si>
    <r>
      <rPr>
        <sz val="9"/>
        <rFont val="Arial"/>
        <family val="2"/>
      </rPr>
      <t>沭阳县振荣商贸有限公司</t>
    </r>
  </si>
  <si>
    <t>154370</t>
  </si>
  <si>
    <t>North Jiangsu3 DT</t>
  </si>
  <si>
    <t>72510600</t>
  </si>
  <si>
    <r>
      <rPr>
        <sz val="9"/>
        <rFont val="Arial"/>
        <family val="2"/>
      </rPr>
      <t>扬州中兴百货有限公司</t>
    </r>
  </si>
  <si>
    <t>72101027</t>
  </si>
  <si>
    <r>
      <rPr>
        <sz val="9"/>
        <rFont val="Arial"/>
        <family val="2"/>
      </rPr>
      <t>响水县鹏翔日用品经营部</t>
    </r>
  </si>
  <si>
    <t>72101748</t>
  </si>
  <si>
    <r>
      <rPr>
        <sz val="9"/>
        <rFont val="Arial"/>
        <family val="2"/>
      </rPr>
      <t>东台市美源洗涤化妆用品经营部</t>
    </r>
  </si>
  <si>
    <t>15235190</t>
  </si>
  <si>
    <r>
      <rPr>
        <sz val="9"/>
        <rFont val="Arial"/>
        <family val="2"/>
      </rPr>
      <t>涟水县耀祥贸易有限公司</t>
    </r>
  </si>
  <si>
    <t>15260839</t>
  </si>
  <si>
    <r>
      <rPr>
        <sz val="9"/>
        <rFont val="Arial"/>
        <family val="2"/>
      </rPr>
      <t>淮安广力达贸易有限公司</t>
    </r>
  </si>
  <si>
    <t>15239589</t>
  </si>
  <si>
    <r>
      <rPr>
        <sz val="9"/>
        <rFont val="Arial"/>
        <family val="2"/>
      </rPr>
      <t>盐城市君运商贸有限公司</t>
    </r>
  </si>
  <si>
    <t>15265436</t>
  </si>
  <si>
    <r>
      <rPr>
        <sz val="9"/>
        <rFont val="Arial"/>
        <family val="2"/>
      </rPr>
      <t>盐城市元坤贸易有限公司</t>
    </r>
  </si>
  <si>
    <t>15265437</t>
  </si>
  <si>
    <r>
      <rPr>
        <sz val="9"/>
        <rFont val="Arial"/>
        <family val="2"/>
      </rPr>
      <t>盐城市和乐供应链管理有限公司</t>
    </r>
  </si>
  <si>
    <t>15265284</t>
  </si>
  <si>
    <r>
      <rPr>
        <sz val="9"/>
        <rFont val="Arial"/>
        <family val="2"/>
      </rPr>
      <t>滨海县家爱日化用品经营部</t>
    </r>
  </si>
  <si>
    <t>15270857</t>
  </si>
  <si>
    <r>
      <rPr>
        <sz val="9"/>
        <rFont val="Arial"/>
        <family val="2"/>
      </rPr>
      <t>上海建泰信息科技有限公司</t>
    </r>
  </si>
  <si>
    <t>72102593</t>
  </si>
  <si>
    <r>
      <rPr>
        <sz val="9"/>
        <rFont val="Arial"/>
        <family val="2"/>
      </rPr>
      <t>盱眙县绿润商贸有限公司</t>
    </r>
  </si>
  <si>
    <t>72023246</t>
  </si>
  <si>
    <r>
      <rPr>
        <sz val="9"/>
        <rFont val="Arial"/>
        <family val="2"/>
      </rPr>
      <t>海陵区海泰贸易商行</t>
    </r>
  </si>
  <si>
    <t>15290028</t>
  </si>
  <si>
    <r>
      <rPr>
        <sz val="9"/>
        <rFont val="Arial"/>
        <family val="2"/>
      </rPr>
      <t>兴化市宇伟百货商贸有限公司</t>
    </r>
  </si>
  <si>
    <t>72510500</t>
  </si>
  <si>
    <r>
      <rPr>
        <sz val="9"/>
        <rFont val="Arial"/>
        <family val="2"/>
      </rPr>
      <t>南通百货洗涤化妆品有限公司</t>
    </r>
  </si>
  <si>
    <t>15197770</t>
  </si>
  <si>
    <r>
      <rPr>
        <sz val="9"/>
        <rFont val="Arial"/>
        <family val="2"/>
      </rPr>
      <t>南通贵友贸易有限公司</t>
    </r>
  </si>
  <si>
    <t>15242479</t>
  </si>
  <si>
    <r>
      <rPr>
        <sz val="9"/>
        <rFont val="Arial"/>
        <family val="2"/>
      </rPr>
      <t>南通怀华贸易有限公司</t>
    </r>
  </si>
  <si>
    <t>15256383</t>
  </si>
  <si>
    <r>
      <rPr>
        <sz val="9"/>
        <rFont val="Arial"/>
        <family val="2"/>
      </rPr>
      <t>南通宝杰商贸发展有限公司</t>
    </r>
  </si>
  <si>
    <t>15259127</t>
  </si>
  <si>
    <r>
      <rPr>
        <sz val="9"/>
        <rFont val="Arial"/>
        <family val="2"/>
      </rPr>
      <t>南通珏鑫贸易有限公司</t>
    </r>
  </si>
  <si>
    <t>15109538</t>
  </si>
  <si>
    <r>
      <rPr>
        <sz val="9"/>
        <rFont val="Arial"/>
        <family val="2"/>
      </rPr>
      <t>徐州百惠家美时商业发展有限公司洗涤化妆品分公司</t>
    </r>
  </si>
  <si>
    <t>15259980</t>
  </si>
  <si>
    <r>
      <rPr>
        <sz val="9"/>
        <rFont val="Arial"/>
        <family val="2"/>
      </rPr>
      <t>新沂市林四商贸有限公司</t>
    </r>
  </si>
  <si>
    <t>15260428</t>
  </si>
  <si>
    <r>
      <rPr>
        <sz val="9"/>
        <rFont val="Arial"/>
        <family val="2"/>
      </rPr>
      <t>连云港博雅供应链管理有限公司</t>
    </r>
  </si>
  <si>
    <t>15246084</t>
  </si>
  <si>
    <r>
      <rPr>
        <sz val="9"/>
        <rFont val="Arial"/>
        <family val="2"/>
      </rPr>
      <t>灌云县有益洗化用品有限公司</t>
    </r>
  </si>
  <si>
    <t>15253928</t>
  </si>
  <si>
    <r>
      <rPr>
        <sz val="9"/>
        <rFont val="Arial"/>
        <family val="2"/>
      </rPr>
      <t>连云港婕文商贸有限公司</t>
    </r>
  </si>
  <si>
    <t>72102451</t>
  </si>
  <si>
    <r>
      <rPr>
        <sz val="9"/>
        <rFont val="Arial"/>
        <family val="2"/>
      </rPr>
      <t>徐州森香商贸有限公司</t>
    </r>
  </si>
  <si>
    <t>15253424</t>
  </si>
  <si>
    <r>
      <rPr>
        <sz val="9"/>
        <rFont val="Arial"/>
        <family val="2"/>
      </rPr>
      <t>徐州宝喆商贸有限公司</t>
    </r>
  </si>
  <si>
    <t>72511902</t>
  </si>
  <si>
    <r>
      <rPr>
        <sz val="9"/>
        <rFont val="Arial"/>
        <family val="2"/>
      </rPr>
      <t>启东市新峰日化批发部</t>
    </r>
  </si>
  <si>
    <t>15320271</t>
  </si>
  <si>
    <r>
      <rPr>
        <sz val="9"/>
        <rFont val="Arial"/>
        <family val="2"/>
      </rPr>
      <t>淮安市美佳丽商贸有限公司</t>
    </r>
  </si>
  <si>
    <t>15329693</t>
  </si>
  <si>
    <r>
      <rPr>
        <sz val="9"/>
        <rFont val="Arial"/>
        <family val="2"/>
      </rPr>
      <t>沭阳县创晖百货经营部</t>
    </r>
  </si>
  <si>
    <t>15330170</t>
  </si>
  <si>
    <r>
      <rPr>
        <sz val="9"/>
        <rFont val="Arial"/>
        <family val="2"/>
      </rPr>
      <t>无锡鑫月光贸易有限公司</t>
    </r>
  </si>
  <si>
    <t>15330552</t>
  </si>
  <si>
    <r>
      <rPr>
        <sz val="9"/>
        <rFont val="Arial"/>
        <family val="2"/>
      </rPr>
      <t>南通市杰汇日用品有限公司</t>
    </r>
  </si>
  <si>
    <t>15221299</t>
  </si>
  <si>
    <r>
      <rPr>
        <sz val="9"/>
        <rFont val="Arial"/>
        <family val="2"/>
      </rPr>
      <t>上海允伟百货有限公司</t>
    </r>
  </si>
  <si>
    <t>154391</t>
  </si>
  <si>
    <t>Shanghai1 DT</t>
  </si>
  <si>
    <t>72102194</t>
  </si>
  <si>
    <r>
      <rPr>
        <sz val="9"/>
        <rFont val="Arial"/>
        <family val="2"/>
      </rPr>
      <t>上海永业食品有限公司</t>
    </r>
  </si>
  <si>
    <t>15239321</t>
  </si>
  <si>
    <r>
      <rPr>
        <sz val="9"/>
        <rFont val="Arial"/>
        <family val="2"/>
      </rPr>
      <t>上海百批贸易有限公司</t>
    </r>
  </si>
  <si>
    <t>15276194</t>
  </si>
  <si>
    <r>
      <rPr>
        <sz val="9"/>
        <rFont val="Arial"/>
        <family val="2"/>
      </rPr>
      <t>上海文彬贸易有限公司</t>
    </r>
  </si>
  <si>
    <t>15221300</t>
  </si>
  <si>
    <r>
      <rPr>
        <sz val="9"/>
        <rFont val="Arial"/>
        <family val="2"/>
      </rPr>
      <t>上海俊官日用百货有限公司</t>
    </r>
  </si>
  <si>
    <t>72102014</t>
  </si>
  <si>
    <r>
      <rPr>
        <sz val="9"/>
        <rFont val="Arial"/>
        <family val="2"/>
      </rPr>
      <t>上海奉发贸易有限公司</t>
    </r>
  </si>
  <si>
    <t>15252664</t>
  </si>
  <si>
    <r>
      <rPr>
        <sz val="9"/>
        <rFont val="Arial"/>
        <family val="2"/>
      </rPr>
      <t>上海优娇贸易有限公司</t>
    </r>
  </si>
  <si>
    <t>15185731</t>
  </si>
  <si>
    <r>
      <rPr>
        <sz val="9"/>
        <rFont val="Arial"/>
        <family val="2"/>
      </rPr>
      <t>上海敏君实业有限公司</t>
    </r>
  </si>
  <si>
    <t>15313570</t>
  </si>
  <si>
    <r>
      <rPr>
        <sz val="9"/>
        <rFont val="Arial"/>
        <family val="2"/>
      </rPr>
      <t>上海锐利贸易有限公司</t>
    </r>
  </si>
  <si>
    <t>15309683</t>
  </si>
  <si>
    <r>
      <rPr>
        <sz val="9"/>
        <rFont val="Arial"/>
        <family val="2"/>
      </rPr>
      <t>上海怡科经贸有限公司</t>
    </r>
  </si>
  <si>
    <t>305164</t>
  </si>
  <si>
    <t>LF ASIA</t>
  </si>
  <si>
    <t>136549</t>
  </si>
  <si>
    <t>72210180</t>
  </si>
  <si>
    <r>
      <rPr>
        <sz val="9"/>
        <rFont val="Arial"/>
        <family val="2"/>
      </rPr>
      <t>上海新佳佳美容护肤品有限公司</t>
    </r>
  </si>
  <si>
    <t>15283143</t>
  </si>
  <si>
    <r>
      <rPr>
        <sz val="9"/>
        <rFont val="Arial"/>
        <family val="2"/>
      </rPr>
      <t>宁波江东金三笑贸易有限公司</t>
    </r>
  </si>
  <si>
    <t>154312</t>
  </si>
  <si>
    <t>East Zhejiang3 DT</t>
  </si>
  <si>
    <t>72102597</t>
  </si>
  <si>
    <r>
      <rPr>
        <sz val="9"/>
        <rFont val="Arial"/>
        <family val="2"/>
      </rPr>
      <t>台州洁华经贸有限公司</t>
    </r>
  </si>
  <si>
    <t>15239825</t>
  </si>
  <si>
    <r>
      <rPr>
        <sz val="9"/>
        <rFont val="Arial"/>
        <family val="2"/>
      </rPr>
      <t>宁波市宝敏瑞贸易有限公司慈溪分公司</t>
    </r>
  </si>
  <si>
    <t>15211201</t>
  </si>
  <si>
    <r>
      <rPr>
        <sz val="9"/>
        <rFont val="Arial"/>
        <family val="2"/>
      </rPr>
      <t>温州市红日商贸有限公司</t>
    </r>
  </si>
  <si>
    <t>15251785</t>
  </si>
  <si>
    <r>
      <rPr>
        <sz val="9"/>
        <rFont val="Arial"/>
        <family val="2"/>
      </rPr>
      <t>温州瑞家供应链管理有限公司</t>
    </r>
  </si>
  <si>
    <t>15211200</t>
  </si>
  <si>
    <r>
      <rPr>
        <sz val="9"/>
        <rFont val="Arial"/>
        <family val="2"/>
      </rPr>
      <t>温州市旺盛商业有限公司</t>
    </r>
  </si>
  <si>
    <t>72021094</t>
  </si>
  <si>
    <r>
      <rPr>
        <sz val="9"/>
        <rFont val="Arial"/>
        <family val="2"/>
      </rPr>
      <t>温州赫利佳日化有限公司</t>
    </r>
  </si>
  <si>
    <t>72573200</t>
  </si>
  <si>
    <r>
      <rPr>
        <sz val="9"/>
        <rFont val="Arial"/>
        <family val="2"/>
      </rPr>
      <t>乐清市万家乐供销有限公司</t>
    </r>
  </si>
  <si>
    <t>72101898</t>
  </si>
  <si>
    <r>
      <rPr>
        <sz val="9"/>
        <rFont val="Arial"/>
        <family val="2"/>
      </rPr>
      <t>义乌市杜超日化有限公司</t>
    </r>
  </si>
  <si>
    <t>154327</t>
  </si>
  <si>
    <t>Hangzhou2 DT</t>
  </si>
  <si>
    <t>72102703</t>
  </si>
  <si>
    <r>
      <rPr>
        <sz val="9"/>
        <rFont val="Arial"/>
        <family val="2"/>
      </rPr>
      <t>金华市鸿达商贸有限公司</t>
    </r>
  </si>
  <si>
    <t>72572000</t>
  </si>
  <si>
    <r>
      <rPr>
        <sz val="9"/>
        <rFont val="Arial"/>
        <family val="2"/>
      </rPr>
      <t>浙江省东阳市光大百货批发有限公司</t>
    </r>
  </si>
  <si>
    <t>15227728</t>
  </si>
  <si>
    <r>
      <rPr>
        <sz val="9"/>
        <rFont val="Arial"/>
        <family val="2"/>
      </rPr>
      <t>衢州市好利商贸有限公司</t>
    </r>
  </si>
  <si>
    <t>15248609</t>
  </si>
  <si>
    <r>
      <rPr>
        <sz val="9"/>
        <rFont val="Arial"/>
        <family val="2"/>
      </rPr>
      <t>丽水市江诚商贸有限公司</t>
    </r>
  </si>
  <si>
    <t>72100775</t>
  </si>
  <si>
    <r>
      <rPr>
        <sz val="9"/>
        <rFont val="Arial"/>
        <family val="2"/>
      </rPr>
      <t>象山大方百货商贸有限公司</t>
    </r>
  </si>
  <si>
    <t>15222561</t>
  </si>
  <si>
    <r>
      <rPr>
        <sz val="9"/>
        <rFont val="Arial"/>
        <family val="2"/>
      </rPr>
      <t>舟山市联利商贸有限公司</t>
    </r>
  </si>
  <si>
    <t>15266539</t>
  </si>
  <si>
    <r>
      <rPr>
        <sz val="9"/>
        <rFont val="Arial"/>
        <family val="2"/>
      </rPr>
      <t>奉化市百汇百货商行</t>
    </r>
  </si>
  <si>
    <t>15266744</t>
  </si>
  <si>
    <r>
      <rPr>
        <sz val="9"/>
        <rFont val="Arial"/>
        <family val="2"/>
      </rPr>
      <t>余姚市锦天商贸有限公司</t>
    </r>
  </si>
  <si>
    <t>15303124</t>
  </si>
  <si>
    <r>
      <rPr>
        <sz val="9"/>
        <rFont val="Arial"/>
        <family val="2"/>
      </rPr>
      <t>宁海县日丽百货经营部</t>
    </r>
  </si>
  <si>
    <t>15327223</t>
  </si>
  <si>
    <r>
      <rPr>
        <sz val="9"/>
        <rFont val="Arial"/>
        <family val="2"/>
      </rPr>
      <t>永康市思达食品有限公司</t>
    </r>
  </si>
  <si>
    <t>72570100</t>
  </si>
  <si>
    <r>
      <rPr>
        <sz val="9"/>
        <rFont val="Arial"/>
        <family val="2"/>
      </rPr>
      <t>杭州华商日用品有限公司</t>
    </r>
  </si>
  <si>
    <t>15197766</t>
  </si>
  <si>
    <r>
      <rPr>
        <sz val="9"/>
        <rFont val="Arial"/>
        <family val="2"/>
      </rPr>
      <t>淳安千岛湖鑫隆贸易有限公司</t>
    </r>
  </si>
  <si>
    <t>15268569</t>
  </si>
  <si>
    <r>
      <rPr>
        <sz val="9"/>
        <rFont val="Arial"/>
        <family val="2"/>
      </rPr>
      <t>桐庐永明贸易有限公司</t>
    </r>
  </si>
  <si>
    <t>15119113</t>
  </si>
  <si>
    <r>
      <rPr>
        <sz val="9"/>
        <rFont val="Arial"/>
        <family val="2"/>
      </rPr>
      <t>杭州诗雨日化用品有限公司</t>
    </r>
  </si>
  <si>
    <t>15221098</t>
  </si>
  <si>
    <r>
      <rPr>
        <sz val="9"/>
        <rFont val="Arial"/>
        <family val="2"/>
      </rPr>
      <t>杭州千韵贸易有限公司</t>
    </r>
  </si>
  <si>
    <t>15235717</t>
  </si>
  <si>
    <r>
      <rPr>
        <sz val="9"/>
        <rFont val="Arial"/>
        <family val="2"/>
      </rPr>
      <t>杭州富阳映波日用品有限公司</t>
    </r>
  </si>
  <si>
    <t>15228916</t>
  </si>
  <si>
    <r>
      <rPr>
        <sz val="9"/>
        <rFont val="Arial"/>
        <family val="2"/>
      </rPr>
      <t>诸暨市何易信商贸有限公司</t>
    </r>
  </si>
  <si>
    <t>72101162</t>
  </si>
  <si>
    <r>
      <rPr>
        <sz val="9"/>
        <rFont val="Arial"/>
        <family val="2"/>
      </rPr>
      <t>嵊州市第一百货有限公司</t>
    </r>
  </si>
  <si>
    <t>72573302</t>
  </si>
  <si>
    <r>
      <rPr>
        <sz val="9"/>
        <rFont val="Arial"/>
        <family val="2"/>
      </rPr>
      <t>上虞市利华贸易有限公司</t>
    </r>
  </si>
  <si>
    <t>15270487</t>
  </si>
  <si>
    <r>
      <rPr>
        <sz val="9"/>
        <rFont val="Arial"/>
        <family val="2"/>
      </rPr>
      <t>绍兴市鼎盛日用品有限公司</t>
    </r>
  </si>
  <si>
    <t>15266682</t>
  </si>
  <si>
    <r>
      <rPr>
        <sz val="9"/>
        <rFont val="Arial"/>
        <family val="2"/>
      </rPr>
      <t>绍兴市千客隆超市有限公司</t>
    </r>
  </si>
  <si>
    <t>72100278</t>
  </si>
  <si>
    <r>
      <rPr>
        <sz val="9"/>
        <rFont val="Arial"/>
        <family val="2"/>
      </rPr>
      <t>湖州永歌百货贸易有限公司</t>
    </r>
  </si>
  <si>
    <t>15313528</t>
  </si>
  <si>
    <r>
      <rPr>
        <sz val="9"/>
        <rFont val="Arial"/>
        <family val="2"/>
      </rPr>
      <t>海宁市家博商贸有限公司</t>
    </r>
  </si>
  <si>
    <t>15327224</t>
  </si>
  <si>
    <r>
      <rPr>
        <sz val="9"/>
        <rFont val="Arial"/>
        <family val="2"/>
      </rPr>
      <t>嘉兴恒盛日化有限公司</t>
    </r>
  </si>
  <si>
    <t>15329706</t>
  </si>
  <si>
    <r>
      <rPr>
        <sz val="9"/>
        <rFont val="Arial"/>
        <family val="2"/>
      </rPr>
      <t>兰溪市兴城贸易有限公司</t>
    </r>
  </si>
  <si>
    <t>15330049</t>
  </si>
  <si>
    <r>
      <rPr>
        <sz val="9"/>
        <rFont val="Arial"/>
        <family val="2"/>
      </rPr>
      <t>宁波顺利食品有限公司</t>
    </r>
  </si>
  <si>
    <t>15348042</t>
  </si>
  <si>
    <r>
      <rPr>
        <sz val="9"/>
        <rFont val="Arial"/>
        <family val="2"/>
      </rPr>
      <t>浙江九州通供应链管理有限公司</t>
    </r>
    <r>
      <rPr>
        <sz val="9"/>
        <rFont val="Unilever DIN Offc Pro"/>
        <family val="2"/>
      </rPr>
      <t xml:space="preserve"> </t>
    </r>
  </si>
  <si>
    <t>15349094</t>
  </si>
  <si>
    <r>
      <rPr>
        <sz val="9"/>
        <rFont val="Arial"/>
        <family val="2"/>
      </rPr>
      <t>南京致远化妆品有限公司</t>
    </r>
  </si>
  <si>
    <t>15348660</t>
  </si>
  <si>
    <r>
      <rPr>
        <sz val="9"/>
        <rFont val="Arial"/>
        <family val="2"/>
      </rPr>
      <t>宿松县松有贸易有限公司</t>
    </r>
  </si>
  <si>
    <t>上海</t>
    <phoneticPr fontId="20" type="noConversion"/>
  </si>
  <si>
    <t>BD</t>
  </si>
  <si>
    <t>15353669</t>
  </si>
  <si>
    <t>上海宏秀生活用品有限公司</t>
    <phoneticPr fontId="20" type="noConversion"/>
  </si>
  <si>
    <t>15362843</t>
  </si>
  <si>
    <r>
      <rPr>
        <sz val="9"/>
        <rFont val="Arial"/>
        <family val="2"/>
      </rPr>
      <t>黄冈市大楚商贸有限公司</t>
    </r>
  </si>
  <si>
    <t>15355868</t>
  </si>
  <si>
    <r>
      <rPr>
        <sz val="9"/>
        <rFont val="Arial"/>
        <family val="2"/>
      </rPr>
      <t>荆门市康靓商贸有限公司</t>
    </r>
  </si>
  <si>
    <t>15354415</t>
  </si>
  <si>
    <r>
      <rPr>
        <sz val="9"/>
        <rFont val="Arial"/>
        <family val="2"/>
      </rPr>
      <t>衢州市璟添商贸有限公司</t>
    </r>
  </si>
  <si>
    <t>15363484</t>
  </si>
  <si>
    <r>
      <rPr>
        <sz val="9"/>
        <rFont val="Arial"/>
        <family val="2"/>
      </rPr>
      <t xml:space="preserve">靖江市美诚日化用品销售有限公司
</t>
    </r>
    <phoneticPr fontId="29" type="noConversion"/>
  </si>
  <si>
    <t>15363595</t>
  </si>
  <si>
    <r>
      <rPr>
        <sz val="9"/>
        <rFont val="Arial"/>
        <family val="2"/>
      </rPr>
      <t>宁波市金百盛贸易有限公司</t>
    </r>
    <phoneticPr fontId="16" type="noConversion"/>
  </si>
  <si>
    <t>15363608</t>
  </si>
  <si>
    <r>
      <rPr>
        <sz val="9"/>
        <rFont val="Arial"/>
        <family val="2"/>
      </rPr>
      <t>砀山县李武化妆品经销处</t>
    </r>
    <phoneticPr fontId="29" type="noConversion"/>
  </si>
  <si>
    <t>15363174</t>
  </si>
  <si>
    <r>
      <rPr>
        <sz val="9"/>
        <rFont val="Arial"/>
        <family val="2"/>
      </rPr>
      <t>池州信跃达商贸有限公司</t>
    </r>
  </si>
  <si>
    <t>OTHERS</t>
    <phoneticPr fontId="20" type="noConversion"/>
  </si>
  <si>
    <t>72101862</t>
  </si>
  <si>
    <r>
      <rPr>
        <sz val="9"/>
        <rFont val="Arial"/>
        <family val="2"/>
      </rPr>
      <t>张家港市时代洗涤化妆批发部</t>
    </r>
  </si>
  <si>
    <t>15383706</t>
  </si>
  <si>
    <r>
      <rPr>
        <sz val="9"/>
        <rFont val="Arial"/>
        <family val="2"/>
      </rPr>
      <t>盐城飞梦商贸有限公司</t>
    </r>
  </si>
  <si>
    <t>15383456</t>
  </si>
  <si>
    <r>
      <rPr>
        <sz val="9"/>
        <rFont val="Arial"/>
        <family val="2"/>
      </rPr>
      <t>江苏大润发商贸有限公司</t>
    </r>
  </si>
  <si>
    <t>Dia</t>
  </si>
  <si>
    <t>72210300</t>
  </si>
  <si>
    <r>
      <rPr>
        <sz val="9"/>
        <rFont val="Arial"/>
        <family val="2"/>
      </rPr>
      <t>上海迪亚零售有限公司</t>
    </r>
  </si>
  <si>
    <t>154310</t>
  </si>
  <si>
    <t>Dia TTL</t>
  </si>
  <si>
    <t>131012</t>
  </si>
  <si>
    <t>PARKnSHOP</t>
  </si>
  <si>
    <t>72101674</t>
  </si>
  <si>
    <r>
      <rPr>
        <sz val="9"/>
        <rFont val="Arial"/>
        <family val="2"/>
      </rPr>
      <t>武汉百佳超级市场有限公司</t>
    </r>
  </si>
  <si>
    <t>154373</t>
  </si>
  <si>
    <t>ParkNShop South</t>
  </si>
  <si>
    <t>131264</t>
  </si>
  <si>
    <t>BJ Hualian</t>
  </si>
  <si>
    <t>72094735</t>
  </si>
  <si>
    <r>
      <rPr>
        <sz val="9"/>
        <rFont val="Arial"/>
        <family val="2"/>
      </rPr>
      <t>北京华联综合超市股份有限公司武汉中华路分公司</t>
    </r>
  </si>
  <si>
    <t>154272</t>
  </si>
  <si>
    <t>BJHL South</t>
  </si>
  <si>
    <t>130960</t>
  </si>
  <si>
    <t>15229125</t>
  </si>
  <si>
    <r>
      <rPr>
        <sz val="9"/>
        <rFont val="Arial"/>
        <family val="2"/>
      </rPr>
      <t>北京华联综合超市股份有限公司武汉瑞景分公司</t>
    </r>
  </si>
  <si>
    <t>15176786</t>
  </si>
  <si>
    <r>
      <rPr>
        <sz val="9"/>
        <rFont val="Arial"/>
        <family val="2"/>
      </rPr>
      <t>北京华联综合超市股份有限公司连云港分公司</t>
    </r>
  </si>
  <si>
    <t>154270</t>
  </si>
  <si>
    <t>BJHL East</t>
  </si>
  <si>
    <t>72094697</t>
  </si>
  <si>
    <r>
      <rPr>
        <sz val="9"/>
        <rFont val="Arial"/>
        <family val="2"/>
      </rPr>
      <t>北京华联综合超市股份有限公司南京第一分公司</t>
    </r>
  </si>
  <si>
    <t>72100730</t>
  </si>
  <si>
    <r>
      <rPr>
        <sz val="9"/>
        <rFont val="Arial"/>
        <family val="2"/>
      </rPr>
      <t>南京湖南路北京华联综合超市有限公司</t>
    </r>
  </si>
  <si>
    <t>72675107</t>
  </si>
  <si>
    <r>
      <rPr>
        <sz val="9"/>
        <rFont val="Arial"/>
        <family val="2"/>
      </rPr>
      <t>南京大厂华联综合超市有限公司</t>
    </r>
  </si>
  <si>
    <t>72080138</t>
  </si>
  <si>
    <r>
      <rPr>
        <sz val="9"/>
        <rFont val="Arial"/>
        <family val="2"/>
      </rPr>
      <t>北京华联综合超市股份有限公司南京江宁分公司</t>
    </r>
  </si>
  <si>
    <t>15125859</t>
  </si>
  <si>
    <r>
      <rPr>
        <sz val="9"/>
        <rFont val="Arial"/>
        <family val="2"/>
      </rPr>
      <t>北京华联综合超市股份有限公司南京第二分公司</t>
    </r>
  </si>
  <si>
    <t>15190687</t>
  </si>
  <si>
    <r>
      <rPr>
        <sz val="9"/>
        <rFont val="Arial"/>
        <family val="2"/>
      </rPr>
      <t>北京华联综合超市股份有限公司镇江第二分公司</t>
    </r>
  </si>
  <si>
    <t>15209652</t>
  </si>
  <si>
    <r>
      <rPr>
        <sz val="9"/>
        <rFont val="Arial"/>
        <family val="2"/>
      </rPr>
      <t>北京华联综合超市股份有限公司南京第五分公司</t>
    </r>
  </si>
  <si>
    <t>15210001</t>
  </si>
  <si>
    <r>
      <rPr>
        <sz val="9"/>
        <rFont val="Arial"/>
        <family val="2"/>
      </rPr>
      <t>北京华联综合超市股份有限公司南京第六分公司</t>
    </r>
  </si>
  <si>
    <t>15261162</t>
  </si>
  <si>
    <r>
      <rPr>
        <sz val="9"/>
        <rFont val="Arial"/>
        <family val="2"/>
      </rPr>
      <t>北京华联综合超市股份有限公司南京七分公司</t>
    </r>
  </si>
  <si>
    <t>15261235</t>
  </si>
  <si>
    <r>
      <rPr>
        <sz val="9"/>
        <rFont val="Arial"/>
        <family val="2"/>
      </rPr>
      <t>北京华联综合超市股份有限公司南京第八分公司</t>
    </r>
  </si>
  <si>
    <t>72094702</t>
  </si>
  <si>
    <r>
      <rPr>
        <sz val="9"/>
        <rFont val="Arial"/>
        <family val="2"/>
      </rPr>
      <t>北京华联综合超市股份有限公司镇江分公司</t>
    </r>
  </si>
  <si>
    <t>15107267</t>
  </si>
  <si>
    <r>
      <rPr>
        <sz val="9"/>
        <rFont val="Arial"/>
        <family val="2"/>
      </rPr>
      <t>北京华联综合超市股份有限公司苏州第三分公司</t>
    </r>
  </si>
  <si>
    <t>15119166</t>
  </si>
  <si>
    <r>
      <rPr>
        <sz val="9"/>
        <rFont val="Arial"/>
        <family val="2"/>
      </rPr>
      <t>北京华联综合超市股份有限公司苏州第四分公司</t>
    </r>
  </si>
  <si>
    <t>15133065</t>
  </si>
  <si>
    <r>
      <rPr>
        <sz val="9"/>
        <rFont val="Arial"/>
        <family val="2"/>
      </rPr>
      <t>北京华联综合超市股份有限公司苏州第五分公司</t>
    </r>
  </si>
  <si>
    <t>15308928</t>
  </si>
  <si>
    <r>
      <rPr>
        <sz val="9"/>
        <rFont val="Arial"/>
        <family val="2"/>
      </rPr>
      <t>北京华联综合超市股份有限公司南京第九分公司</t>
    </r>
  </si>
  <si>
    <t>15207689</t>
  </si>
  <si>
    <r>
      <rPr>
        <sz val="9"/>
        <rFont val="Arial"/>
        <family val="2"/>
      </rPr>
      <t>北京华联综合超市股份有限公司安徽芜湖分公司</t>
    </r>
  </si>
  <si>
    <t>72094711</t>
  </si>
  <si>
    <r>
      <rPr>
        <sz val="9"/>
        <rFont val="Arial"/>
        <family val="2"/>
      </rPr>
      <t>北京华联综合超市股份有限公司安徽第一分公司</t>
    </r>
  </si>
  <si>
    <t>72094712</t>
  </si>
  <si>
    <r>
      <rPr>
        <sz val="9"/>
        <rFont val="Arial"/>
        <family val="2"/>
      </rPr>
      <t>北京华联综合超市股份有限公司安徽第四分公司</t>
    </r>
  </si>
  <si>
    <t>72079655</t>
  </si>
  <si>
    <r>
      <rPr>
        <sz val="9"/>
        <rFont val="Arial"/>
        <family val="2"/>
      </rPr>
      <t>北京华联综合超市股份有限公司安徽第五分公司</t>
    </r>
  </si>
  <si>
    <t>15077777</t>
  </si>
  <si>
    <r>
      <rPr>
        <sz val="9"/>
        <rFont val="Arial"/>
        <family val="2"/>
      </rPr>
      <t>北京华联综合超市股份有限公司安徽第三分公司</t>
    </r>
  </si>
  <si>
    <t>15134126</t>
  </si>
  <si>
    <r>
      <rPr>
        <sz val="9"/>
        <rFont val="Arial"/>
        <family val="2"/>
      </rPr>
      <t>北京华联综合超市股份有限公司安徽第八分公司</t>
    </r>
  </si>
  <si>
    <t>15135843</t>
  </si>
  <si>
    <r>
      <rPr>
        <sz val="9"/>
        <rFont val="Arial"/>
        <family val="2"/>
      </rPr>
      <t>北京华联综合超市股份有限公司安徽第二分公司</t>
    </r>
  </si>
  <si>
    <t>15195692</t>
  </si>
  <si>
    <r>
      <rPr>
        <sz val="9"/>
        <rFont val="Arial"/>
        <family val="2"/>
      </rPr>
      <t>北京华联综合超市股份有限公司安徽第六分公司</t>
    </r>
  </si>
  <si>
    <t>15176783</t>
  </si>
  <si>
    <r>
      <rPr>
        <sz val="9"/>
        <rFont val="Arial"/>
        <family val="2"/>
      </rPr>
      <t>北京华联综合超市股份有限公司滁州分公司</t>
    </r>
  </si>
  <si>
    <t>15168851</t>
  </si>
  <si>
    <r>
      <rPr>
        <sz val="9"/>
        <rFont val="Arial"/>
        <family val="2"/>
      </rPr>
      <t>北京华联综合超市股份有限公司安徽第九分公司</t>
    </r>
  </si>
  <si>
    <t>15260951</t>
  </si>
  <si>
    <r>
      <rPr>
        <sz val="9"/>
        <rFont val="Arial"/>
        <family val="2"/>
      </rPr>
      <t>北京华联综合超市股份有限公司桐城分公司</t>
    </r>
  </si>
  <si>
    <t>15309240</t>
  </si>
  <si>
    <r>
      <rPr>
        <sz val="9"/>
        <rFont val="Arial"/>
        <family val="2"/>
      </rPr>
      <t>北京华联综合超市股份有限公司安庆分公司</t>
    </r>
  </si>
  <si>
    <t>GMS</t>
  </si>
  <si>
    <t>72672502</t>
  </si>
  <si>
    <r>
      <rPr>
        <sz val="9"/>
        <rFont val="Arial"/>
        <family val="2"/>
      </rPr>
      <t>华联集团吉买盛购物中心有限公司</t>
    </r>
  </si>
  <si>
    <t>154318</t>
  </si>
  <si>
    <t>GMS East</t>
  </si>
  <si>
    <t>131058</t>
  </si>
  <si>
    <t>Lian Hua Super</t>
  </si>
  <si>
    <t>72210024</t>
  </si>
  <si>
    <t>154354</t>
  </si>
  <si>
    <t>LH SH Supermarkets</t>
  </si>
  <si>
    <t>131193</t>
  </si>
  <si>
    <r>
      <t>LianHua Super</t>
    </r>
    <r>
      <rPr>
        <sz val="9"/>
        <rFont val="宋体"/>
        <family val="3"/>
        <charset val="134"/>
      </rPr>
      <t>太仓</t>
    </r>
    <phoneticPr fontId="20" type="noConversion"/>
  </si>
  <si>
    <t>LIANHUA HUASHANG</t>
  </si>
  <si>
    <t>72210290</t>
  </si>
  <si>
    <r>
      <rPr>
        <sz val="9"/>
        <rFont val="Arial"/>
        <family val="2"/>
      </rPr>
      <t>杭州联华华商集团有限公司</t>
    </r>
  </si>
  <si>
    <t>154352</t>
  </si>
  <si>
    <t>LH Huashang</t>
  </si>
  <si>
    <t>131192</t>
  </si>
  <si>
    <t>Lian Hua Hua Shang</t>
  </si>
  <si>
    <t>LIANHUA SUPER</t>
  </si>
  <si>
    <t>72210068</t>
  </si>
  <si>
    <t>72210233</t>
  </si>
  <si>
    <r>
      <rPr>
        <sz val="9"/>
        <rFont val="Arial"/>
        <family val="2"/>
      </rPr>
      <t>上海联华快客便利有限公司</t>
    </r>
  </si>
  <si>
    <t>154350</t>
  </si>
  <si>
    <t>LH Convenience Stores</t>
  </si>
  <si>
    <t>132606</t>
  </si>
  <si>
    <t>72210200</t>
  </si>
  <si>
    <r>
      <rPr>
        <sz val="9"/>
        <rFont val="Arial"/>
        <family val="2"/>
      </rPr>
      <t>上海世纪联华西部商业有限公司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桃浦店</t>
    </r>
    <r>
      <rPr>
        <sz val="9"/>
        <rFont val="Unilever DIN Offc Pro"/>
        <family val="2"/>
      </rPr>
      <t>)</t>
    </r>
  </si>
  <si>
    <t>72021075</t>
  </si>
  <si>
    <r>
      <rPr>
        <sz val="9"/>
        <rFont val="Arial"/>
        <family val="2"/>
      </rPr>
      <t>联华超市股份有限公司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崇明西门店</t>
    </r>
    <r>
      <rPr>
        <sz val="9"/>
        <rFont val="Unilever DIN Offc Pro"/>
        <family val="2"/>
      </rPr>
      <t>)</t>
    </r>
  </si>
  <si>
    <t>154333</t>
  </si>
  <si>
    <t>HL East Supermarket</t>
  </si>
  <si>
    <t>Hualian</t>
  </si>
  <si>
    <t>72210340</t>
  </si>
  <si>
    <r>
      <rPr>
        <sz val="9"/>
        <rFont val="Arial"/>
        <family val="2"/>
      </rPr>
      <t>上海高桥联华超市有限公司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潼港</t>
    </r>
    <r>
      <rPr>
        <sz val="9"/>
        <rFont val="Unilever DIN Offc Pro"/>
        <family val="2"/>
      </rPr>
      <t>)</t>
    </r>
  </si>
  <si>
    <t>72210281</t>
  </si>
  <si>
    <r>
      <rPr>
        <sz val="9"/>
        <rFont val="Arial"/>
        <family val="2"/>
      </rPr>
      <t>联华超市股份有限公司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浦电店</t>
    </r>
    <r>
      <rPr>
        <sz val="9"/>
        <rFont val="Unilever DIN Offc Pro"/>
        <family val="2"/>
      </rPr>
      <t>)</t>
    </r>
  </si>
  <si>
    <t>LOTTEMART</t>
  </si>
  <si>
    <t>72675174</t>
  </si>
  <si>
    <r>
      <rPr>
        <sz val="9"/>
        <rFont val="Arial"/>
        <family val="2"/>
      </rPr>
      <t>江苏乐天玛特商业有限公司</t>
    </r>
  </si>
  <si>
    <t>154656</t>
  </si>
  <si>
    <t>LOTTEMART EAST</t>
  </si>
  <si>
    <t>131151</t>
  </si>
  <si>
    <t>Lotus</t>
  </si>
  <si>
    <t>72710115</t>
  </si>
  <si>
    <r>
      <rPr>
        <sz val="9"/>
        <rFont val="Arial"/>
        <family val="2"/>
      </rPr>
      <t>上海爱莲超市有限公司</t>
    </r>
  </si>
  <si>
    <t>156282</t>
  </si>
  <si>
    <t>Lotus SouthWest</t>
  </si>
  <si>
    <t>131201</t>
  </si>
  <si>
    <t>72210073</t>
  </si>
  <si>
    <r>
      <rPr>
        <sz val="9"/>
        <rFont val="Arial"/>
        <family val="2"/>
      </rPr>
      <t>上海易初莲花连锁超市有限公司</t>
    </r>
  </si>
  <si>
    <t>154356</t>
  </si>
  <si>
    <t>Lotus East</t>
  </si>
  <si>
    <t>15126464</t>
  </si>
  <si>
    <r>
      <rPr>
        <sz val="9"/>
        <rFont val="Arial"/>
        <family val="2"/>
      </rPr>
      <t>上海邮尚和商贸股份有限公司</t>
    </r>
  </si>
  <si>
    <t>300362</t>
  </si>
  <si>
    <t>134899</t>
  </si>
  <si>
    <t>Tianhong</t>
  </si>
  <si>
    <t>72102924</t>
  </si>
  <si>
    <r>
      <rPr>
        <sz val="9"/>
        <rFont val="Arial"/>
        <family val="2"/>
      </rPr>
      <t>天虹商场股份有限公司</t>
    </r>
  </si>
  <si>
    <t>154763</t>
  </si>
  <si>
    <r>
      <rPr>
        <sz val="9"/>
        <rFont val="Arial"/>
        <family val="2"/>
      </rPr>
      <t>苏州天虹商场有限公司</t>
    </r>
  </si>
  <si>
    <t>131378</t>
  </si>
  <si>
    <t>WUMEI</t>
  </si>
  <si>
    <t>72102479</t>
  </si>
  <si>
    <r>
      <rPr>
        <sz val="9"/>
        <rFont val="Arial"/>
        <family val="2"/>
      </rPr>
      <t>浙江物美亿商超市有限公司</t>
    </r>
  </si>
  <si>
    <t>154268</t>
  </si>
  <si>
    <t>BJ WM East</t>
  </si>
  <si>
    <t>130961</t>
  </si>
  <si>
    <t>BJ Wumei</t>
  </si>
  <si>
    <r>
      <rPr>
        <sz val="9"/>
        <rFont val="Arial"/>
        <family val="2"/>
      </rPr>
      <t>湖南省</t>
    </r>
  </si>
  <si>
    <t>Bubugao</t>
  </si>
  <si>
    <t>72677317</t>
  </si>
  <si>
    <r>
      <rPr>
        <sz val="9"/>
        <rFont val="Arial"/>
        <family val="2"/>
      </rPr>
      <t>步步高商业连锁股份有限公司</t>
    </r>
  </si>
  <si>
    <t>154634</t>
  </si>
  <si>
    <r>
      <rPr>
        <sz val="9"/>
        <rFont val="宋体"/>
        <family val="3"/>
        <charset val="134"/>
      </rPr>
      <t>合肥新</t>
    </r>
    <r>
      <rPr>
        <sz val="9"/>
        <rFont val="Unilever DIN Offc Pro"/>
        <family val="2"/>
      </rPr>
      <t>1</t>
    </r>
    <r>
      <rPr>
        <sz val="9"/>
        <rFont val="宋体"/>
        <family val="3"/>
        <charset val="134"/>
      </rPr>
      <t>仓</t>
    </r>
    <phoneticPr fontId="20" type="noConversion"/>
  </si>
  <si>
    <t>130964</t>
  </si>
  <si>
    <t>Jiarunduo</t>
  </si>
  <si>
    <t>72677301</t>
  </si>
  <si>
    <r>
      <rPr>
        <sz val="9"/>
        <rFont val="Arial"/>
        <family val="2"/>
      </rPr>
      <t>湖南家润多超市有限公司</t>
    </r>
  </si>
  <si>
    <t>154722</t>
  </si>
  <si>
    <t>131138</t>
  </si>
  <si>
    <r>
      <rPr>
        <sz val="9"/>
        <rFont val="Arial"/>
        <family val="2"/>
      </rPr>
      <t>江西省</t>
    </r>
  </si>
  <si>
    <t>Nanchang Baihuodalou</t>
  </si>
  <si>
    <t>72677901</t>
  </si>
  <si>
    <r>
      <rPr>
        <sz val="9"/>
        <rFont val="Arial"/>
        <family val="2"/>
      </rPr>
      <t>南昌百货大楼股份有限公司</t>
    </r>
  </si>
  <si>
    <t>154514</t>
  </si>
  <si>
    <t>131230</t>
  </si>
  <si>
    <t>72102164</t>
  </si>
  <si>
    <r>
      <rPr>
        <sz val="9"/>
        <rFont val="Arial"/>
        <family val="2"/>
      </rPr>
      <t>南昌百货大楼萍乡有限责任公司</t>
    </r>
  </si>
  <si>
    <t>154515</t>
  </si>
  <si>
    <t>131231</t>
  </si>
  <si>
    <t>Nanchang Dazhong</t>
  </si>
  <si>
    <t>72100921</t>
  </si>
  <si>
    <r>
      <rPr>
        <sz val="9"/>
        <rFont val="Arial"/>
        <family val="2"/>
      </rPr>
      <t>南昌莲塘大众超市有限公司</t>
    </r>
  </si>
  <si>
    <t>154516</t>
  </si>
  <si>
    <t>131233</t>
  </si>
  <si>
    <t>72100793</t>
  </si>
  <si>
    <r>
      <rPr>
        <sz val="9"/>
        <rFont val="Arial"/>
        <family val="2"/>
      </rPr>
      <t>江西步步高商业连锁有限责任公司</t>
    </r>
  </si>
  <si>
    <t>154659</t>
  </si>
  <si>
    <t>131154</t>
  </si>
  <si>
    <t>72100596</t>
  </si>
  <si>
    <r>
      <rPr>
        <sz val="9"/>
        <rFont val="Arial"/>
        <family val="2"/>
      </rPr>
      <t>农工商超市（集团）有限公司九江</t>
    </r>
  </si>
  <si>
    <t>Pailameng</t>
  </si>
  <si>
    <t>72677908</t>
  </si>
  <si>
    <r>
      <rPr>
        <sz val="9"/>
        <rFont val="Arial"/>
        <family val="2"/>
      </rPr>
      <t>九江市派拉蒙百货有限公司</t>
    </r>
  </si>
  <si>
    <t>154476</t>
  </si>
  <si>
    <t>131179</t>
  </si>
  <si>
    <t>ONE PLUS ONE</t>
  </si>
  <si>
    <t>72677529</t>
  </si>
  <si>
    <r>
      <rPr>
        <sz val="9"/>
        <rFont val="Arial"/>
        <family val="2"/>
      </rPr>
      <t>广东壹加壹商业连锁有限公司</t>
    </r>
  </si>
  <si>
    <t>154472</t>
  </si>
  <si>
    <r>
      <rPr>
        <sz val="9"/>
        <rFont val="Arial"/>
        <family val="2"/>
      </rPr>
      <t>中山市壹加壹商业连锁有限公司</t>
    </r>
  </si>
  <si>
    <t>131500</t>
  </si>
  <si>
    <t>ShuiBao</t>
  </si>
  <si>
    <t>72677533</t>
  </si>
  <si>
    <r>
      <rPr>
        <sz val="9"/>
        <rFont val="Arial"/>
        <family val="2"/>
      </rPr>
      <t>深圳岁宝百货有限公司</t>
    </r>
  </si>
  <si>
    <t>154707</t>
  </si>
  <si>
    <t>131345</t>
  </si>
  <si>
    <r>
      <rPr>
        <sz val="9"/>
        <rFont val="Arial"/>
        <family val="2"/>
      </rPr>
      <t>广西壮族自治区</t>
    </r>
  </si>
  <si>
    <r>
      <rPr>
        <sz val="9"/>
        <rFont val="Arial"/>
        <family val="2"/>
      </rPr>
      <t>广西兴南城物流有限公司</t>
    </r>
  </si>
  <si>
    <t>15080519</t>
  </si>
  <si>
    <t>157422</t>
  </si>
  <si>
    <t>133564</t>
  </si>
  <si>
    <t>A-Best</t>
  </si>
  <si>
    <t>72012030</t>
  </si>
  <si>
    <r>
      <rPr>
        <sz val="9"/>
        <rFont val="Arial"/>
        <family val="2"/>
      </rPr>
      <t>新一佳超市有限公司</t>
    </r>
  </si>
  <si>
    <t>154262</t>
  </si>
  <si>
    <t>A Best South</t>
  </si>
  <si>
    <t>130926</t>
  </si>
  <si>
    <t>A Best</t>
  </si>
  <si>
    <t>Baijiahua</t>
  </si>
  <si>
    <t>72677551</t>
  </si>
  <si>
    <r>
      <rPr>
        <sz val="9"/>
        <rFont val="Arial"/>
        <family val="2"/>
      </rPr>
      <t>深圳市百佳华百货有限公司</t>
    </r>
  </si>
  <si>
    <t>154712</t>
  </si>
  <si>
    <t>131340</t>
  </si>
  <si>
    <r>
      <rPr>
        <sz val="9"/>
        <rFont val="Arial"/>
        <family val="2"/>
      </rPr>
      <t>深圳大晟云购</t>
    </r>
  </si>
  <si>
    <t>15330163</t>
  </si>
  <si>
    <r>
      <rPr>
        <sz val="9"/>
        <rFont val="Arial"/>
        <family val="2"/>
      </rPr>
      <t>深圳市大晟云购商业管理有限公司</t>
    </r>
  </si>
  <si>
    <t>308424</t>
  </si>
  <si>
    <t>121519</t>
  </si>
  <si>
    <r>
      <rPr>
        <sz val="9"/>
        <rFont val="Arial"/>
        <family val="2"/>
      </rPr>
      <t>海南省</t>
    </r>
  </si>
  <si>
    <r>
      <rPr>
        <sz val="9"/>
        <rFont val="Arial"/>
        <family val="2"/>
      </rPr>
      <t>海南大集网络</t>
    </r>
  </si>
  <si>
    <t>15330656</t>
  </si>
  <si>
    <r>
      <rPr>
        <sz val="9"/>
        <rFont val="Arial"/>
        <family val="2"/>
      </rPr>
      <t>海南大集网络贸易有限公司中南分公司</t>
    </r>
  </si>
  <si>
    <t>310483</t>
  </si>
  <si>
    <t>133689</t>
  </si>
  <si>
    <r>
      <rPr>
        <sz val="9"/>
        <rFont val="Arial"/>
        <family val="2"/>
      </rPr>
      <t>南昌百货大楼</t>
    </r>
  </si>
  <si>
    <t>72100588</t>
  </si>
  <si>
    <r>
      <rPr>
        <sz val="9"/>
        <rFont val="Arial"/>
        <family val="2"/>
      </rPr>
      <t>南昌市大众超市管理有限公司</t>
    </r>
  </si>
  <si>
    <t>154510</t>
  </si>
  <si>
    <t>131234</t>
  </si>
  <si>
    <t>72102404</t>
  </si>
  <si>
    <r>
      <rPr>
        <sz val="9"/>
        <rFont val="Arial"/>
        <family val="2"/>
      </rPr>
      <t>岳阳益新达商贸有限公司</t>
    </r>
  </si>
  <si>
    <t>154300</t>
  </si>
  <si>
    <t>Changsha2 DT</t>
  </si>
  <si>
    <t>131371</t>
  </si>
  <si>
    <t>South DT</t>
  </si>
  <si>
    <t>72730106</t>
  </si>
  <si>
    <r>
      <rPr>
        <sz val="9"/>
        <rFont val="Arial"/>
        <family val="2"/>
      </rPr>
      <t>湖南天恒商贸有限公司</t>
    </r>
  </si>
  <si>
    <t>72100925</t>
  </si>
  <si>
    <r>
      <rPr>
        <sz val="9"/>
        <rFont val="Arial"/>
        <family val="2"/>
      </rPr>
      <t>永州市天元商贸有限公司</t>
    </r>
  </si>
  <si>
    <t>154344</t>
  </si>
  <si>
    <t>Hunan Others DT</t>
  </si>
  <si>
    <t>15253929</t>
  </si>
  <si>
    <r>
      <rPr>
        <sz val="9"/>
        <rFont val="Arial"/>
        <family val="2"/>
      </rPr>
      <t>衡阳市友兴商贸有限公司</t>
    </r>
  </si>
  <si>
    <t>15109462</t>
  </si>
  <si>
    <r>
      <rPr>
        <sz val="9"/>
        <rFont val="Arial"/>
        <family val="2"/>
      </rPr>
      <t>湖南常德名优洗涤化妆用品有限公司</t>
    </r>
  </si>
  <si>
    <t>15177822</t>
  </si>
  <si>
    <r>
      <rPr>
        <sz val="9"/>
        <rFont val="Arial"/>
        <family val="2"/>
      </rPr>
      <t>邵阳市北塔区恒宝日化品商行</t>
    </r>
  </si>
  <si>
    <t>15190583</t>
  </si>
  <si>
    <r>
      <rPr>
        <sz val="9"/>
        <rFont val="Arial"/>
        <family val="2"/>
      </rPr>
      <t>郴州合利商贸有限公司</t>
    </r>
  </si>
  <si>
    <t>15211366</t>
  </si>
  <si>
    <r>
      <rPr>
        <sz val="9"/>
        <rFont val="Arial"/>
        <family val="2"/>
      </rPr>
      <t>株洲有为贸易有限公司</t>
    </r>
  </si>
  <si>
    <t>15226250</t>
  </si>
  <si>
    <r>
      <rPr>
        <sz val="9"/>
        <rFont val="Arial"/>
        <family val="2"/>
      </rPr>
      <t>新化县峰菊商贸有限公司</t>
    </r>
  </si>
  <si>
    <t>15229488</t>
  </si>
  <si>
    <r>
      <rPr>
        <sz val="9"/>
        <rFont val="Arial"/>
        <family val="2"/>
      </rPr>
      <t>长沙市德安润商贸有限公司</t>
    </r>
  </si>
  <si>
    <t>15246705</t>
  </si>
  <si>
    <r>
      <rPr>
        <sz val="9"/>
        <rFont val="Arial"/>
        <family val="2"/>
      </rPr>
      <t>龙山县宏达商贸有限责任公司</t>
    </r>
  </si>
  <si>
    <t>15330164</t>
  </si>
  <si>
    <r>
      <rPr>
        <sz val="9"/>
        <rFont val="Arial"/>
        <family val="2"/>
      </rPr>
      <t>湘阴县福源商贸有限公司</t>
    </r>
  </si>
  <si>
    <r>
      <rPr>
        <sz val="9"/>
        <rFont val="Arial"/>
        <family val="2"/>
      </rPr>
      <t>福建省</t>
    </r>
  </si>
  <si>
    <t>72591006</t>
  </si>
  <si>
    <r>
      <rPr>
        <sz val="9"/>
        <rFont val="Arial"/>
        <family val="2"/>
      </rPr>
      <t>宁德市蕉城区致远贸易有限公司</t>
    </r>
  </si>
  <si>
    <t>154315</t>
  </si>
  <si>
    <t>Fujian Others DT</t>
  </si>
  <si>
    <t>72100408</t>
  </si>
  <si>
    <r>
      <rPr>
        <sz val="9"/>
        <rFont val="Arial"/>
        <family val="2"/>
      </rPr>
      <t>福安市联宏贸易有限公司</t>
    </r>
  </si>
  <si>
    <t>72860757</t>
  </si>
  <si>
    <r>
      <rPr>
        <sz val="9"/>
        <rFont val="Arial"/>
        <family val="2"/>
      </rPr>
      <t>厦门迪威怡欣供应链管理有限公司</t>
    </r>
  </si>
  <si>
    <t>154430</t>
  </si>
  <si>
    <t>Xiamen3 DT</t>
  </si>
  <si>
    <t>72590102</t>
  </si>
  <si>
    <r>
      <rPr>
        <sz val="9"/>
        <rFont val="Arial"/>
        <family val="2"/>
      </rPr>
      <t>福州捷诚贸易有限公司</t>
    </r>
  </si>
  <si>
    <t>154316</t>
  </si>
  <si>
    <t>Fuzhou2 DT</t>
  </si>
  <si>
    <t>15261918</t>
  </si>
  <si>
    <r>
      <rPr>
        <sz val="9"/>
        <rFont val="Arial"/>
        <family val="2"/>
      </rPr>
      <t>龙岩市联合盛商贸有限公司</t>
    </r>
  </si>
  <si>
    <t>15259952</t>
  </si>
  <si>
    <r>
      <rPr>
        <sz val="9"/>
        <rFont val="Arial"/>
        <family val="2"/>
      </rPr>
      <t>龙岩市邦泰联合贸易有限公司</t>
    </r>
  </si>
  <si>
    <t>72590503</t>
  </si>
  <si>
    <r>
      <rPr>
        <sz val="9"/>
        <rFont val="Arial"/>
        <family val="2"/>
      </rPr>
      <t>泉州胜达贸易有限公司</t>
    </r>
  </si>
  <si>
    <t>72101283</t>
  </si>
  <si>
    <r>
      <rPr>
        <sz val="9"/>
        <rFont val="Arial"/>
        <family val="2"/>
      </rPr>
      <t>三明华亚供应链管理有限公司</t>
    </r>
  </si>
  <si>
    <t>72024418</t>
  </si>
  <si>
    <r>
      <rPr>
        <sz val="9"/>
        <rFont val="Arial"/>
        <family val="2"/>
      </rPr>
      <t>福建省怡亚通深度供应链管理有限公司</t>
    </r>
  </si>
  <si>
    <t>15330363</t>
  </si>
  <si>
    <r>
      <rPr>
        <sz val="9"/>
        <rFont val="Arial"/>
        <family val="2"/>
      </rPr>
      <t>三明市溢华工贸有限公司</t>
    </r>
  </si>
  <si>
    <t>15330612</t>
  </si>
  <si>
    <r>
      <rPr>
        <sz val="9"/>
        <rFont val="Arial"/>
        <family val="2"/>
      </rPr>
      <t>厦门市东万晟贸易有限公司南平分公司</t>
    </r>
  </si>
  <si>
    <t>72790303</t>
  </si>
  <si>
    <r>
      <rPr>
        <sz val="9"/>
        <rFont val="Arial"/>
        <family val="2"/>
      </rPr>
      <t>九江智上实业有限公司</t>
    </r>
  </si>
  <si>
    <t>154363</t>
  </si>
  <si>
    <t>Nanchang2 DT</t>
  </si>
  <si>
    <t>15089509</t>
  </si>
  <si>
    <r>
      <rPr>
        <sz val="9"/>
        <rFont val="Arial"/>
        <family val="2"/>
      </rPr>
      <t>江西鑫祥天实业有限公司</t>
    </r>
  </si>
  <si>
    <t>72790200</t>
  </si>
  <si>
    <r>
      <rPr>
        <sz val="9"/>
        <rFont val="Arial"/>
        <family val="2"/>
      </rPr>
      <t>赣州市耀盛贸易有限公司</t>
    </r>
  </si>
  <si>
    <t>154346</t>
  </si>
  <si>
    <t>Jiangxi Others DT</t>
  </si>
  <si>
    <t>72100269</t>
  </si>
  <si>
    <r>
      <rPr>
        <sz val="9"/>
        <rFont val="Arial"/>
        <family val="2"/>
      </rPr>
      <t>江西省源海百货有限公司</t>
    </r>
  </si>
  <si>
    <t>72790802</t>
  </si>
  <si>
    <r>
      <rPr>
        <sz val="9"/>
        <rFont val="Arial"/>
        <family val="2"/>
      </rPr>
      <t>吉安昕宏商贸有限公司</t>
    </r>
  </si>
  <si>
    <t>72100894</t>
  </si>
  <si>
    <r>
      <rPr>
        <sz val="9"/>
        <rFont val="Arial"/>
        <family val="2"/>
      </rPr>
      <t>上饶市星鑫贸易有限公司</t>
    </r>
  </si>
  <si>
    <t>15267888</t>
  </si>
  <si>
    <r>
      <rPr>
        <sz val="9"/>
        <rFont val="Arial"/>
        <family val="2"/>
      </rPr>
      <t>厦门市欣天健行贸易有限公司</t>
    </r>
  </si>
  <si>
    <t>15277381</t>
  </si>
  <si>
    <r>
      <rPr>
        <sz val="9"/>
        <rFont val="Arial"/>
        <family val="2"/>
      </rPr>
      <t>长泰县玉杏综合百货店</t>
    </r>
  </si>
  <si>
    <t>15277846</t>
  </si>
  <si>
    <r>
      <rPr>
        <sz val="9"/>
        <rFont val="Arial"/>
        <family val="2"/>
      </rPr>
      <t>安溪县城关惠佳日用品商行</t>
    </r>
  </si>
  <si>
    <t>15281221</t>
  </si>
  <si>
    <r>
      <rPr>
        <sz val="9"/>
        <rFont val="Arial"/>
        <family val="2"/>
      </rPr>
      <t>永春县元宏百货有限责任公司</t>
    </r>
  </si>
  <si>
    <t>15281222</t>
  </si>
  <si>
    <r>
      <rPr>
        <sz val="9"/>
        <rFont val="Arial"/>
        <family val="2"/>
      </rPr>
      <t>石狮市恒昌日用百货贸易有限责任公司</t>
    </r>
  </si>
  <si>
    <t>15289764</t>
  </si>
  <si>
    <r>
      <rPr>
        <sz val="9"/>
        <rFont val="Arial"/>
        <family val="2"/>
      </rPr>
      <t>泉州国伟商贸有限公司</t>
    </r>
  </si>
  <si>
    <t>15288843</t>
  </si>
  <si>
    <r>
      <rPr>
        <sz val="9"/>
        <rFont val="Arial"/>
        <family val="2"/>
      </rPr>
      <t>永泰县城峰镇玖玖日用品批发商行</t>
    </r>
  </si>
  <si>
    <t>15289141</t>
  </si>
  <si>
    <r>
      <rPr>
        <sz val="9"/>
        <rFont val="Arial"/>
        <family val="2"/>
      </rPr>
      <t>连江县凤城镇亮亮百货商店</t>
    </r>
  </si>
  <si>
    <t>15285487</t>
  </si>
  <si>
    <r>
      <rPr>
        <sz val="9"/>
        <rFont val="Arial"/>
        <family val="2"/>
      </rPr>
      <t>宁德美宝源贸易有限公司</t>
    </r>
  </si>
  <si>
    <t>15290387</t>
  </si>
  <si>
    <r>
      <rPr>
        <sz val="9"/>
        <rFont val="Arial"/>
        <family val="2"/>
      </rPr>
      <t>泉港区涂岭镇志清日用百货经营部</t>
    </r>
  </si>
  <si>
    <t>15282151</t>
  </si>
  <si>
    <r>
      <rPr>
        <sz val="9"/>
        <rFont val="Arial"/>
        <family val="2"/>
      </rPr>
      <t>惠安县万家洁日用百货店</t>
    </r>
  </si>
  <si>
    <t>15282139</t>
  </si>
  <si>
    <r>
      <rPr>
        <sz val="9"/>
        <rFont val="Arial"/>
        <family val="2"/>
      </rPr>
      <t>三明华亚供应链管理有限公司永安分公司</t>
    </r>
  </si>
  <si>
    <t>15303122</t>
  </si>
  <si>
    <r>
      <rPr>
        <sz val="9"/>
        <rFont val="Arial"/>
        <family val="2"/>
      </rPr>
      <t>北海强洁复兴商贸有限责任公司钦州分公司</t>
    </r>
  </si>
  <si>
    <t>Nanning2 DT</t>
  </si>
  <si>
    <t>72100690</t>
  </si>
  <si>
    <r>
      <rPr>
        <sz val="9"/>
        <rFont val="Arial"/>
        <family val="2"/>
      </rPr>
      <t>东莞市东孚商贸有限公司</t>
    </r>
  </si>
  <si>
    <t>154394</t>
  </si>
  <si>
    <t>Shenzhen1 DT</t>
  </si>
  <si>
    <t>15194591</t>
  </si>
  <si>
    <r>
      <rPr>
        <sz val="9"/>
        <rFont val="Arial"/>
        <family val="2"/>
      </rPr>
      <t>东莞市虎门智耀贸易有限公司</t>
    </r>
  </si>
  <si>
    <t>154321</t>
  </si>
  <si>
    <t>Guangdong Others DT</t>
  </si>
  <si>
    <t>15262258</t>
  </si>
  <si>
    <r>
      <rPr>
        <sz val="9"/>
        <rFont val="Arial"/>
        <family val="2"/>
      </rPr>
      <t>东莞市万林实业投资有限公司</t>
    </r>
  </si>
  <si>
    <t>72751202</t>
  </si>
  <si>
    <r>
      <rPr>
        <sz val="9"/>
        <rFont val="Arial"/>
        <family val="2"/>
      </rPr>
      <t>湛江市广强商业有限公司</t>
    </r>
  </si>
  <si>
    <t>72100553</t>
  </si>
  <si>
    <r>
      <rPr>
        <sz val="9"/>
        <rFont val="Arial"/>
        <family val="2"/>
      </rPr>
      <t>台山市台城鑫龙商行</t>
    </r>
  </si>
  <si>
    <t>72860925</t>
  </si>
  <si>
    <r>
      <rPr>
        <sz val="9"/>
        <rFont val="Arial"/>
        <family val="2"/>
      </rPr>
      <t>茂名市永兴营销有限公司</t>
    </r>
  </si>
  <si>
    <t>72101823</t>
  </si>
  <si>
    <r>
      <rPr>
        <sz val="9"/>
        <rFont val="Arial"/>
        <family val="2"/>
      </rPr>
      <t>珠海经济特区正昌有限公司</t>
    </r>
  </si>
  <si>
    <t>72101238</t>
  </si>
  <si>
    <r>
      <rPr>
        <sz val="9"/>
        <rFont val="Arial"/>
        <family val="2"/>
      </rPr>
      <t>江门市朗美商贸有限公司</t>
    </r>
  </si>
  <si>
    <t>15260504</t>
  </si>
  <si>
    <r>
      <rPr>
        <sz val="9"/>
        <rFont val="Arial"/>
        <family val="2"/>
      </rPr>
      <t>中山市佳泓商贸有限公司</t>
    </r>
  </si>
  <si>
    <t>72200114</t>
  </si>
  <si>
    <r>
      <rPr>
        <sz val="9"/>
        <rFont val="Arial"/>
        <family val="2"/>
      </rPr>
      <t>广州市广百联合贸易有限公司</t>
    </r>
  </si>
  <si>
    <t>154323</t>
  </si>
  <si>
    <t>Guangzhou2 DT</t>
  </si>
  <si>
    <t>72102261</t>
  </si>
  <si>
    <r>
      <rPr>
        <sz val="9"/>
        <rFont val="Arial"/>
        <family val="2"/>
      </rPr>
      <t>广州零距国财贸易有限公司</t>
    </r>
  </si>
  <si>
    <t>15079392</t>
  </si>
  <si>
    <r>
      <rPr>
        <sz val="9"/>
        <rFont val="Arial"/>
        <family val="2"/>
      </rPr>
      <t>和记黄埔（中国）商贸有限公司</t>
    </r>
  </si>
  <si>
    <t>72751800</t>
  </si>
  <si>
    <r>
      <rPr>
        <sz val="9"/>
        <rFont val="Arial"/>
        <family val="2"/>
      </rPr>
      <t>广州市新权百货有限公司</t>
    </r>
  </si>
  <si>
    <t>72102377</t>
  </si>
  <si>
    <r>
      <rPr>
        <sz val="9"/>
        <rFont val="Arial"/>
        <family val="2"/>
      </rPr>
      <t>佛山市溢涛百货有限公司</t>
    </r>
  </si>
  <si>
    <t>15178957</t>
  </si>
  <si>
    <r>
      <rPr>
        <sz val="9"/>
        <rFont val="Arial"/>
        <family val="2"/>
      </rPr>
      <t>佛山市南海实挥百货商行</t>
    </r>
  </si>
  <si>
    <t>15187243</t>
  </si>
  <si>
    <r>
      <rPr>
        <sz val="9"/>
        <rFont val="Arial"/>
        <family val="2"/>
      </rPr>
      <t>肇庆市端州区永晁达贸易有限公司</t>
    </r>
  </si>
  <si>
    <t>15194592</t>
  </si>
  <si>
    <r>
      <rPr>
        <sz val="9"/>
        <rFont val="Arial"/>
        <family val="2"/>
      </rPr>
      <t>云浮市云城区三三食品商行</t>
    </r>
  </si>
  <si>
    <t>15232632</t>
  </si>
  <si>
    <r>
      <rPr>
        <sz val="9"/>
        <rFont val="Arial"/>
        <family val="2"/>
      </rPr>
      <t>广州良瑞商贸有限公司</t>
    </r>
  </si>
  <si>
    <t>15251143</t>
  </si>
  <si>
    <r>
      <rPr>
        <sz val="9"/>
        <rFont val="Arial"/>
        <family val="2"/>
      </rPr>
      <t>广州市花都区新华盈丰经营部</t>
    </r>
  </si>
  <si>
    <t>15252051</t>
  </si>
  <si>
    <r>
      <rPr>
        <sz val="9"/>
        <rFont val="Arial"/>
        <family val="2"/>
      </rPr>
      <t>广州市海珠区品网百货经营部</t>
    </r>
  </si>
  <si>
    <t>15202852</t>
  </si>
  <si>
    <r>
      <rPr>
        <sz val="9"/>
        <rFont val="Arial"/>
        <family val="2"/>
      </rPr>
      <t>广州市贸兴贸易有限公司</t>
    </r>
  </si>
  <si>
    <t>15265286</t>
  </si>
  <si>
    <r>
      <rPr>
        <sz val="9"/>
        <rFont val="Arial"/>
        <family val="2"/>
      </rPr>
      <t>广州名益百货贸易有限公司</t>
    </r>
  </si>
  <si>
    <t>15288391</t>
  </si>
  <si>
    <r>
      <rPr>
        <sz val="9"/>
        <rFont val="Arial"/>
        <family val="2"/>
      </rPr>
      <t>广州锦亨贸易有限公司</t>
    </r>
  </si>
  <si>
    <t>15303123</t>
  </si>
  <si>
    <r>
      <rPr>
        <sz val="9"/>
        <rFont val="Arial"/>
        <family val="2"/>
      </rPr>
      <t>广州曼外贸易有限公司</t>
    </r>
  </si>
  <si>
    <t>15242997</t>
  </si>
  <si>
    <r>
      <rPr>
        <sz val="9"/>
        <rFont val="Arial"/>
        <family val="2"/>
      </rPr>
      <t>韶关市唐华通百货贸易有限公司</t>
    </r>
  </si>
  <si>
    <t>15251142</t>
  </si>
  <si>
    <r>
      <rPr>
        <sz val="9"/>
        <rFont val="Arial"/>
        <family val="2"/>
      </rPr>
      <t>清远市清城区秉诚百货店</t>
    </r>
  </si>
  <si>
    <t>15189825</t>
  </si>
  <si>
    <r>
      <rPr>
        <sz val="9"/>
        <rFont val="Arial"/>
        <family val="2"/>
      </rPr>
      <t>佛山市尚美诚贸易有限公司</t>
    </r>
  </si>
  <si>
    <t>15248644</t>
  </si>
  <si>
    <r>
      <rPr>
        <sz val="9"/>
        <rFont val="Arial"/>
        <family val="2"/>
      </rPr>
      <t>佛山市顺德区容桂奕祥百货店</t>
    </r>
  </si>
  <si>
    <t>15300125</t>
  </si>
  <si>
    <r>
      <rPr>
        <sz val="9"/>
        <rFont val="Arial"/>
        <family val="2"/>
      </rPr>
      <t>广州吴培琼贸易有限公司</t>
    </r>
  </si>
  <si>
    <t>15132539</t>
  </si>
  <si>
    <r>
      <rPr>
        <sz val="9"/>
        <rFont val="Arial"/>
        <family val="2"/>
      </rPr>
      <t>和记黄埔（中国）商贸有限公司韶关分公司</t>
    </r>
  </si>
  <si>
    <t>15309217</t>
  </si>
  <si>
    <r>
      <rPr>
        <sz val="9"/>
        <rFont val="Arial"/>
        <family val="2"/>
      </rPr>
      <t>佛山市禅城区祥浩发百货商行</t>
    </r>
  </si>
  <si>
    <t>308110</t>
  </si>
  <si>
    <t>Guangdong Others DT 1</t>
  </si>
  <si>
    <t>72860960</t>
  </si>
  <si>
    <r>
      <rPr>
        <sz val="9"/>
        <rFont val="Arial"/>
        <family val="2"/>
      </rPr>
      <t>汕头市利兴贸易有限公司</t>
    </r>
  </si>
  <si>
    <t>72101634</t>
  </si>
  <si>
    <r>
      <rPr>
        <sz val="9"/>
        <rFont val="Arial"/>
        <family val="2"/>
      </rPr>
      <t>深圳市东华通贸易发展有限公司</t>
    </r>
  </si>
  <si>
    <t>15202853</t>
  </si>
  <si>
    <r>
      <rPr>
        <sz val="9"/>
        <rFont val="Arial"/>
        <family val="2"/>
      </rPr>
      <t>深圳市秉新源贸易有限公司</t>
    </r>
  </si>
  <si>
    <t>15260005</t>
  </si>
  <si>
    <r>
      <rPr>
        <sz val="9"/>
        <rFont val="Arial"/>
        <family val="2"/>
      </rPr>
      <t>深圳市协恺实业有限公司</t>
    </r>
  </si>
  <si>
    <t>72751900</t>
  </si>
  <si>
    <r>
      <rPr>
        <sz val="9"/>
        <rFont val="Arial"/>
        <family val="2"/>
      </rPr>
      <t>梅州市泰丰贸易有限公司</t>
    </r>
  </si>
  <si>
    <t>72102432</t>
  </si>
  <si>
    <r>
      <rPr>
        <sz val="9"/>
        <rFont val="Arial"/>
        <family val="2"/>
      </rPr>
      <t>惠州市国新实业有限公司</t>
    </r>
  </si>
  <si>
    <t>15184868</t>
  </si>
  <si>
    <r>
      <rPr>
        <sz val="9"/>
        <rFont val="Arial"/>
        <family val="2"/>
      </rPr>
      <t>河源市新梅源贸易有限公司</t>
    </r>
  </si>
  <si>
    <t>15135098</t>
  </si>
  <si>
    <r>
      <rPr>
        <sz val="9"/>
        <rFont val="Arial"/>
        <family val="2"/>
      </rPr>
      <t>陆丰市东海新锋百货经营部</t>
    </r>
  </si>
  <si>
    <t>72890106</t>
  </si>
  <si>
    <r>
      <rPr>
        <sz val="9"/>
        <rFont val="Arial"/>
        <family val="2"/>
      </rPr>
      <t>海口中天伟业商贸有限公司</t>
    </r>
  </si>
  <si>
    <t>154326</t>
  </si>
  <si>
    <t>Hainan Others DT</t>
  </si>
  <si>
    <t>15239181</t>
  </si>
  <si>
    <r>
      <rPr>
        <sz val="9"/>
        <rFont val="Arial"/>
        <family val="2"/>
      </rPr>
      <t>深圳市伟丰隆贸易有限公司</t>
    </r>
  </si>
  <si>
    <t>15260596</t>
  </si>
  <si>
    <r>
      <rPr>
        <sz val="9"/>
        <rFont val="Arial"/>
        <family val="2"/>
      </rPr>
      <t>惠东县粤盛贸易有限公司</t>
    </r>
  </si>
  <si>
    <t>72201866</t>
  </si>
  <si>
    <r>
      <rPr>
        <sz val="9"/>
        <rFont val="Arial"/>
        <family val="2"/>
      </rPr>
      <t>玉林市路路通商贸有限公司</t>
    </r>
  </si>
  <si>
    <t>154365</t>
  </si>
  <si>
    <t>15190082</t>
  </si>
  <si>
    <r>
      <rPr>
        <sz val="9"/>
        <rFont val="Arial"/>
        <family val="2"/>
      </rPr>
      <t>广西大佳商贸有限责任公司</t>
    </r>
  </si>
  <si>
    <t>154322</t>
  </si>
  <si>
    <t>Guangxi Others DT</t>
  </si>
  <si>
    <t>15203270</t>
  </si>
  <si>
    <r>
      <rPr>
        <sz val="9"/>
        <rFont val="Arial"/>
        <family val="2"/>
      </rPr>
      <t>宜州市馨锋商贸有限公司</t>
    </r>
  </si>
  <si>
    <t>15272610</t>
  </si>
  <si>
    <r>
      <rPr>
        <sz val="9"/>
        <rFont val="Arial"/>
        <family val="2"/>
      </rPr>
      <t>广西玉林市晨昕商贸有限公司</t>
    </r>
  </si>
  <si>
    <t>72770601</t>
  </si>
  <si>
    <r>
      <rPr>
        <sz val="9"/>
        <rFont val="Arial"/>
        <family val="2"/>
      </rPr>
      <t>北海强洁复兴商贸有限责任公司</t>
    </r>
  </si>
  <si>
    <t>15241215</t>
  </si>
  <si>
    <r>
      <rPr>
        <sz val="9"/>
        <rFont val="Arial"/>
        <family val="2"/>
      </rPr>
      <t>防城港市防城区建平兄弟商贸有限公司</t>
    </r>
  </si>
  <si>
    <t>72102651</t>
  </si>
  <si>
    <r>
      <rPr>
        <sz val="9"/>
        <rFont val="Arial"/>
        <family val="2"/>
      </rPr>
      <t>广西南宁申邦商贸有限公司</t>
    </r>
  </si>
  <si>
    <t>15113129</t>
  </si>
  <si>
    <r>
      <rPr>
        <sz val="9"/>
        <rFont val="Arial"/>
        <family val="2"/>
      </rPr>
      <t>桂林市佳润贸易有限责任公司</t>
    </r>
  </si>
  <si>
    <t>15228325</t>
  </si>
  <si>
    <r>
      <rPr>
        <sz val="9"/>
        <rFont val="Arial"/>
        <family val="2"/>
      </rPr>
      <t>贺州市宏和贸易有限公司</t>
    </r>
  </si>
  <si>
    <t>15253076</t>
  </si>
  <si>
    <r>
      <rPr>
        <sz val="9"/>
        <rFont val="Arial"/>
        <family val="2"/>
      </rPr>
      <t>梧州市祥鑫贸易有限责任公司</t>
    </r>
  </si>
  <si>
    <t>72770103</t>
  </si>
  <si>
    <r>
      <rPr>
        <sz val="9"/>
        <rFont val="Arial"/>
        <family val="2"/>
      </rPr>
      <t>南宁康硕商业有限责任公司</t>
    </r>
  </si>
  <si>
    <t>15283331</t>
  </si>
  <si>
    <r>
      <rPr>
        <sz val="9"/>
        <rFont val="Arial"/>
        <family val="2"/>
      </rPr>
      <t>灵山县新阳百货商行</t>
    </r>
  </si>
  <si>
    <t>15327235</t>
  </si>
  <si>
    <r>
      <rPr>
        <sz val="9"/>
        <rFont val="Arial"/>
        <family val="2"/>
      </rPr>
      <t>金城江区子鸿百货店</t>
    </r>
  </si>
  <si>
    <t>15282660</t>
  </si>
  <si>
    <r>
      <rPr>
        <sz val="9"/>
        <rFont val="Arial"/>
        <family val="2"/>
      </rPr>
      <t>洞口县金奇日化</t>
    </r>
  </si>
  <si>
    <t>72102273</t>
  </si>
  <si>
    <r>
      <rPr>
        <sz val="9"/>
        <rFont val="Arial"/>
        <family val="2"/>
      </rPr>
      <t>怀化市日中天商贸有限公司</t>
    </r>
  </si>
  <si>
    <t>72731301</t>
  </si>
  <si>
    <r>
      <rPr>
        <sz val="9"/>
        <rFont val="Arial"/>
        <family val="2"/>
      </rPr>
      <t>张家界麒麟商贸有限公司</t>
    </r>
  </si>
  <si>
    <t>15273462</t>
  </si>
  <si>
    <r>
      <rPr>
        <sz val="9"/>
        <rFont val="Arial"/>
        <family val="2"/>
      </rPr>
      <t>怀化南通商贸有限公司</t>
    </r>
  </si>
  <si>
    <t>15278326</t>
  </si>
  <si>
    <r>
      <rPr>
        <sz val="9"/>
        <rFont val="Arial"/>
        <family val="2"/>
      </rPr>
      <t>湖南比一比贸易有限责任公司</t>
    </r>
  </si>
  <si>
    <t>15281902</t>
  </si>
  <si>
    <r>
      <rPr>
        <sz val="9"/>
        <rFont val="Arial"/>
        <family val="2"/>
      </rPr>
      <t>岳阳益新达商贸有限公司平江分公司</t>
    </r>
  </si>
  <si>
    <t>15288722</t>
  </si>
  <si>
    <r>
      <rPr>
        <sz val="9"/>
        <rFont val="Arial"/>
        <family val="2"/>
      </rPr>
      <t>湖南海龙供应链管理服务有限公司</t>
    </r>
  </si>
  <si>
    <t>15295641</t>
  </si>
  <si>
    <r>
      <rPr>
        <sz val="9"/>
        <rFont val="Arial"/>
        <family val="2"/>
      </rPr>
      <t>湘阴芙园湘冠商贸有限公司</t>
    </r>
  </si>
  <si>
    <t>15300271</t>
  </si>
  <si>
    <r>
      <rPr>
        <sz val="9"/>
        <rFont val="Arial"/>
        <family val="2"/>
      </rPr>
      <t>汉寿县大润发食品有限公司</t>
    </r>
  </si>
  <si>
    <t>15305585</t>
  </si>
  <si>
    <r>
      <rPr>
        <sz val="9"/>
        <rFont val="Arial"/>
        <family val="2"/>
      </rPr>
      <t>衡阳市友兴商贸有限公司耒阳分公司</t>
    </r>
  </si>
  <si>
    <t>15277849</t>
  </si>
  <si>
    <r>
      <rPr>
        <sz val="9"/>
        <rFont val="Arial"/>
        <family val="2"/>
      </rPr>
      <t>九江智上实业有限公司瑞昌分公司</t>
    </r>
  </si>
  <si>
    <t>15273305</t>
  </si>
  <si>
    <r>
      <rPr>
        <sz val="9"/>
        <rFont val="Arial"/>
        <family val="2"/>
      </rPr>
      <t>江西鑫祥天实业有限公司萍乡分公司</t>
    </r>
  </si>
  <si>
    <t>15276788</t>
  </si>
  <si>
    <r>
      <rPr>
        <sz val="9"/>
        <rFont val="Arial"/>
        <family val="2"/>
      </rPr>
      <t>江西鑫祥天实业有限公司鹰潭分公司</t>
    </r>
  </si>
  <si>
    <t>15271563</t>
  </si>
  <si>
    <r>
      <rPr>
        <sz val="9"/>
        <rFont val="Arial"/>
        <family val="2"/>
      </rPr>
      <t>珠山区唐氏百货商行</t>
    </r>
  </si>
  <si>
    <t>15274429</t>
  </si>
  <si>
    <r>
      <rPr>
        <sz val="9"/>
        <rFont val="Arial"/>
        <family val="2"/>
      </rPr>
      <t>吉安昕宏商贸有限公司安福分公司</t>
    </r>
  </si>
  <si>
    <t>15276817</t>
  </si>
  <si>
    <r>
      <rPr>
        <sz val="9"/>
        <rFont val="Arial"/>
        <family val="2"/>
      </rPr>
      <t>江西省源海百货有限公司上高分公司</t>
    </r>
  </si>
  <si>
    <t>15276816</t>
  </si>
  <si>
    <r>
      <rPr>
        <sz val="9"/>
        <rFont val="Arial"/>
        <family val="2"/>
      </rPr>
      <t>江西省源海百货有限公司丰城分公司</t>
    </r>
  </si>
  <si>
    <t>15277307</t>
  </si>
  <si>
    <r>
      <rPr>
        <sz val="9"/>
        <rFont val="Arial"/>
        <family val="2"/>
      </rPr>
      <t>江西省源海百货有限公司新余分公司</t>
    </r>
  </si>
  <si>
    <t>15277847</t>
  </si>
  <si>
    <r>
      <rPr>
        <sz val="9"/>
        <rFont val="Arial"/>
        <family val="2"/>
      </rPr>
      <t>赣州市耀盛贸易有限公司龙南分公司</t>
    </r>
  </si>
  <si>
    <t>15277848</t>
  </si>
  <si>
    <r>
      <rPr>
        <sz val="9"/>
        <rFont val="Arial"/>
        <family val="2"/>
      </rPr>
      <t>赣州市耀盛贸易有限公司信丰分公司</t>
    </r>
  </si>
  <si>
    <t>15278325</t>
  </si>
  <si>
    <r>
      <rPr>
        <sz val="9"/>
        <rFont val="Arial"/>
        <family val="2"/>
      </rPr>
      <t>江西省源海百货有限公司南昌县分公司</t>
    </r>
  </si>
  <si>
    <t>15279022</t>
  </si>
  <si>
    <r>
      <rPr>
        <sz val="9"/>
        <rFont val="Arial"/>
        <family val="2"/>
      </rPr>
      <t>九江市浔美商贸有限公司</t>
    </r>
  </si>
  <si>
    <t>15281041</t>
  </si>
  <si>
    <r>
      <rPr>
        <sz val="9"/>
        <rFont val="Arial"/>
        <family val="2"/>
      </rPr>
      <t>鄱阳县东升百货电子商务有限公司</t>
    </r>
  </si>
  <si>
    <t>15281042</t>
  </si>
  <si>
    <r>
      <rPr>
        <sz val="9"/>
        <rFont val="Arial"/>
        <family val="2"/>
      </rPr>
      <t>江西省源海百货有限公司樟树市分公司</t>
    </r>
  </si>
  <si>
    <t>15281053</t>
  </si>
  <si>
    <r>
      <rPr>
        <sz val="9"/>
        <rFont val="Arial"/>
        <family val="2"/>
      </rPr>
      <t>九江智上实业有限公司彭泽分公司</t>
    </r>
  </si>
  <si>
    <t>15281056</t>
  </si>
  <si>
    <r>
      <rPr>
        <sz val="9"/>
        <rFont val="Arial"/>
        <family val="2"/>
      </rPr>
      <t>江西省源海百货有限公司高安分公司</t>
    </r>
  </si>
  <si>
    <t>15277308</t>
  </si>
  <si>
    <r>
      <rPr>
        <sz val="9"/>
        <rFont val="Arial"/>
        <family val="2"/>
      </rPr>
      <t>赣州市耀盛贸易有限公司南康分公司</t>
    </r>
  </si>
  <si>
    <t>15282157</t>
  </si>
  <si>
    <r>
      <rPr>
        <sz val="9"/>
        <rFont val="Arial"/>
        <family val="2"/>
      </rPr>
      <t>江西省源海百货有限公司奉新分公司</t>
    </r>
  </si>
  <si>
    <t>15282142</t>
  </si>
  <si>
    <r>
      <rPr>
        <sz val="9"/>
        <rFont val="Arial"/>
        <family val="2"/>
      </rPr>
      <t>江西省源海百货有限公司南昌市新建区分公司</t>
    </r>
  </si>
  <si>
    <t>15282158</t>
  </si>
  <si>
    <r>
      <rPr>
        <sz val="9"/>
        <rFont val="Arial"/>
        <family val="2"/>
      </rPr>
      <t>九江智上实业有限公司都昌分公司</t>
    </r>
  </si>
  <si>
    <t>15306224</t>
  </si>
  <si>
    <r>
      <rPr>
        <sz val="9"/>
        <rFont val="Arial"/>
        <family val="2"/>
      </rPr>
      <t>江西汇森商贸有限公司</t>
    </r>
  </si>
  <si>
    <t>15308791</t>
  </si>
  <si>
    <r>
      <rPr>
        <sz val="9"/>
        <rFont val="Arial"/>
        <family val="2"/>
      </rPr>
      <t>吉安昕宏商贸有限公司新干分公司</t>
    </r>
  </si>
  <si>
    <t>15309281</t>
  </si>
  <si>
    <r>
      <rPr>
        <sz val="9"/>
        <rFont val="Arial"/>
        <family val="2"/>
      </rPr>
      <t>德安县安琪日化商行</t>
    </r>
  </si>
  <si>
    <t>15309283</t>
  </si>
  <si>
    <r>
      <rPr>
        <sz val="9"/>
        <rFont val="Arial"/>
        <family val="2"/>
      </rPr>
      <t>上饶市星鑫贸易有限公司德兴分公司</t>
    </r>
  </si>
  <si>
    <t>15307388</t>
  </si>
  <si>
    <r>
      <rPr>
        <sz val="9"/>
        <rFont val="Arial"/>
        <family val="2"/>
      </rPr>
      <t>福建宏亚商贸发展有限公司</t>
    </r>
  </si>
  <si>
    <t>15309219</t>
  </si>
  <si>
    <r>
      <rPr>
        <sz val="9"/>
        <rFont val="Arial"/>
        <family val="2"/>
      </rPr>
      <t>厦门市鑫伟仪贸易有限公司</t>
    </r>
  </si>
  <si>
    <t>15326858</t>
  </si>
  <si>
    <r>
      <rPr>
        <sz val="9"/>
        <rFont val="Arial"/>
        <family val="2"/>
      </rPr>
      <t>泉州优凡贸易有限公司</t>
    </r>
  </si>
  <si>
    <t>15299120</t>
  </si>
  <si>
    <r>
      <rPr>
        <sz val="9"/>
        <rFont val="Arial"/>
        <family val="2"/>
      </rPr>
      <t>益阳市华洋商贸有限公司</t>
    </r>
  </si>
  <si>
    <t>15302795</t>
  </si>
  <si>
    <r>
      <rPr>
        <sz val="9"/>
        <rFont val="Arial"/>
        <family val="2"/>
      </rPr>
      <t>福州闽发长海贸易有限公司</t>
    </r>
  </si>
  <si>
    <t>15309282</t>
  </si>
  <si>
    <r>
      <rPr>
        <sz val="9"/>
        <rFont val="Arial"/>
        <family val="2"/>
      </rPr>
      <t>尤溪县华盈贸易有限公司</t>
    </r>
  </si>
  <si>
    <t>15319936</t>
  </si>
  <si>
    <r>
      <rPr>
        <sz val="9"/>
        <rFont val="Arial"/>
        <family val="2"/>
      </rPr>
      <t>福州心源怡化妆品有限公司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专营</t>
    </r>
    <r>
      <rPr>
        <sz val="9"/>
        <rFont val="Unilever DIN Offc Pro"/>
        <family val="2"/>
      </rPr>
      <t>DT)</t>
    </r>
  </si>
  <si>
    <t>15309589</t>
  </si>
  <si>
    <r>
      <rPr>
        <sz val="9"/>
        <rFont val="Arial"/>
        <family val="2"/>
      </rPr>
      <t>攸县诚信日化批发部</t>
    </r>
  </si>
  <si>
    <t>15310052</t>
  </si>
  <si>
    <r>
      <rPr>
        <sz val="9"/>
        <rFont val="Arial"/>
        <family val="2"/>
      </rPr>
      <t>吉首市华臣贸易有限公司</t>
    </r>
  </si>
  <si>
    <t>15308267</t>
  </si>
  <si>
    <r>
      <rPr>
        <sz val="9"/>
        <rFont val="Arial"/>
        <family val="2"/>
      </rPr>
      <t>和记黄埔（中国）商贸有限公司清远分公司</t>
    </r>
  </si>
  <si>
    <t>15308607</t>
  </si>
  <si>
    <r>
      <rPr>
        <sz val="9"/>
        <rFont val="Arial"/>
        <family val="2"/>
      </rPr>
      <t>阳江市鸿泰贸易有限公司</t>
    </r>
  </si>
  <si>
    <t>15310061</t>
  </si>
  <si>
    <r>
      <rPr>
        <sz val="9"/>
        <rFont val="Arial"/>
        <family val="2"/>
      </rPr>
      <t>深圳惠卖行商贸有限公司</t>
    </r>
  </si>
  <si>
    <t>15310068</t>
  </si>
  <si>
    <r>
      <rPr>
        <sz val="9"/>
        <rFont val="Arial"/>
        <family val="2"/>
      </rPr>
      <t>端州区志恒建筑材料购销部</t>
    </r>
  </si>
  <si>
    <t>15313292</t>
  </si>
  <si>
    <r>
      <rPr>
        <sz val="9"/>
        <rFont val="Arial"/>
        <family val="2"/>
      </rPr>
      <t>郁南县都城镇尹达日用品商行</t>
    </r>
  </si>
  <si>
    <t>15326057</t>
  </si>
  <si>
    <r>
      <rPr>
        <sz val="9"/>
        <rFont val="Arial"/>
        <family val="2"/>
      </rPr>
      <t>普宁市宜佳汇商贸有限公司</t>
    </r>
  </si>
  <si>
    <t>15296973</t>
  </si>
  <si>
    <r>
      <rPr>
        <sz val="9"/>
        <rFont val="Arial"/>
        <family val="2"/>
      </rPr>
      <t>广东中商惠民电子商务有限公司</t>
    </r>
  </si>
  <si>
    <t>15328672</t>
  </si>
  <si>
    <r>
      <rPr>
        <sz val="9"/>
        <rFont val="Arial"/>
        <family val="2"/>
      </rPr>
      <t>中经汇通电子商务有限公司</t>
    </r>
  </si>
  <si>
    <t>15328673</t>
  </si>
  <si>
    <r>
      <rPr>
        <sz val="9"/>
        <rFont val="Arial"/>
        <family val="2"/>
      </rPr>
      <t>中山市万荣营销有限公司开平分公司</t>
    </r>
  </si>
  <si>
    <t>15328676</t>
  </si>
  <si>
    <r>
      <rPr>
        <sz val="9"/>
        <rFont val="Arial"/>
        <family val="2"/>
      </rPr>
      <t>云浮市云城区珊珊日用品有限公司</t>
    </r>
  </si>
  <si>
    <t>15330082</t>
  </si>
  <si>
    <r>
      <rPr>
        <sz val="9"/>
        <rFont val="Arial"/>
        <family val="2"/>
      </rPr>
      <t>深圳市国新实业有限公司</t>
    </r>
  </si>
  <si>
    <t>15347233</t>
  </si>
  <si>
    <r>
      <rPr>
        <sz val="9"/>
        <rFont val="Arial"/>
        <family val="2"/>
      </rPr>
      <t>广州亨咏酒店用品有限公司</t>
    </r>
  </si>
  <si>
    <r>
      <rPr>
        <sz val="9"/>
        <rFont val="宋体"/>
        <family val="3"/>
        <charset val="134"/>
      </rPr>
      <t>合肥新</t>
    </r>
    <r>
      <rPr>
        <sz val="9"/>
        <rFont val="Arial"/>
        <family val="2"/>
      </rPr>
      <t>1</t>
    </r>
    <r>
      <rPr>
        <sz val="9"/>
        <rFont val="宋体"/>
        <family val="3"/>
        <charset val="134"/>
      </rPr>
      <t>仓</t>
    </r>
    <phoneticPr fontId="20" type="noConversion"/>
  </si>
  <si>
    <t>15347692</t>
  </si>
  <si>
    <r>
      <rPr>
        <sz val="9"/>
        <rFont val="Arial"/>
        <family val="2"/>
      </rPr>
      <t>陆丰市顺益百货有限公司</t>
    </r>
  </si>
  <si>
    <t>15348691</t>
  </si>
  <si>
    <r>
      <rPr>
        <sz val="9"/>
        <rFont val="Arial"/>
        <family val="2"/>
      </rPr>
      <t>中山市华越日用制品有限公司</t>
    </r>
  </si>
  <si>
    <t>广东省</t>
    <phoneticPr fontId="20" type="noConversion"/>
  </si>
  <si>
    <t>15353119</t>
  </si>
  <si>
    <r>
      <rPr>
        <sz val="9"/>
        <rFont val="Arial"/>
        <family val="2"/>
      </rPr>
      <t>东莞市邮差速达商贸有限公司</t>
    </r>
  </si>
  <si>
    <t>15352170</t>
  </si>
  <si>
    <r>
      <rPr>
        <sz val="9"/>
        <rFont val="Arial"/>
        <family val="2"/>
      </rPr>
      <t>广州市增城益权百货店</t>
    </r>
  </si>
  <si>
    <t>15353624</t>
  </si>
  <si>
    <r>
      <rPr>
        <sz val="9"/>
        <rFont val="Arial"/>
        <family val="2"/>
      </rPr>
      <t>广东邻居合伙人科技有限公司</t>
    </r>
  </si>
  <si>
    <t>15362562</t>
  </si>
  <si>
    <r>
      <rPr>
        <sz val="9"/>
        <rFont val="Arial"/>
        <family val="2"/>
      </rPr>
      <t>罗定市新君利百货商行</t>
    </r>
  </si>
  <si>
    <t>15353782</t>
  </si>
  <si>
    <r>
      <rPr>
        <sz val="9"/>
        <rFont val="Arial"/>
        <family val="2"/>
      </rPr>
      <t>雷州市广银百货副食商行</t>
    </r>
  </si>
  <si>
    <t>15361255</t>
  </si>
  <si>
    <r>
      <rPr>
        <sz val="9"/>
        <rFont val="Arial"/>
        <family val="2"/>
      </rPr>
      <t>福建省南洋兄弟农产品有限公司</t>
    </r>
  </si>
  <si>
    <r>
      <rPr>
        <sz val="9"/>
        <rFont val="宋体"/>
        <family val="3"/>
        <charset val="134"/>
      </rPr>
      <t>合肥新</t>
    </r>
    <r>
      <rPr>
        <sz val="9"/>
        <rFont val="Unilever DIN Offc Pro"/>
        <family val="2"/>
      </rPr>
      <t>2</t>
    </r>
    <r>
      <rPr>
        <sz val="9"/>
        <rFont val="宋体"/>
        <family val="3"/>
        <charset val="134"/>
      </rPr>
      <t>仓</t>
    </r>
    <phoneticPr fontId="20" type="noConversion"/>
  </si>
  <si>
    <t>72200120</t>
  </si>
  <si>
    <r>
      <rPr>
        <sz val="9"/>
        <rFont val="Arial"/>
        <family val="2"/>
      </rPr>
      <t>广州市百之达贸易有限公司</t>
    </r>
  </si>
  <si>
    <t>15363606</t>
  </si>
  <si>
    <r>
      <rPr>
        <sz val="9"/>
        <rFont val="Arial"/>
        <family val="2"/>
      </rPr>
      <t>广州市丘家商贸有限公司</t>
    </r>
  </si>
  <si>
    <t>15363607</t>
  </si>
  <si>
    <r>
      <rPr>
        <sz val="9"/>
        <rFont val="Arial"/>
        <family val="2"/>
      </rPr>
      <t>广州福满嘉贸易有限公司</t>
    </r>
  </si>
  <si>
    <t>72100782</t>
  </si>
  <si>
    <r>
      <rPr>
        <sz val="9"/>
        <rFont val="Arial"/>
        <family val="2"/>
      </rPr>
      <t>清远市群兴商贸有限公司</t>
    </r>
  </si>
  <si>
    <t>15351918</t>
  </si>
  <si>
    <r>
      <rPr>
        <sz val="9"/>
        <rFont val="Arial"/>
        <family val="2"/>
      </rPr>
      <t>福鼎市国盛商贸有限公司</t>
    </r>
  </si>
  <si>
    <r>
      <rPr>
        <sz val="9"/>
        <rFont val="宋体"/>
        <family val="3"/>
        <charset val="134"/>
      </rPr>
      <t>合肥新</t>
    </r>
    <r>
      <rPr>
        <sz val="9"/>
        <rFont val="Arial"/>
        <family val="2"/>
      </rPr>
      <t>2</t>
    </r>
    <r>
      <rPr>
        <sz val="9"/>
        <rFont val="宋体"/>
        <family val="3"/>
        <charset val="134"/>
      </rPr>
      <t>仓</t>
    </r>
    <phoneticPr fontId="20" type="noConversion"/>
  </si>
  <si>
    <t>15355472</t>
  </si>
  <si>
    <r>
      <rPr>
        <sz val="9"/>
        <rFont val="宋体"/>
        <family val="3"/>
        <charset val="134"/>
      </rPr>
      <t>厦门商百有限公司漳州分公司</t>
    </r>
  </si>
  <si>
    <t>15355403</t>
  </si>
  <si>
    <r>
      <rPr>
        <sz val="9"/>
        <rFont val="宋体"/>
        <family val="3"/>
        <charset val="134"/>
      </rPr>
      <t>三明市润盛商贸有限公司</t>
    </r>
  </si>
  <si>
    <t>15362945</t>
  </si>
  <si>
    <r>
      <rPr>
        <sz val="9"/>
        <rFont val="宋体"/>
        <family val="3"/>
        <charset val="134"/>
      </rPr>
      <t>佛山市奥劲贸易有限公司</t>
    </r>
  </si>
  <si>
    <r>
      <rPr>
        <sz val="9"/>
        <rFont val="等线"/>
        <family val="2"/>
      </rPr>
      <t>广东省</t>
    </r>
  </si>
  <si>
    <t>15363609</t>
  </si>
  <si>
    <r>
      <rPr>
        <sz val="9"/>
        <rFont val="微软雅黑"/>
        <family val="2"/>
        <charset val="134"/>
      </rPr>
      <t>中山市万荣营销有限公司江门分公司</t>
    </r>
  </si>
  <si>
    <r>
      <rPr>
        <sz val="9"/>
        <rFont val="等线"/>
        <family val="2"/>
      </rPr>
      <t>广州</t>
    </r>
  </si>
  <si>
    <t>15364008</t>
  </si>
  <si>
    <r>
      <rPr>
        <sz val="9"/>
        <rFont val="微软雅黑"/>
        <family val="2"/>
        <charset val="134"/>
      </rPr>
      <t>深圳市年兴达贸易有限公司</t>
    </r>
  </si>
  <si>
    <t>15363522</t>
  </si>
  <si>
    <r>
      <rPr>
        <sz val="9"/>
        <rFont val="微软雅黑"/>
        <family val="2"/>
        <charset val="134"/>
      </rPr>
      <t>广州市白云区太和建润百货商店</t>
    </r>
  </si>
  <si>
    <t>15376259</t>
  </si>
  <si>
    <r>
      <rPr>
        <sz val="9"/>
        <rFont val="Arial"/>
        <family val="2"/>
      </rPr>
      <t>江西美丽源实业有限公司</t>
    </r>
  </si>
  <si>
    <r>
      <rPr>
        <sz val="9"/>
        <rFont val="宋体"/>
        <family val="3"/>
        <charset val="134"/>
      </rPr>
      <t>湖南省</t>
    </r>
    <phoneticPr fontId="20" type="noConversion"/>
  </si>
  <si>
    <t>15363605</t>
  </si>
  <si>
    <r>
      <rPr>
        <sz val="9"/>
        <rFont val="Arial"/>
        <family val="2"/>
      </rPr>
      <t>长沙三湘日化用品有限公司</t>
    </r>
  </si>
  <si>
    <r>
      <rPr>
        <sz val="9"/>
        <rFont val="宋体"/>
        <family val="3"/>
        <charset val="134"/>
      </rPr>
      <t>广东省</t>
    </r>
    <phoneticPr fontId="20" type="noConversion"/>
  </si>
  <si>
    <t>15383563</t>
  </si>
  <si>
    <r>
      <rPr>
        <sz val="9"/>
        <rFont val="等线"/>
        <family val="2"/>
      </rPr>
      <t>广州市名兴贸易有限公司</t>
    </r>
  </si>
  <si>
    <t>无</t>
  </si>
  <si>
    <r>
      <rPr>
        <sz val="9"/>
        <rFont val="宋体"/>
        <family val="3"/>
        <charset val="134"/>
      </rPr>
      <t>祁东凯源百货</t>
    </r>
  </si>
  <si>
    <t>72200133</t>
  </si>
  <si>
    <r>
      <rPr>
        <sz val="9"/>
        <rFont val="Arial"/>
        <family val="2"/>
      </rPr>
      <t>广州百佳超级市场有限公司</t>
    </r>
  </si>
  <si>
    <t>15090736</t>
  </si>
  <si>
    <r>
      <rPr>
        <sz val="9"/>
        <rFont val="Arial"/>
        <family val="2"/>
      </rPr>
      <t>北京华联综合超市股份有限公司惠州分公司</t>
    </r>
  </si>
  <si>
    <t>15156063</t>
  </si>
  <si>
    <r>
      <rPr>
        <sz val="9"/>
        <rFont val="Arial"/>
        <family val="2"/>
      </rPr>
      <t>北京华联综合超市股份有限公司东莞分公司</t>
    </r>
  </si>
  <si>
    <t>72677705</t>
  </si>
  <si>
    <r>
      <rPr>
        <sz val="9"/>
        <rFont val="Arial"/>
        <family val="2"/>
      </rPr>
      <t>广西华联综合超市有限公司</t>
    </r>
  </si>
  <si>
    <t>72094752</t>
  </si>
  <si>
    <r>
      <rPr>
        <sz val="9"/>
        <rFont val="Arial"/>
        <family val="2"/>
      </rPr>
      <t>北京华联综合超市股份有限公司南宁分公司</t>
    </r>
  </si>
  <si>
    <t>72079525</t>
  </si>
  <si>
    <r>
      <rPr>
        <sz val="9"/>
        <rFont val="Arial"/>
        <family val="2"/>
      </rPr>
      <t>北京华联综合超市股份有限公司南宁第二分公司</t>
    </r>
  </si>
  <si>
    <t>15147905</t>
  </si>
  <si>
    <r>
      <rPr>
        <sz val="9"/>
        <rFont val="Arial"/>
        <family val="2"/>
      </rPr>
      <t>北京华联综合超市股份有限公司南宁第七分公司</t>
    </r>
  </si>
  <si>
    <t>15077423</t>
  </si>
  <si>
    <r>
      <rPr>
        <sz val="9"/>
        <rFont val="Arial"/>
        <family val="2"/>
      </rPr>
      <t>广西华联综合超市有限公司南宁分公司</t>
    </r>
  </si>
  <si>
    <t>72094753</t>
  </si>
  <si>
    <r>
      <rPr>
        <sz val="9"/>
        <rFont val="Arial"/>
        <family val="2"/>
      </rPr>
      <t>北京华联综合超市股份有限公司梧州分公司</t>
    </r>
  </si>
  <si>
    <t>72015611</t>
  </si>
  <si>
    <r>
      <rPr>
        <sz val="9"/>
        <rFont val="Arial"/>
        <family val="2"/>
      </rPr>
      <t>北京华联综合超市股份有限公司梧州第二分公司</t>
    </r>
  </si>
  <si>
    <t>72080408</t>
  </si>
  <si>
    <r>
      <rPr>
        <sz val="9"/>
        <rFont val="Arial"/>
        <family val="2"/>
      </rPr>
      <t>北京华联综合超市股份有限公司贵港第一分公司</t>
    </r>
  </si>
  <si>
    <t>72102569</t>
  </si>
  <si>
    <r>
      <rPr>
        <sz val="9"/>
        <rFont val="Arial"/>
        <family val="2"/>
      </rPr>
      <t>北京华联综合超市股份有限公司贵港第二分公司</t>
    </r>
  </si>
  <si>
    <t>72080627</t>
  </si>
  <si>
    <r>
      <rPr>
        <sz val="9"/>
        <rFont val="Arial"/>
        <family val="2"/>
      </rPr>
      <t>北京华联综合超市股份有限公司南宁第四分公司</t>
    </r>
  </si>
  <si>
    <t>72102835</t>
  </si>
  <si>
    <r>
      <rPr>
        <sz val="9"/>
        <rFont val="Arial"/>
        <family val="2"/>
      </rPr>
      <t>北京华联综合超市股份有限公司广西玉林分公司</t>
    </r>
  </si>
  <si>
    <t>15087475</t>
  </si>
  <si>
    <r>
      <rPr>
        <sz val="9"/>
        <rFont val="Arial"/>
        <family val="2"/>
      </rPr>
      <t>北京华联综合超市股份有限公司崇左分公司</t>
    </r>
  </si>
  <si>
    <t>15100169</t>
  </si>
  <si>
    <r>
      <rPr>
        <sz val="9"/>
        <rFont val="Arial"/>
        <family val="2"/>
      </rPr>
      <t>北京华联综合超市股份有限公司崇左第二分公司</t>
    </r>
  </si>
  <si>
    <t>15100168</t>
  </si>
  <si>
    <r>
      <rPr>
        <sz val="9"/>
        <rFont val="Arial"/>
        <family val="2"/>
      </rPr>
      <t>北京华联综合超市股份有限公司崇左第三分公司</t>
    </r>
  </si>
  <si>
    <t>15146273</t>
  </si>
  <si>
    <r>
      <rPr>
        <sz val="9"/>
        <rFont val="Arial"/>
        <family val="2"/>
      </rPr>
      <t>北京华联综合超市股份有限公司防城港分公司</t>
    </r>
  </si>
  <si>
    <t>15146136</t>
  </si>
  <si>
    <r>
      <rPr>
        <sz val="9"/>
        <rFont val="Arial"/>
        <family val="2"/>
      </rPr>
      <t>北京华联综合超市股份有限公司合浦分公司</t>
    </r>
  </si>
  <si>
    <t>15138807</t>
  </si>
  <si>
    <r>
      <rPr>
        <sz val="9"/>
        <rFont val="Arial"/>
        <family val="2"/>
      </rPr>
      <t>北京华联综合超市股份有限公司南宁第五分公司</t>
    </r>
  </si>
  <si>
    <t>15182125</t>
  </si>
  <si>
    <r>
      <rPr>
        <sz val="9"/>
        <rFont val="Arial"/>
        <family val="2"/>
      </rPr>
      <t>广西华联综合超市股份有限公司南宁第三分公司</t>
    </r>
  </si>
  <si>
    <t>15214329</t>
  </si>
  <si>
    <r>
      <rPr>
        <sz val="9"/>
        <rFont val="Arial"/>
        <family val="2"/>
      </rPr>
      <t>北京华联综合超市股份有限公司南宁第八分公司</t>
    </r>
  </si>
  <si>
    <t>15216893</t>
  </si>
  <si>
    <r>
      <rPr>
        <sz val="9"/>
        <rFont val="Arial"/>
        <family val="2"/>
      </rPr>
      <t>北京华联综合超市股份有限公司南宁第九分公司</t>
    </r>
  </si>
  <si>
    <t>15229124</t>
  </si>
  <si>
    <r>
      <rPr>
        <sz val="9"/>
        <rFont val="Arial"/>
        <family val="2"/>
      </rPr>
      <t>北京华联综合超市股份有限公司防城港第二分公司</t>
    </r>
  </si>
  <si>
    <t>15270251</t>
  </si>
  <si>
    <r>
      <rPr>
        <sz val="9"/>
        <rFont val="Arial"/>
        <family val="2"/>
      </rPr>
      <t>北京华联综合超市股份有限公司南宁第三分公司</t>
    </r>
  </si>
  <si>
    <t>72677918</t>
  </si>
  <si>
    <r>
      <rPr>
        <sz val="9"/>
        <rFont val="Arial"/>
        <family val="2"/>
      </rPr>
      <t>北京华联综合超市股份有限公司江西分公司</t>
    </r>
  </si>
  <si>
    <t>15175508</t>
  </si>
  <si>
    <r>
      <rPr>
        <sz val="9"/>
        <rFont val="Arial"/>
        <family val="2"/>
      </rPr>
      <t>北京华联综合超市股份有限公司江西第二分公司</t>
    </r>
  </si>
  <si>
    <r>
      <rPr>
        <sz val="9"/>
        <rFont val="Arial"/>
        <family val="2"/>
      </rPr>
      <t>广西省</t>
    </r>
  </si>
  <si>
    <t>15347745</t>
  </si>
  <si>
    <r>
      <rPr>
        <sz val="9"/>
        <rFont val="Arial"/>
        <family val="2"/>
      </rPr>
      <t>北京华联综合超市股份有限公司南宁第十分公司</t>
    </r>
  </si>
  <si>
    <t>15079007</t>
  </si>
  <si>
    <r>
      <rPr>
        <sz val="9"/>
        <rFont val="Arial"/>
        <family val="2"/>
      </rPr>
      <t>世纪联华台江万达分店</t>
    </r>
  </si>
  <si>
    <t>154307</t>
  </si>
  <si>
    <t>CLH South-China</t>
  </si>
  <si>
    <t>72210243</t>
  </si>
  <si>
    <r>
      <rPr>
        <sz val="9"/>
        <rFont val="Arial"/>
        <family val="2"/>
      </rPr>
      <t>福州世纪联华商业有限公司</t>
    </r>
  </si>
  <si>
    <t>72210282</t>
  </si>
  <si>
    <r>
      <rPr>
        <sz val="9"/>
        <rFont val="Arial"/>
        <family val="2"/>
      </rPr>
      <t>广州市东庄世纪联华超市有限公司</t>
    </r>
  </si>
  <si>
    <t>LIANHUA GX</t>
  </si>
  <si>
    <t>72101057</t>
  </si>
  <si>
    <r>
      <rPr>
        <sz val="9"/>
        <rFont val="Arial"/>
        <family val="2"/>
      </rPr>
      <t>广西联华超市股份有限公司</t>
    </r>
  </si>
  <si>
    <t>154351</t>
  </si>
  <si>
    <t>LH GuangXi</t>
  </si>
  <si>
    <t>131191</t>
  </si>
  <si>
    <t>Lian Hua Guangxi</t>
  </si>
  <si>
    <t>72200101</t>
  </si>
  <si>
    <r>
      <rPr>
        <sz val="9"/>
        <rFont val="Arial"/>
        <family val="2"/>
      </rPr>
      <t>广州易初莲花连锁超市有限公司</t>
    </r>
  </si>
  <si>
    <t>72102146</t>
  </si>
  <si>
    <r>
      <rPr>
        <sz val="9"/>
        <rFont val="Arial"/>
        <family val="2"/>
      </rPr>
      <t>长沙初莲超市有限公司</t>
    </r>
  </si>
  <si>
    <t>RenRenLe</t>
  </si>
  <si>
    <t>72102626</t>
  </si>
  <si>
    <r>
      <rPr>
        <sz val="9"/>
        <rFont val="Arial"/>
        <family val="2"/>
      </rPr>
      <t>厦门市人人乐商业有限公司</t>
    </r>
  </si>
  <si>
    <t>154382</t>
  </si>
  <si>
    <t>RRL Zhangzhou</t>
  </si>
  <si>
    <t>131285</t>
  </si>
  <si>
    <t>Ren Ren Le</t>
  </si>
  <si>
    <t>72677501</t>
  </si>
  <si>
    <r>
      <rPr>
        <sz val="9"/>
        <rFont val="Arial"/>
        <family val="2"/>
      </rPr>
      <t>深圳市人人乐商业有限公司</t>
    </r>
  </si>
  <si>
    <t>154380</t>
  </si>
  <si>
    <t>RRL South</t>
  </si>
  <si>
    <t>72100897</t>
  </si>
  <si>
    <r>
      <rPr>
        <sz val="9"/>
        <rFont val="Arial"/>
        <family val="2"/>
      </rPr>
      <t>南宁市人人乐商业有限公司</t>
    </r>
  </si>
  <si>
    <t>154378</t>
  </si>
  <si>
    <t>RRL Nanning</t>
  </si>
  <si>
    <t>72011823</t>
  </si>
  <si>
    <r>
      <rPr>
        <sz val="9"/>
        <rFont val="Arial"/>
        <family val="2"/>
      </rPr>
      <t>长沙市人人乐商业有限公司</t>
    </r>
  </si>
  <si>
    <t>15113591</t>
  </si>
  <si>
    <r>
      <rPr>
        <sz val="9"/>
        <rFont val="Arial"/>
        <family val="2"/>
      </rPr>
      <t>九江市人人乐商业有限公司</t>
    </r>
  </si>
  <si>
    <t>15168521</t>
  </si>
  <si>
    <r>
      <rPr>
        <sz val="9"/>
        <rFont val="Arial"/>
        <family val="2"/>
      </rPr>
      <t>南昌市人人乐实业有限公司</t>
    </r>
  </si>
  <si>
    <t>SPAR</t>
  </si>
  <si>
    <t>72677545</t>
  </si>
  <si>
    <r>
      <rPr>
        <sz val="9"/>
        <rFont val="Arial"/>
        <family val="2"/>
      </rPr>
      <t>东莞市嘉荣超市有限公司</t>
    </r>
  </si>
  <si>
    <t>168458</t>
  </si>
  <si>
    <t>SPAR SOUTH</t>
  </si>
  <si>
    <t>120006</t>
  </si>
  <si>
    <t>72675912</t>
  </si>
  <si>
    <t>154519</t>
  </si>
  <si>
    <r>
      <rPr>
        <sz val="9"/>
        <rFont val="Arial"/>
        <family val="2"/>
      </rPr>
      <t>厦门市天虹商场有限公司</t>
    </r>
  </si>
  <si>
    <t>131436</t>
  </si>
  <si>
    <t>72102643</t>
  </si>
  <si>
    <t>154792</t>
  </si>
  <si>
    <r>
      <rPr>
        <sz val="9"/>
        <rFont val="Arial"/>
        <family val="2"/>
      </rPr>
      <t>长沙市天虹百货有限公司</t>
    </r>
  </si>
  <si>
    <t>130970</t>
  </si>
  <si>
    <t>72677502</t>
  </si>
  <si>
    <t>154544</t>
  </si>
  <si>
    <t>131385</t>
  </si>
  <si>
    <t>72677911</t>
  </si>
  <si>
    <t>154512</t>
  </si>
  <si>
    <r>
      <rPr>
        <sz val="9"/>
        <rFont val="Arial"/>
        <family val="2"/>
      </rPr>
      <t>南昌市天虹商场有限公司</t>
    </r>
  </si>
  <si>
    <t>131235</t>
  </si>
  <si>
    <t>CHENDU HONGQI</t>
  </si>
  <si>
    <t>72678106</t>
  </si>
  <si>
    <r>
      <rPr>
        <sz val="9"/>
        <rFont val="Arial"/>
        <family val="2"/>
      </rPr>
      <t>成都红旗连锁批发有限公司</t>
    </r>
  </si>
  <si>
    <t>154614</t>
  </si>
  <si>
    <t>130974</t>
  </si>
  <si>
    <r>
      <rPr>
        <sz val="9"/>
        <rFont val="Arial"/>
        <family val="2"/>
      </rPr>
      <t>重庆市</t>
    </r>
  </si>
  <si>
    <t>CQ NEW CENTURY</t>
  </si>
  <si>
    <t>72678301</t>
  </si>
  <si>
    <r>
      <rPr>
        <sz val="9"/>
        <rFont val="Arial"/>
        <family val="2"/>
      </rPr>
      <t>重庆商社新世纪百货连锁经营有限公司</t>
    </r>
  </si>
  <si>
    <t>154783</t>
  </si>
  <si>
    <t>131494</t>
  </si>
  <si>
    <t>ZHONGBAI CANGCHU</t>
  </si>
  <si>
    <t>72100740</t>
  </si>
  <si>
    <r>
      <rPr>
        <sz val="9"/>
        <rFont val="Arial"/>
        <family val="2"/>
      </rPr>
      <t>重庆中百仓储超市有限公司</t>
    </r>
  </si>
  <si>
    <t>154781</t>
  </si>
  <si>
    <t>131496</t>
  </si>
  <si>
    <r>
      <rPr>
        <sz val="9"/>
        <rFont val="Arial"/>
        <family val="2"/>
      </rPr>
      <t>重庆百货大楼</t>
    </r>
  </si>
  <si>
    <t>72678302</t>
  </si>
  <si>
    <r>
      <rPr>
        <sz val="9"/>
        <rFont val="Arial"/>
        <family val="2"/>
      </rPr>
      <t>重庆百货大楼股份有限公司超市事业部</t>
    </r>
  </si>
  <si>
    <t>154786</t>
  </si>
  <si>
    <r>
      <rPr>
        <sz val="9"/>
        <rFont val="Arial"/>
        <family val="2"/>
      </rPr>
      <t>重庆百货大楼股份有限公司超市分公司</t>
    </r>
  </si>
  <si>
    <t>131492</t>
  </si>
  <si>
    <r>
      <rPr>
        <sz val="9"/>
        <rFont val="Arial"/>
        <family val="2"/>
      </rPr>
      <t>贵州省</t>
    </r>
  </si>
  <si>
    <t>15348567</t>
  </si>
  <si>
    <r>
      <rPr>
        <sz val="9"/>
        <rFont val="Arial"/>
        <family val="2"/>
      </rPr>
      <t>贵州合力购物有限责任公司</t>
    </r>
  </si>
  <si>
    <t>308916</t>
  </si>
  <si>
    <t>133712</t>
  </si>
  <si>
    <r>
      <rPr>
        <sz val="9"/>
        <rFont val="Arial"/>
        <family val="2"/>
      </rPr>
      <t>甘肃省</t>
    </r>
  </si>
  <si>
    <t>15224879</t>
  </si>
  <si>
    <r>
      <rPr>
        <sz val="9"/>
        <rFont val="Arial"/>
        <family val="2"/>
      </rPr>
      <t>徽县凯晨商贸有限公司</t>
    </r>
  </si>
  <si>
    <t>154317</t>
  </si>
  <si>
    <t>Gansu Others DT</t>
  </si>
  <si>
    <r>
      <rPr>
        <sz val="9"/>
        <rFont val="Arial"/>
        <family val="2"/>
      </rPr>
      <t>西安</t>
    </r>
  </si>
  <si>
    <t>131408</t>
  </si>
  <si>
    <t>West DT</t>
  </si>
  <si>
    <t>72102561</t>
  </si>
  <si>
    <r>
      <rPr>
        <sz val="9"/>
        <rFont val="Arial"/>
        <family val="2"/>
      </rPr>
      <t>酒泉市鑫得利商贸有限公司</t>
    </r>
  </si>
  <si>
    <t>15144071</t>
  </si>
  <si>
    <r>
      <rPr>
        <sz val="9"/>
        <rFont val="Arial"/>
        <family val="2"/>
      </rPr>
      <t>甘肃润洁宏业贸易有限公司</t>
    </r>
  </si>
  <si>
    <t>72102186</t>
  </si>
  <si>
    <r>
      <rPr>
        <sz val="9"/>
        <rFont val="Arial"/>
        <family val="2"/>
      </rPr>
      <t>金昌市新一代商贸有限公司</t>
    </r>
  </si>
  <si>
    <t>15279389</t>
  </si>
  <si>
    <r>
      <rPr>
        <sz val="9"/>
        <rFont val="Arial"/>
        <family val="2"/>
      </rPr>
      <t>平凉新辉商贸有限公司</t>
    </r>
  </si>
  <si>
    <t>15266560</t>
  </si>
  <si>
    <r>
      <rPr>
        <sz val="9"/>
        <rFont val="Arial"/>
        <family val="2"/>
      </rPr>
      <t>兰州青杨商贸有限公司</t>
    </r>
  </si>
  <si>
    <t>15273960</t>
  </si>
  <si>
    <r>
      <rPr>
        <sz val="9"/>
        <rFont val="Arial"/>
        <family val="2"/>
      </rPr>
      <t>敦煌市力隆商贸有限公司</t>
    </r>
  </si>
  <si>
    <t>15273972</t>
  </si>
  <si>
    <r>
      <rPr>
        <sz val="9"/>
        <rFont val="Arial"/>
        <family val="2"/>
      </rPr>
      <t>甘肃博文商贸有限公司天水分公司</t>
    </r>
  </si>
  <si>
    <t>15273973</t>
  </si>
  <si>
    <r>
      <rPr>
        <sz val="9"/>
        <rFont val="Arial"/>
        <family val="2"/>
      </rPr>
      <t>甘肃博文商贸有限公司白银分公司</t>
    </r>
  </si>
  <si>
    <t>15273967</t>
  </si>
  <si>
    <r>
      <rPr>
        <sz val="9"/>
        <rFont val="Arial"/>
        <family val="2"/>
      </rPr>
      <t>甘肃博文商贸有限公司定西分公司</t>
    </r>
  </si>
  <si>
    <t>15302796</t>
  </si>
  <si>
    <r>
      <rPr>
        <sz val="9"/>
        <rFont val="Arial"/>
        <family val="2"/>
      </rPr>
      <t>甘肃博文弘方商贸有限公司</t>
    </r>
  </si>
  <si>
    <t>15329287</t>
  </si>
  <si>
    <r>
      <rPr>
        <sz val="9"/>
        <rFont val="Arial"/>
        <family val="2"/>
      </rPr>
      <t>金昌市金屹立商贸有限公司</t>
    </r>
  </si>
  <si>
    <t>15329479</t>
  </si>
  <si>
    <r>
      <rPr>
        <sz val="9"/>
        <rFont val="Arial"/>
        <family val="2"/>
      </rPr>
      <t>甘肃博文弘方商贸有限公司武威分公司</t>
    </r>
  </si>
  <si>
    <t>15327653</t>
  </si>
  <si>
    <r>
      <rPr>
        <sz val="9"/>
        <rFont val="Arial"/>
        <family val="2"/>
      </rPr>
      <t>甘肃博文弘方商贸有限公司庆阳分公司</t>
    </r>
  </si>
  <si>
    <t>15327608</t>
  </si>
  <si>
    <r>
      <rPr>
        <sz val="9"/>
        <rFont val="Arial"/>
        <family val="2"/>
      </rPr>
      <t>甘肃博文弘方商贸有限公司平凉分公司</t>
    </r>
  </si>
  <si>
    <t>15329288</t>
  </si>
  <si>
    <r>
      <rPr>
        <sz val="9"/>
        <rFont val="Arial"/>
        <family val="2"/>
      </rPr>
      <t>甘肃博文弘方商贸有限公司成县分公司</t>
    </r>
  </si>
  <si>
    <r>
      <rPr>
        <sz val="9"/>
        <rFont val="Arial"/>
        <family val="2"/>
      </rPr>
      <t>宁夏回族自治区</t>
    </r>
  </si>
  <si>
    <t>15214452</t>
  </si>
  <si>
    <r>
      <rPr>
        <sz val="9"/>
        <rFont val="Arial"/>
        <family val="2"/>
      </rPr>
      <t>固原凯美商贸有限公司</t>
    </r>
  </si>
  <si>
    <t>154368</t>
  </si>
  <si>
    <t>Ningxia Others DT</t>
  </si>
  <si>
    <t>72102559</t>
  </si>
  <si>
    <r>
      <rPr>
        <sz val="9"/>
        <rFont val="Arial"/>
        <family val="2"/>
      </rPr>
      <t>宁夏永立源商贸有限公司</t>
    </r>
  </si>
  <si>
    <t>15279387</t>
  </si>
  <si>
    <r>
      <rPr>
        <sz val="9"/>
        <rFont val="Arial"/>
        <family val="2"/>
      </rPr>
      <t>中卫市永利源商行</t>
    </r>
  </si>
  <si>
    <t>15277191</t>
  </si>
  <si>
    <r>
      <rPr>
        <sz val="9"/>
        <rFont val="Arial"/>
        <family val="2"/>
      </rPr>
      <t>吴忠市利通区永立源商行</t>
    </r>
  </si>
  <si>
    <r>
      <rPr>
        <sz val="9"/>
        <rFont val="Arial"/>
        <family val="2"/>
      </rPr>
      <t>青海省</t>
    </r>
  </si>
  <si>
    <t>15113589</t>
  </si>
  <si>
    <r>
      <rPr>
        <sz val="9"/>
        <rFont val="Arial"/>
        <family val="2"/>
      </rPr>
      <t>酒泉市鑫得利商贸有限公司青海分公司</t>
    </r>
  </si>
  <si>
    <t>154375</t>
  </si>
  <si>
    <t>Qinghai Others DT</t>
  </si>
  <si>
    <r>
      <rPr>
        <sz val="9"/>
        <rFont val="Arial"/>
        <family val="2"/>
      </rPr>
      <t>陕西省</t>
    </r>
  </si>
  <si>
    <t>15187501</t>
  </si>
  <si>
    <r>
      <rPr>
        <sz val="9"/>
        <rFont val="Arial"/>
        <family val="2"/>
      </rPr>
      <t>西安必浩商贸有限公司</t>
    </r>
  </si>
  <si>
    <t>154431</t>
  </si>
  <si>
    <t>Xian3 DT</t>
  </si>
  <si>
    <t>15235120</t>
  </si>
  <si>
    <r>
      <rPr>
        <sz val="9"/>
        <rFont val="Arial"/>
        <family val="2"/>
      </rPr>
      <t>陕西百利商贸有限公司</t>
    </r>
  </si>
  <si>
    <t>154389</t>
  </si>
  <si>
    <t>Shaanxi Others DT</t>
  </si>
  <si>
    <t>15261626</t>
  </si>
  <si>
    <r>
      <rPr>
        <sz val="9"/>
        <rFont val="Arial"/>
        <family val="2"/>
      </rPr>
      <t>延安市宝塔区科悦商贸有限公司</t>
    </r>
  </si>
  <si>
    <t>15273968</t>
  </si>
  <si>
    <r>
      <rPr>
        <sz val="9"/>
        <rFont val="Arial"/>
        <family val="2"/>
      </rPr>
      <t>榆林阳光丽人商贸有限公司</t>
    </r>
  </si>
  <si>
    <t>15273966</t>
  </si>
  <si>
    <r>
      <rPr>
        <sz val="9"/>
        <rFont val="Arial"/>
        <family val="2"/>
      </rPr>
      <t>咸阳百利商贸有限公司</t>
    </r>
  </si>
  <si>
    <t>15273971</t>
  </si>
  <si>
    <r>
      <rPr>
        <sz val="9"/>
        <rFont val="Arial"/>
        <family val="2"/>
      </rPr>
      <t>渭南阳光丽人商贸有限公司</t>
    </r>
  </si>
  <si>
    <t>15273959</t>
  </si>
  <si>
    <r>
      <rPr>
        <sz val="9"/>
        <rFont val="Arial"/>
        <family val="2"/>
      </rPr>
      <t>延安市宝塔区阳光丽人商贸有限公司</t>
    </r>
  </si>
  <si>
    <t>15273969</t>
  </si>
  <si>
    <r>
      <rPr>
        <sz val="9"/>
        <rFont val="Arial"/>
        <family val="2"/>
      </rPr>
      <t>汉中阳光丽人贸易有限公司</t>
    </r>
  </si>
  <si>
    <t>15273970</t>
  </si>
  <si>
    <r>
      <rPr>
        <sz val="9"/>
        <rFont val="Arial"/>
        <family val="2"/>
      </rPr>
      <t>宝鸡阳光丽人化妆品有限责任公司</t>
    </r>
  </si>
  <si>
    <t>154392</t>
  </si>
  <si>
    <t>ShanXi Others DT</t>
  </si>
  <si>
    <t>72101570</t>
  </si>
  <si>
    <r>
      <rPr>
        <sz val="9"/>
        <rFont val="Arial"/>
        <family val="2"/>
      </rPr>
      <t>陕西创捷贸易有限公司</t>
    </r>
  </si>
  <si>
    <t>15276182</t>
  </si>
  <si>
    <r>
      <rPr>
        <sz val="9"/>
        <rFont val="Arial"/>
        <family val="2"/>
      </rPr>
      <t>西安市高陵区联创商行</t>
    </r>
  </si>
  <si>
    <t>15276181</t>
  </si>
  <si>
    <r>
      <rPr>
        <sz val="9"/>
        <rFont val="Arial"/>
        <family val="2"/>
      </rPr>
      <t>西安市长安区同创商行</t>
    </r>
  </si>
  <si>
    <t>72001407</t>
  </si>
  <si>
    <r>
      <rPr>
        <sz val="9"/>
        <rFont val="Arial"/>
        <family val="2"/>
      </rPr>
      <t>安康市亮洁商贸有限公司</t>
    </r>
  </si>
  <si>
    <t>15279029</t>
  </si>
  <si>
    <r>
      <rPr>
        <sz val="9"/>
        <rFont val="Arial"/>
        <family val="2"/>
      </rPr>
      <t>陕西众睿商贸有限公司</t>
    </r>
  </si>
  <si>
    <t>15327068</t>
  </si>
  <si>
    <r>
      <rPr>
        <sz val="9"/>
        <rFont val="Arial"/>
        <family val="2"/>
      </rPr>
      <t>延安润安商贸有限公司</t>
    </r>
  </si>
  <si>
    <t>15328101</t>
  </si>
  <si>
    <r>
      <rPr>
        <sz val="9"/>
        <rFont val="Arial"/>
        <family val="2"/>
      </rPr>
      <t>陕西众燊商贸有限公司</t>
    </r>
    <r>
      <rPr>
        <sz val="9"/>
        <rFont val="Unilever DIN Offc Pro"/>
        <family val="2"/>
      </rPr>
      <t xml:space="preserve"> </t>
    </r>
  </si>
  <si>
    <t>15268144</t>
  </si>
  <si>
    <r>
      <rPr>
        <sz val="9"/>
        <rFont val="Arial"/>
        <family val="2"/>
      </rPr>
      <t>广元市怡飞供应链管理有限公司</t>
    </r>
  </si>
  <si>
    <t>154395</t>
  </si>
  <si>
    <t>Sichuan Others DT</t>
  </si>
  <si>
    <t>15210377</t>
  </si>
  <si>
    <r>
      <rPr>
        <sz val="9"/>
        <rFont val="Arial"/>
        <family val="2"/>
      </rPr>
      <t>自贡市花之雨商贸有限公司（自贡大安区）</t>
    </r>
  </si>
  <si>
    <t>15221208</t>
  </si>
  <si>
    <r>
      <rPr>
        <sz val="9"/>
        <rFont val="Arial"/>
        <family val="2"/>
      </rPr>
      <t>宜宾市林云商贸有限责任公司</t>
    </r>
  </si>
  <si>
    <t>15112162</t>
  </si>
  <si>
    <r>
      <rPr>
        <sz val="9"/>
        <rFont val="Arial"/>
        <family val="2"/>
      </rPr>
      <t>西昌正泰洗化有限责任公司攀枝花分公司</t>
    </r>
  </si>
  <si>
    <t>72101550</t>
  </si>
  <si>
    <r>
      <rPr>
        <sz val="9"/>
        <rFont val="Arial"/>
        <family val="2"/>
      </rPr>
      <t>西昌正泰洗化有限责任公司</t>
    </r>
  </si>
  <si>
    <t>72810107</t>
  </si>
  <si>
    <r>
      <rPr>
        <sz val="9"/>
        <rFont val="Arial"/>
        <family val="2"/>
      </rPr>
      <t>四川省百货有限公司</t>
    </r>
  </si>
  <si>
    <t>154301</t>
  </si>
  <si>
    <t>Chengdu2 DT</t>
  </si>
  <si>
    <t>15260127</t>
  </si>
  <si>
    <r>
      <rPr>
        <sz val="9"/>
        <rFont val="Arial"/>
        <family val="2"/>
      </rPr>
      <t>都江堰市鼎欣商贸部</t>
    </r>
  </si>
  <si>
    <t>15261161</t>
  </si>
  <si>
    <r>
      <rPr>
        <sz val="9"/>
        <rFont val="Arial"/>
        <family val="2"/>
      </rPr>
      <t>四川省百货有限公司乐山分公司</t>
    </r>
  </si>
  <si>
    <t>15271285</t>
  </si>
  <si>
    <r>
      <rPr>
        <sz val="9"/>
        <rFont val="Arial"/>
        <family val="2"/>
      </rPr>
      <t>四川省百货有限公司眉山分公司</t>
    </r>
  </si>
  <si>
    <t>15271980</t>
  </si>
  <si>
    <r>
      <rPr>
        <sz val="9"/>
        <rFont val="Arial"/>
        <family val="2"/>
      </rPr>
      <t>四川省百货有有限公司仁寿分公司</t>
    </r>
  </si>
  <si>
    <t>15272515</t>
  </si>
  <si>
    <r>
      <rPr>
        <sz val="9"/>
        <rFont val="Arial"/>
        <family val="2"/>
      </rPr>
      <t>四川省百货有限公司雅安分公司</t>
    </r>
  </si>
  <si>
    <t>15278625</t>
  </si>
  <si>
    <r>
      <rPr>
        <sz val="9"/>
        <rFont val="Arial"/>
        <family val="2"/>
      </rPr>
      <t>叙永县联华日化经营部</t>
    </r>
  </si>
  <si>
    <t>15278900</t>
  </si>
  <si>
    <r>
      <rPr>
        <sz val="9"/>
        <rFont val="Arial"/>
        <family val="2"/>
      </rPr>
      <t>德阳市中合日用品有限公司中江分公司</t>
    </r>
  </si>
  <si>
    <t>15278901</t>
  </si>
  <si>
    <r>
      <rPr>
        <sz val="9"/>
        <rFont val="Arial"/>
        <family val="2"/>
      </rPr>
      <t>高县薇薇美妆商贸有限公司</t>
    </r>
  </si>
  <si>
    <t>15284333</t>
  </si>
  <si>
    <r>
      <rPr>
        <sz val="9"/>
        <rFont val="Arial"/>
        <family val="2"/>
      </rPr>
      <t>乐山市鼎联商贸有限责任公司</t>
    </r>
  </si>
  <si>
    <t>15285181</t>
  </si>
  <si>
    <r>
      <rPr>
        <sz val="9"/>
        <rFont val="Arial"/>
        <family val="2"/>
      </rPr>
      <t>四川省百货有限公司洪雅分公司</t>
    </r>
  </si>
  <si>
    <t>15260126</t>
  </si>
  <si>
    <r>
      <rPr>
        <sz val="9"/>
        <rFont val="Arial"/>
        <family val="2"/>
      </rPr>
      <t>泸州信邦商贸有限公司</t>
    </r>
  </si>
  <si>
    <t>15252995</t>
  </si>
  <si>
    <r>
      <rPr>
        <sz val="9"/>
        <rFont val="Arial"/>
        <family val="2"/>
      </rPr>
      <t>资中县辰宇商贸有限公司</t>
    </r>
  </si>
  <si>
    <t>15284201</t>
  </si>
  <si>
    <r>
      <rPr>
        <sz val="9"/>
        <rFont val="Arial"/>
        <family val="2"/>
      </rPr>
      <t>内江市爱华江城商贸有限公司</t>
    </r>
  </si>
  <si>
    <t>15197769</t>
  </si>
  <si>
    <r>
      <rPr>
        <sz val="9"/>
        <rFont val="Arial"/>
        <family val="2"/>
      </rPr>
      <t>成都凯瑞德商贸有限公司</t>
    </r>
  </si>
  <si>
    <t>15227623</t>
  </si>
  <si>
    <r>
      <rPr>
        <sz val="9"/>
        <rFont val="Arial"/>
        <family val="2"/>
      </rPr>
      <t>成都尊鑫商贸有限公司</t>
    </r>
  </si>
  <si>
    <t>72101824</t>
  </si>
  <si>
    <r>
      <rPr>
        <sz val="9"/>
        <rFont val="Arial"/>
        <family val="2"/>
      </rPr>
      <t>成都胤恒贸易有限公司</t>
    </r>
  </si>
  <si>
    <t>15249559</t>
  </si>
  <si>
    <r>
      <rPr>
        <sz val="9"/>
        <rFont val="Arial"/>
        <family val="2"/>
      </rPr>
      <t>成都胤恒贸易有限公司资阳分公司</t>
    </r>
  </si>
  <si>
    <t>72811100</t>
  </si>
  <si>
    <r>
      <rPr>
        <sz val="9"/>
        <rFont val="Arial"/>
        <family val="2"/>
      </rPr>
      <t>达州市明泰商贸有限公司</t>
    </r>
  </si>
  <si>
    <t>72811505</t>
  </si>
  <si>
    <r>
      <rPr>
        <sz val="9"/>
        <rFont val="Arial"/>
        <family val="2"/>
      </rPr>
      <t>南充西凌商贸有限公司</t>
    </r>
  </si>
  <si>
    <t>15266743</t>
  </si>
  <si>
    <r>
      <rPr>
        <sz val="9"/>
        <rFont val="Arial"/>
        <family val="2"/>
      </rPr>
      <t>南充市花都贸易有限责任公司</t>
    </r>
  </si>
  <si>
    <t>15264835</t>
  </si>
  <si>
    <r>
      <rPr>
        <sz val="9"/>
        <rFont val="Arial"/>
        <family val="2"/>
      </rPr>
      <t>安岳县鑫盛日化经营部</t>
    </r>
  </si>
  <si>
    <t>15268145</t>
  </si>
  <si>
    <r>
      <rPr>
        <sz val="9"/>
        <rFont val="Arial"/>
        <family val="2"/>
      </rPr>
      <t>四川省岳池县宏源百货有限公司</t>
    </r>
  </si>
  <si>
    <t>15270856</t>
  </si>
  <si>
    <r>
      <rPr>
        <sz val="9"/>
        <rFont val="Arial"/>
        <family val="2"/>
      </rPr>
      <t>邻水县群兴商贸经营部</t>
    </r>
  </si>
  <si>
    <t>15281050</t>
  </si>
  <si>
    <r>
      <rPr>
        <sz val="9"/>
        <rFont val="Arial"/>
        <family val="2"/>
      </rPr>
      <t>南充永恒嘉华商贸有限公司</t>
    </r>
  </si>
  <si>
    <t>15261392</t>
  </si>
  <si>
    <r>
      <rPr>
        <sz val="9"/>
        <rFont val="Arial"/>
        <family val="2"/>
      </rPr>
      <t>成都金福洋贸易有限公司</t>
    </r>
  </si>
  <si>
    <t>72103143</t>
  </si>
  <si>
    <r>
      <rPr>
        <sz val="9"/>
        <rFont val="Arial"/>
        <family val="2"/>
      </rPr>
      <t>绵阳市弘民商贸有限公司</t>
    </r>
  </si>
  <si>
    <t>15264837</t>
  </si>
  <si>
    <r>
      <rPr>
        <sz val="9"/>
        <rFont val="Arial"/>
        <family val="2"/>
      </rPr>
      <t>绵阳市弘民商贸有限公司遂宁分公司</t>
    </r>
  </si>
  <si>
    <t>15283335</t>
  </si>
  <si>
    <r>
      <rPr>
        <sz val="9"/>
        <rFont val="Arial"/>
        <family val="2"/>
      </rPr>
      <t>三台县潼川镇自强百货店</t>
    </r>
  </si>
  <si>
    <t>15282150</t>
  </si>
  <si>
    <r>
      <rPr>
        <sz val="9"/>
        <rFont val="Arial"/>
        <family val="2"/>
      </rPr>
      <t>江油市弘申商贸有限责任公司</t>
    </r>
  </si>
  <si>
    <t>15285313</t>
  </si>
  <si>
    <r>
      <rPr>
        <sz val="9"/>
        <rFont val="Arial"/>
        <family val="2"/>
      </rPr>
      <t>安县花荄利华洗化经营部</t>
    </r>
  </si>
  <si>
    <t>15299164</t>
  </si>
  <si>
    <r>
      <rPr>
        <sz val="9"/>
        <rFont val="Arial"/>
        <family val="2"/>
      </rPr>
      <t>广安天潭商贸有限公司</t>
    </r>
  </si>
  <si>
    <t>72096713</t>
  </si>
  <si>
    <r>
      <rPr>
        <sz val="9"/>
        <rFont val="Arial"/>
        <family val="2"/>
      </rPr>
      <t>德阳市中合日用品有限公司</t>
    </r>
  </si>
  <si>
    <t>15273974</t>
  </si>
  <si>
    <r>
      <rPr>
        <sz val="9"/>
        <rFont val="Arial"/>
        <family val="2"/>
      </rPr>
      <t>武胜县沿口顺兴商贸</t>
    </r>
  </si>
  <si>
    <t>15273975</t>
  </si>
  <si>
    <r>
      <rPr>
        <sz val="9"/>
        <rFont val="Arial"/>
        <family val="2"/>
      </rPr>
      <t>渠县皓文商贸有限公司</t>
    </r>
  </si>
  <si>
    <t>15274302</t>
  </si>
  <si>
    <r>
      <rPr>
        <sz val="9"/>
        <rFont val="Arial"/>
        <family val="2"/>
      </rPr>
      <t>营山县荣盛日用品经营部</t>
    </r>
  </si>
  <si>
    <t>15277857</t>
  </si>
  <si>
    <r>
      <rPr>
        <sz val="9"/>
        <rFont val="Arial"/>
        <family val="2"/>
      </rPr>
      <t>合江县利华日用品经营部</t>
    </r>
  </si>
  <si>
    <t>15277853</t>
  </si>
  <si>
    <r>
      <rPr>
        <sz val="9"/>
        <rFont val="Arial"/>
        <family val="2"/>
      </rPr>
      <t>简阳市凯盛商贸有限公司</t>
    </r>
  </si>
  <si>
    <t>15297031</t>
  </si>
  <si>
    <r>
      <rPr>
        <sz val="9"/>
        <rFont val="Arial"/>
        <family val="2"/>
      </rPr>
      <t>兴文县祺祺商贸有限公司</t>
    </r>
  </si>
  <si>
    <t>15302339</t>
  </si>
  <si>
    <r>
      <rPr>
        <sz val="9"/>
        <rFont val="Arial"/>
        <family val="2"/>
      </rPr>
      <t>南江县南江镇毅璃商贸</t>
    </r>
  </si>
  <si>
    <t>15302557</t>
  </si>
  <si>
    <r>
      <rPr>
        <sz val="9"/>
        <rFont val="Arial"/>
        <family val="2"/>
      </rPr>
      <t>通江县好心情纸业配送中心</t>
    </r>
  </si>
  <si>
    <t>15305929</t>
  </si>
  <si>
    <r>
      <rPr>
        <sz val="9"/>
        <rFont val="Arial"/>
        <family val="2"/>
      </rPr>
      <t>资中安大经营部</t>
    </r>
  </si>
  <si>
    <t>154302</t>
  </si>
  <si>
    <t>Chongqing1 DT</t>
  </si>
  <si>
    <r>
      <rPr>
        <sz val="9"/>
        <rFont val="Arial"/>
        <family val="2"/>
      </rPr>
      <t>荣县</t>
    </r>
  </si>
  <si>
    <t>15361110</t>
  </si>
  <si>
    <r>
      <rPr>
        <sz val="9"/>
        <rFont val="Arial"/>
        <family val="2"/>
      </rPr>
      <t>成都盈畔商贸有限公司</t>
    </r>
  </si>
  <si>
    <t>15320128</t>
  </si>
  <si>
    <r>
      <rPr>
        <sz val="9"/>
        <rFont val="Arial"/>
        <family val="2"/>
      </rPr>
      <t>成都美瑞通商贸有限公司</t>
    </r>
  </si>
  <si>
    <t>15278624</t>
  </si>
  <si>
    <r>
      <rPr>
        <sz val="9"/>
        <rFont val="Arial"/>
        <family val="2"/>
      </rPr>
      <t>四川中商惠民电子商务有限公司</t>
    </r>
  </si>
  <si>
    <t>15328100</t>
  </si>
  <si>
    <r>
      <rPr>
        <sz val="9"/>
        <rFont val="Arial"/>
        <family val="2"/>
      </rPr>
      <t>巴中清泉商贸有限公司</t>
    </r>
  </si>
  <si>
    <t>15328758</t>
  </si>
  <si>
    <r>
      <rPr>
        <sz val="9"/>
        <rFont val="Arial"/>
        <family val="2"/>
      </rPr>
      <t>遂宁市聚祥商贸有限公司</t>
    </r>
  </si>
  <si>
    <t>15329754</t>
  </si>
  <si>
    <r>
      <rPr>
        <sz val="9"/>
        <rFont val="Arial"/>
        <family val="2"/>
      </rPr>
      <t>射洪县慧东商贸有限公司</t>
    </r>
  </si>
  <si>
    <t>15330089</t>
  </si>
  <si>
    <r>
      <rPr>
        <sz val="9"/>
        <rFont val="Arial"/>
        <family val="2"/>
      </rPr>
      <t>成都市盛世王道贸易有限公司</t>
    </r>
  </si>
  <si>
    <r>
      <rPr>
        <sz val="9"/>
        <rFont val="Arial"/>
        <family val="2"/>
      </rPr>
      <t>西藏自治区</t>
    </r>
  </si>
  <si>
    <t>15224703</t>
  </si>
  <si>
    <r>
      <rPr>
        <sz val="9"/>
        <rFont val="Arial"/>
        <family val="2"/>
      </rPr>
      <t>拉萨佳益佳商贸有限公司</t>
    </r>
  </si>
  <si>
    <t>154433</t>
  </si>
  <si>
    <t>Xizang Others DT</t>
  </si>
  <si>
    <t>15143568</t>
  </si>
  <si>
    <r>
      <rPr>
        <sz val="9"/>
        <rFont val="Arial"/>
        <family val="2"/>
      </rPr>
      <t>阿克苏市阳晨商贸有限公司</t>
    </r>
  </si>
  <si>
    <t>154432</t>
  </si>
  <si>
    <t>Xinjiang Others DT</t>
  </si>
  <si>
    <t>15110997</t>
  </si>
  <si>
    <r>
      <rPr>
        <sz val="9"/>
        <rFont val="Arial"/>
        <family val="2"/>
      </rPr>
      <t>喀什辉瑞商贸有限公司</t>
    </r>
  </si>
  <si>
    <t>15213331</t>
  </si>
  <si>
    <r>
      <rPr>
        <sz val="9"/>
        <rFont val="Arial"/>
        <family val="2"/>
      </rPr>
      <t>昌吉市慧祥德商贸有限公司</t>
    </r>
  </si>
  <si>
    <t>15228851</t>
  </si>
  <si>
    <r>
      <rPr>
        <sz val="9"/>
        <rFont val="Arial"/>
        <family val="2"/>
      </rPr>
      <t>库车明盛商贸有限公司</t>
    </r>
  </si>
  <si>
    <t>15274301</t>
  </si>
  <si>
    <r>
      <rPr>
        <sz val="9"/>
        <rFont val="Arial"/>
        <family val="2"/>
      </rPr>
      <t>和田通达商贸有限公司</t>
    </r>
  </si>
  <si>
    <t>72100339</t>
  </si>
  <si>
    <r>
      <rPr>
        <sz val="9"/>
        <rFont val="Arial"/>
        <family val="2"/>
      </rPr>
      <t>乌鲁木齐易格尔商贸有限公司</t>
    </r>
  </si>
  <si>
    <t>15167314</t>
  </si>
  <si>
    <r>
      <rPr>
        <sz val="9"/>
        <rFont val="Arial"/>
        <family val="2"/>
      </rPr>
      <t>石河子市易格尔商贸有限公司</t>
    </r>
  </si>
  <si>
    <t>15213330</t>
  </si>
  <si>
    <r>
      <rPr>
        <sz val="9"/>
        <rFont val="Arial"/>
        <family val="2"/>
      </rPr>
      <t>伊犁天惠利众商贸有限责任公司</t>
    </r>
  </si>
  <si>
    <t>15226233</t>
  </si>
  <si>
    <r>
      <rPr>
        <sz val="9"/>
        <rFont val="Arial"/>
        <family val="2"/>
      </rPr>
      <t>奎屯东昊商贸有限公司</t>
    </r>
  </si>
  <si>
    <t>72102329</t>
  </si>
  <si>
    <r>
      <rPr>
        <sz val="9"/>
        <rFont val="Arial"/>
        <family val="2"/>
      </rPr>
      <t>哈密市鼎诚商贸有限责任公司</t>
    </r>
  </si>
  <si>
    <t>15226369</t>
  </si>
  <si>
    <r>
      <rPr>
        <sz val="9"/>
        <rFont val="Arial"/>
        <family val="2"/>
      </rPr>
      <t>克拉玛依合韵达工贸有限公司</t>
    </r>
  </si>
  <si>
    <t>15252994</t>
  </si>
  <si>
    <r>
      <rPr>
        <sz val="9"/>
        <rFont val="Arial"/>
        <family val="2"/>
      </rPr>
      <t>巴州华春嘉商贸有限公司</t>
    </r>
  </si>
  <si>
    <t>15293087</t>
  </si>
  <si>
    <r>
      <rPr>
        <sz val="9"/>
        <rFont val="Arial"/>
        <family val="2"/>
      </rPr>
      <t>新疆中商惠民电子商务有限公司</t>
    </r>
  </si>
  <si>
    <t>307604</t>
  </si>
  <si>
    <t>Xinjiang Others EC DT</t>
  </si>
  <si>
    <r>
      <rPr>
        <sz val="9"/>
        <rFont val="Arial"/>
        <family val="2"/>
      </rPr>
      <t>云南省</t>
    </r>
  </si>
  <si>
    <t>72870202</t>
  </si>
  <si>
    <r>
      <rPr>
        <sz val="9"/>
        <rFont val="Arial"/>
        <family val="2"/>
      </rPr>
      <t>开远中和商贸有限公司</t>
    </r>
  </si>
  <si>
    <t>154434</t>
  </si>
  <si>
    <t>Yunnan Others DT</t>
  </si>
  <si>
    <r>
      <rPr>
        <sz val="9"/>
        <rFont val="Arial"/>
        <family val="2"/>
      </rPr>
      <t>昆明</t>
    </r>
  </si>
  <si>
    <t>72021082</t>
  </si>
  <si>
    <r>
      <rPr>
        <sz val="9"/>
        <rFont val="Arial"/>
        <family val="2"/>
      </rPr>
      <t>普洱市华慧商贸有限公司</t>
    </r>
  </si>
  <si>
    <t>15256384</t>
  </si>
  <si>
    <r>
      <rPr>
        <sz val="9"/>
        <rFont val="Arial"/>
        <family val="2"/>
      </rPr>
      <t>普洱市华慧商贸有限公司景洪分公司</t>
    </r>
  </si>
  <si>
    <t>15106466</t>
  </si>
  <si>
    <r>
      <rPr>
        <sz val="9"/>
        <rFont val="Arial"/>
        <family val="2"/>
      </rPr>
      <t>昭通市昭阳区盛世商贸有限公司</t>
    </r>
  </si>
  <si>
    <t>72102127</t>
  </si>
  <si>
    <r>
      <rPr>
        <sz val="9"/>
        <rFont val="Arial"/>
        <family val="2"/>
      </rPr>
      <t>昆明品茂商贸有限公司</t>
    </r>
  </si>
  <si>
    <t>154349</t>
  </si>
  <si>
    <t>Kunming3 DT</t>
  </si>
  <si>
    <t>72870100</t>
  </si>
  <si>
    <r>
      <rPr>
        <sz val="9"/>
        <rFont val="Arial"/>
        <family val="2"/>
      </rPr>
      <t>昆明百货集团联华商贸有限公司</t>
    </r>
  </si>
  <si>
    <t>15270247</t>
  </si>
  <si>
    <r>
      <rPr>
        <sz val="9"/>
        <rFont val="Arial"/>
        <family val="2"/>
      </rPr>
      <t>建水县联华百货经营部</t>
    </r>
  </si>
  <si>
    <t>15270246</t>
  </si>
  <si>
    <r>
      <rPr>
        <sz val="9"/>
        <rFont val="Arial"/>
        <family val="2"/>
      </rPr>
      <t>昆明百货集团联华商贸有限公司玉溪分公司</t>
    </r>
  </si>
  <si>
    <t>15274255</t>
  </si>
  <si>
    <r>
      <rPr>
        <sz val="9"/>
        <rFont val="Arial"/>
        <family val="2"/>
      </rPr>
      <t>东川区品佳百货经营部</t>
    </r>
  </si>
  <si>
    <t>72870600</t>
  </si>
  <si>
    <r>
      <rPr>
        <sz val="9"/>
        <rFont val="Arial"/>
        <family val="2"/>
      </rPr>
      <t>曲靖市锐薪有限责任公司</t>
    </r>
  </si>
  <si>
    <t>15271337</t>
  </si>
  <si>
    <r>
      <rPr>
        <sz val="9"/>
        <rFont val="Arial"/>
        <family val="2"/>
      </rPr>
      <t>宣威市汇骏源商贸有限公司</t>
    </r>
  </si>
  <si>
    <t>72100199</t>
  </si>
  <si>
    <r>
      <rPr>
        <sz val="9"/>
        <rFont val="Arial"/>
        <family val="2"/>
      </rPr>
      <t>文山市同辉百货经营部</t>
    </r>
  </si>
  <si>
    <t>15076467</t>
  </si>
  <si>
    <r>
      <rPr>
        <sz val="9"/>
        <rFont val="Arial"/>
        <family val="2"/>
      </rPr>
      <t>保山世大商贸有限公司</t>
    </r>
  </si>
  <si>
    <t>72023939</t>
  </si>
  <si>
    <r>
      <rPr>
        <sz val="9"/>
        <rFont val="Arial"/>
        <family val="2"/>
      </rPr>
      <t>丽江市古城区译诚商贸有限公司</t>
    </r>
  </si>
  <si>
    <t>72202637</t>
  </si>
  <si>
    <r>
      <rPr>
        <sz val="9"/>
        <rFont val="Arial"/>
        <family val="2"/>
      </rPr>
      <t>大理市鑫汇百货商贸有限公司</t>
    </r>
  </si>
  <si>
    <t>15326477</t>
  </si>
  <si>
    <r>
      <rPr>
        <sz val="9"/>
        <rFont val="Arial"/>
        <family val="2"/>
      </rPr>
      <t>楚雄圣洁商贸有限公司</t>
    </r>
  </si>
  <si>
    <t>15261160</t>
  </si>
  <si>
    <r>
      <rPr>
        <sz val="9"/>
        <rFont val="Arial"/>
        <family val="2"/>
      </rPr>
      <t>临沧金裕祥商贸有限公司</t>
    </r>
  </si>
  <si>
    <t>15274254</t>
  </si>
  <si>
    <r>
      <rPr>
        <sz val="9"/>
        <rFont val="Arial"/>
        <family val="2"/>
      </rPr>
      <t>瑞丽市小满日用品经营部</t>
    </r>
  </si>
  <si>
    <t>15276204</t>
  </si>
  <si>
    <r>
      <rPr>
        <sz val="9"/>
        <rFont val="Arial"/>
        <family val="2"/>
      </rPr>
      <t>蒙自润隆百货经营部</t>
    </r>
  </si>
  <si>
    <t>72101288</t>
  </si>
  <si>
    <r>
      <rPr>
        <sz val="9"/>
        <rFont val="Arial"/>
        <family val="2"/>
      </rPr>
      <t>重庆尚方贸易有限公司</t>
    </r>
  </si>
  <si>
    <t>15261483</t>
  </si>
  <si>
    <r>
      <rPr>
        <sz val="9"/>
        <rFont val="Arial"/>
        <family val="2"/>
      </rPr>
      <t>开县孙氏商贸有限责任公司</t>
    </r>
  </si>
  <si>
    <t>15261592</t>
  </si>
  <si>
    <r>
      <rPr>
        <sz val="9"/>
        <rFont val="Arial"/>
        <family val="2"/>
      </rPr>
      <t>梁平县梁山镇利华日化商行</t>
    </r>
  </si>
  <si>
    <t>15251360</t>
  </si>
  <si>
    <r>
      <rPr>
        <sz val="9"/>
        <rFont val="Arial"/>
        <family val="2"/>
      </rPr>
      <t>奉节县盛旺日用品经营部</t>
    </r>
  </si>
  <si>
    <t>72810216</t>
  </si>
  <si>
    <r>
      <rPr>
        <sz val="9"/>
        <rFont val="Arial"/>
        <family val="2"/>
      </rPr>
      <t>重庆舜煌商贸有限责任公司</t>
    </r>
  </si>
  <si>
    <t>15249669</t>
  </si>
  <si>
    <r>
      <rPr>
        <sz val="9"/>
        <rFont val="Arial"/>
        <family val="2"/>
      </rPr>
      <t>重庆辉炎商贸有限公司</t>
    </r>
  </si>
  <si>
    <t>15274303</t>
  </si>
  <si>
    <r>
      <rPr>
        <sz val="9"/>
        <rFont val="Arial"/>
        <family val="2"/>
      </rPr>
      <t>重庆桂金商贸有限公司</t>
    </r>
  </si>
  <si>
    <t>15297192</t>
  </si>
  <si>
    <r>
      <rPr>
        <sz val="9"/>
        <rFont val="Arial"/>
        <family val="2"/>
      </rPr>
      <t>秀山昊琪商贸有限公司</t>
    </r>
  </si>
  <si>
    <t>15300302</t>
  </si>
  <si>
    <r>
      <rPr>
        <sz val="9"/>
        <rFont val="Arial"/>
        <family val="2"/>
      </rPr>
      <t>重庆达杉贸易有限公司</t>
    </r>
  </si>
  <si>
    <t>15303579</t>
  </si>
  <si>
    <r>
      <rPr>
        <sz val="9"/>
        <rFont val="Arial"/>
        <family val="2"/>
      </rPr>
      <t>垫江县斌博日用品商行</t>
    </r>
  </si>
  <si>
    <r>
      <rPr>
        <sz val="9"/>
        <rFont val="Arial"/>
        <family val="2"/>
      </rPr>
      <t>重庆市</t>
    </r>
    <r>
      <rPr>
        <sz val="9"/>
        <rFont val="Unilever DIN Offc Pro"/>
        <family val="2"/>
      </rPr>
      <t xml:space="preserve"> </t>
    </r>
  </si>
  <si>
    <t>15289740</t>
  </si>
  <si>
    <r>
      <rPr>
        <sz val="9"/>
        <rFont val="Arial"/>
        <family val="2"/>
      </rPr>
      <t>重庆柏叶商贸有限公司</t>
    </r>
  </si>
  <si>
    <t>15284186</t>
  </si>
  <si>
    <r>
      <rPr>
        <sz val="9"/>
        <rFont val="Arial"/>
        <family val="2"/>
      </rPr>
      <t>重庆中商惠民电子商务有限公司</t>
    </r>
  </si>
  <si>
    <t>307388</t>
  </si>
  <si>
    <t>CHONGQING OTHERS EC DT</t>
  </si>
  <si>
    <t>15327233</t>
  </si>
  <si>
    <r>
      <rPr>
        <sz val="9"/>
        <rFont val="Arial"/>
        <family val="2"/>
      </rPr>
      <t>重庆通泽汇商贸有限公司</t>
    </r>
  </si>
  <si>
    <t>15307831</t>
  </si>
  <si>
    <r>
      <rPr>
        <sz val="9"/>
        <rFont val="Arial"/>
        <family val="2"/>
      </rPr>
      <t>重庆底蕴商贸有限公司</t>
    </r>
  </si>
  <si>
    <r>
      <rPr>
        <sz val="9"/>
        <rFont val="Arial"/>
        <family val="2"/>
      </rPr>
      <t>綦江</t>
    </r>
  </si>
  <si>
    <t>15087679</t>
  </si>
  <si>
    <r>
      <rPr>
        <sz val="9"/>
        <rFont val="Arial"/>
        <family val="2"/>
      </rPr>
      <t>铜仁市碧江区兴鑫日化商行</t>
    </r>
  </si>
  <si>
    <t>154324</t>
  </si>
  <si>
    <t>Guizhou Others DT</t>
  </si>
  <si>
    <t>72102125</t>
  </si>
  <si>
    <r>
      <rPr>
        <sz val="9"/>
        <rFont val="Arial"/>
        <family val="2"/>
      </rPr>
      <t>凯里市亚星百货销售有限公司</t>
    </r>
  </si>
  <si>
    <t>72102694</t>
  </si>
  <si>
    <r>
      <rPr>
        <sz val="9"/>
        <rFont val="Arial"/>
        <family val="2"/>
      </rPr>
      <t>遵义市英纳商贸有限责任公司</t>
    </r>
  </si>
  <si>
    <t>72850101</t>
  </si>
  <si>
    <r>
      <rPr>
        <sz val="9"/>
        <rFont val="Arial"/>
        <family val="2"/>
      </rPr>
      <t>贵阳市南明区智泰商贸有限公司</t>
    </r>
  </si>
  <si>
    <t>15190114</t>
  </si>
  <si>
    <r>
      <rPr>
        <sz val="9"/>
        <rFont val="Arial"/>
        <family val="2"/>
      </rPr>
      <t>贵州黔裕达商贸有限公司</t>
    </r>
  </si>
  <si>
    <t>15224704</t>
  </si>
  <si>
    <r>
      <rPr>
        <sz val="9"/>
        <rFont val="Arial"/>
        <family val="2"/>
      </rPr>
      <t>毕节博美化妆品商贸有限公司</t>
    </r>
  </si>
  <si>
    <t>15229487</t>
  </si>
  <si>
    <r>
      <rPr>
        <sz val="9"/>
        <rFont val="Arial"/>
        <family val="2"/>
      </rPr>
      <t>凯里鑫浩商贸有限公司</t>
    </r>
  </si>
  <si>
    <t>15239517</t>
  </si>
  <si>
    <r>
      <rPr>
        <sz val="9"/>
        <rFont val="Arial"/>
        <family val="2"/>
      </rPr>
      <t>安顺隆鼎商贸有限公司</t>
    </r>
  </si>
  <si>
    <t>15246709</t>
  </si>
  <si>
    <r>
      <rPr>
        <sz val="9"/>
        <rFont val="Arial"/>
        <family val="2"/>
      </rPr>
      <t>遵义嘉欣人商贸有限公司</t>
    </r>
  </si>
  <si>
    <t>15283147</t>
  </si>
  <si>
    <r>
      <rPr>
        <sz val="9"/>
        <rFont val="Arial"/>
        <family val="2"/>
      </rPr>
      <t>六盘水市钟山区诚凡商贸有限公司</t>
    </r>
  </si>
  <si>
    <t>15286723</t>
  </si>
  <si>
    <r>
      <rPr>
        <sz val="9"/>
        <rFont val="Arial"/>
        <family val="2"/>
      </rPr>
      <t>黔西南州隆盛商贸有限公司</t>
    </r>
  </si>
  <si>
    <t>15313469</t>
  </si>
  <si>
    <r>
      <rPr>
        <sz val="9"/>
        <rFont val="Arial"/>
        <family val="2"/>
      </rPr>
      <t>贵州嘉盛源贸易有限公司</t>
    </r>
  </si>
  <si>
    <t>15326950</t>
  </si>
  <si>
    <r>
      <rPr>
        <sz val="9"/>
        <rFont val="Arial"/>
        <family val="2"/>
      </rPr>
      <t>贵州三木汽车销售服务有限公司</t>
    </r>
  </si>
  <si>
    <t>15347111</t>
  </si>
  <si>
    <r>
      <rPr>
        <sz val="9"/>
        <rFont val="Arial"/>
        <family val="2"/>
      </rPr>
      <t>泸州鑫通源供应链管理有限公司</t>
    </r>
  </si>
  <si>
    <r>
      <rPr>
        <sz val="9"/>
        <rFont val="Arial"/>
        <family val="2"/>
      </rPr>
      <t>温江红霞商贸</t>
    </r>
  </si>
  <si>
    <t>15363172</t>
  </si>
  <si>
    <r>
      <rPr>
        <sz val="9"/>
        <rFont val="Arial"/>
        <family val="2"/>
      </rPr>
      <t>崇州市崇阳中盛佳美日用品经营部</t>
    </r>
  </si>
  <si>
    <r>
      <rPr>
        <sz val="9"/>
        <rFont val="Arial"/>
        <family val="2"/>
      </rPr>
      <t>正和商贸</t>
    </r>
  </si>
  <si>
    <r>
      <rPr>
        <sz val="9"/>
        <rFont val="宋体"/>
        <family val="3"/>
        <charset val="134"/>
      </rPr>
      <t>青海省</t>
    </r>
  </si>
  <si>
    <t>15350338</t>
  </si>
  <si>
    <r>
      <rPr>
        <sz val="9"/>
        <rFont val="Arial"/>
        <family val="2"/>
      </rPr>
      <t>青海宝丰商贸有限公司</t>
    </r>
  </si>
  <si>
    <t>西安</t>
    <phoneticPr fontId="20" type="noConversion"/>
  </si>
  <si>
    <t>15348917</t>
  </si>
  <si>
    <r>
      <rPr>
        <sz val="9"/>
        <rFont val="等线"/>
        <family val="2"/>
      </rPr>
      <t>成都市青白江区天泰日化有限公司</t>
    </r>
  </si>
  <si>
    <t>15351982</t>
  </si>
  <si>
    <r>
      <rPr>
        <sz val="9"/>
        <rFont val="等线"/>
        <family val="2"/>
      </rPr>
      <t>重庆市忠县合兴商贸有限公司</t>
    </r>
  </si>
  <si>
    <t>15353593</t>
  </si>
  <si>
    <r>
      <rPr>
        <sz val="9"/>
        <rFont val="等线"/>
        <family val="2"/>
      </rPr>
      <t>成都泰禾行商贸有限公司</t>
    </r>
  </si>
  <si>
    <t>15361050</t>
  </si>
  <si>
    <r>
      <rPr>
        <sz val="9"/>
        <rFont val="Arial"/>
        <family val="2"/>
      </rPr>
      <t>邛崃市临邛镇仁和日化品商店</t>
    </r>
  </si>
  <si>
    <t>15361215</t>
  </si>
  <si>
    <r>
      <rPr>
        <sz val="9"/>
        <rFont val="Arial"/>
        <family val="2"/>
      </rPr>
      <t>百世店加科技（杭州）有限公司</t>
    </r>
  </si>
  <si>
    <t>15355641</t>
  </si>
  <si>
    <r>
      <rPr>
        <sz val="9"/>
        <rFont val="Arial"/>
        <family val="2"/>
      </rPr>
      <t>简阳市成思商贸有限责任公司</t>
    </r>
  </si>
  <si>
    <t>15363580</t>
  </si>
  <si>
    <r>
      <rPr>
        <sz val="9"/>
        <rFont val="Arial"/>
        <family val="2"/>
      </rPr>
      <t>青海锦源实业有限公司</t>
    </r>
  </si>
  <si>
    <t>15363581</t>
  </si>
  <si>
    <r>
      <rPr>
        <sz val="9"/>
        <rFont val="Arial"/>
        <family val="2"/>
      </rPr>
      <t>重庆飞恒贸易有限公司</t>
    </r>
  </si>
  <si>
    <t>15361725</t>
  </si>
  <si>
    <r>
      <rPr>
        <sz val="9"/>
        <rFont val="Arial"/>
        <family val="2"/>
      </rPr>
      <t>银川新华百货连锁超市有限公司</t>
    </r>
  </si>
  <si>
    <t>15363614</t>
  </si>
  <si>
    <r>
      <rPr>
        <sz val="9"/>
        <rFont val="Arial"/>
        <family val="2"/>
      </rPr>
      <t>重庆凯良商贸有限公司</t>
    </r>
  </si>
  <si>
    <t>15376247</t>
  </si>
  <si>
    <r>
      <rPr>
        <sz val="9"/>
        <rFont val="Arial"/>
        <family val="2"/>
      </rPr>
      <t>武威市益民商贸有限责任公司</t>
    </r>
  </si>
  <si>
    <t>15365353</t>
  </si>
  <si>
    <r>
      <rPr>
        <sz val="9"/>
        <rFont val="Arial"/>
        <family val="2"/>
      </rPr>
      <t>洪雅县永正副食配送中心</t>
    </r>
  </si>
  <si>
    <r>
      <rPr>
        <sz val="9"/>
        <rFont val="等线"/>
        <family val="2"/>
      </rPr>
      <t>贵州省</t>
    </r>
  </si>
  <si>
    <t>15355368</t>
  </si>
  <si>
    <r>
      <rPr>
        <sz val="9"/>
        <rFont val="等线"/>
        <family val="2"/>
      </rPr>
      <t>贵州扬帆黔通商贸有限公司</t>
    </r>
  </si>
  <si>
    <r>
      <rPr>
        <sz val="9"/>
        <rFont val="等线"/>
        <family val="2"/>
      </rPr>
      <t>成都</t>
    </r>
  </si>
  <si>
    <t>15365165</t>
  </si>
  <si>
    <r>
      <rPr>
        <sz val="9"/>
        <rFont val="Arial"/>
        <family val="2"/>
      </rPr>
      <t>四川京三力商贸有限公司</t>
    </r>
  </si>
  <si>
    <t>15384693</t>
  </si>
  <si>
    <t>兰州中信贸易有限责任公司</t>
  </si>
  <si>
    <t>15376249</t>
  </si>
  <si>
    <r>
      <rPr>
        <sz val="9"/>
        <rFont val="Arial"/>
        <family val="2"/>
      </rPr>
      <t>西安超嘉商贸有限公司</t>
    </r>
  </si>
  <si>
    <r>
      <rPr>
        <sz val="9"/>
        <rFont val="等线"/>
        <family val="2"/>
      </rPr>
      <t>陕西省</t>
    </r>
  </si>
  <si>
    <r>
      <rPr>
        <sz val="9"/>
        <rFont val="宋体"/>
        <family val="2"/>
      </rPr>
      <t>商州新客户</t>
    </r>
    <phoneticPr fontId="1" type="noConversion"/>
  </si>
  <si>
    <t>延安新客户</t>
    <phoneticPr fontId="1" type="noConversion"/>
  </si>
  <si>
    <t>15382955</t>
  </si>
  <si>
    <r>
      <rPr>
        <sz val="9"/>
        <rFont val="宋体"/>
        <family val="2"/>
      </rPr>
      <t>榆林市新盛安商贸有限责任公司</t>
    </r>
  </si>
  <si>
    <r>
      <rPr>
        <sz val="9"/>
        <rFont val="等线"/>
        <family val="2"/>
      </rPr>
      <t>西安</t>
    </r>
  </si>
  <si>
    <r>
      <rPr>
        <sz val="9"/>
        <rFont val="Arial"/>
        <family val="2"/>
      </rPr>
      <t>金福洋仁寿分公司</t>
    </r>
  </si>
  <si>
    <t>72679301</t>
  </si>
  <si>
    <r>
      <rPr>
        <sz val="9"/>
        <rFont val="Arial"/>
        <family val="2"/>
      </rPr>
      <t>兰州华联综合超市有限公司</t>
    </r>
  </si>
  <si>
    <t>154273</t>
  </si>
  <si>
    <t>BJHL West</t>
  </si>
  <si>
    <t>72094785</t>
  </si>
  <si>
    <r>
      <rPr>
        <sz val="9"/>
        <rFont val="Arial"/>
        <family val="2"/>
      </rPr>
      <t>北京华联综合超市股份有限公司（兰州）西固分公司</t>
    </r>
  </si>
  <si>
    <t>72679303</t>
  </si>
  <si>
    <r>
      <rPr>
        <sz val="9"/>
        <rFont val="Arial"/>
        <family val="2"/>
      </rPr>
      <t>北京华联综合超市股份有限公司安宁分公司</t>
    </r>
  </si>
  <si>
    <t>15089063</t>
  </si>
  <si>
    <r>
      <rPr>
        <sz val="9"/>
        <rFont val="Arial"/>
        <family val="2"/>
      </rPr>
      <t>北京华联综合超市股份有限公司兰州第一分公司</t>
    </r>
  </si>
  <si>
    <t>72100524</t>
  </si>
  <si>
    <r>
      <rPr>
        <sz val="9"/>
        <rFont val="Arial"/>
        <family val="2"/>
      </rPr>
      <t>兰州华联综合超市有限公司城关分公司</t>
    </r>
  </si>
  <si>
    <t>72080378</t>
  </si>
  <si>
    <r>
      <rPr>
        <sz val="9"/>
        <rFont val="Arial"/>
        <family val="2"/>
      </rPr>
      <t>北京华联综合超市股份有限公司酒泉分公司</t>
    </r>
  </si>
  <si>
    <t>15146135</t>
  </si>
  <si>
    <r>
      <rPr>
        <sz val="9"/>
        <rFont val="Arial"/>
        <family val="2"/>
      </rPr>
      <t>北京华联综合超市股份有限公司武威分公司</t>
    </r>
  </si>
  <si>
    <t>15179334</t>
  </si>
  <si>
    <r>
      <rPr>
        <sz val="9"/>
        <rFont val="Arial"/>
        <family val="2"/>
      </rPr>
      <t>北京华联综合超市股份有限公司兰州第二分公司</t>
    </r>
  </si>
  <si>
    <t>15147237</t>
  </si>
  <si>
    <r>
      <rPr>
        <sz val="9"/>
        <rFont val="Arial"/>
        <family val="2"/>
      </rPr>
      <t>北京华联综合超市股份有限公司嘉峪关分公司</t>
    </r>
  </si>
  <si>
    <t>15230303</t>
  </si>
  <si>
    <r>
      <rPr>
        <sz val="9"/>
        <rFont val="Arial"/>
        <family val="2"/>
      </rPr>
      <t>北京华联综合超市股份有限公司临夏分公司</t>
    </r>
  </si>
  <si>
    <t>15252666</t>
  </si>
  <si>
    <r>
      <rPr>
        <sz val="9"/>
        <rFont val="Arial"/>
        <family val="2"/>
      </rPr>
      <t>北京华联综合超市股份有限公司白银分公司</t>
    </r>
  </si>
  <si>
    <t>15244441</t>
  </si>
  <si>
    <r>
      <rPr>
        <sz val="9"/>
        <rFont val="Arial"/>
        <family val="2"/>
      </rPr>
      <t>北京华联综合超市股份有限公司兰州第三分公司</t>
    </r>
  </si>
  <si>
    <t>72100204</t>
  </si>
  <si>
    <r>
      <rPr>
        <sz val="9"/>
        <rFont val="Arial"/>
        <family val="2"/>
      </rPr>
      <t>北京华联综合超市股份有限公司贵阳第二分公司</t>
    </r>
  </si>
  <si>
    <t>72094773</t>
  </si>
  <si>
    <r>
      <rPr>
        <sz val="9"/>
        <rFont val="Arial"/>
        <family val="2"/>
      </rPr>
      <t>北京华联综合超市股份有限公司贵阳分公司</t>
    </r>
  </si>
  <si>
    <t>72101498</t>
  </si>
  <si>
    <r>
      <rPr>
        <sz val="9"/>
        <rFont val="Arial"/>
        <family val="2"/>
      </rPr>
      <t>北京华联综合超市股份有限公司贵阳第三分公司</t>
    </r>
  </si>
  <si>
    <t>72015600</t>
  </si>
  <si>
    <r>
      <rPr>
        <sz val="9"/>
        <rFont val="Arial"/>
        <family val="2"/>
      </rPr>
      <t>北京华联综合超市股份有限公司安顺分公司</t>
    </r>
  </si>
  <si>
    <t>72023221</t>
  </si>
  <si>
    <r>
      <rPr>
        <sz val="9"/>
        <rFont val="Arial"/>
        <family val="2"/>
      </rPr>
      <t>北京华联综合超市股份有限公司贵阳第四分公司</t>
    </r>
  </si>
  <si>
    <t>15076530</t>
  </si>
  <si>
    <r>
      <rPr>
        <sz val="9"/>
        <rFont val="Arial"/>
        <family val="2"/>
      </rPr>
      <t>北京华联综合超市股份有限公司贵阳第五分公司</t>
    </r>
  </si>
  <si>
    <t>15102066</t>
  </si>
  <si>
    <r>
      <rPr>
        <sz val="9"/>
        <rFont val="Arial"/>
        <family val="2"/>
      </rPr>
      <t>北京华联综合超市股份有限公司贵阳第六分公司</t>
    </r>
  </si>
  <si>
    <t>15083775</t>
  </si>
  <si>
    <r>
      <rPr>
        <sz val="9"/>
        <rFont val="Arial"/>
        <family val="2"/>
      </rPr>
      <t>北京华联综合超市股份有限公司凯里分公司</t>
    </r>
  </si>
  <si>
    <t>15110927</t>
  </si>
  <si>
    <r>
      <rPr>
        <sz val="9"/>
        <rFont val="Arial"/>
        <family val="2"/>
      </rPr>
      <t>北京华联综合超市股份有限公司仁怀分公司</t>
    </r>
  </si>
  <si>
    <t>15147506</t>
  </si>
  <si>
    <r>
      <rPr>
        <sz val="9"/>
        <rFont val="Arial"/>
        <family val="2"/>
      </rPr>
      <t>北京华联综合超市股份有限公司兴义分公司</t>
    </r>
  </si>
  <si>
    <t>72079682</t>
  </si>
  <si>
    <r>
      <rPr>
        <sz val="9"/>
        <rFont val="Arial"/>
        <family val="2"/>
      </rPr>
      <t>北京华联综合超市股份有限公司遵义分公司</t>
    </r>
  </si>
  <si>
    <t>72015605</t>
  </si>
  <si>
    <r>
      <rPr>
        <sz val="9"/>
        <rFont val="Arial"/>
        <family val="2"/>
      </rPr>
      <t>北京华联综合超市股份有限公司遵义第二分公司</t>
    </r>
  </si>
  <si>
    <t>15175853</t>
  </si>
  <si>
    <r>
      <rPr>
        <sz val="9"/>
        <rFont val="Arial"/>
        <family val="2"/>
      </rPr>
      <t>北京华联综合超市股份有限公司遵义第三分公司</t>
    </r>
  </si>
  <si>
    <t>15196015</t>
  </si>
  <si>
    <r>
      <rPr>
        <sz val="9"/>
        <rFont val="Arial"/>
        <family val="2"/>
      </rPr>
      <t>北京华联综合超市股份有限公司贵阳第七分公司</t>
    </r>
  </si>
  <si>
    <t>15219130</t>
  </si>
  <si>
    <r>
      <rPr>
        <sz val="9"/>
        <rFont val="Arial"/>
        <family val="2"/>
      </rPr>
      <t>北京华联综合超市股份有限公司天柱分公司</t>
    </r>
  </si>
  <si>
    <t>15243536</t>
  </si>
  <si>
    <r>
      <rPr>
        <sz val="9"/>
        <rFont val="Arial"/>
        <family val="2"/>
      </rPr>
      <t>贵州华联综合超市有限公司开阳分公司</t>
    </r>
  </si>
  <si>
    <t>15243537</t>
  </si>
  <si>
    <r>
      <rPr>
        <sz val="9"/>
        <rFont val="Arial"/>
        <family val="2"/>
      </rPr>
      <t>贵州华联综合超市有限公司龙里分公司</t>
    </r>
  </si>
  <si>
    <t>15288036</t>
  </si>
  <si>
    <r>
      <rPr>
        <sz val="9"/>
        <rFont val="Arial"/>
        <family val="2"/>
      </rPr>
      <t>贵州华联综合超市有限公司</t>
    </r>
  </si>
  <si>
    <t>15288459</t>
  </si>
  <si>
    <r>
      <rPr>
        <sz val="9"/>
        <rFont val="Arial"/>
        <family val="2"/>
      </rPr>
      <t>贵州华联综合超市有限公司贵阳分公司</t>
    </r>
  </si>
  <si>
    <t>72679504</t>
  </si>
  <si>
    <r>
      <rPr>
        <sz val="9"/>
        <rFont val="Arial"/>
        <family val="2"/>
      </rPr>
      <t>北京华联综合超市股份有限公司银川分公司</t>
    </r>
  </si>
  <si>
    <t>15095307</t>
  </si>
  <si>
    <r>
      <rPr>
        <sz val="9"/>
        <rFont val="Arial"/>
        <family val="2"/>
      </rPr>
      <t>北京华联综合超市股份有限公司银川第二分公司</t>
    </r>
  </si>
  <si>
    <t>72015602</t>
  </si>
  <si>
    <r>
      <rPr>
        <sz val="9"/>
        <rFont val="Arial"/>
        <family val="2"/>
      </rPr>
      <t>北京华联综合超市股份有限公司石嘴山分公司</t>
    </r>
  </si>
  <si>
    <t>15146138</t>
  </si>
  <si>
    <r>
      <rPr>
        <sz val="9"/>
        <rFont val="Arial"/>
        <family val="2"/>
      </rPr>
      <t>北京华联综合超市股份有限公司吴忠分公司</t>
    </r>
  </si>
  <si>
    <t>15196999</t>
  </si>
  <si>
    <r>
      <rPr>
        <sz val="9"/>
        <rFont val="Arial"/>
        <family val="2"/>
      </rPr>
      <t>北京华联综合超市股份有限公司银川第三分公司</t>
    </r>
  </si>
  <si>
    <t>15241217</t>
  </si>
  <si>
    <r>
      <rPr>
        <sz val="9"/>
        <rFont val="Arial"/>
        <family val="2"/>
      </rPr>
      <t>北京华联综合超市股份有限公司灵武第一分公司</t>
    </r>
  </si>
  <si>
    <t>15308929</t>
  </si>
  <si>
    <r>
      <rPr>
        <sz val="9"/>
        <rFont val="Arial"/>
        <family val="2"/>
      </rPr>
      <t>北京华联综合超市股份有限公司银川第四分公司</t>
    </r>
  </si>
  <si>
    <t>15285860</t>
  </si>
  <si>
    <r>
      <rPr>
        <sz val="9"/>
        <rFont val="Arial"/>
        <family val="2"/>
      </rPr>
      <t>北京华联综合超市股份有限公司青海第六分公司</t>
    </r>
  </si>
  <si>
    <t>15191352</t>
  </si>
  <si>
    <r>
      <rPr>
        <sz val="9"/>
        <rFont val="Arial"/>
        <family val="2"/>
      </rPr>
      <t>北京华联综合超市股份有限公司青海第五分公司</t>
    </r>
  </si>
  <si>
    <t>72100658</t>
  </si>
  <si>
    <r>
      <rPr>
        <sz val="9"/>
        <rFont val="Arial"/>
        <family val="2"/>
      </rPr>
      <t>北京华联综合超市股份有限公司青海第一分公司</t>
    </r>
  </si>
  <si>
    <t>15088441</t>
  </si>
  <si>
    <r>
      <rPr>
        <sz val="9"/>
        <rFont val="Arial"/>
        <family val="2"/>
      </rPr>
      <t>北京华联综合超市股份有限公司青海第三分公司</t>
    </r>
  </si>
  <si>
    <t>15147655</t>
  </si>
  <si>
    <r>
      <rPr>
        <sz val="9"/>
        <rFont val="Arial"/>
        <family val="2"/>
      </rPr>
      <t>北京华联综合超市股份有限公司青海第四分公司</t>
    </r>
  </si>
  <si>
    <t>72094766</t>
  </si>
  <si>
    <r>
      <rPr>
        <sz val="9"/>
        <rFont val="Arial"/>
        <family val="2"/>
      </rPr>
      <t>北京华联综合超市股份有限公司成都分公司</t>
    </r>
  </si>
  <si>
    <t>72079928</t>
  </si>
  <si>
    <r>
      <rPr>
        <sz val="9"/>
        <rFont val="Arial"/>
        <family val="2"/>
      </rPr>
      <t>北京华联综合超市股份有限公司乐山分公司</t>
    </r>
  </si>
  <si>
    <t>15083776</t>
  </si>
  <si>
    <r>
      <rPr>
        <sz val="9"/>
        <rFont val="Arial"/>
        <family val="2"/>
      </rPr>
      <t>北京华联综合超市股份有限公司成都第三分公司</t>
    </r>
  </si>
  <si>
    <t>72678118</t>
  </si>
  <si>
    <r>
      <rPr>
        <sz val="9"/>
        <rFont val="Arial"/>
        <family val="2"/>
      </rPr>
      <t>北京华联综合超市股份有限公司遂宁分公司</t>
    </r>
  </si>
  <si>
    <t>72094769</t>
  </si>
  <si>
    <r>
      <rPr>
        <sz val="9"/>
        <rFont val="Arial"/>
        <family val="2"/>
      </rPr>
      <t>北京华联综合超市股份有限公司攀枝花分公司</t>
    </r>
  </si>
  <si>
    <t>15116174</t>
  </si>
  <si>
    <r>
      <rPr>
        <sz val="9"/>
        <rFont val="Arial"/>
        <family val="2"/>
      </rPr>
      <t>北京华联综合超市股份有限公司攀枝花第二分公司</t>
    </r>
  </si>
  <si>
    <t>15116121</t>
  </si>
  <si>
    <r>
      <rPr>
        <sz val="9"/>
        <rFont val="Arial"/>
        <family val="2"/>
      </rPr>
      <t>北京华联综合超市股份有限公司攀枝花第三分公司</t>
    </r>
  </si>
  <si>
    <t>15173716</t>
  </si>
  <si>
    <r>
      <rPr>
        <sz val="9"/>
        <rFont val="Arial"/>
        <family val="2"/>
      </rPr>
      <t>北京华联综合超市股份有限公司成都第四分公司</t>
    </r>
  </si>
  <si>
    <t>15179337</t>
  </si>
  <si>
    <r>
      <rPr>
        <sz val="9"/>
        <rFont val="Arial"/>
        <family val="2"/>
      </rPr>
      <t>北京华联综合超市股份有限公司内江分公司</t>
    </r>
  </si>
  <si>
    <t>15221858</t>
  </si>
  <si>
    <r>
      <rPr>
        <sz val="9"/>
        <rFont val="Arial"/>
        <family val="2"/>
      </rPr>
      <t>北京华联综合超市股份有限公司四川达州宣汉分公司</t>
    </r>
  </si>
  <si>
    <t>15177296</t>
  </si>
  <si>
    <r>
      <rPr>
        <sz val="9"/>
        <rFont val="Arial"/>
        <family val="2"/>
      </rPr>
      <t>北京华联综合超市股份有限公司达州分公司</t>
    </r>
  </si>
  <si>
    <t>15241216</t>
  </si>
  <si>
    <r>
      <rPr>
        <sz val="9"/>
        <rFont val="Arial"/>
        <family val="2"/>
      </rPr>
      <t>北京华联综合超市股份有限公司乐山第二分公司</t>
    </r>
  </si>
  <si>
    <t>15320224</t>
  </si>
  <si>
    <r>
      <rPr>
        <sz val="9"/>
        <rFont val="Arial"/>
        <family val="2"/>
      </rPr>
      <t>北京华联综合超市股份有限公司攀枝花第五分公司</t>
    </r>
  </si>
  <si>
    <t>72080724</t>
  </si>
  <si>
    <r>
      <rPr>
        <sz val="9"/>
        <rFont val="Arial"/>
        <family val="2"/>
      </rPr>
      <t>北京华联综合超市股份有限公司重庆江北分公司</t>
    </r>
  </si>
  <si>
    <t>15347747</t>
  </si>
  <si>
    <r>
      <rPr>
        <sz val="9"/>
        <rFont val="Arial"/>
        <family val="2"/>
      </rPr>
      <t>贵州华联综合超市有限公司黔西分公司</t>
    </r>
  </si>
  <si>
    <t>72100713</t>
  </si>
  <si>
    <r>
      <rPr>
        <sz val="9"/>
        <rFont val="Arial"/>
        <family val="2"/>
      </rPr>
      <t>德阳世纪联华超市有限公司</t>
    </r>
  </si>
  <si>
    <t>154303</t>
  </si>
  <si>
    <t>CLH Central-China</t>
  </si>
  <si>
    <t>72810123</t>
  </si>
  <si>
    <r>
      <rPr>
        <sz val="9"/>
        <rFont val="Arial"/>
        <family val="2"/>
      </rPr>
      <t>成都世纪联华超市有限公司</t>
    </r>
  </si>
  <si>
    <t>72810126</t>
  </si>
  <si>
    <r>
      <rPr>
        <sz val="9"/>
        <rFont val="Arial"/>
        <family val="2"/>
      </rPr>
      <t>成都世纪联华商贸有限公司</t>
    </r>
  </si>
  <si>
    <t>15197764</t>
  </si>
  <si>
    <r>
      <rPr>
        <sz val="9"/>
        <rFont val="Arial"/>
        <family val="2"/>
      </rPr>
      <t>乐天玛特（成都）商业有限公司</t>
    </r>
  </si>
  <si>
    <t>305475</t>
  </si>
  <si>
    <t>Lottemart West(Chengdu)</t>
  </si>
  <si>
    <t>138194</t>
  </si>
  <si>
    <t>Lottemart West</t>
  </si>
  <si>
    <t>15147817</t>
  </si>
  <si>
    <r>
      <rPr>
        <sz val="9"/>
        <rFont val="Arial"/>
        <family val="2"/>
      </rPr>
      <t>乐天玛特（重庆）商业有限公司</t>
    </r>
  </si>
  <si>
    <t>301287</t>
  </si>
  <si>
    <t>LOTTEMART CQ</t>
  </si>
  <si>
    <t>135287</t>
  </si>
  <si>
    <t>72910107</t>
  </si>
  <si>
    <r>
      <rPr>
        <sz val="9"/>
        <rFont val="Arial"/>
        <family val="2"/>
      </rPr>
      <t>西安易初莲花连锁超市有限公司</t>
    </r>
  </si>
  <si>
    <t>169540</t>
  </si>
  <si>
    <t>Lotus West</t>
  </si>
  <si>
    <t>72101070</t>
  </si>
  <si>
    <r>
      <rPr>
        <sz val="9"/>
        <rFont val="Arial"/>
        <family val="2"/>
      </rPr>
      <t>成都爱莲超市有限公司</t>
    </r>
  </si>
  <si>
    <t>72100562</t>
  </si>
  <si>
    <r>
      <rPr>
        <sz val="9"/>
        <rFont val="Arial"/>
        <family val="2"/>
      </rPr>
      <t>重庆爱莲百货超市有限公司</t>
    </r>
  </si>
  <si>
    <t>72679102</t>
  </si>
  <si>
    <r>
      <rPr>
        <sz val="9"/>
        <rFont val="Arial"/>
        <family val="2"/>
      </rPr>
      <t>西安市人人乐超市有限公司</t>
    </r>
  </si>
  <si>
    <t>154381</t>
  </si>
  <si>
    <t>RRL Xi'an</t>
  </si>
  <si>
    <t>72678113</t>
  </si>
  <si>
    <r>
      <rPr>
        <sz val="9"/>
        <rFont val="Arial"/>
        <family val="2"/>
      </rPr>
      <t>成都市人人乐商业有限公司</t>
    </r>
  </si>
  <si>
    <t>154376</t>
  </si>
  <si>
    <t>RRL Chendu</t>
  </si>
  <si>
    <t>72678309</t>
  </si>
  <si>
    <r>
      <rPr>
        <sz val="9"/>
        <rFont val="Arial"/>
        <family val="2"/>
      </rPr>
      <t>重庆市人人乐商业有限公司</t>
    </r>
  </si>
  <si>
    <t>154377</t>
  </si>
  <si>
    <t>RRL Chong Qing</t>
  </si>
  <si>
    <t>15138890</t>
  </si>
  <si>
    <r>
      <rPr>
        <sz val="9"/>
        <rFont val="Arial"/>
        <family val="2"/>
      </rPr>
      <t>成都市天虹百货有限公司高新商场</t>
    </r>
  </si>
  <si>
    <t>72211008</t>
  </si>
  <si>
    <r>
      <rPr>
        <sz val="9"/>
        <rFont val="Arial"/>
        <family val="2"/>
      </rPr>
      <t>北京金宇瑞欣贸易有限公司</t>
    </r>
  </si>
  <si>
    <t>154267</t>
  </si>
  <si>
    <t>Beijing1 DT</t>
  </si>
  <si>
    <t>131256</t>
  </si>
  <si>
    <t>North DT</t>
  </si>
  <si>
    <t>72211002</t>
  </si>
  <si>
    <r>
      <rPr>
        <sz val="9"/>
        <rFont val="Arial"/>
        <family val="2"/>
      </rPr>
      <t>北京瑞丰源商贸有限责任公司</t>
    </r>
  </si>
  <si>
    <t>15191704</t>
  </si>
  <si>
    <r>
      <rPr>
        <sz val="9"/>
        <rFont val="Arial"/>
        <family val="2"/>
      </rPr>
      <t>北京拼会赢商贸有限责任公司</t>
    </r>
  </si>
  <si>
    <t>15105370</t>
  </si>
  <si>
    <r>
      <rPr>
        <sz val="9"/>
        <rFont val="Arial"/>
        <family val="2"/>
      </rPr>
      <t>北京朝批方盛商贸有限公司</t>
    </r>
  </si>
  <si>
    <t>15168258</t>
  </si>
  <si>
    <r>
      <rPr>
        <sz val="9"/>
        <rFont val="Arial"/>
        <family val="2"/>
      </rPr>
      <t>北京朝批方盛商贸有限公司廊坊分公司</t>
    </r>
  </si>
  <si>
    <t>72211102</t>
  </si>
  <si>
    <r>
      <rPr>
        <sz val="9"/>
        <rFont val="Arial"/>
        <family val="2"/>
      </rPr>
      <t>北京一商兰枫叶商业有限公司</t>
    </r>
  </si>
  <si>
    <r>
      <rPr>
        <sz val="9"/>
        <rFont val="Arial"/>
        <family val="2"/>
      </rPr>
      <t>河北省</t>
    </r>
  </si>
  <si>
    <t>72310801</t>
  </si>
  <si>
    <r>
      <rPr>
        <sz val="9"/>
        <rFont val="Arial"/>
        <family val="2"/>
      </rPr>
      <t>邢台诚洁商贸有限公司</t>
    </r>
  </si>
  <si>
    <t>154396</t>
  </si>
  <si>
    <t>South Hebei3 DT</t>
  </si>
  <si>
    <t>15168257</t>
  </si>
  <si>
    <r>
      <rPr>
        <sz val="9"/>
        <rFont val="Arial"/>
        <family val="2"/>
      </rPr>
      <t>沧州宏业顺达商贸有限公司</t>
    </r>
  </si>
  <si>
    <t>15079004</t>
  </si>
  <si>
    <r>
      <rPr>
        <sz val="9"/>
        <rFont val="Arial"/>
        <family val="2"/>
      </rPr>
      <t>衡水玉吉日化商贸有限公司</t>
    </r>
  </si>
  <si>
    <t>72101751</t>
  </si>
  <si>
    <r>
      <rPr>
        <sz val="9"/>
        <rFont val="Arial"/>
        <family val="2"/>
      </rPr>
      <t>石家庄博宏伟业商贸有限公司</t>
    </r>
  </si>
  <si>
    <t>72102126</t>
  </si>
  <si>
    <r>
      <rPr>
        <sz val="9"/>
        <rFont val="Arial"/>
        <family val="2"/>
      </rPr>
      <t>保定市宜美百嘉商贸有限公司</t>
    </r>
  </si>
  <si>
    <t>72102337</t>
  </si>
  <si>
    <r>
      <rPr>
        <sz val="9"/>
        <rFont val="Arial"/>
        <family val="2"/>
      </rPr>
      <t>唐山市汇旺行工贸股份有限公司</t>
    </r>
  </si>
  <si>
    <t>154369</t>
  </si>
  <si>
    <t>North Hebei3 DT</t>
  </si>
  <si>
    <t>72101464</t>
  </si>
  <si>
    <r>
      <rPr>
        <sz val="9"/>
        <rFont val="Arial"/>
        <family val="2"/>
      </rPr>
      <t>承德市那氏商贸有限责任公司</t>
    </r>
  </si>
  <si>
    <t>154329</t>
  </si>
  <si>
    <t>Heibei Others DT</t>
  </si>
  <si>
    <t>72310700</t>
  </si>
  <si>
    <r>
      <rPr>
        <sz val="9"/>
        <rFont val="Arial"/>
        <family val="2"/>
      </rPr>
      <t>张家口市亿达化妆品有限公司</t>
    </r>
  </si>
  <si>
    <r>
      <rPr>
        <sz val="9"/>
        <rFont val="Arial"/>
        <family val="2"/>
      </rPr>
      <t>河南省</t>
    </r>
  </si>
  <si>
    <t>72102632</t>
  </si>
  <si>
    <r>
      <rPr>
        <sz val="9"/>
        <rFont val="Arial"/>
        <family val="2"/>
      </rPr>
      <t>焦作市双裕商贸有限公司</t>
    </r>
  </si>
  <si>
    <t>154436</t>
  </si>
  <si>
    <t>Zhengzhou3 DT</t>
  </si>
  <si>
    <t>15114226</t>
  </si>
  <si>
    <r>
      <rPr>
        <sz val="9"/>
        <rFont val="Arial"/>
        <family val="2"/>
      </rPr>
      <t>周口市欣和商贸有限公司</t>
    </r>
  </si>
  <si>
    <t>154331</t>
  </si>
  <si>
    <t>Henan Others DT</t>
  </si>
  <si>
    <t>72370504</t>
  </si>
  <si>
    <r>
      <rPr>
        <sz val="9"/>
        <rFont val="Arial"/>
        <family val="2"/>
      </rPr>
      <t>新乡市千晔商贸有限公司</t>
    </r>
  </si>
  <si>
    <t>15320220</t>
  </si>
  <si>
    <r>
      <rPr>
        <sz val="9"/>
        <rFont val="Arial"/>
        <family val="2"/>
      </rPr>
      <t>商丘欣怡供应链管理有限公司</t>
    </r>
  </si>
  <si>
    <t>72370303</t>
  </si>
  <si>
    <r>
      <rPr>
        <sz val="9"/>
        <rFont val="Arial"/>
        <family val="2"/>
      </rPr>
      <t>南阳市南贸洗涤化妆品有限公司</t>
    </r>
  </si>
  <si>
    <t>15116417</t>
  </si>
  <si>
    <r>
      <rPr>
        <sz val="9"/>
        <rFont val="Arial"/>
        <family val="2"/>
      </rPr>
      <t>驻马店市佰欣商贸有限公司</t>
    </r>
  </si>
  <si>
    <t>15187602</t>
  </si>
  <si>
    <r>
      <rPr>
        <sz val="9"/>
        <rFont val="Arial"/>
        <family val="2"/>
      </rPr>
      <t>信阳永诚化妆品有限公司</t>
    </r>
  </si>
  <si>
    <r>
      <rPr>
        <sz val="9"/>
        <rFont val="Arial"/>
        <family val="2"/>
      </rPr>
      <t>黑龙江省</t>
    </r>
  </si>
  <si>
    <t>15141054</t>
  </si>
  <si>
    <r>
      <rPr>
        <sz val="9"/>
        <rFont val="Arial"/>
        <family val="2"/>
      </rPr>
      <t>齐齐哈尔市合浦经贸有限公司</t>
    </r>
  </si>
  <si>
    <t>154325</t>
  </si>
  <si>
    <t>Haerbin2 DT</t>
  </si>
  <si>
    <t>72450501</t>
  </si>
  <si>
    <r>
      <rPr>
        <sz val="9"/>
        <rFont val="Arial"/>
        <family val="2"/>
      </rPr>
      <t>大庆市萨尔图区德众宇经贸有限公司</t>
    </r>
  </si>
  <si>
    <t>72450303</t>
  </si>
  <si>
    <r>
      <rPr>
        <sz val="9"/>
        <rFont val="Arial"/>
        <family val="2"/>
      </rPr>
      <t>牡丹江天程洗化有限公司</t>
    </r>
  </si>
  <si>
    <t>72101250</t>
  </si>
  <si>
    <r>
      <rPr>
        <sz val="9"/>
        <rFont val="Arial"/>
        <family val="2"/>
      </rPr>
      <t>黑龙江亚华威经贸有限公司</t>
    </r>
  </si>
  <si>
    <t>15197768</t>
  </si>
  <si>
    <r>
      <rPr>
        <sz val="9"/>
        <rFont val="Arial"/>
        <family val="2"/>
      </rPr>
      <t>鹤岗市和生经贸有限公司</t>
    </r>
  </si>
  <si>
    <t>154330</t>
  </si>
  <si>
    <t>Heilongjiang Others DT</t>
  </si>
  <si>
    <r>
      <rPr>
        <sz val="9"/>
        <rFont val="Arial"/>
        <family val="2"/>
      </rPr>
      <t>吉林省</t>
    </r>
  </si>
  <si>
    <t>15102905</t>
  </si>
  <si>
    <r>
      <rPr>
        <sz val="9"/>
        <rFont val="Arial"/>
        <family val="2"/>
      </rPr>
      <t>北京一商兰枫叶商业有限公司吉林市分公司</t>
    </r>
  </si>
  <si>
    <t>154299</t>
  </si>
  <si>
    <t>Changchun3 DT</t>
  </si>
  <si>
    <t>15260394</t>
  </si>
  <si>
    <r>
      <rPr>
        <sz val="9"/>
        <rFont val="Arial"/>
        <family val="2"/>
      </rPr>
      <t>四平市泰嘉瑞佰商贸有限公司</t>
    </r>
  </si>
  <si>
    <t>154347</t>
  </si>
  <si>
    <t>Jilin Others DT</t>
  </si>
  <si>
    <t>15100372</t>
  </si>
  <si>
    <r>
      <rPr>
        <sz val="9"/>
        <rFont val="Arial"/>
        <family val="2"/>
      </rPr>
      <t>长春创美百货经销有限公司</t>
    </r>
  </si>
  <si>
    <t>72100695</t>
  </si>
  <si>
    <r>
      <rPr>
        <sz val="9"/>
        <rFont val="Arial"/>
        <family val="2"/>
      </rPr>
      <t>辽宁嘉龙商贸有限公司</t>
    </r>
  </si>
  <si>
    <t>154393</t>
  </si>
  <si>
    <t>LIAONING OTHERS DT</t>
  </si>
  <si>
    <t>72410500</t>
  </si>
  <si>
    <r>
      <rPr>
        <sz val="9"/>
        <rFont val="Arial"/>
        <family val="2"/>
      </rPr>
      <t>营口市联利有限责任公司</t>
    </r>
  </si>
  <si>
    <t>15208821</t>
  </si>
  <si>
    <r>
      <rPr>
        <sz val="9"/>
        <rFont val="Arial"/>
        <family val="2"/>
      </rPr>
      <t>本溪瑞宁商贸有限公司</t>
    </r>
  </si>
  <si>
    <t>15177129</t>
  </si>
  <si>
    <r>
      <rPr>
        <sz val="9"/>
        <rFont val="Arial"/>
        <family val="2"/>
      </rPr>
      <t>沈阳平祥商贸有限公司抚顺分公司</t>
    </r>
  </si>
  <si>
    <t>15196438</t>
  </si>
  <si>
    <r>
      <rPr>
        <sz val="9"/>
        <rFont val="Arial"/>
        <family val="2"/>
      </rPr>
      <t>大连宝利劼贸易有限公司</t>
    </r>
  </si>
  <si>
    <t>154355</t>
  </si>
  <si>
    <t>15109608</t>
  </si>
  <si>
    <r>
      <rPr>
        <sz val="9"/>
        <rFont val="Arial"/>
        <family val="2"/>
      </rPr>
      <t>鞍山市永恒商贸有限公司</t>
    </r>
  </si>
  <si>
    <t>72023941</t>
  </si>
  <si>
    <r>
      <rPr>
        <sz val="9"/>
        <rFont val="Arial"/>
        <family val="2"/>
      </rPr>
      <t>丹东宏军商业有限公司</t>
    </r>
  </si>
  <si>
    <t>72102452</t>
  </si>
  <si>
    <r>
      <rPr>
        <sz val="9"/>
        <rFont val="Arial"/>
        <family val="2"/>
      </rPr>
      <t>锦州娇子商贸有限公司</t>
    </r>
  </si>
  <si>
    <t>15194312</t>
  </si>
  <si>
    <r>
      <rPr>
        <sz val="9"/>
        <rFont val="Arial"/>
        <family val="2"/>
      </rPr>
      <t>朝阳嘉宜商贸有限公司</t>
    </r>
  </si>
  <si>
    <t>72411600</t>
  </si>
  <si>
    <r>
      <rPr>
        <sz val="9"/>
        <rFont val="Arial"/>
        <family val="2"/>
      </rPr>
      <t>葫芦岛市康隆化妆洗涤用品有限公司</t>
    </r>
  </si>
  <si>
    <r>
      <rPr>
        <sz val="9"/>
        <rFont val="Arial"/>
        <family val="2"/>
      </rPr>
      <t>内蒙古自治区</t>
    </r>
  </si>
  <si>
    <t>15177299</t>
  </si>
  <si>
    <r>
      <rPr>
        <sz val="9"/>
        <rFont val="Arial"/>
        <family val="2"/>
      </rPr>
      <t>赤峰利多商贸有限责任公司</t>
    </r>
  </si>
  <si>
    <t>154366</t>
  </si>
  <si>
    <t>Neimenggu Others DT</t>
  </si>
  <si>
    <t>15182951</t>
  </si>
  <si>
    <r>
      <rPr>
        <sz val="9"/>
        <rFont val="Arial"/>
        <family val="2"/>
      </rPr>
      <t>乌海市佰仕洁商贸有限责任公司</t>
    </r>
  </si>
  <si>
    <t>72001442</t>
  </si>
  <si>
    <r>
      <rPr>
        <sz val="9"/>
        <rFont val="Arial"/>
        <family val="2"/>
      </rPr>
      <t>通辽市科尔沁区新兴大街鹏昇商行</t>
    </r>
  </si>
  <si>
    <t>72101981</t>
  </si>
  <si>
    <r>
      <rPr>
        <sz val="9"/>
        <rFont val="Arial"/>
        <family val="2"/>
      </rPr>
      <t>包头市佰捷贸易有限责任公司</t>
    </r>
  </si>
  <si>
    <t>72100661</t>
  </si>
  <si>
    <r>
      <rPr>
        <sz val="9"/>
        <rFont val="Arial"/>
        <family val="2"/>
      </rPr>
      <t>呼和浩特市佰洁贸易有限责任公司</t>
    </r>
  </si>
  <si>
    <t>15144472</t>
  </si>
  <si>
    <r>
      <rPr>
        <sz val="9"/>
        <rFont val="Arial"/>
        <family val="2"/>
      </rPr>
      <t>呼伦贝尔市海拉尔区利华商贸有限公司</t>
    </r>
  </si>
  <si>
    <t>72530506</t>
  </si>
  <si>
    <r>
      <rPr>
        <sz val="9"/>
        <rFont val="Arial"/>
        <family val="2"/>
      </rPr>
      <t>淄博杨氏商贸有限公司</t>
    </r>
  </si>
  <si>
    <t>154425</t>
  </si>
  <si>
    <t>West Shandong3 DT</t>
  </si>
  <si>
    <t>72532101</t>
  </si>
  <si>
    <r>
      <rPr>
        <sz val="9"/>
        <rFont val="Arial"/>
        <family val="2"/>
      </rPr>
      <t>滨州市阳光伟业商贸有限公司</t>
    </r>
  </si>
  <si>
    <t>154390</t>
  </si>
  <si>
    <t>Shandong Others DT</t>
  </si>
  <si>
    <t>72530403</t>
  </si>
  <si>
    <r>
      <rPr>
        <sz val="9"/>
        <rFont val="Arial"/>
        <family val="2"/>
      </rPr>
      <t>山东潍坊百货集团股份有限公司烟台分公司</t>
    </r>
  </si>
  <si>
    <t>154311</t>
  </si>
  <si>
    <t>East Shandong3 DT</t>
  </si>
  <si>
    <t>72530204</t>
  </si>
  <si>
    <r>
      <rPr>
        <sz val="9"/>
        <rFont val="Arial"/>
        <family val="2"/>
      </rPr>
      <t>山东潍坊百货集团股份有限公司青岛分公司</t>
    </r>
  </si>
  <si>
    <t>72100630</t>
  </si>
  <si>
    <r>
      <rPr>
        <sz val="9"/>
        <rFont val="Arial"/>
        <family val="2"/>
      </rPr>
      <t>德州清友商贸有限公司</t>
    </r>
  </si>
  <si>
    <t>15154697</t>
  </si>
  <si>
    <r>
      <rPr>
        <sz val="9"/>
        <rFont val="Arial"/>
        <family val="2"/>
      </rPr>
      <t>济南华昂商贸有限公司</t>
    </r>
  </si>
  <si>
    <t>72102433</t>
  </si>
  <si>
    <r>
      <rPr>
        <sz val="9"/>
        <rFont val="Arial"/>
        <family val="2"/>
      </rPr>
      <t>山东潍坊百货集团股份有限公司东营分公司</t>
    </r>
  </si>
  <si>
    <t>72530600</t>
  </si>
  <si>
    <r>
      <rPr>
        <sz val="9"/>
        <rFont val="Arial"/>
        <family val="2"/>
      </rPr>
      <t>山东潍坊百货集团股份有限公司中百配送中心</t>
    </r>
  </si>
  <si>
    <t>72675302</t>
  </si>
  <si>
    <r>
      <rPr>
        <sz val="9"/>
        <rFont val="Arial"/>
        <family val="2"/>
      </rPr>
      <t>青岛福兴祥商品配送有限公司</t>
    </r>
  </si>
  <si>
    <t>15230302</t>
  </si>
  <si>
    <r>
      <rPr>
        <sz val="9"/>
        <rFont val="Arial"/>
        <family val="2"/>
      </rPr>
      <t>山东怡方圆供应链管理有限公司</t>
    </r>
  </si>
  <si>
    <t>15219129</t>
  </si>
  <si>
    <r>
      <rPr>
        <sz val="9"/>
        <rFont val="Arial"/>
        <family val="2"/>
      </rPr>
      <t>山东怡恩供应链管理有限公司</t>
    </r>
  </si>
  <si>
    <t>15187292</t>
  </si>
  <si>
    <r>
      <rPr>
        <sz val="9"/>
        <rFont val="Arial"/>
        <family val="2"/>
      </rPr>
      <t>山东怡泽供应链有限公司</t>
    </r>
  </si>
  <si>
    <t>15305587</t>
  </si>
  <si>
    <r>
      <rPr>
        <sz val="9"/>
        <rFont val="Arial"/>
        <family val="2"/>
      </rPr>
      <t>寿光市冠宇商贸有限公司</t>
    </r>
  </si>
  <si>
    <r>
      <rPr>
        <sz val="9"/>
        <rFont val="Arial"/>
        <family val="2"/>
      </rPr>
      <t>山西省</t>
    </r>
  </si>
  <si>
    <t>15132162</t>
  </si>
  <si>
    <r>
      <rPr>
        <sz val="9"/>
        <rFont val="Arial"/>
        <family val="2"/>
      </rPr>
      <t>太原市三晋诚龙商贸有限公司</t>
    </r>
  </si>
  <si>
    <t>154399</t>
  </si>
  <si>
    <t>Taiyuan3 DT</t>
  </si>
  <si>
    <t>72101465</t>
  </si>
  <si>
    <r>
      <rPr>
        <sz val="9"/>
        <rFont val="Arial"/>
        <family val="2"/>
      </rPr>
      <t>运城市大禹商贸有限公司</t>
    </r>
  </si>
  <si>
    <t>北京</t>
    <phoneticPr fontId="20" type="noConversion"/>
  </si>
  <si>
    <t>72350200</t>
  </si>
  <si>
    <r>
      <rPr>
        <sz val="9"/>
        <rFont val="Arial"/>
        <family val="2"/>
      </rPr>
      <t>临汾市新欣利华百货有限公司</t>
    </r>
  </si>
  <si>
    <t>72001443</t>
  </si>
  <si>
    <r>
      <rPr>
        <sz val="9"/>
        <rFont val="Arial"/>
        <family val="2"/>
      </rPr>
      <t>长治市马丽日化有限公司</t>
    </r>
  </si>
  <si>
    <t>72100210</t>
  </si>
  <si>
    <r>
      <rPr>
        <sz val="9"/>
        <rFont val="Arial"/>
        <family val="2"/>
      </rPr>
      <t>山西虹雅商贸有限公司</t>
    </r>
  </si>
  <si>
    <t>15143037</t>
  </si>
  <si>
    <r>
      <rPr>
        <sz val="9"/>
        <rFont val="Arial"/>
        <family val="2"/>
      </rPr>
      <t>大同朝批北辰商贸有限公司</t>
    </r>
  </si>
  <si>
    <t>15284335</t>
  </si>
  <si>
    <r>
      <rPr>
        <sz val="9"/>
        <rFont val="Arial"/>
        <family val="2"/>
      </rPr>
      <t>山西今成华天贸易有限公司</t>
    </r>
  </si>
  <si>
    <r>
      <rPr>
        <sz val="9"/>
        <rFont val="Arial"/>
        <family val="2"/>
      </rPr>
      <t>天津市</t>
    </r>
  </si>
  <si>
    <t>72220102</t>
  </si>
  <si>
    <r>
      <rPr>
        <sz val="9"/>
        <rFont val="Arial"/>
        <family val="2"/>
      </rPr>
      <t>天津新源商贸有限公司</t>
    </r>
  </si>
  <si>
    <t>154405</t>
  </si>
  <si>
    <t>Tianjin1 DT</t>
  </si>
  <si>
    <t>15341092</t>
  </si>
  <si>
    <r>
      <rPr>
        <sz val="9"/>
        <rFont val="Arial"/>
        <family val="2"/>
      </rPr>
      <t>弘杰连实业（上海）有限公司</t>
    </r>
  </si>
  <si>
    <t>15235646</t>
  </si>
  <si>
    <r>
      <rPr>
        <sz val="9"/>
        <rFont val="Arial"/>
        <family val="2"/>
      </rPr>
      <t>廊坊市金蓝帆商贸有限公司</t>
    </r>
  </si>
  <si>
    <t>15248608</t>
  </si>
  <si>
    <r>
      <rPr>
        <sz val="9"/>
        <rFont val="Arial"/>
        <family val="2"/>
      </rPr>
      <t>北京恒信领航商贸有限公司</t>
    </r>
  </si>
  <si>
    <t>15278301</t>
  </si>
  <si>
    <r>
      <rPr>
        <sz val="9"/>
        <rFont val="Arial"/>
        <family val="2"/>
      </rPr>
      <t>北京联创盛通商贸有限公司</t>
    </r>
  </si>
  <si>
    <t>15305586</t>
  </si>
  <si>
    <r>
      <rPr>
        <sz val="9"/>
        <rFont val="Arial"/>
        <family val="2"/>
      </rPr>
      <t>北京汇通金虹商贸有限公司</t>
    </r>
  </si>
  <si>
    <t>15235116</t>
  </si>
  <si>
    <r>
      <rPr>
        <sz val="9"/>
        <rFont val="Arial"/>
        <family val="2"/>
      </rPr>
      <t>北京一商美洁商业有限公司邯郸分公司</t>
    </r>
  </si>
  <si>
    <t>15271885</t>
  </si>
  <si>
    <r>
      <rPr>
        <sz val="9"/>
        <rFont val="Arial"/>
        <family val="2"/>
      </rPr>
      <t>石家庄博宏伟业商贸有限公司邯郸市分公司</t>
    </r>
  </si>
  <si>
    <t>15271937</t>
  </si>
  <si>
    <r>
      <rPr>
        <sz val="9"/>
        <rFont val="Arial"/>
        <family val="2"/>
      </rPr>
      <t>秦皇岛亿佳欣商贸有限公司</t>
    </r>
  </si>
  <si>
    <t>15270249</t>
  </si>
  <si>
    <r>
      <rPr>
        <sz val="9"/>
        <rFont val="Arial"/>
        <family val="2"/>
      </rPr>
      <t>唐山市凯瀚商贸有限公司</t>
    </r>
  </si>
  <si>
    <t>15279832</t>
  </si>
  <si>
    <r>
      <rPr>
        <sz val="9"/>
        <rFont val="Arial"/>
        <family val="2"/>
      </rPr>
      <t>曹妃甸区广成日用品批发部</t>
    </r>
  </si>
  <si>
    <t>15279838</t>
  </si>
  <si>
    <r>
      <rPr>
        <sz val="9"/>
        <rFont val="Arial"/>
        <family val="2"/>
      </rPr>
      <t>乐亭县城区浩瀚综合批零部</t>
    </r>
  </si>
  <si>
    <t>15235534</t>
  </si>
  <si>
    <r>
      <rPr>
        <sz val="9"/>
        <rFont val="Arial"/>
        <family val="2"/>
      </rPr>
      <t>承德丰弘商贸有限公司</t>
    </r>
  </si>
  <si>
    <t>15265669</t>
  </si>
  <si>
    <r>
      <rPr>
        <sz val="9"/>
        <rFont val="Arial"/>
        <family val="2"/>
      </rPr>
      <t>承德市清逸商贸有限公司</t>
    </r>
  </si>
  <si>
    <t>15287801</t>
  </si>
  <si>
    <r>
      <rPr>
        <sz val="9"/>
        <rFont val="Arial"/>
        <family val="2"/>
      </rPr>
      <t>秦皇岛凯浩商贸有限公司</t>
    </r>
  </si>
  <si>
    <t>15260621</t>
  </si>
  <si>
    <r>
      <rPr>
        <sz val="9"/>
        <rFont val="Arial"/>
        <family val="2"/>
      </rPr>
      <t>河南行五者商贸有限公司</t>
    </r>
  </si>
  <si>
    <t>15224662</t>
  </si>
  <si>
    <r>
      <rPr>
        <sz val="9"/>
        <rFont val="Arial"/>
        <family val="2"/>
      </rPr>
      <t>洛阳怡汇供应链管理有限公司</t>
    </r>
  </si>
  <si>
    <t>15224670</t>
  </si>
  <si>
    <r>
      <rPr>
        <sz val="9"/>
        <rFont val="Arial"/>
        <family val="2"/>
      </rPr>
      <t>三门峡宋慧日用百货有限公司</t>
    </r>
  </si>
  <si>
    <t>72371001</t>
  </si>
  <si>
    <r>
      <rPr>
        <sz val="9"/>
        <rFont val="Arial"/>
        <family val="2"/>
      </rPr>
      <t>许昌县兴源日化有限公司</t>
    </r>
  </si>
  <si>
    <t>15259395</t>
  </si>
  <si>
    <r>
      <rPr>
        <sz val="9"/>
        <rFont val="Arial"/>
        <family val="2"/>
      </rPr>
      <t>平顶山市世纪兆丰贸易有限公司</t>
    </r>
  </si>
  <si>
    <t>15191703</t>
  </si>
  <si>
    <r>
      <rPr>
        <sz val="9"/>
        <rFont val="Arial"/>
        <family val="2"/>
      </rPr>
      <t>开封市天琪贸易有限公司</t>
    </r>
  </si>
  <si>
    <t>15233592</t>
  </si>
  <si>
    <r>
      <rPr>
        <sz val="9"/>
        <rFont val="Arial"/>
        <family val="2"/>
      </rPr>
      <t>濮阳市华宝商贸有限公司</t>
    </r>
  </si>
  <si>
    <t>15239903</t>
  </si>
  <si>
    <r>
      <rPr>
        <sz val="9"/>
        <rFont val="Arial"/>
        <family val="2"/>
      </rPr>
      <t>郑州鲸玺贸易有限公司</t>
    </r>
  </si>
  <si>
    <t>15246302</t>
  </si>
  <si>
    <r>
      <rPr>
        <sz val="9"/>
        <rFont val="Arial"/>
        <family val="2"/>
      </rPr>
      <t>河南省阳光物流发展有限公司安阳分公司</t>
    </r>
  </si>
  <si>
    <t>15160848</t>
  </si>
  <si>
    <r>
      <rPr>
        <sz val="9"/>
        <rFont val="Arial"/>
        <family val="2"/>
      </rPr>
      <t>河南省阳光物流发展有限公司</t>
    </r>
  </si>
  <si>
    <t>15252547</t>
  </si>
  <si>
    <r>
      <rPr>
        <sz val="9"/>
        <rFont val="Arial"/>
        <family val="2"/>
      </rPr>
      <t>信阳市宏泰日用化妆品有限公司</t>
    </r>
  </si>
  <si>
    <t>15265585</t>
  </si>
  <si>
    <r>
      <rPr>
        <sz val="9"/>
        <rFont val="Arial"/>
        <family val="2"/>
      </rPr>
      <t>城子河区天程洗化经销部</t>
    </r>
  </si>
  <si>
    <t>72102596</t>
  </si>
  <si>
    <r>
      <rPr>
        <sz val="9"/>
        <rFont val="Arial"/>
        <family val="2"/>
      </rPr>
      <t>双鸭山中盛商贸有限公司</t>
    </r>
  </si>
  <si>
    <t>15265584</t>
  </si>
  <si>
    <r>
      <rPr>
        <sz val="9"/>
        <rFont val="Arial"/>
        <family val="2"/>
      </rPr>
      <t>延吉市兰亭食品经销部</t>
    </r>
  </si>
  <si>
    <t>15267877</t>
  </si>
  <si>
    <r>
      <rPr>
        <sz val="9"/>
        <rFont val="Arial"/>
        <family val="2"/>
      </rPr>
      <t>梅河口市博昊商贸有限公司</t>
    </r>
  </si>
  <si>
    <t>72102816</t>
  </si>
  <si>
    <r>
      <rPr>
        <sz val="9"/>
        <rFont val="Arial"/>
        <family val="2"/>
      </rPr>
      <t>通化市鹏源商贸有限公司</t>
    </r>
  </si>
  <si>
    <t>15252840</t>
  </si>
  <si>
    <r>
      <rPr>
        <sz val="9"/>
        <rFont val="Arial"/>
        <family val="2"/>
      </rPr>
      <t>白城市洮北区信恒洗化批发商行</t>
    </r>
  </si>
  <si>
    <t>15252024</t>
  </si>
  <si>
    <r>
      <rPr>
        <sz val="9"/>
        <rFont val="Arial"/>
        <family val="2"/>
      </rPr>
      <t>盘锦市兴隆台区北方香河商贸经销部</t>
    </r>
  </si>
  <si>
    <t>15252023</t>
  </si>
  <si>
    <r>
      <rPr>
        <sz val="9"/>
        <rFont val="Arial"/>
        <family val="2"/>
      </rPr>
      <t>铁岭市银州区北方香河化妆品经营部</t>
    </r>
  </si>
  <si>
    <t>15252022</t>
  </si>
  <si>
    <r>
      <rPr>
        <sz val="9"/>
        <rFont val="Arial"/>
        <family val="2"/>
      </rPr>
      <t>辽阳富胜商贸有限公司</t>
    </r>
  </si>
  <si>
    <t>15244257</t>
  </si>
  <si>
    <r>
      <rPr>
        <sz val="9"/>
        <rFont val="Arial"/>
        <family val="2"/>
      </rPr>
      <t>海城市兴海区益勇百货站</t>
    </r>
  </si>
  <si>
    <t>15253254</t>
  </si>
  <si>
    <r>
      <rPr>
        <sz val="9"/>
        <rFont val="Arial"/>
        <family val="2"/>
      </rPr>
      <t>锦州娇子商贸有限公司阜新分公司</t>
    </r>
  </si>
  <si>
    <t>15258525</t>
  </si>
  <si>
    <r>
      <rPr>
        <sz val="9"/>
        <rFont val="Arial"/>
        <family val="2"/>
      </rPr>
      <t>鄂尔多斯市佰仕洁商贸有限责任公司</t>
    </r>
  </si>
  <si>
    <t>15290020</t>
  </si>
  <si>
    <r>
      <rPr>
        <sz val="9"/>
        <rFont val="Arial"/>
        <family val="2"/>
      </rPr>
      <t>集宁区永发经销部</t>
    </r>
  </si>
  <si>
    <t>15276203</t>
  </si>
  <si>
    <r>
      <rPr>
        <sz val="9"/>
        <rFont val="Arial"/>
        <family val="2"/>
      </rPr>
      <t>滨州市滨城区金鑫副食批发部</t>
    </r>
  </si>
  <si>
    <t>15282686</t>
  </si>
  <si>
    <r>
      <rPr>
        <sz val="9"/>
        <rFont val="Arial"/>
        <family val="2"/>
      </rPr>
      <t>山东怡恩供应链管理有限公司莱芜分公司</t>
    </r>
  </si>
  <si>
    <t>15286225</t>
  </si>
  <si>
    <r>
      <rPr>
        <sz val="9"/>
        <rFont val="Arial"/>
        <family val="2"/>
      </rPr>
      <t>淄博杨氏商贸有限公司沂源分公司</t>
    </r>
  </si>
  <si>
    <t>15267604</t>
  </si>
  <si>
    <r>
      <rPr>
        <sz val="9"/>
        <rFont val="Arial"/>
        <family val="2"/>
      </rPr>
      <t>日照市鲁兴商贸有限公司</t>
    </r>
  </si>
  <si>
    <t>15274742</t>
  </si>
  <si>
    <r>
      <rPr>
        <sz val="9"/>
        <rFont val="Arial"/>
        <family val="2"/>
      </rPr>
      <t>青岛珍妃利华商贸有限公司</t>
    </r>
  </si>
  <si>
    <t>15283148</t>
  </si>
  <si>
    <r>
      <rPr>
        <sz val="9"/>
        <rFont val="Arial"/>
        <family val="2"/>
      </rPr>
      <t>济南华烁商贸有限公司</t>
    </r>
  </si>
  <si>
    <t>15280669</t>
  </si>
  <si>
    <r>
      <rPr>
        <sz val="9"/>
        <rFont val="Arial"/>
        <family val="2"/>
      </rPr>
      <t>临朐县优联洗化用品销售中心</t>
    </r>
  </si>
  <si>
    <t>15277692</t>
  </si>
  <si>
    <r>
      <rPr>
        <sz val="9"/>
        <rFont val="Arial"/>
        <family val="2"/>
      </rPr>
      <t>山东怡宁供应链管理有限公司</t>
    </r>
  </si>
  <si>
    <t>15290029</t>
  </si>
  <si>
    <r>
      <rPr>
        <sz val="9"/>
        <rFont val="Arial"/>
        <family val="2"/>
      </rPr>
      <t>菏泽开发区富瑞日用品销售有限公司</t>
    </r>
  </si>
  <si>
    <t>15295044</t>
  </si>
  <si>
    <r>
      <rPr>
        <sz val="9"/>
        <rFont val="Arial"/>
        <family val="2"/>
      </rPr>
      <t>聊城市中楚恒通商贸有限公司</t>
    </r>
  </si>
  <si>
    <t>15302336</t>
  </si>
  <si>
    <r>
      <rPr>
        <sz val="9"/>
        <rFont val="Arial"/>
        <family val="2"/>
      </rPr>
      <t>山东怡宁供应链管理有限公司邹城分公司</t>
    </r>
  </si>
  <si>
    <t>15300771</t>
  </si>
  <si>
    <r>
      <rPr>
        <sz val="9"/>
        <rFont val="Arial"/>
        <family val="2"/>
      </rPr>
      <t>济宁群兴经贸有限公司</t>
    </r>
  </si>
  <si>
    <t>15300772</t>
  </si>
  <si>
    <r>
      <rPr>
        <sz val="9"/>
        <rFont val="Arial"/>
        <family val="2"/>
      </rPr>
      <t>青岛巨腾利华商贸有限公司</t>
    </r>
  </si>
  <si>
    <t>15300796</t>
  </si>
  <si>
    <r>
      <rPr>
        <sz val="9"/>
        <rFont val="Arial"/>
        <family val="2"/>
      </rPr>
      <t>青岛世纪利华商贸有限公司</t>
    </r>
  </si>
  <si>
    <t>15303300</t>
  </si>
  <si>
    <r>
      <rPr>
        <sz val="9"/>
        <rFont val="Arial"/>
        <family val="2"/>
      </rPr>
      <t>芝罘区龙北日用百货经营部</t>
    </r>
  </si>
  <si>
    <t>15303328</t>
  </si>
  <si>
    <r>
      <rPr>
        <sz val="9"/>
        <rFont val="Arial"/>
        <family val="2"/>
      </rPr>
      <t>烟台芝罘区轩南百货经营部</t>
    </r>
  </si>
  <si>
    <t>15225452</t>
  </si>
  <si>
    <r>
      <rPr>
        <sz val="9"/>
        <rFont val="Arial"/>
        <family val="2"/>
      </rPr>
      <t>晋中方合圆商贸有限公司</t>
    </r>
  </si>
  <si>
    <t>15280668</t>
  </si>
  <si>
    <r>
      <rPr>
        <sz val="9"/>
        <rFont val="Arial"/>
        <family val="2"/>
      </rPr>
      <t>襄垣县诚信日化门市部</t>
    </r>
  </si>
  <si>
    <t>15282706</t>
  </si>
  <si>
    <r>
      <rPr>
        <sz val="9"/>
        <rFont val="Arial"/>
        <family val="2"/>
      </rPr>
      <t>运城经济开发区洪鑫商贸有限公司</t>
    </r>
  </si>
  <si>
    <t>15282707</t>
  </si>
  <si>
    <r>
      <rPr>
        <sz val="9"/>
        <rFont val="Arial"/>
        <family val="2"/>
      </rPr>
      <t>介休市城区龙生化妆品超市二部</t>
    </r>
  </si>
  <si>
    <t>15282697</t>
  </si>
  <si>
    <r>
      <rPr>
        <sz val="9"/>
        <rFont val="Arial"/>
        <family val="2"/>
      </rPr>
      <t>吕梁市离石区三晋诚龙商行</t>
    </r>
  </si>
  <si>
    <t>15270250</t>
  </si>
  <si>
    <r>
      <rPr>
        <sz val="9"/>
        <rFont val="Arial"/>
        <family val="2"/>
      </rPr>
      <t>侯马市新欣晟日化经销部</t>
    </r>
  </si>
  <si>
    <t>15251139</t>
  </si>
  <si>
    <r>
      <rPr>
        <sz val="9"/>
        <rFont val="Arial"/>
        <family val="2"/>
      </rPr>
      <t>晋城市杨子商贸有限公司</t>
    </r>
  </si>
  <si>
    <t>15273712</t>
  </si>
  <si>
    <r>
      <rPr>
        <sz val="9"/>
        <rFont val="Arial"/>
        <family val="2"/>
      </rPr>
      <t>山西向上人贸易有限公司</t>
    </r>
  </si>
  <si>
    <t>15267876</t>
  </si>
  <si>
    <r>
      <rPr>
        <sz val="9"/>
        <rFont val="Arial"/>
        <family val="2"/>
      </rPr>
      <t>朔州市朔城区朝批北辰利华日用品经营部</t>
    </r>
  </si>
  <si>
    <t>15297402</t>
  </si>
  <si>
    <r>
      <rPr>
        <sz val="9"/>
        <rFont val="Arial"/>
        <family val="2"/>
      </rPr>
      <t>阳泉广禾兴商贸有限责任公司</t>
    </r>
  </si>
  <si>
    <t>15303299</t>
  </si>
  <si>
    <r>
      <rPr>
        <sz val="9"/>
        <rFont val="Arial"/>
        <family val="2"/>
      </rPr>
      <t>忻州市忻府区华天颐达日化经销部</t>
    </r>
  </si>
  <si>
    <t>15278302</t>
  </si>
  <si>
    <r>
      <rPr>
        <sz val="9"/>
        <rFont val="Arial"/>
        <family val="2"/>
      </rPr>
      <t>天津渤商大百商贸股份有限公司</t>
    </r>
  </si>
  <si>
    <t>15293528</t>
  </si>
  <si>
    <r>
      <rPr>
        <sz val="9"/>
        <rFont val="Arial"/>
        <family val="2"/>
      </rPr>
      <t>天津亚华盛世商贸有限公司</t>
    </r>
  </si>
  <si>
    <t>15308930</t>
  </si>
  <si>
    <r>
      <rPr>
        <sz val="9"/>
        <rFont val="Arial"/>
        <family val="2"/>
      </rPr>
      <t>枣庄市恒升日化有限公司</t>
    </r>
  </si>
  <si>
    <t>15309620</t>
  </si>
  <si>
    <r>
      <rPr>
        <sz val="9"/>
        <rFont val="Arial"/>
        <family val="2"/>
      </rPr>
      <t>临沂市恒兴商务有限公司</t>
    </r>
  </si>
  <si>
    <t>15312012</t>
  </si>
  <si>
    <r>
      <rPr>
        <sz val="9"/>
        <rFont val="Arial"/>
        <family val="2"/>
      </rPr>
      <t>临沂市永之信日化有限公司</t>
    </r>
  </si>
  <si>
    <t>15310047</t>
  </si>
  <si>
    <r>
      <rPr>
        <sz val="9"/>
        <rFont val="Arial"/>
        <family val="2"/>
      </rPr>
      <t>微山恒跃商贸有限公司</t>
    </r>
  </si>
  <si>
    <t>15313293</t>
  </si>
  <si>
    <r>
      <rPr>
        <sz val="9"/>
        <rFont val="Arial"/>
        <family val="2"/>
      </rPr>
      <t>济宁德群商贸有限公司</t>
    </r>
  </si>
  <si>
    <t>15320385</t>
  </si>
  <si>
    <r>
      <rPr>
        <sz val="9"/>
        <rFont val="Arial"/>
        <family val="2"/>
      </rPr>
      <t>济宁市鼎通商贸有限公司</t>
    </r>
  </si>
  <si>
    <t>15309621</t>
  </si>
  <si>
    <r>
      <rPr>
        <sz val="9"/>
        <rFont val="Arial"/>
        <family val="2"/>
      </rPr>
      <t>宣化超市发有限责任公司</t>
    </r>
  </si>
  <si>
    <t>15313729</t>
  </si>
  <si>
    <r>
      <rPr>
        <sz val="9"/>
        <rFont val="Arial"/>
        <family val="2"/>
      </rPr>
      <t>松原市茁硕贸易有限公司</t>
    </r>
  </si>
  <si>
    <t>15300274</t>
  </si>
  <si>
    <r>
      <rPr>
        <sz val="9"/>
        <rFont val="Arial"/>
        <family val="2"/>
      </rPr>
      <t>漯河昇华商贸有限公司</t>
    </r>
  </si>
  <si>
    <t>15326428</t>
  </si>
  <si>
    <r>
      <rPr>
        <sz val="9"/>
        <rFont val="Arial"/>
        <family val="2"/>
      </rPr>
      <t>北京义德汇丰商贸有限公司</t>
    </r>
  </si>
  <si>
    <t>15326479</t>
  </si>
  <si>
    <r>
      <rPr>
        <sz val="9"/>
        <rFont val="Arial"/>
        <family val="2"/>
      </rPr>
      <t>北京福源宏商贸有限公司</t>
    </r>
  </si>
  <si>
    <t>15249560</t>
  </si>
  <si>
    <r>
      <rPr>
        <sz val="9"/>
        <rFont val="Arial"/>
        <family val="2"/>
      </rPr>
      <t>中商惠民（北京）电子商务有限公司</t>
    </r>
  </si>
  <si>
    <t>15327035</t>
  </si>
  <si>
    <r>
      <rPr>
        <sz val="9"/>
        <rFont val="Arial"/>
        <family val="2"/>
      </rPr>
      <t>北京永泰天和贸易有限公司</t>
    </r>
  </si>
  <si>
    <t>15352019</t>
  </si>
  <si>
    <t>德州东彬商贸有限公司</t>
  </si>
  <si>
    <r>
      <rPr>
        <sz val="9"/>
        <rFont val="等线"/>
        <family val="2"/>
      </rPr>
      <t>山西省</t>
    </r>
  </si>
  <si>
    <r>
      <rPr>
        <sz val="9"/>
        <rFont val="等线"/>
        <family val="2"/>
      </rPr>
      <t>北区</t>
    </r>
  </si>
  <si>
    <t>72102394</t>
  </si>
  <si>
    <r>
      <rPr>
        <sz val="9"/>
        <rFont val="等线"/>
        <family val="2"/>
      </rPr>
      <t>晋中金正大商贸有限公司</t>
    </r>
  </si>
  <si>
    <r>
      <rPr>
        <sz val="9"/>
        <rFont val="等线"/>
        <family val="2"/>
      </rPr>
      <t>山东省</t>
    </r>
  </si>
  <si>
    <r>
      <rPr>
        <sz val="9"/>
        <rFont val="等线"/>
        <family val="2"/>
      </rPr>
      <t>德州东彬商贸有限公司</t>
    </r>
  </si>
  <si>
    <t>15363879</t>
  </si>
  <si>
    <r>
      <rPr>
        <sz val="9"/>
        <rFont val="Arial"/>
        <family val="2"/>
      </rPr>
      <t>新绛县昌泰商贸有限公司</t>
    </r>
  </si>
  <si>
    <t>15363483</t>
  </si>
  <si>
    <r>
      <rPr>
        <sz val="9"/>
        <rFont val="Arial"/>
        <family val="2"/>
      </rPr>
      <t>天津市澳硕贸易有限公司</t>
    </r>
  </si>
  <si>
    <t>15363482</t>
  </si>
  <si>
    <r>
      <rPr>
        <sz val="9"/>
        <rFont val="Arial"/>
        <family val="2"/>
      </rPr>
      <t>天津市必能信科技发展有限公司</t>
    </r>
  </si>
  <si>
    <t>15376226</t>
  </si>
  <si>
    <r>
      <rPr>
        <sz val="9"/>
        <rFont val="Arial"/>
        <family val="2"/>
      </rPr>
      <t>鹤壁市鼎华商贸有限公司</t>
    </r>
  </si>
  <si>
    <t>15352020</t>
  </si>
  <si>
    <r>
      <rPr>
        <sz val="9"/>
        <rFont val="Arial"/>
        <family val="2"/>
      </rPr>
      <t>北京立志美丽商贸有限公司</t>
    </r>
  </si>
  <si>
    <t>15354426</t>
  </si>
  <si>
    <r>
      <rPr>
        <sz val="9"/>
        <rFont val="Arial"/>
        <family val="2"/>
      </rPr>
      <t>北京博源兴达商贸有限公司</t>
    </r>
  </si>
  <si>
    <t>15355410</t>
  </si>
  <si>
    <r>
      <rPr>
        <sz val="9"/>
        <rFont val="Arial"/>
        <family val="2"/>
      </rPr>
      <t>北京香河鼎力万鑫贸易有限公司</t>
    </r>
  </si>
  <si>
    <t>运城市</t>
  </si>
  <si>
    <r>
      <rPr>
        <sz val="9"/>
        <rFont val="Arial"/>
        <family val="2"/>
      </rPr>
      <t>昌泰商贸有限公司</t>
    </r>
  </si>
  <si>
    <t>15363586</t>
  </si>
  <si>
    <r>
      <rPr>
        <sz val="9"/>
        <rFont val="Arial"/>
        <family val="2"/>
      </rPr>
      <t>侯马红星文体有限公司</t>
    </r>
  </si>
  <si>
    <t>15362883</t>
  </si>
  <si>
    <r>
      <rPr>
        <sz val="9"/>
        <rFont val="Arial"/>
        <family val="2"/>
      </rPr>
      <t>青岛浩辉泽利华商贸有限公司</t>
    </r>
  </si>
  <si>
    <t>15354427</t>
  </si>
  <si>
    <r>
      <rPr>
        <sz val="9"/>
        <rFont val="Arial"/>
        <family val="2"/>
      </rPr>
      <t>北京鲁夏新城国商贸有限公司</t>
    </r>
  </si>
  <si>
    <r>
      <rPr>
        <sz val="9"/>
        <rFont val="Arial"/>
        <family val="2"/>
      </rPr>
      <t>忻州五寨</t>
    </r>
  </si>
  <si>
    <t>15376232</t>
  </si>
  <si>
    <r>
      <rPr>
        <sz val="9"/>
        <rFont val="Arial"/>
        <family val="2"/>
      </rPr>
      <t>保定大发日化有限公司</t>
    </r>
  </si>
  <si>
    <t>15365877</t>
  </si>
  <si>
    <r>
      <rPr>
        <sz val="9"/>
        <rFont val="Arial"/>
        <family val="2"/>
      </rPr>
      <t>保定市蓝河商贸有限公司</t>
    </r>
  </si>
  <si>
    <t>15365857</t>
  </si>
  <si>
    <r>
      <rPr>
        <sz val="9"/>
        <rFont val="Microsoft YaHei"/>
        <family val="2"/>
      </rPr>
      <t>定州市祥泽霖商贸有限公司</t>
    </r>
  </si>
  <si>
    <t>15362882</t>
  </si>
  <si>
    <r>
      <rPr>
        <sz val="9"/>
        <rFont val="Microsoft YaHei"/>
        <family val="2"/>
      </rPr>
      <t>朝阳县松伟商贸有限公司</t>
    </r>
  </si>
  <si>
    <t>DT</t>
    <phoneticPr fontId="1" type="noConversion"/>
  </si>
  <si>
    <t>15354425</t>
  </si>
  <si>
    <r>
      <rPr>
        <sz val="9"/>
        <rFont val="等线"/>
        <family val="2"/>
      </rPr>
      <t>中国烟草总公司大连市公司</t>
    </r>
  </si>
  <si>
    <t>沈阳</t>
    <phoneticPr fontId="20" type="noConversion"/>
  </si>
  <si>
    <t>72102692</t>
  </si>
  <si>
    <t>济宁建峻商贸有限公司</t>
  </si>
  <si>
    <t>15385196</t>
  </si>
  <si>
    <t>金乡县恒兴商贸有限公司</t>
  </si>
  <si>
    <r>
      <rPr>
        <sz val="9"/>
        <rFont val="等线"/>
        <family val="2"/>
      </rPr>
      <t>河南省</t>
    </r>
  </si>
  <si>
    <t>15385201</t>
  </si>
  <si>
    <t>邓州市生辉商贸有限公司</t>
  </si>
  <si>
    <t>合肥新2仓</t>
    <phoneticPr fontId="20" type="noConversion"/>
  </si>
  <si>
    <r>
      <rPr>
        <sz val="9"/>
        <rFont val="等线"/>
        <family val="2"/>
      </rPr>
      <t>河北省</t>
    </r>
  </si>
  <si>
    <t>15384753</t>
  </si>
  <si>
    <t>武安市金美源商贸有限公司</t>
  </si>
  <si>
    <t>15383126</t>
  </si>
  <si>
    <r>
      <rPr>
        <sz val="9"/>
        <rFont val="Arial"/>
        <family val="2"/>
      </rPr>
      <t>广州蓝芒贸易有限公司</t>
    </r>
  </si>
  <si>
    <t>15365876</t>
  </si>
  <si>
    <r>
      <rPr>
        <sz val="9"/>
        <rFont val="Arial"/>
        <family val="2"/>
      </rPr>
      <t>盘锦市易得商贸有限公司</t>
    </r>
  </si>
  <si>
    <t>15384686</t>
  </si>
  <si>
    <r>
      <rPr>
        <sz val="9"/>
        <rFont val="Arial"/>
        <family val="2"/>
      </rPr>
      <t>北京东方启明星商贸有限责任公司</t>
    </r>
  </si>
  <si>
    <t>15384751</t>
  </si>
  <si>
    <r>
      <rPr>
        <sz val="9"/>
        <rFont val="Arial"/>
        <family val="2"/>
      </rPr>
      <t>廊坊市立柔净商贸有限公司</t>
    </r>
  </si>
  <si>
    <t>15385187</t>
  </si>
  <si>
    <t>北京文固商贸有限公司</t>
  </si>
  <si>
    <t>15384687</t>
  </si>
  <si>
    <r>
      <rPr>
        <sz val="9"/>
        <rFont val="Arial"/>
        <family val="2"/>
      </rPr>
      <t>天津市金屹天博商贸有限公司</t>
    </r>
  </si>
  <si>
    <t>15385189</t>
  </si>
  <si>
    <t>天津荣国日用品贸易有限公司</t>
  </si>
  <si>
    <t>15383754</t>
  </si>
  <si>
    <r>
      <rPr>
        <sz val="9"/>
        <rFont val="Arial"/>
        <family val="2"/>
      </rPr>
      <t>涞源县华岩商贸有限公司</t>
    </r>
  </si>
  <si>
    <t>15385188</t>
  </si>
  <si>
    <t>河北白石商贸有限公司</t>
  </si>
  <si>
    <t>15384752</t>
  </si>
  <si>
    <r>
      <rPr>
        <sz val="9"/>
        <rFont val="Arial"/>
        <family val="2"/>
      </rPr>
      <t>辽宁北方化妆品</t>
    </r>
  </si>
  <si>
    <t>15384607</t>
  </si>
  <si>
    <r>
      <rPr>
        <sz val="9"/>
        <rFont val="Arial"/>
        <family val="2"/>
      </rPr>
      <t>沈阳慧天商贸有限公司</t>
    </r>
  </si>
  <si>
    <t>重复,清空</t>
  </si>
  <si>
    <t>沈阳于洪区新洁洁商店</t>
    <phoneticPr fontId="20" type="noConversion"/>
  </si>
  <si>
    <t>15384608</t>
  </si>
  <si>
    <r>
      <rPr>
        <sz val="9"/>
        <rFont val="Arial"/>
        <family val="2"/>
      </rPr>
      <t>郑州弘方</t>
    </r>
  </si>
  <si>
    <t>15365822</t>
  </si>
  <si>
    <r>
      <rPr>
        <sz val="9"/>
        <rFont val="Arial"/>
        <family val="2"/>
      </rPr>
      <t>河南缔梵化妆品有限公司</t>
    </r>
    <phoneticPr fontId="30" type="noConversion"/>
  </si>
  <si>
    <t>15365433</t>
  </si>
  <si>
    <r>
      <rPr>
        <sz val="9"/>
        <rFont val="Arial"/>
        <family val="2"/>
      </rPr>
      <t>承德宽广超市集团有限公司</t>
    </r>
    <phoneticPr fontId="30" type="noConversion"/>
  </si>
  <si>
    <t>15384685</t>
  </si>
  <si>
    <r>
      <rPr>
        <sz val="9"/>
        <rFont val="Arial"/>
        <family val="2"/>
      </rPr>
      <t>沈阳于洪区新洁洁百货商店</t>
    </r>
    <phoneticPr fontId="30" type="noConversion"/>
  </si>
  <si>
    <t>72672114</t>
  </si>
  <si>
    <r>
      <rPr>
        <sz val="9"/>
        <rFont val="Arial"/>
        <family val="2"/>
      </rPr>
      <t>北京华联综合超市股份有限公司广安门分公司</t>
    </r>
  </si>
  <si>
    <t>154271</t>
  </si>
  <si>
    <t>BJHL North</t>
  </si>
  <si>
    <t>72672127</t>
  </si>
  <si>
    <r>
      <rPr>
        <sz val="9"/>
        <rFont val="Arial"/>
        <family val="2"/>
      </rPr>
      <t>北京华联综合超市股份有限公司</t>
    </r>
  </si>
  <si>
    <t>72101435</t>
  </si>
  <si>
    <r>
      <rPr>
        <sz val="9"/>
        <rFont val="Arial"/>
        <family val="2"/>
      </rPr>
      <t>北京华联综合超市股份有限公司朝阳分公司</t>
    </r>
  </si>
  <si>
    <t>72079981</t>
  </si>
  <si>
    <r>
      <rPr>
        <sz val="9"/>
        <rFont val="Arial"/>
        <family val="2"/>
      </rPr>
      <t>北京华联综合超市股份有限公司回龙观分公司</t>
    </r>
  </si>
  <si>
    <t>72102076</t>
  </si>
  <si>
    <r>
      <rPr>
        <sz val="9"/>
        <rFont val="Arial"/>
        <family val="2"/>
      </rPr>
      <t>北京华联综合超市股份有限公司大望路分公司</t>
    </r>
  </si>
  <si>
    <t>72102841</t>
  </si>
  <si>
    <r>
      <rPr>
        <sz val="9"/>
        <rFont val="Arial"/>
        <family val="2"/>
      </rPr>
      <t>北京华联精品超市有限公司</t>
    </r>
  </si>
  <si>
    <t>72011825</t>
  </si>
  <si>
    <r>
      <rPr>
        <sz val="9"/>
        <rFont val="Arial"/>
        <family val="2"/>
      </rPr>
      <t>北京华联综合超市股份有限公司西直门分公司</t>
    </r>
  </si>
  <si>
    <t>72015609</t>
  </si>
  <si>
    <r>
      <rPr>
        <sz val="9"/>
        <rFont val="Arial"/>
        <family val="2"/>
      </rPr>
      <t>北京华联综合超市股份有限公司通州分公司</t>
    </r>
  </si>
  <si>
    <t>15077784</t>
  </si>
  <si>
    <r>
      <rPr>
        <sz val="9"/>
        <rFont val="Arial"/>
        <family val="2"/>
      </rPr>
      <t>北京华联综合超市股份有限公司昌平分公司</t>
    </r>
  </si>
  <si>
    <t>15082156</t>
  </si>
  <si>
    <r>
      <rPr>
        <sz val="9"/>
        <rFont val="Arial"/>
        <family val="2"/>
      </rPr>
      <t>北京华联综合超市股份有限公司莲花桥分公司</t>
    </r>
  </si>
  <si>
    <t>72094648</t>
  </si>
  <si>
    <r>
      <rPr>
        <sz val="9"/>
        <rFont val="Arial"/>
        <family val="2"/>
      </rPr>
      <t>北京华联综合超市股份有限公司学院路分公司</t>
    </r>
  </si>
  <si>
    <t>15216895</t>
  </si>
  <si>
    <r>
      <rPr>
        <sz val="9"/>
        <rFont val="Arial"/>
        <family val="2"/>
      </rPr>
      <t>华联力宝店</t>
    </r>
  </si>
  <si>
    <t>15277573</t>
  </si>
  <si>
    <r>
      <rPr>
        <sz val="9"/>
        <rFont val="Arial"/>
        <family val="2"/>
      </rPr>
      <t>北京华联综合超市股份有限公司宋家庄分公司</t>
    </r>
  </si>
  <si>
    <t>15279028</t>
  </si>
  <si>
    <r>
      <rPr>
        <sz val="9"/>
        <rFont val="Arial"/>
        <family val="2"/>
      </rPr>
      <t>北京华联综合超市股份有限公司大连富民分公司</t>
    </r>
  </si>
  <si>
    <t>15282655</t>
  </si>
  <si>
    <r>
      <rPr>
        <sz val="9"/>
        <rFont val="Arial"/>
        <family val="2"/>
      </rPr>
      <t>北京华联综合超市股份有限公司顺义吉祥庄分公司</t>
    </r>
  </si>
  <si>
    <t>72094674</t>
  </si>
  <si>
    <r>
      <rPr>
        <sz val="9"/>
        <rFont val="Arial"/>
        <family val="2"/>
      </rPr>
      <t>北京华联综合超市股份有限公司郑州第二分公司</t>
    </r>
  </si>
  <si>
    <t>72021063</t>
  </si>
  <si>
    <r>
      <rPr>
        <sz val="9"/>
        <rFont val="Arial"/>
        <family val="2"/>
      </rPr>
      <t>北京华联综合超市股份有限公司郑州第一分公司</t>
    </r>
  </si>
  <si>
    <t>15085601</t>
  </si>
  <si>
    <r>
      <rPr>
        <sz val="9"/>
        <rFont val="Arial"/>
        <family val="2"/>
      </rPr>
      <t>北京华联综合超市股份有限公司郑州第四分公司</t>
    </r>
  </si>
  <si>
    <t>15246106</t>
  </si>
  <si>
    <r>
      <rPr>
        <sz val="9"/>
        <rFont val="Arial"/>
        <family val="2"/>
      </rPr>
      <t>北京华联综合超市股份有限公司郑州第六分公司</t>
    </r>
  </si>
  <si>
    <t>15175852</t>
  </si>
  <si>
    <r>
      <rPr>
        <sz val="9"/>
        <rFont val="Arial"/>
        <family val="2"/>
      </rPr>
      <t>北京华联综合超市股份有限公司郑州第五分公司</t>
    </r>
  </si>
  <si>
    <t>72079681</t>
  </si>
  <si>
    <r>
      <rPr>
        <sz val="9"/>
        <rFont val="Arial"/>
        <family val="2"/>
      </rPr>
      <t>北京华联综合超市股份有限公司哈尔滨第一分公司</t>
    </r>
  </si>
  <si>
    <t>72023220</t>
  </si>
  <si>
    <r>
      <rPr>
        <sz val="9"/>
        <rFont val="Arial"/>
        <family val="2"/>
      </rPr>
      <t>北京华联综合超市股份有限公司哈尔滨第二分公司</t>
    </r>
  </si>
  <si>
    <t>15081310</t>
  </si>
  <si>
    <r>
      <rPr>
        <sz val="9"/>
        <rFont val="Arial"/>
        <family val="2"/>
      </rPr>
      <t>北京华联综合超市股份有限公司哈尔滨第三分公司</t>
    </r>
  </si>
  <si>
    <t>15110647</t>
  </si>
  <si>
    <r>
      <rPr>
        <sz val="9"/>
        <rFont val="Arial"/>
        <family val="2"/>
      </rPr>
      <t>北京华联综合超市股份有限公司哈尔滨第四分公司</t>
    </r>
  </si>
  <si>
    <t>15115047</t>
  </si>
  <si>
    <r>
      <rPr>
        <sz val="9"/>
        <rFont val="Arial"/>
        <family val="2"/>
      </rPr>
      <t>北京华联综合超市股份有限公司哈尔滨第五分公司</t>
    </r>
  </si>
  <si>
    <t>15237316</t>
  </si>
  <si>
    <r>
      <rPr>
        <sz val="9"/>
        <rFont val="Arial"/>
        <family val="2"/>
      </rPr>
      <t>北京华联综合超市股份有限公司大庆第一分公司</t>
    </r>
  </si>
  <si>
    <t>72674302</t>
  </si>
  <si>
    <r>
      <rPr>
        <sz val="9"/>
        <rFont val="Arial"/>
        <family val="2"/>
      </rPr>
      <t>北京华联综合超市股份有限公司长春第二分公司</t>
    </r>
  </si>
  <si>
    <t>72094690</t>
  </si>
  <si>
    <r>
      <rPr>
        <sz val="9"/>
        <rFont val="Arial"/>
        <family val="2"/>
      </rPr>
      <t>北京华联综合超市股份有限公司长春分公司</t>
    </r>
  </si>
  <si>
    <t>15077589</t>
  </si>
  <si>
    <r>
      <rPr>
        <sz val="9"/>
        <rFont val="Arial"/>
        <family val="2"/>
      </rPr>
      <t>北京华联综合超市股份有限公司长春第三分公司</t>
    </r>
  </si>
  <si>
    <t>72674113</t>
  </si>
  <si>
    <r>
      <rPr>
        <sz val="9"/>
        <rFont val="Arial"/>
        <family val="2"/>
      </rPr>
      <t>北京华联综合超市股份有限公司大连金三角分公司</t>
    </r>
  </si>
  <si>
    <t>72094682</t>
  </si>
  <si>
    <r>
      <rPr>
        <sz val="9"/>
        <rFont val="Arial"/>
        <family val="2"/>
      </rPr>
      <t>北京华联综合超市股份有限公司大连分公司</t>
    </r>
  </si>
  <si>
    <t>15081403</t>
  </si>
  <si>
    <r>
      <rPr>
        <sz val="9"/>
        <rFont val="Arial"/>
        <family val="2"/>
      </rPr>
      <t>北京华联综合超市股份有限公司大连甘井子分公司</t>
    </r>
  </si>
  <si>
    <t>15120701</t>
  </si>
  <si>
    <r>
      <rPr>
        <sz val="9"/>
        <rFont val="Arial"/>
        <family val="2"/>
      </rPr>
      <t>北京华联综合超市股份有限公司大连大有分公司</t>
    </r>
  </si>
  <si>
    <t>15142495</t>
  </si>
  <si>
    <r>
      <rPr>
        <sz val="9"/>
        <rFont val="Arial"/>
        <family val="2"/>
      </rPr>
      <t>北京华联综合超市股份有限公司大连庄河分公司</t>
    </r>
  </si>
  <si>
    <t>15234410</t>
  </si>
  <si>
    <r>
      <rPr>
        <sz val="9"/>
        <rFont val="Arial"/>
        <family val="2"/>
      </rPr>
      <t>北京华联综合超市股份有限公司大连金州新区东城分公司</t>
    </r>
  </si>
  <si>
    <t>72102807</t>
  </si>
  <si>
    <r>
      <rPr>
        <sz val="9"/>
        <rFont val="Arial"/>
        <family val="2"/>
      </rPr>
      <t>北京华联综合超市股份有限公司沈阳第三分公司</t>
    </r>
  </si>
  <si>
    <t>72101489</t>
  </si>
  <si>
    <r>
      <rPr>
        <sz val="9"/>
        <rFont val="Arial"/>
        <family val="2"/>
      </rPr>
      <t>北京华联综合超市股份有限公司沈阳第二分公司</t>
    </r>
  </si>
  <si>
    <t>15168823</t>
  </si>
  <si>
    <r>
      <rPr>
        <sz val="9"/>
        <rFont val="Arial"/>
        <family val="2"/>
      </rPr>
      <t>北京华联综合超市股份有限公司建平分公司</t>
    </r>
  </si>
  <si>
    <t>72094692</t>
  </si>
  <si>
    <r>
      <rPr>
        <sz val="9"/>
        <rFont val="Arial"/>
        <family val="2"/>
      </rPr>
      <t>北京华联综合超市股份有限公司呼和浩特分公司</t>
    </r>
  </si>
  <si>
    <t>72094693</t>
  </si>
  <si>
    <r>
      <rPr>
        <sz val="9"/>
        <rFont val="Arial"/>
        <family val="2"/>
      </rPr>
      <t>北京华联呼和浩特金宇综合超市有限公司</t>
    </r>
  </si>
  <si>
    <t>72101544</t>
  </si>
  <si>
    <r>
      <rPr>
        <sz val="9"/>
        <rFont val="Arial"/>
        <family val="2"/>
      </rPr>
      <t>北京华联综合超市股份有限公司呼和浩特兴安北路分公司</t>
    </r>
  </si>
  <si>
    <t>15076529</t>
  </si>
  <si>
    <r>
      <rPr>
        <sz val="9"/>
        <rFont val="Arial"/>
        <family val="2"/>
      </rPr>
      <t>北京华联综合超市股份有限公司呼和浩特金宇圣地分公司</t>
    </r>
  </si>
  <si>
    <t>15080370</t>
  </si>
  <si>
    <r>
      <rPr>
        <sz val="9"/>
        <rFont val="Arial"/>
        <family val="2"/>
      </rPr>
      <t>北京华联综合超市股份有限公司鄂尔多斯市分公司</t>
    </r>
  </si>
  <si>
    <t>72674703</t>
  </si>
  <si>
    <r>
      <rPr>
        <sz val="9"/>
        <rFont val="Arial"/>
        <family val="2"/>
      </rPr>
      <t>北京华联综合超市股份有限公司包头分公司</t>
    </r>
  </si>
  <si>
    <t>72080124</t>
  </si>
  <si>
    <r>
      <rPr>
        <sz val="9"/>
        <rFont val="Arial"/>
        <family val="2"/>
      </rPr>
      <t>北京华联综合超市股份有限公司包头文化路分公司</t>
    </r>
  </si>
  <si>
    <t>15084467</t>
  </si>
  <si>
    <r>
      <rPr>
        <sz val="9"/>
        <rFont val="Arial"/>
        <family val="2"/>
      </rPr>
      <t>北京华联综合超市股份有限公司包头钢铁大街分公司</t>
    </r>
  </si>
  <si>
    <t>15211367</t>
  </si>
  <si>
    <r>
      <rPr>
        <sz val="9"/>
        <rFont val="Arial"/>
        <family val="2"/>
      </rPr>
      <t>北京华联综合超市股份有限公司呼和浩特丰州南路分公司</t>
    </r>
  </si>
  <si>
    <t>15249425</t>
  </si>
  <si>
    <r>
      <rPr>
        <sz val="9"/>
        <rFont val="Arial"/>
        <family val="2"/>
      </rPr>
      <t>北京华联综合超市股份有限公司赤峰分公司</t>
    </r>
  </si>
  <si>
    <t>15252665</t>
  </si>
  <si>
    <r>
      <rPr>
        <sz val="9"/>
        <rFont val="Arial"/>
        <family val="2"/>
      </rPr>
      <t>北京华联综合超市股份有限公司包头富强路分公司</t>
    </r>
  </si>
  <si>
    <t>15254845</t>
  </si>
  <si>
    <r>
      <rPr>
        <sz val="9"/>
        <rFont val="Arial"/>
        <family val="2"/>
      </rPr>
      <t>北京华联综合超市股份有限公司呼和浩特哲里木路分公司</t>
    </r>
  </si>
  <si>
    <t>15142482</t>
  </si>
  <si>
    <r>
      <rPr>
        <sz val="9"/>
        <rFont val="Arial"/>
        <family val="2"/>
      </rPr>
      <t>北京华联综合超市股份有限公司日照分公司</t>
    </r>
  </si>
  <si>
    <t>15209889</t>
  </si>
  <si>
    <r>
      <rPr>
        <sz val="9"/>
        <rFont val="Arial"/>
        <family val="2"/>
      </rPr>
      <t>北京华联综合超市股份有限公司济南分公司</t>
    </r>
  </si>
  <si>
    <t>72080068</t>
  </si>
  <si>
    <r>
      <rPr>
        <sz val="9"/>
        <rFont val="Arial"/>
        <family val="2"/>
      </rPr>
      <t>北京华联综合超市股份有限公司太原桃园分公司</t>
    </r>
  </si>
  <si>
    <t>15098390</t>
  </si>
  <si>
    <r>
      <rPr>
        <sz val="9"/>
        <rFont val="Arial"/>
        <family val="2"/>
      </rPr>
      <t>北京华联综合超市股份有限公司太原平阳分公司</t>
    </r>
  </si>
  <si>
    <t>72094671</t>
  </si>
  <si>
    <r>
      <rPr>
        <sz val="9"/>
        <rFont val="Arial"/>
        <family val="2"/>
      </rPr>
      <t>北京华联综合超市股份有限公司太原分公司</t>
    </r>
  </si>
  <si>
    <t>72101033</t>
  </si>
  <si>
    <r>
      <rPr>
        <sz val="9"/>
        <rFont val="Arial"/>
        <family val="2"/>
      </rPr>
      <t>北京华联综合超市股份有限公司山西分公司</t>
    </r>
  </si>
  <si>
    <t>15112517</t>
  </si>
  <si>
    <r>
      <rPr>
        <sz val="9"/>
        <rFont val="Arial"/>
        <family val="2"/>
      </rPr>
      <t>北京华联精品超市有限公司天津水游城分公司</t>
    </r>
  </si>
  <si>
    <t>15308932</t>
  </si>
  <si>
    <r>
      <rPr>
        <sz val="9"/>
        <rFont val="Arial"/>
        <family val="2"/>
      </rPr>
      <t>北京华联综合超市股份有限公司郑州第七分公司</t>
    </r>
  </si>
  <si>
    <t>72094667</t>
  </si>
  <si>
    <r>
      <rPr>
        <sz val="9"/>
        <rFont val="Arial"/>
        <family val="2"/>
      </rPr>
      <t>北京华联综合超市股份有限公司保定分公司</t>
    </r>
  </si>
  <si>
    <t>72100563</t>
  </si>
  <si>
    <r>
      <rPr>
        <sz val="9"/>
        <rFont val="Arial"/>
        <family val="2"/>
      </rPr>
      <t>北京世纪联华燕平超市有限公司</t>
    </r>
  </si>
  <si>
    <t>154305</t>
  </si>
  <si>
    <t>CLH North-China</t>
  </si>
  <si>
    <t>72100529</t>
  </si>
  <si>
    <r>
      <rPr>
        <sz val="9"/>
        <rFont val="Arial"/>
        <family val="2"/>
      </rPr>
      <t>北京世纪联华双井超市有限公司</t>
    </r>
  </si>
  <si>
    <t>72101114</t>
  </si>
  <si>
    <r>
      <rPr>
        <sz val="9"/>
        <rFont val="Arial"/>
        <family val="2"/>
      </rPr>
      <t>北京世纪联华清城超市有限公司</t>
    </r>
  </si>
  <si>
    <t>72100294</t>
  </si>
  <si>
    <t>72100890</t>
  </si>
  <si>
    <t>72210265</t>
  </si>
  <si>
    <r>
      <rPr>
        <sz val="9"/>
        <rFont val="Arial"/>
        <family val="2"/>
      </rPr>
      <t>天津一商世纪联华商贸有限公司</t>
    </r>
  </si>
  <si>
    <t>72210267</t>
  </si>
  <si>
    <r>
      <rPr>
        <sz val="9"/>
        <rFont val="Arial"/>
        <family val="2"/>
      </rPr>
      <t>天津一商世纪联华购物广场有限公司</t>
    </r>
  </si>
  <si>
    <t>72212010</t>
  </si>
  <si>
    <r>
      <rPr>
        <sz val="9"/>
        <rFont val="Arial"/>
        <family val="2"/>
      </rPr>
      <t>乐天超市有限公司</t>
    </r>
  </si>
  <si>
    <t>156281</t>
  </si>
  <si>
    <t>LOTTEMART NORTH 1</t>
  </si>
  <si>
    <t>132607</t>
  </si>
  <si>
    <t>LOTTEMART WHOLESALE</t>
  </si>
  <si>
    <t>15089180</t>
  </si>
  <si>
    <r>
      <rPr>
        <sz val="9"/>
        <rFont val="Arial"/>
        <family val="2"/>
      </rPr>
      <t>吉林乐天超市有限公司</t>
    </r>
  </si>
  <si>
    <t>15110928</t>
  </si>
  <si>
    <r>
      <rPr>
        <sz val="9"/>
        <rFont val="Arial"/>
        <family val="2"/>
      </rPr>
      <t>吉林乐天超市有限公司吉林市船营店</t>
    </r>
  </si>
  <si>
    <t>15180698</t>
  </si>
  <si>
    <r>
      <rPr>
        <sz val="9"/>
        <rFont val="Arial"/>
        <family val="2"/>
      </rPr>
      <t>乐天玛特商业有限公司</t>
    </r>
  </si>
  <si>
    <t>15077779</t>
  </si>
  <si>
    <r>
      <rPr>
        <sz val="9"/>
        <rFont val="Arial"/>
        <family val="2"/>
      </rPr>
      <t>辽宁乐天超市有限公司沈阳于洪店</t>
    </r>
  </si>
  <si>
    <t>15110541</t>
  </si>
  <si>
    <r>
      <rPr>
        <sz val="9"/>
        <rFont val="Arial"/>
        <family val="2"/>
      </rPr>
      <t>辽宁乐天超市有限公司沈阳和平店</t>
    </r>
  </si>
  <si>
    <t>15131927</t>
  </si>
  <si>
    <r>
      <rPr>
        <sz val="9"/>
        <rFont val="Arial"/>
        <family val="2"/>
      </rPr>
      <t>辽宁乐天超市有限公司东港店</t>
    </r>
  </si>
  <si>
    <t>15176437</t>
  </si>
  <si>
    <t>72011821</t>
  </si>
  <si>
    <r>
      <rPr>
        <sz val="9"/>
        <rFont val="Arial"/>
        <family val="2"/>
      </rPr>
      <t>青岛乐天超市有限公司</t>
    </r>
  </si>
  <si>
    <t>72212034</t>
  </si>
  <si>
    <r>
      <rPr>
        <sz val="9"/>
        <rFont val="Arial"/>
        <family val="2"/>
      </rPr>
      <t>北京易初莲花连锁超市有限公司</t>
    </r>
  </si>
  <si>
    <t>154357</t>
  </si>
  <si>
    <t>Lotus North</t>
  </si>
  <si>
    <t>72100127</t>
  </si>
  <si>
    <r>
      <rPr>
        <sz val="9"/>
        <rFont val="Arial"/>
        <family val="2"/>
      </rPr>
      <t>郑州易初莲花连锁超市有限公司</t>
    </r>
  </si>
  <si>
    <t>72102732</t>
  </si>
  <si>
    <r>
      <rPr>
        <sz val="9"/>
        <rFont val="Arial"/>
        <family val="2"/>
      </rPr>
      <t>泰安易初莲花连锁超市有限公司</t>
    </r>
  </si>
  <si>
    <t>72102695</t>
  </si>
  <si>
    <r>
      <rPr>
        <sz val="9"/>
        <rFont val="Arial"/>
        <family val="2"/>
      </rPr>
      <t>青岛易初莲花连锁超市有限公司</t>
    </r>
  </si>
  <si>
    <t>72672318</t>
  </si>
  <si>
    <r>
      <rPr>
        <sz val="9"/>
        <rFont val="Arial"/>
        <family val="2"/>
      </rPr>
      <t>天津市人人乐商业有限公司</t>
    </r>
  </si>
  <si>
    <t>154379</t>
  </si>
  <si>
    <t>RRL North</t>
  </si>
  <si>
    <t>72101925</t>
  </si>
  <si>
    <r>
      <rPr>
        <sz val="9"/>
        <rFont val="Arial"/>
        <family val="2"/>
      </rPr>
      <t>包头市美特好连锁超市有限责任公司</t>
    </r>
  </si>
  <si>
    <t>168457</t>
  </si>
  <si>
    <t>SPAR NORTH</t>
  </si>
  <si>
    <t>72101924</t>
  </si>
  <si>
    <r>
      <rPr>
        <sz val="9"/>
        <rFont val="Arial"/>
        <family val="2"/>
      </rPr>
      <t>呼和浩特市美特好连锁超市有限公司</t>
    </r>
  </si>
  <si>
    <t>15146275</t>
  </si>
  <si>
    <r>
      <rPr>
        <sz val="9"/>
        <rFont val="Arial"/>
        <family val="2"/>
      </rPr>
      <t>鄂尔多斯市美特好连锁超市有限公司</t>
    </r>
  </si>
  <si>
    <t>72675306</t>
  </si>
  <si>
    <r>
      <rPr>
        <sz val="9"/>
        <rFont val="Arial"/>
        <family val="2"/>
      </rPr>
      <t>家家悦集团股份有限公司</t>
    </r>
  </si>
  <si>
    <t>72673505</t>
  </si>
  <si>
    <r>
      <rPr>
        <sz val="9"/>
        <rFont val="Arial"/>
        <family val="2"/>
      </rPr>
      <t>山西美特好连锁超市股份有限公司</t>
    </r>
  </si>
  <si>
    <t>15110420</t>
  </si>
  <si>
    <r>
      <rPr>
        <sz val="9"/>
        <rFont val="Arial"/>
        <family val="2"/>
      </rPr>
      <t>清徐县美特好农产品配送物流有限公司</t>
    </r>
  </si>
  <si>
    <t>72102992</t>
  </si>
  <si>
    <t>154493</t>
  </si>
  <si>
    <r>
      <rPr>
        <sz val="9"/>
        <rFont val="Arial"/>
        <family val="2"/>
      </rPr>
      <t>北京天虹商业管理有限公司</t>
    </r>
  </si>
  <si>
    <t>130955</t>
  </si>
  <si>
    <t>Wumart</t>
  </si>
  <si>
    <t>72102116</t>
  </si>
  <si>
    <r>
      <rPr>
        <sz val="9"/>
        <rFont val="Arial"/>
        <family val="2"/>
      </rPr>
      <t>北京物美商业集团股份有限公司</t>
    </r>
  </si>
  <si>
    <t>154269</t>
  </si>
  <si>
    <t>BJ WM North</t>
  </si>
  <si>
    <t>132262</t>
  </si>
  <si>
    <t>WU mart</t>
  </si>
  <si>
    <t>15280671</t>
  </si>
  <si>
    <r>
      <rPr>
        <sz val="9"/>
        <rFont val="Arial"/>
        <family val="2"/>
      </rPr>
      <t>物美控股集团有限公司</t>
    </r>
  </si>
  <si>
    <t>15326476</t>
  </si>
  <si>
    <r>
      <rPr>
        <sz val="9"/>
        <rFont val="Arial"/>
        <family val="2"/>
      </rPr>
      <t>百安居（中国）投资有限公司</t>
    </r>
  </si>
  <si>
    <t>Yinzuo</t>
  </si>
  <si>
    <t>72011820</t>
  </si>
  <si>
    <r>
      <rPr>
        <sz val="9"/>
        <rFont val="Arial"/>
        <family val="2"/>
      </rPr>
      <t>山东银座配送有限公司</t>
    </r>
  </si>
  <si>
    <t>156388</t>
  </si>
  <si>
    <t>132712</t>
  </si>
  <si>
    <t>E-RTM</t>
  </si>
  <si>
    <t>HM</t>
  </si>
  <si>
    <t>15279837</t>
  </si>
  <si>
    <r>
      <rPr>
        <sz val="9"/>
        <rFont val="Arial"/>
        <family val="2"/>
      </rPr>
      <t>上海中商惠民供应链管理有限公司</t>
    </r>
  </si>
  <si>
    <r>
      <rPr>
        <sz val="9"/>
        <rFont val="Arial"/>
        <family val="2"/>
      </rPr>
      <t>惠民网</t>
    </r>
  </si>
  <si>
    <r>
      <rPr>
        <sz val="9"/>
        <rFont val="Arial"/>
        <family val="2"/>
      </rPr>
      <t>阿里零售通</t>
    </r>
  </si>
  <si>
    <r>
      <rPr>
        <sz val="9"/>
        <rFont val="Arial"/>
        <family val="2"/>
      </rPr>
      <t>天津华珍伟业商贸有限公司</t>
    </r>
  </si>
  <si>
    <r>
      <rPr>
        <sz val="9"/>
        <rFont val="Arial"/>
        <family val="2"/>
      </rPr>
      <t>京东新通路</t>
    </r>
  </si>
  <si>
    <t>15287413</t>
  </si>
  <si>
    <t>北京京东世纪信息技术有限公司</t>
  </si>
  <si>
    <t>139594</t>
  </si>
  <si>
    <t>15384694</t>
  </si>
  <si>
    <t>北京京东世纪信息技术有限公司-东</t>
  </si>
  <si>
    <t>15383852</t>
  </si>
  <si>
    <t>北京京东世纪信息技术有限公司-南</t>
  </si>
  <si>
    <t>15384539</t>
  </si>
  <si>
    <t>北京京东世纪信息技术有限公司-西</t>
  </si>
  <si>
    <t>固安</t>
  </si>
  <si>
    <t>江苏省</t>
  </si>
  <si>
    <t xml:space="preserve">苏州百润洗涤化妆用品有限公司 </t>
  </si>
  <si>
    <t>百世店加</t>
  </si>
  <si>
    <t>深圳市怡亚通供应链股份有限公司江苏分公司</t>
  </si>
  <si>
    <t>上海市</t>
  </si>
  <si>
    <t>上海俊官日用百货有限公司</t>
  </si>
  <si>
    <t>惠民网</t>
    <phoneticPr fontId="20" type="noConversion"/>
  </si>
  <si>
    <t>山东省</t>
  </si>
  <si>
    <t>济南华昂商贸有限公司</t>
  </si>
  <si>
    <t>15383998</t>
  </si>
  <si>
    <t>天津弘美化妆品有限公司</t>
  </si>
  <si>
    <t>北京致远鸿业商贸有限公司</t>
    <phoneticPr fontId="30" type="noConversion"/>
  </si>
  <si>
    <t>北京美怡兴盛日化商贸有限公司</t>
    <phoneticPr fontId="30" type="noConversion"/>
  </si>
  <si>
    <t>沈阳百品商贸有限公司</t>
    <phoneticPr fontId="30" type="noConversion"/>
  </si>
  <si>
    <t>东岳恒泰（北京）贸易有限公司</t>
    <phoneticPr fontId="30" type="noConversion"/>
  </si>
  <si>
    <t>15385190</t>
  </si>
  <si>
    <t>遵化市遵化镇小河村刘力百货商店</t>
    <phoneticPr fontId="30" type="noConversion"/>
  </si>
  <si>
    <t>15385192</t>
  </si>
  <si>
    <t>迁安市弘伟福商贸有限公司</t>
    <phoneticPr fontId="30" type="noConversion"/>
  </si>
  <si>
    <t>15253927</t>
  </si>
  <si>
    <t>天津华珍伟业商贸有限公司</t>
    <phoneticPr fontId="30" type="noConversion"/>
  </si>
  <si>
    <t>广西壮族自治区</t>
  </si>
  <si>
    <t>南宁市羽隆美发用品百货店</t>
  </si>
  <si>
    <t>贵港丽丰商贸有限公司</t>
  </si>
  <si>
    <t>博白兄弟百货经营部</t>
  </si>
  <si>
    <t>柳州市柳南区芳宇百货经营部</t>
  </si>
  <si>
    <t>来宾云锋商贸有限公司</t>
  </si>
  <si>
    <t>新疆维吾尔自治区</t>
  </si>
  <si>
    <t>15384692</t>
  </si>
  <si>
    <t>乌鲁木齐张氏兴隆贸易有限公司</t>
  </si>
  <si>
    <t>重庆市</t>
  </si>
  <si>
    <t>15385158</t>
  </si>
  <si>
    <t>重庆华轻晟泓有限责任公司</t>
  </si>
  <si>
    <t>四川省</t>
  </si>
  <si>
    <t>旺苍县优元商贸有限公司</t>
  </si>
  <si>
    <t>青海省</t>
  </si>
  <si>
    <t>青海天利百货有限公司</t>
  </si>
  <si>
    <t>乐山致远商贸有限公司</t>
  </si>
  <si>
    <t>陕西省</t>
  </si>
  <si>
    <t>商洛市华鑫昌商贸有限公司</t>
  </si>
  <si>
    <t>洪雅县信和副食经营部</t>
  </si>
  <si>
    <t>邻水县思扬群兴商贸有限公司</t>
  </si>
  <si>
    <t>甘肃省</t>
  </si>
  <si>
    <t>陇南友茂商贸有限公司</t>
  </si>
  <si>
    <t>福建省</t>
  </si>
  <si>
    <t>15385380</t>
  </si>
  <si>
    <t>福州元昌贸易有限公司</t>
    <phoneticPr fontId="4" type="noConversion"/>
  </si>
  <si>
    <t>72100930</t>
  </si>
  <si>
    <t>上海方予实业有限公司</t>
    <phoneticPr fontId="4" type="noConversion"/>
  </si>
  <si>
    <t>15384993</t>
  </si>
  <si>
    <t>上海摄豪供应链管理有限公司</t>
    <phoneticPr fontId="4" type="noConversion"/>
  </si>
  <si>
    <t>15383997</t>
  </si>
  <si>
    <t>上海敏周实业有限公司</t>
    <phoneticPr fontId="4" type="noConversion"/>
  </si>
  <si>
    <t>15383562</t>
  </si>
  <si>
    <t>上海卓棋贸易发展有限公司</t>
    <phoneticPr fontId="4" type="noConversion"/>
  </si>
  <si>
    <t>15384990</t>
  </si>
  <si>
    <t>常熟市支塘镇天地商贸百货商行</t>
    <phoneticPr fontId="4" type="noConversion"/>
  </si>
  <si>
    <t>15383755</t>
  </si>
  <si>
    <t>临泉县永建日化有限公司</t>
    <phoneticPr fontId="4" type="noConversion"/>
  </si>
  <si>
    <t>太和县本力商贸有限公司</t>
    <phoneticPr fontId="4" type="noConversion"/>
  </si>
  <si>
    <t>15383533</t>
  </si>
  <si>
    <t>武汉市黄陂区欣雨欣日用品经营部</t>
    <phoneticPr fontId="4" type="noConversion"/>
  </si>
  <si>
    <t>15384992</t>
  </si>
  <si>
    <t>兴化市美洁百货商贸有限公司</t>
    <phoneticPr fontId="4" type="noConversion"/>
  </si>
  <si>
    <t>安徽省</t>
  </si>
  <si>
    <t>15362905</t>
  </si>
  <si>
    <t>合肥飞勇商贸有限公司</t>
    <phoneticPr fontId="4" type="noConversion"/>
  </si>
  <si>
    <t>15384689</t>
  </si>
  <si>
    <t>安徽泰隆成亚集团股份有限公司</t>
    <phoneticPr fontId="4" type="noConversion"/>
  </si>
  <si>
    <t>24K</t>
    <phoneticPr fontId="20" type="noConversion"/>
  </si>
  <si>
    <t>18K</t>
  </si>
  <si>
    <t>YH特供</t>
  </si>
  <si>
    <t>东区安徽DT特供</t>
  </si>
  <si>
    <t>区域新增</t>
  </si>
  <si>
    <t>24k</t>
  </si>
  <si>
    <t>18k</t>
  </si>
  <si>
    <t>18K</t>
    <phoneticPr fontId="19" type="noConversion"/>
  </si>
  <si>
    <t>新品</t>
  </si>
  <si>
    <t>取消</t>
    <phoneticPr fontId="20" type="noConversion"/>
  </si>
  <si>
    <t>WTS/COS/CVS</t>
  </si>
  <si>
    <t>WM/WTS ONLY</t>
  </si>
  <si>
    <t>WM/Metro/WTS/MNG ONLY</t>
  </si>
  <si>
    <t>SAM'S ONLY</t>
  </si>
  <si>
    <t>*促销形式</t>
    <phoneticPr fontId="20" type="noConversion"/>
  </si>
  <si>
    <t>*开始日</t>
    <phoneticPr fontId="20" type="noConversion"/>
  </si>
  <si>
    <t>*结束日</t>
    <phoneticPr fontId="20" type="noConversion"/>
  </si>
  <si>
    <t>*BU</t>
    <phoneticPr fontId="20" type="noConversion"/>
  </si>
  <si>
    <t>*品类</t>
    <phoneticPr fontId="20" type="noConversion"/>
  </si>
  <si>
    <t>*子品类</t>
    <phoneticPr fontId="20" type="noConversion"/>
  </si>
  <si>
    <t>*品牌</t>
    <phoneticPr fontId="20" type="noConversion"/>
  </si>
  <si>
    <t>*事前价格维护
折扣点数</t>
    <phoneticPr fontId="218" type="noConversion"/>
  </si>
  <si>
    <t>*产品名称</t>
    <phoneticPr fontId="20" type="noConversion"/>
  </si>
  <si>
    <r>
      <rPr>
        <b/>
        <sz val="9"/>
        <color indexed="8"/>
        <rFont val="等线"/>
        <family val="3"/>
        <charset val="134"/>
        <scheme val="minor"/>
      </rPr>
      <t>建议售价-卖场</t>
    </r>
  </si>
  <si>
    <r>
      <t>*</t>
    </r>
    <r>
      <rPr>
        <b/>
        <sz val="9"/>
        <rFont val="等线"/>
        <family val="3"/>
        <charset val="134"/>
      </rPr>
      <t>目标客户类型
（</t>
    </r>
    <r>
      <rPr>
        <b/>
        <sz val="9"/>
        <rFont val="Unilever DIN Offc Pro"/>
        <family val="2"/>
      </rPr>
      <t>ALL/KC/DT/ERTM</t>
    </r>
    <r>
      <rPr>
        <b/>
        <sz val="9"/>
        <rFont val="等线"/>
        <family val="3"/>
        <charset val="134"/>
      </rPr>
      <t>）</t>
    </r>
    <phoneticPr fontId="20" type="noConversion"/>
  </si>
  <si>
    <t>目标渠道
（All/H/LS/SS/Gro/CVS/Cos/WS）</t>
    <phoneticPr fontId="20" type="noConversion"/>
  </si>
  <si>
    <t>*活动类型</t>
    <phoneticPr fontId="20" type="noConversion"/>
  </si>
  <si>
    <r>
      <rPr>
        <b/>
        <sz val="9"/>
        <color indexed="8"/>
        <rFont val="等线"/>
        <family val="3"/>
        <charset val="134"/>
        <scheme val="minor"/>
      </rPr>
      <t>包装</t>
    </r>
  </si>
  <si>
    <r>
      <rPr>
        <b/>
        <sz val="9"/>
        <color indexed="8"/>
        <rFont val="等线"/>
        <family val="3"/>
        <charset val="134"/>
        <scheme val="minor"/>
      </rPr>
      <t>产品条码</t>
    </r>
  </si>
  <si>
    <t>外箱条码</t>
  </si>
  <si>
    <t>*规格</t>
    <phoneticPr fontId="20" type="noConversion"/>
  </si>
  <si>
    <r>
      <t>外包装尺寸</t>
    </r>
    <r>
      <rPr>
        <b/>
        <sz val="9"/>
        <color theme="1"/>
        <rFont val="等线"/>
        <family val="3"/>
        <charset val="134"/>
        <scheme val="minor"/>
      </rPr>
      <t>(</t>
    </r>
    <r>
      <rPr>
        <b/>
        <sz val="9"/>
        <rFont val="等线"/>
        <family val="3"/>
        <charset val="134"/>
        <scheme val="minor"/>
      </rPr>
      <t>长</t>
    </r>
    <r>
      <rPr>
        <b/>
        <sz val="9"/>
        <color indexed="8"/>
        <rFont val="等线"/>
        <family val="3"/>
        <charset val="134"/>
        <scheme val="minor"/>
      </rPr>
      <t>*</t>
    </r>
    <r>
      <rPr>
        <b/>
        <sz val="9"/>
        <rFont val="等线"/>
        <family val="3"/>
        <charset val="134"/>
        <scheme val="minor"/>
      </rPr>
      <t>宽</t>
    </r>
    <r>
      <rPr>
        <b/>
        <sz val="9"/>
        <color indexed="8"/>
        <rFont val="等线"/>
        <family val="3"/>
        <charset val="134"/>
        <scheme val="minor"/>
      </rPr>
      <t>*</t>
    </r>
    <r>
      <rPr>
        <b/>
        <sz val="9"/>
        <rFont val="等线"/>
        <family val="3"/>
        <charset val="134"/>
        <scheme val="minor"/>
      </rPr>
      <t>高</t>
    </r>
    <r>
      <rPr>
        <b/>
        <sz val="9"/>
        <color theme="1"/>
        <rFont val="等线"/>
        <family val="3"/>
        <charset val="134"/>
        <scheme val="minor"/>
      </rPr>
      <t xml:space="preserve">)
</t>
    </r>
    <r>
      <rPr>
        <b/>
        <sz val="9"/>
        <color indexed="8"/>
        <rFont val="等线"/>
        <family val="3"/>
        <charset val="134"/>
        <scheme val="minor"/>
      </rPr>
      <t>(mm)</t>
    </r>
  </si>
  <si>
    <r>
      <rPr>
        <b/>
        <sz val="9"/>
        <color indexed="8"/>
        <rFont val="等线"/>
        <family val="3"/>
        <charset val="134"/>
        <scheme val="minor"/>
      </rPr>
      <t>含税客户箱价</t>
    </r>
  </si>
  <si>
    <t>进货未税箱价</t>
    <phoneticPr fontId="218" type="noConversion"/>
  </si>
  <si>
    <r>
      <rPr>
        <b/>
        <sz val="9"/>
        <color theme="1"/>
        <rFont val="等线"/>
        <family val="3"/>
        <charset val="134"/>
        <scheme val="minor"/>
      </rPr>
      <t>备注</t>
    </r>
    <phoneticPr fontId="30" type="noConversion"/>
  </si>
  <si>
    <r>
      <rPr>
        <b/>
        <sz val="9"/>
        <color theme="1"/>
        <rFont val="宋体"/>
        <family val="3"/>
        <charset val="134"/>
      </rPr>
      <t>*是否</t>
    </r>
    <r>
      <rPr>
        <b/>
        <sz val="9"/>
        <color theme="1"/>
        <rFont val="Unilever DIN Offc Pro"/>
        <family val="2"/>
      </rPr>
      <t>Capping</t>
    </r>
    <phoneticPr fontId="30" type="noConversion"/>
  </si>
  <si>
    <t>*是否TOP 10</t>
    <phoneticPr fontId="30" type="noConversion"/>
  </si>
  <si>
    <t>*Capping by</t>
    <phoneticPr fontId="30" type="noConversion"/>
  </si>
  <si>
    <t>*Capping设置方式</t>
    <phoneticPr fontId="30" type="noConversion"/>
  </si>
  <si>
    <t>capping开始时间</t>
  </si>
  <si>
    <t>capping 结束时间</t>
  </si>
  <si>
    <t>16902088128793</t>
    <phoneticPr fontId="27" type="noConversion"/>
  </si>
  <si>
    <t>400g</t>
    <phoneticPr fontId="27" type="noConversion"/>
  </si>
  <si>
    <t>316*158*240</t>
    <phoneticPr fontId="4" type="noConversion"/>
  </si>
  <si>
    <t>是</t>
  </si>
  <si>
    <t>Sold-to</t>
    <phoneticPr fontId="20" type="noConversion"/>
  </si>
  <si>
    <t>设空</t>
  </si>
  <si>
    <t>16902088112969</t>
    <phoneticPr fontId="27" type="noConversion"/>
  </si>
  <si>
    <t>16902088128830</t>
    <phoneticPr fontId="27" type="noConversion"/>
  </si>
  <si>
    <t>16902088113126</t>
    <phoneticPr fontId="27" type="noConversion"/>
  </si>
  <si>
    <t>16902088122852</t>
    <phoneticPr fontId="27" type="noConversion"/>
  </si>
  <si>
    <t>700g</t>
    <phoneticPr fontId="27" type="noConversion"/>
  </si>
  <si>
    <t>295x165x260</t>
    <phoneticPr fontId="4" type="noConversion"/>
  </si>
  <si>
    <t>650g</t>
    <phoneticPr fontId="27" type="noConversion"/>
  </si>
  <si>
    <t>570g</t>
    <phoneticPr fontId="27" type="noConversion"/>
  </si>
  <si>
    <t>380g</t>
    <phoneticPr fontId="4" type="noConversion"/>
  </si>
  <si>
    <t>750ml</t>
    <phoneticPr fontId="4" type="noConversion"/>
  </si>
  <si>
    <t>650ml</t>
    <phoneticPr fontId="4" type="noConversion"/>
  </si>
  <si>
    <t>400+190ml</t>
    <phoneticPr fontId="27" type="noConversion"/>
  </si>
  <si>
    <t>400ml</t>
    <phoneticPr fontId="27" type="noConversion"/>
  </si>
  <si>
    <t>350ml</t>
    <phoneticPr fontId="27" type="noConversion"/>
  </si>
  <si>
    <t>470ml</t>
    <phoneticPr fontId="27" type="noConversion"/>
  </si>
  <si>
    <r>
      <rPr>
        <sz val="9"/>
        <rFont val="宋体"/>
        <family val="3"/>
        <charset val="134"/>
      </rPr>
      <t>重新</t>
    </r>
    <r>
      <rPr>
        <sz val="9"/>
        <rFont val="Unilever DIN Offc Pro"/>
        <family val="2"/>
      </rPr>
      <t>/</t>
    </r>
    <r>
      <rPr>
        <sz val="9"/>
        <rFont val="宋体"/>
        <family val="3"/>
        <charset val="134"/>
      </rPr>
      <t>新品上市</t>
    </r>
    <phoneticPr fontId="20" type="noConversion"/>
  </si>
  <si>
    <t>700ml</t>
    <phoneticPr fontId="27" type="noConversion"/>
  </si>
  <si>
    <r>
      <rPr>
        <sz val="9"/>
        <rFont val="Arial"/>
        <family val="3"/>
        <charset val="134"/>
      </rPr>
      <t>多芬滋养水润洗发乳</t>
    </r>
    <r>
      <rPr>
        <sz val="9"/>
        <rFont val="Unilever DIN Offc Pro"/>
        <family val="2"/>
      </rPr>
      <t>200</t>
    </r>
    <r>
      <rPr>
        <sz val="9"/>
        <rFont val="Arial"/>
        <family val="3"/>
        <charset val="134"/>
      </rPr>
      <t>毫升</t>
    </r>
    <phoneticPr fontId="27" type="noConversion"/>
  </si>
  <si>
    <t>200ml</t>
    <phoneticPr fontId="27" type="noConversion"/>
  </si>
  <si>
    <r>
      <rPr>
        <sz val="9"/>
        <rFont val="Arial"/>
        <family val="3"/>
        <charset val="134"/>
      </rPr>
      <t>多芬滋养水润润发精华素</t>
    </r>
    <r>
      <rPr>
        <sz val="9"/>
        <rFont val="Unilever DIN Offc Pro"/>
        <family val="2"/>
      </rPr>
      <t>200</t>
    </r>
    <r>
      <rPr>
        <sz val="9"/>
        <rFont val="Arial"/>
        <family val="3"/>
        <charset val="134"/>
      </rPr>
      <t>毫升</t>
    </r>
    <phoneticPr fontId="27" type="noConversion"/>
  </si>
  <si>
    <r>
      <rPr>
        <sz val="9"/>
        <rFont val="Arial"/>
        <family val="3"/>
        <charset val="134"/>
      </rPr>
      <t>多芬密集滋养修护洗发乳</t>
    </r>
    <r>
      <rPr>
        <sz val="9"/>
        <rFont val="Unilever DIN Offc Pro"/>
        <family val="2"/>
      </rPr>
      <t>200</t>
    </r>
    <r>
      <rPr>
        <sz val="9"/>
        <rFont val="Arial"/>
        <family val="3"/>
        <charset val="134"/>
      </rPr>
      <t>毫升</t>
    </r>
    <phoneticPr fontId="27" type="noConversion"/>
  </si>
  <si>
    <r>
      <rPr>
        <sz val="9"/>
        <rFont val="Arial"/>
        <family val="3"/>
        <charset val="134"/>
      </rPr>
      <t>多芬密集滋养修护润发精华素</t>
    </r>
    <r>
      <rPr>
        <sz val="9"/>
        <rFont val="Unilever DIN Offc Pro"/>
        <family val="2"/>
      </rPr>
      <t>200</t>
    </r>
    <r>
      <rPr>
        <sz val="9"/>
        <rFont val="Arial"/>
        <family val="3"/>
        <charset val="134"/>
      </rPr>
      <t>毫升</t>
    </r>
    <phoneticPr fontId="27" type="noConversion"/>
  </si>
  <si>
    <t>470+470ml</t>
    <phoneticPr fontId="27" type="noConversion"/>
  </si>
  <si>
    <t>100g*3</t>
    <phoneticPr fontId="27" type="noConversion"/>
  </si>
  <si>
    <t>EP 300g</t>
    <phoneticPr fontId="27" type="noConversion"/>
  </si>
  <si>
    <t>EP 1.8kg</t>
    <phoneticPr fontId="40" type="noConversion"/>
  </si>
  <si>
    <t>重新/新品上市</t>
  </si>
  <si>
    <t>EP 3.5kg</t>
    <phoneticPr fontId="40" type="noConversion"/>
  </si>
  <si>
    <t>4.5kg*2</t>
    <phoneticPr fontId="27" type="noConversion"/>
  </si>
  <si>
    <t>6902088700145</t>
    <phoneticPr fontId="27" type="noConversion"/>
  </si>
  <si>
    <t>500ML</t>
    <phoneticPr fontId="27" type="noConversion"/>
  </si>
  <si>
    <t>6902088700534</t>
    <phoneticPr fontId="27" type="noConversion"/>
  </si>
  <si>
    <t>2L+300ML</t>
    <phoneticPr fontId="27" type="noConversion"/>
  </si>
  <si>
    <t>950ML</t>
    <phoneticPr fontId="27" type="noConversion"/>
  </si>
  <si>
    <t>1.8L</t>
    <phoneticPr fontId="27" type="noConversion"/>
  </si>
  <si>
    <t>2.8L</t>
    <phoneticPr fontId="27" type="noConversion"/>
  </si>
  <si>
    <t>4L</t>
    <phoneticPr fontId="27" type="noConversion"/>
  </si>
  <si>
    <t>2.8L+500ML</t>
    <phoneticPr fontId="27" type="noConversion"/>
  </si>
  <si>
    <t>(1.8L+0.5)L</t>
    <phoneticPr fontId="27" type="noConversion"/>
  </si>
  <si>
    <t>(2.8L+0.6)L</t>
    <phoneticPr fontId="27" type="noConversion"/>
  </si>
  <si>
    <r>
      <rPr>
        <sz val="9"/>
        <rFont val="Calibri"/>
        <family val="2"/>
      </rPr>
      <t>健齿白</t>
    </r>
    <phoneticPr fontId="27" type="noConversion"/>
  </si>
  <si>
    <t>90g</t>
    <phoneticPr fontId="27" type="noConversion"/>
  </si>
  <si>
    <r>
      <rPr>
        <sz val="9"/>
        <rFont val="Calibri"/>
        <family val="2"/>
      </rPr>
      <t>魔丽迅白</t>
    </r>
    <phoneticPr fontId="27" type="noConversion"/>
  </si>
  <si>
    <t>100g</t>
    <phoneticPr fontId="27" type="noConversion"/>
  </si>
  <si>
    <t>150ml</t>
    <phoneticPr fontId="27" type="noConversion"/>
  </si>
  <si>
    <t>20X18G</t>
    <phoneticPr fontId="27" type="noConversion"/>
  </si>
  <si>
    <t>Clear400+160</t>
    <phoneticPr fontId="20" type="noConversion"/>
  </si>
  <si>
    <t>Clear750</t>
    <phoneticPr fontId="20" type="noConversion"/>
  </si>
  <si>
    <t>Lux Bar115g</t>
    <phoneticPr fontId="20" type="noConversion"/>
  </si>
  <si>
    <t>OMO EP500</t>
    <phoneticPr fontId="20" type="noConversion"/>
  </si>
  <si>
    <r>
      <rPr>
        <b/>
        <sz val="9"/>
        <color rgb="FFFFFFFF"/>
        <rFont val="宋体"/>
        <family val="3"/>
        <charset val="134"/>
      </rPr>
      <t>序号</t>
    </r>
    <phoneticPr fontId="20" type="noConversion"/>
  </si>
  <si>
    <r>
      <rPr>
        <b/>
        <sz val="9"/>
        <color rgb="FFFFFFFF"/>
        <rFont val="宋体"/>
        <family val="3"/>
        <charset val="134"/>
      </rPr>
      <t>区域</t>
    </r>
  </si>
  <si>
    <t>SM</t>
  </si>
  <si>
    <t>ASM</t>
  </si>
  <si>
    <t>KCM</t>
  </si>
  <si>
    <r>
      <t>DT-X</t>
    </r>
    <r>
      <rPr>
        <b/>
        <sz val="9"/>
        <color rgb="FFFFFFFF"/>
        <rFont val="Arial"/>
        <family val="2"/>
      </rPr>
      <t>客户</t>
    </r>
  </si>
  <si>
    <t>ceiling</t>
    <phoneticPr fontId="20" type="noConversion"/>
  </si>
  <si>
    <t>TTL quota</t>
    <phoneticPr fontId="20" type="noConversion"/>
  </si>
  <si>
    <t>gap</t>
    <phoneticPr fontId="20" type="noConversion"/>
  </si>
  <si>
    <r>
      <rPr>
        <sz val="9"/>
        <rFont val="等线"/>
        <family val="2"/>
      </rPr>
      <t>申请原因</t>
    </r>
    <phoneticPr fontId="20" type="noConversion"/>
  </si>
  <si>
    <r>
      <rPr>
        <sz val="9"/>
        <rFont val="Arial"/>
        <family val="2"/>
      </rPr>
      <t>邹邈</t>
    </r>
  </si>
  <si>
    <t>72023957</t>
  </si>
  <si>
    <r>
      <rPr>
        <sz val="9"/>
        <rFont val="Arial"/>
        <family val="2"/>
      </rPr>
      <t>欧尚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中国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投资有限公司</t>
    </r>
    <r>
      <rPr>
        <sz val="9"/>
        <rFont val="Unilever DIN Offc Pro"/>
        <family val="2"/>
      </rPr>
      <t>-DC</t>
    </r>
  </si>
  <si>
    <t>15207073</t>
  </si>
  <si>
    <r>
      <rPr>
        <sz val="9"/>
        <rFont val="Arial"/>
        <family val="2"/>
      </rPr>
      <t>福州欧尚超市有限公司</t>
    </r>
  </si>
  <si>
    <t>15147188</t>
  </si>
  <si>
    <r>
      <rPr>
        <sz val="9"/>
        <rFont val="Arial"/>
        <family val="2"/>
      </rPr>
      <t>上海新欧尚超市有限公司广州高德发发店</t>
    </r>
  </si>
  <si>
    <t>15184729</t>
  </si>
  <si>
    <r>
      <rPr>
        <sz val="9"/>
        <rFont val="Arial"/>
        <family val="2"/>
      </rPr>
      <t>成都欧尚超市有限公司东升店</t>
    </r>
  </si>
  <si>
    <r>
      <rPr>
        <sz val="9"/>
        <rFont val="Arial"/>
        <family val="2"/>
      </rPr>
      <t>王永军</t>
    </r>
  </si>
  <si>
    <t>15211902</t>
  </si>
  <si>
    <r>
      <rPr>
        <sz val="9"/>
        <rFont val="Arial"/>
        <family val="2"/>
      </rPr>
      <t>北京欧尚超市有限公司西红门店</t>
    </r>
  </si>
  <si>
    <r>
      <rPr>
        <sz val="9"/>
        <rFont val="Arial"/>
        <family val="2"/>
      </rPr>
      <t>孙世军</t>
    </r>
  </si>
  <si>
    <t>15228568</t>
  </si>
  <si>
    <r>
      <rPr>
        <sz val="9"/>
        <rFont val="Arial"/>
        <family val="2"/>
      </rPr>
      <t>北京欧尚超市有限公司大连泉水店</t>
    </r>
  </si>
  <si>
    <r>
      <rPr>
        <sz val="9"/>
        <rFont val="Arial"/>
        <family val="2"/>
      </rPr>
      <t>王理群</t>
    </r>
  </si>
  <si>
    <r>
      <rPr>
        <sz val="9"/>
        <rFont val="Arial"/>
        <family val="2"/>
      </rPr>
      <t>时夏君</t>
    </r>
  </si>
  <si>
    <t>15142027</t>
  </si>
  <si>
    <r>
      <rPr>
        <sz val="9"/>
        <rFont val="Arial"/>
        <family val="2"/>
      </rPr>
      <t>上海新欧尚超市有限公司青岛九水店</t>
    </r>
  </si>
  <si>
    <r>
      <rPr>
        <sz val="9"/>
        <rFont val="Arial"/>
        <family val="2"/>
      </rPr>
      <t>陈阅</t>
    </r>
  </si>
  <si>
    <r>
      <rPr>
        <sz val="9"/>
        <rFont val="Arial"/>
        <family val="2"/>
      </rPr>
      <t>韩玮</t>
    </r>
  </si>
  <si>
    <r>
      <rPr>
        <sz val="9"/>
        <rFont val="Arial"/>
        <family val="2"/>
      </rPr>
      <t>石刚</t>
    </r>
  </si>
  <si>
    <r>
      <rPr>
        <sz val="9"/>
        <rFont val="Arial"/>
        <family val="2"/>
      </rPr>
      <t>张波</t>
    </r>
  </si>
  <si>
    <r>
      <rPr>
        <sz val="9"/>
        <rFont val="Arial"/>
        <family val="2"/>
      </rPr>
      <t>赵为</t>
    </r>
  </si>
  <si>
    <r>
      <rPr>
        <sz val="9"/>
        <rFont val="Arial"/>
        <family val="2"/>
      </rPr>
      <t>王蕊</t>
    </r>
  </si>
  <si>
    <t>15087846</t>
  </si>
  <si>
    <r>
      <rPr>
        <sz val="9"/>
        <rFont val="Arial"/>
        <family val="2"/>
      </rPr>
      <t>上海喜安便利有限公司</t>
    </r>
  </si>
  <si>
    <r>
      <rPr>
        <sz val="9"/>
        <rFont val="Arial"/>
        <family val="2"/>
      </rPr>
      <t>胡玲瑄</t>
    </r>
  </si>
  <si>
    <t>15081365</t>
  </si>
  <si>
    <r>
      <rPr>
        <sz val="9"/>
        <rFont val="Arial"/>
        <family val="2"/>
      </rPr>
      <t>锦江麦德龙现购自运有限公司华东大仓</t>
    </r>
  </si>
  <si>
    <t>72102209</t>
  </si>
  <si>
    <r>
      <rPr>
        <sz val="9"/>
        <rFont val="Arial"/>
        <family val="2"/>
      </rPr>
      <t>锦江麦德龙现购自运有限公司合肥包河商场</t>
    </r>
  </si>
  <si>
    <t>15192856</t>
  </si>
  <si>
    <r>
      <rPr>
        <sz val="9"/>
        <rFont val="Arial"/>
        <family val="2"/>
      </rPr>
      <t>锦江麦德龙现购自运有限公司芜湖弋江商场</t>
    </r>
  </si>
  <si>
    <t>15084037</t>
  </si>
  <si>
    <r>
      <rPr>
        <sz val="9"/>
        <rFont val="Arial"/>
        <family val="2"/>
      </rPr>
      <t>锦江麦德龙现购自运有限公司北京大仓</t>
    </r>
  </si>
  <si>
    <r>
      <rPr>
        <sz val="9"/>
        <rFont val="Arial"/>
        <family val="2"/>
      </rPr>
      <t>马瑞君</t>
    </r>
  </si>
  <si>
    <r>
      <rPr>
        <sz val="9"/>
        <rFont val="Arial"/>
        <family val="2"/>
      </rPr>
      <t>陈莹</t>
    </r>
  </si>
  <si>
    <t>Metro</t>
    <phoneticPr fontId="20" type="noConversion"/>
  </si>
  <si>
    <t>15084039</t>
  </si>
  <si>
    <r>
      <rPr>
        <sz val="9"/>
        <rFont val="Arial"/>
        <family val="2"/>
      </rPr>
      <t>锦江麦德龙现购自运有限公司广州大仓</t>
    </r>
  </si>
  <si>
    <r>
      <rPr>
        <sz val="9"/>
        <rFont val="Arial"/>
        <family val="2"/>
      </rPr>
      <t>瞿文卫</t>
    </r>
  </si>
  <si>
    <r>
      <rPr>
        <sz val="9"/>
        <rFont val="Arial"/>
        <family val="2"/>
      </rPr>
      <t>朱莹玮</t>
    </r>
  </si>
  <si>
    <t>72100935</t>
  </si>
  <si>
    <r>
      <rPr>
        <sz val="9"/>
        <rFont val="Arial"/>
        <family val="2"/>
      </rPr>
      <t>锦江麦德龙现购自运有限公司郑州郑东商场</t>
    </r>
  </si>
  <si>
    <r>
      <rPr>
        <sz val="9"/>
        <rFont val="Arial"/>
        <family val="2"/>
      </rPr>
      <t>冯刚</t>
    </r>
  </si>
  <si>
    <r>
      <t>RT Mart</t>
    </r>
    <r>
      <rPr>
        <sz val="9"/>
        <rFont val="宋体"/>
        <family val="3"/>
        <charset val="134"/>
      </rPr>
      <t>合肥新</t>
    </r>
    <r>
      <rPr>
        <sz val="9"/>
        <rFont val="Unilever DIN Offc Pro"/>
        <family val="2"/>
      </rPr>
      <t>2</t>
    </r>
    <r>
      <rPr>
        <sz val="9"/>
        <rFont val="宋体"/>
        <family val="3"/>
        <charset val="134"/>
      </rPr>
      <t>仓</t>
    </r>
    <phoneticPr fontId="20" type="noConversion"/>
  </si>
  <si>
    <t>RT Mart合肥新2仓</t>
  </si>
  <si>
    <t>RT Mart广州</t>
  </si>
  <si>
    <t>RT Mart沈阳</t>
  </si>
  <si>
    <t>RT Mart合肥新1仓</t>
  </si>
  <si>
    <t>RT Mart成都</t>
  </si>
  <si>
    <t>成都</t>
    <phoneticPr fontId="20" type="noConversion"/>
  </si>
  <si>
    <r>
      <rPr>
        <sz val="9"/>
        <rFont val="Arial"/>
        <family val="2"/>
      </rPr>
      <t>隽晔军</t>
    </r>
  </si>
  <si>
    <r>
      <rPr>
        <sz val="9"/>
        <rFont val="Arial"/>
        <family val="2"/>
      </rPr>
      <t>刘义</t>
    </r>
  </si>
  <si>
    <t>15154416</t>
  </si>
  <si>
    <r>
      <rPr>
        <sz val="9"/>
        <rFont val="Arial"/>
        <family val="2"/>
      </rPr>
      <t>山姆会员店杭州店</t>
    </r>
  </si>
  <si>
    <t>15077879</t>
  </si>
  <si>
    <r>
      <rPr>
        <sz val="9"/>
        <rFont val="Arial"/>
        <family val="2"/>
      </rPr>
      <t>上海山姆士</t>
    </r>
  </si>
  <si>
    <r>
      <rPr>
        <sz val="9"/>
        <rFont val="Arial"/>
        <family val="2"/>
      </rPr>
      <t>王峥</t>
    </r>
  </si>
  <si>
    <t>15206385</t>
  </si>
  <si>
    <r>
      <rPr>
        <sz val="9"/>
        <rFont val="Arial"/>
        <family val="2"/>
      </rPr>
      <t>南国西汇广场山姆店</t>
    </r>
  </si>
  <si>
    <r>
      <rPr>
        <sz val="9"/>
        <rFont val="Arial"/>
        <family val="2"/>
      </rPr>
      <t>戴震</t>
    </r>
  </si>
  <si>
    <r>
      <rPr>
        <sz val="9"/>
        <rFont val="Arial"/>
        <family val="2"/>
      </rPr>
      <t>沈德朗</t>
    </r>
  </si>
  <si>
    <t>15154417</t>
  </si>
  <si>
    <r>
      <rPr>
        <sz val="9"/>
        <rFont val="Arial"/>
        <family val="2"/>
      </rPr>
      <t>山姆会员店苏州店</t>
    </r>
  </si>
  <si>
    <t>15206384</t>
  </si>
  <si>
    <r>
      <rPr>
        <sz val="9"/>
        <rFont val="Arial"/>
        <family val="2"/>
      </rPr>
      <t>月星家具广场山姆店</t>
    </r>
  </si>
  <si>
    <r>
      <rPr>
        <sz val="9"/>
        <rFont val="Arial"/>
        <family val="2"/>
      </rPr>
      <t>余喜燕</t>
    </r>
  </si>
  <si>
    <t>72210135</t>
  </si>
  <si>
    <r>
      <rPr>
        <sz val="9"/>
        <rFont val="Arial"/>
        <family val="2"/>
      </rPr>
      <t>沃尔玛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中国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投资有限公司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福州山姆士</t>
    </r>
  </si>
  <si>
    <r>
      <rPr>
        <sz val="9"/>
        <rFont val="Arial"/>
        <family val="2"/>
      </rPr>
      <t>郑倩铭</t>
    </r>
  </si>
  <si>
    <t>72011805</t>
  </si>
  <si>
    <r>
      <rPr>
        <sz val="9"/>
        <rFont val="Arial"/>
        <family val="2"/>
      </rPr>
      <t>沃尔玛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中国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投资有限公司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番禺山姆士</t>
    </r>
  </si>
  <si>
    <t>72750226</t>
  </si>
  <si>
    <r>
      <rPr>
        <sz val="9"/>
        <rFont val="Arial"/>
        <family val="2"/>
      </rPr>
      <t>沃尔玛（中国）投资有限公司</t>
    </r>
  </si>
  <si>
    <t>15132294</t>
  </si>
  <si>
    <r>
      <rPr>
        <sz val="9"/>
        <rFont val="Arial"/>
        <family val="2"/>
      </rPr>
      <t>山姆会员深圳龙岗</t>
    </r>
  </si>
  <si>
    <t>15268148</t>
  </si>
  <si>
    <r>
      <rPr>
        <sz val="9"/>
        <rFont val="Arial"/>
        <family val="2"/>
      </rPr>
      <t>暂无</t>
    </r>
  </si>
  <si>
    <r>
      <rPr>
        <sz val="9"/>
        <rFont val="Arial"/>
        <family val="2"/>
      </rPr>
      <t>李鹏展</t>
    </r>
  </si>
  <si>
    <r>
      <rPr>
        <sz val="9"/>
        <rFont val="Arial"/>
        <family val="2"/>
      </rPr>
      <t>杜亮</t>
    </r>
  </si>
  <si>
    <t>15329954</t>
  </si>
  <si>
    <r>
      <rPr>
        <sz val="9"/>
        <rFont val="Arial"/>
        <family val="2"/>
      </rPr>
      <t>沃尔玛（深圳）百货有限公司龙华山姆会员商店</t>
    </r>
  </si>
  <si>
    <r>
      <rPr>
        <sz val="9"/>
        <rFont val="Arial"/>
        <family val="2"/>
      </rPr>
      <t>李小娜</t>
    </r>
    <r>
      <rPr>
        <sz val="9"/>
        <rFont val="Unilever DIN Offc Pro"/>
        <family val="2"/>
      </rPr>
      <t xml:space="preserve"> N</t>
    </r>
  </si>
  <si>
    <t>72212037</t>
  </si>
  <si>
    <r>
      <rPr>
        <sz val="9"/>
        <rFont val="Arial"/>
        <family val="2"/>
      </rPr>
      <t>沃尔玛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中国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投资有限公司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北京山姆士</t>
    </r>
  </si>
  <si>
    <t>15101997</t>
  </si>
  <si>
    <r>
      <rPr>
        <sz val="9"/>
        <rFont val="Arial"/>
        <family val="2"/>
      </rPr>
      <t>大连山姆会员店</t>
    </r>
  </si>
  <si>
    <r>
      <rPr>
        <sz val="9"/>
        <rFont val="Arial"/>
        <family val="2"/>
      </rPr>
      <t>钱红伟</t>
    </r>
  </si>
  <si>
    <r>
      <rPr>
        <sz val="9"/>
        <rFont val="Arial"/>
        <family val="2"/>
      </rPr>
      <t>冯时</t>
    </r>
  </si>
  <si>
    <t>15348647</t>
  </si>
  <si>
    <r>
      <rPr>
        <sz val="9"/>
        <rFont val="Arial"/>
        <family val="2"/>
      </rPr>
      <t>沃尔玛（湖南）商业零售有限公司长沙劳动东路山姆会员商店</t>
    </r>
  </si>
  <si>
    <r>
      <rPr>
        <sz val="9"/>
        <rFont val="Arial"/>
        <family val="2"/>
      </rPr>
      <t>陈佐</t>
    </r>
  </si>
  <si>
    <t>15341121</t>
  </si>
  <si>
    <r>
      <rPr>
        <sz val="9"/>
        <rFont val="Arial"/>
        <family val="2"/>
      </rPr>
      <t>沃尔玛（江苏）商业零售有限公司南京山姆会员商店</t>
    </r>
  </si>
  <si>
    <t>好市多</t>
    <phoneticPr fontId="20" type="noConversion"/>
  </si>
  <si>
    <t>15329140</t>
  </si>
  <si>
    <r>
      <rPr>
        <sz val="9"/>
        <rFont val="Arial"/>
        <family val="2"/>
      </rPr>
      <t>好市多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上海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商业有限公司</t>
    </r>
  </si>
  <si>
    <r>
      <rPr>
        <sz val="9"/>
        <rFont val="Arial"/>
        <family val="2"/>
      </rPr>
      <t>好市多</t>
    </r>
  </si>
  <si>
    <r>
      <rPr>
        <sz val="9"/>
        <rFont val="Arial"/>
        <family val="2"/>
      </rPr>
      <t>李小娜</t>
    </r>
  </si>
  <si>
    <t>72102840</t>
  </si>
  <si>
    <r>
      <rPr>
        <sz val="9"/>
        <rFont val="Arial"/>
        <family val="2"/>
      </rPr>
      <t>沃尔玛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中国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投资有限公司嘉兴</t>
    </r>
  </si>
  <si>
    <t>15327836</t>
  </si>
  <si>
    <r>
      <rPr>
        <sz val="9"/>
        <rFont val="Arial"/>
        <family val="2"/>
      </rPr>
      <t>沃尔玛武汉仓</t>
    </r>
  </si>
  <si>
    <t>72750227</t>
  </si>
  <si>
    <t>15074937</t>
  </si>
  <si>
    <t>72220118</t>
  </si>
  <si>
    <r>
      <rPr>
        <sz val="9"/>
        <rFont val="Arial"/>
        <family val="2"/>
      </rPr>
      <t>肖琨</t>
    </r>
  </si>
  <si>
    <t>15327841</t>
  </si>
  <si>
    <r>
      <rPr>
        <sz val="9"/>
        <rFont val="Arial"/>
        <family val="2"/>
      </rPr>
      <t>沃尔玛天津仓</t>
    </r>
  </si>
  <si>
    <t>15075296</t>
  </si>
  <si>
    <r>
      <rPr>
        <sz val="9"/>
        <rFont val="Arial"/>
        <family val="2"/>
      </rPr>
      <t>沃尔玛（中国）投资有限公司成都</t>
    </r>
  </si>
  <si>
    <r>
      <rPr>
        <sz val="9"/>
        <rFont val="Arial"/>
        <family val="2"/>
      </rPr>
      <t>胥晰</t>
    </r>
  </si>
  <si>
    <t>72675113</t>
  </si>
  <si>
    <r>
      <rPr>
        <sz val="9"/>
        <rFont val="Arial"/>
        <family val="2"/>
      </rPr>
      <t>江苏华润万家超市有限公司</t>
    </r>
  </si>
  <si>
    <r>
      <rPr>
        <sz val="9"/>
        <rFont val="Arial"/>
        <family val="2"/>
      </rPr>
      <t>张群敏</t>
    </r>
  </si>
  <si>
    <r>
      <rPr>
        <sz val="9"/>
        <rFont val="Arial"/>
        <family val="2"/>
      </rPr>
      <t>罗志强</t>
    </r>
  </si>
  <si>
    <t>HUARUN EAST</t>
    <phoneticPr fontId="20" type="noConversion"/>
  </si>
  <si>
    <t>72100589</t>
  </si>
  <si>
    <r>
      <rPr>
        <sz val="9"/>
        <rFont val="Arial"/>
        <family val="2"/>
      </rPr>
      <t>江西洪客隆百货投资有限公司</t>
    </r>
  </si>
  <si>
    <t>72675717</t>
  </si>
  <si>
    <r>
      <rPr>
        <sz val="9"/>
        <rFont val="Arial"/>
        <family val="2"/>
      </rPr>
      <t>华润万家生活超市（浙江）有限公司</t>
    </r>
  </si>
  <si>
    <r>
      <rPr>
        <sz val="9"/>
        <rFont val="Arial"/>
        <family val="2"/>
      </rPr>
      <t>张志晨</t>
    </r>
  </si>
  <si>
    <t>72100307</t>
  </si>
  <si>
    <r>
      <rPr>
        <sz val="9"/>
        <rFont val="Arial"/>
        <family val="2"/>
      </rPr>
      <t>辽宁华润万家生活超市有限公司</t>
    </r>
  </si>
  <si>
    <r>
      <rPr>
        <sz val="9"/>
        <rFont val="宋体"/>
        <family val="3"/>
        <charset val="134"/>
      </rPr>
      <t>辽宁省</t>
    </r>
  </si>
  <si>
    <t>15083124</t>
  </si>
  <si>
    <r>
      <rPr>
        <sz val="9"/>
        <rFont val="Arial"/>
        <family val="2"/>
      </rPr>
      <t>沈阳乐购超市有限公司浑南仓储分公司</t>
    </r>
  </si>
  <si>
    <r>
      <rPr>
        <sz val="9"/>
        <rFont val="Arial"/>
        <family val="2"/>
      </rPr>
      <t>陈晨</t>
    </r>
  </si>
  <si>
    <t>72102553</t>
  </si>
  <si>
    <r>
      <rPr>
        <sz val="9"/>
        <rFont val="Arial"/>
        <family val="2"/>
      </rPr>
      <t>天津华润万家生活超市有限公司</t>
    </r>
  </si>
  <si>
    <r>
      <rPr>
        <sz val="9"/>
        <rFont val="Arial"/>
        <family val="2"/>
      </rPr>
      <t>佘文娟</t>
    </r>
  </si>
  <si>
    <t>15132490</t>
  </si>
  <si>
    <r>
      <rPr>
        <sz val="9"/>
        <rFont val="Arial"/>
        <family val="2"/>
      </rPr>
      <t>福建华润万家生活超市有限公司</t>
    </r>
  </si>
  <si>
    <r>
      <t>HUARUN SOUTH</t>
    </r>
    <r>
      <rPr>
        <sz val="9"/>
        <rFont val="宋体"/>
        <family val="3"/>
        <charset val="134"/>
      </rPr>
      <t>合肥新</t>
    </r>
    <r>
      <rPr>
        <sz val="9"/>
        <rFont val="Unilever DIN Offc Pro"/>
        <family val="2"/>
      </rPr>
      <t>2</t>
    </r>
    <r>
      <rPr>
        <sz val="9"/>
        <rFont val="宋体"/>
        <family val="3"/>
        <charset val="134"/>
      </rPr>
      <t>仓</t>
    </r>
    <phoneticPr fontId="20" type="noConversion"/>
  </si>
  <si>
    <t>15085583</t>
  </si>
  <si>
    <r>
      <rPr>
        <sz val="9"/>
        <rFont val="Arial"/>
        <family val="2"/>
      </rPr>
      <t>湖南华润万家生活超市有限公司</t>
    </r>
  </si>
  <si>
    <r>
      <rPr>
        <sz val="9"/>
        <rFont val="Arial"/>
        <family val="2"/>
      </rPr>
      <t>刘阳</t>
    </r>
  </si>
  <si>
    <t>72677565</t>
  </si>
  <si>
    <r>
      <rPr>
        <sz val="9"/>
        <rFont val="Arial"/>
        <family val="2"/>
      </rPr>
      <t>华润万家有限公司</t>
    </r>
  </si>
  <si>
    <r>
      <t>HUARUN SOUTH</t>
    </r>
    <r>
      <rPr>
        <sz val="9"/>
        <rFont val="宋体"/>
        <family val="3"/>
        <charset val="134"/>
      </rPr>
      <t>广州</t>
    </r>
    <phoneticPr fontId="20" type="noConversion"/>
  </si>
  <si>
    <t>15077883</t>
  </si>
  <si>
    <r>
      <rPr>
        <sz val="9"/>
        <rFont val="Arial"/>
        <family val="2"/>
      </rPr>
      <t>河南华润万家生活超市有限公司</t>
    </r>
  </si>
  <si>
    <r>
      <t>HUARUN WEST-</t>
    </r>
    <r>
      <rPr>
        <sz val="9"/>
        <rFont val="Arial"/>
        <family val="2"/>
      </rPr>
      <t>郑州</t>
    </r>
  </si>
  <si>
    <r>
      <rPr>
        <sz val="9"/>
        <rFont val="Arial"/>
        <family val="2"/>
      </rPr>
      <t>杨铁良</t>
    </r>
  </si>
  <si>
    <r>
      <rPr>
        <sz val="9"/>
        <rFont val="Arial"/>
        <family val="2"/>
      </rPr>
      <t>姜佩</t>
    </r>
  </si>
  <si>
    <t>72103072</t>
  </si>
  <si>
    <r>
      <rPr>
        <sz val="9"/>
        <rFont val="Arial"/>
        <family val="2"/>
      </rPr>
      <t>陕西华润万家生活超市有限公司</t>
    </r>
  </si>
  <si>
    <t>15189909</t>
  </si>
  <si>
    <r>
      <rPr>
        <sz val="9"/>
        <rFont val="Arial"/>
        <family val="2"/>
      </rPr>
      <t>新疆华润万家生活超市有限公司</t>
    </r>
  </si>
  <si>
    <t>HUARUN SUGUO</t>
    <phoneticPr fontId="20" type="noConversion"/>
  </si>
  <si>
    <t>72210299</t>
  </si>
  <si>
    <r>
      <rPr>
        <sz val="9"/>
        <rFont val="Arial"/>
        <family val="2"/>
      </rPr>
      <t>苏果超市有限公司</t>
    </r>
  </si>
  <si>
    <t>72100736</t>
  </si>
  <si>
    <r>
      <rPr>
        <sz val="9"/>
        <rFont val="Arial"/>
        <family val="2"/>
      </rPr>
      <t>上海乐购物流有限公司</t>
    </r>
  </si>
  <si>
    <t>15084028</t>
  </si>
  <si>
    <r>
      <rPr>
        <sz val="9"/>
        <rFont val="Arial"/>
        <family val="2"/>
      </rPr>
      <t>特易购乐购（中国）投资有限公司嘉善分公司</t>
    </r>
  </si>
  <si>
    <t>72011809</t>
  </si>
  <si>
    <r>
      <rPr>
        <sz val="9"/>
        <rFont val="Arial"/>
        <family val="2"/>
      </rPr>
      <t>泰斯科商业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厦门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有限公司</t>
    </r>
  </si>
  <si>
    <t>15115027</t>
  </si>
  <si>
    <r>
      <rPr>
        <sz val="9"/>
        <rFont val="Arial"/>
        <family val="2"/>
      </rPr>
      <t>泰斯科商业（厦门）有限公司</t>
    </r>
  </si>
  <si>
    <t>15146245</t>
  </si>
  <si>
    <r>
      <rPr>
        <sz val="9"/>
        <rFont val="Arial"/>
        <family val="2"/>
      </rPr>
      <t>特易购商业（福建）有限公司泉州浦西万达分公司</t>
    </r>
  </si>
  <si>
    <t>15087305</t>
  </si>
  <si>
    <r>
      <rPr>
        <sz val="9"/>
        <rFont val="Arial"/>
        <family val="2"/>
      </rPr>
      <t>特易购商业（福建）有限公司</t>
    </r>
  </si>
  <si>
    <t>15143952</t>
  </si>
  <si>
    <r>
      <rPr>
        <sz val="9"/>
        <rFont val="Arial"/>
        <family val="2"/>
      </rPr>
      <t>特易得商业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厦门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有限公司</t>
    </r>
  </si>
  <si>
    <t>15094884</t>
  </si>
  <si>
    <r>
      <rPr>
        <sz val="9"/>
        <rFont val="Arial"/>
        <family val="2"/>
      </rPr>
      <t>特易购商业（广东）有限公司</t>
    </r>
  </si>
  <si>
    <r>
      <rPr>
        <sz val="9"/>
        <rFont val="Arial"/>
        <family val="2"/>
      </rPr>
      <t>刘静</t>
    </r>
  </si>
  <si>
    <t>72101967</t>
  </si>
  <si>
    <r>
      <rPr>
        <sz val="9"/>
        <rFont val="Arial"/>
        <family val="2"/>
      </rPr>
      <t>乐购特易购商业（北京）有限公司欢乐谷店</t>
    </r>
  </si>
  <si>
    <t>72011815</t>
  </si>
  <si>
    <r>
      <rPr>
        <sz val="9"/>
        <rFont val="Arial"/>
        <family val="2"/>
      </rPr>
      <t>特易购商业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河北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有限公司廊坊周各庄分公司</t>
    </r>
  </si>
  <si>
    <t>15073433</t>
  </si>
  <si>
    <r>
      <rPr>
        <sz val="9"/>
        <rFont val="Arial"/>
        <family val="2"/>
      </rPr>
      <t>乐购特易购商业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北京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有限公司黄村东分公司</t>
    </r>
  </si>
  <si>
    <t>15081364</t>
  </si>
  <si>
    <r>
      <rPr>
        <sz val="9"/>
        <rFont val="Arial"/>
        <family val="2"/>
      </rPr>
      <t>乐购特易购商业（北京）有限公司丰台东路分公司</t>
    </r>
  </si>
  <si>
    <t>72101708</t>
  </si>
  <si>
    <r>
      <rPr>
        <sz val="9"/>
        <rFont val="Arial"/>
        <family val="2"/>
      </rPr>
      <t>乐购特易购商业（北京）有限公司</t>
    </r>
  </si>
  <si>
    <t>15114323</t>
  </si>
  <si>
    <r>
      <rPr>
        <sz val="9"/>
        <rFont val="Arial"/>
        <family val="2"/>
      </rPr>
      <t>乐购特易购商业（北京）有限公司金星路分公司</t>
    </r>
  </si>
  <si>
    <r>
      <rPr>
        <sz val="9"/>
        <rFont val="Arial"/>
        <family val="2"/>
      </rPr>
      <t>杨晓东</t>
    </r>
  </si>
  <si>
    <t>72021091</t>
  </si>
  <si>
    <r>
      <rPr>
        <sz val="9"/>
        <rFont val="Arial"/>
        <family val="2"/>
      </rPr>
      <t>特易购商业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河北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有限公司秦皇岛河北大街分公司</t>
    </r>
  </si>
  <si>
    <t>15110473</t>
  </si>
  <si>
    <r>
      <rPr>
        <sz val="9"/>
        <rFont val="Arial"/>
        <family val="2"/>
      </rPr>
      <t>特易购商业（河北）有限公司张家口胜利南分公司</t>
    </r>
  </si>
  <si>
    <t>72102605</t>
  </si>
  <si>
    <r>
      <rPr>
        <sz val="9"/>
        <rFont val="Arial"/>
        <family val="2"/>
      </rPr>
      <t>特易购商业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天津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有限公司</t>
    </r>
  </si>
  <si>
    <t>72672312</t>
  </si>
  <si>
    <r>
      <rPr>
        <sz val="9"/>
        <rFont val="Arial"/>
        <family val="2"/>
      </rPr>
      <t>天津金钟乐购生活购物有限公司</t>
    </r>
  </si>
  <si>
    <t>72672310</t>
  </si>
  <si>
    <r>
      <rPr>
        <sz val="9"/>
        <rFont val="Arial"/>
        <family val="2"/>
      </rPr>
      <t>天津塘沽乐购生活购物有限公司</t>
    </r>
  </si>
  <si>
    <t>72672323</t>
  </si>
  <si>
    <r>
      <rPr>
        <sz val="9"/>
        <rFont val="Arial"/>
        <family val="2"/>
      </rPr>
      <t>天津开发区乐购生活购物有限公司</t>
    </r>
  </si>
  <si>
    <t>72100532</t>
  </si>
  <si>
    <r>
      <rPr>
        <sz val="9"/>
        <rFont val="Arial"/>
        <family val="2"/>
      </rPr>
      <t>天津津友乐购生活购物有限公司</t>
    </r>
  </si>
  <si>
    <t>15079003</t>
  </si>
  <si>
    <r>
      <rPr>
        <sz val="9"/>
        <rFont val="Arial"/>
        <family val="2"/>
      </rPr>
      <t>特易购商业（山东）有限公司济南经四万达分公司</t>
    </r>
  </si>
  <si>
    <t>15111081</t>
  </si>
  <si>
    <r>
      <rPr>
        <sz val="9"/>
        <rFont val="Arial"/>
        <family val="2"/>
      </rPr>
      <t>特易购商业（青岛）有限公司即墨分公司</t>
    </r>
  </si>
  <si>
    <t>15113116</t>
  </si>
  <si>
    <r>
      <rPr>
        <sz val="9"/>
        <rFont val="Arial"/>
        <family val="2"/>
      </rPr>
      <t>特易购商业（山东）有限公司东营东二分公司</t>
    </r>
  </si>
  <si>
    <t>72011804</t>
  </si>
  <si>
    <r>
      <rPr>
        <sz val="9"/>
        <rFont val="Arial"/>
        <family val="2"/>
      </rPr>
      <t>特易购商业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山东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有限公司</t>
    </r>
  </si>
  <si>
    <t>72011816</t>
  </si>
  <si>
    <r>
      <rPr>
        <sz val="9"/>
        <rFont val="Arial"/>
        <family val="2"/>
      </rPr>
      <t>特易购商业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青岛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有限公司</t>
    </r>
  </si>
  <si>
    <t>72102893</t>
  </si>
  <si>
    <r>
      <rPr>
        <sz val="9"/>
        <rFont val="Arial"/>
        <family val="2"/>
      </rPr>
      <t>特易购商业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山东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有限公司潍坊潍州分公司</t>
    </r>
  </si>
  <si>
    <r>
      <rPr>
        <sz val="9"/>
        <rFont val="Arial"/>
        <family val="2"/>
      </rPr>
      <t>永辉物流有限公司南京</t>
    </r>
  </si>
  <si>
    <r>
      <rPr>
        <sz val="9"/>
        <rFont val="Arial"/>
        <family val="2"/>
      </rPr>
      <t>永辉</t>
    </r>
  </si>
  <si>
    <r>
      <rPr>
        <sz val="9"/>
        <rFont val="等线"/>
        <family val="3"/>
        <charset val="134"/>
      </rPr>
      <t>江苏省</t>
    </r>
  </si>
  <si>
    <t>永辉京东上海仓</t>
  </si>
  <si>
    <r>
      <t>合肥新</t>
    </r>
    <r>
      <rPr>
        <sz val="10"/>
        <color theme="1"/>
        <rFont val="Arial"/>
        <family val="2"/>
      </rPr>
      <t>2</t>
    </r>
    <r>
      <rPr>
        <sz val="10"/>
        <color theme="1"/>
        <rFont val="微软雅黑"/>
        <family val="2"/>
        <charset val="134"/>
      </rPr>
      <t>仓</t>
    </r>
  </si>
  <si>
    <t>永辉京东旗舰店</t>
  </si>
  <si>
    <r>
      <rPr>
        <sz val="9"/>
        <rFont val="Arial"/>
        <family val="2"/>
      </rPr>
      <t>永辉超市股份有限公司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上海市</t>
    </r>
  </si>
  <si>
    <r>
      <rPr>
        <sz val="9"/>
        <rFont val="Arial"/>
        <family val="2"/>
      </rPr>
      <t>江西永辉超市有限公司</t>
    </r>
  </si>
  <si>
    <r>
      <rPr>
        <sz val="9"/>
        <rFont val="Arial"/>
        <family val="2"/>
      </rPr>
      <t>孙景云</t>
    </r>
  </si>
  <si>
    <r>
      <rPr>
        <sz val="9"/>
        <rFont val="Arial"/>
        <family val="2"/>
      </rPr>
      <t>永辉物流有限公司福建</t>
    </r>
  </si>
  <si>
    <r>
      <rPr>
        <sz val="9"/>
        <rFont val="Arial"/>
        <family val="2"/>
      </rPr>
      <t>上海上蔬永辉生鲜食品有限公司</t>
    </r>
  </si>
  <si>
    <r>
      <rPr>
        <sz val="9"/>
        <rFont val="Arial"/>
        <family val="2"/>
      </rPr>
      <t>浙江永辉超市有限公司杭州莫干山路分公司</t>
    </r>
  </si>
  <si>
    <r>
      <rPr>
        <sz val="9"/>
        <rFont val="Arial"/>
        <family val="2"/>
      </rPr>
      <t>永辉物流有限公司安徽</t>
    </r>
  </si>
  <si>
    <r>
      <rPr>
        <sz val="9"/>
        <rFont val="Arial"/>
        <family val="2"/>
      </rPr>
      <t>丁利峰</t>
    </r>
  </si>
  <si>
    <r>
      <rPr>
        <sz val="9"/>
        <rFont val="Arial"/>
        <family val="2"/>
      </rPr>
      <t>永辉超市股份有限公司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广东省</t>
    </r>
  </si>
  <si>
    <r>
      <rPr>
        <sz val="9"/>
        <rFont val="Arial"/>
        <family val="2"/>
      </rPr>
      <t>陕西永辉超市有限公司西安曲江池东路分公司</t>
    </r>
  </si>
  <si>
    <r>
      <rPr>
        <sz val="9"/>
        <rFont val="宋体"/>
        <family val="3"/>
        <charset val="134"/>
      </rPr>
      <t>西安</t>
    </r>
    <phoneticPr fontId="20" type="noConversion"/>
  </si>
  <si>
    <r>
      <rPr>
        <sz val="9"/>
        <rFont val="Arial"/>
        <family val="2"/>
      </rPr>
      <t>成都永辉商业发展有限公司</t>
    </r>
  </si>
  <si>
    <r>
      <rPr>
        <sz val="9"/>
        <rFont val="Arial"/>
        <family val="2"/>
      </rPr>
      <t>屠瀚</t>
    </r>
  </si>
  <si>
    <r>
      <rPr>
        <sz val="9"/>
        <rFont val="Arial"/>
        <family val="2"/>
      </rPr>
      <t>翟元辉</t>
    </r>
  </si>
  <si>
    <r>
      <rPr>
        <sz val="9"/>
        <rFont val="Arial"/>
        <family val="2"/>
      </rPr>
      <t>永辉物流有限公司</t>
    </r>
  </si>
  <si>
    <r>
      <rPr>
        <sz val="9"/>
        <rFont val="Arial"/>
        <family val="2"/>
      </rPr>
      <t>贵州永辉超市有限公司</t>
    </r>
  </si>
  <si>
    <r>
      <rPr>
        <sz val="9"/>
        <rFont val="Arial"/>
        <family val="2"/>
      </rPr>
      <t>孙敬成</t>
    </r>
  </si>
  <si>
    <r>
      <rPr>
        <sz val="9"/>
        <rFont val="Arial"/>
        <family val="2"/>
      </rPr>
      <t>永辉物流有限公司北京</t>
    </r>
  </si>
  <si>
    <r>
      <rPr>
        <sz val="9"/>
        <rFont val="等线"/>
        <family val="3"/>
        <charset val="134"/>
      </rPr>
      <t>北京市</t>
    </r>
    <phoneticPr fontId="20" type="noConversion"/>
  </si>
  <si>
    <t>永辉京东北京仓</t>
  </si>
  <si>
    <t>永辉京东旗舰店</t>
    <phoneticPr fontId="20" type="noConversion"/>
  </si>
  <si>
    <r>
      <rPr>
        <sz val="9"/>
        <rFont val="Arial"/>
        <family val="2"/>
      </rPr>
      <t>河北永辉超市有限公司</t>
    </r>
  </si>
  <si>
    <r>
      <rPr>
        <sz val="9"/>
        <rFont val="Arial"/>
        <family val="2"/>
      </rPr>
      <t>永辉物流有限公司郑州</t>
    </r>
  </si>
  <si>
    <r>
      <rPr>
        <sz val="9"/>
        <rFont val="Arial"/>
        <family val="2"/>
      </rPr>
      <t>熊敏</t>
    </r>
  </si>
  <si>
    <r>
      <rPr>
        <sz val="9"/>
        <rFont val="Arial"/>
        <family val="2"/>
      </rPr>
      <t>魏聪</t>
    </r>
  </si>
  <si>
    <r>
      <rPr>
        <sz val="9"/>
        <rFont val="Arial"/>
        <family val="2"/>
      </rPr>
      <t>湖北永辉中百超市有限公司</t>
    </r>
  </si>
  <si>
    <r>
      <rPr>
        <sz val="9"/>
        <rFont val="Arial"/>
        <family val="2"/>
      </rPr>
      <t>永辉超市股份有限公司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东北三省</t>
    </r>
  </si>
  <si>
    <r>
      <rPr>
        <sz val="9"/>
        <rFont val="Arial"/>
        <family val="2"/>
      </rPr>
      <t>沈阳</t>
    </r>
    <r>
      <rPr>
        <sz val="9"/>
        <rFont val="Unilever DIN Offc Pro"/>
        <family val="2"/>
      </rPr>
      <t xml:space="preserve"> </t>
    </r>
  </si>
  <si>
    <r>
      <rPr>
        <sz val="9"/>
        <rFont val="Arial"/>
        <family val="2"/>
      </rPr>
      <t>张轶</t>
    </r>
  </si>
  <si>
    <t>72677601</t>
  </si>
  <si>
    <r>
      <rPr>
        <sz val="9"/>
        <rFont val="Arial"/>
        <family val="2"/>
      </rPr>
      <t>广东万宁连锁商业有限公司</t>
    </r>
  </si>
  <si>
    <t>72021098</t>
  </si>
  <si>
    <r>
      <rPr>
        <sz val="9"/>
        <rFont val="Arial"/>
        <family val="2"/>
      </rPr>
      <t>武汉屈臣氏个人用品商店有限公司</t>
    </r>
  </si>
  <si>
    <t>15221167</t>
  </si>
  <si>
    <r>
      <rPr>
        <sz val="9"/>
        <rFont val="Arial"/>
        <family val="2"/>
      </rPr>
      <t>武汉屈臣氏个人用品商店有限公司厦门新霞南路分店</t>
    </r>
  </si>
  <si>
    <t>15173441</t>
  </si>
  <si>
    <r>
      <rPr>
        <sz val="9"/>
        <rFont val="Arial"/>
        <family val="2"/>
      </rPr>
      <t>武汉屈臣氏个人用品有限公司郑州分公司</t>
    </r>
  </si>
  <si>
    <r>
      <rPr>
        <sz val="9"/>
        <rFont val="Arial"/>
        <family val="2"/>
      </rPr>
      <t>武汉屈臣氏个人用品商店有限公司西安分公司</t>
    </r>
  </si>
  <si>
    <t>15087274</t>
  </si>
  <si>
    <r>
      <rPr>
        <sz val="9"/>
        <rFont val="Arial"/>
        <family val="2"/>
      </rPr>
      <t>武汉屈臣氏个人用品商店有限公司昆山分公司</t>
    </r>
  </si>
  <si>
    <t>15117408</t>
  </si>
  <si>
    <r>
      <rPr>
        <sz val="9"/>
        <rFont val="Arial"/>
        <family val="2"/>
      </rPr>
      <t>武汉屈臣氏个人用品商店有限公司上海分公司</t>
    </r>
  </si>
  <si>
    <r>
      <rPr>
        <sz val="9"/>
        <rFont val="Arial"/>
        <family val="2"/>
      </rPr>
      <t>陈广滨</t>
    </r>
  </si>
  <si>
    <r>
      <rPr>
        <sz val="9"/>
        <rFont val="Arial"/>
        <family val="2"/>
      </rPr>
      <t>黄冬琳</t>
    </r>
  </si>
  <si>
    <t>15303297</t>
  </si>
  <si>
    <r>
      <rPr>
        <sz val="9"/>
        <rFont val="Arial"/>
        <family val="2"/>
      </rPr>
      <t>武汉屈臣氏个人用品商店有限公司南宁分公司</t>
    </r>
  </si>
  <si>
    <t>72752901</t>
  </si>
  <si>
    <r>
      <rPr>
        <sz val="9"/>
        <rFont val="Arial"/>
        <family val="2"/>
      </rPr>
      <t>广州屈臣氏个人用品商店有限公司</t>
    </r>
  </si>
  <si>
    <t>15117445</t>
  </si>
  <si>
    <r>
      <rPr>
        <sz val="9"/>
        <rFont val="Arial"/>
        <family val="2"/>
      </rPr>
      <t>武汉屈臣氏个人用品商店有限公司成都龙泉驿仓储分公司</t>
    </r>
  </si>
  <si>
    <t>15100292</t>
  </si>
  <si>
    <r>
      <rPr>
        <sz val="9"/>
        <rFont val="Arial"/>
        <family val="2"/>
      </rPr>
      <t>武汉屈臣氏个人用品商店有限公司北京大兴仓储分公司</t>
    </r>
  </si>
  <si>
    <t>15204046</t>
  </si>
  <si>
    <r>
      <rPr>
        <sz val="9"/>
        <rFont val="Arial"/>
        <family val="2"/>
      </rPr>
      <t>武汉屈臣氏个人用品商店有限公司天津西青分公司</t>
    </r>
  </si>
  <si>
    <t>15085580</t>
  </si>
  <si>
    <r>
      <rPr>
        <sz val="9"/>
        <rFont val="Arial"/>
        <family val="2"/>
      </rPr>
      <t>武汉屈臣氏个人用品商店有限公司沈阳开发区分公司</t>
    </r>
  </si>
  <si>
    <r>
      <rPr>
        <sz val="9"/>
        <rFont val="Arial"/>
        <family val="2"/>
      </rPr>
      <t>张灿林</t>
    </r>
  </si>
  <si>
    <r>
      <rPr>
        <sz val="9"/>
        <rFont val="Arial"/>
        <family val="2"/>
      </rPr>
      <t>郑勇</t>
    </r>
  </si>
  <si>
    <r>
      <rPr>
        <sz val="9"/>
        <rFont val="Arial"/>
        <family val="2"/>
      </rPr>
      <t>秦靓</t>
    </r>
  </si>
  <si>
    <r>
      <rPr>
        <sz val="9"/>
        <rFont val="Arial"/>
        <family val="2"/>
      </rPr>
      <t>房梅</t>
    </r>
  </si>
  <si>
    <r>
      <rPr>
        <sz val="9"/>
        <rFont val="Arial"/>
        <family val="2"/>
      </rPr>
      <t>周建萍</t>
    </r>
  </si>
  <si>
    <r>
      <rPr>
        <sz val="9"/>
        <rFont val="Arial"/>
        <family val="2"/>
      </rPr>
      <t>杨红</t>
    </r>
  </si>
  <si>
    <r>
      <rPr>
        <sz val="9"/>
        <rFont val="Arial"/>
        <family val="2"/>
      </rPr>
      <t>于祥董</t>
    </r>
  </si>
  <si>
    <r>
      <rPr>
        <sz val="9"/>
        <rFont val="Arial"/>
        <family val="2"/>
      </rPr>
      <t>王康</t>
    </r>
  </si>
  <si>
    <r>
      <rPr>
        <sz val="9"/>
        <rFont val="Arial"/>
        <family val="2"/>
      </rPr>
      <t>倪东</t>
    </r>
  </si>
  <si>
    <r>
      <rPr>
        <sz val="9"/>
        <rFont val="Arial"/>
        <family val="2"/>
      </rPr>
      <t>王斌华</t>
    </r>
  </si>
  <si>
    <r>
      <rPr>
        <sz val="9"/>
        <rFont val="Arial"/>
        <family val="2"/>
      </rPr>
      <t>张伟清</t>
    </r>
  </si>
  <si>
    <r>
      <rPr>
        <sz val="9"/>
        <rFont val="Arial"/>
        <family val="2"/>
      </rPr>
      <t>刘大刚</t>
    </r>
  </si>
  <si>
    <r>
      <rPr>
        <sz val="9"/>
        <rFont val="Arial"/>
        <family val="2"/>
      </rPr>
      <t>徐清波</t>
    </r>
  </si>
  <si>
    <r>
      <rPr>
        <sz val="9"/>
        <rFont val="Arial"/>
        <family val="2"/>
      </rPr>
      <t>彭莹</t>
    </r>
  </si>
  <si>
    <r>
      <rPr>
        <sz val="9"/>
        <rFont val="Arial"/>
        <family val="2"/>
      </rPr>
      <t>方芳</t>
    </r>
  </si>
  <si>
    <r>
      <rPr>
        <sz val="9"/>
        <rFont val="Arial"/>
        <family val="2"/>
      </rPr>
      <t>华直斌</t>
    </r>
  </si>
  <si>
    <r>
      <rPr>
        <sz val="9"/>
        <rFont val="Arial"/>
        <family val="2"/>
      </rPr>
      <t>尹松</t>
    </r>
  </si>
  <si>
    <r>
      <rPr>
        <sz val="9"/>
        <rFont val="Arial"/>
        <family val="2"/>
      </rPr>
      <t>胡琴</t>
    </r>
  </si>
  <si>
    <r>
      <rPr>
        <sz val="9"/>
        <rFont val="Arial"/>
        <family val="2"/>
      </rPr>
      <t>鲁萍</t>
    </r>
  </si>
  <si>
    <r>
      <rPr>
        <sz val="9"/>
        <rFont val="Arial"/>
        <family val="2"/>
      </rPr>
      <t>王琴</t>
    </r>
  </si>
  <si>
    <r>
      <rPr>
        <sz val="9"/>
        <rFont val="Arial"/>
        <family val="2"/>
      </rPr>
      <t>黄江勇</t>
    </r>
  </si>
  <si>
    <r>
      <rPr>
        <sz val="9"/>
        <rFont val="Arial"/>
        <family val="2"/>
      </rPr>
      <t>吴广</t>
    </r>
  </si>
  <si>
    <r>
      <rPr>
        <sz val="9"/>
        <rFont val="Arial"/>
        <family val="2"/>
      </rPr>
      <t>王波</t>
    </r>
  </si>
  <si>
    <r>
      <rPr>
        <sz val="9"/>
        <rFont val="Arial"/>
        <family val="2"/>
      </rPr>
      <t>戴军</t>
    </r>
  </si>
  <si>
    <r>
      <rPr>
        <sz val="9"/>
        <rFont val="Arial"/>
        <family val="2"/>
      </rPr>
      <t>王吉文</t>
    </r>
  </si>
  <si>
    <r>
      <rPr>
        <sz val="9"/>
        <rFont val="Arial"/>
        <family val="2"/>
      </rPr>
      <t>贺中华</t>
    </r>
  </si>
  <si>
    <r>
      <rPr>
        <sz val="9"/>
        <rFont val="Arial"/>
        <family val="2"/>
      </rPr>
      <t>施新涛</t>
    </r>
  </si>
  <si>
    <r>
      <rPr>
        <sz val="9"/>
        <rFont val="Arial"/>
        <family val="2"/>
      </rPr>
      <t>薛健</t>
    </r>
  </si>
  <si>
    <r>
      <rPr>
        <sz val="9"/>
        <rFont val="Arial"/>
        <family val="2"/>
      </rPr>
      <t>钟宜平</t>
    </r>
  </si>
  <si>
    <r>
      <rPr>
        <sz val="9"/>
        <rFont val="Arial"/>
        <family val="2"/>
      </rPr>
      <t>殷东锋</t>
    </r>
  </si>
  <si>
    <r>
      <rPr>
        <sz val="9"/>
        <rFont val="Arial"/>
        <family val="2"/>
      </rPr>
      <t>俞江涛</t>
    </r>
  </si>
  <si>
    <r>
      <rPr>
        <sz val="9"/>
        <rFont val="Arial"/>
        <family val="2"/>
      </rPr>
      <t>尤宇</t>
    </r>
  </si>
  <si>
    <r>
      <rPr>
        <sz val="9"/>
        <rFont val="Arial"/>
        <family val="2"/>
      </rPr>
      <t>蒋金</t>
    </r>
  </si>
  <si>
    <r>
      <rPr>
        <sz val="9"/>
        <rFont val="Arial"/>
        <family val="2"/>
      </rPr>
      <t>刘杰</t>
    </r>
  </si>
  <si>
    <r>
      <rPr>
        <sz val="9"/>
        <rFont val="Arial"/>
        <family val="2"/>
      </rPr>
      <t>武大海</t>
    </r>
  </si>
  <si>
    <r>
      <rPr>
        <sz val="9"/>
        <rFont val="微软雅黑"/>
        <family val="2"/>
        <charset val="134"/>
      </rPr>
      <t>郭森</t>
    </r>
  </si>
  <si>
    <r>
      <rPr>
        <sz val="9"/>
        <rFont val="Arial"/>
        <family val="2"/>
      </rPr>
      <t>余文园</t>
    </r>
  </si>
  <si>
    <r>
      <rPr>
        <sz val="9"/>
        <rFont val="Arial"/>
        <family val="2"/>
      </rPr>
      <t>秦鹰</t>
    </r>
  </si>
  <si>
    <r>
      <rPr>
        <sz val="9"/>
        <rFont val="Arial"/>
        <family val="2"/>
      </rPr>
      <t>倪慧</t>
    </r>
  </si>
  <si>
    <r>
      <rPr>
        <sz val="9"/>
        <rFont val="Arial"/>
        <family val="2"/>
      </rPr>
      <t>周锐</t>
    </r>
  </si>
  <si>
    <r>
      <rPr>
        <sz val="9"/>
        <rFont val="Arial"/>
        <family val="2"/>
      </rPr>
      <t>邱丽</t>
    </r>
  </si>
  <si>
    <r>
      <rPr>
        <sz val="9"/>
        <rFont val="Arial"/>
        <family val="2"/>
      </rPr>
      <t>叶雷</t>
    </r>
  </si>
  <si>
    <r>
      <rPr>
        <sz val="9"/>
        <rFont val="Arial"/>
        <family val="2"/>
      </rPr>
      <t>王灿</t>
    </r>
  </si>
  <si>
    <r>
      <rPr>
        <sz val="9"/>
        <rFont val="Arial"/>
        <family val="2"/>
      </rPr>
      <t>厉剑</t>
    </r>
  </si>
  <si>
    <r>
      <rPr>
        <sz val="9"/>
        <rFont val="Arial"/>
        <family val="2"/>
      </rPr>
      <t>孟煜</t>
    </r>
  </si>
  <si>
    <r>
      <rPr>
        <sz val="9"/>
        <rFont val="Arial"/>
        <family val="2"/>
      </rPr>
      <t>陶源峰</t>
    </r>
  </si>
  <si>
    <r>
      <rPr>
        <sz val="9"/>
        <rFont val="Arial"/>
        <family val="2"/>
      </rPr>
      <t>张志强</t>
    </r>
  </si>
  <si>
    <r>
      <rPr>
        <sz val="9"/>
        <rFont val="Arial"/>
        <family val="2"/>
      </rPr>
      <t>贺振华</t>
    </r>
  </si>
  <si>
    <r>
      <rPr>
        <sz val="9"/>
        <rFont val="Arial"/>
        <family val="2"/>
      </rPr>
      <t>朱勇明</t>
    </r>
  </si>
  <si>
    <r>
      <rPr>
        <sz val="9"/>
        <rFont val="Arial"/>
        <family val="2"/>
      </rPr>
      <t>武天峰</t>
    </r>
  </si>
  <si>
    <r>
      <rPr>
        <sz val="9"/>
        <rFont val="Arial"/>
        <family val="2"/>
      </rPr>
      <t>刘建伟</t>
    </r>
  </si>
  <si>
    <r>
      <rPr>
        <sz val="9"/>
        <rFont val="Arial"/>
        <family val="2"/>
      </rPr>
      <t>阮金葵</t>
    </r>
  </si>
  <si>
    <r>
      <rPr>
        <sz val="9"/>
        <rFont val="Arial"/>
        <family val="2"/>
      </rPr>
      <t>王佩佩</t>
    </r>
  </si>
  <si>
    <r>
      <rPr>
        <sz val="9"/>
        <rFont val="Arial"/>
        <family val="2"/>
      </rPr>
      <t>朱献跃</t>
    </r>
  </si>
  <si>
    <r>
      <rPr>
        <sz val="9"/>
        <rFont val="Arial"/>
        <family val="2"/>
      </rPr>
      <t>张羿</t>
    </r>
  </si>
  <si>
    <r>
      <rPr>
        <sz val="9"/>
        <rFont val="Arial"/>
        <family val="2"/>
      </rPr>
      <t>王丽媛</t>
    </r>
  </si>
  <si>
    <r>
      <rPr>
        <sz val="9"/>
        <rFont val="Arial"/>
        <family val="2"/>
      </rPr>
      <t>金凌云</t>
    </r>
  </si>
  <si>
    <r>
      <rPr>
        <sz val="9"/>
        <rFont val="Arial"/>
        <family val="2"/>
      </rPr>
      <t>王灵慧</t>
    </r>
  </si>
  <si>
    <r>
      <rPr>
        <sz val="9"/>
        <rFont val="Arial"/>
        <family val="2"/>
      </rPr>
      <t>钱晓飞</t>
    </r>
  </si>
  <si>
    <r>
      <rPr>
        <sz val="9"/>
        <rFont val="Arial"/>
        <family val="2"/>
      </rPr>
      <t>周通</t>
    </r>
  </si>
  <si>
    <r>
      <rPr>
        <sz val="9"/>
        <rFont val="Arial"/>
        <family val="2"/>
      </rPr>
      <t>房梅</t>
    </r>
    <phoneticPr fontId="29" type="noConversion"/>
  </si>
  <si>
    <r>
      <rPr>
        <sz val="9"/>
        <rFont val="Arial"/>
        <family val="2"/>
      </rPr>
      <t>刘建伟</t>
    </r>
    <phoneticPr fontId="29" type="noConversion"/>
  </si>
  <si>
    <r>
      <rPr>
        <sz val="9"/>
        <rFont val="Arial"/>
        <family val="2"/>
      </rPr>
      <t>冯刚</t>
    </r>
    <phoneticPr fontId="29" type="noConversion"/>
  </si>
  <si>
    <r>
      <rPr>
        <sz val="9"/>
        <rFont val="Arial"/>
        <family val="2"/>
      </rPr>
      <t>张莹</t>
    </r>
  </si>
  <si>
    <r>
      <rPr>
        <sz val="9"/>
        <rFont val="Arial"/>
        <family val="2"/>
      </rPr>
      <t>张敏</t>
    </r>
  </si>
  <si>
    <r>
      <rPr>
        <sz val="9"/>
        <rFont val="Arial"/>
        <family val="2"/>
      </rPr>
      <t>王坤</t>
    </r>
  </si>
  <si>
    <r>
      <rPr>
        <sz val="9"/>
        <rFont val="Arial"/>
        <family val="2"/>
      </rPr>
      <t>雷向飞</t>
    </r>
  </si>
  <si>
    <r>
      <rPr>
        <sz val="9"/>
        <rFont val="Arial"/>
        <family val="2"/>
      </rPr>
      <t>吴鹏</t>
    </r>
  </si>
  <si>
    <r>
      <rPr>
        <sz val="9"/>
        <rFont val="Arial"/>
        <family val="2"/>
      </rPr>
      <t>何学瑜</t>
    </r>
  </si>
  <si>
    <r>
      <rPr>
        <sz val="9"/>
        <rFont val="Arial"/>
        <family val="2"/>
      </rPr>
      <t>陈鸿飞</t>
    </r>
  </si>
  <si>
    <r>
      <rPr>
        <sz val="9"/>
        <rFont val="Arial"/>
        <family val="2"/>
      </rPr>
      <t>郑赤妹</t>
    </r>
  </si>
  <si>
    <r>
      <rPr>
        <sz val="9"/>
        <rFont val="Arial"/>
        <family val="2"/>
      </rPr>
      <t>占海民</t>
    </r>
  </si>
  <si>
    <r>
      <rPr>
        <sz val="9"/>
        <rFont val="Arial"/>
        <family val="2"/>
      </rPr>
      <t>胡奇正</t>
    </r>
  </si>
  <si>
    <r>
      <rPr>
        <sz val="9"/>
        <rFont val="Arial"/>
        <family val="2"/>
      </rPr>
      <t>黄庆华</t>
    </r>
  </si>
  <si>
    <r>
      <rPr>
        <sz val="9"/>
        <rFont val="Arial"/>
        <family val="2"/>
      </rPr>
      <t>廖志伟</t>
    </r>
  </si>
  <si>
    <r>
      <rPr>
        <sz val="9"/>
        <rFont val="Arial"/>
        <family val="2"/>
      </rPr>
      <t>余厚峰</t>
    </r>
  </si>
  <si>
    <r>
      <rPr>
        <sz val="9"/>
        <rFont val="Arial"/>
        <family val="2"/>
      </rPr>
      <t>胥国辉</t>
    </r>
  </si>
  <si>
    <r>
      <rPr>
        <sz val="9"/>
        <rFont val="Arial"/>
        <family val="2"/>
      </rPr>
      <t>卫炳阳</t>
    </r>
  </si>
  <si>
    <r>
      <rPr>
        <sz val="9"/>
        <rFont val="Arial"/>
        <family val="2"/>
      </rPr>
      <t>林强明</t>
    </r>
  </si>
  <si>
    <r>
      <rPr>
        <sz val="9"/>
        <rFont val="Arial"/>
        <family val="2"/>
      </rPr>
      <t>吴宜勇</t>
    </r>
  </si>
  <si>
    <r>
      <rPr>
        <sz val="9"/>
        <rFont val="Arial"/>
        <family val="2"/>
      </rPr>
      <t>熊生根</t>
    </r>
  </si>
  <si>
    <r>
      <rPr>
        <sz val="9"/>
        <rFont val="Arial"/>
        <family val="2"/>
      </rPr>
      <t>杨育森</t>
    </r>
  </si>
  <si>
    <r>
      <rPr>
        <sz val="9"/>
        <rFont val="Arial"/>
        <family val="2"/>
      </rPr>
      <t>朱星星</t>
    </r>
  </si>
  <si>
    <r>
      <rPr>
        <sz val="9"/>
        <rFont val="Arial"/>
        <family val="2"/>
      </rPr>
      <t>黄少波</t>
    </r>
  </si>
  <si>
    <r>
      <rPr>
        <sz val="9"/>
        <rFont val="Arial"/>
        <family val="2"/>
      </rPr>
      <t>许自平</t>
    </r>
  </si>
  <si>
    <r>
      <rPr>
        <sz val="9"/>
        <rFont val="Arial"/>
        <family val="2"/>
      </rPr>
      <t>顾柳格</t>
    </r>
  </si>
  <si>
    <r>
      <rPr>
        <sz val="9"/>
        <rFont val="Arial"/>
        <family val="2"/>
      </rPr>
      <t>熊俊军</t>
    </r>
  </si>
  <si>
    <r>
      <rPr>
        <sz val="9"/>
        <rFont val="Arial"/>
        <family val="2"/>
      </rPr>
      <t>熊钊</t>
    </r>
  </si>
  <si>
    <r>
      <rPr>
        <sz val="9"/>
        <rFont val="Arial"/>
        <family val="2"/>
      </rPr>
      <t>苏灏</t>
    </r>
  </si>
  <si>
    <r>
      <rPr>
        <sz val="9"/>
        <rFont val="Arial"/>
        <family val="2"/>
      </rPr>
      <t>袁丽影</t>
    </r>
  </si>
  <si>
    <r>
      <rPr>
        <sz val="9"/>
        <rFont val="Arial"/>
        <family val="2"/>
      </rPr>
      <t>胡水华</t>
    </r>
  </si>
  <si>
    <r>
      <rPr>
        <sz val="9"/>
        <rFont val="Arial"/>
        <family val="2"/>
      </rPr>
      <t>杨凯</t>
    </r>
  </si>
  <si>
    <r>
      <rPr>
        <sz val="9"/>
        <rFont val="Arial"/>
        <family val="2"/>
      </rPr>
      <t>马菲</t>
    </r>
  </si>
  <si>
    <r>
      <rPr>
        <sz val="9"/>
        <rFont val="Arial"/>
        <family val="2"/>
      </rPr>
      <t>何庆</t>
    </r>
  </si>
  <si>
    <r>
      <rPr>
        <sz val="9"/>
        <rFont val="Arial"/>
        <family val="2"/>
      </rPr>
      <t>夏新</t>
    </r>
  </si>
  <si>
    <r>
      <rPr>
        <sz val="9"/>
        <rFont val="Arial"/>
        <family val="2"/>
      </rPr>
      <t>符兴勤</t>
    </r>
  </si>
  <si>
    <r>
      <rPr>
        <sz val="9"/>
        <rFont val="Arial"/>
        <family val="2"/>
      </rPr>
      <t>黄睿</t>
    </r>
  </si>
  <si>
    <r>
      <rPr>
        <sz val="9"/>
        <rFont val="Arial"/>
        <family val="2"/>
      </rPr>
      <t>梁婷</t>
    </r>
  </si>
  <si>
    <r>
      <rPr>
        <sz val="9"/>
        <rFont val="Arial"/>
        <family val="2"/>
      </rPr>
      <t>王成龙</t>
    </r>
  </si>
  <si>
    <r>
      <rPr>
        <sz val="9"/>
        <rFont val="Arial"/>
        <family val="2"/>
      </rPr>
      <t>谢湖广</t>
    </r>
  </si>
  <si>
    <r>
      <rPr>
        <sz val="9"/>
        <rFont val="Arial"/>
        <family val="2"/>
      </rPr>
      <t>玉林</t>
    </r>
    <r>
      <rPr>
        <sz val="9"/>
        <rFont val="Unilever DIN Offc Pro"/>
        <family val="2"/>
      </rPr>
      <t>/</t>
    </r>
    <r>
      <rPr>
        <sz val="9"/>
        <rFont val="Arial"/>
        <family val="2"/>
      </rPr>
      <t>河池</t>
    </r>
    <r>
      <rPr>
        <sz val="9"/>
        <rFont val="Unilever DIN Offc Pro"/>
        <family val="2"/>
      </rPr>
      <t>/</t>
    </r>
    <r>
      <rPr>
        <sz val="9"/>
        <rFont val="Arial"/>
        <family val="2"/>
      </rPr>
      <t>柳州</t>
    </r>
  </si>
  <si>
    <r>
      <rPr>
        <sz val="9"/>
        <rFont val="Arial"/>
        <family val="2"/>
      </rPr>
      <t>陈伍徕</t>
    </r>
  </si>
  <si>
    <r>
      <rPr>
        <sz val="9"/>
        <rFont val="Arial"/>
        <family val="2"/>
      </rPr>
      <t>张凯</t>
    </r>
  </si>
  <si>
    <r>
      <rPr>
        <sz val="9"/>
        <rFont val="Arial"/>
        <family val="2"/>
      </rPr>
      <t>钟华</t>
    </r>
  </si>
  <si>
    <r>
      <rPr>
        <sz val="9"/>
        <rFont val="Arial"/>
        <family val="2"/>
      </rPr>
      <t>南区</t>
    </r>
    <r>
      <rPr>
        <sz val="9"/>
        <rFont val="Unilever DIN Offc Pro"/>
        <family val="2"/>
      </rPr>
      <t xml:space="preserve"> </t>
    </r>
  </si>
  <si>
    <r>
      <rPr>
        <sz val="9"/>
        <rFont val="Arial"/>
        <family val="2"/>
      </rPr>
      <t>凌灿</t>
    </r>
  </si>
  <si>
    <t>GDW</t>
  </si>
  <si>
    <r>
      <rPr>
        <sz val="9"/>
        <rFont val="微软雅黑"/>
        <family val="2"/>
        <charset val="134"/>
      </rPr>
      <t>南区</t>
    </r>
  </si>
  <si>
    <r>
      <rPr>
        <sz val="9"/>
        <rFont val="微软雅黑"/>
        <family val="2"/>
        <charset val="134"/>
      </rPr>
      <t>卫炳阳</t>
    </r>
  </si>
  <si>
    <r>
      <rPr>
        <sz val="9"/>
        <rFont val="宋体"/>
        <family val="3"/>
        <charset val="134"/>
      </rPr>
      <t>杨凯</t>
    </r>
  </si>
  <si>
    <r>
      <rPr>
        <sz val="9"/>
        <rFont val="Arial"/>
        <family val="2"/>
      </rPr>
      <t>罗兵</t>
    </r>
  </si>
  <si>
    <r>
      <rPr>
        <sz val="9"/>
        <rFont val="Arial"/>
        <family val="2"/>
      </rPr>
      <t>毛小平</t>
    </r>
  </si>
  <si>
    <r>
      <rPr>
        <sz val="9"/>
        <rFont val="Arial"/>
        <family val="2"/>
      </rPr>
      <t>莫凤玲</t>
    </r>
  </si>
  <si>
    <r>
      <rPr>
        <sz val="9"/>
        <rFont val="Arial"/>
        <family val="2"/>
      </rPr>
      <t>唐于坤</t>
    </r>
  </si>
  <si>
    <r>
      <rPr>
        <sz val="9"/>
        <rFont val="Arial"/>
        <family val="2"/>
      </rPr>
      <t>哈凌娜</t>
    </r>
  </si>
  <si>
    <r>
      <rPr>
        <sz val="9"/>
        <rFont val="Arial"/>
        <family val="2"/>
      </rPr>
      <t>何俊</t>
    </r>
  </si>
  <si>
    <r>
      <rPr>
        <sz val="9"/>
        <rFont val="Arial"/>
        <family val="2"/>
      </rPr>
      <t>肖环</t>
    </r>
  </si>
  <si>
    <r>
      <rPr>
        <sz val="9"/>
        <rFont val="Arial"/>
        <family val="2"/>
      </rPr>
      <t>邵凌</t>
    </r>
  </si>
  <si>
    <r>
      <rPr>
        <sz val="9"/>
        <rFont val="Arial"/>
        <family val="2"/>
      </rPr>
      <t>吴明</t>
    </r>
  </si>
  <si>
    <r>
      <rPr>
        <sz val="9"/>
        <rFont val="Arial"/>
        <family val="2"/>
      </rPr>
      <t>李红福</t>
    </r>
  </si>
  <si>
    <r>
      <rPr>
        <sz val="9"/>
        <rFont val="Arial"/>
        <family val="2"/>
      </rPr>
      <t>董宏胜</t>
    </r>
  </si>
  <si>
    <r>
      <rPr>
        <sz val="9"/>
        <rFont val="Arial"/>
        <family val="2"/>
      </rPr>
      <t>胡滨</t>
    </r>
  </si>
  <si>
    <r>
      <rPr>
        <sz val="9"/>
        <rFont val="Arial"/>
        <family val="2"/>
      </rPr>
      <t>李美玲</t>
    </r>
  </si>
  <si>
    <r>
      <rPr>
        <sz val="9"/>
        <rFont val="Arial"/>
        <family val="2"/>
      </rPr>
      <t>万西虎</t>
    </r>
  </si>
  <si>
    <r>
      <rPr>
        <sz val="9"/>
        <rFont val="Arial"/>
        <family val="2"/>
      </rPr>
      <t>万西虎</t>
    </r>
    <r>
      <rPr>
        <sz val="9"/>
        <rFont val="Unilever DIN Offc Pro"/>
        <family val="2"/>
      </rPr>
      <t xml:space="preserve"> </t>
    </r>
  </si>
  <si>
    <r>
      <rPr>
        <sz val="9"/>
        <rFont val="Arial"/>
        <family val="2"/>
      </rPr>
      <t>王琦</t>
    </r>
  </si>
  <si>
    <r>
      <rPr>
        <sz val="9"/>
        <rFont val="Arial"/>
        <family val="2"/>
      </rPr>
      <t>蒋东升</t>
    </r>
  </si>
  <si>
    <r>
      <rPr>
        <sz val="9"/>
        <rFont val="Arial"/>
        <family val="2"/>
      </rPr>
      <t>马敏</t>
    </r>
  </si>
  <si>
    <r>
      <rPr>
        <sz val="9"/>
        <rFont val="Arial"/>
        <family val="2"/>
      </rPr>
      <t>廖长寿</t>
    </r>
  </si>
  <si>
    <r>
      <rPr>
        <sz val="9"/>
        <rFont val="Arial"/>
        <family val="2"/>
      </rPr>
      <t>刘颜松</t>
    </r>
  </si>
  <si>
    <r>
      <rPr>
        <sz val="9"/>
        <rFont val="Arial"/>
        <family val="2"/>
      </rPr>
      <t>税莲</t>
    </r>
  </si>
  <si>
    <r>
      <rPr>
        <sz val="9"/>
        <rFont val="Arial"/>
        <family val="2"/>
      </rPr>
      <t>谭闯</t>
    </r>
  </si>
  <si>
    <r>
      <rPr>
        <sz val="9"/>
        <rFont val="Arial"/>
        <family val="2"/>
      </rPr>
      <t>谭敏</t>
    </r>
  </si>
  <si>
    <r>
      <rPr>
        <sz val="9"/>
        <rFont val="Arial"/>
        <family val="2"/>
      </rPr>
      <t>王斌</t>
    </r>
  </si>
  <si>
    <r>
      <rPr>
        <sz val="9"/>
        <rFont val="Arial"/>
        <family val="2"/>
      </rPr>
      <t>杨冬春</t>
    </r>
  </si>
  <si>
    <r>
      <rPr>
        <sz val="9"/>
        <rFont val="Arial"/>
        <family val="2"/>
      </rPr>
      <t>禹万涛</t>
    </r>
  </si>
  <si>
    <r>
      <rPr>
        <sz val="9"/>
        <rFont val="Arial"/>
        <family val="2"/>
      </rPr>
      <t>朱刚</t>
    </r>
  </si>
  <si>
    <r>
      <rPr>
        <sz val="9"/>
        <rFont val="Arial"/>
        <family val="2"/>
      </rPr>
      <t>许明畅</t>
    </r>
  </si>
  <si>
    <r>
      <rPr>
        <sz val="9"/>
        <rFont val="Arial"/>
        <family val="2"/>
      </rPr>
      <t>厉卫华</t>
    </r>
  </si>
  <si>
    <r>
      <rPr>
        <sz val="9"/>
        <rFont val="Arial"/>
        <family val="2"/>
      </rPr>
      <t>张伟</t>
    </r>
  </si>
  <si>
    <r>
      <rPr>
        <sz val="9"/>
        <rFont val="Arial"/>
        <family val="2"/>
      </rPr>
      <t>苏振江</t>
    </r>
  </si>
  <si>
    <r>
      <rPr>
        <sz val="9"/>
        <rFont val="Arial"/>
        <family val="2"/>
      </rPr>
      <t>惠军航</t>
    </r>
  </si>
  <si>
    <r>
      <rPr>
        <sz val="9"/>
        <rFont val="Arial"/>
        <family val="2"/>
      </rPr>
      <t>蒋磊</t>
    </r>
  </si>
  <si>
    <r>
      <rPr>
        <sz val="9"/>
        <rFont val="Arial"/>
        <family val="2"/>
      </rPr>
      <t>蒋磊</t>
    </r>
    <r>
      <rPr>
        <sz val="9"/>
        <rFont val="Unilever DIN Offc Pro"/>
        <family val="2"/>
      </rPr>
      <t>/</t>
    </r>
    <r>
      <rPr>
        <sz val="9"/>
        <rFont val="Arial"/>
        <family val="2"/>
      </rPr>
      <t>李俊磊</t>
    </r>
  </si>
  <si>
    <r>
      <rPr>
        <sz val="9"/>
        <rFont val="Arial"/>
        <family val="2"/>
      </rPr>
      <t>孔庆黎</t>
    </r>
  </si>
  <si>
    <r>
      <rPr>
        <sz val="9"/>
        <rFont val="Arial"/>
        <family val="2"/>
      </rPr>
      <t>孔庆黎</t>
    </r>
    <r>
      <rPr>
        <sz val="9"/>
        <rFont val="Unilever DIN Offc Pro"/>
        <family val="2"/>
      </rPr>
      <t>/</t>
    </r>
    <r>
      <rPr>
        <sz val="9"/>
        <rFont val="Arial"/>
        <family val="2"/>
      </rPr>
      <t>刘映武</t>
    </r>
  </si>
  <si>
    <r>
      <rPr>
        <sz val="9"/>
        <rFont val="Arial"/>
        <family val="2"/>
      </rPr>
      <t>李梅亭</t>
    </r>
  </si>
  <si>
    <r>
      <rPr>
        <sz val="9"/>
        <rFont val="Arial"/>
        <family val="2"/>
      </rPr>
      <t>杨航</t>
    </r>
  </si>
  <si>
    <r>
      <rPr>
        <sz val="9"/>
        <rFont val="Arial"/>
        <family val="2"/>
      </rPr>
      <t>杨涛</t>
    </r>
  </si>
  <si>
    <r>
      <rPr>
        <sz val="9"/>
        <rFont val="Arial"/>
        <family val="2"/>
      </rPr>
      <t>黄庆</t>
    </r>
  </si>
  <si>
    <r>
      <rPr>
        <sz val="9"/>
        <rFont val="Arial"/>
        <family val="2"/>
      </rPr>
      <t>张燕</t>
    </r>
  </si>
  <si>
    <r>
      <rPr>
        <sz val="9"/>
        <rFont val="Arial"/>
        <family val="2"/>
      </rPr>
      <t>蒋志勇</t>
    </r>
  </si>
  <si>
    <r>
      <rPr>
        <sz val="9"/>
        <rFont val="等线"/>
        <family val="2"/>
      </rPr>
      <t>西区</t>
    </r>
  </si>
  <si>
    <r>
      <rPr>
        <sz val="9"/>
        <rFont val="等线"/>
        <family val="2"/>
      </rPr>
      <t>胡晓</t>
    </r>
  </si>
  <si>
    <r>
      <rPr>
        <sz val="9"/>
        <rFont val="Arial"/>
        <family val="2"/>
      </rPr>
      <t>王盛斌</t>
    </r>
  </si>
  <si>
    <r>
      <rPr>
        <sz val="9"/>
        <rFont val="等线"/>
        <family val="2"/>
      </rPr>
      <t>屠瀚</t>
    </r>
  </si>
  <si>
    <r>
      <rPr>
        <sz val="9"/>
        <rFont val="等线"/>
        <family val="2"/>
      </rPr>
      <t>杨铁良</t>
    </r>
  </si>
  <si>
    <r>
      <rPr>
        <sz val="9"/>
        <rFont val="Arial"/>
        <family val="2"/>
      </rPr>
      <t>徐蕾</t>
    </r>
  </si>
  <si>
    <r>
      <rPr>
        <sz val="9"/>
        <rFont val="Arial"/>
        <family val="2"/>
      </rPr>
      <t>王轩</t>
    </r>
  </si>
  <si>
    <r>
      <rPr>
        <sz val="9"/>
        <rFont val="Arial"/>
        <family val="2"/>
      </rPr>
      <t>李勇</t>
    </r>
  </si>
  <si>
    <r>
      <rPr>
        <sz val="9"/>
        <rFont val="Arial"/>
        <family val="2"/>
      </rPr>
      <t>张静</t>
    </r>
  </si>
  <si>
    <r>
      <rPr>
        <sz val="9"/>
        <rFont val="Arial"/>
        <family val="2"/>
      </rPr>
      <t>杨建国</t>
    </r>
  </si>
  <si>
    <r>
      <rPr>
        <sz val="9"/>
        <rFont val="Arial"/>
        <family val="2"/>
      </rPr>
      <t>辛星</t>
    </r>
  </si>
  <si>
    <r>
      <rPr>
        <sz val="9"/>
        <rFont val="Arial"/>
        <family val="2"/>
      </rPr>
      <t>邢汝兵</t>
    </r>
  </si>
  <si>
    <r>
      <rPr>
        <sz val="9"/>
        <rFont val="Arial"/>
        <family val="2"/>
      </rPr>
      <t>戚海峰</t>
    </r>
  </si>
  <si>
    <r>
      <rPr>
        <sz val="9"/>
        <rFont val="Arial"/>
        <family val="2"/>
      </rPr>
      <t>陈姣</t>
    </r>
  </si>
  <si>
    <r>
      <rPr>
        <sz val="9"/>
        <rFont val="Arial"/>
        <family val="2"/>
      </rPr>
      <t>刘家庆</t>
    </r>
  </si>
  <si>
    <r>
      <rPr>
        <sz val="9"/>
        <rFont val="Arial"/>
        <family val="2"/>
      </rPr>
      <t>王涛</t>
    </r>
  </si>
  <si>
    <r>
      <rPr>
        <sz val="9"/>
        <rFont val="Arial"/>
        <family val="2"/>
      </rPr>
      <t>王明彦</t>
    </r>
  </si>
  <si>
    <r>
      <rPr>
        <sz val="9"/>
        <rFont val="Arial"/>
        <family val="2"/>
      </rPr>
      <t>吴雅超</t>
    </r>
  </si>
  <si>
    <r>
      <rPr>
        <sz val="9"/>
        <rFont val="Arial"/>
        <family val="2"/>
      </rPr>
      <t>魏国伟</t>
    </r>
  </si>
  <si>
    <r>
      <rPr>
        <sz val="9"/>
        <rFont val="Arial"/>
        <family val="2"/>
      </rPr>
      <t>张英</t>
    </r>
  </si>
  <si>
    <r>
      <rPr>
        <sz val="9"/>
        <rFont val="Arial"/>
        <family val="2"/>
      </rPr>
      <t>李颖</t>
    </r>
  </si>
  <si>
    <r>
      <rPr>
        <sz val="9"/>
        <rFont val="Arial"/>
        <family val="2"/>
      </rPr>
      <t>齐子雷</t>
    </r>
  </si>
  <si>
    <r>
      <rPr>
        <sz val="9"/>
        <rFont val="Arial"/>
        <family val="2"/>
      </rPr>
      <t>谢俊选</t>
    </r>
  </si>
  <si>
    <r>
      <rPr>
        <sz val="9"/>
        <rFont val="Arial"/>
        <family val="2"/>
      </rPr>
      <t>邹国峰</t>
    </r>
  </si>
  <si>
    <r>
      <rPr>
        <sz val="9"/>
        <rFont val="Arial"/>
        <family val="2"/>
      </rPr>
      <t>赵洋</t>
    </r>
  </si>
  <si>
    <r>
      <rPr>
        <sz val="9"/>
        <rFont val="Arial"/>
        <family val="2"/>
      </rPr>
      <t>高枫</t>
    </r>
  </si>
  <si>
    <r>
      <rPr>
        <sz val="9"/>
        <rFont val="Arial"/>
        <family val="2"/>
      </rPr>
      <t>索殿彬</t>
    </r>
  </si>
  <si>
    <r>
      <rPr>
        <sz val="9"/>
        <rFont val="Arial"/>
        <family val="2"/>
      </rPr>
      <t>张工远</t>
    </r>
  </si>
  <si>
    <r>
      <rPr>
        <sz val="9"/>
        <rFont val="Arial"/>
        <family val="2"/>
      </rPr>
      <t>张颖</t>
    </r>
  </si>
  <si>
    <r>
      <rPr>
        <sz val="9"/>
        <rFont val="Arial"/>
        <family val="2"/>
      </rPr>
      <t>吴旭鹏</t>
    </r>
  </si>
  <si>
    <r>
      <rPr>
        <sz val="9"/>
        <rFont val="Arial"/>
        <family val="2"/>
      </rPr>
      <t>张雪松</t>
    </r>
  </si>
  <si>
    <r>
      <rPr>
        <sz val="9"/>
        <rFont val="Arial"/>
        <family val="2"/>
      </rPr>
      <t>李磊</t>
    </r>
  </si>
  <si>
    <r>
      <rPr>
        <sz val="9"/>
        <rFont val="Arial"/>
        <family val="2"/>
      </rPr>
      <t>刘久东</t>
    </r>
  </si>
  <si>
    <r>
      <rPr>
        <sz val="9"/>
        <rFont val="Arial"/>
        <family val="2"/>
      </rPr>
      <t>刘新</t>
    </r>
  </si>
  <si>
    <r>
      <rPr>
        <sz val="9"/>
        <rFont val="Arial"/>
        <family val="2"/>
      </rPr>
      <t>田野</t>
    </r>
  </si>
  <si>
    <r>
      <rPr>
        <sz val="9"/>
        <rFont val="Arial"/>
        <family val="2"/>
      </rPr>
      <t>王欣洋</t>
    </r>
  </si>
  <si>
    <r>
      <rPr>
        <sz val="9"/>
        <rFont val="Arial"/>
        <family val="2"/>
      </rPr>
      <t>许琳琳</t>
    </r>
  </si>
  <si>
    <r>
      <rPr>
        <sz val="9"/>
        <rFont val="Arial"/>
        <family val="2"/>
      </rPr>
      <t>于祺</t>
    </r>
  </si>
  <si>
    <r>
      <rPr>
        <sz val="9"/>
        <rFont val="Arial"/>
        <family val="2"/>
      </rPr>
      <t>张雷</t>
    </r>
  </si>
  <si>
    <r>
      <rPr>
        <sz val="9"/>
        <rFont val="Arial"/>
        <family val="2"/>
      </rPr>
      <t>杨帆</t>
    </r>
  </si>
  <si>
    <r>
      <rPr>
        <sz val="9"/>
        <rFont val="Arial"/>
        <family val="2"/>
      </rPr>
      <t>王庆涛</t>
    </r>
  </si>
  <si>
    <r>
      <rPr>
        <sz val="9"/>
        <rFont val="Arial"/>
        <family val="2"/>
      </rPr>
      <t>兰幸</t>
    </r>
  </si>
  <si>
    <r>
      <rPr>
        <sz val="9"/>
        <rFont val="Arial"/>
        <family val="2"/>
      </rPr>
      <t>刘长安</t>
    </r>
  </si>
  <si>
    <r>
      <rPr>
        <sz val="9"/>
        <rFont val="Arial"/>
        <family val="2"/>
      </rPr>
      <t>王莉</t>
    </r>
  </si>
  <si>
    <r>
      <rPr>
        <sz val="9"/>
        <rFont val="Arial"/>
        <family val="2"/>
      </rPr>
      <t>孙安海</t>
    </r>
  </si>
  <si>
    <r>
      <rPr>
        <sz val="9"/>
        <rFont val="Arial"/>
        <family val="2"/>
      </rPr>
      <t>范立松</t>
    </r>
  </si>
  <si>
    <r>
      <rPr>
        <sz val="9"/>
        <rFont val="Arial"/>
        <family val="2"/>
      </rPr>
      <t>由健</t>
    </r>
  </si>
  <si>
    <r>
      <rPr>
        <sz val="9"/>
        <rFont val="Arial"/>
        <family val="2"/>
      </rPr>
      <t>张国华</t>
    </r>
  </si>
  <si>
    <r>
      <rPr>
        <sz val="9"/>
        <rFont val="Arial"/>
        <family val="2"/>
      </rPr>
      <t>朱志刚</t>
    </r>
  </si>
  <si>
    <r>
      <rPr>
        <sz val="9"/>
        <rFont val="Arial"/>
        <family val="2"/>
      </rPr>
      <t>冯国英</t>
    </r>
  </si>
  <si>
    <r>
      <rPr>
        <sz val="9"/>
        <rFont val="Arial"/>
        <family val="2"/>
      </rPr>
      <t>侯威</t>
    </r>
  </si>
  <si>
    <r>
      <rPr>
        <sz val="9"/>
        <rFont val="Arial"/>
        <family val="2"/>
      </rPr>
      <t>姜晋红</t>
    </r>
  </si>
  <si>
    <r>
      <rPr>
        <sz val="9"/>
        <rFont val="Arial"/>
        <family val="2"/>
      </rPr>
      <t>黄伏虎</t>
    </r>
  </si>
  <si>
    <r>
      <rPr>
        <sz val="9"/>
        <rFont val="Arial"/>
        <family val="2"/>
      </rPr>
      <t>刘宗宝</t>
    </r>
  </si>
  <si>
    <r>
      <rPr>
        <sz val="9"/>
        <rFont val="Arial"/>
        <family val="2"/>
      </rPr>
      <t>王玉</t>
    </r>
  </si>
  <si>
    <r>
      <rPr>
        <sz val="9"/>
        <rFont val="Arial"/>
        <family val="2"/>
      </rPr>
      <t>张志</t>
    </r>
  </si>
  <si>
    <r>
      <rPr>
        <sz val="9"/>
        <rFont val="Arial"/>
        <family val="2"/>
      </rPr>
      <t>曹聪</t>
    </r>
  </si>
  <si>
    <r>
      <rPr>
        <sz val="9"/>
        <rFont val="Arial"/>
        <family val="2"/>
      </rPr>
      <t>陈艳红</t>
    </r>
  </si>
  <si>
    <r>
      <rPr>
        <sz val="9"/>
        <rFont val="Arial"/>
        <family val="2"/>
      </rPr>
      <t>吴显虹</t>
    </r>
  </si>
  <si>
    <r>
      <rPr>
        <sz val="9"/>
        <rFont val="Arial"/>
        <family val="2"/>
      </rPr>
      <t>张冲</t>
    </r>
  </si>
  <si>
    <r>
      <rPr>
        <sz val="9"/>
        <rFont val="Arial"/>
        <family val="2"/>
      </rPr>
      <t>高腾</t>
    </r>
  </si>
  <si>
    <r>
      <rPr>
        <sz val="9"/>
        <rFont val="Arial"/>
        <family val="2"/>
      </rPr>
      <t>王一夫</t>
    </r>
  </si>
  <si>
    <r>
      <rPr>
        <sz val="9"/>
        <rFont val="等线"/>
        <family val="2"/>
      </rPr>
      <t>王轩</t>
    </r>
  </si>
  <si>
    <r>
      <rPr>
        <sz val="9"/>
        <rFont val="等线"/>
        <family val="2"/>
      </rPr>
      <t>冯国英</t>
    </r>
  </si>
  <si>
    <r>
      <rPr>
        <sz val="9"/>
        <rFont val="等线"/>
        <family val="2"/>
      </rPr>
      <t>是</t>
    </r>
  </si>
  <si>
    <r>
      <rPr>
        <sz val="9"/>
        <rFont val="等线"/>
        <family val="2"/>
      </rPr>
      <t>申毅</t>
    </r>
  </si>
  <si>
    <r>
      <rPr>
        <sz val="9"/>
        <rFont val="Arial"/>
        <family val="2"/>
      </rPr>
      <t>初明杰</t>
    </r>
  </si>
  <si>
    <r>
      <rPr>
        <sz val="9"/>
        <rFont val="Arial"/>
        <family val="2"/>
      </rPr>
      <t>穆德磊</t>
    </r>
  </si>
  <si>
    <r>
      <rPr>
        <sz val="9"/>
        <rFont val="等线"/>
        <family val="2"/>
      </rPr>
      <t>初明杰</t>
    </r>
  </si>
  <si>
    <r>
      <rPr>
        <sz val="9"/>
        <rFont val="等线"/>
        <family val="2"/>
      </rPr>
      <t>王明彦</t>
    </r>
  </si>
  <si>
    <r>
      <rPr>
        <sz val="9"/>
        <rFont val="等线"/>
        <family val="2"/>
      </rPr>
      <t>瞿文卫</t>
    </r>
  </si>
  <si>
    <r>
      <rPr>
        <sz val="9"/>
        <rFont val="Arial"/>
        <family val="2"/>
      </rPr>
      <t>北区</t>
    </r>
    <phoneticPr fontId="20" type="noConversion"/>
  </si>
  <si>
    <r>
      <rPr>
        <sz val="9"/>
        <rFont val="Arial"/>
        <family val="2"/>
      </rPr>
      <t>成健兆</t>
    </r>
  </si>
  <si>
    <r>
      <rPr>
        <sz val="9"/>
        <rFont val="Arial"/>
        <family val="2"/>
      </rPr>
      <t>何花</t>
    </r>
  </si>
  <si>
    <r>
      <rPr>
        <sz val="9"/>
        <rFont val="Arial"/>
        <family val="2"/>
      </rPr>
      <t>李金南</t>
    </r>
  </si>
  <si>
    <r>
      <rPr>
        <sz val="9"/>
        <rFont val="Arial"/>
        <family val="2"/>
      </rPr>
      <t>吴冰</t>
    </r>
  </si>
  <si>
    <t>东区</t>
  </si>
  <si>
    <t>戴震</t>
  </si>
  <si>
    <t>尤宇</t>
  </si>
  <si>
    <t>俞江涛</t>
  </si>
  <si>
    <t>蓝文舸</t>
  </si>
  <si>
    <t>陶源峰</t>
  </si>
  <si>
    <t>北区</t>
  </si>
  <si>
    <t>申毅</t>
  </si>
  <si>
    <t>孙安海</t>
  </si>
  <si>
    <t>是</t>
    <phoneticPr fontId="19" type="noConversion"/>
  </si>
  <si>
    <t>南区</t>
  </si>
  <si>
    <t>西区</t>
  </si>
  <si>
    <t>房梅</t>
  </si>
  <si>
    <t>叶雷</t>
  </si>
  <si>
    <t>王玉琪</t>
  </si>
  <si>
    <t>冯坤元</t>
  </si>
  <si>
    <t>刘文超</t>
  </si>
  <si>
    <r>
      <rPr>
        <b/>
        <sz val="9"/>
        <color theme="0"/>
        <rFont val="Arial Unicode MS"/>
        <family val="2"/>
        <charset val="134"/>
      </rPr>
      <t>客户类型</t>
    </r>
  </si>
  <si>
    <r>
      <rPr>
        <b/>
        <sz val="9"/>
        <color theme="0"/>
        <rFont val="Arial Unicode MS"/>
        <family val="2"/>
        <charset val="134"/>
      </rPr>
      <t>客户组</t>
    </r>
  </si>
  <si>
    <r>
      <rPr>
        <b/>
        <sz val="9"/>
        <color theme="0"/>
        <rFont val="Arial Unicode MS"/>
        <family val="2"/>
        <charset val="134"/>
      </rPr>
      <t>仓库名称</t>
    </r>
  </si>
  <si>
    <r>
      <rPr>
        <b/>
        <sz val="9"/>
        <color theme="0"/>
        <rFont val="宋体"/>
        <family val="3"/>
        <charset val="134"/>
      </rPr>
      <t>客户组</t>
    </r>
  </si>
  <si>
    <r>
      <t>RKC</t>
    </r>
    <r>
      <rPr>
        <b/>
        <sz val="9"/>
        <color theme="0"/>
        <rFont val="宋体"/>
        <family val="3"/>
        <charset val="134"/>
      </rPr>
      <t>区域</t>
    </r>
  </si>
  <si>
    <r>
      <rPr>
        <b/>
        <sz val="9"/>
        <color theme="0"/>
        <rFont val="宋体"/>
        <family val="3"/>
        <charset val="134"/>
      </rPr>
      <t>客户组</t>
    </r>
    <r>
      <rPr>
        <b/>
        <sz val="9"/>
        <color theme="0"/>
        <rFont val="Unilever DIN Offc Pro"/>
        <family val="2"/>
      </rPr>
      <t>&amp;</t>
    </r>
    <r>
      <rPr>
        <b/>
        <sz val="9"/>
        <color theme="0"/>
        <rFont val="宋体"/>
        <family val="3"/>
        <charset val="134"/>
      </rPr>
      <t>仓库</t>
    </r>
  </si>
  <si>
    <t>Clear 400+160</t>
    <phoneticPr fontId="20" type="noConversion"/>
  </si>
  <si>
    <t>DM Ceiling</t>
    <phoneticPr fontId="20" type="noConversion"/>
  </si>
  <si>
    <t>quota</t>
    <phoneticPr fontId="20" type="noConversion"/>
  </si>
  <si>
    <t>申请原因</t>
    <phoneticPr fontId="20" type="noConversion"/>
  </si>
  <si>
    <r>
      <rPr>
        <sz val="9"/>
        <rFont val="Arial Unicode MS"/>
        <family val="2"/>
        <charset val="134"/>
      </rPr>
      <t>北京</t>
    </r>
  </si>
  <si>
    <t>Auchan北京</t>
  </si>
  <si>
    <r>
      <rPr>
        <sz val="9"/>
        <rFont val="Arial Unicode MS"/>
        <family val="2"/>
        <charset val="134"/>
      </rPr>
      <t>成都</t>
    </r>
  </si>
  <si>
    <t>Auchan成都</t>
  </si>
  <si>
    <r>
      <rPr>
        <sz val="9"/>
        <rFont val="Arial Unicode MS"/>
        <family val="2"/>
        <charset val="134"/>
      </rPr>
      <t>广州</t>
    </r>
  </si>
  <si>
    <t>Auchan广州</t>
  </si>
  <si>
    <r>
      <rPr>
        <sz val="9"/>
        <rFont val="Arial Unicode MS"/>
        <family val="2"/>
        <charset val="134"/>
      </rPr>
      <t>合肥新</t>
    </r>
    <r>
      <rPr>
        <sz val="9"/>
        <rFont val="Unilever DIN Offc Pro"/>
        <family val="2"/>
      </rPr>
      <t>1</t>
    </r>
    <r>
      <rPr>
        <sz val="9"/>
        <rFont val="Arial Unicode MS"/>
        <family val="2"/>
        <charset val="134"/>
      </rPr>
      <t>仓</t>
    </r>
  </si>
  <si>
    <t>Auchan合肥新1仓</t>
  </si>
  <si>
    <r>
      <rPr>
        <sz val="9"/>
        <rFont val="Arial Unicode MS"/>
        <family val="2"/>
        <charset val="134"/>
      </rPr>
      <t>合肥新</t>
    </r>
    <r>
      <rPr>
        <sz val="9"/>
        <rFont val="Unilever DIN Offc Pro"/>
        <family val="2"/>
      </rPr>
      <t>2</t>
    </r>
    <r>
      <rPr>
        <sz val="9"/>
        <rFont val="Arial Unicode MS"/>
        <family val="2"/>
        <charset val="134"/>
      </rPr>
      <t>仓</t>
    </r>
  </si>
  <si>
    <t>Auchan合肥新2仓</t>
  </si>
  <si>
    <r>
      <rPr>
        <sz val="9"/>
        <rFont val="Arial Unicode MS"/>
        <family val="2"/>
        <charset val="134"/>
      </rPr>
      <t>沈阳</t>
    </r>
  </si>
  <si>
    <t>Auchan沈阳</t>
  </si>
  <si>
    <t>Auchan Total</t>
  </si>
  <si>
    <t>Carrefour北京</t>
  </si>
  <si>
    <t>Carrefour成都</t>
  </si>
  <si>
    <t>Carrefour合肥新1仓</t>
  </si>
  <si>
    <t>Carrefour合肥新2仓</t>
  </si>
  <si>
    <t>Carrefour沈阳</t>
  </si>
  <si>
    <r>
      <rPr>
        <sz val="9"/>
        <rFont val="Arial Unicode MS"/>
        <family val="2"/>
        <charset val="134"/>
      </rPr>
      <t>乌鲁木齐</t>
    </r>
  </si>
  <si>
    <t>Carrefour乌鲁木齐</t>
  </si>
  <si>
    <t>Carrefour Total</t>
  </si>
  <si>
    <r>
      <rPr>
        <sz val="9"/>
        <rFont val="Arial Unicode MS"/>
        <family val="2"/>
        <charset val="134"/>
      </rPr>
      <t>太仓</t>
    </r>
  </si>
  <si>
    <t>C-store太仓</t>
  </si>
  <si>
    <r>
      <rPr>
        <sz val="9"/>
        <rFont val="宋体"/>
        <family val="3"/>
        <charset val="134"/>
      </rPr>
      <t>好市多</t>
    </r>
  </si>
  <si>
    <r>
      <rPr>
        <sz val="9"/>
        <rFont val="宋体"/>
        <family val="3"/>
        <charset val="134"/>
      </rPr>
      <t>好市多合肥新</t>
    </r>
    <r>
      <rPr>
        <sz val="9"/>
        <rFont val="Unilever DIN Offc Pro"/>
        <family val="2"/>
      </rPr>
      <t>1</t>
    </r>
    <r>
      <rPr>
        <sz val="9"/>
        <rFont val="宋体"/>
        <family val="3"/>
        <charset val="134"/>
      </rPr>
      <t>仓</t>
    </r>
    <phoneticPr fontId="20" type="noConversion"/>
  </si>
  <si>
    <t>HUARUN EAST合肥新1仓</t>
  </si>
  <si>
    <t>HUARUN EAST合肥新2仓</t>
  </si>
  <si>
    <t>HUARUN EAST Total</t>
  </si>
  <si>
    <t>HUARUN NORTH北京</t>
  </si>
  <si>
    <t>HUARUN NORTHEAST沈阳</t>
  </si>
  <si>
    <t>HUARUN NORTH Total</t>
  </si>
  <si>
    <t>HUARUN SOUTH广州</t>
  </si>
  <si>
    <t>HUARUN SOUTH合肥新2仓</t>
  </si>
  <si>
    <t>HUARUN SOUTH Total</t>
  </si>
  <si>
    <t>HUARUN WEST合肥新2仓</t>
  </si>
  <si>
    <t>HUARUN WEST乌鲁木齐</t>
  </si>
  <si>
    <r>
      <rPr>
        <sz val="9"/>
        <rFont val="Arial Unicode MS"/>
        <family val="2"/>
        <charset val="134"/>
      </rPr>
      <t>西安</t>
    </r>
  </si>
  <si>
    <t>HUARUN WEST西安</t>
  </si>
  <si>
    <t>HUARUN WEST Total</t>
  </si>
  <si>
    <t>HUAURN SUGUO</t>
  </si>
  <si>
    <t>HUARUN SUGUO合肥新2仓</t>
  </si>
  <si>
    <t>HUAURN SUGUO Total</t>
  </si>
  <si>
    <t>Metro广州</t>
  </si>
  <si>
    <t>Metro合肥新1仓</t>
  </si>
  <si>
    <t>Metro合肥新2仓</t>
  </si>
  <si>
    <t>Metro Total</t>
  </si>
  <si>
    <t>RT Mart Total</t>
  </si>
  <si>
    <t>Sam's Club北京</t>
  </si>
  <si>
    <t>Sam's Club广州</t>
  </si>
  <si>
    <t>Sam's Club合肥新1仓</t>
  </si>
  <si>
    <t>Sam's Club合肥新2仓</t>
  </si>
  <si>
    <t>Sam's Club沈阳</t>
  </si>
  <si>
    <t>Sam's Club Total</t>
  </si>
  <si>
    <t>TESCO北京</t>
  </si>
  <si>
    <t>TESCO广州</t>
  </si>
  <si>
    <t>TESCO合肥新1仓</t>
  </si>
  <si>
    <t>TESCO合肥新2仓</t>
  </si>
  <si>
    <t>TESCO沈阳</t>
  </si>
  <si>
    <t>TESCO Total</t>
  </si>
  <si>
    <t>Wal-Mart北京</t>
  </si>
  <si>
    <t>Wal-Mart成都</t>
  </si>
  <si>
    <t>Wal-Mart广州</t>
  </si>
  <si>
    <t>Wal-Mart合肥新1仓</t>
  </si>
  <si>
    <t>Wal-Mart合肥新2仓</t>
  </si>
  <si>
    <t>Wal-Mart Total</t>
  </si>
  <si>
    <r>
      <rPr>
        <sz val="9"/>
        <color theme="1"/>
        <rFont val="宋体"/>
        <family val="3"/>
        <charset val="134"/>
      </rPr>
      <t>永辉</t>
    </r>
  </si>
  <si>
    <t>永辉北京</t>
  </si>
  <si>
    <t>永辉成都</t>
  </si>
  <si>
    <t>永辉广州</t>
  </si>
  <si>
    <t>永辉合肥新1仓</t>
  </si>
  <si>
    <t>永辉合肥新2仓</t>
  </si>
  <si>
    <r>
      <rPr>
        <sz val="9"/>
        <rFont val="Arial Unicode MS"/>
        <family val="2"/>
        <charset val="134"/>
      </rPr>
      <t>沈阳</t>
    </r>
    <r>
      <rPr>
        <sz val="9"/>
        <rFont val="Unilever DIN Offc Pro"/>
        <family val="2"/>
      </rPr>
      <t xml:space="preserve"> </t>
    </r>
  </si>
  <si>
    <t xml:space="preserve">永辉沈阳 </t>
  </si>
  <si>
    <t>永辉太仓</t>
  </si>
  <si>
    <t>永辉西安</t>
  </si>
  <si>
    <t>Yonghui Total</t>
  </si>
  <si>
    <t>Watsons Your Personal Store北京</t>
  </si>
  <si>
    <t>Watsons Your Personal Store成都</t>
  </si>
  <si>
    <t>Watsons Your Personal Store广州</t>
  </si>
  <si>
    <t>Watsons Your Personal Store合肥新2仓</t>
  </si>
  <si>
    <t>Watsons Your Personal Store沈阳</t>
  </si>
  <si>
    <t>Watsons Your Personal Store太仓</t>
  </si>
  <si>
    <t>Watsons Your Personal Store Total</t>
  </si>
  <si>
    <t>Mannings广州</t>
  </si>
  <si>
    <t>Mannings Total</t>
  </si>
  <si>
    <t>NKC Total</t>
  </si>
  <si>
    <t/>
  </si>
  <si>
    <t>BJ Hualian北京</t>
  </si>
  <si>
    <t>BJ Hualian成都</t>
  </si>
  <si>
    <t>BJ Hualian广州</t>
  </si>
  <si>
    <t>BJ Hualian合肥新1仓</t>
  </si>
  <si>
    <t>东区&amp;北区</t>
  </si>
  <si>
    <t>BJ Hualian合肥新2仓</t>
  </si>
  <si>
    <t>BJ Hualian沈阳</t>
  </si>
  <si>
    <t>BJ Hualian西安</t>
  </si>
  <si>
    <t>BJ Hualian Total</t>
  </si>
  <si>
    <t>Century Lianhua合肥新1仓</t>
  </si>
  <si>
    <t>Century Lianhua Total</t>
  </si>
  <si>
    <t>Dia合肥新1仓</t>
  </si>
  <si>
    <t>Dia Total</t>
  </si>
  <si>
    <t>GMS合肥新1仓</t>
  </si>
  <si>
    <t>GMS Total</t>
  </si>
  <si>
    <t>LIANHUA SUPER太仓</t>
  </si>
  <si>
    <t>LIANHUA SUPER合肥新1仓</t>
  </si>
  <si>
    <t>Lian Hua Super Total</t>
  </si>
  <si>
    <t>LIANHUA GX广州</t>
  </si>
  <si>
    <t>LIANHUA GX Total</t>
  </si>
  <si>
    <t>LIANHUA HUASHANG合肥新1仓</t>
  </si>
  <si>
    <t>LIANHUA HUASHANG Total</t>
  </si>
  <si>
    <t>Lotus北京</t>
  </si>
  <si>
    <t>Lotus成都</t>
  </si>
  <si>
    <t>Lotus广州</t>
  </si>
  <si>
    <t>Lotus合肥新1仓</t>
  </si>
  <si>
    <t>东区&amp;北区&amp;南区</t>
  </si>
  <si>
    <t>Lotus合肥新2仓</t>
  </si>
  <si>
    <t>Lotus西安</t>
  </si>
  <si>
    <t>Lotus Total</t>
  </si>
  <si>
    <t>PARKnSHOP广州</t>
  </si>
  <si>
    <t>PARKnSHOP合肥新2仓</t>
  </si>
  <si>
    <t>PARKnSHOP Total</t>
  </si>
  <si>
    <t>RenRenLe北京</t>
  </si>
  <si>
    <t>RenRenLe成都</t>
  </si>
  <si>
    <t>RenRenLe广州</t>
  </si>
  <si>
    <t>RenRenLe合肥新2仓</t>
  </si>
  <si>
    <t>RenRenLe西安</t>
  </si>
  <si>
    <t>RenRenLe Total</t>
  </si>
  <si>
    <t>SPAR北京</t>
  </si>
  <si>
    <t>SPAR广州</t>
  </si>
  <si>
    <t>SPAR合肥新1仓</t>
  </si>
  <si>
    <t>SPAR Total</t>
  </si>
  <si>
    <t>Tianhong北京</t>
  </si>
  <si>
    <t>Tianhong成都</t>
  </si>
  <si>
    <t>Tianhong广州</t>
  </si>
  <si>
    <t>Tianhong合肥新2仓</t>
  </si>
  <si>
    <t>Tianhong Total</t>
  </si>
  <si>
    <t>Wumart北京</t>
  </si>
  <si>
    <t>Wumart Total</t>
  </si>
  <si>
    <t>WUMEI合肥新1仓</t>
  </si>
  <si>
    <t>WUMEI Total</t>
  </si>
  <si>
    <t>Yinzuo合肥新1仓</t>
  </si>
  <si>
    <t>Yinzuo Total</t>
  </si>
  <si>
    <t>RKC Total</t>
  </si>
  <si>
    <t>月份</t>
    <phoneticPr fontId="20" type="noConversion"/>
  </si>
  <si>
    <t>SKU 数量</t>
    <phoneticPr fontId="20" type="noConversion"/>
  </si>
  <si>
    <t>备注</t>
    <phoneticPr fontId="20" type="noConversion"/>
  </si>
  <si>
    <t>上海市</t>
    <phoneticPr fontId="20" type="noConversion"/>
  </si>
  <si>
    <r>
      <rPr>
        <b/>
        <sz val="10"/>
        <rFont val="宋体"/>
        <family val="3"/>
        <charset val="134"/>
      </rPr>
      <t>上海市</t>
    </r>
  </si>
  <si>
    <r>
      <rPr>
        <b/>
        <sz val="10"/>
        <rFont val="宋体"/>
        <family val="3"/>
        <charset val="134"/>
      </rPr>
      <t>浙南</t>
    </r>
  </si>
  <si>
    <r>
      <rPr>
        <b/>
        <sz val="10"/>
        <rFont val="宋体"/>
        <family val="3"/>
        <charset val="134"/>
      </rPr>
      <t>浙北</t>
    </r>
  </si>
  <si>
    <r>
      <rPr>
        <b/>
        <sz val="10"/>
        <rFont val="宋体"/>
        <family val="3"/>
        <charset val="134"/>
      </rPr>
      <t>安徽</t>
    </r>
  </si>
  <si>
    <r>
      <rPr>
        <b/>
        <sz val="10"/>
        <rFont val="宋体"/>
        <family val="3"/>
        <charset val="134"/>
      </rPr>
      <t>湖北</t>
    </r>
  </si>
  <si>
    <r>
      <rPr>
        <b/>
        <sz val="10"/>
        <rFont val="宋体"/>
        <family val="3"/>
        <charset val="134"/>
      </rPr>
      <t>江苏南</t>
    </r>
    <phoneticPr fontId="20" type="noConversion"/>
  </si>
  <si>
    <t>DT</t>
    <phoneticPr fontId="20" type="noConversion"/>
  </si>
  <si>
    <t>汇总显示</t>
    <phoneticPr fontId="19" type="noConversion"/>
  </si>
  <si>
    <t>判断逻辑</t>
    <phoneticPr fontId="19" type="noConversion"/>
  </si>
  <si>
    <t>SM</t>
    <phoneticPr fontId="19" type="noConversion"/>
  </si>
  <si>
    <t>省份</t>
    <phoneticPr fontId="19" type="noConversion"/>
  </si>
  <si>
    <t>客户类型</t>
  </si>
  <si>
    <t>客户类型</t>
    <phoneticPr fontId="19" type="noConversion"/>
  </si>
  <si>
    <t>省份+客户类型</t>
    <phoneticPr fontId="19" type="noConversion"/>
  </si>
  <si>
    <t>隽晔军</t>
  </si>
  <si>
    <t>张志强</t>
  </si>
  <si>
    <t>刘建伟</t>
  </si>
  <si>
    <t>高慧敏</t>
  </si>
  <si>
    <t>湖北省</t>
    <phoneticPr fontId="20" type="noConversion"/>
  </si>
  <si>
    <t>浙江省</t>
    <phoneticPr fontId="20" type="noConversion"/>
  </si>
  <si>
    <t>江苏省</t>
    <phoneticPr fontId="20" type="noConversion"/>
  </si>
  <si>
    <t>安徽省</t>
    <phoneticPr fontId="20" type="noConversion"/>
  </si>
  <si>
    <t>LKC</t>
    <phoneticPr fontId="19" type="noConversion"/>
  </si>
  <si>
    <t>*活动类型</t>
  </si>
  <si>
    <t>*Spend Type</t>
  </si>
  <si>
    <t>TPR-ON</t>
  </si>
  <si>
    <t>COM
活动批复</t>
  </si>
  <si>
    <t>COM 
DM批复</t>
  </si>
  <si>
    <t>DM
费比%</t>
  </si>
  <si>
    <t>CP编码</t>
  </si>
  <si>
    <t>同意编码</t>
  </si>
  <si>
    <t>COM
备注</t>
  </si>
  <si>
    <t>AK
备注</t>
  </si>
  <si>
    <t>*活动资质</t>
  </si>
  <si>
    <t>*客户类型</t>
  </si>
  <si>
    <t>*客户组</t>
  </si>
  <si>
    <t>RKA客户</t>
  </si>
  <si>
    <t>品类</t>
  </si>
  <si>
    <t>品牌</t>
  </si>
  <si>
    <t>子品类</t>
  </si>
  <si>
    <t>规格</t>
  </si>
  <si>
    <t>*活动机制</t>
  </si>
  <si>
    <t>*点数</t>
  </si>
  <si>
    <t>*产品项目号</t>
  </si>
  <si>
    <t>*海报开始</t>
  </si>
  <si>
    <t>*海报结束</t>
  </si>
  <si>
    <t>海报月份</t>
  </si>
  <si>
    <t>*进货开始</t>
  </si>
  <si>
    <t>*进货结束</t>
  </si>
  <si>
    <t>进货月份</t>
  </si>
  <si>
    <t>*总配额</t>
  </si>
  <si>
    <t>M-1
(占比%/配额)</t>
  </si>
  <si>
    <t>M0
(占比%/配额)</t>
  </si>
  <si>
    <t>M+1
(占比%/配额)</t>
  </si>
  <si>
    <t>*不含税客户箱价</t>
  </si>
  <si>
    <t>海报费</t>
  </si>
  <si>
    <t>陈列费</t>
  </si>
  <si>
    <t>其他费用</t>
  </si>
  <si>
    <t>Promotion TTS</t>
  </si>
  <si>
    <t>计划总额</t>
  </si>
  <si>
    <t>GSV TTL</t>
  </si>
  <si>
    <t>字段名</t>
  </si>
  <si>
    <t>方式</t>
    <phoneticPr fontId="19" type="noConversion"/>
  </si>
  <si>
    <t>格式</t>
    <phoneticPr fontId="20" type="noConversion"/>
  </si>
  <si>
    <t>备注</t>
    <phoneticPr fontId="19" type="noConversion"/>
  </si>
  <si>
    <t>系统带出</t>
    <phoneticPr fontId="19" type="noConversion"/>
  </si>
  <si>
    <t>同意,拒绝,修改</t>
    <phoneticPr fontId="19" type="noConversion"/>
  </si>
  <si>
    <t>自定义,文本</t>
    <phoneticPr fontId="20" type="noConversion"/>
  </si>
  <si>
    <t>文本</t>
  </si>
  <si>
    <t>公式计算</t>
    <phoneticPr fontId="19" type="noConversion"/>
  </si>
  <si>
    <t>海报费/promotion TTS</t>
    <phoneticPr fontId="19" type="noConversion"/>
  </si>
  <si>
    <t>成功提交后，系统带出</t>
    <phoneticPr fontId="19" type="noConversion"/>
  </si>
  <si>
    <t>AK用户名+日期+随机8位数</t>
    <phoneticPr fontId="20" type="noConversion"/>
  </si>
  <si>
    <t>CP批复后，系统带出</t>
    <phoneticPr fontId="19" type="noConversion"/>
  </si>
  <si>
    <t>RCCD用户名+日期+随机8位数</t>
    <phoneticPr fontId="20" type="noConversion"/>
  </si>
  <si>
    <t>下拉菜单，单选</t>
    <phoneticPr fontId="20" type="noConversion"/>
  </si>
  <si>
    <t>24K,18K</t>
    <phoneticPr fontId="19" type="noConversion"/>
  </si>
  <si>
    <t>根据角色固定，系统带出</t>
  </si>
  <si>
    <t>客户主数据</t>
    <phoneticPr fontId="19" type="noConversion"/>
  </si>
  <si>
    <t>商品词典2</t>
    <phoneticPr fontId="20" type="noConversion"/>
  </si>
  <si>
    <t>系统带出，有则自动带，无则下拉选择</t>
  </si>
  <si>
    <t>系统带出，需做检查</t>
  </si>
  <si>
    <t>24K活动为系统带出，无则按照规则拼接：子品类+ 规格+ 点数</t>
    <phoneticPr fontId="19" type="noConversion"/>
  </si>
  <si>
    <t>自定义,0-1数值</t>
    <phoneticPr fontId="20" type="noConversion"/>
  </si>
  <si>
    <t>24K活动为系统带出，等于“事前价格维护折扣点数”，允许修改，但必须小于等于事前价格维护折扣点数，无则自定义</t>
    <phoneticPr fontId="19" type="noConversion"/>
  </si>
  <si>
    <t>自定义,文本</t>
  </si>
  <si>
    <t>不生成by code</t>
    <phoneticPr fontId="19" type="noConversion"/>
  </si>
  <si>
    <t>下拉菜单，单选</t>
  </si>
  <si>
    <t>事前维护,事后核销,事前+事后,无需核销</t>
    <phoneticPr fontId="19" type="noConversion"/>
  </si>
  <si>
    <t>DM,店促,BP,Coupon,劳保,全场折,Digital,Others</t>
    <phoneticPr fontId="19" type="noConversion"/>
  </si>
  <si>
    <t>当活动类型为TPR-ON和TPR-OFF的时候，才生成by code</t>
  </si>
  <si>
    <t>24K活动为系统带出，无则自定义，可多填，以","分隔</t>
  </si>
  <si>
    <t>自定义,日期格式</t>
  </si>
  <si>
    <t>YYYY-MM-DD</t>
  </si>
  <si>
    <t>公式计算</t>
  </si>
  <si>
    <t>系统带出，根据海报开始时间自动计算,YYYYMM</t>
  </si>
  <si>
    <t>24K活动为系统带出，等于"开始日",无则自定义</t>
  </si>
  <si>
    <t>24K活动为系统带出，等于"结束日",无则自定义</t>
  </si>
  <si>
    <t>系统带出，根据进货开始时间自动计算,YYYYMM</t>
  </si>
  <si>
    <t>自定义,数值</t>
    <phoneticPr fontId="20" type="noConversion"/>
  </si>
  <si>
    <t>系统检查，和by code加总需一致</t>
    <phoneticPr fontId="19" type="noConversion"/>
  </si>
  <si>
    <t>自定义，百分比</t>
    <phoneticPr fontId="19" type="noConversion"/>
  </si>
  <si>
    <t>占比%加总=100%，默认填写M0，其他两个自动计算</t>
  </si>
  <si>
    <t>商品数据接口表</t>
  </si>
  <si>
    <t>24K活动为系统带出，系统带出，有则自动带，无则留空</t>
    <phoneticPr fontId="19" type="noConversion"/>
  </si>
  <si>
    <t>数值</t>
  </si>
  <si>
    <t>Sepend Type为TPR-ON：=点数*总配额*不含税客户箱价
Sepend Type为TPR-OFF：=点数*总配额*不含税客户箱价*(1+TAX%)</t>
    <phoneticPr fontId="19" type="noConversion"/>
  </si>
  <si>
    <t>海报费+陈列费+其他费用+Promotion TTS</t>
    <phoneticPr fontId="19" type="noConversion"/>
  </si>
  <si>
    <t>系统计算=总配额*不含税客户箱价</t>
    <phoneticPr fontId="19" type="noConversion"/>
  </si>
  <si>
    <t>TAX</t>
    <phoneticPr fontId="19" type="noConversion"/>
  </si>
  <si>
    <t>固定值</t>
    <phoneticPr fontId="19" type="noConversion"/>
  </si>
  <si>
    <t>TPR-ON,TPR-OFF,TCP,DM,Destocking,Coupon,Others</t>
    <phoneticPr fontId="19" type="noConversion"/>
  </si>
  <si>
    <t>DM</t>
  </si>
  <si>
    <t>NIV</t>
    <phoneticPr fontId="19" type="noConversion"/>
  </si>
  <si>
    <r>
      <rPr>
        <sz val="10.5"/>
        <color theme="1"/>
        <rFont val="等线"/>
        <family val="2"/>
        <scheme val="minor"/>
      </rPr>
      <t>当客户类型为DT:
NIV=</t>
    </r>
    <r>
      <rPr>
        <sz val="10.5"/>
        <color theme="1"/>
        <rFont val="等线"/>
        <family val="3"/>
        <charset val="134"/>
        <scheme val="minor"/>
      </rPr>
      <t>未税箱价</t>
    </r>
    <r>
      <rPr>
        <sz val="10.5"/>
        <color theme="1"/>
        <rFont val="Calibri"/>
        <family val="2"/>
      </rPr>
      <t>*0.94*(1-</t>
    </r>
    <r>
      <rPr>
        <sz val="10.5"/>
        <color theme="1"/>
        <rFont val="等线"/>
        <family val="3"/>
        <charset val="134"/>
      </rPr>
      <t>点数</t>
    </r>
    <r>
      <rPr>
        <sz val="10.5"/>
        <color theme="1"/>
        <rFont val="Calibri"/>
        <family val="2"/>
      </rPr>
      <t>)*</t>
    </r>
    <r>
      <rPr>
        <sz val="10.5"/>
        <color theme="1"/>
        <rFont val="等线"/>
        <family val="3"/>
        <charset val="134"/>
        <scheme val="minor"/>
      </rPr>
      <t xml:space="preserve">箱数
</t>
    </r>
    <r>
      <rPr>
        <sz val="10.5"/>
        <color theme="1"/>
        <rFont val="等线"/>
        <family val="2"/>
        <scheme val="minor"/>
      </rPr>
      <t>当客户类型为LKC/RKC:
NIV=未税箱价*(1-点数)*箱数</t>
    </r>
    <phoneticPr fontId="19" type="noConversion"/>
  </si>
  <si>
    <t>Group</t>
    <phoneticPr fontId="20" type="noConversion"/>
  </si>
  <si>
    <t>*Group</t>
    <phoneticPr fontId="19" type="noConversion"/>
  </si>
  <si>
    <t>East</t>
    <phoneticPr fontId="20" type="noConversion"/>
  </si>
  <si>
    <t>*类型</t>
    <phoneticPr fontId="19" type="noConversion"/>
  </si>
  <si>
    <t>维护类型</t>
    <phoneticPr fontId="20" type="noConversion"/>
  </si>
  <si>
    <t>DT Code</t>
    <phoneticPr fontId="19" type="noConversion"/>
  </si>
  <si>
    <t>自定义</t>
    <phoneticPr fontId="19" type="noConversion"/>
  </si>
  <si>
    <t>*CappingChannel</t>
    <phoneticPr fontId="30" type="noConversion"/>
  </si>
  <si>
    <t>LKC</t>
    <phoneticPr fontId="20" type="noConversion"/>
  </si>
  <si>
    <t>SM</t>
    <phoneticPr fontId="20" type="noConversion"/>
  </si>
  <si>
    <t>彭莹</t>
  </si>
  <si>
    <t>彭莹</t>
    <phoneticPr fontId="20" type="noConversion"/>
  </si>
  <si>
    <t>宋洁</t>
  </si>
  <si>
    <t>宋洁</t>
    <phoneticPr fontId="20" type="noConversion"/>
  </si>
  <si>
    <r>
      <t>SM</t>
    </r>
    <r>
      <rPr>
        <b/>
        <sz val="9"/>
        <rFont val="微软雅黑"/>
        <family val="2"/>
        <charset val="134"/>
      </rPr>
      <t>反馈量</t>
    </r>
    <phoneticPr fontId="20" type="noConversion"/>
  </si>
  <si>
    <t>隽晔军汇总</t>
    <phoneticPr fontId="20" type="noConversion"/>
  </si>
  <si>
    <t>王玉琪汇总</t>
    <phoneticPr fontId="20" type="noConversion"/>
  </si>
  <si>
    <t>戴震</t>
    <phoneticPr fontId="20" type="noConversion"/>
  </si>
  <si>
    <t>戴震汇总</t>
  </si>
  <si>
    <t>戴震汇总</t>
    <phoneticPr fontId="20" type="noConversion"/>
  </si>
  <si>
    <t>房梅</t>
    <phoneticPr fontId="20" type="noConversion"/>
  </si>
  <si>
    <t>房梅汇总</t>
  </si>
  <si>
    <t>房梅汇总</t>
    <phoneticPr fontId="20" type="noConversion"/>
  </si>
  <si>
    <t>宋洁汇总</t>
    <phoneticPr fontId="20" type="noConversion"/>
  </si>
  <si>
    <t>彭莹汇总</t>
    <phoneticPr fontId="20" type="noConversion"/>
  </si>
  <si>
    <r>
      <t>RCCD</t>
    </r>
    <r>
      <rPr>
        <b/>
        <sz val="10"/>
        <rFont val="宋体"/>
        <family val="3"/>
        <charset val="134"/>
      </rPr>
      <t>确认量</t>
    </r>
    <phoneticPr fontId="20" type="noConversion"/>
  </si>
  <si>
    <t>Group</t>
    <phoneticPr fontId="19" type="noConversion"/>
  </si>
  <si>
    <t>隽晔军</t>
    <phoneticPr fontId="20" type="noConversion"/>
  </si>
  <si>
    <t>隽晔军汇总</t>
  </si>
  <si>
    <r>
      <t>RCCD</t>
    </r>
    <r>
      <rPr>
        <b/>
        <sz val="9"/>
        <rFont val="微软雅黑"/>
        <family val="2"/>
        <charset val="134"/>
      </rPr>
      <t>指导量</t>
    </r>
    <phoneticPr fontId="20" type="noConversion"/>
  </si>
  <si>
    <t>王玉琪</t>
    <phoneticPr fontId="20" type="noConversion"/>
  </si>
  <si>
    <t>王玉琪汇总</t>
    <phoneticPr fontId="20" type="noConversion"/>
  </si>
  <si>
    <t>RCCD指导量</t>
  </si>
  <si>
    <t>系统自动汇总，请勿填写！！！</t>
    <phoneticPr fontId="20" type="noConversion"/>
  </si>
  <si>
    <r>
      <rPr>
        <sz val="9"/>
        <rFont val="UD Digi Kyokasho N-B"/>
        <family val="2"/>
        <charset val="128"/>
      </rPr>
      <t>由</t>
    </r>
    <r>
      <rPr>
        <sz val="9"/>
        <rFont val="Unilever DIN Offc Pro"/>
        <family val="2"/>
      </rPr>
      <t>by code</t>
    </r>
    <r>
      <rPr>
        <sz val="9"/>
        <rFont val="微软雅黑"/>
        <family val="2"/>
        <charset val="134"/>
      </rPr>
      <t>汇总</t>
    </r>
    <phoneticPr fontId="20" type="noConversion"/>
  </si>
  <si>
    <r>
      <rPr>
        <sz val="9"/>
        <rFont val="UD Digi Kyokasho N-B"/>
        <family val="2"/>
        <charset val="128"/>
      </rPr>
      <t>第二</t>
    </r>
    <r>
      <rPr>
        <sz val="9"/>
        <rFont val="微软雅黑"/>
        <family val="2"/>
        <charset val="134"/>
      </rPr>
      <t>轮</t>
    </r>
    <r>
      <rPr>
        <sz val="9"/>
        <rFont val="Unilever DIN Offc Pro"/>
        <family val="2"/>
      </rPr>
      <t xml:space="preserve">
M-1</t>
    </r>
    <r>
      <rPr>
        <sz val="9"/>
        <rFont val="微软雅黑"/>
        <family val="2"/>
        <charset val="134"/>
      </rPr>
      <t>月</t>
    </r>
    <r>
      <rPr>
        <sz val="9"/>
        <rFont val="Unilever DIN Offc Pro"/>
        <family val="2"/>
      </rPr>
      <t>6</t>
    </r>
    <r>
      <rPr>
        <sz val="9"/>
        <rFont val="微软雅黑"/>
        <family val="2"/>
        <charset val="134"/>
      </rPr>
      <t>号</t>
    </r>
    <phoneticPr fontId="20" type="noConversion"/>
  </si>
  <si>
    <r>
      <rPr>
        <sz val="9"/>
        <rFont val="UD Digi Kyokasho N-B"/>
        <family val="1"/>
        <charset val="128"/>
      </rPr>
      <t>第一</t>
    </r>
    <r>
      <rPr>
        <sz val="9"/>
        <rFont val="微软雅黑"/>
        <family val="2"/>
        <charset val="134"/>
      </rPr>
      <t xml:space="preserve">轮
</t>
    </r>
    <r>
      <rPr>
        <sz val="9"/>
        <rFont val="Unilever DIN Offc Pro"/>
        <family val="2"/>
      </rPr>
      <t>M-1</t>
    </r>
    <r>
      <rPr>
        <sz val="9"/>
        <rFont val="UD Digi Kyokasho N-B"/>
        <family val="2"/>
        <charset val="128"/>
      </rPr>
      <t>月</t>
    </r>
    <r>
      <rPr>
        <sz val="9"/>
        <rFont val="Unilever DIN Offc Pro"/>
        <family val="2"/>
      </rPr>
      <t>5</t>
    </r>
    <r>
      <rPr>
        <sz val="9"/>
        <rFont val="微软雅黑"/>
        <family val="2"/>
        <charset val="134"/>
      </rPr>
      <t>号</t>
    </r>
    <phoneticPr fontId="20" type="noConversion"/>
  </si>
  <si>
    <r>
      <rPr>
        <sz val="9"/>
        <rFont val="微软雅黑"/>
        <family val="2"/>
        <charset val="134"/>
      </rPr>
      <t>清扬发水</t>
    </r>
    <r>
      <rPr>
        <sz val="9"/>
        <rFont val="Unilever DIN Offc Pro"/>
        <family val="2"/>
      </rPr>
      <t xml:space="preserve"> 400g 25% TPR</t>
    </r>
    <phoneticPr fontId="20" type="noConversion"/>
  </si>
  <si>
    <r>
      <rPr>
        <sz val="9"/>
        <rFont val="UD Digi Kyokasho N-B"/>
        <family val="2"/>
        <charset val="128"/>
      </rPr>
      <t>由</t>
    </r>
    <r>
      <rPr>
        <sz val="9"/>
        <rFont val="Unilever DIN Offc Pro"/>
        <family val="2"/>
      </rPr>
      <t>RCCD</t>
    </r>
    <r>
      <rPr>
        <sz val="9"/>
        <rFont val="微软雅黑"/>
        <family val="2"/>
        <charset val="134"/>
      </rPr>
      <t>指导</t>
    </r>
    <r>
      <rPr>
        <sz val="9"/>
        <rFont val="UD Digi Kyokasho N-B"/>
        <family val="2"/>
        <charset val="128"/>
      </rPr>
      <t>量</t>
    </r>
    <r>
      <rPr>
        <sz val="9"/>
        <rFont val="微软雅黑"/>
        <family val="2"/>
        <charset val="134"/>
      </rPr>
      <t>汇总</t>
    </r>
    <phoneticPr fontId="20" type="noConversion"/>
  </si>
  <si>
    <t>香型</t>
    <phoneticPr fontId="20" type="noConversion"/>
  </si>
  <si>
    <t>除菌除螨</t>
    <phoneticPr fontId="20" type="noConversion"/>
  </si>
  <si>
    <t>奥妙天然酵素洗衣液除菌除螨 4.5KG 25%TPR</t>
    <phoneticPr fontId="19" type="noConversion"/>
  </si>
  <si>
    <t>奥妙</t>
    <phoneticPr fontId="19" type="noConversion"/>
  </si>
  <si>
    <t>织物护理</t>
    <phoneticPr fontId="19" type="noConversion"/>
  </si>
  <si>
    <t>奥妙酵素洗衣液</t>
    <phoneticPr fontId="19" type="noConversion"/>
  </si>
  <si>
    <t>由系统自动拼接</t>
    <phoneticPr fontId="19" type="noConversion"/>
  </si>
  <si>
    <r>
      <t>1. RCCD</t>
    </r>
    <r>
      <rPr>
        <sz val="9"/>
        <color theme="1"/>
        <rFont val="宋体"/>
        <family val="3"/>
        <charset val="134"/>
      </rPr>
      <t>指导量由</t>
    </r>
    <r>
      <rPr>
        <sz val="9"/>
        <color theme="1"/>
        <rFont val="Unilever DIN Offc Pro"/>
        <family val="2"/>
      </rPr>
      <t>CCD</t>
    </r>
    <r>
      <rPr>
        <sz val="9"/>
        <color theme="1"/>
        <rFont val="宋体"/>
        <family val="3"/>
        <charset val="134"/>
      </rPr>
      <t>填写具体分仓时自动计算，</t>
    </r>
    <r>
      <rPr>
        <sz val="9"/>
        <color theme="1"/>
        <rFont val="Unilever DIN Offc Pro"/>
        <family val="2"/>
      </rPr>
      <t>CCD</t>
    </r>
    <r>
      <rPr>
        <sz val="9"/>
        <color theme="1"/>
        <rFont val="宋体"/>
        <family val="3"/>
        <charset val="134"/>
      </rPr>
      <t>调整分仓后</t>
    </r>
    <r>
      <rPr>
        <sz val="9"/>
        <color theme="1"/>
        <rFont val="Unilever DIN Offc Pro"/>
        <family val="2"/>
      </rPr>
      <t xml:space="preserve"> RCCD</t>
    </r>
    <r>
      <rPr>
        <sz val="9"/>
        <color theme="1"/>
        <rFont val="宋体"/>
        <family val="3"/>
        <charset val="134"/>
      </rPr>
      <t>指导量实时更新，</t>
    </r>
    <r>
      <rPr>
        <sz val="9"/>
        <color theme="1"/>
        <rFont val="Unilever DIN Offc Pro"/>
        <family val="2"/>
      </rPr>
      <t>CCD</t>
    </r>
    <r>
      <rPr>
        <sz val="9"/>
        <color theme="1"/>
        <rFont val="宋体"/>
        <family val="3"/>
        <charset val="134"/>
      </rPr>
      <t>未将邮件发送至协调人时，</t>
    </r>
    <r>
      <rPr>
        <sz val="9"/>
        <color theme="1"/>
        <rFont val="Unilever DIN Offc Pro"/>
        <family val="2"/>
      </rPr>
      <t>SM</t>
    </r>
    <r>
      <rPr>
        <sz val="9"/>
        <color theme="1"/>
        <rFont val="宋体"/>
        <family val="3"/>
        <charset val="134"/>
      </rPr>
      <t>反馈量取值</t>
    </r>
    <r>
      <rPr>
        <sz val="9"/>
        <color theme="1"/>
        <rFont val="Unilever DIN Offc Pro"/>
        <family val="2"/>
      </rPr>
      <t>RCCD</t>
    </r>
    <r>
      <rPr>
        <sz val="9"/>
        <color theme="1"/>
        <rFont val="宋体"/>
        <family val="3"/>
        <charset val="134"/>
      </rPr>
      <t>指导量</t>
    </r>
    <phoneticPr fontId="20" type="noConversion"/>
  </si>
  <si>
    <r>
      <t>3.</t>
    </r>
    <r>
      <rPr>
        <sz val="9"/>
        <color theme="1"/>
        <rFont val="宋体"/>
        <family val="3"/>
        <charset val="134"/>
      </rPr>
      <t>数据提交至</t>
    </r>
    <r>
      <rPr>
        <sz val="9"/>
        <color theme="1"/>
        <rFont val="Unilever DIN Offc Pro"/>
        <family val="2"/>
      </rPr>
      <t>CCD</t>
    </r>
    <r>
      <rPr>
        <sz val="9"/>
        <color theme="1"/>
        <rFont val="宋体"/>
        <family val="3"/>
        <charset val="134"/>
      </rPr>
      <t>后，</t>
    </r>
    <r>
      <rPr>
        <sz val="9"/>
        <color theme="1"/>
        <rFont val="Unilever DIN Offc Pro"/>
        <family val="2"/>
      </rPr>
      <t>SM</t>
    </r>
    <r>
      <rPr>
        <sz val="9"/>
        <color theme="1"/>
        <rFont val="宋体"/>
        <family val="3"/>
        <charset val="134"/>
      </rPr>
      <t>反馈量与具体分仓数据显示为协调人提交内容。</t>
    </r>
    <r>
      <rPr>
        <sz val="9"/>
        <color theme="1"/>
        <rFont val="Unilever DIN Offc Pro"/>
        <family val="2"/>
      </rPr>
      <t>RCCD</t>
    </r>
    <r>
      <rPr>
        <sz val="9"/>
        <color theme="1"/>
        <rFont val="宋体"/>
        <family val="3"/>
        <charset val="134"/>
      </rPr>
      <t>指导量为</t>
    </r>
    <r>
      <rPr>
        <sz val="9"/>
        <color theme="1"/>
        <rFont val="Unilever DIN Offc Pro"/>
        <family val="2"/>
      </rPr>
      <t>CCD</t>
    </r>
    <r>
      <rPr>
        <sz val="9"/>
        <color theme="1"/>
        <rFont val="宋体"/>
        <family val="3"/>
        <charset val="134"/>
      </rPr>
      <t>下发时记录数据。</t>
    </r>
    <phoneticPr fontId="20" type="noConversion"/>
  </si>
  <si>
    <r>
      <t>2.CCD</t>
    </r>
    <r>
      <rPr>
        <sz val="9"/>
        <color theme="1"/>
        <rFont val="宋体"/>
        <family val="3"/>
        <charset val="134"/>
      </rPr>
      <t>将活动下发至协调人后，</t>
    </r>
    <r>
      <rPr>
        <sz val="9"/>
        <color theme="1"/>
        <rFont val="Unilever DIN Offc Pro"/>
        <family val="2"/>
      </rPr>
      <t>RCCD</t>
    </r>
    <r>
      <rPr>
        <sz val="9"/>
        <color theme="1"/>
        <rFont val="宋体"/>
        <family val="3"/>
        <charset val="134"/>
      </rPr>
      <t>指导量在协调人模版内无法进行编辑</t>
    </r>
    <r>
      <rPr>
        <sz val="9"/>
        <color theme="1"/>
        <rFont val="Unilever DIN Offc Pro"/>
        <family val="2"/>
      </rPr>
      <t>,</t>
    </r>
    <r>
      <rPr>
        <sz val="9"/>
        <color theme="1"/>
        <rFont val="宋体"/>
        <family val="3"/>
        <charset val="134"/>
      </rPr>
      <t>显示数据始终为</t>
    </r>
    <r>
      <rPr>
        <sz val="9"/>
        <color theme="1"/>
        <rFont val="Unilever DIN Offc Pro"/>
        <family val="2"/>
      </rPr>
      <t>CCD</t>
    </r>
    <r>
      <rPr>
        <sz val="9"/>
        <color theme="1"/>
        <rFont val="宋体"/>
        <family val="3"/>
        <charset val="134"/>
      </rPr>
      <t>下发数量；协调人调整分仓数据时，</t>
    </r>
    <r>
      <rPr>
        <sz val="9"/>
        <color theme="1"/>
        <rFont val="Unilever DIN Offc Pro"/>
        <family val="2"/>
      </rPr>
      <t>SM</t>
    </r>
    <r>
      <rPr>
        <sz val="9"/>
        <color theme="1"/>
        <rFont val="宋体"/>
        <family val="3"/>
        <charset val="134"/>
      </rPr>
      <t>反馈量实时变动取值为当前西协调人对应活动机制下相同</t>
    </r>
    <r>
      <rPr>
        <sz val="9"/>
        <color theme="1"/>
        <rFont val="Unilever DIN Offc Pro"/>
        <family val="2"/>
      </rPr>
      <t>SKU</t>
    </r>
    <r>
      <rPr>
        <sz val="9"/>
        <color theme="1"/>
        <rFont val="宋体"/>
        <family val="3"/>
        <charset val="134"/>
      </rPr>
      <t>数量合计。</t>
    </r>
    <phoneticPr fontId="20" type="noConversion"/>
  </si>
  <si>
    <r>
      <t xml:space="preserve">4.by depot </t>
    </r>
    <r>
      <rPr>
        <sz val="9"/>
        <color theme="1"/>
        <rFont val="宋体"/>
        <family val="3"/>
        <charset val="134"/>
      </rPr>
      <t>生成数据关于</t>
    </r>
    <r>
      <rPr>
        <sz val="9"/>
        <color theme="1"/>
        <rFont val="Unilever DIN Offc Pro"/>
        <family val="2"/>
      </rPr>
      <t>DT</t>
    </r>
    <r>
      <rPr>
        <sz val="9"/>
        <color theme="1"/>
        <rFont val="宋体"/>
        <family val="3"/>
        <charset val="134"/>
      </rPr>
      <t>客户数据部分取值</t>
    </r>
    <r>
      <rPr>
        <sz val="9"/>
        <color theme="1"/>
        <rFont val="Unilever DIN Offc Pro"/>
        <family val="2"/>
      </rPr>
      <t xml:space="preserve"> RCCD</t>
    </r>
    <r>
      <rPr>
        <sz val="9"/>
        <color theme="1"/>
        <rFont val="宋体"/>
        <family val="3"/>
        <charset val="134"/>
      </rPr>
      <t>指导量。</t>
    </r>
    <phoneticPr fontId="20" type="noConversion"/>
  </si>
  <si>
    <t>Project名称</t>
    <phoneticPr fontId="20" type="noConversion"/>
  </si>
  <si>
    <t>品牌+子品类+香型+规格，不可编辑</t>
    <phoneticPr fontId="20" type="noConversion"/>
  </si>
  <si>
    <t>活动机制</t>
    <phoneticPr fontId="20" type="noConversion"/>
  </si>
  <si>
    <r>
      <t>2018</t>
    </r>
    <r>
      <rPr>
        <b/>
        <u/>
        <sz val="12"/>
        <rFont val="宋体"/>
        <family val="3"/>
        <charset val="134"/>
      </rPr>
      <t>年</t>
    </r>
    <r>
      <rPr>
        <b/>
        <u/>
        <sz val="12"/>
        <rFont val="Arial"/>
        <family val="2"/>
      </rPr>
      <t>7</t>
    </r>
    <r>
      <rPr>
        <b/>
        <u/>
        <sz val="12"/>
        <rFont val="宋体"/>
        <family val="3"/>
        <charset val="134"/>
      </rPr>
      <t>月促销活动</t>
    </r>
    <phoneticPr fontId="27" type="noConversion"/>
  </si>
  <si>
    <t>For Unilever Internal Use Only</t>
    <phoneticPr fontId="51" type="noConversion"/>
  </si>
  <si>
    <t>联合利华内部资料，请勿外传！</t>
    <phoneticPr fontId="41" type="noConversion"/>
  </si>
  <si>
    <t>每月促销信息汇总（Monthly Consumer Promotion Summary - One Page）</t>
  </si>
  <si>
    <r>
      <rPr>
        <sz val="10"/>
        <rFont val="宋体"/>
        <family val="3"/>
        <charset val="134"/>
      </rPr>
      <t>具体锁定时间可以由</t>
    </r>
    <r>
      <rPr>
        <sz val="10"/>
        <rFont val="Arial"/>
        <family val="2"/>
      </rPr>
      <t>CMO</t>
    </r>
    <r>
      <rPr>
        <sz val="10"/>
        <rFont val="宋体"/>
        <family val="3"/>
        <charset val="134"/>
      </rPr>
      <t>通过工作台进行修改，修改后锁定时间与批复时间对应调整</t>
    </r>
    <phoneticPr fontId="20" type="noConversion"/>
  </si>
  <si>
    <t>显示内容由促销活动带出，活动内容显示排序以24K活动优先。</t>
    <phoneticPr fontId="20" type="noConversion"/>
  </si>
  <si>
    <t>各区汇总反馈，按部门划分。M-1月6号6：00锁定时截取数据，第一次锁定前数据可以被刷新出已批复数据</t>
    <phoneticPr fontId="20" type="noConversion"/>
  </si>
  <si>
    <t>*目标客户类型
（ALL/KC/DT/ERTM）</t>
    <phoneticPr fontId="20" type="noConversion"/>
  </si>
  <si>
    <t>*事前价格维护
折扣点数</t>
    <phoneticPr fontId="20" type="noConversion"/>
  </si>
  <si>
    <r>
      <rPr>
        <b/>
        <sz val="9"/>
        <color theme="1"/>
        <rFont val="宋体"/>
        <family val="3"/>
        <charset val="134"/>
      </rPr>
      <t>*是否</t>
    </r>
    <r>
      <rPr>
        <b/>
        <sz val="9"/>
        <color theme="1"/>
        <rFont val="Unilever DIN Offc Pro"/>
        <family val="2"/>
      </rPr>
      <t>Capping</t>
    </r>
    <phoneticPr fontId="20" type="noConversion"/>
  </si>
  <si>
    <t>*是否TOP 10</t>
    <phoneticPr fontId="20" type="noConversion"/>
  </si>
  <si>
    <t>*Capping by</t>
    <phoneticPr fontId="20" type="noConversion"/>
  </si>
  <si>
    <t>*Capping设置方式</t>
  </si>
  <si>
    <t>E</t>
    <phoneticPr fontId="20" type="noConversion"/>
  </si>
  <si>
    <t>ALL</t>
    <phoneticPr fontId="20" type="noConversion"/>
  </si>
  <si>
    <r>
      <rPr>
        <sz val="9"/>
        <color theme="1"/>
        <rFont val="Arial"/>
        <family val="2"/>
        <charset val="134"/>
      </rPr>
      <t>清扬发水</t>
    </r>
    <r>
      <rPr>
        <sz val="9"/>
        <color theme="1"/>
        <rFont val="Unilever DIN Offc Pro"/>
        <family val="2"/>
      </rPr>
      <t xml:space="preserve"> 400g 25% TPR</t>
    </r>
  </si>
  <si>
    <t>N</t>
    <phoneticPr fontId="19" type="noConversion"/>
  </si>
  <si>
    <t>不设</t>
    <phoneticPr fontId="19" type="noConversion"/>
  </si>
  <si>
    <r>
      <rPr>
        <sz val="9"/>
        <color theme="1"/>
        <rFont val="等线"/>
        <family val="2"/>
      </rPr>
      <t>清扬植觉</t>
    </r>
    <r>
      <rPr>
        <sz val="9"/>
        <color theme="1"/>
        <rFont val="Unilever DIN Offc Pro"/>
        <family val="2"/>
      </rPr>
      <t>Crystal 380ml 25% TPR</t>
    </r>
  </si>
  <si>
    <r>
      <t xml:space="preserve">LMNQ 450ml 26% </t>
    </r>
    <r>
      <rPr>
        <sz val="9"/>
        <color indexed="8"/>
        <rFont val="宋体"/>
        <family val="3"/>
        <charset val="134"/>
      </rPr>
      <t>红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Arial"/>
        <family val="2"/>
      </rPr>
      <t>金</t>
    </r>
  </si>
  <si>
    <r>
      <rPr>
        <sz val="9"/>
        <rFont val="宋体"/>
        <family val="3"/>
        <charset val="134"/>
      </rPr>
      <t>是</t>
    </r>
  </si>
  <si>
    <t>Y</t>
  </si>
  <si>
    <r>
      <rPr>
        <sz val="9"/>
        <rFont val="宋体"/>
        <family val="3"/>
        <charset val="134"/>
      </rPr>
      <t>力士</t>
    </r>
    <r>
      <rPr>
        <sz val="9"/>
        <color theme="1"/>
        <rFont val="Unilever DIN Offc Pro"/>
        <family val="2"/>
      </rPr>
      <t>750mlSP 650CD30% TPR (</t>
    </r>
    <r>
      <rPr>
        <sz val="9"/>
        <rFont val="宋体"/>
        <family val="3"/>
        <charset val="134"/>
      </rPr>
      <t>新活炫亮去屑</t>
    </r>
    <r>
      <rPr>
        <sz val="9"/>
        <color theme="1"/>
        <rFont val="Unilever DIN Offc Pro"/>
        <family val="2"/>
      </rPr>
      <t>/</t>
    </r>
    <r>
      <rPr>
        <sz val="9"/>
        <rFont val="宋体"/>
        <family val="3"/>
        <charset val="134"/>
      </rPr>
      <t>水润丝滑</t>
    </r>
    <r>
      <rPr>
        <sz val="9"/>
        <color theme="1"/>
        <rFont val="Unilever DIN Offc Pro"/>
        <family val="2"/>
      </rPr>
      <t>/</t>
    </r>
    <r>
      <rPr>
        <sz val="9"/>
        <rFont val="宋体"/>
        <family val="3"/>
        <charset val="134"/>
      </rPr>
      <t>新活炫亮</t>
    </r>
    <r>
      <rPr>
        <sz val="9"/>
        <color theme="1"/>
        <rFont val="Unilever DIN Offc Pro"/>
        <family val="2"/>
      </rPr>
      <t>/</t>
    </r>
    <r>
      <rPr>
        <sz val="9"/>
        <rFont val="宋体"/>
        <family val="3"/>
        <charset val="134"/>
      </rPr>
      <t>新活炫亮精华素</t>
    </r>
    <r>
      <rPr>
        <sz val="9"/>
        <color theme="1"/>
        <rFont val="Unilever DIN Offc Pro"/>
        <family val="2"/>
      </rPr>
      <t>)</t>
    </r>
  </si>
  <si>
    <t>Sold-to</t>
  </si>
  <si>
    <r>
      <rPr>
        <sz val="9"/>
        <color theme="1"/>
        <rFont val="宋体"/>
        <family val="3"/>
        <charset val="134"/>
      </rPr>
      <t>力士</t>
    </r>
    <r>
      <rPr>
        <sz val="9"/>
        <color theme="1"/>
        <rFont val="Unilever DIN Offc Pro"/>
        <family val="2"/>
      </rPr>
      <t xml:space="preserve">400mlSP 350ml CD 21%TPR </t>
    </r>
    <r>
      <rPr>
        <sz val="9"/>
        <color theme="1"/>
        <rFont val="宋体"/>
        <family val="3"/>
        <charset val="134"/>
      </rPr>
      <t>（新活炫亮</t>
    </r>
    <r>
      <rPr>
        <sz val="9"/>
        <color theme="1"/>
        <rFont val="Unilever DIN Offc Pro"/>
        <family val="2"/>
      </rPr>
      <t>/</t>
    </r>
    <r>
      <rPr>
        <sz val="9"/>
        <color theme="1"/>
        <rFont val="宋体"/>
        <family val="3"/>
        <charset val="134"/>
      </rPr>
      <t>水润丝滑</t>
    </r>
    <r>
      <rPr>
        <sz val="9"/>
        <color theme="1"/>
        <rFont val="Unilever DIN Offc Pro"/>
        <family val="2"/>
      </rPr>
      <t>/</t>
    </r>
    <r>
      <rPr>
        <sz val="9"/>
        <color theme="1"/>
        <rFont val="宋体"/>
        <family val="3"/>
        <charset val="134"/>
      </rPr>
      <t>垂顺臻耀</t>
    </r>
    <r>
      <rPr>
        <sz val="9"/>
        <color theme="1"/>
        <rFont val="Unilever DIN Offc Pro"/>
        <family val="2"/>
      </rPr>
      <t>/</t>
    </r>
    <r>
      <rPr>
        <sz val="9"/>
        <color theme="1"/>
        <rFont val="宋体"/>
        <family val="3"/>
        <charset val="134"/>
      </rPr>
      <t>水润丝滑精华素）</t>
    </r>
  </si>
  <si>
    <r>
      <rPr>
        <sz val="9"/>
        <rFont val="微软雅黑"/>
        <family val="2"/>
        <charset val="134"/>
      </rPr>
      <t>洗发水</t>
    </r>
  </si>
  <si>
    <r>
      <rPr>
        <sz val="9"/>
        <rFont val="微软雅黑"/>
        <family val="2"/>
        <charset val="134"/>
      </rPr>
      <t>多芬</t>
    </r>
  </si>
  <si>
    <r>
      <rPr>
        <sz val="9"/>
        <rFont val="微软雅黑"/>
        <family val="2"/>
        <charset val="134"/>
      </rPr>
      <t>多芬洗发水</t>
    </r>
    <r>
      <rPr>
        <sz val="9"/>
        <rFont val="Unilever DIN Offc Pro"/>
        <family val="2"/>
      </rPr>
      <t>/</t>
    </r>
    <r>
      <rPr>
        <sz val="9"/>
        <rFont val="微软雅黑"/>
        <family val="2"/>
        <charset val="134"/>
      </rPr>
      <t>护发素</t>
    </r>
    <r>
      <rPr>
        <sz val="9"/>
        <rFont val="Unilever DIN Offc Pro"/>
        <family val="2"/>
      </rPr>
      <t>700ml 25% TPR</t>
    </r>
    <phoneticPr fontId="27" type="noConversion"/>
  </si>
  <si>
    <r>
      <rPr>
        <sz val="9"/>
        <rFont val="微软雅黑"/>
        <family val="2"/>
        <charset val="134"/>
      </rPr>
      <t>多芬植萃发水</t>
    </r>
    <r>
      <rPr>
        <sz val="9"/>
        <rFont val="Unilever DIN Offc Pro"/>
        <family val="2"/>
      </rPr>
      <t>/</t>
    </r>
    <r>
      <rPr>
        <sz val="9"/>
        <rFont val="微软雅黑"/>
        <family val="2"/>
        <charset val="134"/>
      </rPr>
      <t>发素</t>
    </r>
    <r>
      <rPr>
        <sz val="9"/>
        <rFont val="Unilever DIN Offc Pro"/>
        <family val="2"/>
      </rPr>
      <t>470ml 20% TPR</t>
    </r>
    <phoneticPr fontId="27" type="noConversion"/>
  </si>
  <si>
    <r>
      <rPr>
        <sz val="9"/>
        <color theme="1"/>
        <rFont val="微软雅黑"/>
        <family val="2"/>
        <charset val="134"/>
      </rPr>
      <t>多芬</t>
    </r>
    <r>
      <rPr>
        <sz val="9"/>
        <color theme="1"/>
        <rFont val="Unilever DIN Offc Pro"/>
        <family val="2"/>
      </rPr>
      <t>200ml 10%TPR</t>
    </r>
  </si>
  <si>
    <r>
      <rPr>
        <sz val="9"/>
        <rFont val="Calibri"/>
        <family val="2"/>
      </rPr>
      <t>个人清洁</t>
    </r>
  </si>
  <si>
    <r>
      <rPr>
        <sz val="9"/>
        <rFont val="宋体"/>
        <family val="3"/>
        <charset val="134"/>
      </rPr>
      <t>力士</t>
    </r>
    <phoneticPr fontId="27" type="noConversion"/>
  </si>
  <si>
    <r>
      <rPr>
        <sz val="9"/>
        <color theme="1"/>
        <rFont val="宋体"/>
        <family val="3"/>
        <charset val="134"/>
      </rPr>
      <t>力士沐浴乳</t>
    </r>
    <r>
      <rPr>
        <sz val="9"/>
        <color theme="1"/>
        <rFont val="Unilever DIN Offc Pro"/>
        <family val="2"/>
      </rPr>
      <t xml:space="preserve"> 1KG 20% TPR       </t>
    </r>
    <phoneticPr fontId="27" type="noConversion"/>
  </si>
  <si>
    <r>
      <rPr>
        <sz val="9"/>
        <color theme="1"/>
        <rFont val="Arial"/>
        <family val="2"/>
      </rPr>
      <t>力士沐浴乳</t>
    </r>
    <r>
      <rPr>
        <sz val="9"/>
        <color theme="1"/>
        <rFont val="Unilever DIN Offc Pro"/>
        <family val="2"/>
      </rPr>
      <t xml:space="preserve"> 200G 10+1</t>
    </r>
  </si>
  <si>
    <r>
      <rPr>
        <sz val="9"/>
        <color theme="1"/>
        <rFont val="Arial"/>
        <family val="2"/>
      </rPr>
      <t>力士沐浴乳</t>
    </r>
    <r>
      <rPr>
        <sz val="9"/>
        <color theme="1"/>
        <rFont val="Unilever DIN Offc Pro"/>
        <family val="2"/>
      </rPr>
      <t xml:space="preserve"> 400G 7+1</t>
    </r>
  </si>
  <si>
    <r>
      <rPr>
        <sz val="9"/>
        <rFont val="宋体"/>
        <family val="3"/>
        <charset val="134"/>
      </rPr>
      <t>夏士莲</t>
    </r>
  </si>
  <si>
    <r>
      <rPr>
        <sz val="9"/>
        <color theme="1"/>
        <rFont val="宋体"/>
        <family val="3"/>
        <charset val="134"/>
      </rPr>
      <t>夏士莲浴露</t>
    </r>
    <r>
      <rPr>
        <sz val="9"/>
        <color theme="1"/>
        <rFont val="Unilever DIN Offc Pro"/>
        <family val="2"/>
      </rPr>
      <t>750ml 35% TPR</t>
    </r>
    <phoneticPr fontId="27" type="noConversion"/>
  </si>
  <si>
    <r>
      <rPr>
        <sz val="9"/>
        <color theme="1"/>
        <rFont val="等线"/>
        <family val="2"/>
      </rPr>
      <t>是</t>
    </r>
  </si>
  <si>
    <r>
      <rPr>
        <sz val="9"/>
        <rFont val="宋体"/>
        <family val="3"/>
        <charset val="134"/>
      </rPr>
      <t>夏士莲</t>
    </r>
    <phoneticPr fontId="27" type="noConversion"/>
  </si>
  <si>
    <r>
      <rPr>
        <sz val="9"/>
        <color theme="1"/>
        <rFont val="Arial"/>
        <family val="2"/>
      </rPr>
      <t>夏士莲皂</t>
    </r>
    <r>
      <rPr>
        <sz val="9"/>
        <color theme="1"/>
        <rFont val="Unilever DIN Offc Pro"/>
        <family val="2"/>
      </rPr>
      <t>125*3 20% TPR</t>
    </r>
  </si>
  <si>
    <r>
      <rPr>
        <sz val="9"/>
        <rFont val="宋体"/>
        <family val="3"/>
        <charset val="134"/>
      </rPr>
      <t>多芬</t>
    </r>
    <phoneticPr fontId="27" type="noConversion"/>
  </si>
  <si>
    <r>
      <rPr>
        <sz val="9"/>
        <color theme="1"/>
        <rFont val="Arial"/>
        <family val="2"/>
      </rPr>
      <t>多芬沐浴乳</t>
    </r>
    <r>
      <rPr>
        <sz val="9"/>
        <color theme="1"/>
        <rFont val="Unilever DIN Offc Pro"/>
        <family val="2"/>
      </rPr>
      <t xml:space="preserve"> 720g 15% TPR</t>
    </r>
  </si>
  <si>
    <r>
      <rPr>
        <sz val="9"/>
        <color theme="1"/>
        <rFont val="Arial"/>
        <family val="2"/>
      </rPr>
      <t>多芬香块</t>
    </r>
    <r>
      <rPr>
        <sz val="9"/>
        <color theme="1"/>
        <rFont val="Unilever DIN Offc Pro"/>
        <family val="2"/>
      </rPr>
      <t>100g*3 15% TPR</t>
    </r>
  </si>
  <si>
    <r>
      <rPr>
        <sz val="9"/>
        <color theme="1"/>
        <rFont val="Arial"/>
        <family val="2"/>
      </rPr>
      <t>力士皂</t>
    </r>
    <r>
      <rPr>
        <sz val="9"/>
        <color theme="1"/>
        <rFont val="Unilever DIN Offc Pro"/>
        <family val="2"/>
      </rPr>
      <t xml:space="preserve">115g *3 22%TPR  </t>
    </r>
  </si>
  <si>
    <r>
      <rPr>
        <sz val="9"/>
        <rFont val="宋体"/>
        <family val="3"/>
        <charset val="134"/>
      </rPr>
      <t>卫宝</t>
    </r>
    <phoneticPr fontId="27" type="noConversion"/>
  </si>
  <si>
    <r>
      <rPr>
        <sz val="9"/>
        <color theme="1"/>
        <rFont val="Arial"/>
        <family val="2"/>
      </rPr>
      <t>卫宝洗手液</t>
    </r>
    <r>
      <rPr>
        <sz val="9"/>
        <color theme="1"/>
        <rFont val="Unilever DIN Offc Pro"/>
        <family val="2"/>
      </rPr>
      <t>450ml 20% TPR</t>
    </r>
  </si>
  <si>
    <t>HH</t>
    <phoneticPr fontId="64" type="noConversion"/>
  </si>
  <si>
    <r>
      <rPr>
        <sz val="9"/>
        <color theme="1"/>
        <rFont val="微软雅黑"/>
        <family val="2"/>
        <charset val="134"/>
      </rPr>
      <t>洗衣护衣粉</t>
    </r>
  </si>
  <si>
    <r>
      <rPr>
        <sz val="9"/>
        <rFont val="微软雅黑"/>
        <family val="2"/>
        <charset val="134"/>
      </rPr>
      <t>奥妙</t>
    </r>
    <phoneticPr fontId="27" type="noConversion"/>
  </si>
  <si>
    <r>
      <t xml:space="preserve">OMO EP300kg </t>
    </r>
    <r>
      <rPr>
        <sz val="9"/>
        <color indexed="8"/>
        <rFont val="微软雅黑"/>
        <family val="2"/>
        <charset val="134"/>
      </rPr>
      <t>深层洁净洗衣粉</t>
    </r>
    <r>
      <rPr>
        <sz val="9"/>
        <color indexed="8"/>
        <rFont val="Unilever DIN Offc Pro"/>
        <family val="2"/>
      </rPr>
      <t xml:space="preserve"> 10</t>
    </r>
    <r>
      <rPr>
        <sz val="9"/>
        <color indexed="8"/>
        <rFont val="微软雅黑"/>
        <family val="2"/>
        <charset val="134"/>
      </rPr>
      <t>送</t>
    </r>
    <r>
      <rPr>
        <sz val="9"/>
        <color indexed="8"/>
        <rFont val="Unilever DIN Offc Pro"/>
        <family val="2"/>
      </rPr>
      <t>1</t>
    </r>
    <phoneticPr fontId="40" type="noConversion"/>
  </si>
  <si>
    <r>
      <t xml:space="preserve">OMO EP1.8kg </t>
    </r>
    <r>
      <rPr>
        <sz val="9"/>
        <color indexed="8"/>
        <rFont val="微软雅黑"/>
        <family val="2"/>
        <charset val="134"/>
      </rPr>
      <t>深层洁净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除菌除螨洗衣粉</t>
    </r>
    <r>
      <rPr>
        <sz val="9"/>
        <color indexed="8"/>
        <rFont val="Unilever DIN Offc Pro"/>
        <family val="2"/>
      </rPr>
      <t xml:space="preserve"> 9</t>
    </r>
    <r>
      <rPr>
        <sz val="9"/>
        <color indexed="8"/>
        <rFont val="微软雅黑"/>
        <family val="2"/>
        <charset val="134"/>
      </rPr>
      <t>送</t>
    </r>
    <r>
      <rPr>
        <sz val="9"/>
        <color indexed="8"/>
        <rFont val="Unilever DIN Offc Pro"/>
        <family val="2"/>
      </rPr>
      <t>1</t>
    </r>
    <phoneticPr fontId="40" type="noConversion"/>
  </si>
  <si>
    <r>
      <t xml:space="preserve">OMO EP3kg </t>
    </r>
    <r>
      <rPr>
        <sz val="9"/>
        <color indexed="8"/>
        <rFont val="微软雅黑"/>
        <family val="2"/>
        <charset val="134"/>
      </rPr>
      <t>深层洁净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除菌除螨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奥妙阳光去霉味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亮白焕彩洗衣粉</t>
    </r>
    <r>
      <rPr>
        <sz val="9"/>
        <color indexed="8"/>
        <rFont val="Unilever DIN Offc Pro"/>
        <family val="2"/>
      </rPr>
      <t xml:space="preserve"> 20%TPR</t>
    </r>
  </si>
  <si>
    <t>Banner</t>
    <phoneticPr fontId="20" type="noConversion"/>
  </si>
  <si>
    <r>
      <rPr>
        <sz val="9"/>
        <color theme="1"/>
        <rFont val="微软雅黑"/>
        <family val="2"/>
        <charset val="134"/>
      </rPr>
      <t>洗衣护衣液</t>
    </r>
  </si>
  <si>
    <r>
      <rPr>
        <sz val="9"/>
        <rFont val="Calibri"/>
        <family val="2"/>
      </rPr>
      <t>奥妙</t>
    </r>
  </si>
  <si>
    <r>
      <t>ATL 3kg 25%TPR(</t>
    </r>
    <r>
      <rPr>
        <sz val="9"/>
        <color indexed="8"/>
        <rFont val="宋体"/>
        <family val="3"/>
        <charset val="134"/>
      </rPr>
      <t>樱花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宋体"/>
        <family val="3"/>
        <charset val="134"/>
      </rPr>
      <t>薰衣草</t>
    </r>
    <r>
      <rPr>
        <sz val="9"/>
        <color indexed="8"/>
        <rFont val="Unilever DIN Offc Pro"/>
        <family val="2"/>
      </rPr>
      <t>)</t>
    </r>
  </si>
  <si>
    <t>Banner</t>
  </si>
  <si>
    <t>EL 4.5kg 25% @49.9</t>
  </si>
  <si>
    <r>
      <rPr>
        <sz val="9"/>
        <rFont val="Calibri"/>
        <family val="2"/>
      </rPr>
      <t>洗衣护衣液</t>
    </r>
  </si>
  <si>
    <r>
      <t>EL 2.8kg 10%TPR 9</t>
    </r>
    <r>
      <rPr>
        <sz val="9"/>
        <color theme="1"/>
        <rFont val="Arial"/>
        <family val="2"/>
      </rPr>
      <t>送</t>
    </r>
    <r>
      <rPr>
        <sz val="9"/>
        <color theme="1"/>
        <rFont val="Unilever DIN Offc Pro"/>
        <family val="2"/>
      </rPr>
      <t>1 @33.9</t>
    </r>
  </si>
  <si>
    <r>
      <rPr>
        <sz val="9"/>
        <color indexed="8"/>
        <rFont val="微软雅黑"/>
        <family val="2"/>
        <charset val="134"/>
      </rPr>
      <t>金纺亲肤系列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950ML 8%TPR (DT)</t>
    </r>
    <phoneticPr fontId="27" type="noConversion"/>
  </si>
  <si>
    <t>HC</t>
    <phoneticPr fontId="27" type="noConversion"/>
  </si>
  <si>
    <r>
      <rPr>
        <sz val="9"/>
        <rFont val="微软雅黑"/>
        <family val="2"/>
        <charset val="134"/>
      </rPr>
      <t>织物护理</t>
    </r>
    <phoneticPr fontId="27" type="noConversion"/>
  </si>
  <si>
    <r>
      <rPr>
        <sz val="9"/>
        <rFont val="微软雅黑"/>
        <family val="2"/>
        <charset val="134"/>
      </rPr>
      <t>金纺</t>
    </r>
    <phoneticPr fontId="27" type="noConversion"/>
  </si>
  <si>
    <r>
      <rPr>
        <sz val="9"/>
        <color indexed="8"/>
        <rFont val="微软雅黑"/>
        <family val="2"/>
        <charset val="134"/>
      </rPr>
      <t>金纺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1.8L 8%TPR(KC)</t>
    </r>
    <phoneticPr fontId="27" type="noConversion"/>
  </si>
  <si>
    <r>
      <rPr>
        <sz val="9"/>
        <color indexed="8"/>
        <rFont val="微软雅黑"/>
        <family val="2"/>
        <charset val="134"/>
      </rPr>
      <t>金纺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2.8L 10%TPR(KC)</t>
    </r>
    <phoneticPr fontId="27" type="noConversion"/>
  </si>
  <si>
    <r>
      <rPr>
        <sz val="9"/>
        <color indexed="8"/>
        <rFont val="微软雅黑"/>
        <family val="2"/>
        <charset val="134"/>
      </rPr>
      <t>金纺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4L 12%TPR(KC/LKC/RKA)</t>
    </r>
    <phoneticPr fontId="27" type="noConversion"/>
  </si>
  <si>
    <r>
      <rPr>
        <sz val="9"/>
        <color indexed="8"/>
        <rFont val="Arial"/>
        <family val="3"/>
        <charset val="134"/>
      </rPr>
      <t>中华健齿白</t>
    </r>
    <r>
      <rPr>
        <sz val="9"/>
        <color indexed="8"/>
        <rFont val="Unilever DIN Offc Pro"/>
        <family val="2"/>
      </rPr>
      <t xml:space="preserve"> 200g 15%TPR</t>
    </r>
  </si>
  <si>
    <r>
      <rPr>
        <sz val="9"/>
        <color indexed="8"/>
        <rFont val="Arial"/>
        <family val="2"/>
      </rPr>
      <t>中华魔力迅白</t>
    </r>
    <r>
      <rPr>
        <sz val="9"/>
        <color indexed="8"/>
        <rFont val="Unilever DIN Offc Pro"/>
        <family val="2"/>
      </rPr>
      <t xml:space="preserve"> 100g 10%TPR</t>
    </r>
  </si>
  <si>
    <r>
      <rPr>
        <sz val="9"/>
        <color indexed="8"/>
        <rFont val="宋体"/>
        <family val="3"/>
        <charset val="134"/>
      </rPr>
      <t>中华瓷感白</t>
    </r>
    <r>
      <rPr>
        <sz val="9"/>
        <color indexed="8"/>
        <rFont val="Unilever DIN Offc Pro"/>
        <family val="2"/>
      </rPr>
      <t xml:space="preserve"> 180g 15+5%TPR</t>
    </r>
    <r>
      <rPr>
        <sz val="9"/>
        <color indexed="8"/>
        <rFont val="宋体"/>
        <family val="3"/>
        <charset val="134"/>
      </rPr>
      <t>（</t>
    </r>
    <r>
      <rPr>
        <sz val="9"/>
        <color indexed="8"/>
        <rFont val="Unilever DIN Offc Pro"/>
        <family val="2"/>
      </rPr>
      <t>+8%TPR for</t>
    </r>
    <r>
      <rPr>
        <sz val="9"/>
        <color indexed="8"/>
        <rFont val="宋体"/>
        <family val="3"/>
        <charset val="134"/>
      </rPr>
      <t>封面海报）</t>
    </r>
  </si>
  <si>
    <r>
      <rPr>
        <sz val="9"/>
        <color indexed="8"/>
        <rFont val="宋体"/>
        <family val="3"/>
        <charset val="134"/>
      </rPr>
      <t>中华花清护</t>
    </r>
    <r>
      <rPr>
        <sz val="9"/>
        <color indexed="8"/>
        <rFont val="Unilever DIN Offc Pro"/>
        <family val="2"/>
      </rPr>
      <t xml:space="preserve"> 180g 15+5%TPR</t>
    </r>
    <r>
      <rPr>
        <sz val="9"/>
        <color indexed="8"/>
        <rFont val="宋体"/>
        <family val="3"/>
        <charset val="134"/>
      </rPr>
      <t>（</t>
    </r>
    <r>
      <rPr>
        <sz val="9"/>
        <color indexed="8"/>
        <rFont val="Unilever DIN Offc Pro"/>
        <family val="2"/>
      </rPr>
      <t>+8%TPR for</t>
    </r>
    <r>
      <rPr>
        <sz val="9"/>
        <color indexed="8"/>
        <rFont val="宋体"/>
        <family val="3"/>
        <charset val="134"/>
      </rPr>
      <t>封面海报）</t>
    </r>
  </si>
  <si>
    <r>
      <rPr>
        <sz val="9"/>
        <color indexed="8"/>
        <rFont val="宋体"/>
        <family val="3"/>
        <charset val="134"/>
      </rPr>
      <t>旁氏洁面</t>
    </r>
    <r>
      <rPr>
        <sz val="9"/>
        <color indexed="8"/>
        <rFont val="Unilever DIN Offc Pro"/>
        <family val="2"/>
      </rPr>
      <t>100g 20% TPR</t>
    </r>
  </si>
  <si>
    <r>
      <rPr>
        <sz val="9"/>
        <color indexed="8"/>
        <rFont val="Arial"/>
        <family val="2"/>
      </rPr>
      <t>旁氏洁面乳</t>
    </r>
    <r>
      <rPr>
        <sz val="9"/>
        <color indexed="8"/>
        <rFont val="Unilever DIN Offc Pro"/>
        <family val="2"/>
      </rPr>
      <t>75g 20% tpr</t>
    </r>
  </si>
  <si>
    <r>
      <rPr>
        <sz val="9"/>
        <color indexed="8"/>
        <rFont val="Arial"/>
        <family val="3"/>
        <charset val="134"/>
      </rPr>
      <t>舒耐喷雾</t>
    </r>
    <r>
      <rPr>
        <sz val="9"/>
        <color indexed="8"/>
        <rFont val="Unilever DIN Offc Pro"/>
        <family val="2"/>
      </rPr>
      <t>150ML 20% TPR</t>
    </r>
  </si>
  <si>
    <t>立顿清新柠檬/蜂蜜绿茶S20 10% TPR</t>
  </si>
  <si>
    <r>
      <rPr>
        <sz val="9"/>
        <rFont val="宋体"/>
        <family val="3"/>
        <charset val="134"/>
      </rPr>
      <t>清扬</t>
    </r>
    <r>
      <rPr>
        <sz val="9"/>
        <color theme="1"/>
        <rFont val="Unilever DIN Offc Pro"/>
        <family val="2"/>
      </rPr>
      <t xml:space="preserve"> 650g 33.5% TPR for DT</t>
    </r>
    <phoneticPr fontId="27" type="noConversion"/>
  </si>
  <si>
    <r>
      <rPr>
        <sz val="9"/>
        <color theme="1"/>
        <rFont val="宋体"/>
        <family val="3"/>
        <charset val="134"/>
      </rPr>
      <t>夏士莲</t>
    </r>
    <r>
      <rPr>
        <sz val="9"/>
        <color theme="1"/>
        <rFont val="Unilever DIN Offc Pro"/>
        <family val="2"/>
      </rPr>
      <t>400mlSP+190mlSP 10%</t>
    </r>
  </si>
  <si>
    <r>
      <rPr>
        <sz val="9"/>
        <rFont val="宋体"/>
        <family val="3"/>
        <charset val="134"/>
      </rPr>
      <t>多芬植萃</t>
    </r>
    <r>
      <rPr>
        <sz val="9"/>
        <rFont val="Unilever DIN Offc Pro"/>
        <family val="2"/>
      </rPr>
      <t>470+470ml</t>
    </r>
    <r>
      <rPr>
        <sz val="9"/>
        <rFont val="宋体"/>
        <family val="3"/>
        <charset val="134"/>
      </rPr>
      <t>洗护花盒</t>
    </r>
    <r>
      <rPr>
        <sz val="9"/>
        <rFont val="Unilever DIN Offc Pro"/>
        <family val="2"/>
      </rPr>
      <t xml:space="preserve"> 23%TPR</t>
    </r>
    <phoneticPr fontId="27" type="noConversion"/>
  </si>
  <si>
    <r>
      <rPr>
        <sz val="9"/>
        <color theme="1"/>
        <rFont val="Arial"/>
        <family val="2"/>
      </rPr>
      <t>力士沐浴乳</t>
    </r>
    <r>
      <rPr>
        <sz val="9"/>
        <color theme="1"/>
        <rFont val="Unilever DIN Offc Pro"/>
        <family val="2"/>
      </rPr>
      <t xml:space="preserve"> 720G+180G</t>
    </r>
  </si>
  <si>
    <r>
      <rPr>
        <sz val="9"/>
        <color theme="1"/>
        <rFont val="Arial"/>
        <family val="2"/>
      </rPr>
      <t>力士沐浴乳</t>
    </r>
    <r>
      <rPr>
        <sz val="9"/>
        <color theme="1"/>
        <rFont val="Unilever DIN Offc Pro"/>
        <family val="2"/>
      </rPr>
      <t xml:space="preserve"> 700G valuepack</t>
    </r>
  </si>
  <si>
    <r>
      <rPr>
        <sz val="9"/>
        <color theme="1"/>
        <rFont val="Arial"/>
        <family val="2"/>
      </rPr>
      <t>力士沐浴乳</t>
    </r>
    <r>
      <rPr>
        <sz val="9"/>
        <color theme="1"/>
        <rFont val="Unilever DIN Offc Pro"/>
        <family val="2"/>
      </rPr>
      <t xml:space="preserve"> 180G EDLP</t>
    </r>
  </si>
  <si>
    <r>
      <rPr>
        <sz val="9"/>
        <color theme="1"/>
        <rFont val="Arial"/>
        <family val="2"/>
      </rPr>
      <t>多芬沐浴乳</t>
    </r>
    <r>
      <rPr>
        <sz val="9"/>
        <color theme="1"/>
        <rFont val="Unilever DIN Offc Pro"/>
        <family val="2"/>
      </rPr>
      <t xml:space="preserve"> 1KG+300 </t>
    </r>
  </si>
  <si>
    <r>
      <rPr>
        <sz val="9"/>
        <color theme="1"/>
        <rFont val="Arial"/>
        <family val="2"/>
      </rPr>
      <t>力士皂</t>
    </r>
    <r>
      <rPr>
        <sz val="9"/>
        <color theme="1"/>
        <rFont val="Unilever DIN Offc Pro"/>
        <family val="2"/>
      </rPr>
      <t xml:space="preserve"> 105G EDLP</t>
    </r>
  </si>
  <si>
    <r>
      <rPr>
        <sz val="9"/>
        <rFont val="Calibri"/>
        <family val="2"/>
      </rPr>
      <t>卫宝</t>
    </r>
  </si>
  <si>
    <r>
      <rPr>
        <sz val="9"/>
        <color theme="1"/>
        <rFont val="Arial"/>
        <family val="2"/>
      </rPr>
      <t>卫宝沐浴露</t>
    </r>
    <r>
      <rPr>
        <sz val="9"/>
        <color theme="1"/>
        <rFont val="Unilever DIN Offc Pro"/>
        <family val="2"/>
      </rPr>
      <t xml:space="preserve">  700mlVP </t>
    </r>
  </si>
  <si>
    <r>
      <rPr>
        <sz val="9"/>
        <color theme="1"/>
        <rFont val="Arial"/>
        <family val="2"/>
      </rPr>
      <t>卫宝皂</t>
    </r>
    <r>
      <rPr>
        <sz val="9"/>
        <color theme="1"/>
        <rFont val="Unilever DIN Offc Pro"/>
        <family val="2"/>
      </rPr>
      <t xml:space="preserve"> 3+2</t>
    </r>
    <r>
      <rPr>
        <sz val="9"/>
        <color theme="1"/>
        <rFont val="Arial"/>
        <family val="2"/>
      </rPr>
      <t>块皂</t>
    </r>
    <r>
      <rPr>
        <sz val="9"/>
        <color theme="1"/>
        <rFont val="Unilever DIN Offc Pro"/>
        <family val="2"/>
      </rPr>
      <t xml:space="preserve"> @15.90</t>
    </r>
  </si>
  <si>
    <r>
      <t xml:space="preserve">EL 2kg+500g 20% </t>
    </r>
    <r>
      <rPr>
        <sz val="9"/>
        <color theme="1"/>
        <rFont val="Arial"/>
        <family val="2"/>
      </rPr>
      <t>瓶内送</t>
    </r>
  </si>
  <si>
    <r>
      <rPr>
        <sz val="9"/>
        <rFont val="Calibri"/>
        <family val="2"/>
      </rPr>
      <t>洗衣护衣皂</t>
    </r>
  </si>
  <si>
    <r>
      <rPr>
        <sz val="9"/>
        <color theme="1"/>
        <rFont val="Arial"/>
        <family val="2"/>
      </rPr>
      <t>奥妙</t>
    </r>
    <r>
      <rPr>
        <sz val="9"/>
        <color theme="1"/>
        <rFont val="Unilever DIN Offc Pro"/>
        <family val="2"/>
      </rPr>
      <t>99/</t>
    </r>
    <r>
      <rPr>
        <sz val="9"/>
        <color theme="1"/>
        <rFont val="Arial"/>
        <family val="2"/>
      </rPr>
      <t>柠檬皂</t>
    </r>
    <r>
      <rPr>
        <sz val="9"/>
        <color theme="1"/>
        <rFont val="Unilever DIN Offc Pro"/>
        <family val="2"/>
      </rPr>
      <t>206g</t>
    </r>
    <r>
      <rPr>
        <sz val="9"/>
        <color theme="1"/>
        <rFont val="Arial"/>
        <family val="2"/>
      </rPr>
      <t>第二块</t>
    </r>
    <r>
      <rPr>
        <sz val="9"/>
        <color theme="1"/>
        <rFont val="Unilever DIN Offc Pro"/>
        <family val="2"/>
      </rPr>
      <t>5</t>
    </r>
    <r>
      <rPr>
        <sz val="9"/>
        <color theme="1"/>
        <rFont val="Arial"/>
        <family val="2"/>
      </rPr>
      <t>折（双块折扣装</t>
    </r>
    <r>
      <rPr>
        <sz val="9"/>
        <color theme="1"/>
        <rFont val="Unilever DIN Offc Pro"/>
        <family val="2"/>
      </rPr>
      <t>)</t>
    </r>
  </si>
  <si>
    <r>
      <rPr>
        <sz val="9"/>
        <color theme="1"/>
        <rFont val="Arial"/>
        <family val="2"/>
      </rPr>
      <t>奥妙</t>
    </r>
    <r>
      <rPr>
        <sz val="9"/>
        <color theme="1"/>
        <rFont val="Unilever DIN Offc Pro"/>
        <family val="2"/>
      </rPr>
      <t>99</t>
    </r>
    <r>
      <rPr>
        <sz val="9"/>
        <color theme="1"/>
        <rFont val="Arial"/>
        <family val="2"/>
      </rPr>
      <t>皂</t>
    </r>
    <r>
      <rPr>
        <sz val="9"/>
        <color theme="1"/>
        <rFont val="Unilever DIN Offc Pro"/>
        <family val="2"/>
      </rPr>
      <t>200g</t>
    </r>
  </si>
  <si>
    <r>
      <rPr>
        <sz val="9"/>
        <color indexed="8"/>
        <rFont val="宋体"/>
        <family val="3"/>
        <charset val="134"/>
      </rPr>
      <t>奥妙内衣皂</t>
    </r>
    <r>
      <rPr>
        <sz val="9"/>
        <color indexed="8"/>
        <rFont val="Unilever DIN Offc Pro"/>
        <family val="2"/>
      </rPr>
      <t>100g*4</t>
    </r>
  </si>
  <si>
    <r>
      <rPr>
        <sz val="9"/>
        <color theme="1"/>
        <rFont val="Arial"/>
        <family val="2"/>
      </rPr>
      <t>奥妙</t>
    </r>
    <r>
      <rPr>
        <sz val="9"/>
        <color theme="1"/>
        <rFont val="Unilever DIN Offc Pro"/>
        <family val="2"/>
      </rPr>
      <t>99</t>
    </r>
    <r>
      <rPr>
        <sz val="9"/>
        <color theme="1"/>
        <rFont val="Arial"/>
        <family val="2"/>
      </rPr>
      <t>洗衣皂</t>
    </r>
    <r>
      <rPr>
        <sz val="9"/>
        <color theme="1"/>
        <rFont val="Unilever DIN Offc Pro"/>
        <family val="2"/>
      </rPr>
      <t>24X(2X200G)</t>
    </r>
    <phoneticPr fontId="27" type="noConversion"/>
  </si>
  <si>
    <r>
      <rPr>
        <sz val="9"/>
        <color indexed="8"/>
        <rFont val="微软雅黑"/>
        <family val="2"/>
        <charset val="134"/>
      </rPr>
      <t>金纺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2L+300ML(DT/LKC)</t>
    </r>
    <phoneticPr fontId="27" type="noConversion"/>
  </si>
  <si>
    <r>
      <rPr>
        <sz val="9"/>
        <color indexed="8"/>
        <rFont val="微软雅黑"/>
        <family val="2"/>
        <charset val="134"/>
      </rPr>
      <t>金纺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2.8L+500ML(KC)</t>
    </r>
    <phoneticPr fontId="27" type="noConversion"/>
  </si>
  <si>
    <r>
      <rPr>
        <sz val="9"/>
        <color theme="1"/>
        <rFont val="微软雅黑"/>
        <family val="2"/>
        <charset val="134"/>
      </rPr>
      <t>金纺亲肤系列</t>
    </r>
    <r>
      <rPr>
        <sz val="9"/>
        <color theme="1"/>
        <rFont val="Unilever DIN Offc Pro"/>
        <family val="2"/>
      </rPr>
      <t xml:space="preserve"> </t>
    </r>
    <r>
      <rPr>
        <sz val="9"/>
        <color theme="1"/>
        <rFont val="微软雅黑"/>
        <family val="2"/>
        <charset val="134"/>
      </rPr>
      <t>织物护理剂</t>
    </r>
    <r>
      <rPr>
        <sz val="9"/>
        <color theme="1"/>
        <rFont val="Unilever DIN Offc Pro"/>
        <family val="2"/>
      </rPr>
      <t>(1.8+0.5)L (KC)</t>
    </r>
  </si>
  <si>
    <t>Project名称</t>
    <phoneticPr fontId="19" type="noConversion"/>
  </si>
  <si>
    <t>区域反馈量(5th)</t>
    <phoneticPr fontId="20" type="noConversion"/>
  </si>
  <si>
    <t>区域批复量（5th）</t>
    <phoneticPr fontId="19" type="noConversion"/>
  </si>
  <si>
    <t>区域反馈量（23th）</t>
    <phoneticPr fontId="19" type="noConversion"/>
  </si>
  <si>
    <t>区域批复量（23th）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</si>
</sst>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4">
    <numFmt numFmtId="41" formatCode="_ * #,##0_ ;_ * \-#,##0_ ;_ * &quot;-&quot;_ ;_ @_ "/>
    <numFmt numFmtId="43" formatCode="_ * #,##0.00_ ;_ * \-#,##0.00_ ;_ * &quot;-&quot;??_ ;_ @_ "/>
    <numFmt numFmtId="176" formatCode="_ * #,##0_ ;_ * \-#,##0_ ;_ * &quot;-&quot;??_ ;_ @_ "/>
    <numFmt numFmtId="177" formatCode="_([$€-2]* #,##0.00_);_([$€-2]* \(#,##0.00\);_([$€-2]* &quot;-&quot;??_)"/>
    <numFmt numFmtId="178" formatCode="&quot;$&quot;#,##0_);\(&quot;$&quot;#,##0\)"/>
    <numFmt numFmtId="179" formatCode="&quot;$&quot;#,##0.00_);[Red]\(&quot;$&quot;#,##0.00\)"/>
    <numFmt numFmtId="180" formatCode="0_);[Red]\(0\)"/>
    <numFmt numFmtId="181" formatCode="[$-409]d/mmm;@"/>
    <numFmt numFmtId="182" formatCode="_-[$€]\ * #,##0.00_-;\-[$€]\ * #,##0.00_-;_-[$€]\ * &quot;-&quot;??_-;_-@_-"/>
    <numFmt numFmtId="183" formatCode="[$-409]d\-mmm;@"/>
    <numFmt numFmtId="184" formatCode="0.00_);[Red]\(0.00\)"/>
    <numFmt numFmtId="185" formatCode="_(* #,##0.0_);_(* \(#,##0.0\);_(* &quot;-&quot;??_);_(@_)"/>
    <numFmt numFmtId="186" formatCode="_ [$€-2]* #,##0.00_ ;_ [$€-2]* \-#,##0.00_ ;_ [$€-2]* &quot;-&quot;??_ "/>
    <numFmt numFmtId="187" formatCode="[$-804]aaaa;@"/>
    <numFmt numFmtId="188" formatCode="[$-F800]dddd\,\ mmmm\ dd\,\ yyyy"/>
    <numFmt numFmtId="189" formatCode="0_ "/>
    <numFmt numFmtId="190" formatCode="0.0_);[Red]\(0.0\)"/>
    <numFmt numFmtId="191" formatCode="0.0%"/>
    <numFmt numFmtId="192" formatCode="#,##0.00\ &quot;F&quot;;\-#,##0.00\ &quot;F&quot;"/>
    <numFmt numFmtId="193" formatCode="dd\-mmm\-yy_)"/>
    <numFmt numFmtId="194" formatCode="&quot;€&quot;#,##0.00_);\(&quot;€&quot;#,##0.00\)"/>
    <numFmt numFmtId="195" formatCode="0.00_)"/>
    <numFmt numFmtId="196" formatCode="0;[Red]0"/>
    <numFmt numFmtId="197" formatCode="0.00_);\(0.00\)"/>
    <numFmt numFmtId="198" formatCode="0.00;[Red]0.00"/>
    <numFmt numFmtId="199" formatCode="0.0_);\(0.0\)"/>
    <numFmt numFmtId="200" formatCode="0%;\(0%\)"/>
    <numFmt numFmtId="201" formatCode="0_);\(0\)"/>
    <numFmt numFmtId="202" formatCode="[$-409]mmm/yy;@"/>
    <numFmt numFmtId="203" formatCode="_-[$€]* #,##0.00_-;\-[$€]* #,##0.00_-;_-[$€]* &quot;-&quot;??_-;_-@_-"/>
    <numFmt numFmtId="204" formatCode="#,##0.00\ ;[Red]\-#,##0.00\ "/>
    <numFmt numFmtId="205" formatCode="0.0%;\(0.0%\)"/>
    <numFmt numFmtId="206" formatCode="#,##0.0_);\(#,##0.0\)"/>
    <numFmt numFmtId="207" formatCode="#,###,;\-#,###,"/>
    <numFmt numFmtId="208" formatCode="#,##0;\-#,##0;&quot;---&quot;"/>
    <numFmt numFmtId="209" formatCode="#,##0.00\ &quot;\&quot;;\-#,##0.00\ &quot;\&quot;"/>
    <numFmt numFmtId="210" formatCode="&quot;\&quot;#,##0;[Red]&quot;\&quot;\-#,##0"/>
    <numFmt numFmtId="211" formatCode="&quot;\&quot;#,##0.00;[Red]&quot;\&quot;\-#,##0.00"/>
    <numFmt numFmtId="212" formatCode="#,##0\ &quot;\&quot;;[Red]\-#,##0\ &quot;\&quot;"/>
    <numFmt numFmtId="213" formatCode="_ [$€-2]* #,##0_ ;_ [$€-2]* \-#,##0_ ;_ [$€-2]* &quot;-&quot;??_ "/>
    <numFmt numFmtId="214" formatCode="_ &quot;SFr.&quot;* #,##0_ ;_ &quot;SFr.&quot;* \-#,##0_ ;_ &quot;SFr.&quot;* &quot;-&quot;_ ;_ @_ "/>
    <numFmt numFmtId="215" formatCode="&quot;£&quot;#,##0.00;\-&quot;£&quot;#,##0.00"/>
    <numFmt numFmtId="216" formatCode="_-* #,##0&quot;р.&quot;_-;\-* #,##0&quot;р.&quot;_-;_-* &quot;-&quot;&quot;р.&quot;_-;_-@_-"/>
    <numFmt numFmtId="217" formatCode="&quot;￥&quot;#,##0.00;[Red]&quot;￥&quot;\-#,##0.00"/>
    <numFmt numFmtId="218" formatCode="_-* #,##0.00&quot;р.&quot;_-;\-* #,##0.00&quot;р.&quot;_-;_-* &quot;-&quot;??&quot;р.&quot;_-;_-@_-"/>
    <numFmt numFmtId="219" formatCode="0.00000000"/>
    <numFmt numFmtId="220" formatCode="0.000000000"/>
    <numFmt numFmtId="221" formatCode="0.0000000"/>
    <numFmt numFmtId="222" formatCode="0.0000000000"/>
    <numFmt numFmtId="223" formatCode="d\ mmm\ yy"/>
    <numFmt numFmtId="224" formatCode="_-* #,##0_р_._-;\-* #,##0_р_._-;_-* &quot;-&quot;_р_._-;_-@_-"/>
    <numFmt numFmtId="225" formatCode="_-* #,##0.00_р_._-;\-* #,##0.00_р_._-;_-* &quot;-&quot;??_р_._-;_-@_-"/>
    <numFmt numFmtId="226" formatCode="d/m/yy"/>
    <numFmt numFmtId="227" formatCode="0.000000"/>
    <numFmt numFmtId="228" formatCode="_ &quot;\&quot;* #,##0.00_ ;_ &quot;\&quot;* \-#,##0.00_ ;_ &quot;\&quot;* &quot;-&quot;??_ ;_ @_ "/>
    <numFmt numFmtId="229" formatCode="_ &quot;\&quot;* #,##0_ ;_ &quot;\&quot;* \-#,##0_ ;_ &quot;\&quot;* &quot;-&quot;_ ;_ @_ "/>
    <numFmt numFmtId="230" formatCode="_ &quot;￥&quot;* #,##0.00_ ;_ &quot;￥&quot;* \-#,##0.00_ ;_ &quot;￥&quot;* &quot;-&quot;??_ ;_ @_ "/>
    <numFmt numFmtId="231" formatCode="&quot;$&quot;#,##0.0"/>
    <numFmt numFmtId="232" formatCode="0;_퐀"/>
    <numFmt numFmtId="233" formatCode="m/d;@"/>
    <numFmt numFmtId="234" formatCode="yyyy\-mm\-dd;@"/>
    <numFmt numFmtId="235" formatCode="m&quot;月&quot;d&quot;日&quot;;@"/>
    <numFmt numFmtId="236" formatCode="0.00;_틿"/>
    <numFmt numFmtId="237" formatCode="_(* #,##0.00_);_(* \(#,##0.00\);_(* &quot;-&quot;??_);_(@_)"/>
  </numFmts>
  <fonts count="25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name val="Arial"/>
      <family val="2"/>
    </font>
    <font>
      <sz val="9"/>
      <name val="Unilever DIN Offc Pro"/>
      <family val="2"/>
    </font>
    <font>
      <sz val="9"/>
      <name val="Arial"/>
      <family val="2"/>
    </font>
    <font>
      <sz val="9"/>
      <name val="宋体"/>
      <family val="3"/>
      <charset val="134"/>
    </font>
    <font>
      <sz val="9"/>
      <name val="微软雅黑"/>
      <family val="2"/>
      <charset val="134"/>
    </font>
    <font>
      <sz val="9"/>
      <color theme="1"/>
      <name val="Arial"/>
      <family val="2"/>
    </font>
    <font>
      <sz val="8"/>
      <name val="Arial"/>
      <family val="2"/>
    </font>
    <font>
      <sz val="11"/>
      <color rgb="FFFF0000"/>
      <name val="等线"/>
      <family val="2"/>
      <scheme val="minor"/>
    </font>
    <font>
      <sz val="10"/>
      <color theme="1"/>
      <name val="Arial"/>
      <family val="2"/>
    </font>
    <font>
      <sz val="9"/>
      <name val="Calibri"/>
      <family val="2"/>
    </font>
    <font>
      <sz val="9"/>
      <color rgb="FF000000"/>
      <name val="Unilever DIN Offc Pro"/>
      <family val="2"/>
    </font>
    <font>
      <sz val="11"/>
      <color rgb="FF9C0006"/>
      <name val="等线"/>
      <family val="2"/>
      <scheme val="minor"/>
    </font>
    <font>
      <sz val="9"/>
      <color theme="1"/>
      <name val="宋体"/>
      <family val="3"/>
      <charset val="134"/>
    </font>
    <font>
      <sz val="9"/>
      <color theme="1"/>
      <name val="Unilever DIN Offc Pro"/>
      <family val="2"/>
    </font>
    <font>
      <sz val="9"/>
      <color indexed="8"/>
      <name val="Unilever DIN Offc Pro"/>
      <family val="2"/>
    </font>
    <font>
      <sz val="9"/>
      <color indexed="8"/>
      <name val="Arial"/>
      <family val="2"/>
    </font>
    <font>
      <sz val="9"/>
      <color indexed="8"/>
      <name val="微软雅黑"/>
      <family val="2"/>
      <charset val="134"/>
    </font>
    <font>
      <sz val="10"/>
      <color indexed="8"/>
      <name val="Arial"/>
      <family val="2"/>
    </font>
    <font>
      <b/>
      <sz val="10"/>
      <name val="Arial"/>
      <family val="2"/>
    </font>
    <font>
      <sz val="9"/>
      <color indexed="8"/>
      <name val="宋体"/>
      <family val="3"/>
      <charset val="134"/>
    </font>
    <font>
      <b/>
      <sz val="11"/>
      <color theme="0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2"/>
      <name val="Times New Roman"/>
      <family val="1"/>
    </font>
    <font>
      <sz val="11"/>
      <color indexed="8"/>
      <name val="Calibri"/>
      <family val="2"/>
    </font>
    <font>
      <sz val="11"/>
      <color theme="1"/>
      <name val="宋体"/>
      <family val="3"/>
      <charset val="134"/>
    </font>
    <font>
      <sz val="14"/>
      <name val="AngsanaUPC"/>
      <family val="1"/>
    </font>
    <font>
      <sz val="10"/>
      <name val="宋体"/>
      <family val="3"/>
      <charset val="134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1"/>
      <color rgb="FF006100"/>
      <name val="等线"/>
      <family val="2"/>
      <scheme val="minor"/>
    </font>
    <font>
      <sz val="11"/>
      <color rgb="FF3F3F76"/>
      <name val="等线"/>
      <family val="2"/>
      <scheme val="minor"/>
    </font>
    <font>
      <b/>
      <sz val="11"/>
      <color rgb="FF3F3F3F"/>
      <name val="等线"/>
      <family val="2"/>
      <scheme val="minor"/>
    </font>
    <font>
      <b/>
      <sz val="11"/>
      <color rgb="FFFA7D00"/>
      <name val="等线"/>
      <family val="2"/>
      <scheme val="minor"/>
    </font>
    <font>
      <sz val="11"/>
      <color rgb="FFFA7D00"/>
      <name val="等线"/>
      <family val="2"/>
      <scheme val="minor"/>
    </font>
    <font>
      <i/>
      <sz val="11"/>
      <color rgb="FF7F7F7F"/>
      <name val="等线"/>
      <family val="2"/>
      <scheme val="minor"/>
    </font>
    <font>
      <sz val="11"/>
      <color theme="0"/>
      <name val="等线"/>
      <family val="2"/>
      <scheme val="minor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7"/>
      <name val="Small Fonts"/>
      <family val="2"/>
    </font>
    <font>
      <b/>
      <i/>
      <sz val="16"/>
      <name val="Helv"/>
      <family val="2"/>
    </font>
    <font>
      <sz val="10"/>
      <name val="Tahoma"/>
      <family val="2"/>
    </font>
    <font>
      <sz val="8"/>
      <color indexed="8"/>
      <name val="Trebuchet MS"/>
      <family val="2"/>
    </font>
    <font>
      <sz val="8"/>
      <color indexed="62"/>
      <name val="Arial"/>
      <family val="2"/>
    </font>
    <font>
      <b/>
      <sz val="8"/>
      <color indexed="8"/>
      <name val="Arial"/>
      <family val="2"/>
    </font>
    <font>
      <b/>
      <sz val="8"/>
      <name val="Arial"/>
      <family val="2"/>
    </font>
    <font>
      <sz val="8"/>
      <color indexed="8"/>
      <name val="Arial"/>
      <family val="2"/>
    </font>
    <font>
      <sz val="19"/>
      <name val="Arial"/>
      <family val="2"/>
    </font>
    <font>
      <sz val="8"/>
      <color indexed="14"/>
      <name val="Arial"/>
      <family val="2"/>
    </font>
    <font>
      <b/>
      <sz val="18"/>
      <color indexed="62"/>
      <name val="Cambria"/>
      <family val="1"/>
    </font>
    <font>
      <sz val="14"/>
      <name val="Cordia New"/>
      <family val="2"/>
    </font>
    <font>
      <sz val="12"/>
      <name val="宋体"/>
      <family val="3"/>
      <charset val="134"/>
    </font>
    <font>
      <sz val="11"/>
      <name val="明朝"/>
      <family val="3"/>
      <charset val="134"/>
    </font>
    <font>
      <sz val="11"/>
      <color indexed="8"/>
      <name val="宋体"/>
      <family val="3"/>
      <charset val="134"/>
    </font>
    <font>
      <sz val="11"/>
      <color indexed="9"/>
      <name val="宋体"/>
      <family val="3"/>
      <charset val="134"/>
    </font>
    <font>
      <b/>
      <sz val="12"/>
      <name val="Arial"/>
      <family val="2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9"/>
      <color theme="1"/>
      <name val="等线"/>
      <family val="3"/>
      <charset val="134"/>
      <scheme val="minor"/>
    </font>
    <font>
      <sz val="10"/>
      <color theme="1"/>
      <name val="Arial"/>
      <family val="2"/>
      <charset val="134"/>
    </font>
    <font>
      <sz val="10"/>
      <color indexed="8"/>
      <name val="Calibri"/>
      <family val="2"/>
    </font>
    <font>
      <b/>
      <sz val="9"/>
      <name val="Arial"/>
      <family val="2"/>
    </font>
    <font>
      <sz val="10"/>
      <name val="Helv"/>
      <family val="2"/>
    </font>
    <font>
      <sz val="9"/>
      <name val="Geneva"/>
      <family val="2"/>
    </font>
    <font>
      <sz val="10"/>
      <name val="Geneva"/>
      <family val="2"/>
    </font>
    <font>
      <b/>
      <sz val="10"/>
      <name val="MS Sans Serif"/>
      <family val="2"/>
    </font>
    <font>
      <sz val="11"/>
      <color indexed="8"/>
      <name val="Tahoma"/>
      <family val="2"/>
    </font>
    <font>
      <sz val="10"/>
      <color indexed="9"/>
      <name val="Arial"/>
      <family val="2"/>
    </font>
    <font>
      <sz val="8"/>
      <name val="Times New Roman"/>
      <family val="1"/>
    </font>
    <font>
      <sz val="10"/>
      <color indexed="20"/>
      <name val="Arial"/>
      <family val="2"/>
    </font>
    <font>
      <sz val="10"/>
      <name val="False"/>
      <family val="2"/>
    </font>
    <font>
      <b/>
      <sz val="10"/>
      <name val="False"/>
      <family val="2"/>
    </font>
    <font>
      <b/>
      <sz val="10"/>
      <color indexed="52"/>
      <name val="Arial"/>
      <family val="2"/>
    </font>
    <font>
      <b/>
      <sz val="10"/>
      <color indexed="9"/>
      <name val="Arial"/>
      <family val="2"/>
    </font>
    <font>
      <sz val="9"/>
      <color theme="1"/>
      <name val="Arial"/>
      <family val="2"/>
      <charset val="134"/>
    </font>
    <font>
      <sz val="14"/>
      <name val="AngsanaUPC"/>
      <family val="2"/>
    </font>
    <font>
      <sz val="16"/>
      <name val="Arial"/>
      <family val="2"/>
    </font>
    <font>
      <i/>
      <sz val="10"/>
      <color indexed="23"/>
      <name val="Arial"/>
      <family val="2"/>
    </font>
    <font>
      <sz val="10"/>
      <color indexed="17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sz val="10"/>
      <color indexed="62"/>
      <name val="Arial"/>
      <family val="2"/>
    </font>
    <font>
      <sz val="12"/>
      <name val="Helv"/>
      <family val="2"/>
    </font>
    <font>
      <b/>
      <i/>
      <sz val="9"/>
      <name val="Arial"/>
      <family val="2"/>
    </font>
    <font>
      <sz val="10"/>
      <color indexed="52"/>
      <name val="Arial"/>
      <family val="2"/>
    </font>
    <font>
      <sz val="12"/>
      <color indexed="9"/>
      <name val="Helv"/>
      <family val="2"/>
    </font>
    <font>
      <sz val="10"/>
      <name val="MS Sans Serif"/>
      <family val="2"/>
    </font>
    <font>
      <sz val="11"/>
      <name val="Century Gothic"/>
      <family val="2"/>
    </font>
    <font>
      <sz val="10"/>
      <color indexed="60"/>
      <name val="Arial"/>
      <family val="2"/>
    </font>
    <font>
      <sz val="10"/>
      <name val="Arial Cyr"/>
      <family val="2"/>
    </font>
    <font>
      <sz val="12"/>
      <name val="Arial"/>
      <family val="2"/>
    </font>
    <font>
      <sz val="11"/>
      <color rgb="FF000000"/>
      <name val="等线"/>
      <family val="2"/>
      <scheme val="minor"/>
    </font>
    <font>
      <b/>
      <sz val="10"/>
      <color indexed="63"/>
      <name val="Arial"/>
      <family val="2"/>
    </font>
    <font>
      <b/>
      <sz val="18"/>
      <color indexed="62"/>
      <name val="Cambria"/>
      <family val="2"/>
    </font>
    <font>
      <b/>
      <sz val="10"/>
      <name val="Tms Rmn"/>
      <family val="1"/>
    </font>
    <font>
      <sz val="10"/>
      <color indexed="8"/>
      <name val="MS Sans Serif"/>
      <family val="2"/>
    </font>
    <font>
      <b/>
      <sz val="18"/>
      <color indexed="56"/>
      <name val="Cambria"/>
      <family val="1"/>
    </font>
    <font>
      <b/>
      <sz val="10"/>
      <color indexed="8"/>
      <name val="Arial"/>
      <family val="2"/>
    </font>
    <font>
      <sz val="10"/>
      <color indexed="10"/>
      <name val="Arial"/>
      <family val="2"/>
    </font>
    <font>
      <sz val="10"/>
      <name val="Arial"/>
      <family val="2"/>
      <charset val="204"/>
    </font>
    <font>
      <b/>
      <sz val="10"/>
      <color indexed="10"/>
      <name val="Arial"/>
      <family val="2"/>
    </font>
    <font>
      <sz val="11"/>
      <name val="ＭＳ Ｐゴシック"/>
      <family val="2"/>
      <charset val="128"/>
    </font>
    <font>
      <sz val="11"/>
      <color indexed="20"/>
      <name val="Tahoma"/>
      <family val="2"/>
    </font>
    <font>
      <sz val="11"/>
      <color indexed="8"/>
      <name val="宋体"/>
      <family val="2"/>
      <charset val="134"/>
    </font>
    <font>
      <sz val="10"/>
      <name val="SimSun"/>
      <family val="1"/>
    </font>
    <font>
      <b/>
      <sz val="9"/>
      <color theme="1"/>
      <name val="等线"/>
      <family val="3"/>
      <charset val="134"/>
      <scheme val="minor"/>
    </font>
    <font>
      <u/>
      <sz val="9"/>
      <color indexed="12"/>
      <name val="Gill Sans"/>
      <family val="2"/>
    </font>
    <font>
      <sz val="11"/>
      <color indexed="17"/>
      <name val="Tahoma"/>
      <family val="2"/>
    </font>
    <font>
      <u/>
      <sz val="9"/>
      <color indexed="36"/>
      <name val="Gill Sans"/>
      <family val="2"/>
    </font>
    <font>
      <sz val="12"/>
      <name val="Arial MT"/>
      <family val="2"/>
    </font>
    <font>
      <sz val="9"/>
      <color indexed="8"/>
      <name val="Arial"/>
      <family val="2"/>
      <charset val="134"/>
    </font>
    <font>
      <sz val="12"/>
      <color indexed="0"/>
      <name val="宋体"/>
      <family val="3"/>
      <charset val="134"/>
    </font>
    <font>
      <sz val="12"/>
      <name val="標楷體"/>
      <family val="2"/>
      <charset val="136"/>
    </font>
    <font>
      <b/>
      <sz val="18"/>
      <color theme="3"/>
      <name val="等线 Light"/>
      <family val="2"/>
      <charset val="134"/>
      <scheme val="major"/>
    </font>
    <font>
      <sz val="11"/>
      <color rgb="FF9C6500"/>
      <name val="等线"/>
      <family val="2"/>
      <charset val="134"/>
      <scheme val="minor"/>
    </font>
    <font>
      <sz val="11"/>
      <color rgb="FF9C6500"/>
      <name val="等线"/>
      <family val="2"/>
      <scheme val="minor"/>
    </font>
    <font>
      <b/>
      <sz val="18"/>
      <color theme="3"/>
      <name val="等线 Light"/>
      <family val="2"/>
      <scheme val="major"/>
    </font>
    <font>
      <b/>
      <sz val="9"/>
      <name val="Unilever DIN Offc Pro"/>
      <family val="2"/>
    </font>
    <font>
      <sz val="9"/>
      <color theme="1"/>
      <name val="等线"/>
      <family val="2"/>
    </font>
    <font>
      <b/>
      <sz val="9"/>
      <color theme="1"/>
      <name val="宋体"/>
      <family val="3"/>
      <charset val="134"/>
    </font>
    <font>
      <b/>
      <sz val="9"/>
      <color theme="1"/>
      <name val="Unilever DIN Offc Pro"/>
      <family val="2"/>
    </font>
    <font>
      <b/>
      <sz val="10"/>
      <color theme="1"/>
      <name val="等线"/>
      <family val="3"/>
      <charset val="134"/>
      <scheme val="minor"/>
    </font>
    <font>
      <sz val="9"/>
      <name val="Arial"/>
      <family val="3"/>
      <charset val="134"/>
    </font>
    <font>
      <b/>
      <sz val="11"/>
      <color rgb="FFFF0000"/>
      <name val="Arial"/>
      <family val="2"/>
    </font>
    <font>
      <sz val="11"/>
      <color theme="1"/>
      <name val="Unilever DIN Offc Pro"/>
      <family val="2"/>
    </font>
    <font>
      <b/>
      <sz val="11"/>
      <color indexed="12"/>
      <name val="Unilever DIN Offc Pro"/>
      <family val="2"/>
    </font>
    <font>
      <b/>
      <sz val="11"/>
      <color rgb="FFFF0000"/>
      <name val="Unilever DIN Offc Pro"/>
      <family val="2"/>
    </font>
    <font>
      <b/>
      <sz val="9"/>
      <color rgb="FF000000"/>
      <name val="Unilever DIN Offc Pro"/>
      <family val="2"/>
    </font>
    <font>
      <sz val="9"/>
      <color theme="1"/>
      <name val="Calibri"/>
      <family val="2"/>
    </font>
    <font>
      <sz val="11"/>
      <name val="Unilever DIN Offc Pro"/>
      <family val="2"/>
    </font>
    <font>
      <b/>
      <sz val="11"/>
      <color rgb="FF0000FF"/>
      <name val="Unilever DIN Offc Pro"/>
      <family val="2"/>
    </font>
    <font>
      <b/>
      <sz val="11"/>
      <color rgb="FF0000FF"/>
      <name val="宋体"/>
      <family val="3"/>
      <charset val="134"/>
    </font>
    <font>
      <b/>
      <sz val="10"/>
      <color rgb="FFFF0000"/>
      <name val="宋体"/>
      <family val="3"/>
      <charset val="134"/>
    </font>
    <font>
      <b/>
      <sz val="10"/>
      <color rgb="FFFF0000"/>
      <name val="Arial"/>
      <family val="2"/>
    </font>
    <font>
      <b/>
      <sz val="9"/>
      <color rgb="FFFFFFFF"/>
      <name val="Unilever DIN Offc Pro"/>
      <family val="2"/>
    </font>
    <font>
      <b/>
      <sz val="9"/>
      <color rgb="FFFFFFFF"/>
      <name val="Arial"/>
      <family val="2"/>
    </font>
    <font>
      <b/>
      <sz val="9"/>
      <color rgb="FFFFFFFF"/>
      <name val="Unilever DIN Offc Pro"/>
      <family val="3"/>
      <charset val="134"/>
    </font>
    <font>
      <b/>
      <sz val="9"/>
      <color rgb="FFFFFFFF"/>
      <name val="宋体"/>
      <family val="3"/>
      <charset val="134"/>
    </font>
    <font>
      <sz val="9"/>
      <color rgb="FF000000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color indexed="8"/>
      <name val="宋体"/>
      <family val="3"/>
      <charset val="134"/>
    </font>
    <font>
      <sz val="10"/>
      <color indexed="8"/>
      <name val="Arial"/>
      <family val="2"/>
      <charset val="134"/>
    </font>
    <font>
      <sz val="10"/>
      <name val="微软雅黑"/>
      <family val="2"/>
      <charset val="134"/>
    </font>
    <font>
      <b/>
      <sz val="10"/>
      <color rgb="FFFF0000"/>
      <name val="微软雅黑"/>
      <family val="2"/>
      <charset val="134"/>
    </font>
    <font>
      <b/>
      <sz val="10"/>
      <color rgb="FF00B050"/>
      <name val="Arial"/>
      <family val="2"/>
    </font>
    <font>
      <b/>
      <sz val="11"/>
      <color rgb="FFFF0000"/>
      <name val="等线"/>
      <family val="3"/>
      <charset val="134"/>
      <scheme val="minor"/>
    </font>
    <font>
      <sz val="9"/>
      <color theme="1"/>
      <name val="等线"/>
      <family val="2"/>
      <charset val="134"/>
      <scheme val="minor"/>
    </font>
    <font>
      <b/>
      <sz val="9"/>
      <color rgb="FFFF0000"/>
      <name val="宋体"/>
      <family val="3"/>
      <charset val="134"/>
    </font>
    <font>
      <b/>
      <sz val="9"/>
      <color rgb="FFFF0000"/>
      <name val="微软雅黑"/>
      <family val="2"/>
      <charset val="134"/>
    </font>
    <font>
      <b/>
      <sz val="9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0"/>
      <color rgb="FFFF0000"/>
      <name val="Arial"/>
      <family val="2"/>
    </font>
    <font>
      <sz val="10"/>
      <color indexed="8"/>
      <name val="Arial"/>
      <family val="3"/>
      <charset val="134"/>
    </font>
    <font>
      <sz val="10"/>
      <color rgb="FFFF0000"/>
      <name val="宋体"/>
      <family val="3"/>
      <charset val="134"/>
    </font>
    <font>
      <b/>
      <sz val="10"/>
      <name val="宋体"/>
      <family val="3"/>
      <charset val="134"/>
    </font>
    <font>
      <sz val="10"/>
      <color indexed="8"/>
      <name val="DengXian"/>
      <family val="3"/>
      <charset val="134"/>
    </font>
    <font>
      <sz val="10"/>
      <color indexed="8"/>
      <name val="等线"/>
      <family val="3"/>
      <charset val="134"/>
      <scheme val="minor"/>
    </font>
    <font>
      <b/>
      <sz val="10"/>
      <color theme="1"/>
      <name val="Arial"/>
      <family val="2"/>
    </font>
    <font>
      <sz val="10"/>
      <color theme="1"/>
      <name val="宋体"/>
      <family val="2"/>
      <charset val="134"/>
    </font>
    <font>
      <b/>
      <sz val="18"/>
      <color theme="1"/>
      <name val="等线"/>
      <family val="3"/>
      <charset val="134"/>
      <scheme val="minor"/>
    </font>
    <font>
      <b/>
      <sz val="9"/>
      <name val="等线"/>
      <family val="3"/>
      <charset val="134"/>
      <scheme val="minor"/>
    </font>
    <font>
      <b/>
      <sz val="9"/>
      <name val="宋体"/>
      <family val="3"/>
      <charset val="134"/>
    </font>
    <font>
      <sz val="10"/>
      <color theme="1"/>
      <name val="等线"/>
      <family val="2"/>
      <charset val="134"/>
      <scheme val="minor"/>
    </font>
    <font>
      <b/>
      <sz val="10"/>
      <color rgb="FFFFFFFF"/>
      <name val="等线"/>
      <family val="2"/>
      <scheme val="minor"/>
    </font>
    <font>
      <sz val="9"/>
      <name val="Unilever DIN Offc Pro"/>
      <family val="3"/>
      <charset val="134"/>
    </font>
    <font>
      <sz val="9"/>
      <name val="等线"/>
      <family val="2"/>
    </font>
    <font>
      <sz val="9"/>
      <name val="宋体"/>
      <family val="2"/>
    </font>
    <font>
      <sz val="9"/>
      <name val="Microsoft YaHe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theme="1"/>
      <name val="微软雅黑 Light"/>
      <family val="2"/>
      <charset val="134"/>
    </font>
    <font>
      <sz val="9"/>
      <color theme="0"/>
      <name val="微软雅黑 Light"/>
      <family val="2"/>
      <charset val="134"/>
    </font>
    <font>
      <b/>
      <sz val="9"/>
      <color rgb="FFFF9900"/>
      <name val="微软雅黑 Light"/>
      <family val="2"/>
      <charset val="134"/>
    </font>
    <font>
      <b/>
      <sz val="9"/>
      <color rgb="FF00B050"/>
      <name val="微软雅黑 Light"/>
      <family val="2"/>
      <charset val="134"/>
    </font>
    <font>
      <b/>
      <sz val="9"/>
      <color theme="8" tint="-0.249977111117893"/>
      <name val="微软雅黑 Light"/>
      <family val="2"/>
      <charset val="134"/>
    </font>
    <font>
      <b/>
      <sz val="9"/>
      <color rgb="FFFF0000"/>
      <name val="微软雅黑 Light"/>
      <family val="2"/>
      <charset val="134"/>
    </font>
    <font>
      <sz val="11"/>
      <name val="宋体"/>
      <family val="3"/>
      <charset val="134"/>
    </font>
    <font>
      <sz val="9"/>
      <name val="Calibri"/>
      <family val="3"/>
      <charset val="134"/>
    </font>
    <font>
      <b/>
      <sz val="9"/>
      <color indexed="8"/>
      <name val="等线"/>
      <family val="3"/>
      <charset val="134"/>
      <scheme val="minor"/>
    </font>
    <font>
      <b/>
      <sz val="9"/>
      <name val="等线"/>
      <family val="3"/>
      <charset val="134"/>
    </font>
    <font>
      <b/>
      <sz val="9"/>
      <color theme="1"/>
      <name val="等线"/>
      <family val="3"/>
      <charset val="134"/>
    </font>
    <font>
      <sz val="9"/>
      <name val="微软雅黑 Light"/>
      <family val="2"/>
      <charset val="134"/>
    </font>
    <font>
      <sz val="9"/>
      <name val="等线"/>
      <family val="3"/>
      <charset val="134"/>
    </font>
    <font>
      <b/>
      <sz val="9"/>
      <color theme="0"/>
      <name val="Unilever DIN Offc Pro"/>
      <family val="2"/>
    </font>
    <font>
      <b/>
      <sz val="9"/>
      <color theme="0"/>
      <name val="Arial Unicode MS"/>
      <family val="2"/>
      <charset val="134"/>
    </font>
    <font>
      <b/>
      <sz val="9"/>
      <color theme="0"/>
      <name val="宋体"/>
      <family val="3"/>
      <charset val="134"/>
    </font>
    <font>
      <sz val="9"/>
      <name val="Arial Unicode MS"/>
      <family val="2"/>
      <charset val="134"/>
    </font>
    <font>
      <sz val="10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0.5"/>
      <color theme="1"/>
      <name val="等线"/>
      <family val="2"/>
      <charset val="134"/>
      <scheme val="minor"/>
    </font>
    <font>
      <sz val="10.5"/>
      <color theme="1"/>
      <name val="等线"/>
      <family val="2"/>
      <scheme val="minor"/>
    </font>
    <font>
      <sz val="10.5"/>
      <color theme="1"/>
      <name val="等线"/>
      <family val="3"/>
      <charset val="134"/>
      <scheme val="minor"/>
    </font>
    <font>
      <sz val="10.5"/>
      <color theme="1"/>
      <name val="Calibri"/>
      <family val="2"/>
    </font>
    <font>
      <sz val="10.5"/>
      <color theme="1"/>
      <name val="等线"/>
      <family val="3"/>
      <charset val="134"/>
    </font>
    <font>
      <b/>
      <sz val="10"/>
      <name val="Arial"/>
      <family val="3"/>
    </font>
    <font>
      <sz val="10"/>
      <color theme="1"/>
      <name val="Unilever DIN Offc Pro"/>
      <family val="2"/>
    </font>
    <font>
      <sz val="9"/>
      <name val="UD Digi Kyokasho N-B"/>
      <family val="1"/>
      <charset val="128"/>
    </font>
    <font>
      <sz val="9"/>
      <name val="UD Digi Kyokasho N-B"/>
      <family val="2"/>
      <charset val="128"/>
    </font>
    <font>
      <sz val="9"/>
      <name val="Unilever DIN Offc Pro"/>
      <family val="2"/>
      <charset val="128"/>
    </font>
    <font>
      <sz val="9"/>
      <name val="Unilever DIN Offc Pro"/>
      <family val="1"/>
      <charset val="128"/>
    </font>
    <font>
      <sz val="9"/>
      <name val="Unilever DIN Offc Pro"/>
      <family val="2"/>
      <charset val="134"/>
    </font>
    <font>
      <b/>
      <u/>
      <sz val="12"/>
      <name val="Arial"/>
      <family val="2"/>
    </font>
    <font>
      <b/>
      <u/>
      <sz val="12"/>
      <name val="宋体"/>
      <family val="3"/>
      <charset val="134"/>
    </font>
    <font>
      <b/>
      <sz val="10"/>
      <color indexed="12"/>
      <name val="Arial"/>
      <family val="2"/>
    </font>
    <font>
      <sz val="10"/>
      <name val="Arial"/>
      <family val="3"/>
      <charset val="134"/>
    </font>
    <font>
      <sz val="8"/>
      <color theme="1"/>
      <name val="等线"/>
      <family val="3"/>
      <charset val="134"/>
      <scheme val="minor"/>
    </font>
    <font>
      <sz val="8"/>
      <color theme="1"/>
      <name val="等线"/>
      <family val="2"/>
      <scheme val="minor"/>
    </font>
    <font>
      <b/>
      <sz val="9"/>
      <color theme="0"/>
      <name val="等线"/>
      <family val="3"/>
      <charset val="134"/>
      <scheme val="minor"/>
    </font>
    <font>
      <sz val="9"/>
      <color theme="1"/>
      <name val="等线"/>
      <family val="2"/>
      <scheme val="minor"/>
    </font>
    <font>
      <sz val="9"/>
      <color indexed="8"/>
      <name val="Arial"/>
      <family val="3"/>
      <charset val="134"/>
    </font>
  </fonts>
  <fills count="11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10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57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55"/>
        <bgColor indexed="55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53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12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54"/>
      </patternFill>
    </fill>
    <fill>
      <patternFill patternType="solid">
        <fgColor indexed="40"/>
      </patternFill>
    </fill>
    <fill>
      <patternFill patternType="solid">
        <fgColor indexed="41"/>
      </patternFill>
    </fill>
    <fill>
      <patternFill patternType="solid">
        <fgColor indexed="23"/>
      </patternFill>
    </fill>
    <fill>
      <patternFill patternType="solid">
        <fgColor indexed="9"/>
      </patternFill>
    </fill>
    <fill>
      <patternFill patternType="solid">
        <fgColor indexed="9"/>
        <bgColor indexed="64"/>
      </patternFill>
    </fill>
    <fill>
      <patternFill patternType="solid">
        <fgColor indexed="15"/>
      </patternFill>
    </fill>
    <fill>
      <patternFill patternType="solid">
        <fgColor indexed="20"/>
      </patternFill>
    </fill>
    <fill>
      <patternFill patternType="solid">
        <fgColor indexed="13"/>
        <bgColor indexed="64"/>
      </patternFill>
    </fill>
    <fill>
      <patternFill patternType="solid">
        <fgColor indexed="60"/>
      </patternFill>
    </fill>
    <fill>
      <patternFill patternType="mediumGray">
        <fgColor indexed="22"/>
      </patternFill>
    </fill>
    <fill>
      <patternFill patternType="gray0625"/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/>
        <bgColor indexed="64"/>
      </patternFill>
    </fill>
  </fills>
  <borders count="5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11"/>
      </left>
      <right style="medium">
        <color indexed="11"/>
      </right>
      <top style="medium">
        <color indexed="11"/>
      </top>
      <bottom style="medium">
        <color indexed="11"/>
      </bottom>
      <diagonal/>
    </border>
    <border>
      <left/>
      <right/>
      <top style="thin">
        <color indexed="64"/>
      </top>
      <bottom/>
      <diagonal/>
    </border>
    <border>
      <left/>
      <right style="double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/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3439">
    <xf numFmtId="0" fontId="0" fillId="0" borderId="0">
      <alignment vertical="center"/>
    </xf>
    <xf numFmtId="43" fontId="4" fillId="0" borderId="0" applyFont="0" applyFill="0" applyBorder="0" applyAlignment="0" applyProtection="0">
      <alignment vertical="center"/>
    </xf>
    <xf numFmtId="0" fontId="3" fillId="0" borderId="0"/>
    <xf numFmtId="0" fontId="21" fillId="0" borderId="0"/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181" fontId="3" fillId="0" borderId="0"/>
    <xf numFmtId="186" fontId="24" fillId="0" borderId="0"/>
    <xf numFmtId="181" fontId="3" fillId="0" borderId="0"/>
    <xf numFmtId="182" fontId="4" fillId="0" borderId="0">
      <alignment vertical="center"/>
    </xf>
    <xf numFmtId="9" fontId="24" fillId="0" borderId="0" applyFont="0" applyFill="0" applyBorder="0" applyAlignment="0" applyProtection="0"/>
    <xf numFmtId="186" fontId="41" fillId="0" borderId="0"/>
    <xf numFmtId="186" fontId="41" fillId="0" borderId="0"/>
    <xf numFmtId="187" fontId="3" fillId="0" borderId="0"/>
    <xf numFmtId="187" fontId="3" fillId="0" borderId="0"/>
    <xf numFmtId="0" fontId="4" fillId="0" borderId="0">
      <alignment vertical="center"/>
    </xf>
    <xf numFmtId="188" fontId="24" fillId="0" borderId="0"/>
    <xf numFmtId="0" fontId="3" fillId="0" borderId="0"/>
    <xf numFmtId="181" fontId="21" fillId="0" borderId="0">
      <alignment vertical="center"/>
    </xf>
    <xf numFmtId="9" fontId="4" fillId="0" borderId="0" applyFont="0" applyFill="0" applyBorder="0" applyAlignment="0" applyProtection="0"/>
    <xf numFmtId="43" fontId="21" fillId="0" borderId="0" applyFont="0" applyFill="0" applyBorder="0" applyAlignment="0" applyProtection="0">
      <alignment vertical="center"/>
    </xf>
    <xf numFmtId="188" fontId="3" fillId="0" borderId="0">
      <alignment vertical="center"/>
    </xf>
    <xf numFmtId="0" fontId="4" fillId="0" borderId="0">
      <alignment vertical="center"/>
    </xf>
    <xf numFmtId="188" fontId="3" fillId="0" borderId="0"/>
    <xf numFmtId="0" fontId="3" fillId="0" borderId="0"/>
    <xf numFmtId="188" fontId="49" fillId="0" borderId="0"/>
    <xf numFmtId="0" fontId="21" fillId="0" borderId="0">
      <alignment vertical="center"/>
    </xf>
    <xf numFmtId="188" fontId="3" fillId="0" borderId="0"/>
    <xf numFmtId="0" fontId="3" fillId="0" borderId="0"/>
    <xf numFmtId="43" fontId="21" fillId="0" borderId="0" applyFont="0" applyFill="0" applyBorder="0" applyAlignment="0" applyProtection="0">
      <alignment vertical="center"/>
    </xf>
    <xf numFmtId="0" fontId="4" fillId="0" borderId="0">
      <alignment vertical="center"/>
    </xf>
    <xf numFmtId="188" fontId="3" fillId="0" borderId="0">
      <alignment vertical="center"/>
    </xf>
    <xf numFmtId="0" fontId="3" fillId="0" borderId="0"/>
    <xf numFmtId="0" fontId="24" fillId="0" borderId="0"/>
    <xf numFmtId="181" fontId="3" fillId="0" borderId="0">
      <alignment vertical="center"/>
    </xf>
    <xf numFmtId="181" fontId="3" fillId="0" borderId="0"/>
    <xf numFmtId="9" fontId="4" fillId="0" borderId="0" applyFont="0" applyFill="0" applyBorder="0" applyAlignment="0" applyProtection="0"/>
    <xf numFmtId="188" fontId="4" fillId="0" borderId="0">
      <alignment vertical="center"/>
    </xf>
    <xf numFmtId="43" fontId="4" fillId="0" borderId="0" applyFont="0" applyFill="0" applyBorder="0" applyAlignment="0" applyProtection="0">
      <alignment vertical="center"/>
    </xf>
    <xf numFmtId="0" fontId="24" fillId="0" borderId="0"/>
    <xf numFmtId="0" fontId="4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/>
    <xf numFmtId="188" fontId="3" fillId="0" borderId="0"/>
    <xf numFmtId="181" fontId="3" fillId="0" borderId="0"/>
    <xf numFmtId="43" fontId="4" fillId="0" borderId="0" applyFont="0" applyFill="0" applyBorder="0" applyAlignment="0" applyProtection="0">
      <alignment vertical="center"/>
    </xf>
    <xf numFmtId="0" fontId="3" fillId="0" borderId="0"/>
    <xf numFmtId="181" fontId="3" fillId="0" borderId="0"/>
    <xf numFmtId="0" fontId="24" fillId="0" borderId="0"/>
    <xf numFmtId="0" fontId="24" fillId="0" borderId="0"/>
    <xf numFmtId="0" fontId="48" fillId="0" borderId="0"/>
    <xf numFmtId="0" fontId="24" fillId="0" borderId="0"/>
    <xf numFmtId="0" fontId="24" fillId="0" borderId="0"/>
    <xf numFmtId="0" fontId="48" fillId="0" borderId="0"/>
    <xf numFmtId="0" fontId="24" fillId="0" borderId="0"/>
    <xf numFmtId="0" fontId="48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 applyBorder="0"/>
    <xf numFmtId="0" fontId="24" fillId="0" borderId="0" applyBorder="0"/>
    <xf numFmtId="0" fontId="48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78" fillId="0" borderId="0"/>
    <xf numFmtId="0" fontId="24" fillId="0" borderId="0" applyBorder="0"/>
    <xf numFmtId="0" fontId="24" fillId="0" borderId="0"/>
    <xf numFmtId="0" fontId="48" fillId="0" borderId="0"/>
    <xf numFmtId="0" fontId="48" fillId="0" borderId="0"/>
    <xf numFmtId="0" fontId="24" fillId="0" borderId="0" applyBorder="0"/>
    <xf numFmtId="0" fontId="24" fillId="0" borderId="0" applyBorder="0"/>
    <xf numFmtId="0" fontId="48" fillId="0" borderId="0"/>
    <xf numFmtId="0" fontId="48" fillId="0" borderId="0"/>
    <xf numFmtId="0" fontId="79" fillId="36" borderId="0" applyNumberFormat="0" applyBorder="0" applyAlignment="0" applyProtection="0">
      <alignment vertical="center"/>
    </xf>
    <xf numFmtId="0" fontId="79" fillId="37" borderId="0" applyNumberFormat="0" applyBorder="0" applyAlignment="0" applyProtection="0">
      <alignment vertical="center"/>
    </xf>
    <xf numFmtId="0" fontId="79" fillId="38" borderId="0" applyNumberFormat="0" applyBorder="0" applyAlignment="0" applyProtection="0">
      <alignment vertical="center"/>
    </xf>
    <xf numFmtId="0" fontId="79" fillId="39" borderId="0" applyNumberFormat="0" applyBorder="0" applyAlignment="0" applyProtection="0">
      <alignment vertical="center"/>
    </xf>
    <xf numFmtId="0" fontId="79" fillId="40" borderId="0" applyNumberFormat="0" applyBorder="0" applyAlignment="0" applyProtection="0">
      <alignment vertical="center"/>
    </xf>
    <xf numFmtId="0" fontId="79" fillId="41" borderId="0" applyNumberFormat="0" applyBorder="0" applyAlignment="0" applyProtection="0">
      <alignment vertical="center"/>
    </xf>
    <xf numFmtId="0" fontId="24" fillId="0" borderId="0" applyBorder="0"/>
    <xf numFmtId="0" fontId="79" fillId="42" borderId="0" applyNumberFormat="0" applyBorder="0" applyAlignment="0" applyProtection="0">
      <alignment vertical="center"/>
    </xf>
    <xf numFmtId="0" fontId="79" fillId="43" borderId="0" applyNumberFormat="0" applyBorder="0" applyAlignment="0" applyProtection="0">
      <alignment vertical="center"/>
    </xf>
    <xf numFmtId="0" fontId="79" fillId="44" borderId="0" applyNumberFormat="0" applyBorder="0" applyAlignment="0" applyProtection="0">
      <alignment vertical="center"/>
    </xf>
    <xf numFmtId="0" fontId="79" fillId="39" borderId="0" applyNumberFormat="0" applyBorder="0" applyAlignment="0" applyProtection="0">
      <alignment vertical="center"/>
    </xf>
    <xf numFmtId="0" fontId="79" fillId="42" borderId="0" applyNumberFormat="0" applyBorder="0" applyAlignment="0" applyProtection="0">
      <alignment vertical="center"/>
    </xf>
    <xf numFmtId="0" fontId="79" fillId="45" borderId="0" applyNumberFormat="0" applyBorder="0" applyAlignment="0" applyProtection="0">
      <alignment vertical="center"/>
    </xf>
    <xf numFmtId="0" fontId="80" fillId="46" borderId="0" applyNumberFormat="0" applyBorder="0" applyAlignment="0" applyProtection="0">
      <alignment vertical="center"/>
    </xf>
    <xf numFmtId="0" fontId="80" fillId="43" borderId="0" applyNumberFormat="0" applyBorder="0" applyAlignment="0" applyProtection="0">
      <alignment vertical="center"/>
    </xf>
    <xf numFmtId="0" fontId="80" fillId="44" borderId="0" applyNumberFormat="0" applyBorder="0" applyAlignment="0" applyProtection="0">
      <alignment vertical="center"/>
    </xf>
    <xf numFmtId="0" fontId="80" fillId="47" borderId="0" applyNumberFormat="0" applyBorder="0" applyAlignment="0" applyProtection="0">
      <alignment vertical="center"/>
    </xf>
    <xf numFmtId="0" fontId="80" fillId="48" borderId="0" applyNumberFormat="0" applyBorder="0" applyAlignment="0" applyProtection="0">
      <alignment vertical="center"/>
    </xf>
    <xf numFmtId="0" fontId="80" fillId="49" borderId="0" applyNumberFormat="0" applyBorder="0" applyAlignment="0" applyProtection="0">
      <alignment vertical="center"/>
    </xf>
    <xf numFmtId="0" fontId="80" fillId="50" borderId="0" applyNumberFormat="0" applyBorder="0" applyAlignment="0" applyProtection="0">
      <alignment vertical="center"/>
    </xf>
    <xf numFmtId="0" fontId="49" fillId="51" borderId="0" applyNumberFormat="0" applyBorder="0" applyAlignment="0" applyProtection="0"/>
    <xf numFmtId="0" fontId="49" fillId="52" borderId="0" applyNumberFormat="0" applyBorder="0" applyAlignment="0" applyProtection="0"/>
    <xf numFmtId="0" fontId="63" fillId="53" borderId="0" applyNumberFormat="0" applyBorder="0" applyAlignment="0" applyProtection="0"/>
    <xf numFmtId="0" fontId="80" fillId="54" borderId="0" applyNumberFormat="0" applyBorder="0" applyAlignment="0" applyProtection="0">
      <alignment vertical="center"/>
    </xf>
    <xf numFmtId="0" fontId="49" fillId="55" borderId="0" applyNumberFormat="0" applyBorder="0" applyAlignment="0" applyProtection="0"/>
    <xf numFmtId="0" fontId="49" fillId="56" borderId="0" applyNumberFormat="0" applyBorder="0" applyAlignment="0" applyProtection="0"/>
    <xf numFmtId="0" fontId="63" fillId="57" borderId="0" applyNumberFormat="0" applyBorder="0" applyAlignment="0" applyProtection="0"/>
    <xf numFmtId="0" fontId="80" fillId="58" borderId="0" applyNumberFormat="0" applyBorder="0" applyAlignment="0" applyProtection="0">
      <alignment vertical="center"/>
    </xf>
    <xf numFmtId="0" fontId="49" fillId="59" borderId="0" applyNumberFormat="0" applyBorder="0" applyAlignment="0" applyProtection="0"/>
    <xf numFmtId="0" fontId="49" fillId="60" borderId="0" applyNumberFormat="0" applyBorder="0" applyAlignment="0" applyProtection="0"/>
    <xf numFmtId="0" fontId="63" fillId="61" borderId="0" applyNumberFormat="0" applyBorder="0" applyAlignment="0" applyProtection="0"/>
    <xf numFmtId="0" fontId="80" fillId="47" borderId="0" applyNumberFormat="0" applyBorder="0" applyAlignment="0" applyProtection="0">
      <alignment vertical="center"/>
    </xf>
    <xf numFmtId="0" fontId="49" fillId="55" borderId="0" applyNumberFormat="0" applyBorder="0" applyAlignment="0" applyProtection="0"/>
    <xf numFmtId="0" fontId="49" fillId="62" borderId="0" applyNumberFormat="0" applyBorder="0" applyAlignment="0" applyProtection="0"/>
    <xf numFmtId="0" fontId="63" fillId="56" borderId="0" applyNumberFormat="0" applyBorder="0" applyAlignment="0" applyProtection="0"/>
    <xf numFmtId="0" fontId="80" fillId="48" borderId="0" applyNumberFormat="0" applyBorder="0" applyAlignment="0" applyProtection="0">
      <alignment vertical="center"/>
    </xf>
    <xf numFmtId="0" fontId="49" fillId="63" borderId="0" applyNumberFormat="0" applyBorder="0" applyAlignment="0" applyProtection="0"/>
    <xf numFmtId="0" fontId="49" fillId="64" borderId="0" applyNumberFormat="0" applyBorder="0" applyAlignment="0" applyProtection="0"/>
    <xf numFmtId="0" fontId="63" fillId="53" borderId="0" applyNumberFormat="0" applyBorder="0" applyAlignment="0" applyProtection="0"/>
    <xf numFmtId="0" fontId="80" fillId="65" borderId="0" applyNumberFormat="0" applyBorder="0" applyAlignment="0" applyProtection="0">
      <alignment vertical="center"/>
    </xf>
    <xf numFmtId="0" fontId="49" fillId="66" borderId="0" applyNumberFormat="0" applyBorder="0" applyAlignment="0" applyProtection="0"/>
    <xf numFmtId="0" fontId="49" fillId="67" borderId="0" applyNumberFormat="0" applyBorder="0" applyAlignment="0" applyProtection="0"/>
    <xf numFmtId="0" fontId="63" fillId="68" borderId="0" applyNumberFormat="0" applyBorder="0" applyAlignment="0" applyProtection="0"/>
    <xf numFmtId="0" fontId="83" fillId="37" borderId="0" applyNumberFormat="0" applyBorder="0" applyAlignment="0" applyProtection="0">
      <alignment vertical="center"/>
    </xf>
    <xf numFmtId="0" fontId="48" fillId="0" borderId="0" applyFill="0" applyBorder="0" applyAlignment="0"/>
    <xf numFmtId="185" fontId="24" fillId="0" borderId="0" applyFill="0" applyBorder="0" applyAlignment="0"/>
    <xf numFmtId="196" fontId="24" fillId="0" borderId="0" applyFill="0" applyBorder="0" applyAlignment="0"/>
    <xf numFmtId="184" fontId="24" fillId="0" borderId="0" applyFill="0" applyBorder="0" applyAlignment="0"/>
    <xf numFmtId="197" fontId="24" fillId="0" borderId="0" applyFill="0" applyBorder="0" applyAlignment="0"/>
    <xf numFmtId="198" fontId="24" fillId="0" borderId="0" applyFill="0" applyBorder="0" applyAlignment="0"/>
    <xf numFmtId="199" fontId="24" fillId="0" borderId="0" applyFill="0" applyBorder="0" applyAlignment="0"/>
    <xf numFmtId="185" fontId="24" fillId="0" borderId="0" applyFill="0" applyBorder="0" applyAlignment="0"/>
    <xf numFmtId="0" fontId="92" fillId="69" borderId="14" applyNumberFormat="0" applyAlignment="0" applyProtection="0">
      <alignment vertical="center"/>
    </xf>
    <xf numFmtId="0" fontId="88" fillId="70" borderId="15" applyNumberFormat="0" applyAlignment="0" applyProtection="0">
      <alignment vertical="center"/>
    </xf>
    <xf numFmtId="198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92" fontId="51" fillId="0" borderId="0"/>
    <xf numFmtId="185" fontId="24" fillId="0" borderId="0" applyFont="0" applyFill="0" applyBorder="0" applyAlignment="0" applyProtection="0"/>
    <xf numFmtId="193" fontId="51" fillId="0" borderId="0"/>
    <xf numFmtId="14" fontId="41" fillId="0" borderId="0" applyFill="0" applyBorder="0" applyAlignment="0"/>
    <xf numFmtId="191" fontId="51" fillId="0" borderId="0"/>
    <xf numFmtId="0" fontId="64" fillId="71" borderId="0" applyNumberFormat="0" applyBorder="0" applyAlignment="0" applyProtection="0"/>
    <xf numFmtId="0" fontId="64" fillId="72" borderId="0" applyNumberFormat="0" applyBorder="0" applyAlignment="0" applyProtection="0"/>
    <xf numFmtId="0" fontId="64" fillId="73" borderId="0" applyNumberFormat="0" applyBorder="0" applyAlignment="0" applyProtection="0"/>
    <xf numFmtId="198" fontId="24" fillId="0" borderId="0" applyFill="0" applyBorder="0" applyAlignment="0"/>
    <xf numFmtId="185" fontId="24" fillId="0" borderId="0" applyFill="0" applyBorder="0" applyAlignment="0"/>
    <xf numFmtId="198" fontId="24" fillId="0" borderId="0" applyFill="0" applyBorder="0" applyAlignment="0"/>
    <xf numFmtId="199" fontId="24" fillId="0" borderId="0" applyFill="0" applyBorder="0" applyAlignment="0"/>
    <xf numFmtId="185" fontId="24" fillId="0" borderId="0" applyFill="0" applyBorder="0" applyAlignment="0"/>
    <xf numFmtId="194" fontId="24" fillId="0" borderId="0" applyFont="0" applyFill="0" applyBorder="0" applyAlignment="0" applyProtection="0"/>
    <xf numFmtId="0" fontId="90" fillId="0" borderId="0" applyNumberFormat="0" applyFill="0" applyBorder="0" applyAlignment="0" applyProtection="0">
      <alignment vertical="center"/>
    </xf>
    <xf numFmtId="0" fontId="82" fillId="38" borderId="0" applyNumberFormat="0" applyBorder="0" applyAlignment="0" applyProtection="0">
      <alignment vertical="center"/>
    </xf>
    <xf numFmtId="38" fontId="30" fillId="74" borderId="0" applyNumberFormat="0" applyBorder="0" applyAlignment="0" applyProtection="0"/>
    <xf numFmtId="0" fontId="81" fillId="0" borderId="16" applyNumberFormat="0" applyAlignment="0" applyProtection="0">
      <alignment horizontal="left" vertical="center"/>
    </xf>
    <xf numFmtId="0" fontId="81" fillId="0" borderId="13">
      <alignment horizontal="left" vertical="center"/>
    </xf>
    <xf numFmtId="0" fontId="85" fillId="0" borderId="17" applyNumberFormat="0" applyFill="0" applyAlignment="0" applyProtection="0">
      <alignment vertical="center"/>
    </xf>
    <xf numFmtId="0" fontId="86" fillId="0" borderId="18" applyNumberFormat="0" applyFill="0" applyAlignment="0" applyProtection="0">
      <alignment vertical="center"/>
    </xf>
    <xf numFmtId="0" fontId="87" fillId="0" borderId="19" applyNumberFormat="0" applyFill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3" fillId="41" borderId="14" applyNumberFormat="0" applyAlignment="0" applyProtection="0">
      <alignment vertical="center"/>
    </xf>
    <xf numFmtId="10" fontId="30" fillId="75" borderId="10" applyNumberFormat="0" applyBorder="0" applyAlignment="0" applyProtection="0"/>
    <xf numFmtId="198" fontId="24" fillId="0" borderId="0" applyFill="0" applyBorder="0" applyAlignment="0"/>
    <xf numFmtId="185" fontId="24" fillId="0" borderId="0" applyFill="0" applyBorder="0" applyAlignment="0"/>
    <xf numFmtId="198" fontId="24" fillId="0" borderId="0" applyFill="0" applyBorder="0" applyAlignment="0"/>
    <xf numFmtId="199" fontId="24" fillId="0" borderId="0" applyFill="0" applyBorder="0" applyAlignment="0"/>
    <xf numFmtId="185" fontId="24" fillId="0" borderId="0" applyFill="0" applyBorder="0" applyAlignment="0"/>
    <xf numFmtId="0" fontId="96" fillId="0" borderId="20" applyNumberFormat="0" applyFill="0" applyAlignment="0" applyProtection="0">
      <alignment vertical="center"/>
    </xf>
    <xf numFmtId="0" fontId="95" fillId="76" borderId="0" applyNumberFormat="0" applyBorder="0" applyAlignment="0" applyProtection="0">
      <alignment vertical="center"/>
    </xf>
    <xf numFmtId="37" fontId="65" fillId="0" borderId="0"/>
    <xf numFmtId="195" fontId="66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67" fillId="0" borderId="0"/>
    <xf numFmtId="0" fontId="24" fillId="0" borderId="0"/>
    <xf numFmtId="0" fontId="41" fillId="0" borderId="0"/>
    <xf numFmtId="0" fontId="24" fillId="0" borderId="0"/>
    <xf numFmtId="0" fontId="4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9" fillId="0" borderId="0"/>
    <xf numFmtId="0" fontId="24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24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97" fillId="0" borderId="0">
      <alignment vertical="center"/>
    </xf>
    <xf numFmtId="0" fontId="21" fillId="0" borderId="0"/>
    <xf numFmtId="0" fontId="68" fillId="0" borderId="0"/>
    <xf numFmtId="0" fontId="49" fillId="0" borderId="0"/>
    <xf numFmtId="0" fontId="49" fillId="0" borderId="0"/>
    <xf numFmtId="0" fontId="68" fillId="0" borderId="0"/>
    <xf numFmtId="0" fontId="68" fillId="0" borderId="0"/>
    <xf numFmtId="0" fontId="4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77" borderId="21" applyNumberFormat="0" applyFont="0" applyAlignment="0" applyProtection="0">
      <alignment vertical="center"/>
    </xf>
    <xf numFmtId="0" fontId="94" fillId="69" borderId="22" applyNumberFormat="0" applyAlignment="0" applyProtection="0">
      <alignment vertical="center"/>
    </xf>
    <xf numFmtId="197" fontId="24" fillId="0" borderId="0" applyFont="0" applyFill="0" applyBorder="0" applyAlignment="0" applyProtection="0"/>
    <xf numFmtId="200" fontId="24" fillId="0" borderId="0" applyFont="0" applyFill="0" applyBorder="0" applyAlignment="0" applyProtection="0"/>
    <xf numFmtId="10" fontId="24" fillId="0" borderId="0" applyFont="0" applyFill="0" applyBorder="0" applyAlignment="0" applyProtection="0"/>
    <xf numFmtId="9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198" fontId="24" fillId="0" borderId="0" applyFill="0" applyBorder="0" applyAlignment="0"/>
    <xf numFmtId="185" fontId="24" fillId="0" borderId="0" applyFill="0" applyBorder="0" applyAlignment="0"/>
    <xf numFmtId="198" fontId="24" fillId="0" borderId="0" applyFill="0" applyBorder="0" applyAlignment="0"/>
    <xf numFmtId="199" fontId="24" fillId="0" borderId="0" applyFill="0" applyBorder="0" applyAlignment="0"/>
    <xf numFmtId="185" fontId="24" fillId="0" borderId="0" applyFill="0" applyBorder="0" applyAlignment="0"/>
    <xf numFmtId="1" fontId="24" fillId="0" borderId="12" applyNumberFormat="0" applyFill="0" applyAlignment="0" applyProtection="0">
      <alignment horizontal="center" vertical="center"/>
    </xf>
    <xf numFmtId="4" fontId="30" fillId="76" borderId="23" applyNumberFormat="0" applyProtection="0">
      <alignment vertical="center"/>
    </xf>
    <xf numFmtId="4" fontId="69" fillId="78" borderId="23" applyNumberFormat="0" applyProtection="0">
      <alignment vertical="center"/>
    </xf>
    <xf numFmtId="4" fontId="30" fillId="78" borderId="23" applyNumberFormat="0" applyProtection="0">
      <alignment horizontal="left" vertical="center" indent="1"/>
    </xf>
    <xf numFmtId="0" fontId="70" fillId="76" borderId="24" applyNumberFormat="0" applyProtection="0">
      <alignment horizontal="left" vertical="top" indent="1"/>
    </xf>
    <xf numFmtId="4" fontId="30" fillId="48" borderId="23" applyNumberFormat="0" applyProtection="0">
      <alignment horizontal="left" vertical="center" indent="1"/>
    </xf>
    <xf numFmtId="0" fontId="24" fillId="79" borderId="22" applyNumberFormat="0" applyProtection="0">
      <alignment horizontal="left" vertical="center" indent="1"/>
    </xf>
    <xf numFmtId="0" fontId="24" fillId="79" borderId="22" applyNumberFormat="0" applyProtection="0">
      <alignment horizontal="left" vertical="center" indent="1"/>
    </xf>
    <xf numFmtId="4" fontId="30" fillId="37" borderId="23" applyNumberFormat="0" applyProtection="0">
      <alignment horizontal="right" vertical="center"/>
    </xf>
    <xf numFmtId="4" fontId="30" fillId="80" borderId="23" applyNumberFormat="0" applyProtection="0">
      <alignment horizontal="right" vertical="center"/>
    </xf>
    <xf numFmtId="4" fontId="30" fillId="54" borderId="25" applyNumberFormat="0" applyProtection="0">
      <alignment horizontal="right" vertical="center"/>
    </xf>
    <xf numFmtId="4" fontId="30" fillId="45" borderId="23" applyNumberFormat="0" applyProtection="0">
      <alignment horizontal="right" vertical="center"/>
    </xf>
    <xf numFmtId="4" fontId="30" fillId="49" borderId="23" applyNumberFormat="0" applyProtection="0">
      <alignment horizontal="right" vertical="center"/>
    </xf>
    <xf numFmtId="4" fontId="30" fillId="65" borderId="23" applyNumberFormat="0" applyProtection="0">
      <alignment horizontal="right" vertical="center"/>
    </xf>
    <xf numFmtId="4" fontId="30" fillId="58" borderId="23" applyNumberFormat="0" applyProtection="0">
      <alignment horizontal="right" vertical="center"/>
    </xf>
    <xf numFmtId="4" fontId="30" fillId="81" borderId="23" applyNumberFormat="0" applyProtection="0">
      <alignment horizontal="right" vertical="center"/>
    </xf>
    <xf numFmtId="4" fontId="30" fillId="44" borderId="23" applyNumberFormat="0" applyProtection="0">
      <alignment horizontal="right" vertical="center"/>
    </xf>
    <xf numFmtId="4" fontId="30" fillId="82" borderId="25" applyNumberFormat="0" applyProtection="0">
      <alignment horizontal="left" vertical="center" indent="1"/>
    </xf>
    <xf numFmtId="4" fontId="24" fillId="83" borderId="25" applyNumberFormat="0" applyProtection="0">
      <alignment horizontal="left" vertical="center" indent="1"/>
    </xf>
    <xf numFmtId="4" fontId="24" fillId="83" borderId="25" applyNumberFormat="0" applyProtection="0">
      <alignment horizontal="left" vertical="center" indent="1"/>
    </xf>
    <xf numFmtId="4" fontId="30" fillId="84" borderId="23" applyNumberFormat="0" applyProtection="0">
      <alignment horizontal="right" vertical="center"/>
    </xf>
    <xf numFmtId="4" fontId="30" fillId="85" borderId="25" applyNumberFormat="0" applyProtection="0">
      <alignment horizontal="left" vertical="center" indent="1"/>
    </xf>
    <xf numFmtId="4" fontId="30" fillId="84" borderId="25" applyNumberFormat="0" applyProtection="0">
      <alignment horizontal="left" vertical="center" indent="1"/>
    </xf>
    <xf numFmtId="0" fontId="30" fillId="69" borderId="23" applyNumberFormat="0" applyProtection="0">
      <alignment horizontal="left" vertical="center" indent="1"/>
    </xf>
    <xf numFmtId="0" fontId="30" fillId="83" borderId="24" applyNumberFormat="0" applyProtection="0">
      <alignment horizontal="left" vertical="top" indent="1"/>
    </xf>
    <xf numFmtId="0" fontId="30" fillId="86" borderId="23" applyNumberFormat="0" applyProtection="0">
      <alignment horizontal="left" vertical="center" indent="1"/>
    </xf>
    <xf numFmtId="0" fontId="30" fillId="84" borderId="24" applyNumberFormat="0" applyProtection="0">
      <alignment horizontal="left" vertical="top" indent="1"/>
    </xf>
    <xf numFmtId="0" fontId="30" fillId="42" borderId="23" applyNumberFormat="0" applyProtection="0">
      <alignment horizontal="left" vertical="center" indent="1"/>
    </xf>
    <xf numFmtId="0" fontId="30" fillId="42" borderId="24" applyNumberFormat="0" applyProtection="0">
      <alignment horizontal="left" vertical="top" indent="1"/>
    </xf>
    <xf numFmtId="0" fontId="30" fillId="85" borderId="23" applyNumberFormat="0" applyProtection="0">
      <alignment horizontal="left" vertical="center" indent="1"/>
    </xf>
    <xf numFmtId="0" fontId="30" fillId="85" borderId="24" applyNumberFormat="0" applyProtection="0">
      <alignment horizontal="left" vertical="top" indent="1"/>
    </xf>
    <xf numFmtId="0" fontId="30" fillId="87" borderId="26" applyNumberFormat="0">
      <protection locked="0"/>
    </xf>
    <xf numFmtId="0" fontId="71" fillId="83" borderId="27" applyBorder="0"/>
    <xf numFmtId="4" fontId="72" fillId="77" borderId="24" applyNumberFormat="0" applyProtection="0">
      <alignment vertical="center"/>
    </xf>
    <xf numFmtId="4" fontId="69" fillId="75" borderId="10" applyNumberFormat="0" applyProtection="0">
      <alignment vertical="center"/>
    </xf>
    <xf numFmtId="4" fontId="72" fillId="69" borderId="24" applyNumberFormat="0" applyProtection="0">
      <alignment horizontal="left" vertical="center" indent="1"/>
    </xf>
    <xf numFmtId="0" fontId="72" fillId="77" borderId="24" applyNumberFormat="0" applyProtection="0">
      <alignment horizontal="left" vertical="top" indent="1"/>
    </xf>
    <xf numFmtId="4" fontId="30" fillId="0" borderId="23" applyNumberFormat="0" applyProtection="0">
      <alignment horizontal="right" vertical="center"/>
    </xf>
    <xf numFmtId="4" fontId="69" fillId="88" borderId="23" applyNumberFormat="0" applyProtection="0">
      <alignment horizontal="right" vertical="center"/>
    </xf>
    <xf numFmtId="4" fontId="30" fillId="48" borderId="23" applyNumberFormat="0" applyProtection="0">
      <alignment horizontal="left" vertical="center" indent="1"/>
    </xf>
    <xf numFmtId="0" fontId="72" fillId="84" borderId="24" applyNumberFormat="0" applyProtection="0">
      <alignment horizontal="left" vertical="top" indent="1"/>
    </xf>
    <xf numFmtId="4" fontId="73" fillId="89" borderId="25" applyNumberFormat="0" applyProtection="0">
      <alignment horizontal="left" vertical="center" indent="1"/>
    </xf>
    <xf numFmtId="0" fontId="30" fillId="90" borderId="10"/>
    <xf numFmtId="4" fontId="74" fillId="87" borderId="23" applyNumberFormat="0" applyProtection="0">
      <alignment horizontal="right" vertical="center"/>
    </xf>
    <xf numFmtId="0" fontId="75" fillId="0" borderId="0" applyNumberFormat="0" applyFill="0" applyBorder="0" applyAlignment="0" applyProtection="0"/>
    <xf numFmtId="0" fontId="24" fillId="0" borderId="0"/>
    <xf numFmtId="0" fontId="24" fillId="0" borderId="0"/>
    <xf numFmtId="0" fontId="48" fillId="0" borderId="0"/>
    <xf numFmtId="0" fontId="48" fillId="0" borderId="0"/>
    <xf numFmtId="0" fontId="24" fillId="0" borderId="0"/>
    <xf numFmtId="0" fontId="24" fillId="0" borderId="0"/>
    <xf numFmtId="0" fontId="48" fillId="0" borderId="0"/>
    <xf numFmtId="0" fontId="48" fillId="0" borderId="0"/>
    <xf numFmtId="0" fontId="48" fillId="0" borderId="0"/>
    <xf numFmtId="0" fontId="24" fillId="0" borderId="0"/>
    <xf numFmtId="49" fontId="41" fillId="0" borderId="0" applyFill="0" applyBorder="0" applyAlignment="0"/>
    <xf numFmtId="201" fontId="24" fillId="0" borderId="0" applyFill="0" applyBorder="0" applyAlignment="0"/>
    <xf numFmtId="190" fontId="24" fillId="0" borderId="0" applyFill="0" applyBorder="0" applyAlignment="0"/>
    <xf numFmtId="0" fontId="84" fillId="0" borderId="0" applyNumberFormat="0" applyFill="0" applyBorder="0" applyAlignment="0" applyProtection="0">
      <alignment vertical="center"/>
    </xf>
    <xf numFmtId="0" fontId="89" fillId="0" borderId="28" applyNumberFormat="0" applyFill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76" fillId="0" borderId="0"/>
    <xf numFmtId="9" fontId="24" fillId="0" borderId="0" applyFont="0" applyFill="0" applyBorder="0" applyAlignment="0" applyProtection="0"/>
    <xf numFmtId="0" fontId="77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202" fontId="3" fillId="0" borderId="0"/>
    <xf numFmtId="202" fontId="3" fillId="0" borderId="0"/>
    <xf numFmtId="0" fontId="21" fillId="0" borderId="0">
      <alignment vertical="center"/>
    </xf>
    <xf numFmtId="186" fontId="3" fillId="0" borderId="0"/>
    <xf numFmtId="0" fontId="98" fillId="0" borderId="0">
      <alignment vertical="center"/>
    </xf>
    <xf numFmtId="0" fontId="49" fillId="0" borderId="0"/>
    <xf numFmtId="0" fontId="24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202" fontId="21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202" fontId="24" fillId="0" borderId="0"/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24" fillId="0" borderId="0"/>
    <xf numFmtId="202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24" fillId="0" borderId="0"/>
    <xf numFmtId="0" fontId="79" fillId="36" borderId="0" applyNumberFormat="0" applyBorder="0" applyAlignment="0" applyProtection="0">
      <alignment vertical="center"/>
    </xf>
    <xf numFmtId="0" fontId="79" fillId="37" borderId="0" applyNumberFormat="0" applyBorder="0" applyAlignment="0" applyProtection="0">
      <alignment vertical="center"/>
    </xf>
    <xf numFmtId="0" fontId="79" fillId="38" borderId="0" applyNumberFormat="0" applyBorder="0" applyAlignment="0" applyProtection="0">
      <alignment vertical="center"/>
    </xf>
    <xf numFmtId="0" fontId="79" fillId="39" borderId="0" applyNumberFormat="0" applyBorder="0" applyAlignment="0" applyProtection="0">
      <alignment vertical="center"/>
    </xf>
    <xf numFmtId="0" fontId="79" fillId="40" borderId="0" applyNumberFormat="0" applyBorder="0" applyAlignment="0" applyProtection="0">
      <alignment vertical="center"/>
    </xf>
    <xf numFmtId="0" fontId="79" fillId="41" borderId="0" applyNumberFormat="0" applyBorder="0" applyAlignment="0" applyProtection="0">
      <alignment vertical="center"/>
    </xf>
    <xf numFmtId="0" fontId="79" fillId="42" borderId="0" applyNumberFormat="0" applyBorder="0" applyAlignment="0" applyProtection="0">
      <alignment vertical="center"/>
    </xf>
    <xf numFmtId="0" fontId="79" fillId="43" borderId="0" applyNumberFormat="0" applyBorder="0" applyAlignment="0" applyProtection="0">
      <alignment vertical="center"/>
    </xf>
    <xf numFmtId="0" fontId="79" fillId="44" borderId="0" applyNumberFormat="0" applyBorder="0" applyAlignment="0" applyProtection="0">
      <alignment vertical="center"/>
    </xf>
    <xf numFmtId="0" fontId="79" fillId="39" borderId="0" applyNumberFormat="0" applyBorder="0" applyAlignment="0" applyProtection="0">
      <alignment vertical="center"/>
    </xf>
    <xf numFmtId="0" fontId="79" fillId="42" borderId="0" applyNumberFormat="0" applyBorder="0" applyAlignment="0" applyProtection="0">
      <alignment vertical="center"/>
    </xf>
    <xf numFmtId="0" fontId="79" fillId="45" borderId="0" applyNumberFormat="0" applyBorder="0" applyAlignment="0" applyProtection="0">
      <alignment vertical="center"/>
    </xf>
    <xf numFmtId="0" fontId="80" fillId="46" borderId="0" applyNumberFormat="0" applyBorder="0" applyAlignment="0" applyProtection="0">
      <alignment vertical="center"/>
    </xf>
    <xf numFmtId="0" fontId="80" fillId="43" borderId="0" applyNumberFormat="0" applyBorder="0" applyAlignment="0" applyProtection="0">
      <alignment vertical="center"/>
    </xf>
    <xf numFmtId="0" fontId="80" fillId="44" borderId="0" applyNumberFormat="0" applyBorder="0" applyAlignment="0" applyProtection="0">
      <alignment vertical="center"/>
    </xf>
    <xf numFmtId="0" fontId="80" fillId="47" borderId="0" applyNumberFormat="0" applyBorder="0" applyAlignment="0" applyProtection="0">
      <alignment vertical="center"/>
    </xf>
    <xf numFmtId="0" fontId="80" fillId="48" borderId="0" applyNumberFormat="0" applyBorder="0" applyAlignment="0" applyProtection="0">
      <alignment vertical="center"/>
    </xf>
    <xf numFmtId="0" fontId="80" fillId="49" borderId="0" applyNumberFormat="0" applyBorder="0" applyAlignment="0" applyProtection="0">
      <alignment vertical="center"/>
    </xf>
    <xf numFmtId="0" fontId="80" fillId="50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0" fontId="80" fillId="58" borderId="0" applyNumberFormat="0" applyBorder="0" applyAlignment="0" applyProtection="0">
      <alignment vertical="center"/>
    </xf>
    <xf numFmtId="0" fontId="80" fillId="47" borderId="0" applyNumberFormat="0" applyBorder="0" applyAlignment="0" applyProtection="0">
      <alignment vertical="center"/>
    </xf>
    <xf numFmtId="0" fontId="80" fillId="48" borderId="0" applyNumberFormat="0" applyBorder="0" applyAlignment="0" applyProtection="0">
      <alignment vertical="center"/>
    </xf>
    <xf numFmtId="0" fontId="80" fillId="65" borderId="0" applyNumberFormat="0" applyBorder="0" applyAlignment="0" applyProtection="0">
      <alignment vertical="center"/>
    </xf>
    <xf numFmtId="0" fontId="83" fillId="37" borderId="0" applyNumberFormat="0" applyBorder="0" applyAlignment="0" applyProtection="0">
      <alignment vertical="center"/>
    </xf>
    <xf numFmtId="0" fontId="92" fillId="69" borderId="14" applyNumberFormat="0" applyAlignment="0" applyProtection="0">
      <alignment vertical="center"/>
    </xf>
    <xf numFmtId="0" fontId="88" fillId="70" borderId="15" applyNumberFormat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82" fillId="38" borderId="0" applyNumberFormat="0" applyBorder="0" applyAlignment="0" applyProtection="0">
      <alignment vertical="center"/>
    </xf>
    <xf numFmtId="0" fontId="85" fillId="0" borderId="17" applyNumberFormat="0" applyFill="0" applyAlignment="0" applyProtection="0">
      <alignment vertical="center"/>
    </xf>
    <xf numFmtId="0" fontId="86" fillId="0" borderId="18" applyNumberFormat="0" applyFill="0" applyAlignment="0" applyProtection="0">
      <alignment vertical="center"/>
    </xf>
    <xf numFmtId="0" fontId="87" fillId="0" borderId="19" applyNumberFormat="0" applyFill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3" fillId="41" borderId="14" applyNumberFormat="0" applyAlignment="0" applyProtection="0">
      <alignment vertical="center"/>
    </xf>
    <xf numFmtId="0" fontId="96" fillId="0" borderId="20" applyNumberFormat="0" applyFill="0" applyAlignment="0" applyProtection="0">
      <alignment vertical="center"/>
    </xf>
    <xf numFmtId="0" fontId="95" fillId="76" borderId="0" applyNumberFormat="0" applyBorder="0" applyAlignment="0" applyProtection="0">
      <alignment vertical="center"/>
    </xf>
    <xf numFmtId="0" fontId="24" fillId="0" borderId="0"/>
    <xf numFmtId="0" fontId="24" fillId="77" borderId="21" applyNumberFormat="0" applyFont="0" applyAlignment="0" applyProtection="0">
      <alignment vertical="center"/>
    </xf>
    <xf numFmtId="0" fontId="94" fillId="69" borderId="22" applyNumberFormat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0" fontId="84" fillId="0" borderId="0" applyNumberFormat="0" applyFill="0" applyBorder="0" applyAlignment="0" applyProtection="0">
      <alignment vertical="center"/>
    </xf>
    <xf numFmtId="0" fontId="89" fillId="0" borderId="28" applyNumberFormat="0" applyFill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202" fontId="3" fillId="0" borderId="0"/>
    <xf numFmtId="202" fontId="3" fillId="0" borderId="0"/>
    <xf numFmtId="186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24" fillId="0" borderId="0"/>
    <xf numFmtId="188" fontId="3" fillId="0" borderId="0"/>
    <xf numFmtId="188" fontId="24" fillId="0" borderId="0"/>
    <xf numFmtId="0" fontId="3" fillId="0" borderId="0"/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203" fontId="24" fillId="0" borderId="0"/>
    <xf numFmtId="9" fontId="2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88" fontId="24" fillId="0" borderId="0"/>
    <xf numFmtId="188" fontId="4" fillId="0" borderId="0">
      <alignment vertical="center"/>
    </xf>
    <xf numFmtId="188" fontId="3" fillId="0" borderId="0"/>
    <xf numFmtId="188" fontId="4" fillId="0" borderId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188" fontId="4" fillId="0" borderId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203" fontId="24" fillId="0" borderId="0"/>
    <xf numFmtId="188" fontId="4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202" fontId="3" fillId="0" borderId="0"/>
    <xf numFmtId="202" fontId="3" fillId="0" borderId="0"/>
    <xf numFmtId="186" fontId="3" fillId="0" borderId="0"/>
    <xf numFmtId="9" fontId="4" fillId="0" borderId="0" applyFont="0" applyFill="0" applyBorder="0" applyAlignment="0" applyProtection="0">
      <alignment vertical="center"/>
    </xf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0" fontId="3" fillId="0" borderId="0"/>
    <xf numFmtId="0" fontId="3" fillId="0" borderId="0"/>
    <xf numFmtId="0" fontId="3" fillId="0" borderId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203" fontId="24" fillId="0" borderId="0"/>
    <xf numFmtId="188" fontId="4" fillId="0" borderId="0">
      <alignment vertical="center"/>
    </xf>
    <xf numFmtId="43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203" fontId="24" fillId="0" borderId="0"/>
    <xf numFmtId="188" fontId="4" fillId="0" borderId="0">
      <alignment vertical="center"/>
    </xf>
    <xf numFmtId="43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203" fontId="24" fillId="0" borderId="0"/>
    <xf numFmtId="188" fontId="4" fillId="0" borderId="0">
      <alignment vertical="center"/>
    </xf>
    <xf numFmtId="43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203" fontId="24" fillId="0" borderId="0"/>
    <xf numFmtId="188" fontId="4" fillId="0" borderId="0">
      <alignment vertical="center"/>
    </xf>
    <xf numFmtId="43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203" fontId="24" fillId="0" borderId="0"/>
    <xf numFmtId="188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203" fontId="24" fillId="0" borderId="0"/>
    <xf numFmtId="188" fontId="4" fillId="0" borderId="0">
      <alignment vertical="center"/>
    </xf>
    <xf numFmtId="43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88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88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9" fontId="98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/>
    <xf numFmtId="186" fontId="77" fillId="0" borderId="0"/>
    <xf numFmtId="186" fontId="77" fillId="0" borderId="0" applyBorder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 applyBorder="0"/>
    <xf numFmtId="0" fontId="77" fillId="0" borderId="0" applyBorder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24" fillId="0" borderId="0"/>
    <xf numFmtId="0" fontId="24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24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48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86" fontId="24" fillId="0" borderId="0" applyBorder="0"/>
    <xf numFmtId="186" fontId="24" fillId="0" borderId="0"/>
    <xf numFmtId="0" fontId="24" fillId="0" borderId="0"/>
    <xf numFmtId="186" fontId="24" fillId="0" borderId="0"/>
    <xf numFmtId="0" fontId="24" fillId="0" borderId="0"/>
    <xf numFmtId="0" fontId="24" fillId="0" borderId="0" applyBorder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48" fillId="0" borderId="0"/>
    <xf numFmtId="0" fontId="48" fillId="0" borderId="0"/>
    <xf numFmtId="186" fontId="24" fillId="0" borderId="0"/>
    <xf numFmtId="186" fontId="77" fillId="0" borderId="0"/>
    <xf numFmtId="186" fontId="77" fillId="0" borderId="0"/>
    <xf numFmtId="0" fontId="77" fillId="0" borderId="0"/>
    <xf numFmtId="0" fontId="24" fillId="0" borderId="0"/>
    <xf numFmtId="186" fontId="52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0" fontId="52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52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0" fontId="52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52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0" fontId="52" fillId="0" borderId="0"/>
    <xf numFmtId="186" fontId="52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0" fontId="52" fillId="0" borderId="0"/>
    <xf numFmtId="186" fontId="52" fillId="0" borderId="0"/>
    <xf numFmtId="0" fontId="52" fillId="0" borderId="0"/>
    <xf numFmtId="186" fontId="77" fillId="0" borderId="0" applyBorder="0"/>
    <xf numFmtId="186" fontId="77" fillId="0" borderId="0" applyBorder="0"/>
    <xf numFmtId="0" fontId="77" fillId="0" borderId="0" applyBorder="0"/>
    <xf numFmtId="186" fontId="77" fillId="0" borderId="0"/>
    <xf numFmtId="186" fontId="77" fillId="0" borderId="0"/>
    <xf numFmtId="0" fontId="77" fillId="0" borderId="0"/>
    <xf numFmtId="186" fontId="52" fillId="0" borderId="0"/>
    <xf numFmtId="0" fontId="52" fillId="0" borderId="0"/>
    <xf numFmtId="186" fontId="52" fillId="0" borderId="0"/>
    <xf numFmtId="0" fontId="52" fillId="0" borderId="0"/>
    <xf numFmtId="186" fontId="24" fillId="0" borderId="0"/>
    <xf numFmtId="0" fontId="24" fillId="0" borderId="0"/>
    <xf numFmtId="186" fontId="77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0" fontId="24" fillId="0" borderId="0"/>
    <xf numFmtId="186" fontId="77" fillId="0" borderId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77" fillId="0" borderId="0"/>
    <xf numFmtId="0" fontId="77" fillId="0" borderId="0"/>
    <xf numFmtId="186" fontId="77" fillId="0" borderId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0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0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0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0" fontId="24" fillId="0" borderId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0" fontId="24" fillId="0" borderId="0" applyBorder="0"/>
    <xf numFmtId="186" fontId="77" fillId="0" borderId="0"/>
    <xf numFmtId="186" fontId="77" fillId="0" borderId="0"/>
    <xf numFmtId="0" fontId="77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52" fillId="0" borderId="0"/>
    <xf numFmtId="0" fontId="52" fillId="0" borderId="0"/>
    <xf numFmtId="0" fontId="24" fillId="0" borderId="0"/>
    <xf numFmtId="0" fontId="24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0" fontId="24" fillId="0" borderId="0"/>
    <xf numFmtId="186" fontId="77" fillId="0" borderId="0" applyBorder="0"/>
    <xf numFmtId="186" fontId="77" fillId="0" borderId="0" applyBorder="0"/>
    <xf numFmtId="0" fontId="77" fillId="0" borderId="0" applyBorder="0"/>
    <xf numFmtId="186" fontId="24" fillId="0" borderId="0" applyBorder="0"/>
    <xf numFmtId="186" fontId="24" fillId="0" borderId="0"/>
    <xf numFmtId="0" fontId="24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0" fontId="24" fillId="0" borderId="0" applyBorder="0"/>
    <xf numFmtId="186" fontId="77" fillId="0" borderId="0"/>
    <xf numFmtId="186" fontId="77" fillId="0" borderId="0"/>
    <xf numFmtId="0" fontId="77" fillId="0" borderId="0"/>
    <xf numFmtId="186" fontId="24" fillId="0" borderId="0"/>
    <xf numFmtId="186" fontId="24" fillId="0" borderId="0"/>
    <xf numFmtId="186" fontId="24" fillId="0" borderId="0" applyBorder="0"/>
    <xf numFmtId="0" fontId="24" fillId="0" borderId="0" applyBorder="0"/>
    <xf numFmtId="186" fontId="52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0" fontId="52" fillId="0" borderId="0"/>
    <xf numFmtId="0" fontId="24" fillId="0" borderId="0"/>
    <xf numFmtId="186" fontId="52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0" fontId="52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52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0" fontId="52" fillId="0" borderId="0"/>
    <xf numFmtId="186" fontId="52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0" fontId="52" fillId="0" borderId="0"/>
    <xf numFmtId="186" fontId="52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0" fontId="52" fillId="0" borderId="0"/>
    <xf numFmtId="186" fontId="52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0" fontId="52" fillId="0" borderId="0"/>
    <xf numFmtId="186" fontId="52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0" fontId="52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77" fillId="0" borderId="0"/>
    <xf numFmtId="186" fontId="77" fillId="0" borderId="0"/>
    <xf numFmtId="0" fontId="77" fillId="0" borderId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77" fillId="0" borderId="0" applyBorder="0"/>
    <xf numFmtId="186" fontId="77" fillId="0" borderId="0" applyBorder="0"/>
    <xf numFmtId="186" fontId="77" fillId="0" borderId="0" applyBorder="0"/>
    <xf numFmtId="0" fontId="77" fillId="0" borderId="0" applyBorder="0"/>
    <xf numFmtId="186" fontId="77" fillId="0" borderId="0" applyBorder="0"/>
    <xf numFmtId="186" fontId="77" fillId="0" borderId="0" applyBorder="0"/>
    <xf numFmtId="0" fontId="77" fillId="0" borderId="0" applyBorder="0"/>
    <xf numFmtId="186" fontId="77" fillId="0" borderId="0" applyBorder="0"/>
    <xf numFmtId="0" fontId="77" fillId="0" borderId="0" applyBorder="0"/>
    <xf numFmtId="186" fontId="77" fillId="0" borderId="0" applyBorder="0"/>
    <xf numFmtId="186" fontId="77" fillId="0" borderId="0" applyBorder="0"/>
    <xf numFmtId="186" fontId="77" fillId="0" borderId="0" applyBorder="0"/>
    <xf numFmtId="0" fontId="77" fillId="0" borderId="0" applyBorder="0"/>
    <xf numFmtId="186" fontId="77" fillId="0" borderId="0" applyBorder="0"/>
    <xf numFmtId="0" fontId="77" fillId="0" borderId="0" applyBorder="0"/>
    <xf numFmtId="0" fontId="77" fillId="0" borderId="0" applyBorder="0"/>
    <xf numFmtId="0" fontId="77" fillId="0" borderId="0" applyBorder="0"/>
    <xf numFmtId="0" fontId="77" fillId="0" borderId="0" applyBorder="0"/>
    <xf numFmtId="0" fontId="77" fillId="0" borderId="0" applyBorder="0"/>
    <xf numFmtId="0" fontId="77" fillId="0" borderId="0" applyBorder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 applyProtection="0"/>
    <xf numFmtId="0" fontId="24" fillId="0" borderId="0" applyProtection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24" fillId="0" borderId="0"/>
    <xf numFmtId="0" fontId="24" fillId="0" borderId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52" fillId="0" borderId="0"/>
    <xf numFmtId="186" fontId="52" fillId="0" borderId="0"/>
    <xf numFmtId="0" fontId="52" fillId="0" borderId="0"/>
    <xf numFmtId="186" fontId="52" fillId="0" borderId="0"/>
    <xf numFmtId="186" fontId="52" fillId="0" borderId="0"/>
    <xf numFmtId="0" fontId="52" fillId="0" borderId="0"/>
    <xf numFmtId="0" fontId="52" fillId="0" borderId="0"/>
    <xf numFmtId="0" fontId="52" fillId="0" borderId="0"/>
    <xf numFmtId="186" fontId="52" fillId="0" borderId="0"/>
    <xf numFmtId="0" fontId="52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0" fontId="24" fillId="0" borderId="0" applyBorder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0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0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0" fontId="24" fillId="0" borderId="0"/>
    <xf numFmtId="186" fontId="24" fillId="0" borderId="0"/>
    <xf numFmtId="186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0" fontId="24" fillId="0" borderId="0" applyBorder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79" fillId="0" borderId="0"/>
    <xf numFmtId="186" fontId="79" fillId="0" borderId="0"/>
    <xf numFmtId="186" fontId="79" fillId="0" borderId="0"/>
    <xf numFmtId="0" fontId="24" fillId="0" borderId="0"/>
    <xf numFmtId="186" fontId="52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0" fontId="52" fillId="0" borderId="0"/>
    <xf numFmtId="186" fontId="79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0" fontId="52" fillId="0" borderId="0"/>
    <xf numFmtId="186" fontId="79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0" fontId="52" fillId="0" borderId="0"/>
    <xf numFmtId="186" fontId="79" fillId="0" borderId="0"/>
    <xf numFmtId="0" fontId="52" fillId="0" borderId="0"/>
    <xf numFmtId="186" fontId="79" fillId="0" borderId="0"/>
    <xf numFmtId="186" fontId="79" fillId="0" borderId="0"/>
    <xf numFmtId="186" fontId="79" fillId="0" borderId="0"/>
    <xf numFmtId="186" fontId="79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48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86" fontId="24" fillId="0" borderId="0"/>
    <xf numFmtId="186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86" fontId="24" fillId="0" borderId="0"/>
    <xf numFmtId="186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86" fontId="24" fillId="0" borderId="0"/>
    <xf numFmtId="186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86" fontId="24" fillId="0" borderId="0"/>
    <xf numFmtId="186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86" fontId="24" fillId="0" borderId="0"/>
    <xf numFmtId="186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86" fontId="24" fillId="0" borderId="0"/>
    <xf numFmtId="186" fontId="24" fillId="0" borderId="0"/>
    <xf numFmtId="186" fontId="77" fillId="0" borderId="0">
      <alignment vertical="center"/>
    </xf>
    <xf numFmtId="186" fontId="24" fillId="0" borderId="0"/>
    <xf numFmtId="186" fontId="48" fillId="0" borderId="0"/>
    <xf numFmtId="0" fontId="48" fillId="0" borderId="0"/>
    <xf numFmtId="186" fontId="24" fillId="0" borderId="0"/>
    <xf numFmtId="186" fontId="48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101" fillId="0" borderId="0"/>
    <xf numFmtId="0" fontId="101" fillId="0" borderId="0"/>
    <xf numFmtId="186" fontId="101" fillId="0" borderId="0"/>
    <xf numFmtId="0" fontId="101" fillId="0" borderId="0"/>
    <xf numFmtId="186" fontId="101" fillId="0" borderId="0"/>
    <xf numFmtId="0" fontId="101" fillId="0" borderId="0"/>
    <xf numFmtId="186" fontId="101" fillId="0" borderId="0"/>
    <xf numFmtId="0" fontId="101" fillId="0" borderId="0"/>
    <xf numFmtId="186" fontId="101" fillId="0" borderId="0"/>
    <xf numFmtId="0" fontId="101" fillId="0" borderId="0"/>
    <xf numFmtId="186" fontId="101" fillId="0" borderId="0"/>
    <xf numFmtId="0" fontId="101" fillId="0" borderId="0"/>
    <xf numFmtId="186" fontId="101" fillId="0" borderId="0"/>
    <xf numFmtId="0" fontId="101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101" fillId="0" borderId="0"/>
    <xf numFmtId="186" fontId="48" fillId="0" borderId="0"/>
    <xf numFmtId="186" fontId="48" fillId="0" borderId="0"/>
    <xf numFmtId="0" fontId="48" fillId="0" borderId="0"/>
    <xf numFmtId="186" fontId="24" fillId="0" borderId="0"/>
    <xf numFmtId="186" fontId="24" fillId="0" borderId="0"/>
    <xf numFmtId="186" fontId="48" fillId="0" borderId="0"/>
    <xf numFmtId="186" fontId="48" fillId="0" borderId="0"/>
    <xf numFmtId="186" fontId="24" fillId="0" borderId="0"/>
    <xf numFmtId="186" fontId="48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48" fillId="0" borderId="0"/>
    <xf numFmtId="186" fontId="24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24" fillId="0" borderId="0"/>
    <xf numFmtId="186" fontId="24" fillId="0" borderId="0"/>
    <xf numFmtId="186" fontId="102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48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48" fillId="0" borderId="0"/>
    <xf numFmtId="186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101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101" fillId="0" borderId="0"/>
    <xf numFmtId="186" fontId="48" fillId="0" borderId="0"/>
    <xf numFmtId="186" fontId="48" fillId="0" borderId="0"/>
    <xf numFmtId="0" fontId="48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24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0" fontId="24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24" fillId="0" borderId="0" applyBorder="0"/>
    <xf numFmtId="186" fontId="24" fillId="0" borderId="0"/>
    <xf numFmtId="0" fontId="24" fillId="0" borderId="0"/>
    <xf numFmtId="186" fontId="24" fillId="0" borderId="0"/>
    <xf numFmtId="186" fontId="48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48" fillId="0" borderId="0"/>
    <xf numFmtId="0" fontId="48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/>
    <xf numFmtId="0" fontId="24" fillId="0" borderId="0"/>
    <xf numFmtId="186" fontId="24" fillId="0" borderId="0"/>
    <xf numFmtId="186" fontId="48" fillId="0" borderId="0"/>
    <xf numFmtId="186" fontId="48" fillId="0" borderId="0"/>
    <xf numFmtId="186" fontId="48" fillId="0" borderId="0"/>
    <xf numFmtId="186" fontId="48" fillId="0" borderId="0"/>
    <xf numFmtId="186" fontId="48" fillId="0" borderId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 applyBorder="0"/>
    <xf numFmtId="0" fontId="24" fillId="0" borderId="0" applyBorder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/>
    <xf numFmtId="186" fontId="24" fillId="0" borderId="0"/>
    <xf numFmtId="186" fontId="48" fillId="0" borderId="0"/>
    <xf numFmtId="186" fontId="24" fillId="0" borderId="0"/>
    <xf numFmtId="186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48" fillId="0" borderId="0"/>
    <xf numFmtId="186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 applyBorder="0"/>
    <xf numFmtId="186" fontId="24" fillId="0" borderId="0" applyBorder="0"/>
    <xf numFmtId="0" fontId="24" fillId="0" borderId="0"/>
    <xf numFmtId="0" fontId="24" fillId="0" borderId="0" applyBorder="0"/>
    <xf numFmtId="186" fontId="24" fillId="0" borderId="0"/>
    <xf numFmtId="0" fontId="24" fillId="0" borderId="0"/>
    <xf numFmtId="0" fontId="24" fillId="0" borderId="0" applyBorder="0"/>
    <xf numFmtId="186" fontId="24" fillId="0" borderId="0"/>
    <xf numFmtId="0" fontId="24" fillId="0" borderId="0"/>
    <xf numFmtId="0" fontId="24" fillId="0" borderId="0" applyBorder="0"/>
    <xf numFmtId="186" fontId="24" fillId="0" borderId="0"/>
    <xf numFmtId="0" fontId="24" fillId="0" borderId="0"/>
    <xf numFmtId="0" fontId="24" fillId="0" borderId="0" applyBorder="0"/>
    <xf numFmtId="0" fontId="24" fillId="0" borderId="0"/>
    <xf numFmtId="0" fontId="24" fillId="0" borderId="0" applyBorder="0"/>
    <xf numFmtId="0" fontId="24" fillId="0" borderId="0"/>
    <xf numFmtId="0" fontId="24" fillId="0" borderId="0" applyBorder="0"/>
    <xf numFmtId="0" fontId="24" fillId="0" borderId="0"/>
    <xf numFmtId="0" fontId="24" fillId="0" borderId="0"/>
    <xf numFmtId="0" fontId="24" fillId="0" borderId="0"/>
    <xf numFmtId="186" fontId="24" fillId="0" borderId="0" applyBorder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 applyBorder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186" fontId="24" fillId="0" borderId="0" applyBorder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48" fillId="0" borderId="0"/>
    <xf numFmtId="186" fontId="24" fillId="0" borderId="0"/>
    <xf numFmtId="186" fontId="24" fillId="0" borderId="0"/>
    <xf numFmtId="186" fontId="48" fillId="0" borderId="0"/>
    <xf numFmtId="186" fontId="103" fillId="0" borderId="0"/>
    <xf numFmtId="0" fontId="103" fillId="0" borderId="0"/>
    <xf numFmtId="186" fontId="103" fillId="0" borderId="0"/>
    <xf numFmtId="0" fontId="103" fillId="0" borderId="0"/>
    <xf numFmtId="186" fontId="103" fillId="0" borderId="0"/>
    <xf numFmtId="0" fontId="103" fillId="0" borderId="0"/>
    <xf numFmtId="186" fontId="103" fillId="0" borderId="0"/>
    <xf numFmtId="0" fontId="103" fillId="0" borderId="0"/>
    <xf numFmtId="186" fontId="103" fillId="0" borderId="0"/>
    <xf numFmtId="0" fontId="103" fillId="0" borderId="0"/>
    <xf numFmtId="186" fontId="103" fillId="0" borderId="0"/>
    <xf numFmtId="0" fontId="103" fillId="0" borderId="0"/>
    <xf numFmtId="186" fontId="103" fillId="0" borderId="0"/>
    <xf numFmtId="0" fontId="103" fillId="0" borderId="0"/>
    <xf numFmtId="186" fontId="101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48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52" fillId="0" borderId="0"/>
    <xf numFmtId="0" fontId="52" fillId="0" borderId="0"/>
    <xf numFmtId="186" fontId="52" fillId="0" borderId="0"/>
    <xf numFmtId="0" fontId="52" fillId="0" borderId="0"/>
    <xf numFmtId="186" fontId="52" fillId="0" borderId="0"/>
    <xf numFmtId="0" fontId="52" fillId="0" borderId="0"/>
    <xf numFmtId="186" fontId="52" fillId="0" borderId="0"/>
    <xf numFmtId="0" fontId="52" fillId="0" borderId="0"/>
    <xf numFmtId="186" fontId="52" fillId="0" borderId="0"/>
    <xf numFmtId="0" fontId="52" fillId="0" borderId="0"/>
    <xf numFmtId="186" fontId="52" fillId="0" borderId="0"/>
    <xf numFmtId="0" fontId="52" fillId="0" borderId="0"/>
    <xf numFmtId="186" fontId="52" fillId="0" borderId="0"/>
    <xf numFmtId="0" fontId="52" fillId="0" borderId="0"/>
    <xf numFmtId="186" fontId="52" fillId="0" borderId="0"/>
    <xf numFmtId="0" fontId="52" fillId="0" borderId="0"/>
    <xf numFmtId="186" fontId="52" fillId="0" borderId="0"/>
    <xf numFmtId="0" fontId="52" fillId="0" borderId="0"/>
    <xf numFmtId="186" fontId="52" fillId="0" borderId="0"/>
    <xf numFmtId="0" fontId="52" fillId="0" borderId="0"/>
    <xf numFmtId="186" fontId="52" fillId="0" borderId="0"/>
    <xf numFmtId="0" fontId="52" fillId="0" borderId="0"/>
    <xf numFmtId="186" fontId="52" fillId="0" borderId="0"/>
    <xf numFmtId="0" fontId="52" fillId="0" borderId="0"/>
    <xf numFmtId="186" fontId="52" fillId="0" borderId="0"/>
    <xf numFmtId="0" fontId="52" fillId="0" borderId="0"/>
    <xf numFmtId="186" fontId="52" fillId="0" borderId="0"/>
    <xf numFmtId="0" fontId="52" fillId="0" borderId="0"/>
    <xf numFmtId="0" fontId="24" fillId="0" borderId="0"/>
    <xf numFmtId="186" fontId="24" fillId="0" borderId="0"/>
    <xf numFmtId="0" fontId="24" fillId="0" borderId="0"/>
    <xf numFmtId="0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103" fillId="0" borderId="0"/>
    <xf numFmtId="0" fontId="103" fillId="0" borderId="0"/>
    <xf numFmtId="186" fontId="103" fillId="0" borderId="0"/>
    <xf numFmtId="0" fontId="103" fillId="0" borderId="0"/>
    <xf numFmtId="186" fontId="103" fillId="0" borderId="0"/>
    <xf numFmtId="0" fontId="103" fillId="0" borderId="0"/>
    <xf numFmtId="186" fontId="103" fillId="0" borderId="0"/>
    <xf numFmtId="0" fontId="103" fillId="0" borderId="0"/>
    <xf numFmtId="186" fontId="103" fillId="0" borderId="0"/>
    <xf numFmtId="0" fontId="103" fillId="0" borderId="0"/>
    <xf numFmtId="186" fontId="103" fillId="0" borderId="0"/>
    <xf numFmtId="0" fontId="103" fillId="0" borderId="0"/>
    <xf numFmtId="186" fontId="103" fillId="0" borderId="0"/>
    <xf numFmtId="0" fontId="103" fillId="0" borderId="0"/>
    <xf numFmtId="186" fontId="24" fillId="0" borderId="0"/>
    <xf numFmtId="186" fontId="24" fillId="0" borderId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48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 applyBorder="0"/>
    <xf numFmtId="0" fontId="24" fillId="0" borderId="0" applyBorder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/>
    <xf numFmtId="0" fontId="24" fillId="0" borderId="0"/>
    <xf numFmtId="186" fontId="104" fillId="0" borderId="0"/>
    <xf numFmtId="186" fontId="48" fillId="0" borderId="0"/>
    <xf numFmtId="0" fontId="48" fillId="0" borderId="0"/>
    <xf numFmtId="0" fontId="104" fillId="0" borderId="0"/>
    <xf numFmtId="186" fontId="104" fillId="0" borderId="0"/>
    <xf numFmtId="0" fontId="104" fillId="0" borderId="0"/>
    <xf numFmtId="186" fontId="104" fillId="0" borderId="0"/>
    <xf numFmtId="0" fontId="104" fillId="0" borderId="0"/>
    <xf numFmtId="186" fontId="24" fillId="0" borderId="0"/>
    <xf numFmtId="186" fontId="24" fillId="0" borderId="0"/>
    <xf numFmtId="186" fontId="24" fillId="0" borderId="0"/>
    <xf numFmtId="186" fontId="48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/>
    <xf numFmtId="186" fontId="24" fillId="0" borderId="0" applyBorder="0"/>
    <xf numFmtId="186" fontId="48" fillId="0" borderId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48" fillId="0" borderId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48" fillId="0" borderId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101" fillId="0" borderId="0"/>
    <xf numFmtId="186" fontId="24" fillId="0" borderId="0" applyBorder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48" fillId="0" borderId="0"/>
    <xf numFmtId="186" fontId="48" fillId="0" borderId="0"/>
    <xf numFmtId="186" fontId="48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0" fontId="24" fillId="0" borderId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48" fillId="0" borderId="0"/>
    <xf numFmtId="0" fontId="48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 applyBorder="0"/>
    <xf numFmtId="0" fontId="24" fillId="0" borderId="0" applyBorder="0"/>
    <xf numFmtId="186" fontId="48" fillId="0" borderId="0"/>
    <xf numFmtId="0" fontId="48" fillId="0" borderId="0"/>
    <xf numFmtId="186" fontId="24" fillId="0" borderId="0"/>
    <xf numFmtId="186" fontId="48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0" fontId="24" fillId="0" borderId="0"/>
    <xf numFmtId="186" fontId="78" fillId="0" borderId="0"/>
    <xf numFmtId="0" fontId="7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24" fillId="0" borderId="0"/>
    <xf numFmtId="0" fontId="24" fillId="0" borderId="0"/>
    <xf numFmtId="186" fontId="24" fillId="0" borderId="0" applyBorder="0"/>
    <xf numFmtId="0" fontId="24" fillId="0" borderId="0" applyBorder="0"/>
    <xf numFmtId="186" fontId="24" fillId="0" borderId="0"/>
    <xf numFmtId="0" fontId="24" fillId="0" borderId="0"/>
    <xf numFmtId="186" fontId="48" fillId="0" borderId="0"/>
    <xf numFmtId="0" fontId="48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103" fillId="0" borderId="0"/>
    <xf numFmtId="0" fontId="103" fillId="0" borderId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24" fillId="0" borderId="0"/>
    <xf numFmtId="186" fontId="24" fillId="0" borderId="0"/>
    <xf numFmtId="186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 applyNumberFormat="0" applyFill="0" applyBorder="0" applyAlignment="0" applyProtection="0"/>
    <xf numFmtId="186" fontId="24" fillId="0" borderId="0"/>
    <xf numFmtId="186" fontId="101" fillId="0" borderId="0"/>
    <xf numFmtId="0" fontId="101" fillId="0" borderId="0"/>
    <xf numFmtId="186" fontId="101" fillId="0" borderId="0"/>
    <xf numFmtId="0" fontId="101" fillId="0" borderId="0"/>
    <xf numFmtId="186" fontId="101" fillId="0" borderId="0"/>
    <xf numFmtId="0" fontId="101" fillId="0" borderId="0"/>
    <xf numFmtId="186" fontId="101" fillId="0" borderId="0"/>
    <xf numFmtId="0" fontId="101" fillId="0" borderId="0"/>
    <xf numFmtId="186" fontId="101" fillId="0" borderId="0"/>
    <xf numFmtId="0" fontId="101" fillId="0" borderId="0"/>
    <xf numFmtId="186" fontId="101" fillId="0" borderId="0"/>
    <xf numFmtId="0" fontId="101" fillId="0" borderId="0"/>
    <xf numFmtId="186" fontId="101" fillId="0" borderId="0"/>
    <xf numFmtId="0" fontId="101" fillId="0" borderId="0"/>
    <xf numFmtId="186" fontId="24" fillId="0" borderId="0"/>
    <xf numFmtId="186" fontId="48" fillId="0" borderId="0"/>
    <xf numFmtId="186" fontId="24" fillId="0" borderId="0"/>
    <xf numFmtId="186" fontId="24" fillId="0" borderId="0"/>
    <xf numFmtId="186" fontId="48" fillId="0" borderId="0"/>
    <xf numFmtId="186" fontId="48" fillId="0" borderId="0"/>
    <xf numFmtId="186" fontId="48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24" fillId="0" borderId="0"/>
    <xf numFmtId="0" fontId="24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101" fillId="0" borderId="0"/>
    <xf numFmtId="0" fontId="101" fillId="0" borderId="0"/>
    <xf numFmtId="186" fontId="101" fillId="0" borderId="0"/>
    <xf numFmtId="0" fontId="101" fillId="0" borderId="0"/>
    <xf numFmtId="186" fontId="101" fillId="0" borderId="0"/>
    <xf numFmtId="0" fontId="101" fillId="0" borderId="0"/>
    <xf numFmtId="186" fontId="101" fillId="0" borderId="0"/>
    <xf numFmtId="0" fontId="101" fillId="0" borderId="0"/>
    <xf numFmtId="186" fontId="101" fillId="0" borderId="0"/>
    <xf numFmtId="0" fontId="101" fillId="0" borderId="0"/>
    <xf numFmtId="186" fontId="101" fillId="0" borderId="0"/>
    <xf numFmtId="0" fontId="101" fillId="0" borderId="0"/>
    <xf numFmtId="186" fontId="101" fillId="0" borderId="0"/>
    <xf numFmtId="0" fontId="101" fillId="0" borderId="0"/>
    <xf numFmtId="186" fontId="103" fillId="0" borderId="0"/>
    <xf numFmtId="0" fontId="103" fillId="0" borderId="0"/>
    <xf numFmtId="186" fontId="103" fillId="0" borderId="0"/>
    <xf numFmtId="0" fontId="103" fillId="0" borderId="0"/>
    <xf numFmtId="186" fontId="103" fillId="0" borderId="0"/>
    <xf numFmtId="0" fontId="103" fillId="0" borderId="0"/>
    <xf numFmtId="186" fontId="103" fillId="0" borderId="0"/>
    <xf numFmtId="0" fontId="103" fillId="0" borderId="0"/>
    <xf numFmtId="186" fontId="103" fillId="0" borderId="0"/>
    <xf numFmtId="0" fontId="103" fillId="0" borderId="0"/>
    <xf numFmtId="186" fontId="103" fillId="0" borderId="0"/>
    <xf numFmtId="0" fontId="103" fillId="0" borderId="0"/>
    <xf numFmtId="186" fontId="103" fillId="0" borderId="0"/>
    <xf numFmtId="0" fontId="103" fillId="0" borderId="0"/>
    <xf numFmtId="186" fontId="101" fillId="0" borderId="0"/>
    <xf numFmtId="0" fontId="101" fillId="0" borderId="0"/>
    <xf numFmtId="186" fontId="101" fillId="0" borderId="0"/>
    <xf numFmtId="0" fontId="101" fillId="0" borderId="0"/>
    <xf numFmtId="186" fontId="101" fillId="0" borderId="0"/>
    <xf numFmtId="0" fontId="101" fillId="0" borderId="0"/>
    <xf numFmtId="186" fontId="101" fillId="0" borderId="0"/>
    <xf numFmtId="0" fontId="101" fillId="0" borderId="0"/>
    <xf numFmtId="186" fontId="101" fillId="0" borderId="0"/>
    <xf numFmtId="0" fontId="101" fillId="0" borderId="0"/>
    <xf numFmtId="186" fontId="101" fillId="0" borderId="0"/>
    <xf numFmtId="0" fontId="101" fillId="0" borderId="0"/>
    <xf numFmtId="186" fontId="101" fillId="0" borderId="0"/>
    <xf numFmtId="0" fontId="101" fillId="0" borderId="0"/>
    <xf numFmtId="3" fontId="26" fillId="0" borderId="0"/>
    <xf numFmtId="3" fontId="26" fillId="0" borderId="0"/>
    <xf numFmtId="3" fontId="26" fillId="0" borderId="0"/>
    <xf numFmtId="3" fontId="26" fillId="0" borderId="0"/>
    <xf numFmtId="3" fontId="26" fillId="0" borderId="0"/>
    <xf numFmtId="3" fontId="26" fillId="0" borderId="0"/>
    <xf numFmtId="3" fontId="26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 applyBorder="0"/>
    <xf numFmtId="0" fontId="24" fillId="0" borderId="0" applyBorder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48" fillId="0" borderId="0"/>
    <xf numFmtId="0" fontId="48" fillId="0" borderId="0"/>
    <xf numFmtId="186" fontId="24" fillId="0" borderId="0" applyBorder="0"/>
    <xf numFmtId="0" fontId="24" fillId="0" borderId="0" applyBorder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48" fillId="0" borderId="0"/>
    <xf numFmtId="0" fontId="48" fillId="0" borderId="0"/>
    <xf numFmtId="3" fontId="26" fillId="0" borderId="0"/>
    <xf numFmtId="3" fontId="26" fillId="0" borderId="0"/>
    <xf numFmtId="3" fontId="26" fillId="0" borderId="0"/>
    <xf numFmtId="3" fontId="26" fillId="0" borderId="0"/>
    <xf numFmtId="3" fontId="26" fillId="0" borderId="0"/>
    <xf numFmtId="3" fontId="26" fillId="0" borderId="0"/>
    <xf numFmtId="3" fontId="26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48" fillId="0" borderId="0"/>
    <xf numFmtId="186" fontId="48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48" fillId="0" borderId="0"/>
    <xf numFmtId="186" fontId="48" fillId="0" borderId="0"/>
    <xf numFmtId="186" fontId="48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103" fillId="0" borderId="0"/>
    <xf numFmtId="0" fontId="103" fillId="0" borderId="0"/>
    <xf numFmtId="186" fontId="103" fillId="0" borderId="0"/>
    <xf numFmtId="0" fontId="103" fillId="0" borderId="0"/>
    <xf numFmtId="186" fontId="103" fillId="0" borderId="0"/>
    <xf numFmtId="0" fontId="103" fillId="0" borderId="0"/>
    <xf numFmtId="186" fontId="103" fillId="0" borderId="0"/>
    <xf numFmtId="0" fontId="103" fillId="0" borderId="0"/>
    <xf numFmtId="186" fontId="103" fillId="0" borderId="0"/>
    <xf numFmtId="0" fontId="103" fillId="0" borderId="0"/>
    <xf numFmtId="186" fontId="103" fillId="0" borderId="0"/>
    <xf numFmtId="0" fontId="103" fillId="0" borderId="0"/>
    <xf numFmtId="186" fontId="103" fillId="0" borderId="0"/>
    <xf numFmtId="0" fontId="103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48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 applyBorder="0"/>
    <xf numFmtId="0" fontId="24" fillId="0" borderId="0" applyBorder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101" fillId="0" borderId="0"/>
    <xf numFmtId="0" fontId="101" fillId="0" borderId="0"/>
    <xf numFmtId="186" fontId="101" fillId="0" borderId="0"/>
    <xf numFmtId="0" fontId="101" fillId="0" borderId="0"/>
    <xf numFmtId="186" fontId="101" fillId="0" borderId="0"/>
    <xf numFmtId="0" fontId="101" fillId="0" borderId="0"/>
    <xf numFmtId="186" fontId="101" fillId="0" borderId="0"/>
    <xf numFmtId="0" fontId="101" fillId="0" borderId="0"/>
    <xf numFmtId="186" fontId="101" fillId="0" borderId="0"/>
    <xf numFmtId="0" fontId="101" fillId="0" borderId="0"/>
    <xf numFmtId="186" fontId="101" fillId="0" borderId="0"/>
    <xf numFmtId="0" fontId="101" fillId="0" borderId="0"/>
    <xf numFmtId="186" fontId="101" fillId="0" borderId="0"/>
    <xf numFmtId="0" fontId="101" fillId="0" borderId="0"/>
    <xf numFmtId="3" fontId="26" fillId="0" borderId="0"/>
    <xf numFmtId="3" fontId="26" fillId="0" borderId="0"/>
    <xf numFmtId="3" fontId="26" fillId="0" borderId="0"/>
    <xf numFmtId="3" fontId="26" fillId="0" borderId="0"/>
    <xf numFmtId="3" fontId="26" fillId="0" borderId="0"/>
    <xf numFmtId="3" fontId="26" fillId="0" borderId="0"/>
    <xf numFmtId="3" fontId="26" fillId="0" borderId="0"/>
    <xf numFmtId="186" fontId="48" fillId="0" borderId="0"/>
    <xf numFmtId="0" fontId="48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103" fillId="0" borderId="0"/>
    <xf numFmtId="0" fontId="103" fillId="0" borderId="0"/>
    <xf numFmtId="186" fontId="103" fillId="0" borderId="0"/>
    <xf numFmtId="0" fontId="103" fillId="0" borderId="0"/>
    <xf numFmtId="186" fontId="103" fillId="0" borderId="0"/>
    <xf numFmtId="0" fontId="103" fillId="0" borderId="0"/>
    <xf numFmtId="186" fontId="103" fillId="0" borderId="0"/>
    <xf numFmtId="0" fontId="103" fillId="0" borderId="0"/>
    <xf numFmtId="186" fontId="103" fillId="0" borderId="0"/>
    <xf numFmtId="0" fontId="103" fillId="0" borderId="0"/>
    <xf numFmtId="186" fontId="103" fillId="0" borderId="0"/>
    <xf numFmtId="0" fontId="103" fillId="0" borderId="0"/>
    <xf numFmtId="186" fontId="103" fillId="0" borderId="0"/>
    <xf numFmtId="0" fontId="103" fillId="0" borderId="0"/>
    <xf numFmtId="186" fontId="24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24" fillId="0" borderId="0"/>
    <xf numFmtId="186" fontId="48" fillId="0" borderId="0"/>
    <xf numFmtId="0" fontId="48" fillId="0" borderId="0"/>
    <xf numFmtId="186" fontId="48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3" fontId="26" fillId="0" borderId="0"/>
    <xf numFmtId="3" fontId="26" fillId="0" borderId="0"/>
    <xf numFmtId="3" fontId="26" fillId="0" borderId="0"/>
    <xf numFmtId="3" fontId="26" fillId="0" borderId="0"/>
    <xf numFmtId="3" fontId="26" fillId="0" borderId="0"/>
    <xf numFmtId="3" fontId="26" fillId="0" borderId="0"/>
    <xf numFmtId="3" fontId="26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186" fontId="24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48" fillId="0" borderId="0"/>
    <xf numFmtId="0" fontId="48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48" fillId="0" borderId="0" applyNumberFormat="0" applyFill="0" applyBorder="0" applyAlignment="0" applyProtection="0"/>
    <xf numFmtId="186" fontId="26" fillId="0" borderId="0"/>
    <xf numFmtId="186" fontId="48" fillId="0" borderId="0"/>
    <xf numFmtId="186" fontId="48" fillId="0" borderId="0"/>
    <xf numFmtId="186" fontId="100" fillId="0" borderId="0"/>
    <xf numFmtId="186" fontId="100" fillId="0" borderId="0"/>
    <xf numFmtId="186" fontId="100" fillId="0" borderId="0"/>
    <xf numFmtId="186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48" fillId="0" borderId="0"/>
    <xf numFmtId="0" fontId="48" fillId="0" borderId="0"/>
    <xf numFmtId="186" fontId="48" fillId="0" borderId="0"/>
    <xf numFmtId="0" fontId="48" fillId="0" borderId="0"/>
    <xf numFmtId="186" fontId="100" fillId="0" borderId="0"/>
    <xf numFmtId="0" fontId="100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186" fontId="77" fillId="0" borderId="0"/>
    <xf numFmtId="186" fontId="77" fillId="0" borderId="0"/>
    <xf numFmtId="0" fontId="77" fillId="0" borderId="0"/>
    <xf numFmtId="186" fontId="24" fillId="0" borderId="0"/>
    <xf numFmtId="0" fontId="77" fillId="0" borderId="0"/>
    <xf numFmtId="186" fontId="77" fillId="0" borderId="0"/>
    <xf numFmtId="186" fontId="41" fillId="36" borderId="0" applyNumberFormat="0" applyBorder="0" applyAlignment="0" applyProtection="0"/>
    <xf numFmtId="0" fontId="41" fillId="36" borderId="0" applyNumberFormat="0" applyBorder="0" applyAlignment="0" applyProtection="0"/>
    <xf numFmtId="186" fontId="41" fillId="36" borderId="0" applyNumberFormat="0" applyBorder="0" applyAlignment="0" applyProtection="0"/>
    <xf numFmtId="0" fontId="41" fillId="36" borderId="0" applyNumberFormat="0" applyBorder="0" applyAlignment="0" applyProtection="0"/>
    <xf numFmtId="186" fontId="41" fillId="37" borderId="0" applyNumberFormat="0" applyBorder="0" applyAlignment="0" applyProtection="0"/>
    <xf numFmtId="0" fontId="41" fillId="37" borderId="0" applyNumberFormat="0" applyBorder="0" applyAlignment="0" applyProtection="0"/>
    <xf numFmtId="186" fontId="41" fillId="37" borderId="0" applyNumberFormat="0" applyBorder="0" applyAlignment="0" applyProtection="0"/>
    <xf numFmtId="0" fontId="41" fillId="37" borderId="0" applyNumberFormat="0" applyBorder="0" applyAlignment="0" applyProtection="0"/>
    <xf numFmtId="186" fontId="41" fillId="38" borderId="0" applyNumberFormat="0" applyBorder="0" applyAlignment="0" applyProtection="0"/>
    <xf numFmtId="0" fontId="41" fillId="38" borderId="0" applyNumberFormat="0" applyBorder="0" applyAlignment="0" applyProtection="0"/>
    <xf numFmtId="186" fontId="41" fillId="38" borderId="0" applyNumberFormat="0" applyBorder="0" applyAlignment="0" applyProtection="0"/>
    <xf numFmtId="0" fontId="41" fillId="38" borderId="0" applyNumberFormat="0" applyBorder="0" applyAlignment="0" applyProtection="0"/>
    <xf numFmtId="186" fontId="41" fillId="39" borderId="0" applyNumberFormat="0" applyBorder="0" applyAlignment="0" applyProtection="0"/>
    <xf numFmtId="0" fontId="41" fillId="39" borderId="0" applyNumberFormat="0" applyBorder="0" applyAlignment="0" applyProtection="0"/>
    <xf numFmtId="186" fontId="41" fillId="39" borderId="0" applyNumberFormat="0" applyBorder="0" applyAlignment="0" applyProtection="0"/>
    <xf numFmtId="0" fontId="41" fillId="39" borderId="0" applyNumberFormat="0" applyBorder="0" applyAlignment="0" applyProtection="0"/>
    <xf numFmtId="186" fontId="41" fillId="40" borderId="0" applyNumberFormat="0" applyBorder="0" applyAlignment="0" applyProtection="0"/>
    <xf numFmtId="0" fontId="41" fillId="40" borderId="0" applyNumberFormat="0" applyBorder="0" applyAlignment="0" applyProtection="0"/>
    <xf numFmtId="186" fontId="41" fillId="40" borderId="0" applyNumberFormat="0" applyBorder="0" applyAlignment="0" applyProtection="0"/>
    <xf numFmtId="0" fontId="41" fillId="40" borderId="0" applyNumberFormat="0" applyBorder="0" applyAlignment="0" applyProtection="0"/>
    <xf numFmtId="186" fontId="41" fillId="41" borderId="0" applyNumberFormat="0" applyBorder="0" applyAlignment="0" applyProtection="0"/>
    <xf numFmtId="0" fontId="41" fillId="41" borderId="0" applyNumberFormat="0" applyBorder="0" applyAlignment="0" applyProtection="0"/>
    <xf numFmtId="186" fontId="41" fillId="41" borderId="0" applyNumberFormat="0" applyBorder="0" applyAlignment="0" applyProtection="0"/>
    <xf numFmtId="0" fontId="41" fillId="41" borderId="0" applyNumberFormat="0" applyBorder="0" applyAlignment="0" applyProtection="0"/>
    <xf numFmtId="186" fontId="79" fillId="36" borderId="0" applyNumberFormat="0" applyBorder="0" applyAlignment="0" applyProtection="0">
      <alignment vertical="center"/>
    </xf>
    <xf numFmtId="0" fontId="79" fillId="36" borderId="0" applyNumberFormat="0" applyBorder="0" applyAlignment="0" applyProtection="0">
      <alignment vertical="center"/>
    </xf>
    <xf numFmtId="186" fontId="79" fillId="37" borderId="0" applyNumberFormat="0" applyBorder="0" applyAlignment="0" applyProtection="0">
      <alignment vertical="center"/>
    </xf>
    <xf numFmtId="0" fontId="79" fillId="37" borderId="0" applyNumberFormat="0" applyBorder="0" applyAlignment="0" applyProtection="0">
      <alignment vertical="center"/>
    </xf>
    <xf numFmtId="186" fontId="79" fillId="38" borderId="0" applyNumberFormat="0" applyBorder="0" applyAlignment="0" applyProtection="0">
      <alignment vertical="center"/>
    </xf>
    <xf numFmtId="0" fontId="79" fillId="38" borderId="0" applyNumberFormat="0" applyBorder="0" applyAlignment="0" applyProtection="0">
      <alignment vertical="center"/>
    </xf>
    <xf numFmtId="186" fontId="105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0" fontId="105" fillId="0" borderId="0">
      <alignment vertical="center"/>
    </xf>
    <xf numFmtId="186" fontId="105" fillId="0" borderId="0">
      <alignment vertical="center"/>
    </xf>
    <xf numFmtId="186" fontId="79" fillId="39" borderId="0" applyNumberFormat="0" applyBorder="0" applyAlignment="0" applyProtection="0">
      <alignment vertical="center"/>
    </xf>
    <xf numFmtId="0" fontId="79" fillId="39" borderId="0" applyNumberFormat="0" applyBorder="0" applyAlignment="0" applyProtection="0">
      <alignment vertical="center"/>
    </xf>
    <xf numFmtId="186" fontId="79" fillId="40" borderId="0" applyNumberFormat="0" applyBorder="0" applyAlignment="0" applyProtection="0">
      <alignment vertical="center"/>
    </xf>
    <xf numFmtId="0" fontId="79" fillId="40" borderId="0" applyNumberFormat="0" applyBorder="0" applyAlignment="0" applyProtection="0">
      <alignment vertical="center"/>
    </xf>
    <xf numFmtId="186" fontId="79" fillId="41" borderId="0" applyNumberFormat="0" applyBorder="0" applyAlignment="0" applyProtection="0">
      <alignment vertical="center"/>
    </xf>
    <xf numFmtId="0" fontId="79" fillId="41" borderId="0" applyNumberFormat="0" applyBorder="0" applyAlignment="0" applyProtection="0">
      <alignment vertical="center"/>
    </xf>
    <xf numFmtId="186" fontId="24" fillId="0" borderId="0" applyBorder="0"/>
    <xf numFmtId="0" fontId="24" fillId="0" borderId="0" applyBorder="0"/>
    <xf numFmtId="186" fontId="41" fillId="42" borderId="0" applyNumberFormat="0" applyBorder="0" applyAlignment="0" applyProtection="0"/>
    <xf numFmtId="0" fontId="41" fillId="42" borderId="0" applyNumberFormat="0" applyBorder="0" applyAlignment="0" applyProtection="0"/>
    <xf numFmtId="186" fontId="41" fillId="42" borderId="0" applyNumberFormat="0" applyBorder="0" applyAlignment="0" applyProtection="0"/>
    <xf numFmtId="0" fontId="41" fillId="42" borderId="0" applyNumberFormat="0" applyBorder="0" applyAlignment="0" applyProtection="0"/>
    <xf numFmtId="186" fontId="41" fillId="43" borderId="0" applyNumberFormat="0" applyBorder="0" applyAlignment="0" applyProtection="0"/>
    <xf numFmtId="0" fontId="41" fillId="43" borderId="0" applyNumberFormat="0" applyBorder="0" applyAlignment="0" applyProtection="0"/>
    <xf numFmtId="186" fontId="41" fillId="43" borderId="0" applyNumberFormat="0" applyBorder="0" applyAlignment="0" applyProtection="0"/>
    <xf numFmtId="0" fontId="41" fillId="43" borderId="0" applyNumberFormat="0" applyBorder="0" applyAlignment="0" applyProtection="0"/>
    <xf numFmtId="186" fontId="41" fillId="44" borderId="0" applyNumberFormat="0" applyBorder="0" applyAlignment="0" applyProtection="0"/>
    <xf numFmtId="0" fontId="41" fillId="44" borderId="0" applyNumberFormat="0" applyBorder="0" applyAlignment="0" applyProtection="0"/>
    <xf numFmtId="186" fontId="41" fillId="44" borderId="0" applyNumberFormat="0" applyBorder="0" applyAlignment="0" applyProtection="0"/>
    <xf numFmtId="0" fontId="41" fillId="44" borderId="0" applyNumberFormat="0" applyBorder="0" applyAlignment="0" applyProtection="0"/>
    <xf numFmtId="186" fontId="41" fillId="39" borderId="0" applyNumberFormat="0" applyBorder="0" applyAlignment="0" applyProtection="0"/>
    <xf numFmtId="0" fontId="41" fillId="39" borderId="0" applyNumberFormat="0" applyBorder="0" applyAlignment="0" applyProtection="0"/>
    <xf numFmtId="186" fontId="41" fillId="39" borderId="0" applyNumberFormat="0" applyBorder="0" applyAlignment="0" applyProtection="0"/>
    <xf numFmtId="0" fontId="41" fillId="39" borderId="0" applyNumberFormat="0" applyBorder="0" applyAlignment="0" applyProtection="0"/>
    <xf numFmtId="186" fontId="41" fillId="42" borderId="0" applyNumberFormat="0" applyBorder="0" applyAlignment="0" applyProtection="0"/>
    <xf numFmtId="0" fontId="41" fillId="42" borderId="0" applyNumberFormat="0" applyBorder="0" applyAlignment="0" applyProtection="0"/>
    <xf numFmtId="186" fontId="41" fillId="42" borderId="0" applyNumberFormat="0" applyBorder="0" applyAlignment="0" applyProtection="0"/>
    <xf numFmtId="0" fontId="41" fillId="42" borderId="0" applyNumberFormat="0" applyBorder="0" applyAlignment="0" applyProtection="0"/>
    <xf numFmtId="186" fontId="41" fillId="45" borderId="0" applyNumberFormat="0" applyBorder="0" applyAlignment="0" applyProtection="0"/>
    <xf numFmtId="0" fontId="41" fillId="45" borderId="0" applyNumberFormat="0" applyBorder="0" applyAlignment="0" applyProtection="0"/>
    <xf numFmtId="186" fontId="41" fillId="45" borderId="0" applyNumberFormat="0" applyBorder="0" applyAlignment="0" applyProtection="0"/>
    <xf numFmtId="0" fontId="41" fillId="45" borderId="0" applyNumberFormat="0" applyBorder="0" applyAlignment="0" applyProtection="0"/>
    <xf numFmtId="186" fontId="79" fillId="42" borderId="0" applyNumberFormat="0" applyBorder="0" applyAlignment="0" applyProtection="0">
      <alignment vertical="center"/>
    </xf>
    <xf numFmtId="0" fontId="79" fillId="42" borderId="0" applyNumberFormat="0" applyBorder="0" applyAlignment="0" applyProtection="0">
      <alignment vertical="center"/>
    </xf>
    <xf numFmtId="186" fontId="79" fillId="43" borderId="0" applyNumberFormat="0" applyBorder="0" applyAlignment="0" applyProtection="0">
      <alignment vertical="center"/>
    </xf>
    <xf numFmtId="0" fontId="79" fillId="43" borderId="0" applyNumberFormat="0" applyBorder="0" applyAlignment="0" applyProtection="0">
      <alignment vertical="center"/>
    </xf>
    <xf numFmtId="186" fontId="79" fillId="44" borderId="0" applyNumberFormat="0" applyBorder="0" applyAlignment="0" applyProtection="0">
      <alignment vertical="center"/>
    </xf>
    <xf numFmtId="0" fontId="79" fillId="44" borderId="0" applyNumberFormat="0" applyBorder="0" applyAlignment="0" applyProtection="0">
      <alignment vertical="center"/>
    </xf>
    <xf numFmtId="186" fontId="79" fillId="39" borderId="0" applyNumberFormat="0" applyBorder="0" applyAlignment="0" applyProtection="0">
      <alignment vertical="center"/>
    </xf>
    <xf numFmtId="0" fontId="79" fillId="39" borderId="0" applyNumberFormat="0" applyBorder="0" applyAlignment="0" applyProtection="0">
      <alignment vertical="center"/>
    </xf>
    <xf numFmtId="186" fontId="79" fillId="42" borderId="0" applyNumberFormat="0" applyBorder="0" applyAlignment="0" applyProtection="0">
      <alignment vertical="center"/>
    </xf>
    <xf numFmtId="0" fontId="79" fillId="42" borderId="0" applyNumberFormat="0" applyBorder="0" applyAlignment="0" applyProtection="0">
      <alignment vertical="center"/>
    </xf>
    <xf numFmtId="186" fontId="79" fillId="45" borderId="0" applyNumberFormat="0" applyBorder="0" applyAlignment="0" applyProtection="0">
      <alignment vertical="center"/>
    </xf>
    <xf numFmtId="0" fontId="79" fillId="45" borderId="0" applyNumberFormat="0" applyBorder="0" applyAlignment="0" applyProtection="0">
      <alignment vertical="center"/>
    </xf>
    <xf numFmtId="186" fontId="106" fillId="46" borderId="0" applyNumberFormat="0" applyBorder="0" applyAlignment="0" applyProtection="0"/>
    <xf numFmtId="0" fontId="106" fillId="46" borderId="0" applyNumberFormat="0" applyBorder="0" applyAlignment="0" applyProtection="0"/>
    <xf numFmtId="186" fontId="106" fillId="46" borderId="0" applyNumberFormat="0" applyBorder="0" applyAlignment="0" applyProtection="0"/>
    <xf numFmtId="0" fontId="106" fillId="46" borderId="0" applyNumberFormat="0" applyBorder="0" applyAlignment="0" applyProtection="0"/>
    <xf numFmtId="186" fontId="106" fillId="43" borderId="0" applyNumberFormat="0" applyBorder="0" applyAlignment="0" applyProtection="0"/>
    <xf numFmtId="0" fontId="106" fillId="43" borderId="0" applyNumberFormat="0" applyBorder="0" applyAlignment="0" applyProtection="0"/>
    <xf numFmtId="186" fontId="106" fillId="43" borderId="0" applyNumberFormat="0" applyBorder="0" applyAlignment="0" applyProtection="0"/>
    <xf numFmtId="0" fontId="106" fillId="43" borderId="0" applyNumberFormat="0" applyBorder="0" applyAlignment="0" applyProtection="0"/>
    <xf numFmtId="186" fontId="106" fillId="44" borderId="0" applyNumberFormat="0" applyBorder="0" applyAlignment="0" applyProtection="0"/>
    <xf numFmtId="0" fontId="106" fillId="44" borderId="0" applyNumberFormat="0" applyBorder="0" applyAlignment="0" applyProtection="0"/>
    <xf numFmtId="186" fontId="106" fillId="44" borderId="0" applyNumberFormat="0" applyBorder="0" applyAlignment="0" applyProtection="0"/>
    <xf numFmtId="0" fontId="106" fillId="44" borderId="0" applyNumberFormat="0" applyBorder="0" applyAlignment="0" applyProtection="0"/>
    <xf numFmtId="186" fontId="106" fillId="47" borderId="0" applyNumberFormat="0" applyBorder="0" applyAlignment="0" applyProtection="0"/>
    <xf numFmtId="0" fontId="106" fillId="47" borderId="0" applyNumberFormat="0" applyBorder="0" applyAlignment="0" applyProtection="0"/>
    <xf numFmtId="186" fontId="106" fillId="47" borderId="0" applyNumberFormat="0" applyBorder="0" applyAlignment="0" applyProtection="0"/>
    <xf numFmtId="0" fontId="106" fillId="47" borderId="0" applyNumberFormat="0" applyBorder="0" applyAlignment="0" applyProtection="0"/>
    <xf numFmtId="186" fontId="106" fillId="48" borderId="0" applyNumberFormat="0" applyBorder="0" applyAlignment="0" applyProtection="0"/>
    <xf numFmtId="0" fontId="106" fillId="48" borderId="0" applyNumberFormat="0" applyBorder="0" applyAlignment="0" applyProtection="0"/>
    <xf numFmtId="186" fontId="106" fillId="48" borderId="0" applyNumberFormat="0" applyBorder="0" applyAlignment="0" applyProtection="0"/>
    <xf numFmtId="0" fontId="106" fillId="48" borderId="0" applyNumberFormat="0" applyBorder="0" applyAlignment="0" applyProtection="0"/>
    <xf numFmtId="186" fontId="106" fillId="49" borderId="0" applyNumberFormat="0" applyBorder="0" applyAlignment="0" applyProtection="0"/>
    <xf numFmtId="0" fontId="106" fillId="49" borderId="0" applyNumberFormat="0" applyBorder="0" applyAlignment="0" applyProtection="0"/>
    <xf numFmtId="186" fontId="106" fillId="49" borderId="0" applyNumberFormat="0" applyBorder="0" applyAlignment="0" applyProtection="0"/>
    <xf numFmtId="0" fontId="106" fillId="49" borderId="0" applyNumberFormat="0" applyBorder="0" applyAlignment="0" applyProtection="0"/>
    <xf numFmtId="186" fontId="80" fillId="46" borderId="0" applyNumberFormat="0" applyBorder="0" applyAlignment="0" applyProtection="0">
      <alignment vertical="center"/>
    </xf>
    <xf numFmtId="0" fontId="80" fillId="46" borderId="0" applyNumberFormat="0" applyBorder="0" applyAlignment="0" applyProtection="0">
      <alignment vertical="center"/>
    </xf>
    <xf numFmtId="186" fontId="80" fillId="43" borderId="0" applyNumberFormat="0" applyBorder="0" applyAlignment="0" applyProtection="0">
      <alignment vertical="center"/>
    </xf>
    <xf numFmtId="0" fontId="80" fillId="43" borderId="0" applyNumberFormat="0" applyBorder="0" applyAlignment="0" applyProtection="0">
      <alignment vertical="center"/>
    </xf>
    <xf numFmtId="186" fontId="80" fillId="44" borderId="0" applyNumberFormat="0" applyBorder="0" applyAlignment="0" applyProtection="0">
      <alignment vertical="center"/>
    </xf>
    <xf numFmtId="0" fontId="80" fillId="44" borderId="0" applyNumberFormat="0" applyBorder="0" applyAlignment="0" applyProtection="0">
      <alignment vertical="center"/>
    </xf>
    <xf numFmtId="186" fontId="80" fillId="47" borderId="0" applyNumberFormat="0" applyBorder="0" applyAlignment="0" applyProtection="0">
      <alignment vertical="center"/>
    </xf>
    <xf numFmtId="0" fontId="80" fillId="47" borderId="0" applyNumberFormat="0" applyBorder="0" applyAlignment="0" applyProtection="0">
      <alignment vertical="center"/>
    </xf>
    <xf numFmtId="186" fontId="80" fillId="48" borderId="0" applyNumberFormat="0" applyBorder="0" applyAlignment="0" applyProtection="0">
      <alignment vertical="center"/>
    </xf>
    <xf numFmtId="0" fontId="80" fillId="48" borderId="0" applyNumberFormat="0" applyBorder="0" applyAlignment="0" applyProtection="0">
      <alignment vertical="center"/>
    </xf>
    <xf numFmtId="186" fontId="80" fillId="49" borderId="0" applyNumberFormat="0" applyBorder="0" applyAlignment="0" applyProtection="0">
      <alignment vertical="center"/>
    </xf>
    <xf numFmtId="0" fontId="80" fillId="49" borderId="0" applyNumberFormat="0" applyBorder="0" applyAlignment="0" applyProtection="0">
      <alignment vertical="center"/>
    </xf>
    <xf numFmtId="186" fontId="101" fillId="0" borderId="0">
      <protection locked="0"/>
    </xf>
    <xf numFmtId="186" fontId="49" fillId="51" borderId="0" applyNumberFormat="0" applyBorder="0" applyAlignment="0" applyProtection="0"/>
    <xf numFmtId="186" fontId="49" fillId="52" borderId="0" applyNumberFormat="0" applyBorder="0" applyAlignment="0" applyProtection="0"/>
    <xf numFmtId="186" fontId="63" fillId="53" borderId="0" applyNumberFormat="0" applyBorder="0" applyAlignment="0" applyProtection="0"/>
    <xf numFmtId="186" fontId="106" fillId="50" borderId="0" applyNumberFormat="0" applyBorder="0" applyAlignment="0" applyProtection="0"/>
    <xf numFmtId="0" fontId="106" fillId="50" borderId="0" applyNumberFormat="0" applyBorder="0" applyAlignment="0" applyProtection="0"/>
    <xf numFmtId="186" fontId="106" fillId="50" borderId="0" applyNumberFormat="0" applyBorder="0" applyAlignment="0" applyProtection="0"/>
    <xf numFmtId="0" fontId="106" fillId="50" borderId="0" applyNumberFormat="0" applyBorder="0" applyAlignment="0" applyProtection="0"/>
    <xf numFmtId="186" fontId="49" fillId="55" borderId="0" applyNumberFormat="0" applyBorder="0" applyAlignment="0" applyProtection="0"/>
    <xf numFmtId="186" fontId="49" fillId="56" borderId="0" applyNumberFormat="0" applyBorder="0" applyAlignment="0" applyProtection="0"/>
    <xf numFmtId="186" fontId="63" fillId="57" borderId="0" applyNumberFormat="0" applyBorder="0" applyAlignment="0" applyProtection="0"/>
    <xf numFmtId="186" fontId="106" fillId="54" borderId="0" applyNumberFormat="0" applyBorder="0" applyAlignment="0" applyProtection="0"/>
    <xf numFmtId="0" fontId="106" fillId="54" borderId="0" applyNumberFormat="0" applyBorder="0" applyAlignment="0" applyProtection="0"/>
    <xf numFmtId="186" fontId="106" fillId="54" borderId="0" applyNumberFormat="0" applyBorder="0" applyAlignment="0" applyProtection="0"/>
    <xf numFmtId="0" fontId="106" fillId="54" borderId="0" applyNumberFormat="0" applyBorder="0" applyAlignment="0" applyProtection="0"/>
    <xf numFmtId="186" fontId="49" fillId="59" borderId="0" applyNumberFormat="0" applyBorder="0" applyAlignment="0" applyProtection="0"/>
    <xf numFmtId="186" fontId="49" fillId="60" borderId="0" applyNumberFormat="0" applyBorder="0" applyAlignment="0" applyProtection="0"/>
    <xf numFmtId="186" fontId="63" fillId="61" borderId="0" applyNumberFormat="0" applyBorder="0" applyAlignment="0" applyProtection="0"/>
    <xf numFmtId="186" fontId="106" fillId="58" borderId="0" applyNumberFormat="0" applyBorder="0" applyAlignment="0" applyProtection="0"/>
    <xf numFmtId="0" fontId="106" fillId="58" borderId="0" applyNumberFormat="0" applyBorder="0" applyAlignment="0" applyProtection="0"/>
    <xf numFmtId="186" fontId="106" fillId="58" borderId="0" applyNumberFormat="0" applyBorder="0" applyAlignment="0" applyProtection="0"/>
    <xf numFmtId="0" fontId="106" fillId="58" borderId="0" applyNumberFormat="0" applyBorder="0" applyAlignment="0" applyProtection="0"/>
    <xf numFmtId="186" fontId="49" fillId="55" borderId="0" applyNumberFormat="0" applyBorder="0" applyAlignment="0" applyProtection="0"/>
    <xf numFmtId="186" fontId="49" fillId="62" borderId="0" applyNumberFormat="0" applyBorder="0" applyAlignment="0" applyProtection="0"/>
    <xf numFmtId="186" fontId="63" fillId="56" borderId="0" applyNumberFormat="0" applyBorder="0" applyAlignment="0" applyProtection="0"/>
    <xf numFmtId="186" fontId="106" fillId="47" borderId="0" applyNumberFormat="0" applyBorder="0" applyAlignment="0" applyProtection="0"/>
    <xf numFmtId="0" fontId="106" fillId="47" borderId="0" applyNumberFormat="0" applyBorder="0" applyAlignment="0" applyProtection="0"/>
    <xf numFmtId="186" fontId="106" fillId="47" borderId="0" applyNumberFormat="0" applyBorder="0" applyAlignment="0" applyProtection="0"/>
    <xf numFmtId="0" fontId="106" fillId="47" borderId="0" applyNumberFormat="0" applyBorder="0" applyAlignment="0" applyProtection="0"/>
    <xf numFmtId="186" fontId="49" fillId="63" borderId="0" applyNumberFormat="0" applyBorder="0" applyAlignment="0" applyProtection="0"/>
    <xf numFmtId="186" fontId="49" fillId="64" borderId="0" applyNumberFormat="0" applyBorder="0" applyAlignment="0" applyProtection="0"/>
    <xf numFmtId="186" fontId="63" fillId="53" borderId="0" applyNumberFormat="0" applyBorder="0" applyAlignment="0" applyProtection="0"/>
    <xf numFmtId="186" fontId="106" fillId="48" borderId="0" applyNumberFormat="0" applyBorder="0" applyAlignment="0" applyProtection="0"/>
    <xf numFmtId="0" fontId="106" fillId="48" borderId="0" applyNumberFormat="0" applyBorder="0" applyAlignment="0" applyProtection="0"/>
    <xf numFmtId="186" fontId="106" fillId="48" borderId="0" applyNumberFormat="0" applyBorder="0" applyAlignment="0" applyProtection="0"/>
    <xf numFmtId="0" fontId="106" fillId="48" borderId="0" applyNumberFormat="0" applyBorder="0" applyAlignment="0" applyProtection="0"/>
    <xf numFmtId="186" fontId="49" fillId="66" borderId="0" applyNumberFormat="0" applyBorder="0" applyAlignment="0" applyProtection="0"/>
    <xf numFmtId="186" fontId="49" fillId="67" borderId="0" applyNumberFormat="0" applyBorder="0" applyAlignment="0" applyProtection="0"/>
    <xf numFmtId="186" fontId="63" fillId="68" borderId="0" applyNumberFormat="0" applyBorder="0" applyAlignment="0" applyProtection="0"/>
    <xf numFmtId="186" fontId="106" fillId="65" borderId="0" applyNumberFormat="0" applyBorder="0" applyAlignment="0" applyProtection="0"/>
    <xf numFmtId="0" fontId="106" fillId="65" borderId="0" applyNumberFormat="0" applyBorder="0" applyAlignment="0" applyProtection="0"/>
    <xf numFmtId="186" fontId="106" fillId="65" borderId="0" applyNumberFormat="0" applyBorder="0" applyAlignment="0" applyProtection="0"/>
    <xf numFmtId="0" fontId="106" fillId="65" borderId="0" applyNumberFormat="0" applyBorder="0" applyAlignment="0" applyProtection="0"/>
    <xf numFmtId="186" fontId="107" fillId="0" borderId="0">
      <alignment horizontal="center" wrapText="1"/>
      <protection locked="0"/>
    </xf>
    <xf numFmtId="186" fontId="108" fillId="37" borderId="0" applyNumberFormat="0" applyBorder="0" applyAlignment="0" applyProtection="0"/>
    <xf numFmtId="0" fontId="108" fillId="37" borderId="0" applyNumberFormat="0" applyBorder="0" applyAlignment="0" applyProtection="0"/>
    <xf numFmtId="186" fontId="108" fillId="37" borderId="0" applyNumberFormat="0" applyBorder="0" applyAlignment="0" applyProtection="0"/>
    <xf numFmtId="0" fontId="108" fillId="37" borderId="0" applyNumberFormat="0" applyBorder="0" applyAlignment="0" applyProtection="0"/>
    <xf numFmtId="204" fontId="109" fillId="0" borderId="29"/>
    <xf numFmtId="186" fontId="110" fillId="75" borderId="10">
      <alignment horizontal="center" vertical="center" wrapText="1"/>
    </xf>
    <xf numFmtId="186" fontId="110" fillId="75" borderId="10">
      <alignment horizontal="center" vertical="center" wrapText="1"/>
    </xf>
    <xf numFmtId="204" fontId="109" fillId="91" borderId="10">
      <protection locked="0"/>
    </xf>
    <xf numFmtId="204" fontId="109" fillId="91" borderId="10">
      <protection locked="0"/>
    </xf>
    <xf numFmtId="204" fontId="24" fillId="0" borderId="10"/>
    <xf numFmtId="204" fontId="24" fillId="0" borderId="10"/>
    <xf numFmtId="178" fontId="104" fillId="0" borderId="30" applyAlignment="0" applyProtection="0"/>
    <xf numFmtId="186" fontId="24" fillId="0" borderId="0" applyFill="0" applyBorder="0" applyAlignment="0"/>
    <xf numFmtId="0" fontId="48" fillId="0" borderId="0" applyFill="0" applyBorder="0" applyAlignment="0"/>
    <xf numFmtId="186" fontId="24" fillId="0" borderId="0" applyFill="0" applyBorder="0" applyAlignment="0"/>
    <xf numFmtId="185" fontId="24" fillId="0" borderId="0" applyFill="0" applyBorder="0" applyAlignment="0"/>
    <xf numFmtId="186" fontId="24" fillId="0" borderId="0" applyFill="0" applyBorder="0" applyAlignment="0"/>
    <xf numFmtId="196" fontId="24" fillId="0" borderId="0" applyFill="0" applyBorder="0" applyAlignment="0"/>
    <xf numFmtId="205" fontId="24" fillId="0" borderId="0" applyFill="0" applyBorder="0" applyAlignment="0"/>
    <xf numFmtId="184" fontId="24" fillId="0" borderId="0" applyFill="0" applyBorder="0" applyAlignment="0"/>
    <xf numFmtId="186" fontId="24" fillId="0" borderId="0" applyFill="0" applyBorder="0" applyAlignment="0"/>
    <xf numFmtId="197" fontId="24" fillId="0" borderId="0" applyFill="0" applyBorder="0" applyAlignment="0"/>
    <xf numFmtId="186" fontId="24" fillId="0" borderId="0" applyFill="0" applyBorder="0" applyAlignment="0"/>
    <xf numFmtId="198" fontId="24" fillId="0" borderId="0" applyFill="0" applyBorder="0" applyAlignment="0"/>
    <xf numFmtId="186" fontId="24" fillId="0" borderId="0" applyFill="0" applyBorder="0" applyAlignment="0"/>
    <xf numFmtId="199" fontId="24" fillId="0" borderId="0" applyFill="0" applyBorder="0" applyAlignment="0"/>
    <xf numFmtId="186" fontId="24" fillId="0" borderId="0" applyFill="0" applyBorder="0" applyAlignment="0"/>
    <xf numFmtId="185" fontId="24" fillId="0" borderId="0" applyFill="0" applyBorder="0" applyAlignment="0"/>
    <xf numFmtId="186" fontId="111" fillId="69" borderId="14" applyNumberFormat="0" applyAlignment="0" applyProtection="0"/>
    <xf numFmtId="0" fontId="111" fillId="69" borderId="14" applyNumberFormat="0" applyAlignment="0" applyProtection="0"/>
    <xf numFmtId="186" fontId="111" fillId="69" borderId="14" applyNumberFormat="0" applyAlignment="0" applyProtection="0"/>
    <xf numFmtId="0" fontId="111" fillId="69" borderId="14" applyNumberFormat="0" applyAlignment="0" applyProtection="0"/>
    <xf numFmtId="186" fontId="112" fillId="70" borderId="15" applyNumberFormat="0" applyAlignment="0" applyProtection="0"/>
    <xf numFmtId="0" fontId="112" fillId="70" borderId="15" applyNumberFormat="0" applyAlignment="0" applyProtection="0"/>
    <xf numFmtId="186" fontId="112" fillId="70" borderId="15" applyNumberFormat="0" applyAlignment="0" applyProtection="0"/>
    <xf numFmtId="0" fontId="112" fillId="70" borderId="15" applyNumberFormat="0" applyAlignment="0" applyProtection="0"/>
    <xf numFmtId="186" fontId="104" fillId="0" borderId="0" applyNumberFormat="0" applyFill="0" applyBorder="0" applyAlignment="0" applyProtection="0"/>
    <xf numFmtId="186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1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92" fontId="114" fillId="0" borderId="0"/>
    <xf numFmtId="186" fontId="24" fillId="0" borderId="0" applyFont="0" applyFill="0" applyBorder="0" applyAlignment="0" applyProtection="0"/>
    <xf numFmtId="185" fontId="24" fillId="0" borderId="0" applyFont="0" applyFill="0" applyBorder="0" applyAlignment="0" applyProtection="0"/>
    <xf numFmtId="193" fontId="114" fillId="0" borderId="0"/>
    <xf numFmtId="43" fontId="24" fillId="0" borderId="0" applyFont="0" applyFill="0" applyBorder="0" applyAlignment="0" applyProtection="0"/>
    <xf numFmtId="15" fontId="115" fillId="0" borderId="31" applyBorder="0">
      <alignment horizontal="center" vertical="center"/>
    </xf>
    <xf numFmtId="15" fontId="115" fillId="0" borderId="31" applyBorder="0">
      <alignment horizontal="center" vertical="center"/>
    </xf>
    <xf numFmtId="41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91" fontId="114" fillId="0" borderId="0"/>
    <xf numFmtId="186" fontId="64" fillId="71" borderId="0" applyNumberFormat="0" applyBorder="0" applyAlignment="0" applyProtection="0"/>
    <xf numFmtId="186" fontId="64" fillId="72" borderId="0" applyNumberFormat="0" applyBorder="0" applyAlignment="0" applyProtection="0"/>
    <xf numFmtId="186" fontId="64" fillId="73" borderId="0" applyNumberFormat="0" applyBorder="0" applyAlignment="0" applyProtection="0"/>
    <xf numFmtId="186" fontId="24" fillId="0" borderId="0" applyFill="0" applyBorder="0" applyAlignment="0"/>
    <xf numFmtId="198" fontId="24" fillId="0" borderId="0" applyFill="0" applyBorder="0" applyAlignment="0"/>
    <xf numFmtId="186" fontId="24" fillId="0" borderId="0" applyFill="0" applyBorder="0" applyAlignment="0"/>
    <xf numFmtId="185" fontId="24" fillId="0" borderId="0" applyFill="0" applyBorder="0" applyAlignment="0"/>
    <xf numFmtId="186" fontId="24" fillId="0" borderId="0" applyFill="0" applyBorder="0" applyAlignment="0"/>
    <xf numFmtId="198" fontId="24" fillId="0" borderId="0" applyFill="0" applyBorder="0" applyAlignment="0"/>
    <xf numFmtId="186" fontId="24" fillId="0" borderId="0" applyFill="0" applyBorder="0" applyAlignment="0"/>
    <xf numFmtId="199" fontId="24" fillId="0" borderId="0" applyFill="0" applyBorder="0" applyAlignment="0"/>
    <xf numFmtId="186" fontId="24" fillId="0" borderId="0" applyFill="0" applyBorder="0" applyAlignment="0"/>
    <xf numFmtId="185" fontId="24" fillId="0" borderId="0" applyFill="0" applyBorder="0" applyAlignment="0"/>
    <xf numFmtId="186" fontId="24" fillId="0" borderId="0" applyFont="0" applyFill="0" applyBorder="0" applyAlignment="0" applyProtection="0"/>
    <xf numFmtId="186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186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186" fontId="117" fillId="38" borderId="0" applyNumberFormat="0" applyBorder="0" applyAlignment="0" applyProtection="0"/>
    <xf numFmtId="0" fontId="117" fillId="38" borderId="0" applyNumberFormat="0" applyBorder="0" applyAlignment="0" applyProtection="0"/>
    <xf numFmtId="186" fontId="117" fillId="38" borderId="0" applyNumberFormat="0" applyBorder="0" applyAlignment="0" applyProtection="0"/>
    <xf numFmtId="0" fontId="117" fillId="38" borderId="0" applyNumberFormat="0" applyBorder="0" applyAlignment="0" applyProtection="0"/>
    <xf numFmtId="186" fontId="81" fillId="0" borderId="16" applyNumberFormat="0" applyAlignment="0" applyProtection="0">
      <alignment horizontal="left" vertical="center"/>
    </xf>
    <xf numFmtId="0" fontId="81" fillId="0" borderId="16" applyNumberFormat="0" applyAlignment="0" applyProtection="0">
      <alignment horizontal="left" vertical="center"/>
    </xf>
    <xf numFmtId="186" fontId="81" fillId="0" borderId="13">
      <alignment horizontal="left" vertical="center"/>
    </xf>
    <xf numFmtId="186" fontId="81" fillId="0" borderId="13">
      <alignment horizontal="left" vertical="center"/>
    </xf>
    <xf numFmtId="0" fontId="81" fillId="0" borderId="13">
      <alignment horizontal="left" vertical="center"/>
    </xf>
    <xf numFmtId="186" fontId="81" fillId="0" borderId="13">
      <alignment horizontal="left" vertical="center"/>
    </xf>
    <xf numFmtId="0" fontId="81" fillId="0" borderId="13">
      <alignment horizontal="left" vertical="center"/>
    </xf>
    <xf numFmtId="0" fontId="81" fillId="0" borderId="13">
      <alignment horizontal="left" vertical="center"/>
    </xf>
    <xf numFmtId="186" fontId="118" fillId="0" borderId="17" applyNumberFormat="0" applyFill="0" applyAlignment="0" applyProtection="0"/>
    <xf numFmtId="0" fontId="118" fillId="0" borderId="17" applyNumberFormat="0" applyFill="0" applyAlignment="0" applyProtection="0"/>
    <xf numFmtId="186" fontId="118" fillId="0" borderId="17" applyNumberFormat="0" applyFill="0" applyAlignment="0" applyProtection="0"/>
    <xf numFmtId="0" fontId="118" fillId="0" borderId="17" applyNumberFormat="0" applyFill="0" applyAlignment="0" applyProtection="0"/>
    <xf numFmtId="186" fontId="119" fillId="0" borderId="18" applyNumberFormat="0" applyFill="0" applyAlignment="0" applyProtection="0"/>
    <xf numFmtId="0" fontId="119" fillId="0" borderId="18" applyNumberFormat="0" applyFill="0" applyAlignment="0" applyProtection="0"/>
    <xf numFmtId="186" fontId="119" fillId="0" borderId="18" applyNumberFormat="0" applyFill="0" applyAlignment="0" applyProtection="0"/>
    <xf numFmtId="0" fontId="119" fillId="0" borderId="18" applyNumberFormat="0" applyFill="0" applyAlignment="0" applyProtection="0"/>
    <xf numFmtId="186" fontId="120" fillId="0" borderId="19" applyNumberFormat="0" applyFill="0" applyAlignment="0" applyProtection="0"/>
    <xf numFmtId="0" fontId="120" fillId="0" borderId="19" applyNumberFormat="0" applyFill="0" applyAlignment="0" applyProtection="0"/>
    <xf numFmtId="186" fontId="120" fillId="0" borderId="19" applyNumberFormat="0" applyFill="0" applyAlignment="0" applyProtection="0"/>
    <xf numFmtId="0" fontId="120" fillId="0" borderId="19" applyNumberFormat="0" applyFill="0" applyAlignment="0" applyProtection="0"/>
    <xf numFmtId="186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186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10" fontId="30" fillId="75" borderId="10" applyNumberFormat="0" applyBorder="0" applyAlignment="0" applyProtection="0"/>
    <xf numFmtId="10" fontId="30" fillId="75" borderId="10" applyNumberFormat="0" applyBorder="0" applyAlignment="0" applyProtection="0"/>
    <xf numFmtId="10" fontId="30" fillId="75" borderId="10" applyNumberFormat="0" applyBorder="0" applyAlignment="0" applyProtection="0"/>
    <xf numFmtId="10" fontId="30" fillId="75" borderId="10" applyNumberFormat="0" applyBorder="0" applyAlignment="0" applyProtection="0"/>
    <xf numFmtId="10" fontId="30" fillId="75" borderId="10" applyNumberFormat="0" applyBorder="0" applyAlignment="0" applyProtection="0"/>
    <xf numFmtId="10" fontId="30" fillId="75" borderId="10" applyNumberFormat="0" applyBorder="0" applyAlignment="0" applyProtection="0"/>
    <xf numFmtId="10" fontId="30" fillId="75" borderId="10" applyNumberFormat="0" applyBorder="0" applyAlignment="0" applyProtection="0"/>
    <xf numFmtId="186" fontId="121" fillId="41" borderId="14" applyNumberFormat="0" applyAlignment="0" applyProtection="0"/>
    <xf numFmtId="0" fontId="121" fillId="41" borderId="14" applyNumberFormat="0" applyAlignment="0" applyProtection="0"/>
    <xf numFmtId="186" fontId="121" fillId="41" borderId="14" applyNumberFormat="0" applyAlignment="0" applyProtection="0"/>
    <xf numFmtId="0" fontId="121" fillId="41" borderId="14" applyNumberFormat="0" applyAlignment="0" applyProtection="0"/>
    <xf numFmtId="206" fontId="122" fillId="89" borderId="0"/>
    <xf numFmtId="207" fontId="123" fillId="0" borderId="32" applyFont="0" applyFill="0" applyBorder="0" applyAlignment="0" applyProtection="0">
      <alignment horizontal="center"/>
    </xf>
    <xf numFmtId="208" fontId="100" fillId="0" borderId="33" applyFont="0" applyFill="0" applyBorder="0" applyAlignment="0" applyProtection="0">
      <alignment horizontal="center"/>
    </xf>
    <xf numFmtId="186" fontId="24" fillId="0" borderId="0" applyFill="0" applyBorder="0" applyAlignment="0"/>
    <xf numFmtId="198" fontId="24" fillId="0" borderId="0" applyFill="0" applyBorder="0" applyAlignment="0"/>
    <xf numFmtId="186" fontId="24" fillId="0" borderId="0" applyFill="0" applyBorder="0" applyAlignment="0"/>
    <xf numFmtId="185" fontId="24" fillId="0" borderId="0" applyFill="0" applyBorder="0" applyAlignment="0"/>
    <xf numFmtId="186" fontId="24" fillId="0" borderId="0" applyFill="0" applyBorder="0" applyAlignment="0"/>
    <xf numFmtId="198" fontId="24" fillId="0" borderId="0" applyFill="0" applyBorder="0" applyAlignment="0"/>
    <xf numFmtId="186" fontId="24" fillId="0" borderId="0" applyFill="0" applyBorder="0" applyAlignment="0"/>
    <xf numFmtId="199" fontId="24" fillId="0" borderId="0" applyFill="0" applyBorder="0" applyAlignment="0"/>
    <xf numFmtId="186" fontId="24" fillId="0" borderId="0" applyFill="0" applyBorder="0" applyAlignment="0"/>
    <xf numFmtId="185" fontId="24" fillId="0" borderId="0" applyFill="0" applyBorder="0" applyAlignment="0"/>
    <xf numFmtId="186" fontId="124" fillId="0" borderId="20" applyNumberFormat="0" applyFill="0" applyAlignment="0" applyProtection="0"/>
    <xf numFmtId="0" fontId="124" fillId="0" borderId="20" applyNumberFormat="0" applyFill="0" applyAlignment="0" applyProtection="0"/>
    <xf numFmtId="186" fontId="124" fillId="0" borderId="20" applyNumberFormat="0" applyFill="0" applyAlignment="0" applyProtection="0"/>
    <xf numFmtId="0" fontId="124" fillId="0" borderId="20" applyNumberFormat="0" applyFill="0" applyAlignment="0" applyProtection="0"/>
    <xf numFmtId="206" fontId="125" fillId="80" borderId="0"/>
    <xf numFmtId="38" fontId="126" fillId="0" borderId="0" applyFont="0" applyFill="0" applyBorder="0" applyAlignment="0" applyProtection="0"/>
    <xf numFmtId="40" fontId="126" fillId="0" borderId="0" applyFont="0" applyFill="0" applyBorder="0" applyAlignment="0" applyProtection="0"/>
    <xf numFmtId="209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210" fontId="126" fillId="0" borderId="0" applyFont="0" applyFill="0" applyBorder="0" applyAlignment="0" applyProtection="0"/>
    <xf numFmtId="211" fontId="126" fillId="0" borderId="0" applyFont="0" applyFill="0" applyBorder="0" applyAlignment="0" applyProtection="0"/>
    <xf numFmtId="212" fontId="24" fillId="0" borderId="0" applyFont="0" applyFill="0" applyBorder="0" applyAlignment="0" applyProtection="0"/>
    <xf numFmtId="209" fontId="24" fillId="0" borderId="0" applyFont="0" applyFill="0" applyBorder="0" applyAlignment="0" applyProtection="0"/>
    <xf numFmtId="186" fontId="127" fillId="0" borderId="0"/>
    <xf numFmtId="186" fontId="128" fillId="76" borderId="0" applyNumberFormat="0" applyBorder="0" applyAlignment="0" applyProtection="0"/>
    <xf numFmtId="0" fontId="128" fillId="76" borderId="0" applyNumberFormat="0" applyBorder="0" applyAlignment="0" applyProtection="0"/>
    <xf numFmtId="186" fontId="128" fillId="76" borderId="0" applyNumberFormat="0" applyBorder="0" applyAlignment="0" applyProtection="0"/>
    <xf numFmtId="0" fontId="128" fillId="76" borderId="0" applyNumberFormat="0" applyBorder="0" applyAlignment="0" applyProtection="0"/>
    <xf numFmtId="186" fontId="129" fillId="0" borderId="0"/>
    <xf numFmtId="0" fontId="129" fillId="0" borderId="0"/>
    <xf numFmtId="186" fontId="3" fillId="0" borderId="0"/>
    <xf numFmtId="186" fontId="3" fillId="0" borderId="0"/>
    <xf numFmtId="0" fontId="113" fillId="0" borderId="0">
      <alignment vertical="center"/>
    </xf>
    <xf numFmtId="186" fontId="4" fillId="0" borderId="0"/>
    <xf numFmtId="186" fontId="4" fillId="0" borderId="0"/>
    <xf numFmtId="186" fontId="4" fillId="0" borderId="0"/>
    <xf numFmtId="186" fontId="4" fillId="0" borderId="0"/>
    <xf numFmtId="0" fontId="113" fillId="0" borderId="0">
      <alignment vertical="center"/>
    </xf>
    <xf numFmtId="186" fontId="77" fillId="0" borderId="0"/>
    <xf numFmtId="186" fontId="113" fillId="0" borderId="0">
      <alignment vertical="center"/>
    </xf>
    <xf numFmtId="186" fontId="77" fillId="0" borderId="0"/>
    <xf numFmtId="0" fontId="113" fillId="0" borderId="0">
      <alignment vertical="center"/>
    </xf>
    <xf numFmtId="186" fontId="4" fillId="0" borderId="0">
      <alignment vertical="center"/>
    </xf>
    <xf numFmtId="186" fontId="4" fillId="0" borderId="0">
      <alignment vertical="center"/>
    </xf>
    <xf numFmtId="213" fontId="4" fillId="0" borderId="0">
      <alignment vertical="center"/>
    </xf>
    <xf numFmtId="186" fontId="113" fillId="0" borderId="0">
      <alignment vertical="center"/>
    </xf>
    <xf numFmtId="0" fontId="113" fillId="0" borderId="0">
      <alignment vertical="center"/>
    </xf>
    <xf numFmtId="186" fontId="4" fillId="0" borderId="0">
      <alignment vertical="center"/>
    </xf>
    <xf numFmtId="186" fontId="113" fillId="0" borderId="0">
      <alignment vertical="center"/>
    </xf>
    <xf numFmtId="0" fontId="113" fillId="0" borderId="0">
      <alignment vertical="center"/>
    </xf>
    <xf numFmtId="186" fontId="4" fillId="0" borderId="0"/>
    <xf numFmtId="186" fontId="4" fillId="0" borderId="0"/>
    <xf numFmtId="0" fontId="113" fillId="0" borderId="0">
      <alignment vertical="center"/>
    </xf>
    <xf numFmtId="186" fontId="4" fillId="0" borderId="0"/>
    <xf numFmtId="186" fontId="113" fillId="0" borderId="0">
      <alignment vertical="center"/>
    </xf>
    <xf numFmtId="0" fontId="113" fillId="0" borderId="0">
      <alignment vertical="center"/>
    </xf>
    <xf numFmtId="186" fontId="4" fillId="0" borderId="0">
      <alignment vertical="center"/>
    </xf>
    <xf numFmtId="186" fontId="113" fillId="0" borderId="0">
      <alignment vertical="center"/>
    </xf>
    <xf numFmtId="186" fontId="4" fillId="0" borderId="0">
      <alignment vertical="center"/>
    </xf>
    <xf numFmtId="0" fontId="113" fillId="0" borderId="0">
      <alignment vertical="center"/>
    </xf>
    <xf numFmtId="186" fontId="4" fillId="0" borderId="0"/>
    <xf numFmtId="186" fontId="113" fillId="0" borderId="0">
      <alignment vertical="center"/>
    </xf>
    <xf numFmtId="0" fontId="113" fillId="0" borderId="0">
      <alignment vertical="center"/>
    </xf>
    <xf numFmtId="186" fontId="113" fillId="0" borderId="0">
      <alignment vertical="center"/>
    </xf>
    <xf numFmtId="186" fontId="113" fillId="0" borderId="0">
      <alignment vertical="center"/>
    </xf>
    <xf numFmtId="0" fontId="113" fillId="0" borderId="0">
      <alignment vertical="center"/>
    </xf>
    <xf numFmtId="186" fontId="24" fillId="0" borderId="0"/>
    <xf numFmtId="0" fontId="24" fillId="0" borderId="0"/>
    <xf numFmtId="186" fontId="30" fillId="92" borderId="0"/>
    <xf numFmtId="0" fontId="99" fillId="0" borderId="0"/>
    <xf numFmtId="0" fontId="113" fillId="0" borderId="0">
      <alignment vertical="center"/>
    </xf>
    <xf numFmtId="183" fontId="3" fillId="0" borderId="0"/>
    <xf numFmtId="186" fontId="49" fillId="0" borderId="0"/>
    <xf numFmtId="0" fontId="24" fillId="0" borderId="0"/>
    <xf numFmtId="186" fontId="99" fillId="0" borderId="0"/>
    <xf numFmtId="186" fontId="99" fillId="0" borderId="0"/>
    <xf numFmtId="0" fontId="99" fillId="0" borderId="0"/>
    <xf numFmtId="186" fontId="99" fillId="0" borderId="0"/>
    <xf numFmtId="0" fontId="99" fillId="0" borderId="0"/>
    <xf numFmtId="0" fontId="99" fillId="0" borderId="0"/>
    <xf numFmtId="186" fontId="79" fillId="0" borderId="0"/>
    <xf numFmtId="186" fontId="32" fillId="0" borderId="0"/>
    <xf numFmtId="0" fontId="32" fillId="0" borderId="0"/>
    <xf numFmtId="186" fontId="32" fillId="0" borderId="0"/>
    <xf numFmtId="0" fontId="32" fillId="0" borderId="0"/>
    <xf numFmtId="0" fontId="79" fillId="0" borderId="0"/>
    <xf numFmtId="186" fontId="99" fillId="0" borderId="0"/>
    <xf numFmtId="0" fontId="99" fillId="0" borderId="0"/>
    <xf numFmtId="186" fontId="3" fillId="0" borderId="0"/>
    <xf numFmtId="186" fontId="3" fillId="0" borderId="0"/>
    <xf numFmtId="0" fontId="24" fillId="0" borderId="0"/>
    <xf numFmtId="0" fontId="24" fillId="0" borderId="0"/>
    <xf numFmtId="0" fontId="24" fillId="0" borderId="0"/>
    <xf numFmtId="186" fontId="24" fillId="0" borderId="0"/>
    <xf numFmtId="186" fontId="24" fillId="0" borderId="0"/>
    <xf numFmtId="186" fontId="3" fillId="0" borderId="0">
      <alignment vertical="center"/>
    </xf>
    <xf numFmtId="0" fontId="24" fillId="0" borderId="0"/>
    <xf numFmtId="185" fontId="3" fillId="0" borderId="0"/>
    <xf numFmtId="186" fontId="24" fillId="0" borderId="0"/>
    <xf numFmtId="186" fontId="99" fillId="0" borderId="0"/>
    <xf numFmtId="186" fontId="4" fillId="0" borderId="0"/>
    <xf numFmtId="186" fontId="4" fillId="0" borderId="0"/>
    <xf numFmtId="186" fontId="30" fillId="92" borderId="0"/>
    <xf numFmtId="186" fontId="30" fillId="92" borderId="0"/>
    <xf numFmtId="186" fontId="24" fillId="0" borderId="0" applyProtection="0"/>
    <xf numFmtId="186" fontId="113" fillId="0" borderId="0">
      <alignment vertical="center"/>
    </xf>
    <xf numFmtId="186" fontId="113" fillId="0" borderId="0">
      <alignment vertical="center"/>
    </xf>
    <xf numFmtId="0" fontId="113" fillId="0" borderId="0">
      <alignment vertical="center"/>
    </xf>
    <xf numFmtId="186" fontId="3" fillId="0" borderId="0"/>
    <xf numFmtId="186" fontId="3" fillId="0" borderId="0"/>
    <xf numFmtId="186" fontId="4" fillId="0" borderId="0"/>
    <xf numFmtId="0" fontId="4" fillId="0" borderId="0"/>
    <xf numFmtId="0" fontId="3" fillId="0" borderId="0"/>
    <xf numFmtId="0" fontId="3" fillId="0" borderId="0"/>
    <xf numFmtId="186" fontId="113" fillId="0" borderId="0">
      <alignment vertical="center"/>
    </xf>
    <xf numFmtId="186" fontId="113" fillId="0" borderId="0">
      <alignment vertical="center"/>
    </xf>
    <xf numFmtId="0" fontId="113" fillId="0" borderId="0">
      <alignment vertical="center"/>
    </xf>
    <xf numFmtId="186" fontId="3" fillId="0" borderId="0"/>
    <xf numFmtId="186" fontId="3" fillId="0" borderId="0"/>
    <xf numFmtId="0" fontId="3" fillId="0" borderId="0"/>
    <xf numFmtId="0" fontId="3" fillId="0" borderId="0"/>
    <xf numFmtId="186" fontId="113" fillId="0" borderId="0">
      <alignment vertical="center"/>
    </xf>
    <xf numFmtId="186" fontId="113" fillId="0" borderId="0">
      <alignment vertical="center"/>
    </xf>
    <xf numFmtId="0" fontId="113" fillId="0" borderId="0">
      <alignment vertical="center"/>
    </xf>
    <xf numFmtId="186" fontId="113" fillId="0" borderId="0">
      <alignment vertical="center"/>
    </xf>
    <xf numFmtId="186" fontId="113" fillId="0" borderId="0">
      <alignment vertical="center"/>
    </xf>
    <xf numFmtId="0" fontId="113" fillId="0" borderId="0">
      <alignment vertical="center"/>
    </xf>
    <xf numFmtId="186" fontId="113" fillId="0" borderId="0">
      <alignment vertical="center"/>
    </xf>
    <xf numFmtId="186" fontId="113" fillId="0" borderId="0">
      <alignment vertical="center"/>
    </xf>
    <xf numFmtId="0" fontId="113" fillId="0" borderId="0">
      <alignment vertical="center"/>
    </xf>
    <xf numFmtId="186" fontId="113" fillId="0" borderId="0">
      <alignment vertical="center"/>
    </xf>
    <xf numFmtId="186" fontId="113" fillId="0" borderId="0">
      <alignment vertical="center"/>
    </xf>
    <xf numFmtId="0" fontId="113" fillId="0" borderId="0">
      <alignment vertical="center"/>
    </xf>
    <xf numFmtId="186" fontId="113" fillId="0" borderId="0">
      <alignment vertical="center"/>
    </xf>
    <xf numFmtId="186" fontId="113" fillId="0" borderId="0">
      <alignment vertical="center"/>
    </xf>
    <xf numFmtId="0" fontId="113" fillId="0" borderId="0">
      <alignment vertical="center"/>
    </xf>
    <xf numFmtId="186" fontId="113" fillId="0" borderId="0">
      <alignment vertical="center"/>
    </xf>
    <xf numFmtId="186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186" fontId="77" fillId="0" borderId="0"/>
    <xf numFmtId="186" fontId="77" fillId="0" borderId="0"/>
    <xf numFmtId="0" fontId="77" fillId="0" borderId="0"/>
    <xf numFmtId="185" fontId="3" fillId="0" borderId="0"/>
    <xf numFmtId="186" fontId="21" fillId="0" borderId="0">
      <alignment vertical="center"/>
    </xf>
    <xf numFmtId="0" fontId="3" fillId="0" borderId="0"/>
    <xf numFmtId="186" fontId="4" fillId="0" borderId="0">
      <alignment vertical="center"/>
    </xf>
    <xf numFmtId="186" fontId="21" fillId="0" borderId="0">
      <alignment vertical="center"/>
    </xf>
    <xf numFmtId="0" fontId="21" fillId="0" borderId="0">
      <alignment vertical="center"/>
    </xf>
    <xf numFmtId="186" fontId="21" fillId="0" borderId="0">
      <alignment vertical="center"/>
    </xf>
    <xf numFmtId="186" fontId="21" fillId="0" borderId="0">
      <alignment vertical="center"/>
    </xf>
    <xf numFmtId="0" fontId="21" fillId="0" borderId="0">
      <alignment vertical="center"/>
    </xf>
    <xf numFmtId="186" fontId="21" fillId="0" borderId="0">
      <alignment vertical="center"/>
    </xf>
    <xf numFmtId="0" fontId="21" fillId="0" borderId="0">
      <alignment vertical="center"/>
    </xf>
    <xf numFmtId="186" fontId="21" fillId="0" borderId="0">
      <alignment vertical="center"/>
    </xf>
    <xf numFmtId="186" fontId="21" fillId="0" borderId="0">
      <alignment vertical="center"/>
    </xf>
    <xf numFmtId="186" fontId="21" fillId="0" borderId="0">
      <alignment vertical="center"/>
    </xf>
    <xf numFmtId="186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186" fontId="79" fillId="0" borderId="0">
      <alignment vertical="center"/>
    </xf>
    <xf numFmtId="0" fontId="21" fillId="0" borderId="0">
      <alignment vertical="center"/>
    </xf>
    <xf numFmtId="186" fontId="79" fillId="0" borderId="0">
      <alignment vertical="center"/>
    </xf>
    <xf numFmtId="0" fontId="21" fillId="0" borderId="0">
      <alignment vertical="center"/>
    </xf>
    <xf numFmtId="186" fontId="79" fillId="0" borderId="0">
      <alignment vertical="center"/>
    </xf>
    <xf numFmtId="0" fontId="21" fillId="0" borderId="0">
      <alignment vertical="center"/>
    </xf>
    <xf numFmtId="186" fontId="79" fillId="0" borderId="0">
      <alignment vertical="center"/>
    </xf>
    <xf numFmtId="186" fontId="113" fillId="0" borderId="0">
      <alignment vertical="center"/>
    </xf>
    <xf numFmtId="186" fontId="113" fillId="0" borderId="0">
      <alignment vertical="center"/>
    </xf>
    <xf numFmtId="0" fontId="21" fillId="0" borderId="0">
      <alignment vertical="center"/>
    </xf>
    <xf numFmtId="186" fontId="79" fillId="0" borderId="0">
      <alignment vertical="center"/>
    </xf>
    <xf numFmtId="186" fontId="21" fillId="0" borderId="0">
      <alignment vertical="center"/>
    </xf>
    <xf numFmtId="0" fontId="21" fillId="0" borderId="0">
      <alignment vertical="center"/>
    </xf>
    <xf numFmtId="186" fontId="21" fillId="0" borderId="0">
      <alignment vertical="center"/>
    </xf>
    <xf numFmtId="0" fontId="21" fillId="0" borderId="0">
      <alignment vertical="center"/>
    </xf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113" fillId="0" borderId="0">
      <alignment vertical="center"/>
    </xf>
    <xf numFmtId="186" fontId="113" fillId="0" borderId="0">
      <alignment vertical="center"/>
    </xf>
    <xf numFmtId="0" fontId="113" fillId="0" borderId="0">
      <alignment vertical="center"/>
    </xf>
    <xf numFmtId="186" fontId="113" fillId="0" borderId="0">
      <alignment vertical="center"/>
    </xf>
    <xf numFmtId="186" fontId="113" fillId="0" borderId="0">
      <alignment vertical="center"/>
    </xf>
    <xf numFmtId="0" fontId="113" fillId="0" borderId="0">
      <alignment vertical="center"/>
    </xf>
    <xf numFmtId="186" fontId="113" fillId="0" borderId="0">
      <alignment vertical="center"/>
    </xf>
    <xf numFmtId="186" fontId="113" fillId="0" borderId="0">
      <alignment vertical="center"/>
    </xf>
    <xf numFmtId="0" fontId="113" fillId="0" borderId="0">
      <alignment vertical="center"/>
    </xf>
    <xf numFmtId="186" fontId="113" fillId="0" borderId="0">
      <alignment vertical="center"/>
    </xf>
    <xf numFmtId="186" fontId="113" fillId="0" borderId="0">
      <alignment vertical="center"/>
    </xf>
    <xf numFmtId="0" fontId="113" fillId="0" borderId="0">
      <alignment vertical="center"/>
    </xf>
    <xf numFmtId="186" fontId="3" fillId="0" borderId="0"/>
    <xf numFmtId="185" fontId="3" fillId="0" borderId="0"/>
    <xf numFmtId="186" fontId="3" fillId="0" borderId="0"/>
    <xf numFmtId="0" fontId="3" fillId="0" borderId="0"/>
    <xf numFmtId="186" fontId="3" fillId="0" borderId="0"/>
    <xf numFmtId="0" fontId="4" fillId="0" borderId="0">
      <alignment vertical="center"/>
    </xf>
    <xf numFmtId="186" fontId="3" fillId="0" borderId="0"/>
    <xf numFmtId="0" fontId="4" fillId="0" borderId="0">
      <alignment vertical="center"/>
    </xf>
    <xf numFmtId="186" fontId="4" fillId="0" borderId="0"/>
    <xf numFmtId="186" fontId="4" fillId="0" borderId="0"/>
    <xf numFmtId="186" fontId="4" fillId="0" borderId="0"/>
    <xf numFmtId="186" fontId="4" fillId="0" borderId="0">
      <alignment vertical="center"/>
    </xf>
    <xf numFmtId="0" fontId="21" fillId="0" borderId="0"/>
    <xf numFmtId="186" fontId="48" fillId="0" borderId="0"/>
    <xf numFmtId="186" fontId="3" fillId="0" borderId="0"/>
    <xf numFmtId="0" fontId="48" fillId="0" borderId="0"/>
    <xf numFmtId="186" fontId="48" fillId="0" borderId="0"/>
    <xf numFmtId="186" fontId="3" fillId="0" borderId="0"/>
    <xf numFmtId="0" fontId="48" fillId="0" borderId="0"/>
    <xf numFmtId="186" fontId="130" fillId="0" borderId="0">
      <alignment vertical="center"/>
    </xf>
    <xf numFmtId="0" fontId="130" fillId="0" borderId="0">
      <alignment vertical="center"/>
    </xf>
    <xf numFmtId="186" fontId="130" fillId="0" borderId="0">
      <alignment vertical="center"/>
    </xf>
    <xf numFmtId="0" fontId="130" fillId="0" borderId="0">
      <alignment vertical="center"/>
    </xf>
    <xf numFmtId="185" fontId="3" fillId="0" borderId="0">
      <alignment vertical="center"/>
    </xf>
    <xf numFmtId="186" fontId="3" fillId="0" borderId="0">
      <alignment vertical="center"/>
    </xf>
    <xf numFmtId="0" fontId="3" fillId="0" borderId="0"/>
    <xf numFmtId="186" fontId="4" fillId="0" borderId="0"/>
    <xf numFmtId="186" fontId="4" fillId="0" borderId="0"/>
    <xf numFmtId="186" fontId="77" fillId="0" borderId="0"/>
    <xf numFmtId="186" fontId="77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4" fillId="0" borderId="0"/>
    <xf numFmtId="186" fontId="77" fillId="0" borderId="0"/>
    <xf numFmtId="0" fontId="3" fillId="0" borderId="0"/>
    <xf numFmtId="0" fontId="3" fillId="0" borderId="0"/>
    <xf numFmtId="186" fontId="24" fillId="0" borderId="0"/>
    <xf numFmtId="186" fontId="24" fillId="0" borderId="0"/>
    <xf numFmtId="186" fontId="4" fillId="0" borderId="0">
      <alignment vertical="center"/>
    </xf>
    <xf numFmtId="186" fontId="4" fillId="0" borderId="0">
      <alignment vertical="center"/>
    </xf>
    <xf numFmtId="186" fontId="4" fillId="0" borderId="0">
      <alignment vertical="center"/>
    </xf>
    <xf numFmtId="0" fontId="4" fillId="0" borderId="0">
      <alignment vertical="center"/>
    </xf>
    <xf numFmtId="186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186" fontId="4" fillId="0" borderId="0">
      <alignment vertical="center"/>
    </xf>
    <xf numFmtId="0" fontId="4" fillId="0" borderId="0">
      <alignment vertical="center"/>
    </xf>
    <xf numFmtId="186" fontId="24" fillId="0" borderId="0"/>
    <xf numFmtId="0" fontId="24" fillId="0" borderId="0"/>
    <xf numFmtId="186" fontId="24" fillId="0" borderId="0"/>
    <xf numFmtId="0" fontId="24" fillId="0" borderId="0"/>
    <xf numFmtId="186" fontId="41" fillId="0" borderId="0"/>
    <xf numFmtId="0" fontId="41" fillId="0" borderId="0"/>
    <xf numFmtId="186" fontId="41" fillId="0" borderId="0"/>
    <xf numFmtId="0" fontId="41" fillId="0" borderId="0"/>
    <xf numFmtId="186" fontId="3" fillId="0" borderId="0"/>
    <xf numFmtId="0" fontId="3" fillId="0" borderId="0"/>
    <xf numFmtId="186" fontId="4" fillId="0" borderId="0">
      <alignment vertical="center"/>
    </xf>
    <xf numFmtId="186" fontId="24" fillId="0" borderId="0"/>
    <xf numFmtId="0" fontId="4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6" fontId="3" fillId="0" borderId="0"/>
    <xf numFmtId="186" fontId="46" fillId="0" borderId="0"/>
    <xf numFmtId="186" fontId="3" fillId="0" borderId="0"/>
    <xf numFmtId="0" fontId="79" fillId="0" borderId="0"/>
    <xf numFmtId="186" fontId="3" fillId="0" borderId="0"/>
    <xf numFmtId="186" fontId="3" fillId="0" borderId="0"/>
    <xf numFmtId="0" fontId="3" fillId="0" borderId="0"/>
    <xf numFmtId="0" fontId="4" fillId="0" borderId="0"/>
    <xf numFmtId="186" fontId="3" fillId="0" borderId="0"/>
    <xf numFmtId="186" fontId="85" fillId="0" borderId="0"/>
    <xf numFmtId="0" fontId="85" fillId="0" borderId="0"/>
    <xf numFmtId="186" fontId="3" fillId="0" borderId="0"/>
    <xf numFmtId="186" fontId="3" fillId="0" borderId="0"/>
    <xf numFmtId="186" fontId="3" fillId="0" borderId="0"/>
    <xf numFmtId="0" fontId="4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131" fillId="0" borderId="0"/>
    <xf numFmtId="186" fontId="3" fillId="0" borderId="0"/>
    <xf numFmtId="186" fontId="113" fillId="0" borderId="0">
      <alignment vertical="center"/>
    </xf>
    <xf numFmtId="186" fontId="3" fillId="0" borderId="0"/>
    <xf numFmtId="0" fontId="113" fillId="0" borderId="0">
      <alignment vertical="center"/>
    </xf>
    <xf numFmtId="186" fontId="41" fillId="77" borderId="21" applyNumberFormat="0" applyFont="0" applyAlignment="0" applyProtection="0"/>
    <xf numFmtId="186" fontId="79" fillId="77" borderId="21" applyNumberFormat="0" applyFont="0" applyAlignment="0" applyProtection="0">
      <alignment vertical="center"/>
    </xf>
    <xf numFmtId="0" fontId="79" fillId="77" borderId="21" applyNumberFormat="0" applyFont="0" applyAlignment="0" applyProtection="0">
      <alignment vertical="center"/>
    </xf>
    <xf numFmtId="186" fontId="79" fillId="77" borderId="21" applyNumberFormat="0" applyFont="0" applyAlignment="0" applyProtection="0">
      <alignment vertical="center"/>
    </xf>
    <xf numFmtId="0" fontId="79" fillId="77" borderId="21" applyNumberFormat="0" applyFont="0" applyAlignment="0" applyProtection="0">
      <alignment vertical="center"/>
    </xf>
    <xf numFmtId="0" fontId="41" fillId="77" borderId="21" applyNumberFormat="0" applyFont="0" applyAlignment="0" applyProtection="0"/>
    <xf numFmtId="186" fontId="41" fillId="77" borderId="21" applyNumberFormat="0" applyFont="0" applyAlignment="0" applyProtection="0"/>
    <xf numFmtId="186" fontId="79" fillId="77" borderId="21" applyNumberFormat="0" applyFont="0" applyAlignment="0" applyProtection="0">
      <alignment vertical="center"/>
    </xf>
    <xf numFmtId="0" fontId="79" fillId="77" borderId="21" applyNumberFormat="0" applyFont="0" applyAlignment="0" applyProtection="0">
      <alignment vertical="center"/>
    </xf>
    <xf numFmtId="186" fontId="79" fillId="77" borderId="21" applyNumberFormat="0" applyFont="0" applyAlignment="0" applyProtection="0">
      <alignment vertical="center"/>
    </xf>
    <xf numFmtId="0" fontId="79" fillId="77" borderId="21" applyNumberFormat="0" applyFont="0" applyAlignment="0" applyProtection="0">
      <alignment vertical="center"/>
    </xf>
    <xf numFmtId="0" fontId="41" fillId="77" borderId="21" applyNumberFormat="0" applyFont="0" applyAlignment="0" applyProtection="0"/>
    <xf numFmtId="186" fontId="79" fillId="77" borderId="21" applyNumberFormat="0" applyFont="0" applyAlignment="0" applyProtection="0">
      <alignment vertical="center"/>
    </xf>
    <xf numFmtId="186" fontId="79" fillId="77" borderId="21" applyNumberFormat="0" applyFont="0" applyAlignment="0" applyProtection="0">
      <alignment vertical="center"/>
    </xf>
    <xf numFmtId="0" fontId="79" fillId="77" borderId="21" applyNumberFormat="0" applyFont="0" applyAlignment="0" applyProtection="0">
      <alignment vertical="center"/>
    </xf>
    <xf numFmtId="186" fontId="79" fillId="77" borderId="21" applyNumberFormat="0" applyFont="0" applyAlignment="0" applyProtection="0">
      <alignment vertical="center"/>
    </xf>
    <xf numFmtId="0" fontId="79" fillId="77" borderId="21" applyNumberFormat="0" applyFont="0" applyAlignment="0" applyProtection="0">
      <alignment vertical="center"/>
    </xf>
    <xf numFmtId="0" fontId="79" fillId="77" borderId="21" applyNumberFormat="0" applyFont="0" applyAlignment="0" applyProtection="0">
      <alignment vertical="center"/>
    </xf>
    <xf numFmtId="186" fontId="79" fillId="77" borderId="21" applyNumberFormat="0" applyFont="0" applyAlignment="0" applyProtection="0">
      <alignment vertical="center"/>
    </xf>
    <xf numFmtId="186" fontId="79" fillId="77" borderId="21" applyNumberFormat="0" applyFont="0" applyAlignment="0" applyProtection="0">
      <alignment vertical="center"/>
    </xf>
    <xf numFmtId="0" fontId="79" fillId="77" borderId="21" applyNumberFormat="0" applyFont="0" applyAlignment="0" applyProtection="0">
      <alignment vertical="center"/>
    </xf>
    <xf numFmtId="186" fontId="79" fillId="77" borderId="21" applyNumberFormat="0" applyFont="0" applyAlignment="0" applyProtection="0">
      <alignment vertical="center"/>
    </xf>
    <xf numFmtId="0" fontId="79" fillId="77" borderId="21" applyNumberFormat="0" applyFont="0" applyAlignment="0" applyProtection="0">
      <alignment vertical="center"/>
    </xf>
    <xf numFmtId="0" fontId="79" fillId="77" borderId="21" applyNumberFormat="0" applyFont="0" applyAlignment="0" applyProtection="0">
      <alignment vertical="center"/>
    </xf>
    <xf numFmtId="186" fontId="79" fillId="77" borderId="21" applyNumberFormat="0" applyFont="0" applyAlignment="0" applyProtection="0">
      <alignment vertical="center"/>
    </xf>
    <xf numFmtId="186" fontId="79" fillId="77" borderId="21" applyNumberFormat="0" applyFont="0" applyAlignment="0" applyProtection="0">
      <alignment vertical="center"/>
    </xf>
    <xf numFmtId="0" fontId="79" fillId="77" borderId="21" applyNumberFormat="0" applyFont="0" applyAlignment="0" applyProtection="0">
      <alignment vertical="center"/>
    </xf>
    <xf numFmtId="186" fontId="79" fillId="77" borderId="21" applyNumberFormat="0" applyFont="0" applyAlignment="0" applyProtection="0">
      <alignment vertical="center"/>
    </xf>
    <xf numFmtId="0" fontId="79" fillId="77" borderId="21" applyNumberFormat="0" applyFont="0" applyAlignment="0" applyProtection="0">
      <alignment vertical="center"/>
    </xf>
    <xf numFmtId="0" fontId="79" fillId="77" borderId="21" applyNumberFormat="0" applyFont="0" applyAlignment="0" applyProtection="0">
      <alignment vertical="center"/>
    </xf>
    <xf numFmtId="186" fontId="79" fillId="77" borderId="21" applyNumberFormat="0" applyFont="0" applyAlignment="0" applyProtection="0">
      <alignment vertical="center"/>
    </xf>
    <xf numFmtId="186" fontId="79" fillId="77" borderId="21" applyNumberFormat="0" applyFont="0" applyAlignment="0" applyProtection="0">
      <alignment vertical="center"/>
    </xf>
    <xf numFmtId="0" fontId="79" fillId="77" borderId="21" applyNumberFormat="0" applyFont="0" applyAlignment="0" applyProtection="0">
      <alignment vertical="center"/>
    </xf>
    <xf numFmtId="186" fontId="79" fillId="77" borderId="21" applyNumberFormat="0" applyFont="0" applyAlignment="0" applyProtection="0">
      <alignment vertical="center"/>
    </xf>
    <xf numFmtId="0" fontId="79" fillId="77" borderId="21" applyNumberFormat="0" applyFont="0" applyAlignment="0" applyProtection="0">
      <alignment vertical="center"/>
    </xf>
    <xf numFmtId="0" fontId="79" fillId="77" borderId="21" applyNumberFormat="0" applyFont="0" applyAlignment="0" applyProtection="0">
      <alignment vertical="center"/>
    </xf>
    <xf numFmtId="186" fontId="132" fillId="69" borderId="22" applyNumberFormat="0" applyAlignment="0" applyProtection="0"/>
    <xf numFmtId="0" fontId="132" fillId="69" borderId="22" applyNumberFormat="0" applyAlignment="0" applyProtection="0"/>
    <xf numFmtId="186" fontId="132" fillId="69" borderId="22" applyNumberFormat="0" applyAlignment="0" applyProtection="0"/>
    <xf numFmtId="0" fontId="132" fillId="69" borderId="22" applyNumberFormat="0" applyAlignment="0" applyProtection="0"/>
    <xf numFmtId="14" fontId="107" fillId="0" borderId="0">
      <alignment horizontal="center" wrapText="1"/>
      <protection locked="0"/>
    </xf>
    <xf numFmtId="186" fontId="24" fillId="0" borderId="0" applyFont="0" applyFill="0" applyBorder="0" applyAlignment="0" applyProtection="0"/>
    <xf numFmtId="197" fontId="24" fillId="0" borderId="0" applyFont="0" applyFill="0" applyBorder="0" applyAlignment="0" applyProtection="0"/>
    <xf numFmtId="214" fontId="24" fillId="0" borderId="0" applyFont="0" applyFill="0" applyBorder="0" applyAlignment="0" applyProtection="0"/>
    <xf numFmtId="200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/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3" fontId="24" fillId="0" borderId="0" applyFont="0" applyFill="0" applyProtection="0"/>
    <xf numFmtId="186" fontId="24" fillId="0" borderId="0" applyFill="0" applyBorder="0" applyAlignment="0"/>
    <xf numFmtId="198" fontId="24" fillId="0" borderId="0" applyFill="0" applyBorder="0" applyAlignment="0"/>
    <xf numFmtId="186" fontId="24" fillId="0" borderId="0" applyFill="0" applyBorder="0" applyAlignment="0"/>
    <xf numFmtId="185" fontId="24" fillId="0" borderId="0" applyFill="0" applyBorder="0" applyAlignment="0"/>
    <xf numFmtId="186" fontId="24" fillId="0" borderId="0" applyFill="0" applyBorder="0" applyAlignment="0"/>
    <xf numFmtId="198" fontId="24" fillId="0" borderId="0" applyFill="0" applyBorder="0" applyAlignment="0"/>
    <xf numFmtId="186" fontId="24" fillId="0" borderId="0" applyFill="0" applyBorder="0" applyAlignment="0"/>
    <xf numFmtId="199" fontId="24" fillId="0" borderId="0" applyFill="0" applyBorder="0" applyAlignment="0"/>
    <xf numFmtId="186" fontId="24" fillId="0" borderId="0" applyFill="0" applyBorder="0" applyAlignment="0"/>
    <xf numFmtId="185" fontId="24" fillId="0" borderId="0" applyFill="0" applyBorder="0" applyAlignment="0"/>
    <xf numFmtId="186" fontId="126" fillId="0" borderId="0" applyNumberFormat="0" applyFont="0" applyFill="0" applyBorder="0" applyAlignment="0" applyProtection="0">
      <alignment horizontal="left"/>
    </xf>
    <xf numFmtId="15" fontId="126" fillId="0" borderId="0" applyFont="0" applyFill="0" applyBorder="0" applyAlignment="0" applyProtection="0"/>
    <xf numFmtId="4" fontId="126" fillId="0" borderId="0" applyFont="0" applyFill="0" applyBorder="0" applyAlignment="0" applyProtection="0"/>
    <xf numFmtId="186" fontId="104" fillId="0" borderId="34">
      <alignment horizontal="center"/>
    </xf>
    <xf numFmtId="3" fontId="126" fillId="0" borderId="0" applyFont="0" applyFill="0" applyBorder="0" applyAlignment="0" applyProtection="0"/>
    <xf numFmtId="186" fontId="126" fillId="93" borderId="0" applyNumberFormat="0" applyFont="0" applyBorder="0" applyAlignment="0" applyProtection="0"/>
    <xf numFmtId="186" fontId="70" fillId="76" borderId="24" applyNumberFormat="0" applyProtection="0">
      <alignment horizontal="left" vertical="top" indent="1"/>
    </xf>
    <xf numFmtId="186" fontId="30" fillId="69" borderId="23" applyNumberFormat="0" applyProtection="0">
      <alignment horizontal="left" vertical="center" indent="1"/>
    </xf>
    <xf numFmtId="186" fontId="30" fillId="83" borderId="24" applyNumberFormat="0" applyProtection="0">
      <alignment horizontal="left" vertical="top" indent="1"/>
    </xf>
    <xf numFmtId="186" fontId="30" fillId="86" borderId="23" applyNumberFormat="0" applyProtection="0">
      <alignment horizontal="left" vertical="center" indent="1"/>
    </xf>
    <xf numFmtId="186" fontId="30" fillId="84" borderId="24" applyNumberFormat="0" applyProtection="0">
      <alignment horizontal="left" vertical="top" indent="1"/>
    </xf>
    <xf numFmtId="186" fontId="30" fillId="42" borderId="23" applyNumberFormat="0" applyProtection="0">
      <alignment horizontal="left" vertical="center" indent="1"/>
    </xf>
    <xf numFmtId="186" fontId="30" fillId="42" borderId="24" applyNumberFormat="0" applyProtection="0">
      <alignment horizontal="left" vertical="top" indent="1"/>
    </xf>
    <xf numFmtId="186" fontId="30" fillId="85" borderId="23" applyNumberFormat="0" applyProtection="0">
      <alignment horizontal="left" vertical="center" indent="1"/>
    </xf>
    <xf numFmtId="186" fontId="30" fillId="85" borderId="24" applyNumberFormat="0" applyProtection="0">
      <alignment horizontal="left" vertical="top" indent="1"/>
    </xf>
    <xf numFmtId="186" fontId="30" fillId="87" borderId="26" applyNumberFormat="0">
      <protection locked="0"/>
    </xf>
    <xf numFmtId="186" fontId="71" fillId="83" borderId="27" applyBorder="0"/>
    <xf numFmtId="4" fontId="69" fillId="75" borderId="10" applyNumberFormat="0" applyProtection="0">
      <alignment vertical="center"/>
    </xf>
    <xf numFmtId="186" fontId="72" fillId="77" borderId="24" applyNumberFormat="0" applyProtection="0">
      <alignment horizontal="left" vertical="top" indent="1"/>
    </xf>
    <xf numFmtId="186" fontId="72" fillId="84" borderId="24" applyNumberFormat="0" applyProtection="0">
      <alignment horizontal="left" vertical="top" indent="1"/>
    </xf>
    <xf numFmtId="186" fontId="30" fillId="90" borderId="10"/>
    <xf numFmtId="186" fontId="30" fillId="90" borderId="10"/>
    <xf numFmtId="186" fontId="133" fillId="0" borderId="0" applyNumberFormat="0" applyFill="0" applyBorder="0" applyAlignment="0" applyProtection="0"/>
    <xf numFmtId="186" fontId="134" fillId="94" borderId="12">
      <protection locked="0"/>
    </xf>
    <xf numFmtId="186" fontId="135" fillId="0" borderId="0"/>
    <xf numFmtId="186" fontId="48" fillId="0" borderId="0"/>
    <xf numFmtId="186" fontId="24" fillId="0" borderId="0"/>
    <xf numFmtId="0" fontId="24" fillId="0" borderId="0"/>
    <xf numFmtId="186" fontId="48" fillId="0" borderId="0"/>
    <xf numFmtId="0" fontId="48" fillId="0" borderId="0"/>
    <xf numFmtId="0" fontId="48" fillId="0" borderId="0"/>
    <xf numFmtId="186" fontId="48" fillId="0" borderId="0" applyProtection="0"/>
    <xf numFmtId="186" fontId="24" fillId="0" borderId="0" applyBorder="0"/>
    <xf numFmtId="186" fontId="24" fillId="0" borderId="0" applyBorder="0"/>
    <xf numFmtId="186" fontId="24" fillId="0" borderId="0" applyBorder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 applyBorder="0"/>
    <xf numFmtId="0" fontId="24" fillId="0" borderId="0"/>
    <xf numFmtId="186" fontId="24" fillId="0" borderId="0"/>
    <xf numFmtId="186" fontId="24" fillId="0" borderId="0" applyBorder="0"/>
    <xf numFmtId="0" fontId="24" fillId="0" borderId="0" applyBorder="0"/>
    <xf numFmtId="186" fontId="24" fillId="0" borderId="0"/>
    <xf numFmtId="0" fontId="24" fillId="0" borderId="0" applyBorder="0"/>
    <xf numFmtId="186" fontId="24" fillId="0" borderId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186" fontId="24" fillId="0" borderId="0" applyBorder="0"/>
    <xf numFmtId="186" fontId="134" fillId="94" borderId="12">
      <protection locked="0"/>
    </xf>
    <xf numFmtId="186" fontId="134" fillId="94" borderId="12">
      <protection locked="0"/>
    </xf>
    <xf numFmtId="186" fontId="41" fillId="0" borderId="0" applyFill="0" applyBorder="0" applyAlignment="0"/>
    <xf numFmtId="201" fontId="24" fillId="0" borderId="0" applyFill="0" applyBorder="0" applyAlignment="0"/>
    <xf numFmtId="215" fontId="24" fillId="0" borderId="0" applyFill="0" applyBorder="0" applyAlignment="0"/>
    <xf numFmtId="190" fontId="24" fillId="0" borderId="0" applyFill="0" applyBorder="0" applyAlignment="0"/>
    <xf numFmtId="186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186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186" fontId="137" fillId="0" borderId="28" applyNumberFormat="0" applyFill="0" applyAlignment="0" applyProtection="0"/>
    <xf numFmtId="0" fontId="137" fillId="0" borderId="28" applyNumberFormat="0" applyFill="0" applyAlignment="0" applyProtection="0"/>
    <xf numFmtId="186" fontId="137" fillId="0" borderId="28" applyNumberFormat="0" applyFill="0" applyAlignment="0" applyProtection="0"/>
    <xf numFmtId="0" fontId="137" fillId="0" borderId="28" applyNumberFormat="0" applyFill="0" applyAlignment="0" applyProtection="0"/>
    <xf numFmtId="186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186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186" fontId="24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14" fontId="24" fillId="0" borderId="0" applyFont="0" applyFill="0" applyBorder="0" applyAlignment="0" applyProtection="0">
      <alignment vertical="center"/>
    </xf>
    <xf numFmtId="216" fontId="139" fillId="0" borderId="0" applyFont="0" applyFill="0" applyBorder="0" applyAlignment="0" applyProtection="0"/>
    <xf numFmtId="179" fontId="129" fillId="91" borderId="0" applyFont="0" applyFill="0" applyBorder="0" applyAlignment="0" applyProtection="0">
      <alignment horizontal="center" vertical="center"/>
    </xf>
    <xf numFmtId="217" fontId="129" fillId="91" borderId="0" applyFont="0" applyFill="0" applyBorder="0" applyAlignment="0" applyProtection="0">
      <alignment horizontal="center" vertical="center"/>
    </xf>
    <xf numFmtId="218" fontId="139" fillId="0" borderId="0" applyFont="0" applyFill="0" applyBorder="0" applyAlignment="0" applyProtection="0"/>
    <xf numFmtId="219" fontId="129" fillId="0" borderId="0" applyFont="0" applyFill="0" applyBorder="0" applyAlignment="0" applyProtection="0">
      <alignment vertical="center"/>
    </xf>
    <xf numFmtId="220" fontId="129" fillId="0" borderId="0" applyFont="0" applyFill="0" applyBorder="0" applyAlignment="0" applyProtection="0">
      <alignment vertical="center"/>
    </xf>
    <xf numFmtId="186" fontId="139" fillId="0" borderId="0"/>
    <xf numFmtId="186" fontId="24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221" fontId="129" fillId="0" borderId="0" applyFont="0" applyFill="0" applyBorder="0" applyAlignment="0" applyProtection="0">
      <alignment vertical="center"/>
    </xf>
    <xf numFmtId="222" fontId="129" fillId="0" borderId="0" applyFont="0" applyFill="0" applyBorder="0" applyAlignment="0" applyProtection="0">
      <alignment vertical="center"/>
    </xf>
    <xf numFmtId="223" fontId="129" fillId="0" borderId="0" applyFont="0" applyFill="0" applyBorder="0" applyAlignment="0" applyProtection="0">
      <alignment vertical="center"/>
    </xf>
    <xf numFmtId="186" fontId="104" fillId="0" borderId="0" applyNumberFormat="0" applyFill="0" applyBorder="0" applyAlignment="0" applyProtection="0"/>
    <xf numFmtId="224" fontId="139" fillId="0" borderId="0" applyFont="0" applyFill="0" applyBorder="0" applyAlignment="0" applyProtection="0"/>
    <xf numFmtId="225" fontId="139" fillId="0" borderId="0" applyFont="0" applyFill="0" applyBorder="0" applyAlignment="0" applyProtection="0"/>
    <xf numFmtId="226" fontId="129" fillId="0" borderId="0" applyFont="0" applyFill="0" applyBorder="0" applyAlignment="0" applyProtection="0">
      <alignment vertical="center"/>
    </xf>
    <xf numFmtId="227" fontId="129" fillId="0" borderId="0" applyFont="0" applyFill="0" applyBorder="0" applyAlignment="0" applyProtection="0">
      <alignment vertical="center"/>
    </xf>
    <xf numFmtId="186" fontId="24" fillId="91" borderId="0" applyNumberFormat="0" applyBorder="0" applyProtection="0">
      <alignment horizontal="center" vertical="center" wrapText="1"/>
    </xf>
    <xf numFmtId="0" fontId="24" fillId="91" borderId="0" applyNumberFormat="0" applyBorder="0" applyProtection="0">
      <alignment horizontal="center" vertical="center" wrapText="1"/>
    </xf>
    <xf numFmtId="9" fontId="79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9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140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186" fontId="24" fillId="0" borderId="0"/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0" fontId="24" fillId="0" borderId="0"/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24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228" fontId="24" fillId="0" borderId="0" applyFont="0" applyFill="0" applyBorder="0" applyAlignment="0" applyProtection="0"/>
    <xf numFmtId="229" fontId="24" fillId="0" borderId="0" applyFont="0" applyFill="0" applyBorder="0" applyAlignment="0" applyProtection="0"/>
    <xf numFmtId="186" fontId="84" fillId="0" borderId="0" applyNumberFormat="0" applyFill="0" applyBorder="0" applyAlignment="0" applyProtection="0">
      <alignment vertical="center"/>
    </xf>
    <xf numFmtId="186" fontId="85" fillId="0" borderId="17" applyNumberFormat="0" applyFill="0" applyAlignment="0" applyProtection="0">
      <alignment vertical="center"/>
    </xf>
    <xf numFmtId="0" fontId="85" fillId="0" borderId="17" applyNumberFormat="0" applyFill="0" applyAlignment="0" applyProtection="0">
      <alignment vertical="center"/>
    </xf>
    <xf numFmtId="186" fontId="86" fillId="0" borderId="18" applyNumberFormat="0" applyFill="0" applyAlignment="0" applyProtection="0">
      <alignment vertical="center"/>
    </xf>
    <xf numFmtId="0" fontId="86" fillId="0" borderId="18" applyNumberFormat="0" applyFill="0" applyAlignment="0" applyProtection="0">
      <alignment vertical="center"/>
    </xf>
    <xf numFmtId="186" fontId="87" fillId="0" borderId="19" applyNumberFormat="0" applyFill="0" applyAlignment="0" applyProtection="0">
      <alignment vertical="center"/>
    </xf>
    <xf numFmtId="0" fontId="87" fillId="0" borderId="19" applyNumberFormat="0" applyFill="0" applyAlignment="0" applyProtection="0">
      <alignment vertical="center"/>
    </xf>
    <xf numFmtId="186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186" fontId="141" fillId="0" borderId="0"/>
    <xf numFmtId="186" fontId="83" fillId="37" borderId="0" applyNumberFormat="0" applyBorder="0" applyAlignment="0" applyProtection="0">
      <alignment vertical="center"/>
    </xf>
    <xf numFmtId="0" fontId="83" fillId="37" borderId="0" applyNumberFormat="0" applyBorder="0" applyAlignment="0" applyProtection="0">
      <alignment vertical="center"/>
    </xf>
    <xf numFmtId="186" fontId="83" fillId="37" borderId="0" applyNumberFormat="0" applyBorder="0" applyAlignment="0" applyProtection="0">
      <alignment vertical="center"/>
    </xf>
    <xf numFmtId="0" fontId="83" fillId="37" borderId="0" applyNumberFormat="0" applyBorder="0" applyAlignment="0" applyProtection="0">
      <alignment vertical="center"/>
    </xf>
    <xf numFmtId="186" fontId="108" fillId="37" borderId="0" applyNumberFormat="0" applyBorder="0" applyAlignment="0" applyProtection="0">
      <alignment vertical="center"/>
    </xf>
    <xf numFmtId="0" fontId="108" fillId="37" borderId="0" applyNumberFormat="0" applyBorder="0" applyAlignment="0" applyProtection="0">
      <alignment vertical="center"/>
    </xf>
    <xf numFmtId="186" fontId="83" fillId="37" borderId="0" applyNumberFormat="0" applyBorder="0" applyAlignment="0" applyProtection="0">
      <alignment vertical="center"/>
    </xf>
    <xf numFmtId="0" fontId="83" fillId="37" borderId="0" applyNumberFormat="0" applyBorder="0" applyAlignment="0" applyProtection="0">
      <alignment vertical="center"/>
    </xf>
    <xf numFmtId="186" fontId="83" fillId="37" borderId="0" applyNumberFormat="0" applyBorder="0" applyAlignment="0" applyProtection="0">
      <alignment vertical="center"/>
    </xf>
    <xf numFmtId="0" fontId="83" fillId="37" borderId="0" applyNumberFormat="0" applyBorder="0" applyAlignment="0" applyProtection="0">
      <alignment vertical="center"/>
    </xf>
    <xf numFmtId="186" fontId="108" fillId="37" borderId="0" applyNumberFormat="0" applyBorder="0" applyAlignment="0" applyProtection="0">
      <alignment vertical="center"/>
    </xf>
    <xf numFmtId="0" fontId="108" fillId="37" borderId="0" applyNumberFormat="0" applyBorder="0" applyAlignment="0" applyProtection="0">
      <alignment vertical="center"/>
    </xf>
    <xf numFmtId="186" fontId="83" fillId="37" borderId="0" applyNumberFormat="0" applyBorder="0" applyAlignment="0" applyProtection="0">
      <alignment vertical="center"/>
    </xf>
    <xf numFmtId="0" fontId="83" fillId="37" borderId="0" applyNumberFormat="0" applyBorder="0" applyAlignment="0" applyProtection="0">
      <alignment vertical="center"/>
    </xf>
    <xf numFmtId="186" fontId="83" fillId="37" borderId="0" applyNumberFormat="0" applyBorder="0" applyAlignment="0" applyProtection="0">
      <alignment vertical="center"/>
    </xf>
    <xf numFmtId="0" fontId="83" fillId="37" borderId="0" applyNumberFormat="0" applyBorder="0" applyAlignment="0" applyProtection="0">
      <alignment vertical="center"/>
    </xf>
    <xf numFmtId="186" fontId="83" fillId="37" borderId="0" applyNumberFormat="0" applyBorder="0" applyAlignment="0" applyProtection="0">
      <alignment vertical="center"/>
    </xf>
    <xf numFmtId="0" fontId="83" fillId="37" borderId="0" applyNumberFormat="0" applyBorder="0" applyAlignment="0" applyProtection="0">
      <alignment vertical="center"/>
    </xf>
    <xf numFmtId="186" fontId="83" fillId="95" borderId="0" applyNumberFormat="0" applyBorder="0" applyAlignment="0" applyProtection="0">
      <alignment vertical="center"/>
    </xf>
    <xf numFmtId="186" fontId="83" fillId="37" borderId="0" applyNumberFormat="0" applyBorder="0" applyAlignment="0" applyProtection="0"/>
    <xf numFmtId="0" fontId="83" fillId="37" borderId="0" applyNumberFormat="0" applyBorder="0" applyAlignment="0" applyProtection="0"/>
    <xf numFmtId="186" fontId="83" fillId="37" borderId="0" applyNumberFormat="0" applyBorder="0" applyAlignment="0" applyProtection="0"/>
    <xf numFmtId="0" fontId="83" fillId="37" borderId="0" applyNumberFormat="0" applyBorder="0" applyAlignment="0" applyProtection="0"/>
    <xf numFmtId="186" fontId="83" fillId="37" borderId="0" applyNumberFormat="0" applyBorder="0" applyAlignment="0" applyProtection="0"/>
    <xf numFmtId="0" fontId="83" fillId="37" borderId="0" applyNumberFormat="0" applyBorder="0" applyAlignment="0" applyProtection="0"/>
    <xf numFmtId="186" fontId="142" fillId="37" borderId="0" applyNumberFormat="0" applyBorder="0" applyAlignment="0" applyProtection="0">
      <alignment vertical="center"/>
    </xf>
    <xf numFmtId="0" fontId="142" fillId="37" borderId="0" applyNumberFormat="0" applyBorder="0" applyAlignment="0" applyProtection="0">
      <alignment vertical="center"/>
    </xf>
    <xf numFmtId="186" fontId="77" fillId="0" borderId="0"/>
    <xf numFmtId="186" fontId="77" fillId="0" borderId="0"/>
    <xf numFmtId="186" fontId="77" fillId="0" borderId="0"/>
    <xf numFmtId="186" fontId="79" fillId="0" borderId="0">
      <alignment vertical="center"/>
    </xf>
    <xf numFmtId="0" fontId="79" fillId="0" borderId="0">
      <alignment vertical="center"/>
    </xf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140" fillId="0" borderId="0"/>
    <xf numFmtId="0" fontId="140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 applyProtection="0"/>
    <xf numFmtId="186" fontId="77" fillId="0" borderId="0" applyProtection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24" fillId="0" borderId="0"/>
    <xf numFmtId="186" fontId="77" fillId="0" borderId="0"/>
    <xf numFmtId="186" fontId="24" fillId="0" borderId="0"/>
    <xf numFmtId="186" fontId="52" fillId="0" borderId="0"/>
    <xf numFmtId="0" fontId="52" fillId="0" borderId="0"/>
    <xf numFmtId="186" fontId="52" fillId="0" borderId="0"/>
    <xf numFmtId="0" fontId="52" fillId="0" borderId="0"/>
    <xf numFmtId="186" fontId="52" fillId="0" borderId="0"/>
    <xf numFmtId="0" fontId="52" fillId="0" borderId="0"/>
    <xf numFmtId="186" fontId="52" fillId="0" borderId="0"/>
    <xf numFmtId="0" fontId="52" fillId="0" borderId="0"/>
    <xf numFmtId="186" fontId="52" fillId="0" borderId="0"/>
    <xf numFmtId="0" fontId="52" fillId="0" borderId="0"/>
    <xf numFmtId="186" fontId="52" fillId="0" borderId="0"/>
    <xf numFmtId="186" fontId="52" fillId="0" borderId="0"/>
    <xf numFmtId="0" fontId="52" fillId="0" borderId="0"/>
    <xf numFmtId="0" fontId="52" fillId="0" borderId="0"/>
    <xf numFmtId="186" fontId="52" fillId="0" borderId="0"/>
    <xf numFmtId="0" fontId="52" fillId="0" borderId="0"/>
    <xf numFmtId="186" fontId="52" fillId="0" borderId="0"/>
    <xf numFmtId="0" fontId="52" fillId="0" borderId="0"/>
    <xf numFmtId="0" fontId="24" fillId="0" borderId="0"/>
    <xf numFmtId="186" fontId="24" fillId="0" borderId="0"/>
    <xf numFmtId="0" fontId="24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0" fontId="24" fillId="0" borderId="0"/>
    <xf numFmtId="186" fontId="24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24" fillId="0" borderId="0">
      <alignment vertical="center"/>
    </xf>
    <xf numFmtId="186" fontId="77" fillId="0" borderId="0"/>
    <xf numFmtId="186" fontId="79" fillId="0" borderId="0">
      <alignment vertical="center"/>
    </xf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0" fontId="79" fillId="0" borderId="0">
      <alignment vertical="center"/>
    </xf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21" fillId="0" borderId="0">
      <alignment vertical="center"/>
    </xf>
    <xf numFmtId="0" fontId="21" fillId="0" borderId="0">
      <alignment vertical="center"/>
    </xf>
    <xf numFmtId="186" fontId="77" fillId="0" borderId="0"/>
    <xf numFmtId="186" fontId="77" fillId="0" borderId="0"/>
    <xf numFmtId="0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24" fillId="0" borderId="0"/>
    <xf numFmtId="0" fontId="24" fillId="0" borderId="0"/>
    <xf numFmtId="186" fontId="79" fillId="0" borderId="0">
      <alignment vertical="center"/>
    </xf>
    <xf numFmtId="0" fontId="79" fillId="0" borderId="0">
      <alignment vertical="center"/>
    </xf>
    <xf numFmtId="186" fontId="77" fillId="0" borderId="0"/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43" fontId="79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/>
    <xf numFmtId="0" fontId="77" fillId="0" borderId="0"/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/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/>
    <xf numFmtId="186" fontId="77" fillId="0" borderId="0"/>
    <xf numFmtId="0" fontId="77" fillId="0" borderId="0"/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/>
    <xf numFmtId="0" fontId="77" fillId="0" borderId="0"/>
    <xf numFmtId="186" fontId="77" fillId="0" borderId="0"/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50" fillId="0" borderId="0">
      <alignment vertical="center"/>
    </xf>
    <xf numFmtId="186" fontId="21" fillId="0" borderId="0">
      <alignment vertical="center"/>
    </xf>
    <xf numFmtId="0" fontId="21" fillId="0" borderId="0">
      <alignment vertical="center"/>
    </xf>
    <xf numFmtId="186" fontId="21" fillId="0" borderId="0">
      <alignment vertical="center"/>
    </xf>
    <xf numFmtId="0" fontId="21" fillId="0" borderId="0">
      <alignment vertical="center"/>
    </xf>
    <xf numFmtId="0" fontId="50" fillId="0" borderId="0">
      <alignment vertical="center"/>
    </xf>
    <xf numFmtId="186" fontId="50" fillId="0" borderId="0">
      <alignment vertical="center"/>
    </xf>
    <xf numFmtId="0" fontId="50" fillId="0" borderId="0">
      <alignment vertical="center"/>
    </xf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140" fillId="0" borderId="0"/>
    <xf numFmtId="0" fontId="140" fillId="0" borderId="0"/>
    <xf numFmtId="186" fontId="130" fillId="0" borderId="0">
      <alignment vertical="center"/>
    </xf>
    <xf numFmtId="0" fontId="130" fillId="0" borderId="0">
      <alignment vertical="center"/>
    </xf>
    <xf numFmtId="186" fontId="130" fillId="0" borderId="0">
      <alignment vertical="center"/>
    </xf>
    <xf numFmtId="0" fontId="130" fillId="0" borderId="0">
      <alignment vertical="center"/>
    </xf>
    <xf numFmtId="186" fontId="130" fillId="0" borderId="0">
      <alignment vertical="center"/>
    </xf>
    <xf numFmtId="0" fontId="130" fillId="0" borderId="0">
      <alignment vertical="center"/>
    </xf>
    <xf numFmtId="186" fontId="130" fillId="0" borderId="0">
      <alignment vertical="center"/>
    </xf>
    <xf numFmtId="0" fontId="130" fillId="0" borderId="0">
      <alignment vertical="center"/>
    </xf>
    <xf numFmtId="186" fontId="130" fillId="0" borderId="0">
      <alignment vertical="center"/>
    </xf>
    <xf numFmtId="0" fontId="130" fillId="0" borderId="0">
      <alignment vertical="center"/>
    </xf>
    <xf numFmtId="186" fontId="130" fillId="0" borderId="0">
      <alignment vertical="center"/>
    </xf>
    <xf numFmtId="0" fontId="130" fillId="0" borderId="0">
      <alignment vertical="center"/>
    </xf>
    <xf numFmtId="186" fontId="130" fillId="0" borderId="0">
      <alignment vertical="center"/>
    </xf>
    <xf numFmtId="0" fontId="130" fillId="0" borderId="0">
      <alignment vertical="center"/>
    </xf>
    <xf numFmtId="186" fontId="130" fillId="0" borderId="0">
      <alignment vertical="center"/>
    </xf>
    <xf numFmtId="0" fontId="130" fillId="0" borderId="0">
      <alignment vertical="center"/>
    </xf>
    <xf numFmtId="186" fontId="77" fillId="0" borderId="0"/>
    <xf numFmtId="186" fontId="77" fillId="0" borderId="0"/>
    <xf numFmtId="0" fontId="77" fillId="0" borderId="0"/>
    <xf numFmtId="186" fontId="130" fillId="0" borderId="0">
      <alignment vertical="center"/>
    </xf>
    <xf numFmtId="0" fontId="130" fillId="0" borderId="0">
      <alignment vertical="center"/>
    </xf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140" fillId="0" borderId="0"/>
    <xf numFmtId="0" fontId="140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9" fillId="0" borderId="0">
      <alignment vertical="center"/>
    </xf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0" fontId="79" fillId="0" borderId="0">
      <alignment vertical="center"/>
    </xf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140" fillId="0" borderId="0"/>
    <xf numFmtId="0" fontId="140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0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24" fillId="0" borderId="0"/>
    <xf numFmtId="0" fontId="24" fillId="0" borderId="0"/>
    <xf numFmtId="186" fontId="77" fillId="0" borderId="0"/>
    <xf numFmtId="186" fontId="77" fillId="0" borderId="0"/>
    <xf numFmtId="0" fontId="77" fillId="0" borderId="0"/>
    <xf numFmtId="186" fontId="24" fillId="0" borderId="0"/>
    <xf numFmtId="0" fontId="24" fillId="0" borderId="0"/>
    <xf numFmtId="186" fontId="77" fillId="0" borderId="0"/>
    <xf numFmtId="186" fontId="24" fillId="0" borderId="0"/>
    <xf numFmtId="0" fontId="24" fillId="0" borderId="0"/>
    <xf numFmtId="186" fontId="77" fillId="0" borderId="0"/>
    <xf numFmtId="0" fontId="77" fillId="0" borderId="0"/>
    <xf numFmtId="186" fontId="79" fillId="0" borderId="0">
      <alignment vertical="center"/>
    </xf>
    <xf numFmtId="186" fontId="79" fillId="0" borderId="0">
      <alignment vertical="center"/>
    </xf>
    <xf numFmtId="0" fontId="79" fillId="0" borderId="0">
      <alignment vertical="center"/>
    </xf>
    <xf numFmtId="186" fontId="79" fillId="0" borderId="0">
      <alignment vertical="center"/>
    </xf>
    <xf numFmtId="0" fontId="79" fillId="0" borderId="0">
      <alignment vertical="center"/>
    </xf>
    <xf numFmtId="186" fontId="79" fillId="0" borderId="0">
      <alignment vertical="center"/>
    </xf>
    <xf numFmtId="0" fontId="79" fillId="0" borderId="0">
      <alignment vertical="center"/>
    </xf>
    <xf numFmtId="186" fontId="79" fillId="0" borderId="0">
      <alignment vertical="center"/>
    </xf>
    <xf numFmtId="0" fontId="79" fillId="0" borderId="0">
      <alignment vertical="center"/>
    </xf>
    <xf numFmtId="186" fontId="79" fillId="0" borderId="0">
      <alignment vertical="center"/>
    </xf>
    <xf numFmtId="0" fontId="79" fillId="0" borderId="0">
      <alignment vertical="center"/>
    </xf>
    <xf numFmtId="186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186" fontId="79" fillId="0" borderId="0">
      <alignment vertical="center"/>
    </xf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186" fontId="77" fillId="0" borderId="0"/>
    <xf numFmtId="186" fontId="79" fillId="0" borderId="0">
      <alignment vertical="center"/>
    </xf>
    <xf numFmtId="186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186" fontId="79" fillId="0" borderId="0">
      <alignment vertical="center"/>
    </xf>
    <xf numFmtId="186" fontId="79" fillId="0" borderId="0">
      <alignment vertical="center"/>
    </xf>
    <xf numFmtId="186" fontId="79" fillId="0" borderId="0">
      <alignment vertical="center"/>
    </xf>
    <xf numFmtId="186" fontId="79" fillId="0" borderId="0">
      <alignment vertical="center"/>
    </xf>
    <xf numFmtId="0" fontId="79" fillId="0" borderId="0">
      <alignment vertical="center"/>
    </xf>
    <xf numFmtId="186" fontId="79" fillId="0" borderId="0">
      <alignment vertical="center"/>
    </xf>
    <xf numFmtId="0" fontId="79" fillId="0" borderId="0">
      <alignment vertical="center"/>
    </xf>
    <xf numFmtId="186" fontId="79" fillId="0" borderId="0">
      <alignment vertical="center"/>
    </xf>
    <xf numFmtId="0" fontId="79" fillId="0" borderId="0">
      <alignment vertical="center"/>
    </xf>
    <xf numFmtId="186" fontId="79" fillId="0" borderId="0">
      <alignment vertical="center"/>
    </xf>
    <xf numFmtId="0" fontId="79" fillId="0" borderId="0">
      <alignment vertical="center"/>
    </xf>
    <xf numFmtId="186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186" fontId="79" fillId="0" borderId="0">
      <alignment vertical="center"/>
    </xf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0" fontId="79" fillId="0" borderId="0">
      <alignment vertical="center"/>
    </xf>
    <xf numFmtId="186" fontId="79" fillId="0" borderId="0">
      <alignment vertical="center"/>
    </xf>
    <xf numFmtId="186" fontId="79" fillId="0" borderId="0">
      <alignment vertical="center"/>
    </xf>
    <xf numFmtId="186" fontId="77" fillId="0" borderId="0"/>
    <xf numFmtId="186" fontId="77" fillId="0" borderId="0"/>
    <xf numFmtId="0" fontId="77" fillId="0" borderId="0"/>
    <xf numFmtId="0" fontId="79" fillId="0" borderId="0">
      <alignment vertical="center"/>
    </xf>
    <xf numFmtId="186" fontId="79" fillId="0" borderId="0">
      <alignment vertical="center"/>
    </xf>
    <xf numFmtId="186" fontId="79" fillId="0" borderId="0">
      <alignment vertical="center"/>
    </xf>
    <xf numFmtId="0" fontId="79" fillId="0" borderId="0">
      <alignment vertical="center"/>
    </xf>
    <xf numFmtId="186" fontId="79" fillId="0" borderId="0">
      <alignment vertical="center"/>
    </xf>
    <xf numFmtId="0" fontId="79" fillId="0" borderId="0">
      <alignment vertical="center"/>
    </xf>
    <xf numFmtId="186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186" fontId="79" fillId="0" borderId="0">
      <alignment vertical="center"/>
    </xf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9" fillId="0" borderId="0">
      <alignment vertical="center"/>
    </xf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140" fillId="0" borderId="0"/>
    <xf numFmtId="0" fontId="140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9" fillId="0" borderId="0">
      <alignment vertical="center"/>
    </xf>
    <xf numFmtId="186" fontId="79" fillId="0" borderId="0">
      <alignment vertical="center"/>
    </xf>
    <xf numFmtId="0" fontId="79" fillId="0" borderId="0">
      <alignment vertical="center"/>
    </xf>
    <xf numFmtId="186" fontId="79" fillId="0" borderId="0">
      <alignment vertical="center"/>
    </xf>
    <xf numFmtId="0" fontId="79" fillId="0" borderId="0">
      <alignment vertical="center"/>
    </xf>
    <xf numFmtId="186" fontId="79" fillId="0" borderId="0">
      <alignment vertical="center"/>
    </xf>
    <xf numFmtId="0" fontId="79" fillId="0" borderId="0">
      <alignment vertical="center"/>
    </xf>
    <xf numFmtId="186" fontId="79" fillId="0" borderId="0">
      <alignment vertical="center"/>
    </xf>
    <xf numFmtId="0" fontId="79" fillId="0" borderId="0">
      <alignment vertical="center"/>
    </xf>
    <xf numFmtId="186" fontId="79" fillId="0" borderId="0">
      <alignment vertical="center"/>
    </xf>
    <xf numFmtId="0" fontId="79" fillId="0" borderId="0">
      <alignment vertical="center"/>
    </xf>
    <xf numFmtId="186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186" fontId="79" fillId="0" borderId="0">
      <alignment vertical="center"/>
    </xf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140" fillId="0" borderId="0"/>
    <xf numFmtId="0" fontId="140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140" fillId="0" borderId="0"/>
    <xf numFmtId="0" fontId="140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140" fillId="0" borderId="0"/>
    <xf numFmtId="0" fontId="140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140" fillId="0" borderId="0"/>
    <xf numFmtId="0" fontId="140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21" fillId="0" borderId="0"/>
    <xf numFmtId="0" fontId="21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140" fillId="0" borderId="0"/>
    <xf numFmtId="0" fontId="140" fillId="0" borderId="0"/>
    <xf numFmtId="186" fontId="77" fillId="0" borderId="0"/>
    <xf numFmtId="0" fontId="77" fillId="0" borderId="0"/>
    <xf numFmtId="186" fontId="77" fillId="0" borderId="0"/>
    <xf numFmtId="186" fontId="140" fillId="0" borderId="0"/>
    <xf numFmtId="0" fontId="140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21" fillId="0" borderId="0"/>
    <xf numFmtId="0" fontId="21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140" fillId="0" borderId="0"/>
    <xf numFmtId="0" fontId="140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140" fillId="0" borderId="0"/>
    <xf numFmtId="0" fontId="140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140" fillId="0" borderId="0"/>
    <xf numFmtId="0" fontId="140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21" fillId="0" borderId="0">
      <alignment vertical="center"/>
    </xf>
    <xf numFmtId="0" fontId="21" fillId="0" borderId="0">
      <alignment vertical="center"/>
    </xf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9" fillId="0" borderId="0">
      <alignment vertical="center"/>
    </xf>
    <xf numFmtId="0" fontId="79" fillId="0" borderId="0">
      <alignment vertical="center"/>
    </xf>
    <xf numFmtId="186" fontId="79" fillId="0" borderId="0">
      <alignment vertical="center"/>
    </xf>
    <xf numFmtId="0" fontId="79" fillId="0" borderId="0">
      <alignment vertical="center"/>
    </xf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24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24" fillId="0" borderId="0"/>
    <xf numFmtId="0" fontId="24" fillId="0" borderId="0"/>
    <xf numFmtId="0" fontId="24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140" fillId="0" borderId="0"/>
    <xf numFmtId="0" fontId="140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140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0" fontId="140" fillId="0" borderId="0"/>
    <xf numFmtId="0" fontId="140" fillId="0" borderId="0"/>
    <xf numFmtId="0" fontId="140" fillId="0" borderId="0"/>
    <xf numFmtId="0" fontId="140" fillId="0" borderId="0"/>
    <xf numFmtId="0" fontId="140" fillId="0" borderId="0"/>
    <xf numFmtId="0" fontId="140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140" fillId="0" borderId="0"/>
    <xf numFmtId="0" fontId="140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140" fillId="0" borderId="0"/>
    <xf numFmtId="0" fontId="140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140" fillId="0" borderId="0"/>
    <xf numFmtId="0" fontId="140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21" fillId="0" borderId="0">
      <alignment vertical="center"/>
    </xf>
    <xf numFmtId="0" fontId="21" fillId="0" borderId="0">
      <alignment vertical="center"/>
    </xf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140" fillId="0" borderId="0"/>
    <xf numFmtId="0" fontId="140" fillId="0" borderId="0"/>
    <xf numFmtId="186" fontId="77" fillId="0" borderId="0"/>
    <xf numFmtId="0" fontId="77" fillId="0" borderId="0"/>
    <xf numFmtId="186" fontId="24" fillId="0" borderId="0"/>
    <xf numFmtId="0" fontId="24" fillId="0" borderId="0"/>
    <xf numFmtId="186" fontId="77" fillId="0" borderId="0"/>
    <xf numFmtId="186" fontId="24" fillId="0" borderId="0"/>
    <xf numFmtId="0" fontId="24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0" fontId="77" fillId="0" borderId="0"/>
    <xf numFmtId="186" fontId="77" fillId="0" borderId="0"/>
    <xf numFmtId="186" fontId="77" fillId="0" borderId="0"/>
    <xf numFmtId="186" fontId="21" fillId="0" borderId="0">
      <alignment vertical="center"/>
    </xf>
    <xf numFmtId="186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186" fontId="21" fillId="0" borderId="0">
      <alignment vertical="center"/>
    </xf>
    <xf numFmtId="186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186" fontId="21" fillId="0" borderId="0">
      <alignment vertical="center"/>
    </xf>
    <xf numFmtId="186" fontId="21" fillId="0" borderId="0">
      <alignment vertical="center"/>
    </xf>
    <xf numFmtId="0" fontId="21" fillId="0" borderId="0">
      <alignment vertical="center"/>
    </xf>
    <xf numFmtId="186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186" fontId="21" fillId="0" borderId="0">
      <alignment vertical="center"/>
    </xf>
    <xf numFmtId="0" fontId="21" fillId="0" borderId="0">
      <alignment vertical="center"/>
    </xf>
    <xf numFmtId="186" fontId="24" fillId="0" borderId="0"/>
    <xf numFmtId="0" fontId="24" fillId="0" borderId="0"/>
    <xf numFmtId="186" fontId="21" fillId="0" borderId="0">
      <alignment vertical="center"/>
    </xf>
    <xf numFmtId="0" fontId="21" fillId="0" borderId="0">
      <alignment vertical="center"/>
    </xf>
    <xf numFmtId="186" fontId="77" fillId="0" borderId="0"/>
    <xf numFmtId="0" fontId="77" fillId="0" borderId="0"/>
    <xf numFmtId="186" fontId="77" fillId="0" borderId="0"/>
    <xf numFmtId="186" fontId="21" fillId="0" borderId="0">
      <alignment vertical="center"/>
    </xf>
    <xf numFmtId="0" fontId="21" fillId="0" borderId="0">
      <alignment vertical="center"/>
    </xf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140" fillId="0" borderId="0"/>
    <xf numFmtId="0" fontId="140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24" fillId="0" borderId="0">
      <alignment vertical="center"/>
    </xf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0" fontId="24" fillId="0" borderId="0">
      <alignment vertical="center"/>
    </xf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24" fillId="0" borderId="0" applyBorder="0"/>
    <xf numFmtId="186" fontId="77" fillId="0" borderId="0"/>
    <xf numFmtId="186" fontId="77" fillId="0" borderId="0"/>
    <xf numFmtId="186" fontId="27" fillId="0" borderId="0"/>
    <xf numFmtId="0" fontId="27" fillId="0" borderId="0"/>
    <xf numFmtId="0" fontId="77" fillId="0" borderId="0">
      <alignment vertical="center"/>
    </xf>
    <xf numFmtId="0" fontId="77" fillId="0" borderId="0"/>
    <xf numFmtId="186" fontId="24" fillId="0" borderId="0"/>
    <xf numFmtId="0" fontId="24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>
      <alignment vertical="center"/>
    </xf>
    <xf numFmtId="186" fontId="21" fillId="0" borderId="0">
      <alignment vertical="center"/>
    </xf>
    <xf numFmtId="0" fontId="21" fillId="0" borderId="0">
      <alignment vertical="center"/>
    </xf>
    <xf numFmtId="186" fontId="21" fillId="0" borderId="0">
      <alignment vertical="center"/>
    </xf>
    <xf numFmtId="0" fontId="21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9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186" fontId="79" fillId="0" borderId="0">
      <alignment vertical="center"/>
    </xf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140" fillId="0" borderId="0"/>
    <xf numFmtId="0" fontId="140" fillId="0" borderId="0"/>
    <xf numFmtId="186" fontId="21" fillId="0" borderId="0">
      <alignment vertical="center"/>
    </xf>
    <xf numFmtId="0" fontId="21" fillId="0" borderId="0">
      <alignment vertical="center"/>
    </xf>
    <xf numFmtId="186" fontId="4" fillId="0" borderId="0">
      <alignment vertical="center"/>
    </xf>
    <xf numFmtId="186" fontId="4" fillId="0" borderId="0">
      <alignment vertical="center"/>
    </xf>
    <xf numFmtId="0" fontId="4" fillId="0" borderId="0">
      <alignment vertical="center"/>
    </xf>
    <xf numFmtId="186" fontId="4" fillId="0" borderId="0">
      <alignment vertical="center"/>
    </xf>
    <xf numFmtId="0" fontId="4" fillId="0" borderId="0">
      <alignment vertical="center"/>
    </xf>
    <xf numFmtId="186" fontId="4" fillId="0" borderId="0">
      <alignment vertical="center"/>
    </xf>
    <xf numFmtId="0" fontId="4" fillId="0" borderId="0">
      <alignment vertical="center"/>
    </xf>
    <xf numFmtId="186" fontId="77" fillId="0" borderId="0"/>
    <xf numFmtId="186" fontId="3" fillId="0" borderId="0"/>
    <xf numFmtId="186" fontId="77" fillId="0" borderId="0"/>
    <xf numFmtId="0" fontId="77" fillId="0" borderId="0"/>
    <xf numFmtId="186" fontId="4" fillId="0" borderId="0">
      <alignment vertical="center"/>
    </xf>
    <xf numFmtId="0" fontId="4" fillId="0" borderId="0">
      <alignment vertical="center"/>
    </xf>
    <xf numFmtId="186" fontId="4" fillId="0" borderId="0">
      <alignment vertical="center"/>
    </xf>
    <xf numFmtId="0" fontId="4" fillId="0" borderId="0">
      <alignment vertical="center"/>
    </xf>
    <xf numFmtId="186" fontId="4" fillId="0" borderId="0">
      <alignment vertical="center"/>
    </xf>
    <xf numFmtId="0" fontId="4" fillId="0" borderId="0">
      <alignment vertical="center"/>
    </xf>
    <xf numFmtId="186" fontId="4" fillId="0" borderId="0">
      <alignment vertical="center"/>
    </xf>
    <xf numFmtId="0" fontId="4" fillId="0" borderId="0">
      <alignment vertical="center"/>
    </xf>
    <xf numFmtId="186" fontId="4" fillId="0" borderId="0">
      <alignment vertical="center"/>
    </xf>
    <xf numFmtId="0" fontId="4" fillId="0" borderId="0">
      <alignment vertical="center"/>
    </xf>
    <xf numFmtId="186" fontId="4" fillId="0" borderId="0">
      <alignment vertical="center"/>
    </xf>
    <xf numFmtId="0" fontId="4" fillId="0" borderId="0">
      <alignment vertical="center"/>
    </xf>
    <xf numFmtId="186" fontId="4" fillId="0" borderId="0">
      <alignment vertical="center"/>
    </xf>
    <xf numFmtId="186" fontId="4" fillId="0" borderId="0">
      <alignment vertical="center"/>
    </xf>
    <xf numFmtId="0" fontId="77" fillId="0" borderId="0"/>
    <xf numFmtId="186" fontId="77" fillId="0" borderId="0"/>
    <xf numFmtId="186" fontId="24" fillId="0" borderId="0" applyBorder="0"/>
    <xf numFmtId="186" fontId="3" fillId="0" borderId="0"/>
    <xf numFmtId="0" fontId="3" fillId="0" borderId="0"/>
    <xf numFmtId="0" fontId="24" fillId="0" borderId="0" applyBorder="0"/>
    <xf numFmtId="186" fontId="24" fillId="0" borderId="0" applyBorder="0"/>
    <xf numFmtId="0" fontId="24" fillId="0" borderId="0" applyBorder="0"/>
    <xf numFmtId="186" fontId="77" fillId="0" borderId="0"/>
    <xf numFmtId="0" fontId="77" fillId="0" borderId="0"/>
    <xf numFmtId="186" fontId="77" fillId="0" borderId="0"/>
    <xf numFmtId="186" fontId="3" fillId="0" borderId="0"/>
    <xf numFmtId="186" fontId="77" fillId="0" borderId="0"/>
    <xf numFmtId="0" fontId="77" fillId="0" borderId="0"/>
    <xf numFmtId="186" fontId="77" fillId="0" borderId="0"/>
    <xf numFmtId="186" fontId="21" fillId="0" borderId="0">
      <alignment vertical="center"/>
    </xf>
    <xf numFmtId="0" fontId="21" fillId="0" borderId="0">
      <alignment vertical="center"/>
    </xf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50" fillId="0" borderId="0">
      <alignment vertical="center"/>
    </xf>
    <xf numFmtId="0" fontId="50" fillId="0" borderId="0">
      <alignment vertical="center"/>
    </xf>
    <xf numFmtId="186" fontId="50" fillId="0" borderId="0">
      <alignment vertical="center"/>
    </xf>
    <xf numFmtId="0" fontId="50" fillId="0" borderId="0">
      <alignment vertical="center"/>
    </xf>
    <xf numFmtId="186" fontId="77" fillId="0" borderId="0"/>
    <xf numFmtId="0" fontId="77" fillId="0" borderId="0"/>
    <xf numFmtId="186" fontId="77" fillId="0" borderId="0"/>
    <xf numFmtId="186" fontId="21" fillId="0" borderId="0">
      <alignment vertical="center"/>
    </xf>
    <xf numFmtId="0" fontId="21" fillId="0" borderId="0">
      <alignment vertical="center"/>
    </xf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21" fillId="0" borderId="0">
      <alignment vertical="center"/>
    </xf>
    <xf numFmtId="0" fontId="21" fillId="0" borderId="0">
      <alignment vertical="center"/>
    </xf>
    <xf numFmtId="186" fontId="79" fillId="0" borderId="0">
      <alignment vertical="center"/>
    </xf>
    <xf numFmtId="0" fontId="79" fillId="0" borderId="0">
      <alignment vertical="center"/>
    </xf>
    <xf numFmtId="185" fontId="21" fillId="0" borderId="0">
      <alignment vertical="center"/>
    </xf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24" fillId="0" borderId="0"/>
    <xf numFmtId="0" fontId="24" fillId="0" borderId="0"/>
    <xf numFmtId="186" fontId="143" fillId="0" borderId="0">
      <alignment vertical="center"/>
    </xf>
    <xf numFmtId="0" fontId="143" fillId="0" borderId="0">
      <alignment vertical="center"/>
    </xf>
    <xf numFmtId="185" fontId="21" fillId="0" borderId="0">
      <alignment vertical="center"/>
    </xf>
    <xf numFmtId="185" fontId="21" fillId="0" borderId="0">
      <alignment vertical="center"/>
    </xf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24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0" fontId="24" fillId="0" borderId="0"/>
    <xf numFmtId="0" fontId="24" fillId="0" borderId="0"/>
    <xf numFmtId="186" fontId="79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0" fontId="79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140" fillId="0" borderId="0"/>
    <xf numFmtId="0" fontId="140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4" fillId="0" borderId="0">
      <alignment vertical="center"/>
    </xf>
    <xf numFmtId="0" fontId="4" fillId="0" borderId="0">
      <alignment vertical="center"/>
    </xf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24" fillId="0" borderId="0"/>
    <xf numFmtId="0" fontId="24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24" fillId="0" borderId="0"/>
    <xf numFmtId="0" fontId="24" fillId="0" borderId="0"/>
    <xf numFmtId="186" fontId="77" fillId="0" borderId="0"/>
    <xf numFmtId="186" fontId="77" fillId="0" borderId="0"/>
    <xf numFmtId="0" fontId="77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0" fontId="77" fillId="0" borderId="0"/>
    <xf numFmtId="186" fontId="77" fillId="0" borderId="0"/>
    <xf numFmtId="186" fontId="77" fillId="0" borderId="0"/>
    <xf numFmtId="186" fontId="144" fillId="0" borderId="0"/>
    <xf numFmtId="0" fontId="144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144" fillId="0" borderId="0"/>
    <xf numFmtId="0" fontId="144" fillId="0" borderId="0"/>
    <xf numFmtId="186" fontId="144" fillId="0" borderId="0"/>
    <xf numFmtId="0" fontId="144" fillId="0" borderId="0"/>
    <xf numFmtId="186" fontId="77" fillId="0" borderId="0"/>
    <xf numFmtId="186" fontId="77" fillId="0" borderId="0"/>
    <xf numFmtId="0" fontId="77" fillId="0" borderId="0"/>
    <xf numFmtId="186" fontId="144" fillId="0" borderId="0"/>
    <xf numFmtId="0" fontId="144" fillId="0" borderId="0"/>
    <xf numFmtId="186" fontId="144" fillId="0" borderId="0"/>
    <xf numFmtId="0" fontId="144" fillId="0" borderId="0"/>
    <xf numFmtId="186" fontId="144" fillId="0" borderId="0"/>
    <xf numFmtId="0" fontId="144" fillId="0" borderId="0"/>
    <xf numFmtId="186" fontId="144" fillId="0" borderId="0"/>
    <xf numFmtId="0" fontId="144" fillId="0" borderId="0"/>
    <xf numFmtId="186" fontId="144" fillId="0" borderId="0"/>
    <xf numFmtId="0" fontId="144" fillId="0" borderId="0"/>
    <xf numFmtId="186" fontId="144" fillId="0" borderId="0"/>
    <xf numFmtId="0" fontId="144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140" fillId="0" borderId="0"/>
    <xf numFmtId="0" fontId="140" fillId="0" borderId="0"/>
    <xf numFmtId="186" fontId="21" fillId="0" borderId="0">
      <alignment vertical="center"/>
    </xf>
    <xf numFmtId="0" fontId="21" fillId="0" borderId="0">
      <alignment vertical="center"/>
    </xf>
    <xf numFmtId="186" fontId="144" fillId="0" borderId="0"/>
    <xf numFmtId="0" fontId="144" fillId="0" borderId="0"/>
    <xf numFmtId="186" fontId="144" fillId="0" borderId="0"/>
    <xf numFmtId="0" fontId="144" fillId="0" borderId="0"/>
    <xf numFmtId="186" fontId="144" fillId="0" borderId="0"/>
    <xf numFmtId="0" fontId="144" fillId="0" borderId="0"/>
    <xf numFmtId="186" fontId="144" fillId="0" borderId="0"/>
    <xf numFmtId="0" fontId="144" fillId="0" borderId="0"/>
    <xf numFmtId="186" fontId="144" fillId="0" borderId="0"/>
    <xf numFmtId="0" fontId="144" fillId="0" borderId="0"/>
    <xf numFmtId="186" fontId="77" fillId="0" borderId="0"/>
    <xf numFmtId="186" fontId="144" fillId="0" borderId="0"/>
    <xf numFmtId="0" fontId="144" fillId="0" borderId="0"/>
    <xf numFmtId="186" fontId="144" fillId="0" borderId="0"/>
    <xf numFmtId="0" fontId="144" fillId="0" borderId="0"/>
    <xf numFmtId="186" fontId="77" fillId="0" borderId="0"/>
    <xf numFmtId="0" fontId="77" fillId="0" borderId="0"/>
    <xf numFmtId="186" fontId="144" fillId="0" borderId="0"/>
    <xf numFmtId="0" fontId="144" fillId="0" borderId="0"/>
    <xf numFmtId="186" fontId="144" fillId="0" borderId="0"/>
    <xf numFmtId="0" fontId="144" fillId="0" borderId="0"/>
    <xf numFmtId="186" fontId="144" fillId="0" borderId="0"/>
    <xf numFmtId="0" fontId="144" fillId="0" borderId="0"/>
    <xf numFmtId="186" fontId="144" fillId="0" borderId="0"/>
    <xf numFmtId="0" fontId="144" fillId="0" borderId="0"/>
    <xf numFmtId="186" fontId="4" fillId="0" borderId="0">
      <alignment vertical="center"/>
    </xf>
    <xf numFmtId="186" fontId="49" fillId="0" borderId="0"/>
    <xf numFmtId="186" fontId="49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9" fillId="0" borderId="0"/>
    <xf numFmtId="0" fontId="79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140" fillId="0" borderId="0"/>
    <xf numFmtId="0" fontId="140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144" fillId="0" borderId="0"/>
    <xf numFmtId="0" fontId="144" fillId="0" borderId="0"/>
    <xf numFmtId="186" fontId="144" fillId="0" borderId="0"/>
    <xf numFmtId="0" fontId="144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9" fillId="0" borderId="0">
      <alignment vertical="center"/>
    </xf>
    <xf numFmtId="0" fontId="79" fillId="0" borderId="0">
      <alignment vertical="center"/>
    </xf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>
      <alignment vertical="center"/>
    </xf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144" fillId="0" borderId="0"/>
    <xf numFmtId="0" fontId="144" fillId="0" borderId="0"/>
    <xf numFmtId="186" fontId="144" fillId="0" borderId="0"/>
    <xf numFmtId="0" fontId="144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4" fillId="0" borderId="0">
      <alignment vertical="center"/>
    </xf>
    <xf numFmtId="0" fontId="4" fillId="0" borderId="0">
      <alignment vertical="center"/>
    </xf>
    <xf numFmtId="186" fontId="77" fillId="0" borderId="0"/>
    <xf numFmtId="186" fontId="77" fillId="0" borderId="0"/>
    <xf numFmtId="0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>
      <alignment vertical="center"/>
    </xf>
    <xf numFmtId="186" fontId="21" fillId="0" borderId="0">
      <alignment vertical="center"/>
    </xf>
    <xf numFmtId="186" fontId="21" fillId="0" borderId="0">
      <alignment vertical="center"/>
    </xf>
    <xf numFmtId="186" fontId="79" fillId="0" borderId="0">
      <alignment vertical="center"/>
    </xf>
    <xf numFmtId="0" fontId="79" fillId="0" borderId="0">
      <alignment vertical="center"/>
    </xf>
    <xf numFmtId="186" fontId="79" fillId="0" borderId="0">
      <alignment vertical="center"/>
    </xf>
    <xf numFmtId="0" fontId="79" fillId="0" borderId="0">
      <alignment vertical="center"/>
    </xf>
    <xf numFmtId="0" fontId="21" fillId="0" borderId="0">
      <alignment vertical="center"/>
    </xf>
    <xf numFmtId="186" fontId="79" fillId="0" borderId="0">
      <alignment vertical="center"/>
    </xf>
    <xf numFmtId="0" fontId="79" fillId="0" borderId="0">
      <alignment vertical="center"/>
    </xf>
    <xf numFmtId="186" fontId="79" fillId="0" borderId="0">
      <alignment vertical="center"/>
    </xf>
    <xf numFmtId="0" fontId="79" fillId="0" borderId="0">
      <alignment vertical="center"/>
    </xf>
    <xf numFmtId="0" fontId="21" fillId="0" borderId="0">
      <alignment vertical="center"/>
    </xf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9" fillId="0" borderId="0">
      <alignment vertical="center"/>
    </xf>
    <xf numFmtId="186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186" fontId="79" fillId="0" borderId="0">
      <alignment vertical="center"/>
    </xf>
    <xf numFmtId="186" fontId="79" fillId="0" borderId="0">
      <alignment vertical="center"/>
    </xf>
    <xf numFmtId="0" fontId="79" fillId="0" borderId="0">
      <alignment vertical="center"/>
    </xf>
    <xf numFmtId="186" fontId="77" fillId="0" borderId="0">
      <alignment vertical="center"/>
    </xf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0" fontId="77" fillId="0" borderId="0"/>
    <xf numFmtId="186" fontId="77" fillId="0" borderId="0"/>
    <xf numFmtId="186" fontId="77" fillId="0" borderId="0">
      <alignment vertical="center"/>
    </xf>
    <xf numFmtId="186" fontId="77" fillId="0" borderId="0">
      <alignment vertical="center"/>
    </xf>
    <xf numFmtId="186" fontId="77" fillId="0" borderId="0"/>
    <xf numFmtId="186" fontId="77" fillId="0" borderId="0"/>
    <xf numFmtId="0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9" fillId="0" borderId="0">
      <alignment vertical="center"/>
    </xf>
    <xf numFmtId="0" fontId="79" fillId="0" borderId="0">
      <alignment vertical="center"/>
    </xf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9" fillId="0" borderId="0">
      <alignment vertical="center"/>
    </xf>
    <xf numFmtId="0" fontId="79" fillId="0" borderId="0">
      <alignment vertical="center"/>
    </xf>
    <xf numFmtId="186" fontId="144" fillId="0" borderId="0"/>
    <xf numFmtId="0" fontId="144" fillId="0" borderId="0"/>
    <xf numFmtId="186" fontId="144" fillId="0" borderId="0"/>
    <xf numFmtId="0" fontId="144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140" fillId="0" borderId="0"/>
    <xf numFmtId="0" fontId="140" fillId="0" borderId="0"/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/>
    <xf numFmtId="186" fontId="77" fillId="0" borderId="0"/>
    <xf numFmtId="0" fontId="77" fillId="0" borderId="0"/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21" fillId="0" borderId="0">
      <alignment vertical="center"/>
    </xf>
    <xf numFmtId="0" fontId="21" fillId="0" borderId="0">
      <alignment vertical="center"/>
    </xf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9" fillId="0" borderId="0">
      <alignment vertical="center"/>
    </xf>
    <xf numFmtId="0" fontId="79" fillId="0" borderId="0">
      <alignment vertical="center"/>
    </xf>
    <xf numFmtId="186" fontId="79" fillId="0" borderId="0">
      <alignment vertical="center"/>
    </xf>
    <xf numFmtId="0" fontId="79" fillId="0" borderId="0">
      <alignment vertical="center"/>
    </xf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9" fillId="0" borderId="0" applyProtection="0">
      <alignment vertical="center"/>
    </xf>
    <xf numFmtId="0" fontId="79" fillId="0" borderId="0" applyProtection="0">
      <alignment vertical="center"/>
    </xf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140" fillId="0" borderId="0"/>
    <xf numFmtId="0" fontId="140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140" fillId="0" borderId="0"/>
    <xf numFmtId="0" fontId="140" fillId="0" borderId="0"/>
    <xf numFmtId="186" fontId="21" fillId="0" borderId="0">
      <alignment vertical="center"/>
    </xf>
    <xf numFmtId="0" fontId="21" fillId="0" borderId="0">
      <alignment vertical="center"/>
    </xf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0" fontId="24" fillId="0" borderId="0"/>
    <xf numFmtId="0" fontId="24" fillId="0" borderId="0"/>
    <xf numFmtId="186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0" fontId="24" fillId="0" borderId="0"/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 applyBorder="0"/>
    <xf numFmtId="186" fontId="77" fillId="0" borderId="0" applyBorder="0"/>
    <xf numFmtId="0" fontId="77" fillId="0" borderId="0" applyBorder="0"/>
    <xf numFmtId="186" fontId="77" fillId="0" borderId="0" applyBorder="0"/>
    <xf numFmtId="186" fontId="77" fillId="0" borderId="0" applyBorder="0"/>
    <xf numFmtId="0" fontId="77" fillId="0" borderId="0" applyBorder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 applyBorder="0"/>
    <xf numFmtId="186" fontId="77" fillId="0" borderId="0" applyBorder="0"/>
    <xf numFmtId="0" fontId="77" fillId="0" borderId="0" applyBorder="0"/>
    <xf numFmtId="186" fontId="77" fillId="0" borderId="0"/>
    <xf numFmtId="186" fontId="77" fillId="0" borderId="0"/>
    <xf numFmtId="0" fontId="77" fillId="0" borderId="0"/>
    <xf numFmtId="186" fontId="77" fillId="0" borderId="0" applyBorder="0"/>
    <xf numFmtId="186" fontId="77" fillId="0" borderId="0" applyBorder="0"/>
    <xf numFmtId="0" fontId="77" fillId="0" borderId="0" applyBorder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21" fillId="0" borderId="0">
      <alignment vertical="center"/>
    </xf>
    <xf numFmtId="0" fontId="21" fillId="0" borderId="0">
      <alignment vertical="center"/>
    </xf>
    <xf numFmtId="186" fontId="77" fillId="0" borderId="0" applyBorder="0"/>
    <xf numFmtId="186" fontId="77" fillId="0" borderId="0" applyBorder="0"/>
    <xf numFmtId="0" fontId="77" fillId="0" borderId="0" applyBorder="0"/>
    <xf numFmtId="186" fontId="77" fillId="0" borderId="0" applyBorder="0"/>
    <xf numFmtId="186" fontId="77" fillId="0" borderId="0" applyBorder="0"/>
    <xf numFmtId="0" fontId="77" fillId="0" borderId="0" applyBorder="0"/>
    <xf numFmtId="186" fontId="77" fillId="0" borderId="0"/>
    <xf numFmtId="186" fontId="77" fillId="0" borderId="0"/>
    <xf numFmtId="186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140" fillId="0" borderId="0">
      <alignment vertical="center"/>
    </xf>
    <xf numFmtId="0" fontId="140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/>
    <xf numFmtId="0" fontId="77" fillId="0" borderId="0"/>
    <xf numFmtId="186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0" fontId="77" fillId="0" borderId="0">
      <alignment vertical="center"/>
    </xf>
    <xf numFmtId="186" fontId="77" fillId="0" borderId="0">
      <alignment vertical="center"/>
    </xf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24" fillId="0" borderId="0"/>
    <xf numFmtId="0" fontId="24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21" fillId="0" borderId="0">
      <alignment vertical="center"/>
    </xf>
    <xf numFmtId="186" fontId="21" fillId="0" borderId="0">
      <alignment vertical="center"/>
    </xf>
    <xf numFmtId="0" fontId="21" fillId="0" borderId="0">
      <alignment vertical="center"/>
    </xf>
    <xf numFmtId="186" fontId="21" fillId="0" borderId="0">
      <alignment vertical="center"/>
    </xf>
    <xf numFmtId="0" fontId="21" fillId="0" borderId="0">
      <alignment vertical="center"/>
    </xf>
    <xf numFmtId="186" fontId="21" fillId="0" borderId="0">
      <alignment vertical="center"/>
    </xf>
    <xf numFmtId="0" fontId="21" fillId="0" borderId="0">
      <alignment vertical="center"/>
    </xf>
    <xf numFmtId="186" fontId="21" fillId="0" borderId="0">
      <alignment vertical="center"/>
    </xf>
    <xf numFmtId="0" fontId="21" fillId="0" borderId="0">
      <alignment vertical="center"/>
    </xf>
    <xf numFmtId="186" fontId="145" fillId="0" borderId="0">
      <alignment vertical="center"/>
    </xf>
    <xf numFmtId="0" fontId="145" fillId="0" borderId="0">
      <alignment vertical="center"/>
    </xf>
    <xf numFmtId="186" fontId="145" fillId="0" borderId="0">
      <alignment vertical="center"/>
    </xf>
    <xf numFmtId="0" fontId="145" fillId="0" borderId="0">
      <alignment vertical="center"/>
    </xf>
    <xf numFmtId="186" fontId="145" fillId="0" borderId="0">
      <alignment vertical="center"/>
    </xf>
    <xf numFmtId="0" fontId="145" fillId="0" borderId="0">
      <alignment vertical="center"/>
    </xf>
    <xf numFmtId="186" fontId="145" fillId="0" borderId="0">
      <alignment vertical="center"/>
    </xf>
    <xf numFmtId="0" fontId="145" fillId="0" borderId="0">
      <alignment vertical="center"/>
    </xf>
    <xf numFmtId="186" fontId="145" fillId="0" borderId="0">
      <alignment vertical="center"/>
    </xf>
    <xf numFmtId="0" fontId="145" fillId="0" borderId="0">
      <alignment vertical="center"/>
    </xf>
    <xf numFmtId="186" fontId="145" fillId="0" borderId="0">
      <alignment vertical="center"/>
    </xf>
    <xf numFmtId="0" fontId="145" fillId="0" borderId="0">
      <alignment vertical="center"/>
    </xf>
    <xf numFmtId="186" fontId="21" fillId="0" borderId="0">
      <alignment vertical="center"/>
    </xf>
    <xf numFmtId="186" fontId="21" fillId="0" borderId="0">
      <alignment vertical="center"/>
    </xf>
    <xf numFmtId="0" fontId="21" fillId="0" borderId="0">
      <alignment vertical="center"/>
    </xf>
    <xf numFmtId="186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186" fontId="79" fillId="0" borderId="0">
      <alignment vertical="center"/>
    </xf>
    <xf numFmtId="186" fontId="145" fillId="0" borderId="0">
      <alignment vertical="center"/>
    </xf>
    <xf numFmtId="0" fontId="145" fillId="0" borderId="0">
      <alignment vertical="center"/>
    </xf>
    <xf numFmtId="0" fontId="21" fillId="0" borderId="0">
      <alignment vertical="center"/>
    </xf>
    <xf numFmtId="186" fontId="21" fillId="0" borderId="0">
      <alignment vertical="center"/>
    </xf>
    <xf numFmtId="0" fontId="21" fillId="0" borderId="0">
      <alignment vertical="center"/>
    </xf>
    <xf numFmtId="186" fontId="21" fillId="0" borderId="0">
      <alignment vertical="center"/>
    </xf>
    <xf numFmtId="0" fontId="21" fillId="0" borderId="0">
      <alignment vertical="center"/>
    </xf>
    <xf numFmtId="186" fontId="21" fillId="0" borderId="0">
      <alignment vertical="center"/>
    </xf>
    <xf numFmtId="0" fontId="21" fillId="0" borderId="0">
      <alignment vertical="center"/>
    </xf>
    <xf numFmtId="186" fontId="21" fillId="0" borderId="0">
      <alignment vertical="center"/>
    </xf>
    <xf numFmtId="0" fontId="21" fillId="0" borderId="0">
      <alignment vertical="center"/>
    </xf>
    <xf numFmtId="186" fontId="21" fillId="0" borderId="0">
      <alignment vertical="center"/>
    </xf>
    <xf numFmtId="0" fontId="21" fillId="0" borderId="0">
      <alignment vertical="center"/>
    </xf>
    <xf numFmtId="186" fontId="21" fillId="0" borderId="0">
      <alignment vertical="center"/>
    </xf>
    <xf numFmtId="0" fontId="21" fillId="0" borderId="0">
      <alignment vertical="center"/>
    </xf>
    <xf numFmtId="186" fontId="21" fillId="0" borderId="0">
      <alignment vertical="center"/>
    </xf>
    <xf numFmtId="0" fontId="21" fillId="0" borderId="0">
      <alignment vertical="center"/>
    </xf>
    <xf numFmtId="186" fontId="79" fillId="0" borderId="0">
      <alignment vertical="center"/>
    </xf>
    <xf numFmtId="186" fontId="77" fillId="0" borderId="0"/>
    <xf numFmtId="186" fontId="21" fillId="0" borderId="0">
      <alignment vertical="center"/>
    </xf>
    <xf numFmtId="0" fontId="21" fillId="0" borderId="0">
      <alignment vertical="center"/>
    </xf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140" fillId="0" borderId="0"/>
    <xf numFmtId="0" fontId="140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24" fillId="0" borderId="0"/>
    <xf numFmtId="186" fontId="24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0" fontId="24" fillId="0" borderId="0"/>
    <xf numFmtId="0" fontId="24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186" fontId="24" fillId="0" borderId="0"/>
    <xf numFmtId="0" fontId="24" fillId="0" borderId="0"/>
    <xf numFmtId="0" fontId="77" fillId="0" borderId="0"/>
    <xf numFmtId="186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77" fillId="0" borderId="0"/>
    <xf numFmtId="186" fontId="77" fillId="0" borderId="0"/>
    <xf numFmtId="0" fontId="77" fillId="0" borderId="0"/>
    <xf numFmtId="186" fontId="146" fillId="0" borderId="0" applyNumberFormat="0" applyFill="0" applyBorder="0" applyAlignment="0" applyProtection="0">
      <alignment vertical="top"/>
      <protection locked="0"/>
    </xf>
    <xf numFmtId="186" fontId="42" fillId="0" borderId="0" applyNumberFormat="0" applyFill="0" applyBorder="0" applyAlignment="0" applyProtection="0"/>
    <xf numFmtId="186" fontId="42" fillId="0" borderId="0" applyNumberFormat="0" applyFill="0" applyBorder="0" applyAlignment="0" applyProtection="0"/>
    <xf numFmtId="186" fontId="82" fillId="38" borderId="0" applyNumberFormat="0" applyBorder="0" applyAlignment="0" applyProtection="0">
      <alignment vertical="center"/>
    </xf>
    <xf numFmtId="0" fontId="82" fillId="38" borderId="0" applyNumberFormat="0" applyBorder="0" applyAlignment="0" applyProtection="0">
      <alignment vertical="center"/>
    </xf>
    <xf numFmtId="186" fontId="82" fillId="38" borderId="0" applyNumberFormat="0" applyBorder="0" applyAlignment="0" applyProtection="0">
      <alignment vertical="center"/>
    </xf>
    <xf numFmtId="0" fontId="82" fillId="38" borderId="0" applyNumberFormat="0" applyBorder="0" applyAlignment="0" applyProtection="0">
      <alignment vertical="center"/>
    </xf>
    <xf numFmtId="186" fontId="117" fillId="38" borderId="0" applyNumberFormat="0" applyBorder="0" applyAlignment="0" applyProtection="0">
      <alignment vertical="center"/>
    </xf>
    <xf numFmtId="0" fontId="117" fillId="38" borderId="0" applyNumberFormat="0" applyBorder="0" applyAlignment="0" applyProtection="0">
      <alignment vertical="center"/>
    </xf>
    <xf numFmtId="186" fontId="82" fillId="38" borderId="0" applyNumberFormat="0" applyBorder="0" applyAlignment="0" applyProtection="0">
      <alignment vertical="center"/>
    </xf>
    <xf numFmtId="0" fontId="82" fillId="38" borderId="0" applyNumberFormat="0" applyBorder="0" applyAlignment="0" applyProtection="0">
      <alignment vertical="center"/>
    </xf>
    <xf numFmtId="186" fontId="82" fillId="38" borderId="0" applyNumberFormat="0" applyBorder="0" applyAlignment="0" applyProtection="0">
      <alignment vertical="center"/>
    </xf>
    <xf numFmtId="0" fontId="82" fillId="38" borderId="0" applyNumberFormat="0" applyBorder="0" applyAlignment="0" applyProtection="0">
      <alignment vertical="center"/>
    </xf>
    <xf numFmtId="186" fontId="117" fillId="38" borderId="0" applyNumberFormat="0" applyBorder="0" applyAlignment="0" applyProtection="0">
      <alignment vertical="center"/>
    </xf>
    <xf numFmtId="0" fontId="117" fillId="38" borderId="0" applyNumberFormat="0" applyBorder="0" applyAlignment="0" applyProtection="0">
      <alignment vertical="center"/>
    </xf>
    <xf numFmtId="186" fontId="82" fillId="38" borderId="0" applyNumberFormat="0" applyBorder="0" applyAlignment="0" applyProtection="0">
      <alignment vertical="center"/>
    </xf>
    <xf numFmtId="0" fontId="82" fillId="38" borderId="0" applyNumberFormat="0" applyBorder="0" applyAlignment="0" applyProtection="0">
      <alignment vertical="center"/>
    </xf>
    <xf numFmtId="186" fontId="82" fillId="38" borderId="0" applyNumberFormat="0" applyBorder="0" applyAlignment="0" applyProtection="0">
      <alignment vertical="center"/>
    </xf>
    <xf numFmtId="0" fontId="82" fillId="38" borderId="0" applyNumberFormat="0" applyBorder="0" applyAlignment="0" applyProtection="0">
      <alignment vertical="center"/>
    </xf>
    <xf numFmtId="186" fontId="82" fillId="38" borderId="0" applyNumberFormat="0" applyBorder="0" applyAlignment="0" applyProtection="0">
      <alignment vertical="center"/>
    </xf>
    <xf numFmtId="0" fontId="82" fillId="38" borderId="0" applyNumberFormat="0" applyBorder="0" applyAlignment="0" applyProtection="0">
      <alignment vertical="center"/>
    </xf>
    <xf numFmtId="186" fontId="82" fillId="96" borderId="0" applyNumberFormat="0" applyBorder="0" applyAlignment="0" applyProtection="0">
      <alignment vertical="center"/>
    </xf>
    <xf numFmtId="186" fontId="82" fillId="38" borderId="0" applyNumberFormat="0" applyBorder="0" applyAlignment="0" applyProtection="0"/>
    <xf numFmtId="0" fontId="82" fillId="38" borderId="0" applyNumberFormat="0" applyBorder="0" applyAlignment="0" applyProtection="0"/>
    <xf numFmtId="186" fontId="82" fillId="38" borderId="0" applyNumberFormat="0" applyBorder="0" applyAlignment="0" applyProtection="0"/>
    <xf numFmtId="0" fontId="82" fillId="38" borderId="0" applyNumberFormat="0" applyBorder="0" applyAlignment="0" applyProtection="0"/>
    <xf numFmtId="186" fontId="82" fillId="38" borderId="0" applyNumberFormat="0" applyBorder="0" applyAlignment="0" applyProtection="0"/>
    <xf numFmtId="0" fontId="82" fillId="38" borderId="0" applyNumberFormat="0" applyBorder="0" applyAlignment="0" applyProtection="0"/>
    <xf numFmtId="186" fontId="147" fillId="38" borderId="0" applyNumberFormat="0" applyBorder="0" applyAlignment="0" applyProtection="0">
      <alignment vertical="center"/>
    </xf>
    <xf numFmtId="0" fontId="147" fillId="38" borderId="0" applyNumberFormat="0" applyBorder="0" applyAlignment="0" applyProtection="0">
      <alignment vertical="center"/>
    </xf>
    <xf numFmtId="186" fontId="148" fillId="0" borderId="0" applyNumberFormat="0" applyFill="0" applyBorder="0" applyAlignment="0" applyProtection="0">
      <alignment vertical="top"/>
      <protection locked="0"/>
    </xf>
    <xf numFmtId="186" fontId="89" fillId="0" borderId="28" applyNumberFormat="0" applyFill="0" applyAlignment="0" applyProtection="0">
      <alignment vertical="center"/>
    </xf>
    <xf numFmtId="186" fontId="89" fillId="0" borderId="28" applyNumberFormat="0" applyFill="0" applyAlignment="0" applyProtection="0">
      <alignment vertical="center"/>
    </xf>
    <xf numFmtId="0" fontId="89" fillId="0" borderId="28" applyNumberFormat="0" applyFill="0" applyAlignment="0" applyProtection="0">
      <alignment vertical="center"/>
    </xf>
    <xf numFmtId="186" fontId="89" fillId="0" borderId="28" applyNumberFormat="0" applyFill="0" applyAlignment="0" applyProtection="0">
      <alignment vertical="center"/>
    </xf>
    <xf numFmtId="0" fontId="89" fillId="0" borderId="28" applyNumberFormat="0" applyFill="0" applyAlignment="0" applyProtection="0">
      <alignment vertical="center"/>
    </xf>
    <xf numFmtId="0" fontId="89" fillId="0" borderId="28" applyNumberFormat="0" applyFill="0" applyAlignment="0" applyProtection="0">
      <alignment vertical="center"/>
    </xf>
    <xf numFmtId="230" fontId="24" fillId="0" borderId="0" applyFont="0" applyFill="0" applyBorder="0" applyAlignment="0" applyProtection="0">
      <alignment vertical="center"/>
    </xf>
    <xf numFmtId="186" fontId="92" fillId="69" borderId="14" applyNumberFormat="0" applyAlignment="0" applyProtection="0">
      <alignment vertical="center"/>
    </xf>
    <xf numFmtId="186" fontId="92" fillId="69" borderId="14" applyNumberFormat="0" applyAlignment="0" applyProtection="0">
      <alignment vertical="center"/>
    </xf>
    <xf numFmtId="0" fontId="92" fillId="69" borderId="14" applyNumberFormat="0" applyAlignment="0" applyProtection="0">
      <alignment vertical="center"/>
    </xf>
    <xf numFmtId="186" fontId="92" fillId="69" borderId="14" applyNumberFormat="0" applyAlignment="0" applyProtection="0">
      <alignment vertical="center"/>
    </xf>
    <xf numFmtId="0" fontId="92" fillId="69" borderId="14" applyNumberFormat="0" applyAlignment="0" applyProtection="0">
      <alignment vertical="center"/>
    </xf>
    <xf numFmtId="0" fontId="92" fillId="69" borderId="14" applyNumberFormat="0" applyAlignment="0" applyProtection="0">
      <alignment vertical="center"/>
    </xf>
    <xf numFmtId="186" fontId="88" fillId="70" borderId="15" applyNumberFormat="0" applyAlignment="0" applyProtection="0">
      <alignment vertical="center"/>
    </xf>
    <xf numFmtId="0" fontId="88" fillId="70" borderId="15" applyNumberFormat="0" applyAlignment="0" applyProtection="0">
      <alignment vertical="center"/>
    </xf>
    <xf numFmtId="186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6" fontId="91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186" fontId="96" fillId="0" borderId="20" applyNumberFormat="0" applyFill="0" applyAlignment="0" applyProtection="0">
      <alignment vertical="center"/>
    </xf>
    <xf numFmtId="0" fontId="96" fillId="0" borderId="20" applyNumberFormat="0" applyFill="0" applyAlignment="0" applyProtection="0">
      <alignment vertical="center"/>
    </xf>
    <xf numFmtId="186" fontId="24" fillId="0" borderId="0" applyFill="0" applyBorder="0" applyAlignment="0">
      <alignment horizontal="center" vertical="center"/>
    </xf>
    <xf numFmtId="186" fontId="149" fillId="0" borderId="0"/>
    <xf numFmtId="231" fontId="24" fillId="0" borderId="0" applyFont="0" applyFill="0" applyBorder="0" applyAlignment="0" applyProtection="0"/>
    <xf numFmtId="221" fontId="24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/>
    <xf numFmtId="189" fontId="32" fillId="0" borderId="0" applyFont="0" applyFill="0" applyBorder="0" applyAlignment="0" applyProtection="0"/>
    <xf numFmtId="43" fontId="79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32" fillId="0" borderId="0" applyFont="0" applyFill="0" applyBorder="0" applyAlignment="0" applyProtection="0"/>
    <xf numFmtId="189" fontId="3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232" fontId="3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150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186" fontId="80" fillId="50" borderId="0" applyNumberFormat="0" applyBorder="0" applyAlignment="0" applyProtection="0">
      <alignment vertical="center"/>
    </xf>
    <xf numFmtId="0" fontId="80" fillId="50" borderId="0" applyNumberFormat="0" applyBorder="0" applyAlignment="0" applyProtection="0">
      <alignment vertical="center"/>
    </xf>
    <xf numFmtId="186" fontId="80" fillId="5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186" fontId="80" fillId="58" borderId="0" applyNumberFormat="0" applyBorder="0" applyAlignment="0" applyProtection="0">
      <alignment vertical="center"/>
    </xf>
    <xf numFmtId="0" fontId="80" fillId="58" borderId="0" applyNumberFormat="0" applyBorder="0" applyAlignment="0" applyProtection="0">
      <alignment vertical="center"/>
    </xf>
    <xf numFmtId="186" fontId="80" fillId="47" borderId="0" applyNumberFormat="0" applyBorder="0" applyAlignment="0" applyProtection="0">
      <alignment vertical="center"/>
    </xf>
    <xf numFmtId="0" fontId="80" fillId="47" borderId="0" applyNumberFormat="0" applyBorder="0" applyAlignment="0" applyProtection="0">
      <alignment vertical="center"/>
    </xf>
    <xf numFmtId="186" fontId="80" fillId="48" borderId="0" applyNumberFormat="0" applyBorder="0" applyAlignment="0" applyProtection="0">
      <alignment vertical="center"/>
    </xf>
    <xf numFmtId="0" fontId="80" fillId="48" borderId="0" applyNumberFormat="0" applyBorder="0" applyAlignment="0" applyProtection="0">
      <alignment vertical="center"/>
    </xf>
    <xf numFmtId="186" fontId="80" fillId="65" borderId="0" applyNumberFormat="0" applyBorder="0" applyAlignment="0" applyProtection="0">
      <alignment vertical="center"/>
    </xf>
    <xf numFmtId="0" fontId="80" fillId="65" borderId="0" applyNumberFormat="0" applyBorder="0" applyAlignment="0" applyProtection="0">
      <alignment vertical="center"/>
    </xf>
    <xf numFmtId="186" fontId="95" fillId="76" borderId="0" applyNumberFormat="0" applyBorder="0" applyAlignment="0" applyProtection="0">
      <alignment vertical="center"/>
    </xf>
    <xf numFmtId="0" fontId="95" fillId="76" borderId="0" applyNumberFormat="0" applyBorder="0" applyAlignment="0" applyProtection="0">
      <alignment vertical="center"/>
    </xf>
    <xf numFmtId="186" fontId="94" fillId="69" borderId="22" applyNumberFormat="0" applyAlignment="0" applyProtection="0">
      <alignment vertical="center"/>
    </xf>
    <xf numFmtId="186" fontId="94" fillId="69" borderId="22" applyNumberFormat="0" applyAlignment="0" applyProtection="0">
      <alignment vertical="center"/>
    </xf>
    <xf numFmtId="0" fontId="94" fillId="69" borderId="22" applyNumberFormat="0" applyAlignment="0" applyProtection="0">
      <alignment vertical="center"/>
    </xf>
    <xf numFmtId="186" fontId="94" fillId="69" borderId="22" applyNumberFormat="0" applyAlignment="0" applyProtection="0">
      <alignment vertical="center"/>
    </xf>
    <xf numFmtId="0" fontId="94" fillId="69" borderId="22" applyNumberFormat="0" applyAlignment="0" applyProtection="0">
      <alignment vertical="center"/>
    </xf>
    <xf numFmtId="0" fontId="94" fillId="69" borderId="22" applyNumberFormat="0" applyAlignment="0" applyProtection="0">
      <alignment vertical="center"/>
    </xf>
    <xf numFmtId="186" fontId="93" fillId="41" borderId="14" applyNumberFormat="0" applyAlignment="0" applyProtection="0">
      <alignment vertical="center"/>
    </xf>
    <xf numFmtId="186" fontId="93" fillId="41" borderId="14" applyNumberFormat="0" applyAlignment="0" applyProtection="0">
      <alignment vertical="center"/>
    </xf>
    <xf numFmtId="0" fontId="93" fillId="41" borderId="14" applyNumberFormat="0" applyAlignment="0" applyProtection="0">
      <alignment vertical="center"/>
    </xf>
    <xf numFmtId="186" fontId="93" fillId="41" borderId="14" applyNumberFormat="0" applyAlignment="0" applyProtection="0">
      <alignment vertical="center"/>
    </xf>
    <xf numFmtId="0" fontId="93" fillId="41" borderId="14" applyNumberFormat="0" applyAlignment="0" applyProtection="0">
      <alignment vertical="center"/>
    </xf>
    <xf numFmtId="0" fontId="93" fillId="41" borderId="14" applyNumberFormat="0" applyAlignment="0" applyProtection="0">
      <alignment vertical="center"/>
    </xf>
    <xf numFmtId="186" fontId="24" fillId="0" borderId="0"/>
    <xf numFmtId="186" fontId="24" fillId="0" borderId="0"/>
    <xf numFmtId="186" fontId="24" fillId="0" borderId="0"/>
    <xf numFmtId="0" fontId="24" fillId="0" borderId="0"/>
    <xf numFmtId="0" fontId="24" fillId="0" borderId="0"/>
    <xf numFmtId="186" fontId="24" fillId="0" borderId="0"/>
    <xf numFmtId="0" fontId="24" fillId="0" borderId="0"/>
    <xf numFmtId="186" fontId="24" fillId="0" borderId="0" applyBorder="0"/>
    <xf numFmtId="186" fontId="24" fillId="0" borderId="0"/>
    <xf numFmtId="0" fontId="24" fillId="0" borderId="0"/>
    <xf numFmtId="186" fontId="24" fillId="0" borderId="0"/>
    <xf numFmtId="0" fontId="24" fillId="0" borderId="0"/>
    <xf numFmtId="0" fontId="24" fillId="0" borderId="0" applyBorder="0"/>
    <xf numFmtId="186" fontId="52" fillId="0" borderId="0" applyBorder="0"/>
    <xf numFmtId="186" fontId="24" fillId="0" borderId="0"/>
    <xf numFmtId="0" fontId="24" fillId="0" borderId="0"/>
    <xf numFmtId="186" fontId="24" fillId="0" borderId="0"/>
    <xf numFmtId="0" fontId="24" fillId="0" borderId="0"/>
    <xf numFmtId="0" fontId="52" fillId="0" borderId="0" applyBorder="0"/>
    <xf numFmtId="186" fontId="52" fillId="0" borderId="0" applyBorder="0"/>
    <xf numFmtId="0" fontId="52" fillId="0" borderId="0" applyBorder="0"/>
    <xf numFmtId="186" fontId="52" fillId="0" borderId="0" applyBorder="0"/>
    <xf numFmtId="0" fontId="52" fillId="0" borderId="0" applyBorder="0"/>
    <xf numFmtId="0" fontId="24" fillId="0" borderId="0" applyBorder="0"/>
    <xf numFmtId="186" fontId="24" fillId="0" borderId="0"/>
    <xf numFmtId="186" fontId="24" fillId="0" borderId="0" applyBorder="0"/>
    <xf numFmtId="186" fontId="24" fillId="0" borderId="0" applyBorder="0"/>
    <xf numFmtId="186" fontId="151" fillId="0" borderId="0" applyNumberFormat="0" applyBorder="0" applyAlignment="0" applyProtection="0">
      <alignment vertical="center"/>
    </xf>
    <xf numFmtId="0" fontId="151" fillId="0" borderId="0" applyNumberFormat="0" applyBorder="0" applyAlignment="0" applyProtection="0">
      <alignment vertical="center"/>
    </xf>
    <xf numFmtId="186" fontId="24" fillId="0" borderId="0"/>
    <xf numFmtId="0" fontId="24" fillId="0" borderId="0"/>
    <xf numFmtId="186" fontId="24" fillId="0" borderId="0" applyBorder="0"/>
    <xf numFmtId="186" fontId="24" fillId="0" borderId="0" applyBorder="0"/>
    <xf numFmtId="186" fontId="52" fillId="0" borderId="0"/>
    <xf numFmtId="0" fontId="52" fillId="0" borderId="0"/>
    <xf numFmtId="186" fontId="52" fillId="0" borderId="0"/>
    <xf numFmtId="0" fontId="52" fillId="0" borderId="0"/>
    <xf numFmtId="186" fontId="52" fillId="0" borderId="0"/>
    <xf numFmtId="0" fontId="52" fillId="0" borderId="0"/>
    <xf numFmtId="186" fontId="52" fillId="0" borderId="0"/>
    <xf numFmtId="0" fontId="52" fillId="0" borderId="0"/>
    <xf numFmtId="186" fontId="52" fillId="0" borderId="0"/>
    <xf numFmtId="0" fontId="52" fillId="0" borderId="0"/>
    <xf numFmtId="186" fontId="52" fillId="0" borderId="0"/>
    <xf numFmtId="0" fontId="52" fillId="0" borderId="0"/>
    <xf numFmtId="186" fontId="52" fillId="0" borderId="0"/>
    <xf numFmtId="0" fontId="52" fillId="0" borderId="0"/>
    <xf numFmtId="0" fontId="24" fillId="0" borderId="0"/>
    <xf numFmtId="186" fontId="52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0" fontId="52" fillId="0" borderId="0"/>
    <xf numFmtId="186" fontId="52" fillId="0" borderId="0"/>
    <xf numFmtId="186" fontId="24" fillId="0" borderId="0"/>
    <xf numFmtId="0" fontId="24" fillId="0" borderId="0"/>
    <xf numFmtId="186" fontId="24" fillId="0" borderId="0"/>
    <xf numFmtId="0" fontId="24" fillId="0" borderId="0"/>
    <xf numFmtId="0" fontId="52" fillId="0" borderId="0"/>
    <xf numFmtId="186" fontId="52" fillId="0" borderId="0"/>
    <xf numFmtId="0" fontId="52" fillId="0" borderId="0"/>
    <xf numFmtId="186" fontId="52" fillId="0" borderId="0"/>
    <xf numFmtId="0" fontId="52" fillId="0" borderId="0"/>
    <xf numFmtId="186" fontId="52" fillId="0" borderId="0"/>
    <xf numFmtId="0" fontId="52" fillId="0" borderId="0"/>
    <xf numFmtId="186" fontId="52" fillId="0" borderId="0"/>
    <xf numFmtId="0" fontId="52" fillId="0" borderId="0"/>
    <xf numFmtId="0" fontId="24" fillId="0" borderId="0" applyBorder="0"/>
    <xf numFmtId="186" fontId="24" fillId="0" borderId="0" applyBorder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0" fontId="24" fillId="0" borderId="0" applyBorder="0"/>
    <xf numFmtId="186" fontId="24" fillId="0" borderId="0"/>
    <xf numFmtId="186" fontId="24" fillId="0" borderId="0" applyBorder="0"/>
    <xf numFmtId="186" fontId="24" fillId="0" borderId="0"/>
    <xf numFmtId="0" fontId="24" fillId="0" borderId="0"/>
    <xf numFmtId="186" fontId="24" fillId="0" borderId="0" applyBorder="0"/>
    <xf numFmtId="0" fontId="24" fillId="0" borderId="0" applyBorder="0"/>
    <xf numFmtId="0" fontId="24" fillId="0" borderId="0" applyBorder="0"/>
    <xf numFmtId="186" fontId="24" fillId="0" borderId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0" fontId="24" fillId="0" borderId="0" applyBorder="0"/>
    <xf numFmtId="186" fontId="24" fillId="0" borderId="0"/>
    <xf numFmtId="186" fontId="24" fillId="0" borderId="0" applyBorder="0"/>
    <xf numFmtId="186" fontId="24" fillId="0" borderId="0" applyBorder="0"/>
    <xf numFmtId="0" fontId="24" fillId="0" borderId="0" applyBorder="0"/>
    <xf numFmtId="186" fontId="24" fillId="0" borderId="0" applyBorder="0"/>
    <xf numFmtId="0" fontId="24" fillId="0" borderId="0" applyBorder="0"/>
    <xf numFmtId="0" fontId="24" fillId="0" borderId="0" applyBorder="0"/>
    <xf numFmtId="186" fontId="24" fillId="0" borderId="0"/>
    <xf numFmtId="186" fontId="24" fillId="0" borderId="0"/>
    <xf numFmtId="186" fontId="48" fillId="0" borderId="0"/>
    <xf numFmtId="0" fontId="48" fillId="0" borderId="0"/>
    <xf numFmtId="186" fontId="48" fillId="0" borderId="0"/>
    <xf numFmtId="0" fontId="48" fillId="0" borderId="0"/>
    <xf numFmtId="0" fontId="151" fillId="0" borderId="0" applyNumberFormat="0" applyBorder="0" applyAlignment="0" applyProtection="0">
      <alignment vertical="center"/>
    </xf>
    <xf numFmtId="186" fontId="24" fillId="0" borderId="0" applyBorder="0"/>
    <xf numFmtId="186" fontId="24" fillId="0" borderId="0" applyBorder="0"/>
    <xf numFmtId="186" fontId="152" fillId="0" borderId="0"/>
    <xf numFmtId="186" fontId="126" fillId="0" borderId="0"/>
    <xf numFmtId="43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86" fontId="77" fillId="77" borderId="21" applyNumberFormat="0" applyFont="0" applyAlignment="0" applyProtection="0">
      <alignment vertical="center"/>
    </xf>
    <xf numFmtId="186" fontId="24" fillId="77" borderId="21" applyNumberFormat="0" applyFont="0" applyAlignment="0" applyProtection="0">
      <alignment vertical="center"/>
    </xf>
    <xf numFmtId="186" fontId="24" fillId="77" borderId="21" applyNumberFormat="0" applyFont="0" applyAlignment="0" applyProtection="0">
      <alignment vertical="center"/>
    </xf>
    <xf numFmtId="0" fontId="24" fillId="77" borderId="21" applyNumberFormat="0" applyFont="0" applyAlignment="0" applyProtection="0">
      <alignment vertical="center"/>
    </xf>
    <xf numFmtId="186" fontId="24" fillId="77" borderId="21" applyNumberFormat="0" applyFont="0" applyAlignment="0" applyProtection="0">
      <alignment vertical="center"/>
    </xf>
    <xf numFmtId="0" fontId="24" fillId="77" borderId="21" applyNumberFormat="0" applyFont="0" applyAlignment="0" applyProtection="0">
      <alignment vertical="center"/>
    </xf>
    <xf numFmtId="0" fontId="24" fillId="77" borderId="21" applyNumberFormat="0" applyFont="0" applyAlignment="0" applyProtection="0">
      <alignment vertical="center"/>
    </xf>
    <xf numFmtId="186" fontId="48" fillId="0" borderId="0"/>
    <xf numFmtId="0" fontId="48" fillId="0" borderId="0"/>
    <xf numFmtId="186" fontId="24" fillId="77" borderId="21" applyNumberFormat="0" applyFont="0" applyAlignment="0" applyProtection="0">
      <alignment vertical="center"/>
    </xf>
    <xf numFmtId="186" fontId="24" fillId="77" borderId="21" applyNumberFormat="0" applyFont="0" applyAlignment="0" applyProtection="0">
      <alignment vertical="center"/>
    </xf>
    <xf numFmtId="0" fontId="24" fillId="77" borderId="21" applyNumberFormat="0" applyFont="0" applyAlignment="0" applyProtection="0">
      <alignment vertical="center"/>
    </xf>
    <xf numFmtId="186" fontId="24" fillId="77" borderId="21" applyNumberFormat="0" applyFont="0" applyAlignment="0" applyProtection="0">
      <alignment vertical="center"/>
    </xf>
    <xf numFmtId="0" fontId="24" fillId="77" borderId="21" applyNumberFormat="0" applyFont="0" applyAlignment="0" applyProtection="0">
      <alignment vertical="center"/>
    </xf>
    <xf numFmtId="0" fontId="24" fillId="77" borderId="21" applyNumberFormat="0" applyFont="0" applyAlignment="0" applyProtection="0">
      <alignment vertical="center"/>
    </xf>
    <xf numFmtId="186" fontId="24" fillId="77" borderId="21" applyNumberFormat="0" applyFont="0" applyAlignment="0" applyProtection="0">
      <alignment vertical="center"/>
    </xf>
    <xf numFmtId="0" fontId="24" fillId="77" borderId="21" applyNumberFormat="0" applyFont="0" applyAlignment="0" applyProtection="0">
      <alignment vertical="center"/>
    </xf>
    <xf numFmtId="186" fontId="24" fillId="77" borderId="21" applyNumberFormat="0" applyFont="0" applyAlignment="0" applyProtection="0">
      <alignment vertical="center"/>
    </xf>
    <xf numFmtId="0" fontId="24" fillId="77" borderId="21" applyNumberFormat="0" applyFont="0" applyAlignment="0" applyProtection="0">
      <alignment vertical="center"/>
    </xf>
    <xf numFmtId="186" fontId="77" fillId="77" borderId="21" applyNumberFormat="0" applyFont="0" applyAlignment="0" applyProtection="0">
      <alignment vertical="center"/>
    </xf>
    <xf numFmtId="0" fontId="24" fillId="77" borderId="21" applyNumberFormat="0" applyFont="0" applyAlignment="0" applyProtection="0">
      <alignment vertical="center"/>
    </xf>
    <xf numFmtId="186" fontId="130" fillId="0" borderId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62" fillId="12" borderId="0" applyNumberFormat="0" applyBorder="0" applyAlignment="0" applyProtection="0"/>
    <xf numFmtId="0" fontId="62" fillId="12" borderId="0" applyNumberFormat="0" applyBorder="0" applyAlignment="0" applyProtection="0"/>
    <xf numFmtId="0" fontId="62" fillId="12" borderId="0" applyNumberFormat="0" applyBorder="0" applyAlignment="0" applyProtection="0"/>
    <xf numFmtId="0" fontId="62" fillId="12" borderId="0" applyNumberFormat="0" applyBorder="0" applyAlignment="0" applyProtection="0"/>
    <xf numFmtId="0" fontId="62" fillId="12" borderId="0" applyNumberFormat="0" applyBorder="0" applyAlignment="0" applyProtection="0"/>
    <xf numFmtId="0" fontId="62" fillId="12" borderId="0" applyNumberFormat="0" applyBorder="0" applyAlignment="0" applyProtection="0"/>
    <xf numFmtId="0" fontId="62" fillId="12" borderId="0" applyNumberFormat="0" applyBorder="0" applyAlignment="0" applyProtection="0"/>
    <xf numFmtId="0" fontId="62" fillId="12" borderId="0" applyNumberFormat="0" applyBorder="0" applyAlignment="0" applyProtection="0"/>
    <xf numFmtId="0" fontId="62" fillId="12" borderId="0" applyNumberFormat="0" applyBorder="0" applyAlignment="0" applyProtection="0"/>
    <xf numFmtId="0" fontId="62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62" fillId="12" borderId="0" applyNumberFormat="0" applyBorder="0" applyAlignment="0" applyProtection="0"/>
    <xf numFmtId="0" fontId="62" fillId="12" borderId="0" applyNumberFormat="0" applyBorder="0" applyAlignment="0" applyProtection="0"/>
    <xf numFmtId="0" fontId="62" fillId="12" borderId="0" applyNumberFormat="0" applyBorder="0" applyAlignment="0" applyProtection="0"/>
    <xf numFmtId="0" fontId="62" fillId="12" borderId="0" applyNumberFormat="0" applyBorder="0" applyAlignment="0" applyProtection="0"/>
    <xf numFmtId="0" fontId="62" fillId="12" borderId="0" applyNumberFormat="0" applyBorder="0" applyAlignment="0" applyProtection="0"/>
    <xf numFmtId="0" fontId="62" fillId="12" borderId="0" applyNumberFormat="0" applyBorder="0" applyAlignment="0" applyProtection="0"/>
    <xf numFmtId="0" fontId="62" fillId="12" borderId="0" applyNumberFormat="0" applyBorder="0" applyAlignment="0" applyProtection="0"/>
    <xf numFmtId="0" fontId="62" fillId="12" borderId="0" applyNumberFormat="0" applyBorder="0" applyAlignment="0" applyProtection="0"/>
    <xf numFmtId="0" fontId="62" fillId="12" borderId="0" applyNumberFormat="0" applyBorder="0" applyAlignment="0" applyProtection="0"/>
    <xf numFmtId="0" fontId="62" fillId="12" borderId="0" applyNumberFormat="0" applyBorder="0" applyAlignment="0" applyProtection="0"/>
    <xf numFmtId="0" fontId="62" fillId="12" borderId="0" applyNumberFormat="0" applyBorder="0" applyAlignment="0" applyProtection="0"/>
    <xf numFmtId="0" fontId="62" fillId="16" borderId="0" applyNumberFormat="0" applyBorder="0" applyAlignment="0" applyProtection="0"/>
    <xf numFmtId="0" fontId="62" fillId="16" borderId="0" applyNumberFormat="0" applyBorder="0" applyAlignment="0" applyProtection="0"/>
    <xf numFmtId="0" fontId="62" fillId="16" borderId="0" applyNumberFormat="0" applyBorder="0" applyAlignment="0" applyProtection="0"/>
    <xf numFmtId="0" fontId="62" fillId="16" borderId="0" applyNumberFormat="0" applyBorder="0" applyAlignment="0" applyProtection="0"/>
    <xf numFmtId="0" fontId="62" fillId="16" borderId="0" applyNumberFormat="0" applyBorder="0" applyAlignment="0" applyProtection="0"/>
    <xf numFmtId="0" fontId="62" fillId="16" borderId="0" applyNumberFormat="0" applyBorder="0" applyAlignment="0" applyProtection="0"/>
    <xf numFmtId="0" fontId="62" fillId="16" borderId="0" applyNumberFormat="0" applyBorder="0" applyAlignment="0" applyProtection="0"/>
    <xf numFmtId="0" fontId="62" fillId="16" borderId="0" applyNumberFormat="0" applyBorder="0" applyAlignment="0" applyProtection="0"/>
    <xf numFmtId="0" fontId="62" fillId="16" borderId="0" applyNumberFormat="0" applyBorder="0" applyAlignment="0" applyProtection="0"/>
    <xf numFmtId="0" fontId="62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62" fillId="16" borderId="0" applyNumberFormat="0" applyBorder="0" applyAlignment="0" applyProtection="0"/>
    <xf numFmtId="0" fontId="62" fillId="16" borderId="0" applyNumberFormat="0" applyBorder="0" applyAlignment="0" applyProtection="0"/>
    <xf numFmtId="0" fontId="62" fillId="16" borderId="0" applyNumberFormat="0" applyBorder="0" applyAlignment="0" applyProtection="0"/>
    <xf numFmtId="0" fontId="62" fillId="16" borderId="0" applyNumberFormat="0" applyBorder="0" applyAlignment="0" applyProtection="0"/>
    <xf numFmtId="0" fontId="62" fillId="16" borderId="0" applyNumberFormat="0" applyBorder="0" applyAlignment="0" applyProtection="0"/>
    <xf numFmtId="0" fontId="62" fillId="16" borderId="0" applyNumberFormat="0" applyBorder="0" applyAlignment="0" applyProtection="0"/>
    <xf numFmtId="0" fontId="62" fillId="16" borderId="0" applyNumberFormat="0" applyBorder="0" applyAlignment="0" applyProtection="0"/>
    <xf numFmtId="0" fontId="62" fillId="16" borderId="0" applyNumberFormat="0" applyBorder="0" applyAlignment="0" applyProtection="0"/>
    <xf numFmtId="0" fontId="62" fillId="16" borderId="0" applyNumberFormat="0" applyBorder="0" applyAlignment="0" applyProtection="0"/>
    <xf numFmtId="0" fontId="62" fillId="16" borderId="0" applyNumberFormat="0" applyBorder="0" applyAlignment="0" applyProtection="0"/>
    <xf numFmtId="0" fontId="62" fillId="16" borderId="0" applyNumberFormat="0" applyBorder="0" applyAlignment="0" applyProtection="0"/>
    <xf numFmtId="0" fontId="62" fillId="20" borderId="0" applyNumberFormat="0" applyBorder="0" applyAlignment="0" applyProtection="0"/>
    <xf numFmtId="0" fontId="62" fillId="20" borderId="0" applyNumberFormat="0" applyBorder="0" applyAlignment="0" applyProtection="0"/>
    <xf numFmtId="0" fontId="62" fillId="20" borderId="0" applyNumberFormat="0" applyBorder="0" applyAlignment="0" applyProtection="0"/>
    <xf numFmtId="0" fontId="62" fillId="20" borderId="0" applyNumberFormat="0" applyBorder="0" applyAlignment="0" applyProtection="0"/>
    <xf numFmtId="0" fontId="62" fillId="20" borderId="0" applyNumberFormat="0" applyBorder="0" applyAlignment="0" applyProtection="0"/>
    <xf numFmtId="0" fontId="62" fillId="20" borderId="0" applyNumberFormat="0" applyBorder="0" applyAlignment="0" applyProtection="0"/>
    <xf numFmtId="0" fontId="62" fillId="20" borderId="0" applyNumberFormat="0" applyBorder="0" applyAlignment="0" applyProtection="0"/>
    <xf numFmtId="0" fontId="62" fillId="20" borderId="0" applyNumberFormat="0" applyBorder="0" applyAlignment="0" applyProtection="0"/>
    <xf numFmtId="0" fontId="62" fillId="20" borderId="0" applyNumberFormat="0" applyBorder="0" applyAlignment="0" applyProtection="0"/>
    <xf numFmtId="0" fontId="62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62" fillId="20" borderId="0" applyNumberFormat="0" applyBorder="0" applyAlignment="0" applyProtection="0"/>
    <xf numFmtId="0" fontId="62" fillId="20" borderId="0" applyNumberFormat="0" applyBorder="0" applyAlignment="0" applyProtection="0"/>
    <xf numFmtId="0" fontId="62" fillId="20" borderId="0" applyNumberFormat="0" applyBorder="0" applyAlignment="0" applyProtection="0"/>
    <xf numFmtId="0" fontId="62" fillId="20" borderId="0" applyNumberFormat="0" applyBorder="0" applyAlignment="0" applyProtection="0"/>
    <xf numFmtId="0" fontId="62" fillId="20" borderId="0" applyNumberFormat="0" applyBorder="0" applyAlignment="0" applyProtection="0"/>
    <xf numFmtId="0" fontId="62" fillId="20" borderId="0" applyNumberFormat="0" applyBorder="0" applyAlignment="0" applyProtection="0"/>
    <xf numFmtId="0" fontId="62" fillId="20" borderId="0" applyNumberFormat="0" applyBorder="0" applyAlignment="0" applyProtection="0"/>
    <xf numFmtId="0" fontId="62" fillId="20" borderId="0" applyNumberFormat="0" applyBorder="0" applyAlignment="0" applyProtection="0"/>
    <xf numFmtId="0" fontId="62" fillId="20" borderId="0" applyNumberFormat="0" applyBorder="0" applyAlignment="0" applyProtection="0"/>
    <xf numFmtId="0" fontId="62" fillId="20" borderId="0" applyNumberFormat="0" applyBorder="0" applyAlignment="0" applyProtection="0"/>
    <xf numFmtId="0" fontId="62" fillId="20" borderId="0" applyNumberFormat="0" applyBorder="0" applyAlignment="0" applyProtection="0"/>
    <xf numFmtId="0" fontId="62" fillId="24" borderId="0" applyNumberFormat="0" applyBorder="0" applyAlignment="0" applyProtection="0"/>
    <xf numFmtId="0" fontId="62" fillId="24" borderId="0" applyNumberFormat="0" applyBorder="0" applyAlignment="0" applyProtection="0"/>
    <xf numFmtId="0" fontId="62" fillId="24" borderId="0" applyNumberFormat="0" applyBorder="0" applyAlignment="0" applyProtection="0"/>
    <xf numFmtId="0" fontId="62" fillId="24" borderId="0" applyNumberFormat="0" applyBorder="0" applyAlignment="0" applyProtection="0"/>
    <xf numFmtId="0" fontId="62" fillId="24" borderId="0" applyNumberFormat="0" applyBorder="0" applyAlignment="0" applyProtection="0"/>
    <xf numFmtId="0" fontId="62" fillId="24" borderId="0" applyNumberFormat="0" applyBorder="0" applyAlignment="0" applyProtection="0"/>
    <xf numFmtId="0" fontId="62" fillId="24" borderId="0" applyNumberFormat="0" applyBorder="0" applyAlignment="0" applyProtection="0"/>
    <xf numFmtId="0" fontId="62" fillId="24" borderId="0" applyNumberFormat="0" applyBorder="0" applyAlignment="0" applyProtection="0"/>
    <xf numFmtId="0" fontId="62" fillId="24" borderId="0" applyNumberFormat="0" applyBorder="0" applyAlignment="0" applyProtection="0"/>
    <xf numFmtId="0" fontId="62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62" fillId="24" borderId="0" applyNumberFormat="0" applyBorder="0" applyAlignment="0" applyProtection="0"/>
    <xf numFmtId="0" fontId="62" fillId="24" borderId="0" applyNumberFormat="0" applyBorder="0" applyAlignment="0" applyProtection="0"/>
    <xf numFmtId="0" fontId="62" fillId="24" borderId="0" applyNumberFormat="0" applyBorder="0" applyAlignment="0" applyProtection="0"/>
    <xf numFmtId="0" fontId="62" fillId="24" borderId="0" applyNumberFormat="0" applyBorder="0" applyAlignment="0" applyProtection="0"/>
    <xf numFmtId="0" fontId="62" fillId="24" borderId="0" applyNumberFormat="0" applyBorder="0" applyAlignment="0" applyProtection="0"/>
    <xf numFmtId="0" fontId="62" fillId="24" borderId="0" applyNumberFormat="0" applyBorder="0" applyAlignment="0" applyProtection="0"/>
    <xf numFmtId="0" fontId="62" fillId="24" borderId="0" applyNumberFormat="0" applyBorder="0" applyAlignment="0" applyProtection="0"/>
    <xf numFmtId="0" fontId="62" fillId="24" borderId="0" applyNumberFormat="0" applyBorder="0" applyAlignment="0" applyProtection="0"/>
    <xf numFmtId="0" fontId="62" fillId="24" borderId="0" applyNumberFormat="0" applyBorder="0" applyAlignment="0" applyProtection="0"/>
    <xf numFmtId="0" fontId="62" fillId="24" borderId="0" applyNumberFormat="0" applyBorder="0" applyAlignment="0" applyProtection="0"/>
    <xf numFmtId="0" fontId="62" fillId="24" borderId="0" applyNumberFormat="0" applyBorder="0" applyAlignment="0" applyProtection="0"/>
    <xf numFmtId="0" fontId="62" fillId="28" borderId="0" applyNumberFormat="0" applyBorder="0" applyAlignment="0" applyProtection="0"/>
    <xf numFmtId="0" fontId="62" fillId="28" borderId="0" applyNumberFormat="0" applyBorder="0" applyAlignment="0" applyProtection="0"/>
    <xf numFmtId="0" fontId="62" fillId="28" borderId="0" applyNumberFormat="0" applyBorder="0" applyAlignment="0" applyProtection="0"/>
    <xf numFmtId="0" fontId="62" fillId="28" borderId="0" applyNumberFormat="0" applyBorder="0" applyAlignment="0" applyProtection="0"/>
    <xf numFmtId="0" fontId="62" fillId="28" borderId="0" applyNumberFormat="0" applyBorder="0" applyAlignment="0" applyProtection="0"/>
    <xf numFmtId="0" fontId="62" fillId="28" borderId="0" applyNumberFormat="0" applyBorder="0" applyAlignment="0" applyProtection="0"/>
    <xf numFmtId="0" fontId="62" fillId="28" borderId="0" applyNumberFormat="0" applyBorder="0" applyAlignment="0" applyProtection="0"/>
    <xf numFmtId="0" fontId="62" fillId="28" borderId="0" applyNumberFormat="0" applyBorder="0" applyAlignment="0" applyProtection="0"/>
    <xf numFmtId="0" fontId="62" fillId="28" borderId="0" applyNumberFormat="0" applyBorder="0" applyAlignment="0" applyProtection="0"/>
    <xf numFmtId="0" fontId="62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62" fillId="28" borderId="0" applyNumberFormat="0" applyBorder="0" applyAlignment="0" applyProtection="0"/>
    <xf numFmtId="0" fontId="62" fillId="28" borderId="0" applyNumberFormat="0" applyBorder="0" applyAlignment="0" applyProtection="0"/>
    <xf numFmtId="0" fontId="62" fillId="28" borderId="0" applyNumberFormat="0" applyBorder="0" applyAlignment="0" applyProtection="0"/>
    <xf numFmtId="0" fontId="62" fillId="28" borderId="0" applyNumberFormat="0" applyBorder="0" applyAlignment="0" applyProtection="0"/>
    <xf numFmtId="0" fontId="62" fillId="28" borderId="0" applyNumberFormat="0" applyBorder="0" applyAlignment="0" applyProtection="0"/>
    <xf numFmtId="0" fontId="62" fillId="28" borderId="0" applyNumberFormat="0" applyBorder="0" applyAlignment="0" applyProtection="0"/>
    <xf numFmtId="0" fontId="62" fillId="28" borderId="0" applyNumberFormat="0" applyBorder="0" applyAlignment="0" applyProtection="0"/>
    <xf numFmtId="0" fontId="62" fillId="28" borderId="0" applyNumberFormat="0" applyBorder="0" applyAlignment="0" applyProtection="0"/>
    <xf numFmtId="0" fontId="62" fillId="28" borderId="0" applyNumberFormat="0" applyBorder="0" applyAlignment="0" applyProtection="0"/>
    <xf numFmtId="0" fontId="62" fillId="28" borderId="0" applyNumberFormat="0" applyBorder="0" applyAlignment="0" applyProtection="0"/>
    <xf numFmtId="0" fontId="62" fillId="28" borderId="0" applyNumberFormat="0" applyBorder="0" applyAlignment="0" applyProtection="0"/>
    <xf numFmtId="0" fontId="62" fillId="32" borderId="0" applyNumberFormat="0" applyBorder="0" applyAlignment="0" applyProtection="0"/>
    <xf numFmtId="0" fontId="62" fillId="32" borderId="0" applyNumberFormat="0" applyBorder="0" applyAlignment="0" applyProtection="0"/>
    <xf numFmtId="0" fontId="62" fillId="32" borderId="0" applyNumberFormat="0" applyBorder="0" applyAlignment="0" applyProtection="0"/>
    <xf numFmtId="0" fontId="62" fillId="32" borderId="0" applyNumberFormat="0" applyBorder="0" applyAlignment="0" applyProtection="0"/>
    <xf numFmtId="0" fontId="62" fillId="32" borderId="0" applyNumberFormat="0" applyBorder="0" applyAlignment="0" applyProtection="0"/>
    <xf numFmtId="0" fontId="62" fillId="32" borderId="0" applyNumberFormat="0" applyBorder="0" applyAlignment="0" applyProtection="0"/>
    <xf numFmtId="0" fontId="62" fillId="32" borderId="0" applyNumberFormat="0" applyBorder="0" applyAlignment="0" applyProtection="0"/>
    <xf numFmtId="0" fontId="62" fillId="32" borderId="0" applyNumberFormat="0" applyBorder="0" applyAlignment="0" applyProtection="0"/>
    <xf numFmtId="0" fontId="62" fillId="32" borderId="0" applyNumberFormat="0" applyBorder="0" applyAlignment="0" applyProtection="0"/>
    <xf numFmtId="0" fontId="62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62" fillId="32" borderId="0" applyNumberFormat="0" applyBorder="0" applyAlignment="0" applyProtection="0"/>
    <xf numFmtId="0" fontId="62" fillId="32" borderId="0" applyNumberFormat="0" applyBorder="0" applyAlignment="0" applyProtection="0"/>
    <xf numFmtId="0" fontId="62" fillId="32" borderId="0" applyNumberFormat="0" applyBorder="0" applyAlignment="0" applyProtection="0"/>
    <xf numFmtId="0" fontId="62" fillId="32" borderId="0" applyNumberFormat="0" applyBorder="0" applyAlignment="0" applyProtection="0"/>
    <xf numFmtId="0" fontId="62" fillId="32" borderId="0" applyNumberFormat="0" applyBorder="0" applyAlignment="0" applyProtection="0"/>
    <xf numFmtId="0" fontId="62" fillId="32" borderId="0" applyNumberFormat="0" applyBorder="0" applyAlignment="0" applyProtection="0"/>
    <xf numFmtId="0" fontId="62" fillId="32" borderId="0" applyNumberFormat="0" applyBorder="0" applyAlignment="0" applyProtection="0"/>
    <xf numFmtId="0" fontId="62" fillId="32" borderId="0" applyNumberFormat="0" applyBorder="0" applyAlignment="0" applyProtection="0"/>
    <xf numFmtId="0" fontId="62" fillId="32" borderId="0" applyNumberFormat="0" applyBorder="0" applyAlignment="0" applyProtection="0"/>
    <xf numFmtId="0" fontId="62" fillId="32" borderId="0" applyNumberFormat="0" applyBorder="0" applyAlignment="0" applyProtection="0"/>
    <xf numFmtId="0" fontId="62" fillId="32" borderId="0" applyNumberFormat="0" applyBorder="0" applyAlignment="0" applyProtection="0"/>
    <xf numFmtId="0" fontId="62" fillId="9" borderId="0" applyNumberFormat="0" applyBorder="0" applyAlignment="0" applyProtection="0"/>
    <xf numFmtId="0" fontId="62" fillId="9" borderId="0" applyNumberFormat="0" applyBorder="0" applyAlignment="0" applyProtection="0"/>
    <xf numFmtId="0" fontId="62" fillId="9" borderId="0" applyNumberFormat="0" applyBorder="0" applyAlignment="0" applyProtection="0"/>
    <xf numFmtId="0" fontId="62" fillId="9" borderId="0" applyNumberFormat="0" applyBorder="0" applyAlignment="0" applyProtection="0"/>
    <xf numFmtId="0" fontId="62" fillId="9" borderId="0" applyNumberFormat="0" applyBorder="0" applyAlignment="0" applyProtection="0"/>
    <xf numFmtId="0" fontId="62" fillId="9" borderId="0" applyNumberFormat="0" applyBorder="0" applyAlignment="0" applyProtection="0"/>
    <xf numFmtId="0" fontId="62" fillId="9" borderId="0" applyNumberFormat="0" applyBorder="0" applyAlignment="0" applyProtection="0"/>
    <xf numFmtId="0" fontId="62" fillId="9" borderId="0" applyNumberFormat="0" applyBorder="0" applyAlignment="0" applyProtection="0"/>
    <xf numFmtId="0" fontId="62" fillId="9" borderId="0" applyNumberFormat="0" applyBorder="0" applyAlignment="0" applyProtection="0"/>
    <xf numFmtId="0" fontId="62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62" fillId="9" borderId="0" applyNumberFormat="0" applyBorder="0" applyAlignment="0" applyProtection="0"/>
    <xf numFmtId="0" fontId="62" fillId="9" borderId="0" applyNumberFormat="0" applyBorder="0" applyAlignment="0" applyProtection="0"/>
    <xf numFmtId="0" fontId="62" fillId="9" borderId="0" applyNumberFormat="0" applyBorder="0" applyAlignment="0" applyProtection="0"/>
    <xf numFmtId="0" fontId="62" fillId="9" borderId="0" applyNumberFormat="0" applyBorder="0" applyAlignment="0" applyProtection="0"/>
    <xf numFmtId="0" fontId="62" fillId="9" borderId="0" applyNumberFormat="0" applyBorder="0" applyAlignment="0" applyProtection="0"/>
    <xf numFmtId="0" fontId="62" fillId="9" borderId="0" applyNumberFormat="0" applyBorder="0" applyAlignment="0" applyProtection="0"/>
    <xf numFmtId="0" fontId="62" fillId="9" borderId="0" applyNumberFormat="0" applyBorder="0" applyAlignment="0" applyProtection="0"/>
    <xf numFmtId="0" fontId="62" fillId="9" borderId="0" applyNumberFormat="0" applyBorder="0" applyAlignment="0" applyProtection="0"/>
    <xf numFmtId="0" fontId="62" fillId="9" borderId="0" applyNumberFormat="0" applyBorder="0" applyAlignment="0" applyProtection="0"/>
    <xf numFmtId="0" fontId="62" fillId="9" borderId="0" applyNumberFormat="0" applyBorder="0" applyAlignment="0" applyProtection="0"/>
    <xf numFmtId="0" fontId="62" fillId="9" borderId="0" applyNumberFormat="0" applyBorder="0" applyAlignment="0" applyProtection="0"/>
    <xf numFmtId="0" fontId="62" fillId="13" borderId="0" applyNumberFormat="0" applyBorder="0" applyAlignment="0" applyProtection="0"/>
    <xf numFmtId="0" fontId="62" fillId="13" borderId="0" applyNumberFormat="0" applyBorder="0" applyAlignment="0" applyProtection="0"/>
    <xf numFmtId="0" fontId="62" fillId="13" borderId="0" applyNumberFormat="0" applyBorder="0" applyAlignment="0" applyProtection="0"/>
    <xf numFmtId="0" fontId="62" fillId="13" borderId="0" applyNumberFormat="0" applyBorder="0" applyAlignment="0" applyProtection="0"/>
    <xf numFmtId="0" fontId="62" fillId="13" borderId="0" applyNumberFormat="0" applyBorder="0" applyAlignment="0" applyProtection="0"/>
    <xf numFmtId="0" fontId="62" fillId="13" borderId="0" applyNumberFormat="0" applyBorder="0" applyAlignment="0" applyProtection="0"/>
    <xf numFmtId="0" fontId="62" fillId="13" borderId="0" applyNumberFormat="0" applyBorder="0" applyAlignment="0" applyProtection="0"/>
    <xf numFmtId="0" fontId="62" fillId="13" borderId="0" applyNumberFormat="0" applyBorder="0" applyAlignment="0" applyProtection="0"/>
    <xf numFmtId="0" fontId="62" fillId="13" borderId="0" applyNumberFormat="0" applyBorder="0" applyAlignment="0" applyProtection="0"/>
    <xf numFmtId="0" fontId="62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62" fillId="13" borderId="0" applyNumberFormat="0" applyBorder="0" applyAlignment="0" applyProtection="0"/>
    <xf numFmtId="0" fontId="62" fillId="13" borderId="0" applyNumberFormat="0" applyBorder="0" applyAlignment="0" applyProtection="0"/>
    <xf numFmtId="0" fontId="62" fillId="13" borderId="0" applyNumberFormat="0" applyBorder="0" applyAlignment="0" applyProtection="0"/>
    <xf numFmtId="0" fontId="62" fillId="13" borderId="0" applyNumberFormat="0" applyBorder="0" applyAlignment="0" applyProtection="0"/>
    <xf numFmtId="0" fontId="62" fillId="13" borderId="0" applyNumberFormat="0" applyBorder="0" applyAlignment="0" applyProtection="0"/>
    <xf numFmtId="0" fontId="62" fillId="13" borderId="0" applyNumberFormat="0" applyBorder="0" applyAlignment="0" applyProtection="0"/>
    <xf numFmtId="0" fontId="62" fillId="13" borderId="0" applyNumberFormat="0" applyBorder="0" applyAlignment="0" applyProtection="0"/>
    <xf numFmtId="0" fontId="62" fillId="13" borderId="0" applyNumberFormat="0" applyBorder="0" applyAlignment="0" applyProtection="0"/>
    <xf numFmtId="0" fontId="62" fillId="13" borderId="0" applyNumberFormat="0" applyBorder="0" applyAlignment="0" applyProtection="0"/>
    <xf numFmtId="0" fontId="62" fillId="13" borderId="0" applyNumberFormat="0" applyBorder="0" applyAlignment="0" applyProtection="0"/>
    <xf numFmtId="0" fontId="62" fillId="13" borderId="0" applyNumberFormat="0" applyBorder="0" applyAlignment="0" applyProtection="0"/>
    <xf numFmtId="0" fontId="62" fillId="17" borderId="0" applyNumberFormat="0" applyBorder="0" applyAlignment="0" applyProtection="0"/>
    <xf numFmtId="0" fontId="62" fillId="17" borderId="0" applyNumberFormat="0" applyBorder="0" applyAlignment="0" applyProtection="0"/>
    <xf numFmtId="0" fontId="62" fillId="17" borderId="0" applyNumberFormat="0" applyBorder="0" applyAlignment="0" applyProtection="0"/>
    <xf numFmtId="0" fontId="62" fillId="17" borderId="0" applyNumberFormat="0" applyBorder="0" applyAlignment="0" applyProtection="0"/>
    <xf numFmtId="0" fontId="62" fillId="17" borderId="0" applyNumberFormat="0" applyBorder="0" applyAlignment="0" applyProtection="0"/>
    <xf numFmtId="0" fontId="62" fillId="17" borderId="0" applyNumberFormat="0" applyBorder="0" applyAlignment="0" applyProtection="0"/>
    <xf numFmtId="0" fontId="62" fillId="17" borderId="0" applyNumberFormat="0" applyBorder="0" applyAlignment="0" applyProtection="0"/>
    <xf numFmtId="0" fontId="62" fillId="17" borderId="0" applyNumberFormat="0" applyBorder="0" applyAlignment="0" applyProtection="0"/>
    <xf numFmtId="0" fontId="62" fillId="17" borderId="0" applyNumberFormat="0" applyBorder="0" applyAlignment="0" applyProtection="0"/>
    <xf numFmtId="0" fontId="62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62" fillId="17" borderId="0" applyNumberFormat="0" applyBorder="0" applyAlignment="0" applyProtection="0"/>
    <xf numFmtId="0" fontId="62" fillId="17" borderId="0" applyNumberFormat="0" applyBorder="0" applyAlignment="0" applyProtection="0"/>
    <xf numFmtId="0" fontId="62" fillId="17" borderId="0" applyNumberFormat="0" applyBorder="0" applyAlignment="0" applyProtection="0"/>
    <xf numFmtId="0" fontId="62" fillId="17" borderId="0" applyNumberFormat="0" applyBorder="0" applyAlignment="0" applyProtection="0"/>
    <xf numFmtId="0" fontId="62" fillId="17" borderId="0" applyNumberFormat="0" applyBorder="0" applyAlignment="0" applyProtection="0"/>
    <xf numFmtId="0" fontId="62" fillId="17" borderId="0" applyNumberFormat="0" applyBorder="0" applyAlignment="0" applyProtection="0"/>
    <xf numFmtId="0" fontId="62" fillId="17" borderId="0" applyNumberFormat="0" applyBorder="0" applyAlignment="0" applyProtection="0"/>
    <xf numFmtId="0" fontId="62" fillId="17" borderId="0" applyNumberFormat="0" applyBorder="0" applyAlignment="0" applyProtection="0"/>
    <xf numFmtId="0" fontId="62" fillId="17" borderId="0" applyNumberFormat="0" applyBorder="0" applyAlignment="0" applyProtection="0"/>
    <xf numFmtId="0" fontId="62" fillId="17" borderId="0" applyNumberFormat="0" applyBorder="0" applyAlignment="0" applyProtection="0"/>
    <xf numFmtId="0" fontId="62" fillId="17" borderId="0" applyNumberFormat="0" applyBorder="0" applyAlignment="0" applyProtection="0"/>
    <xf numFmtId="0" fontId="62" fillId="21" borderId="0" applyNumberFormat="0" applyBorder="0" applyAlignment="0" applyProtection="0"/>
    <xf numFmtId="0" fontId="62" fillId="21" borderId="0" applyNumberFormat="0" applyBorder="0" applyAlignment="0" applyProtection="0"/>
    <xf numFmtId="0" fontId="62" fillId="21" borderId="0" applyNumberFormat="0" applyBorder="0" applyAlignment="0" applyProtection="0"/>
    <xf numFmtId="0" fontId="62" fillId="21" borderId="0" applyNumberFormat="0" applyBorder="0" applyAlignment="0" applyProtection="0"/>
    <xf numFmtId="0" fontId="62" fillId="21" borderId="0" applyNumberFormat="0" applyBorder="0" applyAlignment="0" applyProtection="0"/>
    <xf numFmtId="0" fontId="62" fillId="21" borderId="0" applyNumberFormat="0" applyBorder="0" applyAlignment="0" applyProtection="0"/>
    <xf numFmtId="0" fontId="62" fillId="21" borderId="0" applyNumberFormat="0" applyBorder="0" applyAlignment="0" applyProtection="0"/>
    <xf numFmtId="0" fontId="62" fillId="21" borderId="0" applyNumberFormat="0" applyBorder="0" applyAlignment="0" applyProtection="0"/>
    <xf numFmtId="0" fontId="62" fillId="21" borderId="0" applyNumberFormat="0" applyBorder="0" applyAlignment="0" applyProtection="0"/>
    <xf numFmtId="0" fontId="62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62" fillId="21" borderId="0" applyNumberFormat="0" applyBorder="0" applyAlignment="0" applyProtection="0"/>
    <xf numFmtId="0" fontId="62" fillId="21" borderId="0" applyNumberFormat="0" applyBorder="0" applyAlignment="0" applyProtection="0"/>
    <xf numFmtId="0" fontId="62" fillId="21" borderId="0" applyNumberFormat="0" applyBorder="0" applyAlignment="0" applyProtection="0"/>
    <xf numFmtId="0" fontId="62" fillId="21" borderId="0" applyNumberFormat="0" applyBorder="0" applyAlignment="0" applyProtection="0"/>
    <xf numFmtId="0" fontId="62" fillId="21" borderId="0" applyNumberFormat="0" applyBorder="0" applyAlignment="0" applyProtection="0"/>
    <xf numFmtId="0" fontId="62" fillId="21" borderId="0" applyNumberFormat="0" applyBorder="0" applyAlignment="0" applyProtection="0"/>
    <xf numFmtId="0" fontId="62" fillId="21" borderId="0" applyNumberFormat="0" applyBorder="0" applyAlignment="0" applyProtection="0"/>
    <xf numFmtId="0" fontId="62" fillId="21" borderId="0" applyNumberFormat="0" applyBorder="0" applyAlignment="0" applyProtection="0"/>
    <xf numFmtId="0" fontId="62" fillId="21" borderId="0" applyNumberFormat="0" applyBorder="0" applyAlignment="0" applyProtection="0"/>
    <xf numFmtId="0" fontId="62" fillId="21" borderId="0" applyNumberFormat="0" applyBorder="0" applyAlignment="0" applyProtection="0"/>
    <xf numFmtId="0" fontId="62" fillId="21" borderId="0" applyNumberFormat="0" applyBorder="0" applyAlignment="0" applyProtection="0"/>
    <xf numFmtId="0" fontId="62" fillId="25" borderId="0" applyNumberFormat="0" applyBorder="0" applyAlignment="0" applyProtection="0"/>
    <xf numFmtId="0" fontId="62" fillId="25" borderId="0" applyNumberFormat="0" applyBorder="0" applyAlignment="0" applyProtection="0"/>
    <xf numFmtId="0" fontId="62" fillId="25" borderId="0" applyNumberFormat="0" applyBorder="0" applyAlignment="0" applyProtection="0"/>
    <xf numFmtId="0" fontId="62" fillId="25" borderId="0" applyNumberFormat="0" applyBorder="0" applyAlignment="0" applyProtection="0"/>
    <xf numFmtId="0" fontId="62" fillId="25" borderId="0" applyNumberFormat="0" applyBorder="0" applyAlignment="0" applyProtection="0"/>
    <xf numFmtId="0" fontId="62" fillId="25" borderId="0" applyNumberFormat="0" applyBorder="0" applyAlignment="0" applyProtection="0"/>
    <xf numFmtId="0" fontId="62" fillId="25" borderId="0" applyNumberFormat="0" applyBorder="0" applyAlignment="0" applyProtection="0"/>
    <xf numFmtId="0" fontId="62" fillId="25" borderId="0" applyNumberFormat="0" applyBorder="0" applyAlignment="0" applyProtection="0"/>
    <xf numFmtId="0" fontId="62" fillId="25" borderId="0" applyNumberFormat="0" applyBorder="0" applyAlignment="0" applyProtection="0"/>
    <xf numFmtId="0" fontId="62" fillId="25" borderId="0" applyNumberFormat="0" applyBorder="0" applyAlignment="0" applyProtection="0"/>
    <xf numFmtId="0" fontId="18" fillId="25" borderId="0" applyNumberFormat="0" applyBorder="0" applyAlignment="0" applyProtection="0"/>
    <xf numFmtId="0" fontId="18" fillId="25" borderId="0" applyNumberFormat="0" applyBorder="0" applyAlignment="0" applyProtection="0"/>
    <xf numFmtId="0" fontId="18" fillId="25" borderId="0" applyNumberFormat="0" applyBorder="0" applyAlignment="0" applyProtection="0"/>
    <xf numFmtId="0" fontId="18" fillId="25" borderId="0" applyNumberFormat="0" applyBorder="0" applyAlignment="0" applyProtection="0"/>
    <xf numFmtId="0" fontId="18" fillId="25" borderId="0" applyNumberFormat="0" applyBorder="0" applyAlignment="0" applyProtection="0"/>
    <xf numFmtId="0" fontId="18" fillId="25" borderId="0" applyNumberFormat="0" applyBorder="0" applyAlignment="0" applyProtection="0"/>
    <xf numFmtId="0" fontId="18" fillId="25" borderId="0" applyNumberFormat="0" applyBorder="0" applyAlignment="0" applyProtection="0"/>
    <xf numFmtId="0" fontId="18" fillId="25" borderId="0" applyNumberFormat="0" applyBorder="0" applyAlignment="0" applyProtection="0"/>
    <xf numFmtId="0" fontId="18" fillId="25" borderId="0" applyNumberFormat="0" applyBorder="0" applyAlignment="0" applyProtection="0"/>
    <xf numFmtId="0" fontId="18" fillId="25" borderId="0" applyNumberFormat="0" applyBorder="0" applyAlignment="0" applyProtection="0"/>
    <xf numFmtId="0" fontId="18" fillId="25" borderId="0" applyNumberFormat="0" applyBorder="0" applyAlignment="0" applyProtection="0"/>
    <xf numFmtId="0" fontId="18" fillId="25" borderId="0" applyNumberFormat="0" applyBorder="0" applyAlignment="0" applyProtection="0"/>
    <xf numFmtId="0" fontId="18" fillId="25" borderId="0" applyNumberFormat="0" applyBorder="0" applyAlignment="0" applyProtection="0"/>
    <xf numFmtId="0" fontId="18" fillId="25" borderId="0" applyNumberFormat="0" applyBorder="0" applyAlignment="0" applyProtection="0"/>
    <xf numFmtId="0" fontId="18" fillId="25" borderId="0" applyNumberFormat="0" applyBorder="0" applyAlignment="0" applyProtection="0"/>
    <xf numFmtId="0" fontId="18" fillId="25" borderId="0" applyNumberFormat="0" applyBorder="0" applyAlignment="0" applyProtection="0"/>
    <xf numFmtId="0" fontId="18" fillId="25" borderId="0" applyNumberFormat="0" applyBorder="0" applyAlignment="0" applyProtection="0"/>
    <xf numFmtId="0" fontId="18" fillId="25" borderId="0" applyNumberFormat="0" applyBorder="0" applyAlignment="0" applyProtection="0"/>
    <xf numFmtId="0" fontId="18" fillId="25" borderId="0" applyNumberFormat="0" applyBorder="0" applyAlignment="0" applyProtection="0"/>
    <xf numFmtId="0" fontId="18" fillId="25" borderId="0" applyNumberFormat="0" applyBorder="0" applyAlignment="0" applyProtection="0"/>
    <xf numFmtId="0" fontId="18" fillId="25" borderId="0" applyNumberFormat="0" applyBorder="0" applyAlignment="0" applyProtection="0"/>
    <xf numFmtId="0" fontId="62" fillId="25" borderId="0" applyNumberFormat="0" applyBorder="0" applyAlignment="0" applyProtection="0"/>
    <xf numFmtId="0" fontId="62" fillId="25" borderId="0" applyNumberFormat="0" applyBorder="0" applyAlignment="0" applyProtection="0"/>
    <xf numFmtId="0" fontId="62" fillId="25" borderId="0" applyNumberFormat="0" applyBorder="0" applyAlignment="0" applyProtection="0"/>
    <xf numFmtId="0" fontId="62" fillId="25" borderId="0" applyNumberFormat="0" applyBorder="0" applyAlignment="0" applyProtection="0"/>
    <xf numFmtId="0" fontId="62" fillId="25" borderId="0" applyNumberFormat="0" applyBorder="0" applyAlignment="0" applyProtection="0"/>
    <xf numFmtId="0" fontId="62" fillId="25" borderId="0" applyNumberFormat="0" applyBorder="0" applyAlignment="0" applyProtection="0"/>
    <xf numFmtId="0" fontId="62" fillId="25" borderId="0" applyNumberFormat="0" applyBorder="0" applyAlignment="0" applyProtection="0"/>
    <xf numFmtId="0" fontId="62" fillId="25" borderId="0" applyNumberFormat="0" applyBorder="0" applyAlignment="0" applyProtection="0"/>
    <xf numFmtId="0" fontId="62" fillId="25" borderId="0" applyNumberFormat="0" applyBorder="0" applyAlignment="0" applyProtection="0"/>
    <xf numFmtId="0" fontId="62" fillId="25" borderId="0" applyNumberFormat="0" applyBorder="0" applyAlignment="0" applyProtection="0"/>
    <xf numFmtId="0" fontId="62" fillId="25" borderId="0" applyNumberFormat="0" applyBorder="0" applyAlignment="0" applyProtection="0"/>
    <xf numFmtId="0" fontId="62" fillId="29" borderId="0" applyNumberFormat="0" applyBorder="0" applyAlignment="0" applyProtection="0"/>
    <xf numFmtId="0" fontId="62" fillId="29" borderId="0" applyNumberFormat="0" applyBorder="0" applyAlignment="0" applyProtection="0"/>
    <xf numFmtId="0" fontId="62" fillId="29" borderId="0" applyNumberFormat="0" applyBorder="0" applyAlignment="0" applyProtection="0"/>
    <xf numFmtId="0" fontId="62" fillId="29" borderId="0" applyNumberFormat="0" applyBorder="0" applyAlignment="0" applyProtection="0"/>
    <xf numFmtId="0" fontId="62" fillId="29" borderId="0" applyNumberFormat="0" applyBorder="0" applyAlignment="0" applyProtection="0"/>
    <xf numFmtId="0" fontId="62" fillId="29" borderId="0" applyNumberFormat="0" applyBorder="0" applyAlignment="0" applyProtection="0"/>
    <xf numFmtId="0" fontId="62" fillId="29" borderId="0" applyNumberFormat="0" applyBorder="0" applyAlignment="0" applyProtection="0"/>
    <xf numFmtId="0" fontId="62" fillId="29" borderId="0" applyNumberFormat="0" applyBorder="0" applyAlignment="0" applyProtection="0"/>
    <xf numFmtId="0" fontId="62" fillId="29" borderId="0" applyNumberFormat="0" applyBorder="0" applyAlignment="0" applyProtection="0"/>
    <xf numFmtId="0" fontId="62" fillId="29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62" fillId="29" borderId="0" applyNumberFormat="0" applyBorder="0" applyAlignment="0" applyProtection="0"/>
    <xf numFmtId="0" fontId="62" fillId="29" borderId="0" applyNumberFormat="0" applyBorder="0" applyAlignment="0" applyProtection="0"/>
    <xf numFmtId="0" fontId="62" fillId="29" borderId="0" applyNumberFormat="0" applyBorder="0" applyAlignment="0" applyProtection="0"/>
    <xf numFmtId="0" fontId="62" fillId="29" borderId="0" applyNumberFormat="0" applyBorder="0" applyAlignment="0" applyProtection="0"/>
    <xf numFmtId="0" fontId="62" fillId="29" borderId="0" applyNumberFormat="0" applyBorder="0" applyAlignment="0" applyProtection="0"/>
    <xf numFmtId="0" fontId="62" fillId="29" borderId="0" applyNumberFormat="0" applyBorder="0" applyAlignment="0" applyProtection="0"/>
    <xf numFmtId="0" fontId="62" fillId="29" borderId="0" applyNumberFormat="0" applyBorder="0" applyAlignment="0" applyProtection="0"/>
    <xf numFmtId="0" fontId="62" fillId="29" borderId="0" applyNumberFormat="0" applyBorder="0" applyAlignment="0" applyProtection="0"/>
    <xf numFmtId="0" fontId="62" fillId="29" borderId="0" applyNumberFormat="0" applyBorder="0" applyAlignment="0" applyProtection="0"/>
    <xf numFmtId="0" fontId="62" fillId="29" borderId="0" applyNumberFormat="0" applyBorder="0" applyAlignment="0" applyProtection="0"/>
    <xf numFmtId="0" fontId="62" fillId="29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59" fillId="6" borderId="4" applyNumberFormat="0" applyAlignment="0" applyProtection="0"/>
    <xf numFmtId="0" fontId="59" fillId="6" borderId="4" applyNumberFormat="0" applyAlignment="0" applyProtection="0"/>
    <xf numFmtId="0" fontId="59" fillId="6" borderId="4" applyNumberFormat="0" applyAlignment="0" applyProtection="0"/>
    <xf numFmtId="0" fontId="59" fillId="6" borderId="4" applyNumberFormat="0" applyAlignment="0" applyProtection="0"/>
    <xf numFmtId="0" fontId="59" fillId="6" borderId="4" applyNumberFormat="0" applyAlignment="0" applyProtection="0"/>
    <xf numFmtId="0" fontId="59" fillId="6" borderId="4" applyNumberFormat="0" applyAlignment="0" applyProtection="0"/>
    <xf numFmtId="0" fontId="59" fillId="6" borderId="4" applyNumberFormat="0" applyAlignment="0" applyProtection="0"/>
    <xf numFmtId="0" fontId="59" fillId="6" borderId="4" applyNumberFormat="0" applyAlignment="0" applyProtection="0"/>
    <xf numFmtId="0" fontId="59" fillId="6" borderId="4" applyNumberFormat="0" applyAlignment="0" applyProtection="0"/>
    <xf numFmtId="0" fontId="59" fillId="6" borderId="4" applyNumberFormat="0" applyAlignment="0" applyProtection="0"/>
    <xf numFmtId="0" fontId="12" fillId="6" borderId="4" applyNumberFormat="0" applyAlignment="0" applyProtection="0"/>
    <xf numFmtId="0" fontId="12" fillId="6" borderId="4" applyNumberFormat="0" applyAlignment="0" applyProtection="0"/>
    <xf numFmtId="0" fontId="12" fillId="6" borderId="4" applyNumberFormat="0" applyAlignment="0" applyProtection="0"/>
    <xf numFmtId="0" fontId="12" fillId="6" borderId="4" applyNumberFormat="0" applyAlignment="0" applyProtection="0"/>
    <xf numFmtId="0" fontId="12" fillId="6" borderId="4" applyNumberFormat="0" applyAlignment="0" applyProtection="0"/>
    <xf numFmtId="0" fontId="12" fillId="6" borderId="4" applyNumberFormat="0" applyAlignment="0" applyProtection="0"/>
    <xf numFmtId="0" fontId="12" fillId="6" borderId="4" applyNumberFormat="0" applyAlignment="0" applyProtection="0"/>
    <xf numFmtId="0" fontId="12" fillId="6" borderId="4" applyNumberFormat="0" applyAlignment="0" applyProtection="0"/>
    <xf numFmtId="0" fontId="12" fillId="6" borderId="4" applyNumberFormat="0" applyAlignment="0" applyProtection="0"/>
    <xf numFmtId="0" fontId="12" fillId="6" borderId="4" applyNumberFormat="0" applyAlignment="0" applyProtection="0"/>
    <xf numFmtId="0" fontId="12" fillId="6" borderId="4" applyNumberFormat="0" applyAlignment="0" applyProtection="0"/>
    <xf numFmtId="0" fontId="12" fillId="6" borderId="4" applyNumberFormat="0" applyAlignment="0" applyProtection="0"/>
    <xf numFmtId="0" fontId="12" fillId="6" borderId="4" applyNumberFormat="0" applyAlignment="0" applyProtection="0"/>
    <xf numFmtId="0" fontId="12" fillId="6" borderId="4" applyNumberFormat="0" applyAlignment="0" applyProtection="0"/>
    <xf numFmtId="0" fontId="12" fillId="6" borderId="4" applyNumberFormat="0" applyAlignment="0" applyProtection="0"/>
    <xf numFmtId="0" fontId="12" fillId="6" borderId="4" applyNumberFormat="0" applyAlignment="0" applyProtection="0"/>
    <xf numFmtId="0" fontId="12" fillId="6" borderId="4" applyNumberFormat="0" applyAlignment="0" applyProtection="0"/>
    <xf numFmtId="0" fontId="12" fillId="6" borderId="4" applyNumberFormat="0" applyAlignment="0" applyProtection="0"/>
    <xf numFmtId="0" fontId="12" fillId="6" borderId="4" applyNumberFormat="0" applyAlignment="0" applyProtection="0"/>
    <xf numFmtId="0" fontId="12" fillId="6" borderId="4" applyNumberFormat="0" applyAlignment="0" applyProtection="0"/>
    <xf numFmtId="0" fontId="12" fillId="6" borderId="4" applyNumberFormat="0" applyAlignment="0" applyProtection="0"/>
    <xf numFmtId="0" fontId="59" fillId="6" borderId="4" applyNumberFormat="0" applyAlignment="0" applyProtection="0"/>
    <xf numFmtId="0" fontId="59" fillId="6" borderId="4" applyNumberFormat="0" applyAlignment="0" applyProtection="0"/>
    <xf numFmtId="0" fontId="59" fillId="6" borderId="4" applyNumberFormat="0" applyAlignment="0" applyProtection="0"/>
    <xf numFmtId="0" fontId="59" fillId="6" borderId="4" applyNumberFormat="0" applyAlignment="0" applyProtection="0"/>
    <xf numFmtId="0" fontId="59" fillId="6" borderId="4" applyNumberFormat="0" applyAlignment="0" applyProtection="0"/>
    <xf numFmtId="0" fontId="59" fillId="6" borderId="4" applyNumberFormat="0" applyAlignment="0" applyProtection="0"/>
    <xf numFmtId="0" fontId="59" fillId="6" borderId="4" applyNumberFormat="0" applyAlignment="0" applyProtection="0"/>
    <xf numFmtId="0" fontId="59" fillId="6" borderId="4" applyNumberFormat="0" applyAlignment="0" applyProtection="0"/>
    <xf numFmtId="0" fontId="59" fillId="6" borderId="4" applyNumberFormat="0" applyAlignment="0" applyProtection="0"/>
    <xf numFmtId="0" fontId="59" fillId="6" borderId="4" applyNumberFormat="0" applyAlignment="0" applyProtection="0"/>
    <xf numFmtId="0" fontId="59" fillId="6" borderId="4" applyNumberFormat="0" applyAlignment="0" applyProtection="0"/>
    <xf numFmtId="0" fontId="44" fillId="7" borderId="7" applyNumberFormat="0" applyAlignment="0" applyProtection="0"/>
    <xf numFmtId="0" fontId="44" fillId="7" borderId="7" applyNumberFormat="0" applyAlignment="0" applyProtection="0"/>
    <xf numFmtId="0" fontId="44" fillId="7" borderId="7" applyNumberFormat="0" applyAlignment="0" applyProtection="0"/>
    <xf numFmtId="0" fontId="44" fillId="7" borderId="7" applyNumberFormat="0" applyAlignment="0" applyProtection="0"/>
    <xf numFmtId="0" fontId="44" fillId="7" borderId="7" applyNumberFormat="0" applyAlignment="0" applyProtection="0"/>
    <xf numFmtId="0" fontId="44" fillId="7" borderId="7" applyNumberFormat="0" applyAlignment="0" applyProtection="0"/>
    <xf numFmtId="0" fontId="44" fillId="7" borderId="7" applyNumberFormat="0" applyAlignment="0" applyProtection="0"/>
    <xf numFmtId="0" fontId="44" fillId="7" borderId="7" applyNumberFormat="0" applyAlignment="0" applyProtection="0"/>
    <xf numFmtId="0" fontId="44" fillId="7" borderId="7" applyNumberFormat="0" applyAlignment="0" applyProtection="0"/>
    <xf numFmtId="0" fontId="44" fillId="7" borderId="7" applyNumberFormat="0" applyAlignment="0" applyProtection="0"/>
    <xf numFmtId="0" fontId="14" fillId="7" borderId="7" applyNumberFormat="0" applyAlignment="0" applyProtection="0"/>
    <xf numFmtId="0" fontId="14" fillId="7" borderId="7" applyNumberFormat="0" applyAlignment="0" applyProtection="0"/>
    <xf numFmtId="0" fontId="14" fillId="7" borderId="7" applyNumberFormat="0" applyAlignment="0" applyProtection="0"/>
    <xf numFmtId="0" fontId="14" fillId="7" borderId="7" applyNumberFormat="0" applyAlignment="0" applyProtection="0"/>
    <xf numFmtId="0" fontId="14" fillId="7" borderId="7" applyNumberFormat="0" applyAlignment="0" applyProtection="0"/>
    <xf numFmtId="0" fontId="14" fillId="7" borderId="7" applyNumberFormat="0" applyAlignment="0" applyProtection="0"/>
    <xf numFmtId="0" fontId="14" fillId="7" borderId="7" applyNumberFormat="0" applyAlignment="0" applyProtection="0"/>
    <xf numFmtId="0" fontId="14" fillId="7" borderId="7" applyNumberFormat="0" applyAlignment="0" applyProtection="0"/>
    <xf numFmtId="0" fontId="14" fillId="7" borderId="7" applyNumberFormat="0" applyAlignment="0" applyProtection="0"/>
    <xf numFmtId="0" fontId="14" fillId="7" borderId="7" applyNumberFormat="0" applyAlignment="0" applyProtection="0"/>
    <xf numFmtId="0" fontId="14" fillId="7" borderId="7" applyNumberFormat="0" applyAlignment="0" applyProtection="0"/>
    <xf numFmtId="0" fontId="14" fillId="7" borderId="7" applyNumberFormat="0" applyAlignment="0" applyProtection="0"/>
    <xf numFmtId="0" fontId="14" fillId="7" borderId="7" applyNumberFormat="0" applyAlignment="0" applyProtection="0"/>
    <xf numFmtId="0" fontId="14" fillId="7" borderId="7" applyNumberFormat="0" applyAlignment="0" applyProtection="0"/>
    <xf numFmtId="0" fontId="14" fillId="7" borderId="7" applyNumberFormat="0" applyAlignment="0" applyProtection="0"/>
    <xf numFmtId="0" fontId="14" fillId="7" borderId="7" applyNumberFormat="0" applyAlignment="0" applyProtection="0"/>
    <xf numFmtId="0" fontId="14" fillId="7" borderId="7" applyNumberFormat="0" applyAlignment="0" applyProtection="0"/>
    <xf numFmtId="0" fontId="14" fillId="7" borderId="7" applyNumberFormat="0" applyAlignment="0" applyProtection="0"/>
    <xf numFmtId="0" fontId="14" fillId="7" borderId="7" applyNumberFormat="0" applyAlignment="0" applyProtection="0"/>
    <xf numFmtId="0" fontId="14" fillId="7" borderId="7" applyNumberFormat="0" applyAlignment="0" applyProtection="0"/>
    <xf numFmtId="0" fontId="14" fillId="7" borderId="7" applyNumberFormat="0" applyAlignment="0" applyProtection="0"/>
    <xf numFmtId="0" fontId="44" fillId="7" borderId="7" applyNumberFormat="0" applyAlignment="0" applyProtection="0"/>
    <xf numFmtId="0" fontId="44" fillId="7" borderId="7" applyNumberFormat="0" applyAlignment="0" applyProtection="0"/>
    <xf numFmtId="0" fontId="44" fillId="7" borderId="7" applyNumberFormat="0" applyAlignment="0" applyProtection="0"/>
    <xf numFmtId="0" fontId="44" fillId="7" borderId="7" applyNumberFormat="0" applyAlignment="0" applyProtection="0"/>
    <xf numFmtId="0" fontId="44" fillId="7" borderId="7" applyNumberFormat="0" applyAlignment="0" applyProtection="0"/>
    <xf numFmtId="0" fontId="44" fillId="7" borderId="7" applyNumberFormat="0" applyAlignment="0" applyProtection="0"/>
    <xf numFmtId="0" fontId="44" fillId="7" borderId="7" applyNumberFormat="0" applyAlignment="0" applyProtection="0"/>
    <xf numFmtId="0" fontId="44" fillId="7" borderId="7" applyNumberFormat="0" applyAlignment="0" applyProtection="0"/>
    <xf numFmtId="0" fontId="44" fillId="7" borderId="7" applyNumberFormat="0" applyAlignment="0" applyProtection="0"/>
    <xf numFmtId="0" fontId="44" fillId="7" borderId="7" applyNumberFormat="0" applyAlignment="0" applyProtection="0"/>
    <xf numFmtId="0" fontId="44" fillId="7" borderId="7" applyNumberFormat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56" fillId="2" borderId="0" applyNumberFormat="0" applyBorder="0" applyAlignment="0" applyProtection="0"/>
    <xf numFmtId="0" fontId="56" fillId="2" borderId="0" applyNumberFormat="0" applyBorder="0" applyAlignment="0" applyProtection="0"/>
    <xf numFmtId="0" fontId="56" fillId="2" borderId="0" applyNumberFormat="0" applyBorder="0" applyAlignment="0" applyProtection="0"/>
    <xf numFmtId="0" fontId="56" fillId="2" borderId="0" applyNumberFormat="0" applyBorder="0" applyAlignment="0" applyProtection="0"/>
    <xf numFmtId="0" fontId="56" fillId="2" borderId="0" applyNumberFormat="0" applyBorder="0" applyAlignment="0" applyProtection="0"/>
    <xf numFmtId="0" fontId="56" fillId="2" borderId="0" applyNumberFormat="0" applyBorder="0" applyAlignment="0" applyProtection="0"/>
    <xf numFmtId="0" fontId="56" fillId="2" borderId="0" applyNumberFormat="0" applyBorder="0" applyAlignment="0" applyProtection="0"/>
    <xf numFmtId="0" fontId="56" fillId="2" borderId="0" applyNumberFormat="0" applyBorder="0" applyAlignment="0" applyProtection="0"/>
    <xf numFmtId="0" fontId="56" fillId="2" borderId="0" applyNumberFormat="0" applyBorder="0" applyAlignment="0" applyProtection="0"/>
    <xf numFmtId="0" fontId="56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56" fillId="2" borderId="0" applyNumberFormat="0" applyBorder="0" applyAlignment="0" applyProtection="0"/>
    <xf numFmtId="0" fontId="56" fillId="2" borderId="0" applyNumberFormat="0" applyBorder="0" applyAlignment="0" applyProtection="0"/>
    <xf numFmtId="0" fontId="56" fillId="2" borderId="0" applyNumberFormat="0" applyBorder="0" applyAlignment="0" applyProtection="0"/>
    <xf numFmtId="0" fontId="56" fillId="2" borderId="0" applyNumberFormat="0" applyBorder="0" applyAlignment="0" applyProtection="0"/>
    <xf numFmtId="0" fontId="56" fillId="2" borderId="0" applyNumberFormat="0" applyBorder="0" applyAlignment="0" applyProtection="0"/>
    <xf numFmtId="0" fontId="56" fillId="2" borderId="0" applyNumberFormat="0" applyBorder="0" applyAlignment="0" applyProtection="0"/>
    <xf numFmtId="0" fontId="56" fillId="2" borderId="0" applyNumberFormat="0" applyBorder="0" applyAlignment="0" applyProtection="0"/>
    <xf numFmtId="0" fontId="56" fillId="2" borderId="0" applyNumberFormat="0" applyBorder="0" applyAlignment="0" applyProtection="0"/>
    <xf numFmtId="0" fontId="56" fillId="2" borderId="0" applyNumberFormat="0" applyBorder="0" applyAlignment="0" applyProtection="0"/>
    <xf numFmtId="0" fontId="56" fillId="2" borderId="0" applyNumberFormat="0" applyBorder="0" applyAlignment="0" applyProtection="0"/>
    <xf numFmtId="0" fontId="56" fillId="2" borderId="0" applyNumberFormat="0" applyBorder="0" applyAlignment="0" applyProtection="0"/>
    <xf numFmtId="0" fontId="53" fillId="0" borderId="1" applyNumberFormat="0" applyFill="0" applyAlignment="0" applyProtection="0"/>
    <xf numFmtId="0" fontId="53" fillId="0" borderId="1" applyNumberFormat="0" applyFill="0" applyAlignment="0" applyProtection="0"/>
    <xf numFmtId="0" fontId="53" fillId="0" borderId="1" applyNumberFormat="0" applyFill="0" applyAlignment="0" applyProtection="0"/>
    <xf numFmtId="0" fontId="53" fillId="0" borderId="1" applyNumberFormat="0" applyFill="0" applyAlignment="0" applyProtection="0"/>
    <xf numFmtId="0" fontId="53" fillId="0" borderId="1" applyNumberFormat="0" applyFill="0" applyAlignment="0" applyProtection="0"/>
    <xf numFmtId="0" fontId="53" fillId="0" borderId="1" applyNumberFormat="0" applyFill="0" applyAlignment="0" applyProtection="0"/>
    <xf numFmtId="0" fontId="53" fillId="0" borderId="1" applyNumberFormat="0" applyFill="0" applyAlignment="0" applyProtection="0"/>
    <xf numFmtId="0" fontId="53" fillId="0" borderId="1" applyNumberFormat="0" applyFill="0" applyAlignment="0" applyProtection="0"/>
    <xf numFmtId="0" fontId="53" fillId="0" borderId="1" applyNumberFormat="0" applyFill="0" applyAlignment="0" applyProtection="0"/>
    <xf numFmtId="0" fontId="53" fillId="0" borderId="1" applyNumberFormat="0" applyFill="0" applyAlignment="0" applyProtection="0"/>
    <xf numFmtId="0" fontId="5" fillId="0" borderId="1" applyNumberFormat="0" applyFill="0" applyAlignment="0" applyProtection="0"/>
    <xf numFmtId="0" fontId="5" fillId="0" borderId="1" applyNumberFormat="0" applyFill="0" applyAlignment="0" applyProtection="0"/>
    <xf numFmtId="0" fontId="5" fillId="0" borderId="1" applyNumberFormat="0" applyFill="0" applyAlignment="0" applyProtection="0"/>
    <xf numFmtId="0" fontId="5" fillId="0" borderId="1" applyNumberFormat="0" applyFill="0" applyAlignment="0" applyProtection="0"/>
    <xf numFmtId="0" fontId="5" fillId="0" borderId="1" applyNumberFormat="0" applyFill="0" applyAlignment="0" applyProtection="0"/>
    <xf numFmtId="0" fontId="5" fillId="0" borderId="1" applyNumberFormat="0" applyFill="0" applyAlignment="0" applyProtection="0"/>
    <xf numFmtId="0" fontId="5" fillId="0" borderId="1" applyNumberFormat="0" applyFill="0" applyAlignment="0" applyProtection="0"/>
    <xf numFmtId="0" fontId="5" fillId="0" borderId="1" applyNumberFormat="0" applyFill="0" applyAlignment="0" applyProtection="0"/>
    <xf numFmtId="0" fontId="5" fillId="0" borderId="1" applyNumberFormat="0" applyFill="0" applyAlignment="0" applyProtection="0"/>
    <xf numFmtId="0" fontId="5" fillId="0" borderId="1" applyNumberFormat="0" applyFill="0" applyAlignment="0" applyProtection="0"/>
    <xf numFmtId="0" fontId="5" fillId="0" borderId="1" applyNumberFormat="0" applyFill="0" applyAlignment="0" applyProtection="0"/>
    <xf numFmtId="0" fontId="5" fillId="0" borderId="1" applyNumberFormat="0" applyFill="0" applyAlignment="0" applyProtection="0"/>
    <xf numFmtId="0" fontId="5" fillId="0" borderId="1" applyNumberFormat="0" applyFill="0" applyAlignment="0" applyProtection="0"/>
    <xf numFmtId="0" fontId="5" fillId="0" borderId="1" applyNumberFormat="0" applyFill="0" applyAlignment="0" applyProtection="0"/>
    <xf numFmtId="0" fontId="5" fillId="0" borderId="1" applyNumberFormat="0" applyFill="0" applyAlignment="0" applyProtection="0"/>
    <xf numFmtId="0" fontId="5" fillId="0" borderId="1" applyNumberFormat="0" applyFill="0" applyAlignment="0" applyProtection="0"/>
    <xf numFmtId="0" fontId="5" fillId="0" borderId="1" applyNumberFormat="0" applyFill="0" applyAlignment="0" applyProtection="0"/>
    <xf numFmtId="0" fontId="5" fillId="0" borderId="1" applyNumberFormat="0" applyFill="0" applyAlignment="0" applyProtection="0"/>
    <xf numFmtId="0" fontId="5" fillId="0" borderId="1" applyNumberFormat="0" applyFill="0" applyAlignment="0" applyProtection="0"/>
    <xf numFmtId="0" fontId="5" fillId="0" borderId="1" applyNumberFormat="0" applyFill="0" applyAlignment="0" applyProtection="0"/>
    <xf numFmtId="0" fontId="5" fillId="0" borderId="1" applyNumberFormat="0" applyFill="0" applyAlignment="0" applyProtection="0"/>
    <xf numFmtId="0" fontId="53" fillId="0" borderId="1" applyNumberFormat="0" applyFill="0" applyAlignment="0" applyProtection="0"/>
    <xf numFmtId="0" fontId="53" fillId="0" borderId="1" applyNumberFormat="0" applyFill="0" applyAlignment="0" applyProtection="0"/>
    <xf numFmtId="0" fontId="53" fillId="0" borderId="1" applyNumberFormat="0" applyFill="0" applyAlignment="0" applyProtection="0"/>
    <xf numFmtId="0" fontId="53" fillId="0" borderId="1" applyNumberFormat="0" applyFill="0" applyAlignment="0" applyProtection="0"/>
    <xf numFmtId="0" fontId="53" fillId="0" borderId="1" applyNumberFormat="0" applyFill="0" applyAlignment="0" applyProtection="0"/>
    <xf numFmtId="0" fontId="53" fillId="0" borderId="1" applyNumberFormat="0" applyFill="0" applyAlignment="0" applyProtection="0"/>
    <xf numFmtId="0" fontId="53" fillId="0" borderId="1" applyNumberFormat="0" applyFill="0" applyAlignment="0" applyProtection="0"/>
    <xf numFmtId="0" fontId="53" fillId="0" borderId="1" applyNumberFormat="0" applyFill="0" applyAlignment="0" applyProtection="0"/>
    <xf numFmtId="0" fontId="53" fillId="0" borderId="1" applyNumberFormat="0" applyFill="0" applyAlignment="0" applyProtection="0"/>
    <xf numFmtId="0" fontId="53" fillId="0" borderId="1" applyNumberFormat="0" applyFill="0" applyAlignment="0" applyProtection="0"/>
    <xf numFmtId="0" fontId="53" fillId="0" borderId="1" applyNumberFormat="0" applyFill="0" applyAlignment="0" applyProtection="0"/>
    <xf numFmtId="0" fontId="54" fillId="0" borderId="2" applyNumberFormat="0" applyFill="0" applyAlignment="0" applyProtection="0"/>
    <xf numFmtId="0" fontId="54" fillId="0" borderId="2" applyNumberFormat="0" applyFill="0" applyAlignment="0" applyProtection="0"/>
    <xf numFmtId="0" fontId="54" fillId="0" borderId="2" applyNumberFormat="0" applyFill="0" applyAlignment="0" applyProtection="0"/>
    <xf numFmtId="0" fontId="54" fillId="0" borderId="2" applyNumberFormat="0" applyFill="0" applyAlignment="0" applyProtection="0"/>
    <xf numFmtId="0" fontId="54" fillId="0" borderId="2" applyNumberFormat="0" applyFill="0" applyAlignment="0" applyProtection="0"/>
    <xf numFmtId="0" fontId="54" fillId="0" borderId="2" applyNumberFormat="0" applyFill="0" applyAlignment="0" applyProtection="0"/>
    <xf numFmtId="0" fontId="54" fillId="0" borderId="2" applyNumberFormat="0" applyFill="0" applyAlignment="0" applyProtection="0"/>
    <xf numFmtId="0" fontId="54" fillId="0" borderId="2" applyNumberFormat="0" applyFill="0" applyAlignment="0" applyProtection="0"/>
    <xf numFmtId="0" fontId="54" fillId="0" borderId="2" applyNumberFormat="0" applyFill="0" applyAlignment="0" applyProtection="0"/>
    <xf numFmtId="0" fontId="54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54" fillId="0" borderId="2" applyNumberFormat="0" applyFill="0" applyAlignment="0" applyProtection="0"/>
    <xf numFmtId="0" fontId="54" fillId="0" borderId="2" applyNumberFormat="0" applyFill="0" applyAlignment="0" applyProtection="0"/>
    <xf numFmtId="0" fontId="54" fillId="0" borderId="2" applyNumberFormat="0" applyFill="0" applyAlignment="0" applyProtection="0"/>
    <xf numFmtId="0" fontId="54" fillId="0" borderId="2" applyNumberFormat="0" applyFill="0" applyAlignment="0" applyProtection="0"/>
    <xf numFmtId="0" fontId="54" fillId="0" borderId="2" applyNumberFormat="0" applyFill="0" applyAlignment="0" applyProtection="0"/>
    <xf numFmtId="0" fontId="54" fillId="0" borderId="2" applyNumberFormat="0" applyFill="0" applyAlignment="0" applyProtection="0"/>
    <xf numFmtId="0" fontId="54" fillId="0" borderId="2" applyNumberFormat="0" applyFill="0" applyAlignment="0" applyProtection="0"/>
    <xf numFmtId="0" fontId="54" fillId="0" borderId="2" applyNumberFormat="0" applyFill="0" applyAlignment="0" applyProtection="0"/>
    <xf numFmtId="0" fontId="54" fillId="0" borderId="2" applyNumberFormat="0" applyFill="0" applyAlignment="0" applyProtection="0"/>
    <xf numFmtId="0" fontId="54" fillId="0" borderId="2" applyNumberFormat="0" applyFill="0" applyAlignment="0" applyProtection="0"/>
    <xf numFmtId="0" fontId="54" fillId="0" borderId="2" applyNumberFormat="0" applyFill="0" applyAlignment="0" applyProtection="0"/>
    <xf numFmtId="0" fontId="55" fillId="0" borderId="3" applyNumberFormat="0" applyFill="0" applyAlignment="0" applyProtection="0"/>
    <xf numFmtId="0" fontId="55" fillId="0" borderId="3" applyNumberFormat="0" applyFill="0" applyAlignment="0" applyProtection="0"/>
    <xf numFmtId="0" fontId="55" fillId="0" borderId="3" applyNumberFormat="0" applyFill="0" applyAlignment="0" applyProtection="0"/>
    <xf numFmtId="0" fontId="55" fillId="0" borderId="3" applyNumberFormat="0" applyFill="0" applyAlignment="0" applyProtection="0"/>
    <xf numFmtId="0" fontId="55" fillId="0" borderId="3" applyNumberFormat="0" applyFill="0" applyAlignment="0" applyProtection="0"/>
    <xf numFmtId="0" fontId="55" fillId="0" borderId="3" applyNumberFormat="0" applyFill="0" applyAlignment="0" applyProtection="0"/>
    <xf numFmtId="0" fontId="55" fillId="0" borderId="3" applyNumberFormat="0" applyFill="0" applyAlignment="0" applyProtection="0"/>
    <xf numFmtId="0" fontId="55" fillId="0" borderId="3" applyNumberFormat="0" applyFill="0" applyAlignment="0" applyProtection="0"/>
    <xf numFmtId="0" fontId="55" fillId="0" borderId="3" applyNumberFormat="0" applyFill="0" applyAlignment="0" applyProtection="0"/>
    <xf numFmtId="0" fontId="55" fillId="0" borderId="3" applyNumberFormat="0" applyFill="0" applyAlignment="0" applyProtection="0"/>
    <xf numFmtId="0" fontId="7" fillId="0" borderId="3" applyNumberFormat="0" applyFill="0" applyAlignment="0" applyProtection="0"/>
    <xf numFmtId="0" fontId="7" fillId="0" borderId="3" applyNumberFormat="0" applyFill="0" applyAlignment="0" applyProtection="0"/>
    <xf numFmtId="0" fontId="7" fillId="0" borderId="3" applyNumberFormat="0" applyFill="0" applyAlignment="0" applyProtection="0"/>
    <xf numFmtId="0" fontId="7" fillId="0" borderId="3" applyNumberFormat="0" applyFill="0" applyAlignment="0" applyProtection="0"/>
    <xf numFmtId="0" fontId="7" fillId="0" borderId="3" applyNumberFormat="0" applyFill="0" applyAlignment="0" applyProtection="0"/>
    <xf numFmtId="0" fontId="7" fillId="0" borderId="3" applyNumberFormat="0" applyFill="0" applyAlignment="0" applyProtection="0"/>
    <xf numFmtId="0" fontId="7" fillId="0" borderId="3" applyNumberFormat="0" applyFill="0" applyAlignment="0" applyProtection="0"/>
    <xf numFmtId="0" fontId="7" fillId="0" borderId="3" applyNumberFormat="0" applyFill="0" applyAlignment="0" applyProtection="0"/>
    <xf numFmtId="0" fontId="7" fillId="0" borderId="3" applyNumberFormat="0" applyFill="0" applyAlignment="0" applyProtection="0"/>
    <xf numFmtId="0" fontId="7" fillId="0" borderId="3" applyNumberFormat="0" applyFill="0" applyAlignment="0" applyProtection="0"/>
    <xf numFmtId="0" fontId="7" fillId="0" borderId="3" applyNumberFormat="0" applyFill="0" applyAlignment="0" applyProtection="0"/>
    <xf numFmtId="0" fontId="7" fillId="0" borderId="3" applyNumberFormat="0" applyFill="0" applyAlignment="0" applyProtection="0"/>
    <xf numFmtId="0" fontId="7" fillId="0" borderId="3" applyNumberFormat="0" applyFill="0" applyAlignment="0" applyProtection="0"/>
    <xf numFmtId="0" fontId="7" fillId="0" borderId="3" applyNumberFormat="0" applyFill="0" applyAlignment="0" applyProtection="0"/>
    <xf numFmtId="0" fontId="7" fillId="0" borderId="3" applyNumberFormat="0" applyFill="0" applyAlignment="0" applyProtection="0"/>
    <xf numFmtId="0" fontId="7" fillId="0" borderId="3" applyNumberFormat="0" applyFill="0" applyAlignment="0" applyProtection="0"/>
    <xf numFmtId="0" fontId="7" fillId="0" borderId="3" applyNumberFormat="0" applyFill="0" applyAlignment="0" applyProtection="0"/>
    <xf numFmtId="0" fontId="7" fillId="0" borderId="3" applyNumberFormat="0" applyFill="0" applyAlignment="0" applyProtection="0"/>
    <xf numFmtId="0" fontId="7" fillId="0" borderId="3" applyNumberFormat="0" applyFill="0" applyAlignment="0" applyProtection="0"/>
    <xf numFmtId="0" fontId="7" fillId="0" borderId="3" applyNumberFormat="0" applyFill="0" applyAlignment="0" applyProtection="0"/>
    <xf numFmtId="0" fontId="7" fillId="0" borderId="3" applyNumberFormat="0" applyFill="0" applyAlignment="0" applyProtection="0"/>
    <xf numFmtId="0" fontId="55" fillId="0" borderId="3" applyNumberFormat="0" applyFill="0" applyAlignment="0" applyProtection="0"/>
    <xf numFmtId="0" fontId="55" fillId="0" borderId="3" applyNumberFormat="0" applyFill="0" applyAlignment="0" applyProtection="0"/>
    <xf numFmtId="0" fontId="55" fillId="0" borderId="3" applyNumberFormat="0" applyFill="0" applyAlignment="0" applyProtection="0"/>
    <xf numFmtId="0" fontId="55" fillId="0" borderId="3" applyNumberFormat="0" applyFill="0" applyAlignment="0" applyProtection="0"/>
    <xf numFmtId="0" fontId="55" fillId="0" borderId="3" applyNumberFormat="0" applyFill="0" applyAlignment="0" applyProtection="0"/>
    <xf numFmtId="0" fontId="55" fillId="0" borderId="3" applyNumberFormat="0" applyFill="0" applyAlignment="0" applyProtection="0"/>
    <xf numFmtId="0" fontId="55" fillId="0" borderId="3" applyNumberFormat="0" applyFill="0" applyAlignment="0" applyProtection="0"/>
    <xf numFmtId="0" fontId="55" fillId="0" borderId="3" applyNumberFormat="0" applyFill="0" applyAlignment="0" applyProtection="0"/>
    <xf numFmtId="0" fontId="55" fillId="0" borderId="3" applyNumberFormat="0" applyFill="0" applyAlignment="0" applyProtection="0"/>
    <xf numFmtId="0" fontId="55" fillId="0" borderId="3" applyNumberFormat="0" applyFill="0" applyAlignment="0" applyProtection="0"/>
    <xf numFmtId="0" fontId="55" fillId="0" borderId="3" applyNumberFormat="0" applyFill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7" fillId="5" borderId="4" applyNumberFormat="0" applyAlignment="0" applyProtection="0"/>
    <xf numFmtId="0" fontId="57" fillId="5" borderId="4" applyNumberFormat="0" applyAlignment="0" applyProtection="0"/>
    <xf numFmtId="0" fontId="57" fillId="5" borderId="4" applyNumberFormat="0" applyAlignment="0" applyProtection="0"/>
    <xf numFmtId="0" fontId="57" fillId="5" borderId="4" applyNumberFormat="0" applyAlignment="0" applyProtection="0"/>
    <xf numFmtId="0" fontId="57" fillId="5" borderId="4" applyNumberFormat="0" applyAlignment="0" applyProtection="0"/>
    <xf numFmtId="0" fontId="57" fillId="5" borderId="4" applyNumberFormat="0" applyAlignment="0" applyProtection="0"/>
    <xf numFmtId="0" fontId="57" fillId="5" borderId="4" applyNumberFormat="0" applyAlignment="0" applyProtection="0"/>
    <xf numFmtId="0" fontId="57" fillId="5" borderId="4" applyNumberFormat="0" applyAlignment="0" applyProtection="0"/>
    <xf numFmtId="0" fontId="57" fillId="5" borderId="4" applyNumberFormat="0" applyAlignment="0" applyProtection="0"/>
    <xf numFmtId="0" fontId="57" fillId="5" borderId="4" applyNumberFormat="0" applyAlignment="0" applyProtection="0"/>
    <xf numFmtId="0" fontId="10" fillId="5" borderId="4" applyNumberFormat="0" applyAlignment="0" applyProtection="0"/>
    <xf numFmtId="0" fontId="10" fillId="5" borderId="4" applyNumberFormat="0" applyAlignment="0" applyProtection="0"/>
    <xf numFmtId="0" fontId="10" fillId="5" borderId="4" applyNumberFormat="0" applyAlignment="0" applyProtection="0"/>
    <xf numFmtId="0" fontId="10" fillId="5" borderId="4" applyNumberFormat="0" applyAlignment="0" applyProtection="0"/>
    <xf numFmtId="0" fontId="10" fillId="5" borderId="4" applyNumberFormat="0" applyAlignment="0" applyProtection="0"/>
    <xf numFmtId="0" fontId="10" fillId="5" borderId="4" applyNumberFormat="0" applyAlignment="0" applyProtection="0"/>
    <xf numFmtId="0" fontId="10" fillId="5" borderId="4" applyNumberFormat="0" applyAlignment="0" applyProtection="0"/>
    <xf numFmtId="0" fontId="10" fillId="5" borderId="4" applyNumberFormat="0" applyAlignment="0" applyProtection="0"/>
    <xf numFmtId="0" fontId="10" fillId="5" borderId="4" applyNumberFormat="0" applyAlignment="0" applyProtection="0"/>
    <xf numFmtId="0" fontId="10" fillId="5" borderId="4" applyNumberFormat="0" applyAlignment="0" applyProtection="0"/>
    <xf numFmtId="0" fontId="10" fillId="5" borderId="4" applyNumberFormat="0" applyAlignment="0" applyProtection="0"/>
    <xf numFmtId="0" fontId="10" fillId="5" borderId="4" applyNumberFormat="0" applyAlignment="0" applyProtection="0"/>
    <xf numFmtId="0" fontId="10" fillId="5" borderId="4" applyNumberFormat="0" applyAlignment="0" applyProtection="0"/>
    <xf numFmtId="0" fontId="10" fillId="5" borderId="4" applyNumberFormat="0" applyAlignment="0" applyProtection="0"/>
    <xf numFmtId="0" fontId="10" fillId="5" borderId="4" applyNumberFormat="0" applyAlignment="0" applyProtection="0"/>
    <xf numFmtId="0" fontId="10" fillId="5" borderId="4" applyNumberFormat="0" applyAlignment="0" applyProtection="0"/>
    <xf numFmtId="0" fontId="10" fillId="5" borderId="4" applyNumberFormat="0" applyAlignment="0" applyProtection="0"/>
    <xf numFmtId="0" fontId="10" fillId="5" borderId="4" applyNumberFormat="0" applyAlignment="0" applyProtection="0"/>
    <xf numFmtId="0" fontId="10" fillId="5" borderId="4" applyNumberFormat="0" applyAlignment="0" applyProtection="0"/>
    <xf numFmtId="0" fontId="10" fillId="5" borderId="4" applyNumberFormat="0" applyAlignment="0" applyProtection="0"/>
    <xf numFmtId="0" fontId="10" fillId="5" borderId="4" applyNumberFormat="0" applyAlignment="0" applyProtection="0"/>
    <xf numFmtId="0" fontId="57" fillId="5" borderId="4" applyNumberFormat="0" applyAlignment="0" applyProtection="0"/>
    <xf numFmtId="0" fontId="57" fillId="5" borderId="4" applyNumberFormat="0" applyAlignment="0" applyProtection="0"/>
    <xf numFmtId="0" fontId="57" fillId="5" borderId="4" applyNumberFormat="0" applyAlignment="0" applyProtection="0"/>
    <xf numFmtId="0" fontId="57" fillId="5" borderId="4" applyNumberFormat="0" applyAlignment="0" applyProtection="0"/>
    <xf numFmtId="0" fontId="57" fillId="5" borderId="4" applyNumberFormat="0" applyAlignment="0" applyProtection="0"/>
    <xf numFmtId="0" fontId="57" fillId="5" borderId="4" applyNumberFormat="0" applyAlignment="0" applyProtection="0"/>
    <xf numFmtId="0" fontId="57" fillId="5" borderId="4" applyNumberFormat="0" applyAlignment="0" applyProtection="0"/>
    <xf numFmtId="0" fontId="57" fillId="5" borderId="4" applyNumberFormat="0" applyAlignment="0" applyProtection="0"/>
    <xf numFmtId="0" fontId="57" fillId="5" borderId="4" applyNumberFormat="0" applyAlignment="0" applyProtection="0"/>
    <xf numFmtId="0" fontId="57" fillId="5" borderId="4" applyNumberFormat="0" applyAlignment="0" applyProtection="0"/>
    <xf numFmtId="0" fontId="57" fillId="5" borderId="4" applyNumberFormat="0" applyAlignment="0" applyProtection="0"/>
    <xf numFmtId="0" fontId="60" fillId="0" borderId="6" applyNumberFormat="0" applyFill="0" applyAlignment="0" applyProtection="0"/>
    <xf numFmtId="0" fontId="60" fillId="0" borderId="6" applyNumberFormat="0" applyFill="0" applyAlignment="0" applyProtection="0"/>
    <xf numFmtId="0" fontId="60" fillId="0" borderId="6" applyNumberFormat="0" applyFill="0" applyAlignment="0" applyProtection="0"/>
    <xf numFmtId="0" fontId="60" fillId="0" borderId="6" applyNumberFormat="0" applyFill="0" applyAlignment="0" applyProtection="0"/>
    <xf numFmtId="0" fontId="60" fillId="0" borderId="6" applyNumberFormat="0" applyFill="0" applyAlignment="0" applyProtection="0"/>
    <xf numFmtId="0" fontId="60" fillId="0" borderId="6" applyNumberFormat="0" applyFill="0" applyAlignment="0" applyProtection="0"/>
    <xf numFmtId="0" fontId="60" fillId="0" borderId="6" applyNumberFormat="0" applyFill="0" applyAlignment="0" applyProtection="0"/>
    <xf numFmtId="0" fontId="60" fillId="0" borderId="6" applyNumberFormat="0" applyFill="0" applyAlignment="0" applyProtection="0"/>
    <xf numFmtId="0" fontId="60" fillId="0" borderId="6" applyNumberFormat="0" applyFill="0" applyAlignment="0" applyProtection="0"/>
    <xf numFmtId="0" fontId="60" fillId="0" borderId="6" applyNumberFormat="0" applyFill="0" applyAlignment="0" applyProtection="0"/>
    <xf numFmtId="0" fontId="13" fillId="0" borderId="6" applyNumberFormat="0" applyFill="0" applyAlignment="0" applyProtection="0"/>
    <xf numFmtId="0" fontId="13" fillId="0" borderId="6" applyNumberFormat="0" applyFill="0" applyAlignment="0" applyProtection="0"/>
    <xf numFmtId="0" fontId="13" fillId="0" borderId="6" applyNumberFormat="0" applyFill="0" applyAlignment="0" applyProtection="0"/>
    <xf numFmtId="0" fontId="13" fillId="0" borderId="6" applyNumberFormat="0" applyFill="0" applyAlignment="0" applyProtection="0"/>
    <xf numFmtId="0" fontId="13" fillId="0" borderId="6" applyNumberFormat="0" applyFill="0" applyAlignment="0" applyProtection="0"/>
    <xf numFmtId="0" fontId="13" fillId="0" borderId="6" applyNumberFormat="0" applyFill="0" applyAlignment="0" applyProtection="0"/>
    <xf numFmtId="0" fontId="13" fillId="0" borderId="6" applyNumberFormat="0" applyFill="0" applyAlignment="0" applyProtection="0"/>
    <xf numFmtId="0" fontId="13" fillId="0" borderId="6" applyNumberFormat="0" applyFill="0" applyAlignment="0" applyProtection="0"/>
    <xf numFmtId="0" fontId="13" fillId="0" borderId="6" applyNumberFormat="0" applyFill="0" applyAlignment="0" applyProtection="0"/>
    <xf numFmtId="0" fontId="13" fillId="0" borderId="6" applyNumberFormat="0" applyFill="0" applyAlignment="0" applyProtection="0"/>
    <xf numFmtId="0" fontId="13" fillId="0" borderId="6" applyNumberFormat="0" applyFill="0" applyAlignment="0" applyProtection="0"/>
    <xf numFmtId="0" fontId="13" fillId="0" borderId="6" applyNumberFormat="0" applyFill="0" applyAlignment="0" applyProtection="0"/>
    <xf numFmtId="0" fontId="13" fillId="0" borderId="6" applyNumberFormat="0" applyFill="0" applyAlignment="0" applyProtection="0"/>
    <xf numFmtId="0" fontId="13" fillId="0" borderId="6" applyNumberFormat="0" applyFill="0" applyAlignment="0" applyProtection="0"/>
    <xf numFmtId="0" fontId="13" fillId="0" borderId="6" applyNumberFormat="0" applyFill="0" applyAlignment="0" applyProtection="0"/>
    <xf numFmtId="0" fontId="13" fillId="0" borderId="6" applyNumberFormat="0" applyFill="0" applyAlignment="0" applyProtection="0"/>
    <xf numFmtId="0" fontId="13" fillId="0" borderId="6" applyNumberFormat="0" applyFill="0" applyAlignment="0" applyProtection="0"/>
    <xf numFmtId="0" fontId="13" fillId="0" borderId="6" applyNumberFormat="0" applyFill="0" applyAlignment="0" applyProtection="0"/>
    <xf numFmtId="0" fontId="13" fillId="0" borderId="6" applyNumberFormat="0" applyFill="0" applyAlignment="0" applyProtection="0"/>
    <xf numFmtId="0" fontId="13" fillId="0" borderId="6" applyNumberFormat="0" applyFill="0" applyAlignment="0" applyProtection="0"/>
    <xf numFmtId="0" fontId="13" fillId="0" borderId="6" applyNumberFormat="0" applyFill="0" applyAlignment="0" applyProtection="0"/>
    <xf numFmtId="0" fontId="60" fillId="0" borderId="6" applyNumberFormat="0" applyFill="0" applyAlignment="0" applyProtection="0"/>
    <xf numFmtId="0" fontId="60" fillId="0" borderId="6" applyNumberFormat="0" applyFill="0" applyAlignment="0" applyProtection="0"/>
    <xf numFmtId="0" fontId="60" fillId="0" borderId="6" applyNumberFormat="0" applyFill="0" applyAlignment="0" applyProtection="0"/>
    <xf numFmtId="0" fontId="60" fillId="0" borderId="6" applyNumberFormat="0" applyFill="0" applyAlignment="0" applyProtection="0"/>
    <xf numFmtId="0" fontId="60" fillId="0" borderId="6" applyNumberFormat="0" applyFill="0" applyAlignment="0" applyProtection="0"/>
    <xf numFmtId="0" fontId="60" fillId="0" borderId="6" applyNumberFormat="0" applyFill="0" applyAlignment="0" applyProtection="0"/>
    <xf numFmtId="0" fontId="60" fillId="0" borderId="6" applyNumberFormat="0" applyFill="0" applyAlignment="0" applyProtection="0"/>
    <xf numFmtId="0" fontId="60" fillId="0" borderId="6" applyNumberFormat="0" applyFill="0" applyAlignment="0" applyProtection="0"/>
    <xf numFmtId="0" fontId="60" fillId="0" borderId="6" applyNumberFormat="0" applyFill="0" applyAlignment="0" applyProtection="0"/>
    <xf numFmtId="0" fontId="60" fillId="0" borderId="6" applyNumberFormat="0" applyFill="0" applyAlignment="0" applyProtection="0"/>
    <xf numFmtId="0" fontId="60" fillId="0" borderId="6" applyNumberFormat="0" applyFill="0" applyAlignment="0" applyProtection="0"/>
    <xf numFmtId="0" fontId="155" fillId="4" borderId="0" applyNumberFormat="0" applyBorder="0" applyAlignment="0" applyProtection="0"/>
    <xf numFmtId="0" fontId="155" fillId="4" borderId="0" applyNumberFormat="0" applyBorder="0" applyAlignment="0" applyProtection="0"/>
    <xf numFmtId="0" fontId="155" fillId="4" borderId="0" applyNumberFormat="0" applyBorder="0" applyAlignment="0" applyProtection="0"/>
    <xf numFmtId="0" fontId="155" fillId="4" borderId="0" applyNumberFormat="0" applyBorder="0" applyAlignment="0" applyProtection="0"/>
    <xf numFmtId="0" fontId="155" fillId="4" borderId="0" applyNumberFormat="0" applyBorder="0" applyAlignment="0" applyProtection="0"/>
    <xf numFmtId="0" fontId="155" fillId="4" borderId="0" applyNumberFormat="0" applyBorder="0" applyAlignment="0" applyProtection="0"/>
    <xf numFmtId="0" fontId="155" fillId="4" borderId="0" applyNumberFormat="0" applyBorder="0" applyAlignment="0" applyProtection="0"/>
    <xf numFmtId="0" fontId="155" fillId="4" borderId="0" applyNumberFormat="0" applyBorder="0" applyAlignment="0" applyProtection="0"/>
    <xf numFmtId="0" fontId="155" fillId="4" borderId="0" applyNumberFormat="0" applyBorder="0" applyAlignment="0" applyProtection="0"/>
    <xf numFmtId="0" fontId="155" fillId="4" borderId="0" applyNumberFormat="0" applyBorder="0" applyAlignment="0" applyProtection="0"/>
    <xf numFmtId="0" fontId="154" fillId="4" borderId="0" applyNumberFormat="0" applyBorder="0" applyAlignment="0" applyProtection="0"/>
    <xf numFmtId="0" fontId="154" fillId="4" borderId="0" applyNumberFormat="0" applyBorder="0" applyAlignment="0" applyProtection="0"/>
    <xf numFmtId="0" fontId="154" fillId="4" borderId="0" applyNumberFormat="0" applyBorder="0" applyAlignment="0" applyProtection="0"/>
    <xf numFmtId="0" fontId="154" fillId="4" borderId="0" applyNumberFormat="0" applyBorder="0" applyAlignment="0" applyProtection="0"/>
    <xf numFmtId="0" fontId="154" fillId="4" borderId="0" applyNumberFormat="0" applyBorder="0" applyAlignment="0" applyProtection="0"/>
    <xf numFmtId="0" fontId="154" fillId="4" borderId="0" applyNumberFormat="0" applyBorder="0" applyAlignment="0" applyProtection="0"/>
    <xf numFmtId="0" fontId="154" fillId="4" borderId="0" applyNumberFormat="0" applyBorder="0" applyAlignment="0" applyProtection="0"/>
    <xf numFmtId="0" fontId="154" fillId="4" borderId="0" applyNumberFormat="0" applyBorder="0" applyAlignment="0" applyProtection="0"/>
    <xf numFmtId="0" fontId="154" fillId="4" borderId="0" applyNumberFormat="0" applyBorder="0" applyAlignment="0" applyProtection="0"/>
    <xf numFmtId="0" fontId="154" fillId="4" borderId="0" applyNumberFormat="0" applyBorder="0" applyAlignment="0" applyProtection="0"/>
    <xf numFmtId="0" fontId="154" fillId="4" borderId="0" applyNumberFormat="0" applyBorder="0" applyAlignment="0" applyProtection="0"/>
    <xf numFmtId="0" fontId="154" fillId="4" borderId="0" applyNumberFormat="0" applyBorder="0" applyAlignment="0" applyProtection="0"/>
    <xf numFmtId="0" fontId="154" fillId="4" borderId="0" applyNumberFormat="0" applyBorder="0" applyAlignment="0" applyProtection="0"/>
    <xf numFmtId="0" fontId="154" fillId="4" borderId="0" applyNumberFormat="0" applyBorder="0" applyAlignment="0" applyProtection="0"/>
    <xf numFmtId="0" fontId="154" fillId="4" borderId="0" applyNumberFormat="0" applyBorder="0" applyAlignment="0" applyProtection="0"/>
    <xf numFmtId="0" fontId="154" fillId="4" borderId="0" applyNumberFormat="0" applyBorder="0" applyAlignment="0" applyProtection="0"/>
    <xf numFmtId="0" fontId="154" fillId="4" borderId="0" applyNumberFormat="0" applyBorder="0" applyAlignment="0" applyProtection="0"/>
    <xf numFmtId="0" fontId="154" fillId="4" borderId="0" applyNumberFormat="0" applyBorder="0" applyAlignment="0" applyProtection="0"/>
    <xf numFmtId="0" fontId="154" fillId="4" borderId="0" applyNumberFormat="0" applyBorder="0" applyAlignment="0" applyProtection="0"/>
    <xf numFmtId="0" fontId="154" fillId="4" borderId="0" applyNumberFormat="0" applyBorder="0" applyAlignment="0" applyProtection="0"/>
    <xf numFmtId="0" fontId="154" fillId="4" borderId="0" applyNumberFormat="0" applyBorder="0" applyAlignment="0" applyProtection="0"/>
    <xf numFmtId="0" fontId="155" fillId="4" borderId="0" applyNumberFormat="0" applyBorder="0" applyAlignment="0" applyProtection="0"/>
    <xf numFmtId="0" fontId="155" fillId="4" borderId="0" applyNumberFormat="0" applyBorder="0" applyAlignment="0" applyProtection="0"/>
    <xf numFmtId="0" fontId="155" fillId="4" borderId="0" applyNumberFormat="0" applyBorder="0" applyAlignment="0" applyProtection="0"/>
    <xf numFmtId="0" fontId="155" fillId="4" borderId="0" applyNumberFormat="0" applyBorder="0" applyAlignment="0" applyProtection="0"/>
    <xf numFmtId="0" fontId="155" fillId="4" borderId="0" applyNumberFormat="0" applyBorder="0" applyAlignment="0" applyProtection="0"/>
    <xf numFmtId="0" fontId="155" fillId="4" borderId="0" applyNumberFormat="0" applyBorder="0" applyAlignment="0" applyProtection="0"/>
    <xf numFmtId="0" fontId="155" fillId="4" borderId="0" applyNumberFormat="0" applyBorder="0" applyAlignment="0" applyProtection="0"/>
    <xf numFmtId="0" fontId="155" fillId="4" borderId="0" applyNumberFormat="0" applyBorder="0" applyAlignment="0" applyProtection="0"/>
    <xf numFmtId="0" fontId="155" fillId="4" borderId="0" applyNumberFormat="0" applyBorder="0" applyAlignment="0" applyProtection="0"/>
    <xf numFmtId="0" fontId="155" fillId="4" borderId="0" applyNumberFormat="0" applyBorder="0" applyAlignment="0" applyProtection="0"/>
    <xf numFmtId="0" fontId="155" fillId="4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58" fillId="6" borderId="5" applyNumberFormat="0" applyAlignment="0" applyProtection="0"/>
    <xf numFmtId="0" fontId="58" fillId="6" borderId="5" applyNumberFormat="0" applyAlignment="0" applyProtection="0"/>
    <xf numFmtId="0" fontId="58" fillId="6" borderId="5" applyNumberFormat="0" applyAlignment="0" applyProtection="0"/>
    <xf numFmtId="0" fontId="58" fillId="6" borderId="5" applyNumberFormat="0" applyAlignment="0" applyProtection="0"/>
    <xf numFmtId="0" fontId="58" fillId="6" borderId="5" applyNumberFormat="0" applyAlignment="0" applyProtection="0"/>
    <xf numFmtId="0" fontId="58" fillId="6" borderId="5" applyNumberFormat="0" applyAlignment="0" applyProtection="0"/>
    <xf numFmtId="0" fontId="58" fillId="6" borderId="5" applyNumberFormat="0" applyAlignment="0" applyProtection="0"/>
    <xf numFmtId="0" fontId="58" fillId="6" borderId="5" applyNumberFormat="0" applyAlignment="0" applyProtection="0"/>
    <xf numFmtId="0" fontId="58" fillId="6" borderId="5" applyNumberFormat="0" applyAlignment="0" applyProtection="0"/>
    <xf numFmtId="0" fontId="58" fillId="6" borderId="5" applyNumberFormat="0" applyAlignment="0" applyProtection="0"/>
    <xf numFmtId="0" fontId="11" fillId="6" borderId="5" applyNumberFormat="0" applyAlignment="0" applyProtection="0"/>
    <xf numFmtId="0" fontId="11" fillId="6" borderId="5" applyNumberFormat="0" applyAlignment="0" applyProtection="0"/>
    <xf numFmtId="0" fontId="11" fillId="6" borderId="5" applyNumberFormat="0" applyAlignment="0" applyProtection="0"/>
    <xf numFmtId="0" fontId="11" fillId="6" borderId="5" applyNumberFormat="0" applyAlignment="0" applyProtection="0"/>
    <xf numFmtId="0" fontId="11" fillId="6" borderId="5" applyNumberFormat="0" applyAlignment="0" applyProtection="0"/>
    <xf numFmtId="0" fontId="11" fillId="6" borderId="5" applyNumberFormat="0" applyAlignment="0" applyProtection="0"/>
    <xf numFmtId="0" fontId="11" fillId="6" borderId="5" applyNumberFormat="0" applyAlignment="0" applyProtection="0"/>
    <xf numFmtId="0" fontId="11" fillId="6" borderId="5" applyNumberFormat="0" applyAlignment="0" applyProtection="0"/>
    <xf numFmtId="0" fontId="11" fillId="6" borderId="5" applyNumberFormat="0" applyAlignment="0" applyProtection="0"/>
    <xf numFmtId="0" fontId="11" fillId="6" borderId="5" applyNumberFormat="0" applyAlignment="0" applyProtection="0"/>
    <xf numFmtId="0" fontId="11" fillId="6" borderId="5" applyNumberFormat="0" applyAlignment="0" applyProtection="0"/>
    <xf numFmtId="0" fontId="11" fillId="6" borderId="5" applyNumberFormat="0" applyAlignment="0" applyProtection="0"/>
    <xf numFmtId="0" fontId="11" fillId="6" borderId="5" applyNumberFormat="0" applyAlignment="0" applyProtection="0"/>
    <xf numFmtId="0" fontId="11" fillId="6" borderId="5" applyNumberFormat="0" applyAlignment="0" applyProtection="0"/>
    <xf numFmtId="0" fontId="11" fillId="6" borderId="5" applyNumberFormat="0" applyAlignment="0" applyProtection="0"/>
    <xf numFmtId="0" fontId="11" fillId="6" borderId="5" applyNumberFormat="0" applyAlignment="0" applyProtection="0"/>
    <xf numFmtId="0" fontId="11" fillId="6" borderId="5" applyNumberFormat="0" applyAlignment="0" applyProtection="0"/>
    <xf numFmtId="0" fontId="11" fillId="6" borderId="5" applyNumberFormat="0" applyAlignment="0" applyProtection="0"/>
    <xf numFmtId="0" fontId="11" fillId="6" borderId="5" applyNumberFormat="0" applyAlignment="0" applyProtection="0"/>
    <xf numFmtId="0" fontId="11" fillId="6" borderId="5" applyNumberFormat="0" applyAlignment="0" applyProtection="0"/>
    <xf numFmtId="0" fontId="11" fillId="6" borderId="5" applyNumberFormat="0" applyAlignment="0" applyProtection="0"/>
    <xf numFmtId="0" fontId="58" fillId="6" borderId="5" applyNumberFormat="0" applyAlignment="0" applyProtection="0"/>
    <xf numFmtId="0" fontId="58" fillId="6" borderId="5" applyNumberFormat="0" applyAlignment="0" applyProtection="0"/>
    <xf numFmtId="0" fontId="58" fillId="6" borderId="5" applyNumberFormat="0" applyAlignment="0" applyProtection="0"/>
    <xf numFmtId="0" fontId="58" fillId="6" borderId="5" applyNumberFormat="0" applyAlignment="0" applyProtection="0"/>
    <xf numFmtId="0" fontId="58" fillId="6" borderId="5" applyNumberFormat="0" applyAlignment="0" applyProtection="0"/>
    <xf numFmtId="0" fontId="58" fillId="6" borderId="5" applyNumberFormat="0" applyAlignment="0" applyProtection="0"/>
    <xf numFmtId="0" fontId="58" fillId="6" borderId="5" applyNumberFormat="0" applyAlignment="0" applyProtection="0"/>
    <xf numFmtId="0" fontId="58" fillId="6" borderId="5" applyNumberFormat="0" applyAlignment="0" applyProtection="0"/>
    <xf numFmtId="0" fontId="58" fillId="6" borderId="5" applyNumberFormat="0" applyAlignment="0" applyProtection="0"/>
    <xf numFmtId="0" fontId="58" fillId="6" borderId="5" applyNumberFormat="0" applyAlignment="0" applyProtection="0"/>
    <xf numFmtId="0" fontId="58" fillId="6" borderId="5" applyNumberFormat="0" applyAlignment="0" applyProtection="0"/>
    <xf numFmtId="0" fontId="156" fillId="0" borderId="0" applyNumberFormat="0" applyFill="0" applyBorder="0" applyAlignment="0" applyProtection="0"/>
    <xf numFmtId="0" fontId="156" fillId="0" borderId="0" applyNumberFormat="0" applyFill="0" applyBorder="0" applyAlignment="0" applyProtection="0"/>
    <xf numFmtId="0" fontId="156" fillId="0" borderId="0" applyNumberFormat="0" applyFill="0" applyBorder="0" applyAlignment="0" applyProtection="0"/>
    <xf numFmtId="0" fontId="156" fillId="0" borderId="0" applyNumberFormat="0" applyFill="0" applyBorder="0" applyAlignment="0" applyProtection="0"/>
    <xf numFmtId="0" fontId="156" fillId="0" borderId="0" applyNumberFormat="0" applyFill="0" applyBorder="0" applyAlignment="0" applyProtection="0"/>
    <xf numFmtId="0" fontId="156" fillId="0" borderId="0" applyNumberFormat="0" applyFill="0" applyBorder="0" applyAlignment="0" applyProtection="0"/>
    <xf numFmtId="0" fontId="156" fillId="0" borderId="0" applyNumberFormat="0" applyFill="0" applyBorder="0" applyAlignment="0" applyProtection="0"/>
    <xf numFmtId="0" fontId="156" fillId="0" borderId="0" applyNumberFormat="0" applyFill="0" applyBorder="0" applyAlignment="0" applyProtection="0"/>
    <xf numFmtId="0" fontId="156" fillId="0" borderId="0" applyNumberFormat="0" applyFill="0" applyBorder="0" applyAlignment="0" applyProtection="0"/>
    <xf numFmtId="0" fontId="156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6" fillId="0" borderId="0" applyNumberFormat="0" applyFill="0" applyBorder="0" applyAlignment="0" applyProtection="0"/>
    <xf numFmtId="0" fontId="156" fillId="0" borderId="0" applyNumberFormat="0" applyFill="0" applyBorder="0" applyAlignment="0" applyProtection="0"/>
    <xf numFmtId="0" fontId="156" fillId="0" borderId="0" applyNumberFormat="0" applyFill="0" applyBorder="0" applyAlignment="0" applyProtection="0"/>
    <xf numFmtId="0" fontId="156" fillId="0" borderId="0" applyNumberFormat="0" applyFill="0" applyBorder="0" applyAlignment="0" applyProtection="0"/>
    <xf numFmtId="0" fontId="156" fillId="0" borderId="0" applyNumberFormat="0" applyFill="0" applyBorder="0" applyAlignment="0" applyProtection="0"/>
    <xf numFmtId="0" fontId="156" fillId="0" borderId="0" applyNumberFormat="0" applyFill="0" applyBorder="0" applyAlignment="0" applyProtection="0"/>
    <xf numFmtId="0" fontId="156" fillId="0" borderId="0" applyNumberFormat="0" applyFill="0" applyBorder="0" applyAlignment="0" applyProtection="0"/>
    <xf numFmtId="0" fontId="156" fillId="0" borderId="0" applyNumberFormat="0" applyFill="0" applyBorder="0" applyAlignment="0" applyProtection="0"/>
    <xf numFmtId="0" fontId="156" fillId="0" borderId="0" applyNumberFormat="0" applyFill="0" applyBorder="0" applyAlignment="0" applyProtection="0"/>
    <xf numFmtId="0" fontId="156" fillId="0" borderId="0" applyNumberFormat="0" applyFill="0" applyBorder="0" applyAlignment="0" applyProtection="0"/>
    <xf numFmtId="0" fontId="156" fillId="0" borderId="0" applyNumberFormat="0" applyFill="0" applyBorder="0" applyAlignment="0" applyProtection="0"/>
    <xf numFmtId="0" fontId="45" fillId="0" borderId="9" applyNumberFormat="0" applyFill="0" applyAlignment="0" applyProtection="0"/>
    <xf numFmtId="0" fontId="45" fillId="0" borderId="9" applyNumberFormat="0" applyFill="0" applyAlignment="0" applyProtection="0"/>
    <xf numFmtId="0" fontId="45" fillId="0" borderId="9" applyNumberFormat="0" applyFill="0" applyAlignment="0" applyProtection="0"/>
    <xf numFmtId="0" fontId="45" fillId="0" borderId="9" applyNumberFormat="0" applyFill="0" applyAlignment="0" applyProtection="0"/>
    <xf numFmtId="0" fontId="45" fillId="0" borderId="9" applyNumberFormat="0" applyFill="0" applyAlignment="0" applyProtection="0"/>
    <xf numFmtId="0" fontId="45" fillId="0" borderId="9" applyNumberFormat="0" applyFill="0" applyAlignment="0" applyProtection="0"/>
    <xf numFmtId="0" fontId="45" fillId="0" borderId="9" applyNumberFormat="0" applyFill="0" applyAlignment="0" applyProtection="0"/>
    <xf numFmtId="0" fontId="45" fillId="0" borderId="9" applyNumberFormat="0" applyFill="0" applyAlignment="0" applyProtection="0"/>
    <xf numFmtId="0" fontId="45" fillId="0" borderId="9" applyNumberFormat="0" applyFill="0" applyAlignment="0" applyProtection="0"/>
    <xf numFmtId="0" fontId="45" fillId="0" borderId="9" applyNumberFormat="0" applyFill="0" applyAlignment="0" applyProtection="0"/>
    <xf numFmtId="0" fontId="17" fillId="0" borderId="9" applyNumberFormat="0" applyFill="0" applyAlignment="0" applyProtection="0"/>
    <xf numFmtId="0" fontId="17" fillId="0" borderId="9" applyNumberFormat="0" applyFill="0" applyAlignment="0" applyProtection="0"/>
    <xf numFmtId="0" fontId="17" fillId="0" borderId="9" applyNumberFormat="0" applyFill="0" applyAlignment="0" applyProtection="0"/>
    <xf numFmtId="0" fontId="17" fillId="0" borderId="9" applyNumberFormat="0" applyFill="0" applyAlignment="0" applyProtection="0"/>
    <xf numFmtId="0" fontId="17" fillId="0" borderId="9" applyNumberFormat="0" applyFill="0" applyAlignment="0" applyProtection="0"/>
    <xf numFmtId="0" fontId="17" fillId="0" borderId="9" applyNumberFormat="0" applyFill="0" applyAlignment="0" applyProtection="0"/>
    <xf numFmtId="0" fontId="17" fillId="0" borderId="9" applyNumberFormat="0" applyFill="0" applyAlignment="0" applyProtection="0"/>
    <xf numFmtId="0" fontId="17" fillId="0" borderId="9" applyNumberFormat="0" applyFill="0" applyAlignment="0" applyProtection="0"/>
    <xf numFmtId="0" fontId="17" fillId="0" borderId="9" applyNumberFormat="0" applyFill="0" applyAlignment="0" applyProtection="0"/>
    <xf numFmtId="0" fontId="17" fillId="0" borderId="9" applyNumberFormat="0" applyFill="0" applyAlignment="0" applyProtection="0"/>
    <xf numFmtId="0" fontId="17" fillId="0" borderId="9" applyNumberFormat="0" applyFill="0" applyAlignment="0" applyProtection="0"/>
    <xf numFmtId="0" fontId="17" fillId="0" borderId="9" applyNumberFormat="0" applyFill="0" applyAlignment="0" applyProtection="0"/>
    <xf numFmtId="0" fontId="17" fillId="0" borderId="9" applyNumberFormat="0" applyFill="0" applyAlignment="0" applyProtection="0"/>
    <xf numFmtId="0" fontId="17" fillId="0" borderId="9" applyNumberFormat="0" applyFill="0" applyAlignment="0" applyProtection="0"/>
    <xf numFmtId="0" fontId="17" fillId="0" borderId="9" applyNumberFormat="0" applyFill="0" applyAlignment="0" applyProtection="0"/>
    <xf numFmtId="0" fontId="17" fillId="0" borderId="9" applyNumberFormat="0" applyFill="0" applyAlignment="0" applyProtection="0"/>
    <xf numFmtId="0" fontId="17" fillId="0" borderId="9" applyNumberFormat="0" applyFill="0" applyAlignment="0" applyProtection="0"/>
    <xf numFmtId="0" fontId="17" fillId="0" borderId="9" applyNumberFormat="0" applyFill="0" applyAlignment="0" applyProtection="0"/>
    <xf numFmtId="0" fontId="17" fillId="0" borderId="9" applyNumberFormat="0" applyFill="0" applyAlignment="0" applyProtection="0"/>
    <xf numFmtId="0" fontId="17" fillId="0" borderId="9" applyNumberFormat="0" applyFill="0" applyAlignment="0" applyProtection="0"/>
    <xf numFmtId="0" fontId="17" fillId="0" borderId="9" applyNumberFormat="0" applyFill="0" applyAlignment="0" applyProtection="0"/>
    <xf numFmtId="0" fontId="45" fillId="0" borderId="9" applyNumberFormat="0" applyFill="0" applyAlignment="0" applyProtection="0"/>
    <xf numFmtId="0" fontId="45" fillId="0" borderId="9" applyNumberFormat="0" applyFill="0" applyAlignment="0" applyProtection="0"/>
    <xf numFmtId="0" fontId="45" fillId="0" borderId="9" applyNumberFormat="0" applyFill="0" applyAlignment="0" applyProtection="0"/>
    <xf numFmtId="0" fontId="45" fillId="0" borderId="9" applyNumberFormat="0" applyFill="0" applyAlignment="0" applyProtection="0"/>
    <xf numFmtId="0" fontId="45" fillId="0" borderId="9" applyNumberFormat="0" applyFill="0" applyAlignment="0" applyProtection="0"/>
    <xf numFmtId="0" fontId="45" fillId="0" borderId="9" applyNumberFormat="0" applyFill="0" applyAlignment="0" applyProtection="0"/>
    <xf numFmtId="0" fontId="45" fillId="0" borderId="9" applyNumberFormat="0" applyFill="0" applyAlignment="0" applyProtection="0"/>
    <xf numFmtId="0" fontId="45" fillId="0" borderId="9" applyNumberFormat="0" applyFill="0" applyAlignment="0" applyProtection="0"/>
    <xf numFmtId="0" fontId="45" fillId="0" borderId="9" applyNumberFormat="0" applyFill="0" applyAlignment="0" applyProtection="0"/>
    <xf numFmtId="0" fontId="45" fillId="0" borderId="9" applyNumberFormat="0" applyFill="0" applyAlignment="0" applyProtection="0"/>
    <xf numFmtId="0" fontId="45" fillId="0" borderId="9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9" fontId="3" fillId="0" borderId="0" applyFont="0" applyFill="0" applyBorder="0" applyAlignment="0" applyProtection="0">
      <alignment vertical="center"/>
    </xf>
    <xf numFmtId="202" fontId="3" fillId="0" borderId="0"/>
    <xf numFmtId="202" fontId="21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202" fontId="24" fillId="0" borderId="0"/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24" fillId="0" borderId="0"/>
    <xf numFmtId="202" fontId="3" fillId="0" borderId="0"/>
    <xf numFmtId="202" fontId="21" fillId="0" borderId="0"/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202" fontId="21" fillId="0" borderId="0"/>
    <xf numFmtId="43" fontId="3" fillId="0" borderId="0" applyFont="0" applyFill="0" applyBorder="0" applyAlignment="0" applyProtection="0">
      <alignment vertical="center"/>
    </xf>
    <xf numFmtId="202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1" fillId="0" borderId="0"/>
    <xf numFmtId="0" fontId="21" fillId="0" borderId="0">
      <alignment vertical="center"/>
    </xf>
    <xf numFmtId="43" fontId="21" fillId="0" borderId="0" applyFont="0" applyFill="0" applyBorder="0" applyAlignment="0" applyProtection="0">
      <alignment vertical="center"/>
    </xf>
    <xf numFmtId="0" fontId="21" fillId="0" borderId="0">
      <alignment vertical="center"/>
    </xf>
    <xf numFmtId="0" fontId="21" fillId="0" borderId="0"/>
    <xf numFmtId="188" fontId="21" fillId="0" borderId="0"/>
    <xf numFmtId="0" fontId="21" fillId="0" borderId="0">
      <alignment vertical="center"/>
    </xf>
    <xf numFmtId="0" fontId="24" fillId="0" borderId="0">
      <alignment vertical="top"/>
    </xf>
    <xf numFmtId="188" fontId="21" fillId="0" borderId="0">
      <alignment vertical="center"/>
    </xf>
    <xf numFmtId="0" fontId="3" fillId="0" borderId="0"/>
    <xf numFmtId="0" fontId="21" fillId="0" borderId="0"/>
    <xf numFmtId="43" fontId="21" fillId="0" borderId="0" applyFont="0" applyFill="0" applyBorder="0" applyAlignment="0" applyProtection="0">
      <alignment vertical="center"/>
    </xf>
    <xf numFmtId="0" fontId="21" fillId="0" borderId="0">
      <alignment vertical="center"/>
    </xf>
    <xf numFmtId="188" fontId="21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9" fontId="3" fillId="0" borderId="0" applyFont="0" applyFill="0" applyBorder="0" applyAlignment="0" applyProtection="0">
      <alignment vertical="center"/>
    </xf>
    <xf numFmtId="0" fontId="3" fillId="0" borderId="0"/>
    <xf numFmtId="202" fontId="21" fillId="0" borderId="0"/>
    <xf numFmtId="202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>
      <alignment vertical="center"/>
    </xf>
    <xf numFmtId="202" fontId="3" fillId="0" borderId="0"/>
    <xf numFmtId="0" fontId="3" fillId="0" borderId="0"/>
    <xf numFmtId="0" fontId="3" fillId="0" borderId="0"/>
    <xf numFmtId="0" fontId="21" fillId="0" borderId="0"/>
    <xf numFmtId="182" fontId="24" fillId="0" borderId="0"/>
    <xf numFmtId="0" fontId="24" fillId="0" borderId="0"/>
    <xf numFmtId="0" fontId="80" fillId="50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0" fontId="80" fillId="58" borderId="0" applyNumberFormat="0" applyBorder="0" applyAlignment="0" applyProtection="0">
      <alignment vertical="center"/>
    </xf>
    <xf numFmtId="0" fontId="80" fillId="47" borderId="0" applyNumberFormat="0" applyBorder="0" applyAlignment="0" applyProtection="0">
      <alignment vertical="center"/>
    </xf>
    <xf numFmtId="0" fontId="80" fillId="48" borderId="0" applyNumberFormat="0" applyBorder="0" applyAlignment="0" applyProtection="0">
      <alignment vertical="center"/>
    </xf>
    <xf numFmtId="0" fontId="80" fillId="65" borderId="0" applyNumberFormat="0" applyBorder="0" applyAlignment="0" applyProtection="0">
      <alignment vertical="center"/>
    </xf>
    <xf numFmtId="0" fontId="93" fillId="41" borderId="14" applyNumberFormat="0" applyAlignment="0" applyProtection="0">
      <alignment vertical="center"/>
    </xf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202" fontId="3" fillId="0" borderId="0"/>
    <xf numFmtId="202" fontId="3" fillId="0" borderId="0"/>
    <xf numFmtId="186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202" fontId="3" fillId="0" borderId="0"/>
    <xf numFmtId="202" fontId="3" fillId="0" borderId="0"/>
    <xf numFmtId="186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188" fontId="3" fillId="0" borderId="0"/>
    <xf numFmtId="0" fontId="3" fillId="0" borderId="0"/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188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202" fontId="3" fillId="0" borderId="0"/>
    <xf numFmtId="202" fontId="3" fillId="0" borderId="0"/>
    <xf numFmtId="186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6" fontId="3" fillId="0" borderId="0"/>
    <xf numFmtId="186" fontId="3" fillId="0" borderId="0"/>
    <xf numFmtId="183" fontId="3" fillId="0" borderId="0"/>
    <xf numFmtId="186" fontId="3" fillId="0" borderId="0"/>
    <xf numFmtId="186" fontId="3" fillId="0" borderId="0"/>
    <xf numFmtId="186" fontId="3" fillId="0" borderId="0">
      <alignment vertical="center"/>
    </xf>
    <xf numFmtId="185" fontId="3" fillId="0" borderId="0"/>
    <xf numFmtId="186" fontId="3" fillId="0" borderId="0"/>
    <xf numFmtId="186" fontId="3" fillId="0" borderId="0"/>
    <xf numFmtId="0" fontId="3" fillId="0" borderId="0"/>
    <xf numFmtId="0" fontId="3" fillId="0" borderId="0"/>
    <xf numFmtId="186" fontId="3" fillId="0" borderId="0"/>
    <xf numFmtId="186" fontId="3" fillId="0" borderId="0"/>
    <xf numFmtId="0" fontId="3" fillId="0" borderId="0"/>
    <xf numFmtId="0" fontId="3" fillId="0" borderId="0"/>
    <xf numFmtId="185" fontId="3" fillId="0" borderId="0"/>
    <xf numFmtId="0" fontId="3" fillId="0" borderId="0"/>
    <xf numFmtId="186" fontId="3" fillId="0" borderId="0"/>
    <xf numFmtId="185" fontId="3" fillId="0" borderId="0"/>
    <xf numFmtId="186" fontId="3" fillId="0" borderId="0"/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5" fontId="3" fillId="0" borderId="0">
      <alignment vertical="center"/>
    </xf>
    <xf numFmtId="186" fontId="3" fillId="0" borderId="0">
      <alignment vertical="center"/>
    </xf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0" fontId="3" fillId="0" borderId="0"/>
    <xf numFmtId="0" fontId="3" fillId="0" borderId="0"/>
    <xf numFmtId="186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86" fontId="3" fillId="0" borderId="0"/>
    <xf numFmtId="186" fontId="3" fillId="0" borderId="0"/>
    <xf numFmtId="0" fontId="3" fillId="0" borderId="0"/>
    <xf numFmtId="186" fontId="3" fillId="0" borderId="0"/>
    <xf numFmtId="23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9" fontId="3" fillId="0" borderId="0" applyFont="0" applyFill="0" applyBorder="0" applyAlignment="0" applyProtection="0">
      <alignment vertical="center"/>
    </xf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9" fontId="3" fillId="0" borderId="0" applyFont="0" applyFill="0" applyBorder="0" applyAlignment="0" applyProtection="0">
      <alignment vertical="center"/>
    </xf>
    <xf numFmtId="0" fontId="3" fillId="0" borderId="0"/>
    <xf numFmtId="202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>
      <alignment vertical="center"/>
    </xf>
    <xf numFmtId="202" fontId="3" fillId="0" borderId="0"/>
    <xf numFmtId="0" fontId="3" fillId="0" borderId="0"/>
    <xf numFmtId="0" fontId="3" fillId="0" borderId="0"/>
    <xf numFmtId="181" fontId="3" fillId="0" borderId="0"/>
    <xf numFmtId="181" fontId="3" fillId="0" borderId="0">
      <alignment vertical="center"/>
    </xf>
    <xf numFmtId="181" fontId="3" fillId="0" borderId="0">
      <alignment vertical="center"/>
    </xf>
    <xf numFmtId="181" fontId="3" fillId="0" borderId="0"/>
    <xf numFmtId="181" fontId="3" fillId="0" borderId="0"/>
    <xf numFmtId="181" fontId="3" fillId="0" borderId="0"/>
    <xf numFmtId="181" fontId="3" fillId="0" borderId="0"/>
    <xf numFmtId="188" fontId="3" fillId="0" borderId="0"/>
    <xf numFmtId="181" fontId="3" fillId="0" borderId="0"/>
    <xf numFmtId="43" fontId="4" fillId="0" borderId="0" applyFont="0" applyFill="0" applyBorder="0" applyAlignment="0" applyProtection="0">
      <alignment vertical="center"/>
    </xf>
    <xf numFmtId="181" fontId="3" fillId="0" borderId="0"/>
    <xf numFmtId="181" fontId="3" fillId="0" borderId="0"/>
    <xf numFmtId="0" fontId="3" fillId="0" borderId="0"/>
    <xf numFmtId="181" fontId="3" fillId="0" borderId="0"/>
    <xf numFmtId="181" fontId="3" fillId="0" borderId="0"/>
    <xf numFmtId="181" fontId="3" fillId="0" borderId="0"/>
    <xf numFmtId="181" fontId="3" fillId="0" borderId="0"/>
    <xf numFmtId="181" fontId="3" fillId="0" borderId="0"/>
    <xf numFmtId="181" fontId="3" fillId="0" borderId="0"/>
    <xf numFmtId="181" fontId="3" fillId="0" borderId="0"/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/>
    <xf numFmtId="181" fontId="3" fillId="0" borderId="0">
      <alignment vertical="center"/>
    </xf>
    <xf numFmtId="181" fontId="3" fillId="0" borderId="0">
      <alignment vertical="center"/>
    </xf>
    <xf numFmtId="181" fontId="3" fillId="0" borderId="0"/>
    <xf numFmtId="181" fontId="3" fillId="0" borderId="0">
      <alignment vertical="center"/>
    </xf>
    <xf numFmtId="9" fontId="4" fillId="0" borderId="0" applyFont="0" applyFill="0" applyBorder="0" applyAlignment="0" applyProtection="0"/>
    <xf numFmtId="181" fontId="3" fillId="0" borderId="0"/>
    <xf numFmtId="181" fontId="3" fillId="0" borderId="0">
      <alignment vertical="center"/>
    </xf>
    <xf numFmtId="181" fontId="3" fillId="0" borderId="0"/>
    <xf numFmtId="181" fontId="3" fillId="0" borderId="0">
      <alignment vertical="center"/>
    </xf>
    <xf numFmtId="181" fontId="3" fillId="0" borderId="0"/>
    <xf numFmtId="181" fontId="3" fillId="0" borderId="0"/>
    <xf numFmtId="181" fontId="3" fillId="0" borderId="0"/>
    <xf numFmtId="187" fontId="4" fillId="0" borderId="0">
      <alignment vertical="center"/>
    </xf>
    <xf numFmtId="181" fontId="3" fillId="0" borderId="0"/>
    <xf numFmtId="181" fontId="3" fillId="0" borderId="0"/>
    <xf numFmtId="181" fontId="3" fillId="0" borderId="0">
      <alignment vertical="center"/>
    </xf>
    <xf numFmtId="181" fontId="3" fillId="0" borderId="0">
      <alignment vertical="center"/>
    </xf>
    <xf numFmtId="181" fontId="3" fillId="0" borderId="0"/>
    <xf numFmtId="181" fontId="3" fillId="0" borderId="0">
      <alignment vertical="center"/>
    </xf>
    <xf numFmtId="0" fontId="4" fillId="0" borderId="0">
      <alignment vertical="center"/>
    </xf>
    <xf numFmtId="181" fontId="3" fillId="0" borderId="0">
      <alignment vertical="center"/>
    </xf>
    <xf numFmtId="181" fontId="3" fillId="0" borderId="0"/>
    <xf numFmtId="181" fontId="3" fillId="0" borderId="0">
      <alignment vertical="center"/>
    </xf>
    <xf numFmtId="181" fontId="3" fillId="0" borderId="0"/>
    <xf numFmtId="181" fontId="3" fillId="0" borderId="0">
      <alignment vertical="center"/>
    </xf>
    <xf numFmtId="181" fontId="3" fillId="0" borderId="0"/>
    <xf numFmtId="181" fontId="3" fillId="0" borderId="0"/>
    <xf numFmtId="181" fontId="3" fillId="0" borderId="0">
      <alignment vertical="center"/>
    </xf>
    <xf numFmtId="181" fontId="3" fillId="0" borderId="0"/>
    <xf numFmtId="183" fontId="4" fillId="0" borderId="0">
      <alignment vertical="center"/>
    </xf>
    <xf numFmtId="181" fontId="3" fillId="0" borderId="0"/>
    <xf numFmtId="202" fontId="3" fillId="0" borderId="0"/>
    <xf numFmtId="181" fontId="3" fillId="0" borderId="0">
      <alignment vertical="center"/>
    </xf>
    <xf numFmtId="181" fontId="3" fillId="0" borderId="0">
      <alignment vertical="center"/>
    </xf>
    <xf numFmtId="181" fontId="3" fillId="0" borderId="0"/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/>
    <xf numFmtId="181" fontId="3" fillId="0" borderId="0">
      <alignment vertical="center"/>
    </xf>
    <xf numFmtId="181" fontId="3" fillId="0" borderId="0"/>
    <xf numFmtId="43" fontId="4" fillId="0" borderId="0" applyFont="0" applyFill="0" applyBorder="0" applyAlignment="0" applyProtection="0">
      <alignment vertical="center"/>
    </xf>
    <xf numFmtId="181" fontId="3" fillId="0" borderId="0">
      <alignment vertical="center"/>
    </xf>
    <xf numFmtId="0" fontId="4" fillId="0" borderId="0">
      <alignment vertical="center"/>
    </xf>
    <xf numFmtId="181" fontId="3" fillId="0" borderId="0"/>
    <xf numFmtId="181" fontId="3" fillId="0" borderId="0">
      <alignment vertical="center"/>
    </xf>
    <xf numFmtId="181" fontId="3" fillId="0" borderId="0">
      <alignment vertical="center"/>
    </xf>
    <xf numFmtId="181" fontId="3" fillId="0" borderId="0"/>
    <xf numFmtId="181" fontId="3" fillId="0" borderId="0">
      <alignment vertical="center"/>
    </xf>
    <xf numFmtId="181" fontId="3" fillId="0" borderId="0"/>
    <xf numFmtId="181" fontId="3" fillId="0" borderId="0"/>
    <xf numFmtId="181" fontId="3" fillId="0" borderId="0">
      <alignment vertical="center"/>
    </xf>
    <xf numFmtId="181" fontId="3" fillId="0" borderId="0"/>
    <xf numFmtId="181" fontId="3" fillId="0" borderId="0">
      <alignment vertical="center"/>
    </xf>
    <xf numFmtId="181" fontId="3" fillId="0" borderId="0">
      <alignment vertical="center"/>
    </xf>
    <xf numFmtId="181" fontId="3" fillId="0" borderId="0"/>
    <xf numFmtId="181" fontId="3" fillId="0" borderId="0"/>
    <xf numFmtId="181" fontId="3" fillId="0" borderId="0">
      <alignment vertical="center"/>
    </xf>
    <xf numFmtId="181" fontId="3" fillId="0" borderId="0"/>
    <xf numFmtId="181" fontId="3" fillId="0" borderId="0">
      <alignment vertical="center"/>
    </xf>
    <xf numFmtId="181" fontId="3" fillId="0" borderId="0"/>
    <xf numFmtId="181" fontId="3" fillId="0" borderId="0"/>
    <xf numFmtId="181" fontId="3" fillId="0" borderId="0">
      <alignment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202" fontId="3" fillId="0" borderId="0"/>
    <xf numFmtId="202" fontId="3" fillId="0" borderId="0"/>
    <xf numFmtId="186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43" fontId="24" fillId="0" borderId="0" applyFont="0" applyFill="0" applyBorder="0" applyAlignment="0" applyProtection="0"/>
    <xf numFmtId="202" fontId="3" fillId="0" borderId="0"/>
    <xf numFmtId="202" fontId="3" fillId="0" borderId="0"/>
    <xf numFmtId="186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188" fontId="3" fillId="0" borderId="0"/>
    <xf numFmtId="0" fontId="3" fillId="0" borderId="0"/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188" fontId="3" fillId="0" borderId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202" fontId="3" fillId="0" borderId="0"/>
    <xf numFmtId="202" fontId="3" fillId="0" borderId="0"/>
    <xf numFmtId="186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0" fontId="3" fillId="0" borderId="0"/>
    <xf numFmtId="0" fontId="3" fillId="0" borderId="0"/>
    <xf numFmtId="0" fontId="3" fillId="0" borderId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181" fontId="3" fillId="0" borderId="0">
      <alignment vertical="center"/>
    </xf>
    <xf numFmtId="181" fontId="3" fillId="0" borderId="0"/>
    <xf numFmtId="181" fontId="3" fillId="0" borderId="0">
      <alignment vertical="center"/>
    </xf>
    <xf numFmtId="181" fontId="3" fillId="0" borderId="0">
      <alignment vertical="center"/>
    </xf>
    <xf numFmtId="181" fontId="3" fillId="0" borderId="0"/>
    <xf numFmtId="181" fontId="3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1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6" fontId="3" fillId="0" borderId="0"/>
    <xf numFmtId="186" fontId="3" fillId="0" borderId="0"/>
    <xf numFmtId="183" fontId="3" fillId="0" borderId="0"/>
    <xf numFmtId="186" fontId="3" fillId="0" borderId="0"/>
    <xf numFmtId="186" fontId="3" fillId="0" borderId="0"/>
    <xf numFmtId="186" fontId="3" fillId="0" borderId="0">
      <alignment vertical="center"/>
    </xf>
    <xf numFmtId="185" fontId="3" fillId="0" borderId="0"/>
    <xf numFmtId="186" fontId="3" fillId="0" borderId="0"/>
    <xf numFmtId="186" fontId="3" fillId="0" borderId="0"/>
    <xf numFmtId="0" fontId="3" fillId="0" borderId="0"/>
    <xf numFmtId="0" fontId="3" fillId="0" borderId="0"/>
    <xf numFmtId="186" fontId="3" fillId="0" borderId="0"/>
    <xf numFmtId="186" fontId="3" fillId="0" borderId="0"/>
    <xf numFmtId="0" fontId="3" fillId="0" borderId="0"/>
    <xf numFmtId="0" fontId="3" fillId="0" borderId="0"/>
    <xf numFmtId="185" fontId="3" fillId="0" borderId="0"/>
    <xf numFmtId="0" fontId="3" fillId="0" borderId="0"/>
    <xf numFmtId="186" fontId="3" fillId="0" borderId="0"/>
    <xf numFmtId="185" fontId="3" fillId="0" borderId="0"/>
    <xf numFmtId="186" fontId="3" fillId="0" borderId="0"/>
    <xf numFmtId="0" fontId="3" fillId="0" borderId="0"/>
    <xf numFmtId="186" fontId="3" fillId="0" borderId="0"/>
    <xf numFmtId="186" fontId="3" fillId="0" borderId="0"/>
    <xf numFmtId="181" fontId="3" fillId="0" borderId="0">
      <alignment vertical="center"/>
    </xf>
    <xf numFmtId="186" fontId="3" fillId="0" borderId="0"/>
    <xf numFmtId="186" fontId="3" fillId="0" borderId="0"/>
    <xf numFmtId="185" fontId="3" fillId="0" borderId="0">
      <alignment vertical="center"/>
    </xf>
    <xf numFmtId="186" fontId="3" fillId="0" borderId="0">
      <alignment vertical="center"/>
    </xf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0" fontId="3" fillId="0" borderId="0"/>
    <xf numFmtId="0" fontId="3" fillId="0" borderId="0"/>
    <xf numFmtId="186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3" fontId="79" fillId="0" borderId="0">
      <alignment vertical="center"/>
    </xf>
    <xf numFmtId="181" fontId="3" fillId="0" borderId="0"/>
    <xf numFmtId="181" fontId="3" fillId="0" borderId="0">
      <alignment vertical="center"/>
    </xf>
    <xf numFmtId="186" fontId="3" fillId="0" borderId="0"/>
    <xf numFmtId="186" fontId="3" fillId="0" borderId="0"/>
    <xf numFmtId="0" fontId="3" fillId="0" borderId="0"/>
    <xf numFmtId="186" fontId="3" fillId="0" borderId="0"/>
    <xf numFmtId="181" fontId="3" fillId="0" borderId="0"/>
    <xf numFmtId="181" fontId="3" fillId="0" borderId="0">
      <alignment vertical="center"/>
    </xf>
    <xf numFmtId="43" fontId="24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/>
    <xf numFmtId="43" fontId="79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3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232" fontId="3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150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181" fontId="3" fillId="0" borderId="0"/>
    <xf numFmtId="181" fontId="3" fillId="0" borderId="0">
      <alignment vertical="center"/>
    </xf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9" fontId="3" fillId="0" borderId="0" applyFont="0" applyFill="0" applyBorder="0" applyAlignment="0" applyProtection="0">
      <alignment vertical="center"/>
    </xf>
    <xf numFmtId="202" fontId="3" fillId="0" borderId="0"/>
    <xf numFmtId="43" fontId="24" fillId="0" borderId="0" applyFont="0" applyFill="0" applyBorder="0" applyAlignment="0" applyProtection="0"/>
    <xf numFmtId="9" fontId="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21" fillId="0" borderId="0" applyFont="0" applyFill="0" applyBorder="0" applyAlignment="0" applyProtection="0">
      <alignment vertical="center"/>
    </xf>
    <xf numFmtId="181" fontId="3" fillId="0" borderId="0"/>
    <xf numFmtId="0" fontId="3" fillId="0" borderId="0"/>
    <xf numFmtId="43" fontId="21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9" fontId="3" fillId="0" borderId="0" applyFont="0" applyFill="0" applyBorder="0" applyAlignment="0" applyProtection="0">
      <alignment vertical="center"/>
    </xf>
    <xf numFmtId="0" fontId="3" fillId="0" borderId="0"/>
    <xf numFmtId="202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>
      <alignment vertical="center"/>
    </xf>
    <xf numFmtId="202" fontId="3" fillId="0" borderId="0"/>
    <xf numFmtId="0" fontId="3" fillId="0" borderId="0"/>
    <xf numFmtId="0" fontId="3" fillId="0" borderId="0"/>
    <xf numFmtId="43" fontId="24" fillId="0" borderId="0" applyFont="0" applyFill="0" applyBorder="0" applyAlignment="0" applyProtection="0"/>
    <xf numFmtId="202" fontId="3" fillId="0" borderId="0"/>
    <xf numFmtId="202" fontId="3" fillId="0" borderId="0"/>
    <xf numFmtId="186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202" fontId="3" fillId="0" borderId="0"/>
    <xf numFmtId="202" fontId="3" fillId="0" borderId="0"/>
    <xf numFmtId="186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188" fontId="3" fillId="0" borderId="0"/>
    <xf numFmtId="0" fontId="3" fillId="0" borderId="0"/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188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202" fontId="3" fillId="0" borderId="0"/>
    <xf numFmtId="202" fontId="3" fillId="0" borderId="0"/>
    <xf numFmtId="186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6" fontId="3" fillId="0" borderId="0"/>
    <xf numFmtId="186" fontId="3" fillId="0" borderId="0"/>
    <xf numFmtId="183" fontId="3" fillId="0" borderId="0"/>
    <xf numFmtId="186" fontId="3" fillId="0" borderId="0"/>
    <xf numFmtId="186" fontId="3" fillId="0" borderId="0"/>
    <xf numFmtId="186" fontId="3" fillId="0" borderId="0">
      <alignment vertical="center"/>
    </xf>
    <xf numFmtId="185" fontId="3" fillId="0" borderId="0"/>
    <xf numFmtId="186" fontId="3" fillId="0" borderId="0"/>
    <xf numFmtId="186" fontId="3" fillId="0" borderId="0"/>
    <xf numFmtId="0" fontId="3" fillId="0" borderId="0"/>
    <xf numFmtId="0" fontId="3" fillId="0" borderId="0"/>
    <xf numFmtId="186" fontId="3" fillId="0" borderId="0"/>
    <xf numFmtId="186" fontId="3" fillId="0" borderId="0"/>
    <xf numFmtId="0" fontId="3" fillId="0" borderId="0"/>
    <xf numFmtId="0" fontId="3" fillId="0" borderId="0"/>
    <xf numFmtId="185" fontId="3" fillId="0" borderId="0"/>
    <xf numFmtId="0" fontId="3" fillId="0" borderId="0"/>
    <xf numFmtId="186" fontId="3" fillId="0" borderId="0"/>
    <xf numFmtId="185" fontId="3" fillId="0" borderId="0"/>
    <xf numFmtId="186" fontId="3" fillId="0" borderId="0"/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5" fontId="3" fillId="0" borderId="0">
      <alignment vertical="center"/>
    </xf>
    <xf numFmtId="186" fontId="3" fillId="0" borderId="0">
      <alignment vertical="center"/>
    </xf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0" fontId="3" fillId="0" borderId="0"/>
    <xf numFmtId="0" fontId="3" fillId="0" borderId="0"/>
    <xf numFmtId="186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86" fontId="3" fillId="0" borderId="0"/>
    <xf numFmtId="186" fontId="3" fillId="0" borderId="0"/>
    <xf numFmtId="0" fontId="3" fillId="0" borderId="0"/>
    <xf numFmtId="186" fontId="3" fillId="0" borderId="0"/>
    <xf numFmtId="23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9" fontId="3" fillId="0" borderId="0" applyFont="0" applyFill="0" applyBorder="0" applyAlignment="0" applyProtection="0">
      <alignment vertical="center"/>
    </xf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9" fontId="3" fillId="0" borderId="0" applyFont="0" applyFill="0" applyBorder="0" applyAlignment="0" applyProtection="0">
      <alignment vertical="center"/>
    </xf>
    <xf numFmtId="0" fontId="3" fillId="0" borderId="0"/>
    <xf numFmtId="202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>
      <alignment vertical="center"/>
    </xf>
    <xf numFmtId="202" fontId="3" fillId="0" borderId="0"/>
    <xf numFmtId="0" fontId="3" fillId="0" borderId="0"/>
    <xf numFmtId="0" fontId="3" fillId="0" borderId="0"/>
    <xf numFmtId="181" fontId="3" fillId="0" borderId="0"/>
    <xf numFmtId="181" fontId="3" fillId="0" borderId="0">
      <alignment vertical="center"/>
    </xf>
    <xf numFmtId="0" fontId="24" fillId="0" borderId="0"/>
    <xf numFmtId="181" fontId="3" fillId="0" borderId="0"/>
    <xf numFmtId="181" fontId="3" fillId="0" borderId="0"/>
    <xf numFmtId="181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181" fontId="3" fillId="0" borderId="0">
      <alignment vertical="center"/>
    </xf>
    <xf numFmtId="0" fontId="4" fillId="0" borderId="0">
      <alignment vertical="center"/>
    </xf>
    <xf numFmtId="183" fontId="47" fillId="0" borderId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/>
    <xf numFmtId="9" fontId="3" fillId="0" borderId="0" applyFont="0" applyFill="0" applyBorder="0" applyAlignment="0" applyProtection="0"/>
    <xf numFmtId="0" fontId="21" fillId="0" borderId="0"/>
    <xf numFmtId="43" fontId="21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4" fillId="0" borderId="0">
      <alignment vertical="center"/>
    </xf>
    <xf numFmtId="188" fontId="3" fillId="0" borderId="0"/>
    <xf numFmtId="43" fontId="21" fillId="0" borderId="0" applyFont="0" applyFill="0" applyBorder="0" applyAlignment="0" applyProtection="0">
      <alignment vertical="center"/>
    </xf>
    <xf numFmtId="188" fontId="4" fillId="0" borderId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1" fillId="0" borderId="0">
      <alignment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1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6" fontId="24" fillId="0" borderId="0"/>
    <xf numFmtId="43" fontId="79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43" fontId="24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/>
    <xf numFmtId="43" fontId="79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3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150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1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9" fillId="0" borderId="0">
      <alignment vertical="center"/>
    </xf>
    <xf numFmtId="43" fontId="24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/>
    <xf numFmtId="43" fontId="79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3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150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43" fontId="21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1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9" fillId="0" borderId="0">
      <alignment vertical="center"/>
    </xf>
    <xf numFmtId="43" fontId="24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/>
    <xf numFmtId="43" fontId="79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3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150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1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9" fillId="0" borderId="0">
      <alignment vertical="center"/>
    </xf>
    <xf numFmtId="43" fontId="24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/>
    <xf numFmtId="43" fontId="79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3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150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1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9" fillId="0" borderId="0">
      <alignment vertical="center"/>
    </xf>
    <xf numFmtId="43" fontId="24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/>
    <xf numFmtId="43" fontId="79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3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150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1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9" fillId="0" borderId="0">
      <alignment vertical="center"/>
    </xf>
    <xf numFmtId="43" fontId="24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/>
    <xf numFmtId="43" fontId="79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3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150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4" fillId="0" borderId="0">
      <alignment vertical="center"/>
    </xf>
    <xf numFmtId="181" fontId="3" fillId="0" borderId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1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9" fillId="0" borderId="0">
      <alignment vertical="center"/>
    </xf>
    <xf numFmtId="43" fontId="24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/>
    <xf numFmtId="43" fontId="79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3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150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0" fontId="4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1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9" fillId="0" borderId="0">
      <alignment vertical="center"/>
    </xf>
    <xf numFmtId="43" fontId="24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/>
    <xf numFmtId="43" fontId="79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3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150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181" fontId="3" fillId="0" borderId="0"/>
    <xf numFmtId="188" fontId="3" fillId="0" borderId="0"/>
    <xf numFmtId="43" fontId="4" fillId="0" borderId="0" applyFont="0" applyFill="0" applyBorder="0" applyAlignment="0" applyProtection="0">
      <alignment vertical="center"/>
    </xf>
    <xf numFmtId="0" fontId="3" fillId="0" borderId="0"/>
    <xf numFmtId="181" fontId="3" fillId="0" borderId="0"/>
    <xf numFmtId="181" fontId="3" fillId="0" borderId="0">
      <alignment vertical="center"/>
    </xf>
    <xf numFmtId="181" fontId="3" fillId="0" borderId="0">
      <alignment vertical="center"/>
    </xf>
    <xf numFmtId="181" fontId="3" fillId="0" borderId="0"/>
    <xf numFmtId="188" fontId="3" fillId="0" borderId="0"/>
    <xf numFmtId="181" fontId="3" fillId="0" borderId="0"/>
    <xf numFmtId="43" fontId="4" fillId="0" borderId="0" applyFont="0" applyFill="0" applyBorder="0" applyAlignment="0" applyProtection="0">
      <alignment vertical="center"/>
    </xf>
    <xf numFmtId="0" fontId="3" fillId="0" borderId="0"/>
    <xf numFmtId="181" fontId="3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202" fontId="3" fillId="0" borderId="0"/>
    <xf numFmtId="202" fontId="3" fillId="0" borderId="0"/>
    <xf numFmtId="186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43" fontId="24" fillId="0" borderId="0" applyFont="0" applyFill="0" applyBorder="0" applyAlignment="0" applyProtection="0"/>
    <xf numFmtId="202" fontId="3" fillId="0" borderId="0"/>
    <xf numFmtId="202" fontId="3" fillId="0" borderId="0"/>
    <xf numFmtId="186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188" fontId="3" fillId="0" borderId="0"/>
    <xf numFmtId="0" fontId="3" fillId="0" borderId="0"/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188" fontId="3" fillId="0" borderId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202" fontId="3" fillId="0" borderId="0"/>
    <xf numFmtId="202" fontId="3" fillId="0" borderId="0"/>
    <xf numFmtId="186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0" fontId="3" fillId="0" borderId="0"/>
    <xf numFmtId="0" fontId="3" fillId="0" borderId="0"/>
    <xf numFmtId="0" fontId="3" fillId="0" borderId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1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6" fontId="3" fillId="0" borderId="0"/>
    <xf numFmtId="186" fontId="3" fillId="0" borderId="0"/>
    <xf numFmtId="183" fontId="3" fillId="0" borderId="0"/>
    <xf numFmtId="186" fontId="3" fillId="0" borderId="0"/>
    <xf numFmtId="186" fontId="3" fillId="0" borderId="0"/>
    <xf numFmtId="186" fontId="3" fillId="0" borderId="0">
      <alignment vertical="center"/>
    </xf>
    <xf numFmtId="185" fontId="3" fillId="0" borderId="0"/>
    <xf numFmtId="186" fontId="3" fillId="0" borderId="0"/>
    <xf numFmtId="186" fontId="3" fillId="0" borderId="0"/>
    <xf numFmtId="0" fontId="3" fillId="0" borderId="0"/>
    <xf numFmtId="0" fontId="3" fillId="0" borderId="0"/>
    <xf numFmtId="186" fontId="3" fillId="0" borderId="0"/>
    <xf numFmtId="186" fontId="3" fillId="0" borderId="0"/>
    <xf numFmtId="0" fontId="3" fillId="0" borderId="0"/>
    <xf numFmtId="0" fontId="3" fillId="0" borderId="0"/>
    <xf numFmtId="185" fontId="3" fillId="0" borderId="0"/>
    <xf numFmtId="0" fontId="3" fillId="0" borderId="0"/>
    <xf numFmtId="186" fontId="3" fillId="0" borderId="0"/>
    <xf numFmtId="185" fontId="3" fillId="0" borderId="0"/>
    <xf numFmtId="186" fontId="3" fillId="0" borderId="0"/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5" fontId="3" fillId="0" borderId="0">
      <alignment vertical="center"/>
    </xf>
    <xf numFmtId="186" fontId="3" fillId="0" borderId="0">
      <alignment vertical="center"/>
    </xf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0" fontId="3" fillId="0" borderId="0"/>
    <xf numFmtId="0" fontId="3" fillId="0" borderId="0"/>
    <xf numFmtId="186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3" fontId="79" fillId="0" borderId="0">
      <alignment vertical="center"/>
    </xf>
    <xf numFmtId="186" fontId="3" fillId="0" borderId="0"/>
    <xf numFmtId="186" fontId="3" fillId="0" borderId="0"/>
    <xf numFmtId="0" fontId="3" fillId="0" borderId="0"/>
    <xf numFmtId="186" fontId="3" fillId="0" borderId="0"/>
    <xf numFmtId="43" fontId="24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/>
    <xf numFmtId="43" fontId="79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3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232" fontId="3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150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9" fontId="3" fillId="0" borderId="0" applyFont="0" applyFill="0" applyBorder="0" applyAlignment="0" applyProtection="0">
      <alignment vertical="center"/>
    </xf>
    <xf numFmtId="202" fontId="3" fillId="0" borderId="0"/>
    <xf numFmtId="43" fontId="24" fillId="0" borderId="0" applyFont="0" applyFill="0" applyBorder="0" applyAlignment="0" applyProtection="0"/>
    <xf numFmtId="9" fontId="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21" fillId="0" borderId="0" applyFont="0" applyFill="0" applyBorder="0" applyAlignment="0" applyProtection="0">
      <alignment vertical="center"/>
    </xf>
    <xf numFmtId="0" fontId="3" fillId="0" borderId="0"/>
    <xf numFmtId="43" fontId="21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9" fontId="3" fillId="0" borderId="0" applyFont="0" applyFill="0" applyBorder="0" applyAlignment="0" applyProtection="0">
      <alignment vertical="center"/>
    </xf>
    <xf numFmtId="0" fontId="3" fillId="0" borderId="0"/>
    <xf numFmtId="202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>
      <alignment vertical="center"/>
    </xf>
    <xf numFmtId="202" fontId="3" fillId="0" borderId="0"/>
    <xf numFmtId="0" fontId="3" fillId="0" borderId="0"/>
    <xf numFmtId="0" fontId="3" fillId="0" borderId="0"/>
    <xf numFmtId="43" fontId="24" fillId="0" borderId="0" applyFont="0" applyFill="0" applyBorder="0" applyAlignment="0" applyProtection="0"/>
    <xf numFmtId="202" fontId="3" fillId="0" borderId="0"/>
    <xf numFmtId="202" fontId="3" fillId="0" borderId="0"/>
    <xf numFmtId="186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202" fontId="3" fillId="0" borderId="0"/>
    <xf numFmtId="202" fontId="3" fillId="0" borderId="0"/>
    <xf numFmtId="186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188" fontId="3" fillId="0" borderId="0"/>
    <xf numFmtId="0" fontId="3" fillId="0" borderId="0"/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188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202" fontId="3" fillId="0" borderId="0"/>
    <xf numFmtId="202" fontId="3" fillId="0" borderId="0"/>
    <xf numFmtId="186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6" fontId="3" fillId="0" borderId="0"/>
    <xf numFmtId="186" fontId="3" fillId="0" borderId="0"/>
    <xf numFmtId="183" fontId="3" fillId="0" borderId="0"/>
    <xf numFmtId="186" fontId="3" fillId="0" borderId="0"/>
    <xf numFmtId="186" fontId="3" fillId="0" borderId="0"/>
    <xf numFmtId="186" fontId="3" fillId="0" borderId="0">
      <alignment vertical="center"/>
    </xf>
    <xf numFmtId="185" fontId="3" fillId="0" borderId="0"/>
    <xf numFmtId="186" fontId="3" fillId="0" borderId="0"/>
    <xf numFmtId="186" fontId="3" fillId="0" borderId="0"/>
    <xf numFmtId="0" fontId="3" fillId="0" borderId="0"/>
    <xf numFmtId="0" fontId="3" fillId="0" borderId="0"/>
    <xf numFmtId="186" fontId="3" fillId="0" borderId="0"/>
    <xf numFmtId="186" fontId="3" fillId="0" borderId="0"/>
    <xf numFmtId="0" fontId="3" fillId="0" borderId="0"/>
    <xf numFmtId="0" fontId="3" fillId="0" borderId="0"/>
    <xf numFmtId="185" fontId="3" fillId="0" borderId="0"/>
    <xf numFmtId="0" fontId="3" fillId="0" borderId="0"/>
    <xf numFmtId="186" fontId="3" fillId="0" borderId="0"/>
    <xf numFmtId="185" fontId="3" fillId="0" borderId="0"/>
    <xf numFmtId="186" fontId="3" fillId="0" borderId="0"/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5" fontId="3" fillId="0" borderId="0">
      <alignment vertical="center"/>
    </xf>
    <xf numFmtId="186" fontId="3" fillId="0" borderId="0">
      <alignment vertical="center"/>
    </xf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0" fontId="3" fillId="0" borderId="0"/>
    <xf numFmtId="0" fontId="3" fillId="0" borderId="0"/>
    <xf numFmtId="186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86" fontId="3" fillId="0" borderId="0"/>
    <xf numFmtId="186" fontId="3" fillId="0" borderId="0"/>
    <xf numFmtId="0" fontId="3" fillId="0" borderId="0"/>
    <xf numFmtId="186" fontId="3" fillId="0" borderId="0"/>
    <xf numFmtId="23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9" fontId="3" fillId="0" borderId="0" applyFont="0" applyFill="0" applyBorder="0" applyAlignment="0" applyProtection="0">
      <alignment vertical="center"/>
    </xf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9" fontId="3" fillId="0" borderId="0" applyFont="0" applyFill="0" applyBorder="0" applyAlignment="0" applyProtection="0">
      <alignment vertical="center"/>
    </xf>
    <xf numFmtId="0" fontId="3" fillId="0" borderId="0"/>
    <xf numFmtId="202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>
      <alignment vertical="center"/>
    </xf>
    <xf numFmtId="202" fontId="3" fillId="0" borderId="0"/>
    <xf numFmtId="0" fontId="3" fillId="0" borderId="0"/>
    <xf numFmtId="0" fontId="3" fillId="0" borderId="0"/>
    <xf numFmtId="181" fontId="3" fillId="0" borderId="0"/>
    <xf numFmtId="181" fontId="3" fillId="0" borderId="0">
      <alignment vertical="center"/>
    </xf>
    <xf numFmtId="181" fontId="3" fillId="0" borderId="0">
      <alignment vertical="center"/>
    </xf>
    <xf numFmtId="181" fontId="3" fillId="0" borderId="0"/>
    <xf numFmtId="181" fontId="3" fillId="0" borderId="0"/>
    <xf numFmtId="181" fontId="3" fillId="0" borderId="0"/>
    <xf numFmtId="181" fontId="3" fillId="0" borderId="0"/>
    <xf numFmtId="188" fontId="3" fillId="0" borderId="0"/>
    <xf numFmtId="181" fontId="3" fillId="0" borderId="0"/>
    <xf numFmtId="43" fontId="4" fillId="0" borderId="0" applyFont="0" applyFill="0" applyBorder="0" applyAlignment="0" applyProtection="0">
      <alignment vertical="center"/>
    </xf>
    <xf numFmtId="181" fontId="3" fillId="0" borderId="0"/>
    <xf numFmtId="181" fontId="3" fillId="0" borderId="0"/>
    <xf numFmtId="0" fontId="3" fillId="0" borderId="0"/>
    <xf numFmtId="181" fontId="3" fillId="0" borderId="0"/>
    <xf numFmtId="181" fontId="3" fillId="0" borderId="0"/>
    <xf numFmtId="181" fontId="3" fillId="0" borderId="0"/>
    <xf numFmtId="181" fontId="3" fillId="0" borderId="0"/>
    <xf numFmtId="181" fontId="3" fillId="0" borderId="0"/>
    <xf numFmtId="181" fontId="3" fillId="0" borderId="0"/>
    <xf numFmtId="181" fontId="3" fillId="0" borderId="0"/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0" fontId="3" fillId="0" borderId="0"/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/>
    <xf numFmtId="181" fontId="3" fillId="0" borderId="0">
      <alignment vertical="center"/>
    </xf>
    <xf numFmtId="181" fontId="3" fillId="0" borderId="0">
      <alignment vertical="center"/>
    </xf>
    <xf numFmtId="181" fontId="3" fillId="0" borderId="0"/>
    <xf numFmtId="181" fontId="3" fillId="0" borderId="0">
      <alignment vertical="center"/>
    </xf>
    <xf numFmtId="181" fontId="3" fillId="0" borderId="0"/>
    <xf numFmtId="181" fontId="3" fillId="0" borderId="0">
      <alignment vertical="center"/>
    </xf>
    <xf numFmtId="181" fontId="3" fillId="0" borderId="0"/>
    <xf numFmtId="181" fontId="3" fillId="0" borderId="0">
      <alignment vertical="center"/>
    </xf>
    <xf numFmtId="181" fontId="3" fillId="0" borderId="0"/>
    <xf numFmtId="181" fontId="3" fillId="0" borderId="0"/>
    <xf numFmtId="181" fontId="3" fillId="0" borderId="0"/>
    <xf numFmtId="181" fontId="3" fillId="0" borderId="0"/>
    <xf numFmtId="181" fontId="3" fillId="0" borderId="0"/>
    <xf numFmtId="181" fontId="3" fillId="0" borderId="0">
      <alignment vertical="center"/>
    </xf>
    <xf numFmtId="181" fontId="3" fillId="0" borderId="0">
      <alignment vertical="center"/>
    </xf>
    <xf numFmtId="181" fontId="3" fillId="0" borderId="0"/>
    <xf numFmtId="181" fontId="3" fillId="0" borderId="0">
      <alignment vertical="center"/>
    </xf>
    <xf numFmtId="181" fontId="3" fillId="0" borderId="0">
      <alignment vertical="center"/>
    </xf>
    <xf numFmtId="181" fontId="3" fillId="0" borderId="0"/>
    <xf numFmtId="181" fontId="3" fillId="0" borderId="0">
      <alignment vertical="center"/>
    </xf>
    <xf numFmtId="181" fontId="3" fillId="0" borderId="0"/>
    <xf numFmtId="181" fontId="3" fillId="0" borderId="0">
      <alignment vertical="center"/>
    </xf>
    <xf numFmtId="181" fontId="3" fillId="0" borderId="0"/>
    <xf numFmtId="181" fontId="3" fillId="0" borderId="0"/>
    <xf numFmtId="181" fontId="3" fillId="0" borderId="0">
      <alignment vertical="center"/>
    </xf>
    <xf numFmtId="181" fontId="3" fillId="0" borderId="0"/>
    <xf numFmtId="181" fontId="3" fillId="0" borderId="0"/>
    <xf numFmtId="202" fontId="3" fillId="0" borderId="0"/>
    <xf numFmtId="181" fontId="3" fillId="0" borderId="0">
      <alignment vertical="center"/>
    </xf>
    <xf numFmtId="181" fontId="3" fillId="0" borderId="0">
      <alignment vertical="center"/>
    </xf>
    <xf numFmtId="181" fontId="3" fillId="0" borderId="0"/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/>
    <xf numFmtId="181" fontId="3" fillId="0" borderId="0">
      <alignment vertical="center"/>
    </xf>
    <xf numFmtId="181" fontId="3" fillId="0" borderId="0"/>
    <xf numFmtId="43" fontId="4" fillId="0" borderId="0" applyFont="0" applyFill="0" applyBorder="0" applyAlignment="0" applyProtection="0">
      <alignment vertical="center"/>
    </xf>
    <xf numFmtId="181" fontId="3" fillId="0" borderId="0">
      <alignment vertical="center"/>
    </xf>
    <xf numFmtId="181" fontId="3" fillId="0" borderId="0"/>
    <xf numFmtId="181" fontId="3" fillId="0" borderId="0">
      <alignment vertical="center"/>
    </xf>
    <xf numFmtId="181" fontId="3" fillId="0" borderId="0">
      <alignment vertical="center"/>
    </xf>
    <xf numFmtId="181" fontId="3" fillId="0" borderId="0"/>
    <xf numFmtId="181" fontId="3" fillId="0" borderId="0">
      <alignment vertical="center"/>
    </xf>
    <xf numFmtId="181" fontId="3" fillId="0" borderId="0"/>
    <xf numFmtId="181" fontId="3" fillId="0" borderId="0"/>
    <xf numFmtId="181" fontId="3" fillId="0" borderId="0">
      <alignment vertical="center"/>
    </xf>
    <xf numFmtId="181" fontId="3" fillId="0" borderId="0"/>
    <xf numFmtId="181" fontId="3" fillId="0" borderId="0">
      <alignment vertical="center"/>
    </xf>
    <xf numFmtId="181" fontId="3" fillId="0" borderId="0">
      <alignment vertical="center"/>
    </xf>
    <xf numFmtId="181" fontId="3" fillId="0" borderId="0"/>
    <xf numFmtId="181" fontId="3" fillId="0" borderId="0"/>
    <xf numFmtId="181" fontId="3" fillId="0" borderId="0">
      <alignment vertical="center"/>
    </xf>
    <xf numFmtId="181" fontId="3" fillId="0" borderId="0"/>
    <xf numFmtId="181" fontId="3" fillId="0" borderId="0">
      <alignment vertical="center"/>
    </xf>
    <xf numFmtId="181" fontId="3" fillId="0" borderId="0"/>
    <xf numFmtId="181" fontId="3" fillId="0" borderId="0"/>
    <xf numFmtId="181" fontId="3" fillId="0" borderId="0">
      <alignment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202" fontId="3" fillId="0" borderId="0"/>
    <xf numFmtId="202" fontId="3" fillId="0" borderId="0"/>
    <xf numFmtId="186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43" fontId="24" fillId="0" borderId="0" applyFont="0" applyFill="0" applyBorder="0" applyAlignment="0" applyProtection="0"/>
    <xf numFmtId="202" fontId="3" fillId="0" borderId="0"/>
    <xf numFmtId="202" fontId="3" fillId="0" borderId="0"/>
    <xf numFmtId="186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188" fontId="3" fillId="0" borderId="0"/>
    <xf numFmtId="0" fontId="3" fillId="0" borderId="0"/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188" fontId="3" fillId="0" borderId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202" fontId="3" fillId="0" borderId="0"/>
    <xf numFmtId="202" fontId="3" fillId="0" borderId="0"/>
    <xf numFmtId="186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0" fontId="3" fillId="0" borderId="0"/>
    <xf numFmtId="0" fontId="3" fillId="0" borderId="0"/>
    <xf numFmtId="0" fontId="3" fillId="0" borderId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181" fontId="3" fillId="0" borderId="0">
      <alignment vertical="center"/>
    </xf>
    <xf numFmtId="181" fontId="3" fillId="0" borderId="0"/>
    <xf numFmtId="181" fontId="3" fillId="0" borderId="0">
      <alignment vertical="center"/>
    </xf>
    <xf numFmtId="181" fontId="3" fillId="0" borderId="0">
      <alignment vertical="center"/>
    </xf>
    <xf numFmtId="181" fontId="3" fillId="0" borderId="0"/>
    <xf numFmtId="181" fontId="3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1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6" fontId="3" fillId="0" borderId="0"/>
    <xf numFmtId="186" fontId="3" fillId="0" borderId="0"/>
    <xf numFmtId="183" fontId="3" fillId="0" borderId="0"/>
    <xf numFmtId="186" fontId="3" fillId="0" borderId="0"/>
    <xf numFmtId="186" fontId="3" fillId="0" borderId="0"/>
    <xf numFmtId="186" fontId="3" fillId="0" borderId="0">
      <alignment vertical="center"/>
    </xf>
    <xf numFmtId="185" fontId="3" fillId="0" borderId="0"/>
    <xf numFmtId="186" fontId="3" fillId="0" borderId="0"/>
    <xf numFmtId="186" fontId="3" fillId="0" borderId="0"/>
    <xf numFmtId="0" fontId="3" fillId="0" borderId="0"/>
    <xf numFmtId="0" fontId="3" fillId="0" borderId="0"/>
    <xf numFmtId="186" fontId="3" fillId="0" borderId="0"/>
    <xf numFmtId="186" fontId="3" fillId="0" borderId="0"/>
    <xf numFmtId="0" fontId="3" fillId="0" borderId="0"/>
    <xf numFmtId="0" fontId="3" fillId="0" borderId="0"/>
    <xf numFmtId="185" fontId="3" fillId="0" borderId="0"/>
    <xf numFmtId="0" fontId="3" fillId="0" borderId="0"/>
    <xf numFmtId="186" fontId="3" fillId="0" borderId="0"/>
    <xf numFmtId="185" fontId="3" fillId="0" borderId="0"/>
    <xf numFmtId="186" fontId="3" fillId="0" borderId="0"/>
    <xf numFmtId="0" fontId="3" fillId="0" borderId="0"/>
    <xf numFmtId="186" fontId="3" fillId="0" borderId="0"/>
    <xf numFmtId="186" fontId="3" fillId="0" borderId="0"/>
    <xf numFmtId="181" fontId="3" fillId="0" borderId="0">
      <alignment vertical="center"/>
    </xf>
    <xf numFmtId="186" fontId="3" fillId="0" borderId="0"/>
    <xf numFmtId="186" fontId="3" fillId="0" borderId="0"/>
    <xf numFmtId="185" fontId="3" fillId="0" borderId="0">
      <alignment vertical="center"/>
    </xf>
    <xf numFmtId="186" fontId="3" fillId="0" borderId="0">
      <alignment vertical="center"/>
    </xf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0" fontId="3" fillId="0" borderId="0"/>
    <xf numFmtId="0" fontId="3" fillId="0" borderId="0"/>
    <xf numFmtId="186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3" fontId="79" fillId="0" borderId="0">
      <alignment vertical="center"/>
    </xf>
    <xf numFmtId="181" fontId="3" fillId="0" borderId="0"/>
    <xf numFmtId="181" fontId="3" fillId="0" borderId="0">
      <alignment vertical="center"/>
    </xf>
    <xf numFmtId="186" fontId="3" fillId="0" borderId="0"/>
    <xf numFmtId="186" fontId="3" fillId="0" borderId="0"/>
    <xf numFmtId="0" fontId="3" fillId="0" borderId="0"/>
    <xf numFmtId="186" fontId="3" fillId="0" borderId="0"/>
    <xf numFmtId="181" fontId="3" fillId="0" borderId="0"/>
    <xf numFmtId="181" fontId="3" fillId="0" borderId="0">
      <alignment vertical="center"/>
    </xf>
    <xf numFmtId="43" fontId="24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/>
    <xf numFmtId="43" fontId="79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3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232" fontId="3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150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181" fontId="3" fillId="0" borderId="0"/>
    <xf numFmtId="181" fontId="3" fillId="0" borderId="0">
      <alignment vertical="center"/>
    </xf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9" fontId="3" fillId="0" borderId="0" applyFont="0" applyFill="0" applyBorder="0" applyAlignment="0" applyProtection="0">
      <alignment vertical="center"/>
    </xf>
    <xf numFmtId="202" fontId="3" fillId="0" borderId="0"/>
    <xf numFmtId="43" fontId="24" fillId="0" borderId="0" applyFont="0" applyFill="0" applyBorder="0" applyAlignment="0" applyProtection="0"/>
    <xf numFmtId="9" fontId="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21" fillId="0" borderId="0" applyFont="0" applyFill="0" applyBorder="0" applyAlignment="0" applyProtection="0">
      <alignment vertical="center"/>
    </xf>
    <xf numFmtId="181" fontId="3" fillId="0" borderId="0"/>
    <xf numFmtId="0" fontId="3" fillId="0" borderId="0"/>
    <xf numFmtId="43" fontId="21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9" fontId="3" fillId="0" borderId="0" applyFont="0" applyFill="0" applyBorder="0" applyAlignment="0" applyProtection="0">
      <alignment vertical="center"/>
    </xf>
    <xf numFmtId="0" fontId="3" fillId="0" borderId="0"/>
    <xf numFmtId="202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>
      <alignment vertical="center"/>
    </xf>
    <xf numFmtId="202" fontId="3" fillId="0" borderId="0"/>
    <xf numFmtId="0" fontId="3" fillId="0" borderId="0"/>
    <xf numFmtId="0" fontId="3" fillId="0" borderId="0"/>
    <xf numFmtId="43" fontId="24" fillId="0" borderId="0" applyFont="0" applyFill="0" applyBorder="0" applyAlignment="0" applyProtection="0"/>
    <xf numFmtId="202" fontId="3" fillId="0" borderId="0"/>
    <xf numFmtId="202" fontId="3" fillId="0" borderId="0"/>
    <xf numFmtId="186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202" fontId="3" fillId="0" borderId="0"/>
    <xf numFmtId="202" fontId="3" fillId="0" borderId="0"/>
    <xf numFmtId="186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188" fontId="3" fillId="0" borderId="0"/>
    <xf numFmtId="0" fontId="3" fillId="0" borderId="0"/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188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202" fontId="3" fillId="0" borderId="0"/>
    <xf numFmtId="202" fontId="3" fillId="0" borderId="0"/>
    <xf numFmtId="186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6" fontId="3" fillId="0" borderId="0"/>
    <xf numFmtId="186" fontId="3" fillId="0" borderId="0"/>
    <xf numFmtId="183" fontId="3" fillId="0" borderId="0"/>
    <xf numFmtId="186" fontId="3" fillId="0" borderId="0"/>
    <xf numFmtId="186" fontId="3" fillId="0" borderId="0"/>
    <xf numFmtId="186" fontId="3" fillId="0" borderId="0">
      <alignment vertical="center"/>
    </xf>
    <xf numFmtId="185" fontId="3" fillId="0" borderId="0"/>
    <xf numFmtId="186" fontId="3" fillId="0" borderId="0"/>
    <xf numFmtId="186" fontId="3" fillId="0" borderId="0"/>
    <xf numFmtId="0" fontId="3" fillId="0" borderId="0"/>
    <xf numFmtId="0" fontId="3" fillId="0" borderId="0"/>
    <xf numFmtId="186" fontId="3" fillId="0" borderId="0"/>
    <xf numFmtId="186" fontId="3" fillId="0" borderId="0"/>
    <xf numFmtId="0" fontId="3" fillId="0" borderId="0"/>
    <xf numFmtId="0" fontId="3" fillId="0" borderId="0"/>
    <xf numFmtId="185" fontId="3" fillId="0" borderId="0"/>
    <xf numFmtId="0" fontId="3" fillId="0" borderId="0"/>
    <xf numFmtId="186" fontId="3" fillId="0" borderId="0"/>
    <xf numFmtId="185" fontId="3" fillId="0" borderId="0"/>
    <xf numFmtId="186" fontId="3" fillId="0" borderId="0"/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5" fontId="3" fillId="0" borderId="0">
      <alignment vertical="center"/>
    </xf>
    <xf numFmtId="186" fontId="3" fillId="0" borderId="0">
      <alignment vertical="center"/>
    </xf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0" fontId="3" fillId="0" borderId="0"/>
    <xf numFmtId="0" fontId="3" fillId="0" borderId="0"/>
    <xf numFmtId="186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86" fontId="3" fillId="0" borderId="0"/>
    <xf numFmtId="186" fontId="3" fillId="0" borderId="0"/>
    <xf numFmtId="0" fontId="3" fillId="0" borderId="0"/>
    <xf numFmtId="186" fontId="3" fillId="0" borderId="0"/>
    <xf numFmtId="23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9" fontId="3" fillId="0" borderId="0" applyFont="0" applyFill="0" applyBorder="0" applyAlignment="0" applyProtection="0">
      <alignment vertical="center"/>
    </xf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9" fontId="3" fillId="0" borderId="0" applyFont="0" applyFill="0" applyBorder="0" applyAlignment="0" applyProtection="0">
      <alignment vertical="center"/>
    </xf>
    <xf numFmtId="0" fontId="3" fillId="0" borderId="0"/>
    <xf numFmtId="202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>
      <alignment vertical="center"/>
    </xf>
    <xf numFmtId="202" fontId="3" fillId="0" borderId="0"/>
    <xf numFmtId="0" fontId="3" fillId="0" borderId="0"/>
    <xf numFmtId="0" fontId="3" fillId="0" borderId="0"/>
    <xf numFmtId="181" fontId="3" fillId="0" borderId="0"/>
    <xf numFmtId="181" fontId="3" fillId="0" borderId="0">
      <alignment vertical="center"/>
    </xf>
    <xf numFmtId="181" fontId="3" fillId="0" borderId="0"/>
    <xf numFmtId="181" fontId="3" fillId="0" borderId="0"/>
    <xf numFmtId="181" fontId="3" fillId="0" borderId="0">
      <alignment vertical="center"/>
    </xf>
    <xf numFmtId="0" fontId="3" fillId="0" borderId="0"/>
    <xf numFmtId="187" fontId="3" fillId="0" borderId="0"/>
    <xf numFmtId="187" fontId="3" fillId="0" borderId="0"/>
    <xf numFmtId="0" fontId="3" fillId="0" borderId="0"/>
    <xf numFmtId="0" fontId="24" fillId="0" borderId="0"/>
    <xf numFmtId="0" fontId="3" fillId="0" borderId="0"/>
    <xf numFmtId="188" fontId="3" fillId="0" borderId="0"/>
    <xf numFmtId="0" fontId="21" fillId="0" borderId="0">
      <alignment vertical="center"/>
    </xf>
    <xf numFmtId="43" fontId="21" fillId="0" borderId="0" applyFont="0" applyFill="0" applyBorder="0" applyAlignment="0" applyProtection="0">
      <alignment vertical="center"/>
    </xf>
    <xf numFmtId="188" fontId="3" fillId="0" borderId="0">
      <alignment vertical="center"/>
    </xf>
    <xf numFmtId="188" fontId="3" fillId="0" borderId="0"/>
    <xf numFmtId="188" fontId="49" fillId="0" borderId="0"/>
    <xf numFmtId="188" fontId="3" fillId="0" borderId="0">
      <alignment vertical="center"/>
    </xf>
    <xf numFmtId="43" fontId="21" fillId="0" borderId="0" applyFont="0" applyFill="0" applyBorder="0" applyAlignment="0" applyProtection="0">
      <alignment vertical="center"/>
    </xf>
    <xf numFmtId="187" fontId="3" fillId="0" borderId="0"/>
    <xf numFmtId="0" fontId="21" fillId="0" borderId="0">
      <alignment vertical="center"/>
    </xf>
    <xf numFmtId="181" fontId="3" fillId="0" borderId="0"/>
    <xf numFmtId="188" fontId="3" fillId="0" borderId="0"/>
    <xf numFmtId="43" fontId="4" fillId="0" borderId="0" applyFont="0" applyFill="0" applyBorder="0" applyAlignment="0" applyProtection="0">
      <alignment vertical="center"/>
    </xf>
    <xf numFmtId="0" fontId="3" fillId="0" borderId="0"/>
    <xf numFmtId="181" fontId="3" fillId="0" borderId="0"/>
    <xf numFmtId="181" fontId="3" fillId="0" borderId="0">
      <alignment vertical="center"/>
    </xf>
    <xf numFmtId="181" fontId="3" fillId="0" borderId="0">
      <alignment vertical="center"/>
    </xf>
    <xf numFmtId="181" fontId="3" fillId="0" borderId="0"/>
    <xf numFmtId="188" fontId="3" fillId="0" borderId="0"/>
    <xf numFmtId="181" fontId="3" fillId="0" borderId="0"/>
    <xf numFmtId="43" fontId="4" fillId="0" borderId="0" applyFont="0" applyFill="0" applyBorder="0" applyAlignment="0" applyProtection="0">
      <alignment vertical="center"/>
    </xf>
    <xf numFmtId="0" fontId="3" fillId="0" borderId="0"/>
    <xf numFmtId="181" fontId="3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202" fontId="3" fillId="0" borderId="0"/>
    <xf numFmtId="202" fontId="3" fillId="0" borderId="0"/>
    <xf numFmtId="186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43" fontId="24" fillId="0" borderId="0" applyFont="0" applyFill="0" applyBorder="0" applyAlignment="0" applyProtection="0"/>
    <xf numFmtId="202" fontId="3" fillId="0" borderId="0"/>
    <xf numFmtId="202" fontId="3" fillId="0" borderId="0"/>
    <xf numFmtId="186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188" fontId="3" fillId="0" borderId="0"/>
    <xf numFmtId="0" fontId="3" fillId="0" borderId="0"/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188" fontId="3" fillId="0" borderId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202" fontId="3" fillId="0" borderId="0"/>
    <xf numFmtId="202" fontId="3" fillId="0" borderId="0"/>
    <xf numFmtId="186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0" fontId="3" fillId="0" borderId="0"/>
    <xf numFmtId="0" fontId="3" fillId="0" borderId="0"/>
    <xf numFmtId="0" fontId="3" fillId="0" borderId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1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6" fontId="3" fillId="0" borderId="0"/>
    <xf numFmtId="186" fontId="3" fillId="0" borderId="0"/>
    <xf numFmtId="183" fontId="3" fillId="0" borderId="0"/>
    <xf numFmtId="186" fontId="3" fillId="0" borderId="0"/>
    <xf numFmtId="186" fontId="3" fillId="0" borderId="0"/>
    <xf numFmtId="186" fontId="3" fillId="0" borderId="0">
      <alignment vertical="center"/>
    </xf>
    <xf numFmtId="185" fontId="3" fillId="0" borderId="0"/>
    <xf numFmtId="186" fontId="3" fillId="0" borderId="0"/>
    <xf numFmtId="186" fontId="3" fillId="0" borderId="0"/>
    <xf numFmtId="0" fontId="3" fillId="0" borderId="0"/>
    <xf numFmtId="0" fontId="3" fillId="0" borderId="0"/>
    <xf numFmtId="186" fontId="3" fillId="0" borderId="0"/>
    <xf numFmtId="186" fontId="3" fillId="0" borderId="0"/>
    <xf numFmtId="0" fontId="3" fillId="0" borderId="0"/>
    <xf numFmtId="0" fontId="3" fillId="0" borderId="0"/>
    <xf numFmtId="185" fontId="3" fillId="0" borderId="0"/>
    <xf numFmtId="0" fontId="3" fillId="0" borderId="0"/>
    <xf numFmtId="186" fontId="3" fillId="0" borderId="0"/>
    <xf numFmtId="185" fontId="3" fillId="0" borderId="0"/>
    <xf numFmtId="186" fontId="3" fillId="0" borderId="0"/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5" fontId="3" fillId="0" borderId="0">
      <alignment vertical="center"/>
    </xf>
    <xf numFmtId="186" fontId="3" fillId="0" borderId="0">
      <alignment vertical="center"/>
    </xf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0" fontId="3" fillId="0" borderId="0"/>
    <xf numFmtId="0" fontId="3" fillId="0" borderId="0"/>
    <xf numFmtId="186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3" fontId="79" fillId="0" borderId="0">
      <alignment vertical="center"/>
    </xf>
    <xf numFmtId="181" fontId="3" fillId="0" borderId="0">
      <alignment vertical="center"/>
    </xf>
    <xf numFmtId="186" fontId="3" fillId="0" borderId="0"/>
    <xf numFmtId="186" fontId="3" fillId="0" borderId="0"/>
    <xf numFmtId="0" fontId="3" fillId="0" borderId="0"/>
    <xf numFmtId="186" fontId="3" fillId="0" borderId="0"/>
    <xf numFmtId="43" fontId="24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/>
    <xf numFmtId="43" fontId="79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3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232" fontId="3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150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181" fontId="3" fillId="0" borderId="0">
      <alignment vertical="center"/>
    </xf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9" fontId="3" fillId="0" borderId="0" applyFont="0" applyFill="0" applyBorder="0" applyAlignment="0" applyProtection="0">
      <alignment vertical="center"/>
    </xf>
    <xf numFmtId="202" fontId="3" fillId="0" borderId="0"/>
    <xf numFmtId="43" fontId="24" fillId="0" borderId="0" applyFont="0" applyFill="0" applyBorder="0" applyAlignment="0" applyProtection="0"/>
    <xf numFmtId="9" fontId="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21" fillId="0" borderId="0" applyFont="0" applyFill="0" applyBorder="0" applyAlignment="0" applyProtection="0">
      <alignment vertical="center"/>
    </xf>
    <xf numFmtId="0" fontId="3" fillId="0" borderId="0"/>
    <xf numFmtId="43" fontId="21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9" fontId="3" fillId="0" borderId="0" applyFont="0" applyFill="0" applyBorder="0" applyAlignment="0" applyProtection="0">
      <alignment vertical="center"/>
    </xf>
    <xf numFmtId="0" fontId="3" fillId="0" borderId="0"/>
    <xf numFmtId="202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>
      <alignment vertical="center"/>
    </xf>
    <xf numFmtId="202" fontId="3" fillId="0" borderId="0"/>
    <xf numFmtId="0" fontId="3" fillId="0" borderId="0"/>
    <xf numFmtId="0" fontId="3" fillId="0" borderId="0"/>
    <xf numFmtId="43" fontId="24" fillId="0" borderId="0" applyFont="0" applyFill="0" applyBorder="0" applyAlignment="0" applyProtection="0"/>
    <xf numFmtId="202" fontId="3" fillId="0" borderId="0"/>
    <xf numFmtId="202" fontId="3" fillId="0" borderId="0"/>
    <xf numFmtId="186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202" fontId="3" fillId="0" borderId="0"/>
    <xf numFmtId="202" fontId="3" fillId="0" borderId="0"/>
    <xf numFmtId="186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188" fontId="3" fillId="0" borderId="0"/>
    <xf numFmtId="0" fontId="3" fillId="0" borderId="0"/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188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202" fontId="3" fillId="0" borderId="0"/>
    <xf numFmtId="202" fontId="3" fillId="0" borderId="0"/>
    <xf numFmtId="186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6" fontId="3" fillId="0" borderId="0"/>
    <xf numFmtId="186" fontId="3" fillId="0" borderId="0"/>
    <xf numFmtId="183" fontId="3" fillId="0" borderId="0"/>
    <xf numFmtId="186" fontId="3" fillId="0" borderId="0"/>
    <xf numFmtId="186" fontId="3" fillId="0" borderId="0"/>
    <xf numFmtId="186" fontId="3" fillId="0" borderId="0">
      <alignment vertical="center"/>
    </xf>
    <xf numFmtId="185" fontId="3" fillId="0" borderId="0"/>
    <xf numFmtId="186" fontId="3" fillId="0" borderId="0"/>
    <xf numFmtId="186" fontId="3" fillId="0" borderId="0"/>
    <xf numFmtId="0" fontId="3" fillId="0" borderId="0"/>
    <xf numFmtId="0" fontId="3" fillId="0" borderId="0"/>
    <xf numFmtId="186" fontId="3" fillId="0" borderId="0"/>
    <xf numFmtId="186" fontId="3" fillId="0" borderId="0"/>
    <xf numFmtId="0" fontId="3" fillId="0" borderId="0"/>
    <xf numFmtId="0" fontId="3" fillId="0" borderId="0"/>
    <xf numFmtId="185" fontId="3" fillId="0" borderId="0"/>
    <xf numFmtId="0" fontId="3" fillId="0" borderId="0"/>
    <xf numFmtId="186" fontId="3" fillId="0" borderId="0"/>
    <xf numFmtId="185" fontId="3" fillId="0" borderId="0"/>
    <xf numFmtId="186" fontId="3" fillId="0" borderId="0"/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5" fontId="3" fillId="0" borderId="0">
      <alignment vertical="center"/>
    </xf>
    <xf numFmtId="186" fontId="3" fillId="0" borderId="0">
      <alignment vertical="center"/>
    </xf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0" fontId="3" fillId="0" borderId="0"/>
    <xf numFmtId="0" fontId="3" fillId="0" borderId="0"/>
    <xf numFmtId="186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86" fontId="3" fillId="0" borderId="0"/>
    <xf numFmtId="186" fontId="3" fillId="0" borderId="0"/>
    <xf numFmtId="0" fontId="3" fillId="0" borderId="0"/>
    <xf numFmtId="186" fontId="3" fillId="0" borderId="0"/>
    <xf numFmtId="23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9" fontId="3" fillId="0" borderId="0" applyFont="0" applyFill="0" applyBorder="0" applyAlignment="0" applyProtection="0">
      <alignment vertical="center"/>
    </xf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9" fontId="3" fillId="0" borderId="0" applyFont="0" applyFill="0" applyBorder="0" applyAlignment="0" applyProtection="0">
      <alignment vertical="center"/>
    </xf>
    <xf numFmtId="0" fontId="3" fillId="0" borderId="0"/>
    <xf numFmtId="202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>
      <alignment vertical="center"/>
    </xf>
    <xf numFmtId="202" fontId="3" fillId="0" borderId="0"/>
    <xf numFmtId="0" fontId="3" fillId="0" borderId="0"/>
    <xf numFmtId="0" fontId="3" fillId="0" borderId="0"/>
    <xf numFmtId="181" fontId="3" fillId="0" borderId="0"/>
    <xf numFmtId="181" fontId="3" fillId="0" borderId="0">
      <alignment vertical="center"/>
    </xf>
    <xf numFmtId="181" fontId="3" fillId="0" borderId="0">
      <alignment vertical="center"/>
    </xf>
    <xf numFmtId="181" fontId="3" fillId="0" borderId="0"/>
    <xf numFmtId="181" fontId="3" fillId="0" borderId="0"/>
    <xf numFmtId="181" fontId="3" fillId="0" borderId="0"/>
    <xf numFmtId="181" fontId="3" fillId="0" borderId="0"/>
    <xf numFmtId="188" fontId="3" fillId="0" borderId="0"/>
    <xf numFmtId="181" fontId="3" fillId="0" borderId="0"/>
    <xf numFmtId="43" fontId="4" fillId="0" borderId="0" applyFont="0" applyFill="0" applyBorder="0" applyAlignment="0" applyProtection="0">
      <alignment vertical="center"/>
    </xf>
    <xf numFmtId="181" fontId="3" fillId="0" borderId="0"/>
    <xf numFmtId="181" fontId="3" fillId="0" borderId="0"/>
    <xf numFmtId="0" fontId="3" fillId="0" borderId="0"/>
    <xf numFmtId="181" fontId="3" fillId="0" borderId="0"/>
    <xf numFmtId="181" fontId="3" fillId="0" borderId="0"/>
    <xf numFmtId="181" fontId="3" fillId="0" borderId="0"/>
    <xf numFmtId="181" fontId="3" fillId="0" borderId="0"/>
    <xf numFmtId="181" fontId="3" fillId="0" borderId="0"/>
    <xf numFmtId="181" fontId="3" fillId="0" borderId="0"/>
    <xf numFmtId="181" fontId="3" fillId="0" borderId="0"/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/>
    <xf numFmtId="181" fontId="3" fillId="0" borderId="0">
      <alignment vertical="center"/>
    </xf>
    <xf numFmtId="181" fontId="3" fillId="0" borderId="0">
      <alignment vertical="center"/>
    </xf>
    <xf numFmtId="181" fontId="3" fillId="0" borderId="0"/>
    <xf numFmtId="181" fontId="3" fillId="0" borderId="0">
      <alignment vertical="center"/>
    </xf>
    <xf numFmtId="181" fontId="3" fillId="0" borderId="0">
      <alignment vertical="center"/>
    </xf>
    <xf numFmtId="181" fontId="3" fillId="0" borderId="0"/>
    <xf numFmtId="181" fontId="3" fillId="0" borderId="0">
      <alignment vertical="center"/>
    </xf>
    <xf numFmtId="181" fontId="3" fillId="0" borderId="0"/>
    <xf numFmtId="181" fontId="3" fillId="0" borderId="0"/>
    <xf numFmtId="181" fontId="3" fillId="0" borderId="0"/>
    <xf numFmtId="181" fontId="3" fillId="0" borderId="0"/>
    <xf numFmtId="181" fontId="3" fillId="0" borderId="0"/>
    <xf numFmtId="181" fontId="3" fillId="0" borderId="0">
      <alignment vertical="center"/>
    </xf>
    <xf numFmtId="181" fontId="3" fillId="0" borderId="0">
      <alignment vertical="center"/>
    </xf>
    <xf numFmtId="181" fontId="3" fillId="0" borderId="0"/>
    <xf numFmtId="181" fontId="3" fillId="0" borderId="0">
      <alignment vertical="center"/>
    </xf>
    <xf numFmtId="181" fontId="3" fillId="0" borderId="0">
      <alignment vertical="center"/>
    </xf>
    <xf numFmtId="181" fontId="3" fillId="0" borderId="0"/>
    <xf numFmtId="181" fontId="3" fillId="0" borderId="0">
      <alignment vertical="center"/>
    </xf>
    <xf numFmtId="181" fontId="3" fillId="0" borderId="0"/>
    <xf numFmtId="181" fontId="3" fillId="0" borderId="0">
      <alignment vertical="center"/>
    </xf>
    <xf numFmtId="181" fontId="3" fillId="0" borderId="0"/>
    <xf numFmtId="181" fontId="3" fillId="0" borderId="0"/>
    <xf numFmtId="181" fontId="3" fillId="0" borderId="0">
      <alignment vertical="center"/>
    </xf>
    <xf numFmtId="181" fontId="3" fillId="0" borderId="0"/>
    <xf numFmtId="181" fontId="3" fillId="0" borderId="0"/>
    <xf numFmtId="202" fontId="3" fillId="0" borderId="0"/>
    <xf numFmtId="181" fontId="3" fillId="0" borderId="0">
      <alignment vertical="center"/>
    </xf>
    <xf numFmtId="181" fontId="3" fillId="0" borderId="0">
      <alignment vertical="center"/>
    </xf>
    <xf numFmtId="181" fontId="3" fillId="0" borderId="0"/>
    <xf numFmtId="181" fontId="3" fillId="0" borderId="0">
      <alignment vertical="center"/>
    </xf>
    <xf numFmtId="181" fontId="3" fillId="0" borderId="0">
      <alignment vertical="center"/>
    </xf>
    <xf numFmtId="181" fontId="3" fillId="0" borderId="0">
      <alignment vertical="center"/>
    </xf>
    <xf numFmtId="181" fontId="3" fillId="0" borderId="0"/>
    <xf numFmtId="181" fontId="3" fillId="0" borderId="0">
      <alignment vertical="center"/>
    </xf>
    <xf numFmtId="181" fontId="3" fillId="0" borderId="0"/>
    <xf numFmtId="43" fontId="4" fillId="0" borderId="0" applyFont="0" applyFill="0" applyBorder="0" applyAlignment="0" applyProtection="0">
      <alignment vertical="center"/>
    </xf>
    <xf numFmtId="181" fontId="3" fillId="0" borderId="0">
      <alignment vertical="center"/>
    </xf>
    <xf numFmtId="181" fontId="3" fillId="0" borderId="0"/>
    <xf numFmtId="181" fontId="3" fillId="0" borderId="0">
      <alignment vertical="center"/>
    </xf>
    <xf numFmtId="181" fontId="3" fillId="0" borderId="0">
      <alignment vertical="center"/>
    </xf>
    <xf numFmtId="181" fontId="3" fillId="0" borderId="0"/>
    <xf numFmtId="181" fontId="3" fillId="0" borderId="0">
      <alignment vertical="center"/>
    </xf>
    <xf numFmtId="181" fontId="3" fillId="0" borderId="0"/>
    <xf numFmtId="181" fontId="3" fillId="0" borderId="0"/>
    <xf numFmtId="181" fontId="3" fillId="0" borderId="0">
      <alignment vertical="center"/>
    </xf>
    <xf numFmtId="181" fontId="3" fillId="0" borderId="0"/>
    <xf numFmtId="181" fontId="3" fillId="0" borderId="0">
      <alignment vertical="center"/>
    </xf>
    <xf numFmtId="181" fontId="3" fillId="0" borderId="0">
      <alignment vertical="center"/>
    </xf>
    <xf numFmtId="181" fontId="3" fillId="0" borderId="0"/>
    <xf numFmtId="181" fontId="3" fillId="0" borderId="0"/>
    <xf numFmtId="181" fontId="3" fillId="0" borderId="0">
      <alignment vertical="center"/>
    </xf>
    <xf numFmtId="181" fontId="3" fillId="0" borderId="0"/>
    <xf numFmtId="181" fontId="3" fillId="0" borderId="0">
      <alignment vertical="center"/>
    </xf>
    <xf numFmtId="181" fontId="3" fillId="0" borderId="0"/>
    <xf numFmtId="181" fontId="3" fillId="0" borderId="0"/>
    <xf numFmtId="181" fontId="3" fillId="0" borderId="0">
      <alignment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202" fontId="3" fillId="0" borderId="0"/>
    <xf numFmtId="202" fontId="3" fillId="0" borderId="0"/>
    <xf numFmtId="186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43" fontId="24" fillId="0" borderId="0" applyFont="0" applyFill="0" applyBorder="0" applyAlignment="0" applyProtection="0"/>
    <xf numFmtId="202" fontId="3" fillId="0" borderId="0"/>
    <xf numFmtId="202" fontId="3" fillId="0" borderId="0"/>
    <xf numFmtId="186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188" fontId="3" fillId="0" borderId="0"/>
    <xf numFmtId="0" fontId="3" fillId="0" borderId="0"/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188" fontId="3" fillId="0" borderId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202" fontId="3" fillId="0" borderId="0"/>
    <xf numFmtId="202" fontId="3" fillId="0" borderId="0"/>
    <xf numFmtId="186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0" fontId="3" fillId="0" borderId="0"/>
    <xf numFmtId="0" fontId="3" fillId="0" borderId="0"/>
    <xf numFmtId="0" fontId="3" fillId="0" borderId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181" fontId="3" fillId="0" borderId="0">
      <alignment vertical="center"/>
    </xf>
    <xf numFmtId="181" fontId="3" fillId="0" borderId="0"/>
    <xf numFmtId="181" fontId="3" fillId="0" borderId="0">
      <alignment vertical="center"/>
    </xf>
    <xf numFmtId="181" fontId="3" fillId="0" borderId="0">
      <alignment vertical="center"/>
    </xf>
    <xf numFmtId="181" fontId="3" fillId="0" borderId="0"/>
    <xf numFmtId="181" fontId="3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1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6" fontId="3" fillId="0" borderId="0"/>
    <xf numFmtId="186" fontId="3" fillId="0" borderId="0"/>
    <xf numFmtId="183" fontId="3" fillId="0" borderId="0"/>
    <xf numFmtId="186" fontId="3" fillId="0" borderId="0"/>
    <xf numFmtId="186" fontId="3" fillId="0" borderId="0"/>
    <xf numFmtId="186" fontId="3" fillId="0" borderId="0">
      <alignment vertical="center"/>
    </xf>
    <xf numFmtId="185" fontId="3" fillId="0" borderId="0"/>
    <xf numFmtId="186" fontId="3" fillId="0" borderId="0"/>
    <xf numFmtId="186" fontId="3" fillId="0" borderId="0"/>
    <xf numFmtId="0" fontId="3" fillId="0" borderId="0"/>
    <xf numFmtId="0" fontId="3" fillId="0" borderId="0"/>
    <xf numFmtId="186" fontId="3" fillId="0" borderId="0"/>
    <xf numFmtId="186" fontId="3" fillId="0" borderId="0"/>
    <xf numFmtId="0" fontId="3" fillId="0" borderId="0"/>
    <xf numFmtId="0" fontId="3" fillId="0" borderId="0"/>
    <xf numFmtId="185" fontId="3" fillId="0" borderId="0"/>
    <xf numFmtId="0" fontId="3" fillId="0" borderId="0"/>
    <xf numFmtId="186" fontId="3" fillId="0" borderId="0"/>
    <xf numFmtId="185" fontId="3" fillId="0" borderId="0"/>
    <xf numFmtId="186" fontId="3" fillId="0" borderId="0"/>
    <xf numFmtId="0" fontId="3" fillId="0" borderId="0"/>
    <xf numFmtId="186" fontId="3" fillId="0" borderId="0"/>
    <xf numFmtId="186" fontId="3" fillId="0" borderId="0"/>
    <xf numFmtId="181" fontId="3" fillId="0" borderId="0">
      <alignment vertical="center"/>
    </xf>
    <xf numFmtId="186" fontId="3" fillId="0" borderId="0"/>
    <xf numFmtId="186" fontId="3" fillId="0" borderId="0"/>
    <xf numFmtId="185" fontId="3" fillId="0" borderId="0">
      <alignment vertical="center"/>
    </xf>
    <xf numFmtId="186" fontId="3" fillId="0" borderId="0">
      <alignment vertical="center"/>
    </xf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0" fontId="3" fillId="0" borderId="0"/>
    <xf numFmtId="0" fontId="3" fillId="0" borderId="0"/>
    <xf numFmtId="186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3" fontId="79" fillId="0" borderId="0">
      <alignment vertical="center"/>
    </xf>
    <xf numFmtId="181" fontId="3" fillId="0" borderId="0"/>
    <xf numFmtId="181" fontId="3" fillId="0" borderId="0">
      <alignment vertical="center"/>
    </xf>
    <xf numFmtId="186" fontId="3" fillId="0" borderId="0"/>
    <xf numFmtId="186" fontId="3" fillId="0" borderId="0"/>
    <xf numFmtId="0" fontId="3" fillId="0" borderId="0"/>
    <xf numFmtId="186" fontId="3" fillId="0" borderId="0"/>
    <xf numFmtId="181" fontId="3" fillId="0" borderId="0"/>
    <xf numFmtId="181" fontId="3" fillId="0" borderId="0">
      <alignment vertical="center"/>
    </xf>
    <xf numFmtId="43" fontId="24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/>
    <xf numFmtId="43" fontId="79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3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232" fontId="3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77" fillId="0" borderId="0" applyFont="0" applyFill="0" applyBorder="0" applyAlignment="0" applyProtection="0">
      <alignment vertical="center"/>
    </xf>
    <xf numFmtId="43" fontId="150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181" fontId="3" fillId="0" borderId="0"/>
    <xf numFmtId="181" fontId="3" fillId="0" borderId="0">
      <alignment vertical="center"/>
    </xf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9" fontId="3" fillId="0" borderId="0" applyFont="0" applyFill="0" applyBorder="0" applyAlignment="0" applyProtection="0">
      <alignment vertical="center"/>
    </xf>
    <xf numFmtId="202" fontId="3" fillId="0" borderId="0"/>
    <xf numFmtId="43" fontId="24" fillId="0" borderId="0" applyFont="0" applyFill="0" applyBorder="0" applyAlignment="0" applyProtection="0"/>
    <xf numFmtId="9" fontId="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21" fillId="0" borderId="0" applyFont="0" applyFill="0" applyBorder="0" applyAlignment="0" applyProtection="0">
      <alignment vertical="center"/>
    </xf>
    <xf numFmtId="181" fontId="3" fillId="0" borderId="0"/>
    <xf numFmtId="0" fontId="3" fillId="0" borderId="0"/>
    <xf numFmtId="43" fontId="21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9" fontId="3" fillId="0" borderId="0" applyFont="0" applyFill="0" applyBorder="0" applyAlignment="0" applyProtection="0">
      <alignment vertical="center"/>
    </xf>
    <xf numFmtId="0" fontId="3" fillId="0" borderId="0"/>
    <xf numFmtId="202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>
      <alignment vertical="center"/>
    </xf>
    <xf numFmtId="202" fontId="3" fillId="0" borderId="0"/>
    <xf numFmtId="0" fontId="3" fillId="0" borderId="0"/>
    <xf numFmtId="0" fontId="3" fillId="0" borderId="0"/>
    <xf numFmtId="43" fontId="24" fillId="0" borderId="0" applyFont="0" applyFill="0" applyBorder="0" applyAlignment="0" applyProtection="0"/>
    <xf numFmtId="202" fontId="3" fillId="0" borderId="0"/>
    <xf numFmtId="202" fontId="3" fillId="0" borderId="0"/>
    <xf numFmtId="186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202" fontId="3" fillId="0" borderId="0"/>
    <xf numFmtId="202" fontId="3" fillId="0" borderId="0"/>
    <xf numFmtId="186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188" fontId="3" fillId="0" borderId="0"/>
    <xf numFmtId="0" fontId="3" fillId="0" borderId="0"/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43" fontId="3" fillId="0" borderId="0" applyFont="0" applyFill="0" applyBorder="0" applyAlignment="0" applyProtection="0">
      <alignment vertical="center"/>
    </xf>
    <xf numFmtId="188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202" fontId="3" fillId="0" borderId="0"/>
    <xf numFmtId="202" fontId="3" fillId="0" borderId="0"/>
    <xf numFmtId="186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6" fontId="3" fillId="0" borderId="0"/>
    <xf numFmtId="186" fontId="3" fillId="0" borderId="0"/>
    <xf numFmtId="183" fontId="3" fillId="0" borderId="0"/>
    <xf numFmtId="186" fontId="3" fillId="0" borderId="0"/>
    <xf numFmtId="186" fontId="3" fillId="0" borderId="0"/>
    <xf numFmtId="186" fontId="3" fillId="0" borderId="0">
      <alignment vertical="center"/>
    </xf>
    <xf numFmtId="185" fontId="3" fillId="0" borderId="0"/>
    <xf numFmtId="186" fontId="3" fillId="0" borderId="0"/>
    <xf numFmtId="186" fontId="3" fillId="0" borderId="0"/>
    <xf numFmtId="0" fontId="3" fillId="0" borderId="0"/>
    <xf numFmtId="0" fontId="3" fillId="0" borderId="0"/>
    <xf numFmtId="186" fontId="3" fillId="0" borderId="0"/>
    <xf numFmtId="186" fontId="3" fillId="0" borderId="0"/>
    <xf numFmtId="0" fontId="3" fillId="0" borderId="0"/>
    <xf numFmtId="0" fontId="3" fillId="0" borderId="0"/>
    <xf numFmtId="185" fontId="3" fillId="0" borderId="0"/>
    <xf numFmtId="0" fontId="3" fillId="0" borderId="0"/>
    <xf numFmtId="186" fontId="3" fillId="0" borderId="0"/>
    <xf numFmtId="185" fontId="3" fillId="0" borderId="0"/>
    <xf numFmtId="186" fontId="3" fillId="0" borderId="0"/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5" fontId="3" fillId="0" borderId="0">
      <alignment vertical="center"/>
    </xf>
    <xf numFmtId="186" fontId="3" fillId="0" borderId="0">
      <alignment vertical="center"/>
    </xf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0" fontId="3" fillId="0" borderId="0"/>
    <xf numFmtId="0" fontId="3" fillId="0" borderId="0"/>
    <xf numFmtId="186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0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186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86" fontId="3" fillId="0" borderId="0"/>
    <xf numFmtId="186" fontId="3" fillId="0" borderId="0"/>
    <xf numFmtId="0" fontId="3" fillId="0" borderId="0"/>
    <xf numFmtId="186" fontId="3" fillId="0" borderId="0"/>
    <xf numFmtId="23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9" fontId="3" fillId="0" borderId="0" applyFont="0" applyFill="0" applyBorder="0" applyAlignment="0" applyProtection="0">
      <alignment vertical="center"/>
    </xf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43" fontId="3" fillId="0" borderId="0" applyFont="0" applyFill="0" applyBorder="0" applyAlignment="0" applyProtection="0">
      <alignment vertical="center"/>
    </xf>
    <xf numFmtId="202" fontId="3" fillId="0" borderId="0"/>
    <xf numFmtId="202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202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9" fontId="3" fillId="0" borderId="0" applyFont="0" applyFill="0" applyBorder="0" applyAlignment="0" applyProtection="0">
      <alignment vertical="center"/>
    </xf>
    <xf numFmtId="0" fontId="3" fillId="0" borderId="0"/>
    <xf numFmtId="202" fontId="3" fillId="0" borderId="0"/>
    <xf numFmtId="43" fontId="3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>
      <alignment vertical="center"/>
    </xf>
    <xf numFmtId="202" fontId="3" fillId="0" borderId="0"/>
    <xf numFmtId="0" fontId="3" fillId="0" borderId="0"/>
    <xf numFmtId="0" fontId="3" fillId="0" borderId="0"/>
    <xf numFmtId="181" fontId="3" fillId="0" borderId="0"/>
    <xf numFmtId="181" fontId="3" fillId="0" borderId="0">
      <alignment vertical="center"/>
    </xf>
    <xf numFmtId="181" fontId="3" fillId="0" borderId="0"/>
    <xf numFmtId="181" fontId="3" fillId="0" borderId="0"/>
    <xf numFmtId="181" fontId="3" fillId="0" borderId="0">
      <alignment vertical="center"/>
    </xf>
    <xf numFmtId="0" fontId="3" fillId="0" borderId="0"/>
    <xf numFmtId="187" fontId="3" fillId="0" borderId="0"/>
    <xf numFmtId="187" fontId="3" fillId="0" borderId="0"/>
    <xf numFmtId="0" fontId="3" fillId="0" borderId="0"/>
    <xf numFmtId="0" fontId="3" fillId="0" borderId="0"/>
    <xf numFmtId="188" fontId="3" fillId="0" borderId="0"/>
    <xf numFmtId="43" fontId="21" fillId="0" borderId="0" applyFont="0" applyFill="0" applyBorder="0" applyAlignment="0" applyProtection="0">
      <alignment vertical="center"/>
    </xf>
    <xf numFmtId="188" fontId="3" fillId="0" borderId="0">
      <alignment vertical="center"/>
    </xf>
    <xf numFmtId="188" fontId="3" fillId="0" borderId="0"/>
    <xf numFmtId="188" fontId="3" fillId="0" borderId="0">
      <alignment vertical="center"/>
    </xf>
    <xf numFmtId="43" fontId="21" fillId="0" borderId="0" applyFont="0" applyFill="0" applyBorder="0" applyAlignment="0" applyProtection="0">
      <alignment vertical="center"/>
    </xf>
    <xf numFmtId="187" fontId="3" fillId="0" borderId="0"/>
    <xf numFmtId="181" fontId="3" fillId="0" borderId="0">
      <alignment vertical="center"/>
    </xf>
    <xf numFmtId="186" fontId="77" fillId="0" borderId="0">
      <alignment vertical="center"/>
    </xf>
    <xf numFmtId="177" fontId="3" fillId="0" borderId="0"/>
    <xf numFmtId="0" fontId="3" fillId="0" borderId="0"/>
    <xf numFmtId="4" fontId="69" fillId="75" borderId="46" applyNumberFormat="0" applyProtection="0">
      <alignment vertical="center"/>
    </xf>
    <xf numFmtId="0" fontId="3" fillId="0" borderId="0"/>
    <xf numFmtId="0" fontId="81" fillId="0" borderId="44">
      <alignment horizontal="left" vertical="center"/>
    </xf>
    <xf numFmtId="10" fontId="30" fillId="75" borderId="46" applyNumberFormat="0" applyBorder="0" applyAlignment="0" applyProtection="0"/>
    <xf numFmtId="10" fontId="30" fillId="75" borderId="46" applyNumberFormat="0" applyBorder="0" applyAlignment="0" applyProtection="0"/>
    <xf numFmtId="0" fontId="81" fillId="0" borderId="44">
      <alignment horizontal="left" vertical="center"/>
    </xf>
    <xf numFmtId="10" fontId="30" fillId="75" borderId="46" applyNumberFormat="0" applyBorder="0" applyAlignment="0" applyProtection="0"/>
    <xf numFmtId="186" fontId="30" fillId="90" borderId="46"/>
    <xf numFmtId="0" fontId="81" fillId="0" borderId="44">
      <alignment horizontal="left" vertical="center"/>
    </xf>
    <xf numFmtId="186" fontId="81" fillId="0" borderId="44">
      <alignment horizontal="left" vertical="center"/>
    </xf>
    <xf numFmtId="10" fontId="30" fillId="75" borderId="46" applyNumberFormat="0" applyBorder="0" applyAlignment="0" applyProtection="0"/>
    <xf numFmtId="9" fontId="24" fillId="0" borderId="0" applyFont="0" applyFill="0" applyBorder="0" applyAlignment="0" applyProtection="0"/>
    <xf numFmtId="186" fontId="81" fillId="0" borderId="44">
      <alignment horizontal="left" vertical="center"/>
    </xf>
    <xf numFmtId="10" fontId="30" fillId="75" borderId="46" applyNumberFormat="0" applyBorder="0" applyAlignment="0" applyProtection="0"/>
    <xf numFmtId="186" fontId="30" fillId="90" borderId="46"/>
    <xf numFmtId="10" fontId="30" fillId="75" borderId="46" applyNumberFormat="0" applyBorder="0" applyAlignment="0" applyProtection="0"/>
    <xf numFmtId="4" fontId="69" fillId="75" borderId="46" applyNumberFormat="0" applyProtection="0">
      <alignment vertical="center"/>
    </xf>
    <xf numFmtId="10" fontId="30" fillId="75" borderId="46" applyNumberFormat="0" applyBorder="0" applyAlignment="0" applyProtection="0"/>
    <xf numFmtId="0" fontId="81" fillId="0" borderId="44">
      <alignment horizontal="left" vertical="center"/>
    </xf>
    <xf numFmtId="0" fontId="30" fillId="90" borderId="46"/>
    <xf numFmtId="0" fontId="3" fillId="0" borderId="0"/>
    <xf numFmtId="0" fontId="4" fillId="0" borderId="0"/>
    <xf numFmtId="0" fontId="3" fillId="0" borderId="0"/>
    <xf numFmtId="9" fontId="24" fillId="0" borderId="0" applyFont="0" applyFill="0" applyBorder="0" applyAlignment="0" applyProtection="0"/>
    <xf numFmtId="4" fontId="24" fillId="83" borderId="38" applyNumberFormat="0" applyProtection="0">
      <alignment horizontal="left" vertical="center" indent="1"/>
    </xf>
    <xf numFmtId="4" fontId="30" fillId="82" borderId="38" applyNumberFormat="0" applyProtection="0">
      <alignment horizontal="left" vertical="center" indent="1"/>
    </xf>
    <xf numFmtId="0" fontId="3" fillId="0" borderId="0"/>
    <xf numFmtId="186" fontId="81" fillId="0" borderId="44">
      <alignment horizontal="left" vertical="center"/>
    </xf>
    <xf numFmtId="10" fontId="30" fillId="75" borderId="46" applyNumberFormat="0" applyBorder="0" applyAlignment="0" applyProtection="0"/>
    <xf numFmtId="0" fontId="94" fillId="69" borderId="35" applyNumberFormat="0" applyAlignment="0" applyProtection="0">
      <alignment vertical="center"/>
    </xf>
    <xf numFmtId="0" fontId="94" fillId="69" borderId="35" applyNumberFormat="0" applyAlignment="0" applyProtection="0">
      <alignment vertical="center"/>
    </xf>
    <xf numFmtId="186" fontId="94" fillId="69" borderId="35" applyNumberFormat="0" applyAlignment="0" applyProtection="0">
      <alignment vertical="center"/>
    </xf>
    <xf numFmtId="0" fontId="94" fillId="69" borderId="35" applyNumberFormat="0" applyAlignment="0" applyProtection="0">
      <alignment vertical="center"/>
    </xf>
    <xf numFmtId="186" fontId="94" fillId="69" borderId="35" applyNumberFormat="0" applyAlignment="0" applyProtection="0">
      <alignment vertical="center"/>
    </xf>
    <xf numFmtId="186" fontId="94" fillId="69" borderId="35" applyNumberFormat="0" applyAlignment="0" applyProtection="0">
      <alignment vertical="center"/>
    </xf>
    <xf numFmtId="0" fontId="89" fillId="0" borderId="40" applyNumberFormat="0" applyFill="0" applyAlignment="0" applyProtection="0">
      <alignment vertical="center"/>
    </xf>
    <xf numFmtId="0" fontId="89" fillId="0" borderId="40" applyNumberFormat="0" applyFill="0" applyAlignment="0" applyProtection="0">
      <alignment vertical="center"/>
    </xf>
    <xf numFmtId="186" fontId="89" fillId="0" borderId="40" applyNumberFormat="0" applyFill="0" applyAlignment="0" applyProtection="0">
      <alignment vertical="center"/>
    </xf>
    <xf numFmtId="0" fontId="89" fillId="0" borderId="40" applyNumberFormat="0" applyFill="0" applyAlignment="0" applyProtection="0">
      <alignment vertical="center"/>
    </xf>
    <xf numFmtId="186" fontId="89" fillId="0" borderId="40" applyNumberFormat="0" applyFill="0" applyAlignment="0" applyProtection="0">
      <alignment vertical="center"/>
    </xf>
    <xf numFmtId="186" fontId="89" fillId="0" borderId="40" applyNumberFormat="0" applyFill="0" applyAlignment="0" applyProtection="0">
      <alignment vertical="center"/>
    </xf>
    <xf numFmtId="186" fontId="30" fillId="42" borderId="36" applyNumberFormat="0" applyProtection="0">
      <alignment horizontal="left" vertical="center" indent="1"/>
    </xf>
    <xf numFmtId="0" fontId="137" fillId="0" borderId="40" applyNumberFormat="0" applyFill="0" applyAlignment="0" applyProtection="0"/>
    <xf numFmtId="4" fontId="30" fillId="78" borderId="36" applyNumberFormat="0" applyProtection="0">
      <alignment horizontal="left" vertical="center" indent="1"/>
    </xf>
    <xf numFmtId="186" fontId="30" fillId="84" borderId="37" applyNumberFormat="0" applyProtection="0">
      <alignment horizontal="left" vertical="top" indent="1"/>
    </xf>
    <xf numFmtId="4" fontId="30" fillId="44" borderId="36" applyNumberFormat="0" applyProtection="0">
      <alignment horizontal="right" vertical="center"/>
    </xf>
    <xf numFmtId="204" fontId="109" fillId="91" borderId="46">
      <protection locked="0"/>
    </xf>
    <xf numFmtId="186" fontId="71" fillId="83" borderId="39" applyBorder="0"/>
    <xf numFmtId="178" fontId="104" fillId="0" borderId="41" applyAlignment="0" applyProtection="0"/>
    <xf numFmtId="186" fontId="137" fillId="0" borderId="40" applyNumberFormat="0" applyFill="0" applyAlignment="0" applyProtection="0"/>
    <xf numFmtId="4" fontId="69" fillId="78" borderId="36" applyNumberFormat="0" applyProtection="0">
      <alignment vertical="center"/>
    </xf>
    <xf numFmtId="186" fontId="30" fillId="86" borderId="36" applyNumberFormat="0" applyProtection="0">
      <alignment horizontal="left" vertical="center" indent="1"/>
    </xf>
    <xf numFmtId="0" fontId="30" fillId="83" borderId="37" applyNumberFormat="0" applyProtection="0">
      <alignment horizontal="left" vertical="top" indent="1"/>
    </xf>
    <xf numFmtId="4" fontId="30" fillId="0" borderId="36" applyNumberFormat="0" applyProtection="0">
      <alignment horizontal="right" vertical="center"/>
    </xf>
    <xf numFmtId="4" fontId="30" fillId="80" borderId="36" applyNumberFormat="0" applyProtection="0">
      <alignment horizontal="right" vertical="center"/>
    </xf>
    <xf numFmtId="0" fontId="30" fillId="85" borderId="37" applyNumberFormat="0" applyProtection="0">
      <alignment horizontal="left" vertical="top" indent="1"/>
    </xf>
    <xf numFmtId="4" fontId="74" fillId="87" borderId="36" applyNumberFormat="0" applyProtection="0">
      <alignment horizontal="right" vertical="center"/>
    </xf>
    <xf numFmtId="4" fontId="30" fillId="81" borderId="36" applyNumberFormat="0" applyProtection="0">
      <alignment horizontal="right" vertical="center"/>
    </xf>
    <xf numFmtId="4" fontId="30" fillId="85" borderId="38" applyNumberFormat="0" applyProtection="0">
      <alignment horizontal="left" vertical="center" indent="1"/>
    </xf>
    <xf numFmtId="0" fontId="24" fillId="79" borderId="35" applyNumberFormat="0" applyProtection="0">
      <alignment horizontal="left" vertical="center" indent="1"/>
    </xf>
    <xf numFmtId="0" fontId="30" fillId="42" borderId="36" applyNumberFormat="0" applyProtection="0">
      <alignment horizontal="left" vertical="center" indent="1"/>
    </xf>
    <xf numFmtId="0" fontId="72" fillId="84" borderId="37" applyNumberFormat="0" applyProtection="0">
      <alignment horizontal="left" vertical="top" indent="1"/>
    </xf>
    <xf numFmtId="4" fontId="30" fillId="49" borderId="36" applyNumberFormat="0" applyProtection="0">
      <alignment horizontal="right" vertical="center"/>
    </xf>
    <xf numFmtId="0" fontId="30" fillId="69" borderId="36" applyNumberFormat="0" applyProtection="0">
      <alignment horizontal="left" vertical="center" indent="1"/>
    </xf>
    <xf numFmtId="0" fontId="72" fillId="77" borderId="37" applyNumberFormat="0" applyProtection="0">
      <alignment horizontal="left" vertical="top" indent="1"/>
    </xf>
    <xf numFmtId="4" fontId="30" fillId="37" borderId="36" applyNumberFormat="0" applyProtection="0">
      <alignment horizontal="right" vertical="center"/>
    </xf>
    <xf numFmtId="0" fontId="30" fillId="85" borderId="36" applyNumberFormat="0" applyProtection="0">
      <alignment horizontal="left" vertical="center" indent="1"/>
    </xf>
    <xf numFmtId="4" fontId="30" fillId="58" borderId="36" applyNumberFormat="0" applyProtection="0">
      <alignment horizontal="right" vertical="center"/>
    </xf>
    <xf numFmtId="0" fontId="94" fillId="69" borderId="35" applyNumberFormat="0" applyAlignment="0" applyProtection="0">
      <alignment vertical="center"/>
    </xf>
    <xf numFmtId="0" fontId="94" fillId="69" borderId="35" applyNumberFormat="0" applyAlignment="0" applyProtection="0">
      <alignment vertical="center"/>
    </xf>
    <xf numFmtId="4" fontId="24" fillId="83" borderId="38" applyNumberFormat="0" applyProtection="0">
      <alignment horizontal="left" vertical="center" indent="1"/>
    </xf>
    <xf numFmtId="0" fontId="89" fillId="0" borderId="40" applyNumberFormat="0" applyFill="0" applyAlignment="0" applyProtection="0">
      <alignment vertical="center"/>
    </xf>
    <xf numFmtId="0" fontId="71" fillId="83" borderId="39" applyBorder="0"/>
    <xf numFmtId="0" fontId="70" fillId="76" borderId="37" applyNumberFormat="0" applyProtection="0">
      <alignment horizontal="left" vertical="top" indent="1"/>
    </xf>
    <xf numFmtId="0" fontId="89" fillId="0" borderId="40" applyNumberFormat="0" applyFill="0" applyAlignment="0" applyProtection="0">
      <alignment vertical="center"/>
    </xf>
    <xf numFmtId="0" fontId="30" fillId="86" borderId="36" applyNumberFormat="0" applyProtection="0">
      <alignment horizontal="left" vertical="center" indent="1"/>
    </xf>
    <xf numFmtId="4" fontId="69" fillId="88" borderId="36" applyNumberFormat="0" applyProtection="0">
      <alignment horizontal="right" vertical="center"/>
    </xf>
    <xf numFmtId="4" fontId="30" fillId="54" borderId="38" applyNumberFormat="0" applyProtection="0">
      <alignment horizontal="right" vertical="center"/>
    </xf>
    <xf numFmtId="4" fontId="30" fillId="84" borderId="38" applyNumberFormat="0" applyProtection="0">
      <alignment horizontal="left" vertical="center" indent="1"/>
    </xf>
    <xf numFmtId="4" fontId="72" fillId="69" borderId="37" applyNumberFormat="0" applyProtection="0">
      <alignment horizontal="left" vertical="center" indent="1"/>
    </xf>
    <xf numFmtId="204" fontId="24" fillId="0" borderId="46"/>
    <xf numFmtId="186" fontId="30" fillId="85" borderId="36" applyNumberFormat="0" applyProtection="0">
      <alignment horizontal="left" vertical="center" indent="1"/>
    </xf>
    <xf numFmtId="0" fontId="132" fillId="69" borderId="35" applyNumberFormat="0" applyAlignment="0" applyProtection="0"/>
    <xf numFmtId="186" fontId="110" fillId="75" borderId="46">
      <alignment horizontal="center" vertical="center" wrapText="1"/>
    </xf>
    <xf numFmtId="186" fontId="72" fillId="77" borderId="37" applyNumberFormat="0" applyProtection="0">
      <alignment horizontal="left" vertical="top" indent="1"/>
    </xf>
    <xf numFmtId="186" fontId="70" fillId="76" borderId="37" applyNumberFormat="0" applyProtection="0">
      <alignment horizontal="left" vertical="top" indent="1"/>
    </xf>
    <xf numFmtId="43" fontId="24" fillId="0" borderId="0" applyFont="0" applyFill="0" applyBorder="0" applyAlignment="0" applyProtection="0">
      <alignment vertical="center"/>
    </xf>
    <xf numFmtId="0" fontId="30" fillId="42" borderId="37" applyNumberFormat="0" applyProtection="0">
      <alignment horizontal="left" vertical="top" indent="1"/>
    </xf>
    <xf numFmtId="4" fontId="73" fillId="89" borderId="38" applyNumberFormat="0" applyProtection="0">
      <alignment horizontal="left" vertical="center" indent="1"/>
    </xf>
    <xf numFmtId="4" fontId="30" fillId="65" borderId="36" applyNumberFormat="0" applyProtection="0">
      <alignment horizontal="right" vertical="center"/>
    </xf>
    <xf numFmtId="204" fontId="109" fillId="91" borderId="46">
      <protection locked="0"/>
    </xf>
    <xf numFmtId="0" fontId="137" fillId="0" borderId="40" applyNumberFormat="0" applyFill="0" applyAlignment="0" applyProtection="0"/>
    <xf numFmtId="0" fontId="132" fillId="69" borderId="35" applyNumberFormat="0" applyAlignment="0" applyProtection="0"/>
    <xf numFmtId="4" fontId="30" fillId="76" borderId="36" applyNumberFormat="0" applyProtection="0">
      <alignment vertical="center"/>
    </xf>
    <xf numFmtId="186" fontId="30" fillId="83" borderId="37" applyNumberFormat="0" applyProtection="0">
      <alignment horizontal="left" vertical="top" indent="1"/>
    </xf>
    <xf numFmtId="4" fontId="30" fillId="84" borderId="36" applyNumberFormat="0" applyProtection="0">
      <alignment horizontal="right" vertical="center"/>
    </xf>
    <xf numFmtId="4" fontId="72" fillId="77" borderId="37" applyNumberFormat="0" applyProtection="0">
      <alignment vertical="center"/>
    </xf>
    <xf numFmtId="4" fontId="30" fillId="48" borderId="36" applyNumberFormat="0" applyProtection="0">
      <alignment horizontal="left" vertical="center" indent="1"/>
    </xf>
    <xf numFmtId="186" fontId="30" fillId="42" borderId="37" applyNumberFormat="0" applyProtection="0">
      <alignment horizontal="left" vertical="top" indent="1"/>
    </xf>
    <xf numFmtId="186" fontId="132" fillId="69" borderId="35" applyNumberFormat="0" applyAlignment="0" applyProtection="0"/>
    <xf numFmtId="186" fontId="110" fillId="75" borderId="46">
      <alignment horizontal="center" vertical="center" wrapText="1"/>
    </xf>
    <xf numFmtId="0" fontId="30" fillId="84" borderId="37" applyNumberFormat="0" applyProtection="0">
      <alignment horizontal="left" vertical="top" indent="1"/>
    </xf>
    <xf numFmtId="4" fontId="30" fillId="48" borderId="36" applyNumberFormat="0" applyProtection="0">
      <alignment horizontal="left" vertical="center" indent="1"/>
    </xf>
    <xf numFmtId="4" fontId="30" fillId="45" borderId="36" applyNumberFormat="0" applyProtection="0">
      <alignment horizontal="right" vertical="center"/>
    </xf>
    <xf numFmtId="204" fontId="24" fillId="0" borderId="46"/>
    <xf numFmtId="0" fontId="3" fillId="0" borderId="0"/>
    <xf numFmtId="186" fontId="30" fillId="85" borderId="37" applyNumberFormat="0" applyProtection="0">
      <alignment horizontal="left" vertical="top" indent="1"/>
    </xf>
    <xf numFmtId="186" fontId="137" fillId="0" borderId="40" applyNumberFormat="0" applyFill="0" applyAlignment="0" applyProtection="0"/>
    <xf numFmtId="186" fontId="132" fillId="69" borderId="35" applyNumberFormat="0" applyAlignment="0" applyProtection="0"/>
    <xf numFmtId="0" fontId="3" fillId="0" borderId="0"/>
    <xf numFmtId="186" fontId="72" fillId="84" borderId="37" applyNumberFormat="0" applyProtection="0">
      <alignment horizontal="left" vertical="top" indent="1"/>
    </xf>
    <xf numFmtId="186" fontId="30" fillId="69" borderId="36" applyNumberFormat="0" applyProtection="0">
      <alignment horizontal="left" vertical="center" indent="1"/>
    </xf>
    <xf numFmtId="9" fontId="2" fillId="0" borderId="0" applyFont="0" applyFill="0" applyBorder="0" applyAlignment="0" applyProtection="0">
      <alignment vertical="center"/>
    </xf>
    <xf numFmtId="188" fontId="2" fillId="0" borderId="0"/>
    <xf numFmtId="0" fontId="2" fillId="0" borderId="0"/>
    <xf numFmtId="9" fontId="2" fillId="0" borderId="0" applyFont="0" applyFill="0" applyBorder="0" applyAlignment="0" applyProtection="0">
      <alignment vertical="center"/>
    </xf>
    <xf numFmtId="188" fontId="2" fillId="0" borderId="0"/>
    <xf numFmtId="9" fontId="4" fillId="0" borderId="0" applyFont="0" applyFill="0" applyBorder="0" applyAlignment="0" applyProtection="0">
      <alignment vertical="center"/>
    </xf>
    <xf numFmtId="0" fontId="79" fillId="0" borderId="0"/>
    <xf numFmtId="43" fontId="4" fillId="0" borderId="0" applyFont="0" applyFill="0" applyBorder="0" applyAlignment="0" applyProtection="0">
      <alignment vertical="center"/>
    </xf>
    <xf numFmtId="0" fontId="2" fillId="0" borderId="0"/>
    <xf numFmtId="0" fontId="24" fillId="0" borderId="0"/>
    <xf numFmtId="202" fontId="24" fillId="0" borderId="0"/>
    <xf numFmtId="202" fontId="1" fillId="0" borderId="0"/>
    <xf numFmtId="202" fontId="1" fillId="0" borderId="0"/>
    <xf numFmtId="202" fontId="24" fillId="0" borderId="0"/>
    <xf numFmtId="202" fontId="1" fillId="0" borderId="0"/>
    <xf numFmtId="9" fontId="1" fillId="0" borderId="0" applyFont="0" applyFill="0" applyBorder="0" applyAlignment="0" applyProtection="0">
      <alignment vertical="center"/>
    </xf>
    <xf numFmtId="182" fontId="1" fillId="0" borderId="0"/>
    <xf numFmtId="202" fontId="24" fillId="0" borderId="0"/>
    <xf numFmtId="202" fontId="24" fillId="0" borderId="0"/>
    <xf numFmtId="202" fontId="4" fillId="0" borderId="0"/>
    <xf numFmtId="237" fontId="1" fillId="0" borderId="0" applyFont="0" applyFill="0" applyBorder="0" applyAlignment="0" applyProtection="0">
      <alignment vertical="center"/>
    </xf>
    <xf numFmtId="202" fontId="1" fillId="0" borderId="0"/>
    <xf numFmtId="202" fontId="1" fillId="0" borderId="0"/>
    <xf numFmtId="182" fontId="1" fillId="0" borderId="0"/>
    <xf numFmtId="182" fontId="21" fillId="0" borderId="0"/>
    <xf numFmtId="182" fontId="24" fillId="0" borderId="0"/>
    <xf numFmtId="182" fontId="1" fillId="0" borderId="0"/>
    <xf numFmtId="182" fontId="24" fillId="0" borderId="0"/>
    <xf numFmtId="182" fontId="1" fillId="0" borderId="0"/>
  </cellStyleXfs>
  <cellXfs count="604">
    <xf numFmtId="0" fontId="0" fillId="0" borderId="0" xfId="0">
      <alignment vertical="center"/>
    </xf>
    <xf numFmtId="0" fontId="22" fillId="0" borderId="46" xfId="0" applyFont="1" applyFill="1" applyBorder="1" applyAlignment="1">
      <alignment horizontal="center" vertical="center"/>
    </xf>
    <xf numFmtId="0" fontId="0" fillId="0" borderId="46" xfId="0" applyBorder="1">
      <alignment vertical="center"/>
    </xf>
    <xf numFmtId="43" fontId="22" fillId="0" borderId="46" xfId="1" applyFont="1" applyFill="1" applyBorder="1" applyAlignment="1">
      <alignment horizontal="center" vertical="center"/>
    </xf>
    <xf numFmtId="0" fontId="22" fillId="0" borderId="46" xfId="0" applyFont="1" applyFill="1" applyBorder="1" applyAlignment="1">
      <alignment horizontal="left" vertical="center"/>
    </xf>
    <xf numFmtId="176" fontId="22" fillId="0" borderId="46" xfId="1" applyNumberFormat="1" applyFont="1" applyFill="1" applyBorder="1" applyAlignment="1">
      <alignment horizontal="center" vertical="center"/>
    </xf>
    <xf numFmtId="0" fontId="0" fillId="34" borderId="0" xfId="0" applyFont="1" applyFill="1">
      <alignment vertical="center"/>
    </xf>
    <xf numFmtId="188" fontId="2" fillId="0" borderId="0" xfId="23411"/>
    <xf numFmtId="188" fontId="2" fillId="0" borderId="46" xfId="23411" applyBorder="1"/>
    <xf numFmtId="188" fontId="25" fillId="35" borderId="46" xfId="442" applyFont="1" applyFill="1" applyBorder="1" applyAlignment="1">
      <alignment horizontal="center" vertical="center" wrapText="1"/>
    </xf>
    <xf numFmtId="188" fontId="25" fillId="35" borderId="46" xfId="23411" applyNumberFormat="1" applyFont="1" applyFill="1" applyBorder="1" applyAlignment="1">
      <alignment horizontal="center" vertical="center" wrapText="1"/>
    </xf>
    <xf numFmtId="188" fontId="25" fillId="35" borderId="46" xfId="23411" applyFont="1" applyFill="1" applyBorder="1" applyAlignment="1">
      <alignment horizontal="center" vertical="center" wrapText="1"/>
    </xf>
    <xf numFmtId="188" fontId="25" fillId="35" borderId="46" xfId="23411" applyFont="1" applyFill="1" applyBorder="1" applyAlignment="1" applyProtection="1">
      <alignment horizontal="center" vertical="center" wrapText="1"/>
      <protection locked="0"/>
    </xf>
    <xf numFmtId="188" fontId="37" fillId="35" borderId="46" xfId="23411" applyFont="1" applyFill="1" applyBorder="1" applyAlignment="1">
      <alignment horizontal="center" vertical="center" wrapText="1"/>
    </xf>
    <xf numFmtId="188" fontId="37" fillId="35" borderId="46" xfId="442" applyFont="1" applyFill="1" applyBorder="1" applyAlignment="1">
      <alignment horizontal="center" vertical="center" wrapText="1"/>
    </xf>
    <xf numFmtId="188" fontId="37" fillId="35" borderId="46" xfId="23411" applyFont="1" applyFill="1" applyBorder="1" applyAlignment="1" applyProtection="1">
      <alignment horizontal="center" vertical="center" wrapText="1"/>
      <protection locked="0"/>
    </xf>
    <xf numFmtId="188" fontId="25" fillId="35" borderId="46" xfId="23411" applyFont="1" applyFill="1" applyBorder="1" applyAlignment="1">
      <alignment horizontal="center" vertical="center"/>
    </xf>
    <xf numFmtId="188" fontId="25" fillId="35" borderId="46" xfId="23411" applyNumberFormat="1" applyFont="1" applyFill="1" applyBorder="1" applyAlignment="1">
      <alignment horizontal="center" vertical="center"/>
    </xf>
    <xf numFmtId="188" fontId="34" fillId="35" borderId="46" xfId="23411" applyFont="1" applyFill="1" applyBorder="1" applyAlignment="1">
      <alignment horizontal="center" vertical="center"/>
    </xf>
    <xf numFmtId="1" fontId="34" fillId="35" borderId="46" xfId="11" applyNumberFormat="1" applyFont="1" applyFill="1" applyBorder="1" applyAlignment="1" applyProtection="1">
      <alignment horizontal="center" vertical="center" wrapText="1"/>
    </xf>
    <xf numFmtId="188" fontId="25" fillId="35" borderId="46" xfId="11" applyNumberFormat="1" applyFont="1" applyFill="1" applyBorder="1" applyAlignment="1" applyProtection="1">
      <alignment horizontal="center" vertical="center" wrapText="1"/>
    </xf>
    <xf numFmtId="49" fontId="25" fillId="35" borderId="46" xfId="23411" applyNumberFormat="1" applyFont="1" applyFill="1" applyBorder="1" applyAlignment="1" applyProtection="1">
      <alignment horizontal="center" vertical="center"/>
      <protection locked="0"/>
    </xf>
    <xf numFmtId="49" fontId="37" fillId="35" borderId="46" xfId="23414" applyNumberFormat="1" applyFont="1" applyFill="1" applyBorder="1" applyAlignment="1">
      <alignment horizontal="center" vertical="center"/>
    </xf>
    <xf numFmtId="188" fontId="37" fillId="35" borderId="46" xfId="23411" applyFont="1" applyFill="1" applyBorder="1" applyAlignment="1">
      <alignment horizontal="center"/>
    </xf>
    <xf numFmtId="49" fontId="34" fillId="35" borderId="46" xfId="23411" applyNumberFormat="1" applyFont="1" applyFill="1" applyBorder="1" applyAlignment="1">
      <alignment horizontal="center" vertical="center"/>
    </xf>
    <xf numFmtId="49" fontId="37" fillId="35" borderId="46" xfId="23411" applyNumberFormat="1" applyFont="1" applyFill="1" applyBorder="1" applyAlignment="1" applyProtection="1">
      <alignment horizontal="center" vertical="center"/>
      <protection locked="0"/>
    </xf>
    <xf numFmtId="188" fontId="37" fillId="0" borderId="46" xfId="23411" applyFont="1" applyBorder="1"/>
    <xf numFmtId="188" fontId="25" fillId="0" borderId="46" xfId="23411" applyFont="1" applyBorder="1"/>
    <xf numFmtId="188" fontId="37" fillId="99" borderId="46" xfId="23411" applyFont="1" applyFill="1" applyBorder="1"/>
    <xf numFmtId="188" fontId="2" fillId="0" borderId="0" xfId="23414"/>
    <xf numFmtId="180" fontId="41" fillId="34" borderId="46" xfId="7119" applyNumberFormat="1" applyFont="1" applyFill="1" applyBorder="1" applyAlignment="1">
      <alignment horizontal="center" vertical="center"/>
    </xf>
    <xf numFmtId="180" fontId="41" fillId="34" borderId="46" xfId="7447" applyNumberFormat="1" applyFont="1" applyFill="1" applyBorder="1" applyAlignment="1">
      <alignment horizontal="center" vertical="center"/>
    </xf>
    <xf numFmtId="43" fontId="22" fillId="34" borderId="46" xfId="7119" applyFont="1" applyFill="1" applyBorder="1" applyAlignment="1">
      <alignment horizontal="left" vertical="center"/>
    </xf>
    <xf numFmtId="0" fontId="181" fillId="34" borderId="46" xfId="7447" applyFont="1" applyFill="1" applyBorder="1" applyAlignment="1">
      <alignment horizontal="center" vertical="center"/>
    </xf>
    <xf numFmtId="180" fontId="4" fillId="34" borderId="46" xfId="7447" applyNumberFormat="1" applyFill="1" applyBorder="1" applyAlignment="1">
      <alignment horizontal="center" vertical="center"/>
    </xf>
    <xf numFmtId="9" fontId="41" fillId="34" borderId="46" xfId="23415" applyNumberFormat="1" applyFont="1" applyFill="1" applyBorder="1" applyAlignment="1">
      <alignment horizontal="center" vertical="center"/>
    </xf>
    <xf numFmtId="184" fontId="41" fillId="34" borderId="46" xfId="7447" applyNumberFormat="1" applyFont="1" applyFill="1" applyBorder="1" applyAlignment="1">
      <alignment horizontal="center" vertical="center"/>
    </xf>
    <xf numFmtId="0" fontId="182" fillId="34" borderId="46" xfId="7447" applyFont="1" applyFill="1" applyBorder="1" applyAlignment="1">
      <alignment horizontal="left" vertical="center"/>
    </xf>
    <xf numFmtId="233" fontId="32" fillId="34" borderId="46" xfId="1468" applyNumberFormat="1" applyFont="1" applyFill="1" applyBorder="1" applyAlignment="1">
      <alignment horizontal="center" vertical="center"/>
    </xf>
    <xf numFmtId="233" fontId="24" fillId="0" borderId="46" xfId="23416" applyNumberFormat="1" applyFont="1" applyFill="1" applyBorder="1" applyAlignment="1">
      <alignment horizontal="center" vertical="center"/>
    </xf>
    <xf numFmtId="0" fontId="22" fillId="0" borderId="46" xfId="7447" applyFont="1" applyFill="1" applyBorder="1" applyAlignment="1">
      <alignment horizontal="center" vertical="center"/>
    </xf>
    <xf numFmtId="0" fontId="28" fillId="0" borderId="46" xfId="23416" applyFont="1" applyFill="1" applyBorder="1" applyAlignment="1">
      <alignment horizontal="center" vertical="center"/>
    </xf>
    <xf numFmtId="0" fontId="24" fillId="34" borderId="46" xfId="1468" applyFont="1" applyFill="1" applyBorder="1" applyAlignment="1">
      <alignment horizontal="center" vertical="center"/>
    </xf>
    <xf numFmtId="235" fontId="24" fillId="34" borderId="46" xfId="1468" applyNumberFormat="1" applyFont="1" applyFill="1" applyBorder="1" applyAlignment="1">
      <alignment horizontal="center" vertical="center"/>
    </xf>
    <xf numFmtId="191" fontId="41" fillId="34" borderId="46" xfId="23415" applyNumberFormat="1" applyFont="1" applyFill="1" applyBorder="1" applyAlignment="1">
      <alignment horizontal="center" vertical="center"/>
    </xf>
    <xf numFmtId="0" fontId="172" fillId="101" borderId="46" xfId="7447" applyFont="1" applyFill="1" applyBorder="1" applyAlignment="1">
      <alignment horizontal="center" vertical="center"/>
    </xf>
    <xf numFmtId="10" fontId="173" fillId="0" borderId="43" xfId="23415" applyNumberFormat="1" applyFont="1" applyFill="1" applyBorder="1" applyAlignment="1">
      <alignment horizontal="center" vertical="center"/>
    </xf>
    <xf numFmtId="236" fontId="183" fillId="0" borderId="46" xfId="7447" applyNumberFormat="1" applyFont="1" applyFill="1" applyBorder="1" applyAlignment="1">
      <alignment horizontal="center" vertical="center"/>
    </xf>
    <xf numFmtId="0" fontId="182" fillId="34" borderId="46" xfId="7447" applyFont="1" applyFill="1" applyBorder="1" applyAlignment="1">
      <alignment horizontal="center" vertical="center"/>
    </xf>
    <xf numFmtId="233" fontId="24" fillId="34" borderId="46" xfId="23416" applyNumberFormat="1" applyFont="1" applyFill="1" applyBorder="1" applyAlignment="1">
      <alignment horizontal="center" vertical="center"/>
    </xf>
    <xf numFmtId="180" fontId="24" fillId="34" borderId="46" xfId="23416" applyNumberFormat="1" applyFont="1" applyFill="1" applyBorder="1" applyAlignment="1">
      <alignment horizontal="center" vertical="center"/>
    </xf>
    <xf numFmtId="0" fontId="32" fillId="34" borderId="46" xfId="1468" applyFont="1" applyFill="1" applyBorder="1" applyAlignment="1">
      <alignment horizontal="center" vertical="center"/>
    </xf>
    <xf numFmtId="202" fontId="184" fillId="34" borderId="46" xfId="7447" applyNumberFormat="1" applyFont="1" applyFill="1" applyBorder="1" applyAlignment="1">
      <alignment horizontal="center" vertical="center"/>
    </xf>
    <xf numFmtId="202" fontId="181" fillId="34" borderId="46" xfId="7447" applyNumberFormat="1" applyFont="1" applyFill="1" applyBorder="1" applyAlignment="1">
      <alignment horizontal="center" vertical="center"/>
    </xf>
    <xf numFmtId="10" fontId="41" fillId="34" borderId="43" xfId="7447" applyNumberFormat="1" applyFont="1" applyFill="1" applyBorder="1" applyAlignment="1">
      <alignment horizontal="center" vertical="center"/>
    </xf>
    <xf numFmtId="202" fontId="185" fillId="34" borderId="46" xfId="7447" applyNumberFormat="1" applyFont="1" applyFill="1" applyBorder="1" applyAlignment="1">
      <alignment horizontal="center" vertical="center"/>
    </xf>
    <xf numFmtId="0" fontId="41" fillId="34" borderId="46" xfId="7447" applyNumberFormat="1" applyFont="1" applyFill="1" applyBorder="1" applyAlignment="1">
      <alignment horizontal="center" vertical="center"/>
    </xf>
    <xf numFmtId="0" fontId="186" fillId="34" borderId="46" xfId="7447" applyFont="1" applyFill="1" applyBorder="1" applyAlignment="1">
      <alignment horizontal="left" vertical="center"/>
    </xf>
    <xf numFmtId="10" fontId="41" fillId="0" borderId="43" xfId="23415" applyNumberFormat="1" applyFont="1" applyFill="1" applyBorder="1" applyAlignment="1">
      <alignment horizontal="center" vertical="center"/>
    </xf>
    <xf numFmtId="184" fontId="41" fillId="0" borderId="46" xfId="7447" applyNumberFormat="1" applyFont="1" applyFill="1" applyBorder="1" applyAlignment="1">
      <alignment horizontal="center" vertical="center"/>
    </xf>
    <xf numFmtId="0" fontId="4" fillId="34" borderId="46" xfId="7447" applyFill="1" applyBorder="1" applyAlignment="1">
      <alignment horizontal="center" vertical="center"/>
    </xf>
    <xf numFmtId="0" fontId="4" fillId="34" borderId="46" xfId="7447" applyFill="1" applyBorder="1" applyAlignment="1">
      <alignment horizontal="left" vertical="center"/>
    </xf>
    <xf numFmtId="183" fontId="41" fillId="0" borderId="46" xfId="7447" applyNumberFormat="1" applyFont="1" applyFill="1" applyBorder="1" applyAlignment="1">
      <alignment horizontal="center" vertical="center"/>
    </xf>
    <xf numFmtId="0" fontId="32" fillId="34" borderId="46" xfId="7447" applyNumberFormat="1" applyFont="1" applyFill="1" applyBorder="1" applyAlignment="1">
      <alignment horizontal="center" vertical="center"/>
    </xf>
    <xf numFmtId="180" fontId="32" fillId="34" borderId="46" xfId="7447" applyNumberFormat="1" applyFont="1" applyFill="1" applyBorder="1" applyAlignment="1">
      <alignment horizontal="center" vertical="center"/>
    </xf>
    <xf numFmtId="0" fontId="186" fillId="33" borderId="46" xfId="7447" applyFont="1" applyFill="1" applyBorder="1" applyAlignment="1">
      <alignment horizontal="left" vertical="center"/>
    </xf>
    <xf numFmtId="10" fontId="41" fillId="34" borderId="46" xfId="7447" applyNumberFormat="1" applyFont="1" applyFill="1" applyBorder="1" applyAlignment="1">
      <alignment horizontal="center" vertical="center"/>
    </xf>
    <xf numFmtId="236" fontId="183" fillId="34" borderId="46" xfId="7447" applyNumberFormat="1" applyFont="1" applyFill="1" applyBorder="1" applyAlignment="1">
      <alignment horizontal="center" vertical="center"/>
    </xf>
    <xf numFmtId="202" fontId="41" fillId="34" borderId="46" xfId="7447" applyNumberFormat="1" applyFont="1" applyFill="1" applyBorder="1" applyAlignment="1">
      <alignment horizontal="center" vertical="center"/>
    </xf>
    <xf numFmtId="0" fontId="4" fillId="0" borderId="0" xfId="7447">
      <alignment vertical="center"/>
    </xf>
    <xf numFmtId="10" fontId="173" fillId="34" borderId="46" xfId="7447" applyNumberFormat="1" applyFont="1" applyFill="1" applyBorder="1" applyAlignment="1">
      <alignment horizontal="center" vertical="center"/>
    </xf>
    <xf numFmtId="43" fontId="29" fillId="0" borderId="46" xfId="23417" applyFont="1" applyBorder="1" applyAlignment="1">
      <alignment horizontal="center" vertical="center"/>
    </xf>
    <xf numFmtId="10" fontId="41" fillId="0" borderId="46" xfId="23415" applyNumberFormat="1" applyFont="1" applyFill="1" applyBorder="1" applyAlignment="1">
      <alignment horizontal="center" vertical="center"/>
    </xf>
    <xf numFmtId="0" fontId="24" fillId="0" borderId="46" xfId="7447" applyFont="1" applyFill="1" applyBorder="1" applyAlignment="1">
      <alignment horizontal="left" vertical="center"/>
    </xf>
    <xf numFmtId="233" fontId="24" fillId="0" borderId="46" xfId="1468" applyNumberFormat="1" applyFont="1" applyFill="1" applyBorder="1" applyAlignment="1">
      <alignment horizontal="center" vertical="center"/>
    </xf>
    <xf numFmtId="0" fontId="24" fillId="0" borderId="46" xfId="7447" applyFont="1" applyFill="1" applyBorder="1" applyAlignment="1">
      <alignment horizontal="left" vertical="center" wrapText="1"/>
    </xf>
    <xf numFmtId="0" fontId="39" fillId="33" borderId="46" xfId="7447" applyFont="1" applyFill="1" applyBorder="1" applyAlignment="1">
      <alignment horizontal="center" vertical="center"/>
    </xf>
    <xf numFmtId="0" fontId="181" fillId="33" borderId="46" xfId="7447" applyFont="1" applyFill="1" applyBorder="1" applyAlignment="1">
      <alignment horizontal="center" vertical="center"/>
    </xf>
    <xf numFmtId="180" fontId="4" fillId="33" borderId="46" xfId="7447" applyNumberFormat="1" applyFill="1" applyBorder="1" applyAlignment="1">
      <alignment horizontal="center" vertical="center"/>
    </xf>
    <xf numFmtId="10" fontId="41" fillId="33" borderId="46" xfId="23415" applyNumberFormat="1" applyFont="1" applyFill="1" applyBorder="1" applyAlignment="1">
      <alignment horizontal="center" vertical="center"/>
    </xf>
    <xf numFmtId="184" fontId="41" fillId="33" borderId="46" xfId="7447" applyNumberFormat="1" applyFont="1" applyFill="1" applyBorder="1" applyAlignment="1">
      <alignment horizontal="center" vertical="center"/>
    </xf>
    <xf numFmtId="0" fontId="24" fillId="33" borderId="46" xfId="7447" applyFont="1" applyFill="1" applyBorder="1" applyAlignment="1">
      <alignment horizontal="left" vertical="center"/>
    </xf>
    <xf numFmtId="233" fontId="24" fillId="33" borderId="46" xfId="1468" applyNumberFormat="1" applyFont="1" applyFill="1" applyBorder="1" applyAlignment="1">
      <alignment horizontal="center" vertical="center"/>
    </xf>
    <xf numFmtId="233" fontId="24" fillId="33" borderId="46" xfId="23416" applyNumberFormat="1" applyFont="1" applyFill="1" applyBorder="1" applyAlignment="1">
      <alignment horizontal="center" vertical="center"/>
    </xf>
    <xf numFmtId="0" fontId="22" fillId="33" borderId="46" xfId="7447" applyFont="1" applyFill="1" applyBorder="1" applyAlignment="1">
      <alignment horizontal="center" vertical="center"/>
    </xf>
    <xf numFmtId="0" fontId="28" fillId="33" borderId="46" xfId="23416" applyFont="1" applyFill="1" applyBorder="1" applyAlignment="1">
      <alignment horizontal="center" vertical="center"/>
    </xf>
    <xf numFmtId="0" fontId="24" fillId="33" borderId="46" xfId="1468" applyFont="1" applyFill="1" applyBorder="1" applyAlignment="1">
      <alignment horizontal="center" vertical="center"/>
    </xf>
    <xf numFmtId="235" fontId="24" fillId="33" borderId="46" xfId="1468" applyNumberFormat="1" applyFont="1" applyFill="1" applyBorder="1" applyAlignment="1">
      <alignment horizontal="center" vertical="center"/>
    </xf>
    <xf numFmtId="43" fontId="29" fillId="33" borderId="46" xfId="23417" applyFont="1" applyFill="1" applyBorder="1" applyAlignment="1">
      <alignment horizontal="center" vertical="center"/>
    </xf>
    <xf numFmtId="0" fontId="183" fillId="33" borderId="46" xfId="23418" applyFont="1" applyFill="1" applyBorder="1" applyAlignment="1">
      <alignment horizontal="left" vertical="center" wrapText="1"/>
    </xf>
    <xf numFmtId="202" fontId="39" fillId="34" borderId="46" xfId="7447" applyNumberFormat="1" applyFont="1" applyFill="1" applyBorder="1" applyAlignment="1">
      <alignment horizontal="center" vertical="center"/>
    </xf>
    <xf numFmtId="0" fontId="32" fillId="0" borderId="0" xfId="7447" applyFont="1" applyAlignment="1">
      <alignment horizontal="center" vertical="center"/>
    </xf>
    <xf numFmtId="183" fontId="43" fillId="0" borderId="46" xfId="7447" applyNumberFormat="1" applyFont="1" applyFill="1" applyBorder="1" applyAlignment="1">
      <alignment horizontal="center" vertical="center"/>
    </xf>
    <xf numFmtId="180" fontId="187" fillId="34" borderId="46" xfId="7447" applyNumberFormat="1" applyFont="1" applyFill="1" applyBorder="1">
      <alignment vertical="center"/>
    </xf>
    <xf numFmtId="10" fontId="187" fillId="34" borderId="46" xfId="23415" applyNumberFormat="1" applyFont="1" applyFill="1" applyBorder="1">
      <alignment vertical="center"/>
    </xf>
    <xf numFmtId="184" fontId="187" fillId="34" borderId="46" xfId="7447" applyNumberFormat="1" applyFont="1" applyFill="1" applyBorder="1">
      <alignment vertical="center"/>
    </xf>
    <xf numFmtId="0" fontId="22" fillId="34" borderId="46" xfId="7447" applyFont="1" applyFill="1" applyBorder="1">
      <alignment vertical="center"/>
    </xf>
    <xf numFmtId="233" fontId="26" fillId="0" borderId="46" xfId="23416" applyNumberFormat="1" applyFont="1" applyFill="1" applyBorder="1" applyAlignment="1">
      <alignment horizontal="center" vertical="center"/>
    </xf>
    <xf numFmtId="0" fontId="29" fillId="99" borderId="46" xfId="1468" applyFont="1" applyFill="1" applyBorder="1" applyAlignment="1">
      <alignment horizontal="center" vertical="center"/>
    </xf>
    <xf numFmtId="235" fontId="26" fillId="34" borderId="46" xfId="1468" applyNumberFormat="1" applyFont="1" applyFill="1" applyBorder="1" applyAlignment="1">
      <alignment horizontal="center" vertical="center"/>
    </xf>
    <xf numFmtId="183" fontId="43" fillId="0" borderId="42" xfId="7447" applyNumberFormat="1" applyFont="1" applyFill="1" applyBorder="1" applyAlignment="1">
      <alignment horizontal="center" vertical="center"/>
    </xf>
    <xf numFmtId="0" fontId="29" fillId="99" borderId="42" xfId="1468" applyFont="1" applyFill="1" applyBorder="1" applyAlignment="1">
      <alignment horizontal="center" vertical="center"/>
    </xf>
    <xf numFmtId="180" fontId="187" fillId="34" borderId="42" xfId="7447" applyNumberFormat="1" applyFont="1" applyFill="1" applyBorder="1">
      <alignment vertical="center"/>
    </xf>
    <xf numFmtId="9" fontId="28" fillId="34" borderId="47" xfId="23415" applyFont="1" applyFill="1" applyBorder="1" applyAlignment="1">
      <alignment horizontal="center" vertical="center"/>
    </xf>
    <xf numFmtId="2" fontId="22" fillId="34" borderId="47" xfId="7447" applyNumberFormat="1" applyFont="1" applyFill="1" applyBorder="1" applyAlignment="1">
      <alignment horizontal="center" vertical="center"/>
    </xf>
    <xf numFmtId="0" fontId="22" fillId="33" borderId="42" xfId="7447" applyFont="1" applyFill="1" applyBorder="1" applyAlignment="1">
      <alignment vertical="center"/>
    </xf>
    <xf numFmtId="9" fontId="28" fillId="34" borderId="43" xfId="23415" applyFont="1" applyFill="1" applyBorder="1" applyAlignment="1">
      <alignment horizontal="center" vertical="center"/>
    </xf>
    <xf numFmtId="2" fontId="22" fillId="34" borderId="43" xfId="7447" applyNumberFormat="1" applyFont="1" applyFill="1" applyBorder="1" applyAlignment="1">
      <alignment horizontal="center" vertical="center"/>
    </xf>
    <xf numFmtId="0" fontId="22" fillId="0" borderId="46" xfId="7447" applyFont="1" applyBorder="1" applyAlignment="1">
      <alignment vertical="center"/>
    </xf>
    <xf numFmtId="0" fontId="22" fillId="33" borderId="46" xfId="7447" applyFont="1" applyFill="1" applyBorder="1" applyAlignment="1">
      <alignment vertical="center"/>
    </xf>
    <xf numFmtId="176" fontId="28" fillId="102" borderId="43" xfId="7119" applyNumberFormat="1" applyFont="1" applyFill="1" applyBorder="1" applyAlignment="1">
      <alignment horizontal="center" vertical="center"/>
    </xf>
    <xf numFmtId="0" fontId="22" fillId="34" borderId="46" xfId="7447" applyFont="1" applyFill="1" applyBorder="1" applyAlignment="1">
      <alignment vertical="center"/>
    </xf>
    <xf numFmtId="2" fontId="22" fillId="0" borderId="43" xfId="7447" applyNumberFormat="1" applyFont="1" applyFill="1" applyBorder="1" applyAlignment="1">
      <alignment horizontal="center" vertical="center"/>
    </xf>
    <xf numFmtId="9" fontId="28" fillId="103" borderId="43" xfId="23415" applyFont="1" applyFill="1" applyBorder="1" applyAlignment="1">
      <alignment horizontal="center" vertical="center"/>
    </xf>
    <xf numFmtId="9" fontId="189" fillId="34" borderId="43" xfId="23415" applyFont="1" applyFill="1" applyBorder="1" applyAlignment="1">
      <alignment horizontal="center" vertical="center"/>
    </xf>
    <xf numFmtId="9" fontId="190" fillId="34" borderId="43" xfId="23415" applyFont="1" applyFill="1" applyBorder="1" applyAlignment="1">
      <alignment horizontal="center" vertical="center"/>
    </xf>
    <xf numFmtId="180" fontId="39" fillId="0" borderId="46" xfId="7447" applyNumberFormat="1" applyFont="1" applyFill="1" applyBorder="1" applyAlignment="1">
      <alignment horizontal="center" vertical="center"/>
    </xf>
    <xf numFmtId="188" fontId="43" fillId="0" borderId="46" xfId="7447" applyNumberFormat="1" applyFont="1" applyFill="1" applyBorder="1" applyAlignment="1">
      <alignment horizontal="center" vertical="center"/>
    </xf>
    <xf numFmtId="9" fontId="187" fillId="34" borderId="46" xfId="23415" applyFont="1" applyFill="1" applyBorder="1" applyAlignment="1">
      <alignment vertical="center"/>
    </xf>
    <xf numFmtId="0" fontId="187" fillId="34" borderId="46" xfId="7447" applyFont="1" applyFill="1" applyBorder="1">
      <alignment vertical="center"/>
    </xf>
    <xf numFmtId="188" fontId="43" fillId="0" borderId="42" xfId="7447" applyNumberFormat="1" applyFont="1" applyFill="1" applyBorder="1" applyAlignment="1">
      <alignment horizontal="center" vertical="center"/>
    </xf>
    <xf numFmtId="233" fontId="26" fillId="33" borderId="46" xfId="23416" applyNumberFormat="1" applyFont="1" applyFill="1" applyBorder="1" applyAlignment="1">
      <alignment horizontal="center" vertical="center"/>
    </xf>
    <xf numFmtId="233" fontId="26" fillId="104" borderId="46" xfId="23416" applyNumberFormat="1" applyFont="1" applyFill="1" applyBorder="1" applyAlignment="1">
      <alignment horizontal="center" vertical="center"/>
    </xf>
    <xf numFmtId="9" fontId="28" fillId="34" borderId="47" xfId="23415" applyFont="1" applyFill="1" applyBorder="1" applyAlignment="1">
      <alignment vertical="center"/>
    </xf>
    <xf numFmtId="9" fontId="28" fillId="34" borderId="43" xfId="23415" applyFont="1" applyFill="1" applyBorder="1" applyAlignment="1">
      <alignment vertical="center"/>
    </xf>
    <xf numFmtId="9" fontId="28" fillId="102" borderId="43" xfId="23415" applyFont="1" applyFill="1" applyBorder="1" applyAlignment="1">
      <alignment vertical="center"/>
    </xf>
    <xf numFmtId="0" fontId="191" fillId="0" borderId="46" xfId="7447" applyFont="1" applyBorder="1" applyAlignment="1">
      <alignment vertical="center"/>
    </xf>
    <xf numFmtId="0" fontId="191" fillId="34" borderId="46" xfId="7447" applyFont="1" applyFill="1" applyBorder="1" applyAlignment="1">
      <alignment vertical="center"/>
    </xf>
    <xf numFmtId="9" fontId="28" fillId="103" borderId="43" xfId="23415" applyFont="1" applyFill="1" applyBorder="1" applyAlignment="1">
      <alignment vertical="center"/>
    </xf>
    <xf numFmtId="9" fontId="189" fillId="34" borderId="43" xfId="23415" applyFont="1" applyFill="1" applyBorder="1" applyAlignment="1">
      <alignment vertical="center"/>
    </xf>
    <xf numFmtId="9" fontId="190" fillId="34" borderId="43" xfId="23415" applyFont="1" applyFill="1" applyBorder="1" applyAlignment="1">
      <alignment vertical="center"/>
    </xf>
    <xf numFmtId="43" fontId="181" fillId="0" borderId="46" xfId="7119" applyFont="1" applyBorder="1" applyAlignment="1">
      <alignment vertical="center"/>
    </xf>
    <xf numFmtId="183" fontId="181" fillId="0" borderId="46" xfId="7447" applyNumberFormat="1" applyFont="1" applyFill="1" applyBorder="1" applyAlignment="1">
      <alignment horizontal="center" vertical="center"/>
    </xf>
    <xf numFmtId="0" fontId="113" fillId="0" borderId="46" xfId="7447" applyFont="1" applyFill="1" applyBorder="1" applyAlignment="1">
      <alignment horizontal="left" vertical="center" wrapText="1"/>
    </xf>
    <xf numFmtId="49" fontId="24" fillId="0" borderId="46" xfId="1468" applyNumberFormat="1" applyFont="1" applyFill="1" applyBorder="1" applyAlignment="1">
      <alignment horizontal="center" vertical="center"/>
    </xf>
    <xf numFmtId="49" fontId="192" fillId="33" borderId="46" xfId="1468" applyNumberFormat="1" applyFont="1" applyFill="1" applyBorder="1" applyAlignment="1">
      <alignment horizontal="center" vertical="center"/>
    </xf>
    <xf numFmtId="0" fontId="24" fillId="99" borderId="46" xfId="1468" applyFont="1" applyFill="1" applyBorder="1" applyAlignment="1">
      <alignment horizontal="center" vertical="center"/>
    </xf>
    <xf numFmtId="43" fontId="22" fillId="0" borderId="46" xfId="7119" applyFont="1" applyBorder="1" applyAlignment="1">
      <alignment vertical="center"/>
    </xf>
    <xf numFmtId="0" fontId="193" fillId="34" borderId="46" xfId="7447" applyFont="1" applyFill="1" applyBorder="1" applyAlignment="1">
      <alignment horizontal="left" vertical="center"/>
    </xf>
    <xf numFmtId="0" fontId="41" fillId="34" borderId="46" xfId="7447" applyFont="1" applyFill="1" applyBorder="1" applyAlignment="1">
      <alignment horizontal="left" vertical="center"/>
    </xf>
    <xf numFmtId="202" fontId="162" fillId="34" borderId="46" xfId="23419" applyNumberFormat="1" applyFont="1" applyFill="1" applyBorder="1" applyAlignment="1">
      <alignment horizontal="left" vertical="center"/>
    </xf>
    <xf numFmtId="184" fontId="192" fillId="34" borderId="46" xfId="7447" applyNumberFormat="1" applyFont="1" applyFill="1" applyBorder="1" applyAlignment="1">
      <alignment horizontal="center" vertical="center"/>
    </xf>
    <xf numFmtId="10" fontId="41" fillId="34" borderId="46" xfId="23415" applyNumberFormat="1" applyFont="1" applyFill="1" applyBorder="1" applyAlignment="1">
      <alignment horizontal="center" vertical="center"/>
    </xf>
    <xf numFmtId="49" fontId="22" fillId="34" borderId="46" xfId="7447" applyNumberFormat="1" applyFont="1" applyFill="1" applyBorder="1" applyAlignment="1">
      <alignment horizontal="center" vertical="center"/>
    </xf>
    <xf numFmtId="0" fontId="197" fillId="34" borderId="46" xfId="7447" applyFont="1" applyFill="1" applyBorder="1" applyAlignment="1">
      <alignment horizontal="left" vertical="center"/>
    </xf>
    <xf numFmtId="180" fontId="42" fillId="105" borderId="46" xfId="7119" applyNumberFormat="1" applyFont="1" applyFill="1" applyBorder="1" applyAlignment="1">
      <alignment horizontal="center" vertical="center" wrapText="1"/>
    </xf>
    <xf numFmtId="180" fontId="42" fillId="105" borderId="46" xfId="1468" applyNumberFormat="1" applyFont="1" applyFill="1" applyBorder="1" applyAlignment="1">
      <alignment horizontal="center" vertical="center" wrapText="1"/>
    </xf>
    <xf numFmtId="49" fontId="32" fillId="34" borderId="0" xfId="7447" applyNumberFormat="1" applyFont="1" applyFill="1">
      <alignment vertical="center"/>
    </xf>
    <xf numFmtId="191" fontId="4" fillId="34" borderId="0" xfId="23415" applyNumberFormat="1" applyFont="1" applyFill="1">
      <alignment vertical="center"/>
    </xf>
    <xf numFmtId="0" fontId="4" fillId="34" borderId="0" xfId="7447" applyFill="1">
      <alignment vertical="center"/>
    </xf>
    <xf numFmtId="184" fontId="4" fillId="34" borderId="0" xfId="7447" applyNumberFormat="1" applyFill="1">
      <alignment vertical="center"/>
    </xf>
    <xf numFmtId="0" fontId="161" fillId="34" borderId="0" xfId="7447" applyFont="1" applyFill="1" applyAlignment="1">
      <alignment horizontal="left" vertical="center"/>
    </xf>
    <xf numFmtId="180" fontId="4" fillId="34" borderId="0" xfId="23415" applyNumberFormat="1" applyFont="1" applyFill="1">
      <alignment vertical="center"/>
    </xf>
    <xf numFmtId="9" fontId="4" fillId="34" borderId="0" xfId="23415" applyNumberFormat="1" applyFont="1" applyFill="1">
      <alignment vertical="center"/>
    </xf>
    <xf numFmtId="10" fontId="4" fillId="34" borderId="0" xfId="7447" applyNumberFormat="1" applyFill="1">
      <alignment vertical="center"/>
    </xf>
    <xf numFmtId="0" fontId="161" fillId="34" borderId="0" xfId="7447" applyFont="1" applyFill="1">
      <alignment vertical="center"/>
    </xf>
    <xf numFmtId="184" fontId="4" fillId="34" borderId="0" xfId="7447" applyNumberFormat="1" applyFill="1" applyAlignment="1">
      <alignment vertical="center" wrapText="1"/>
    </xf>
    <xf numFmtId="233" fontId="4" fillId="34" borderId="0" xfId="7447" applyNumberFormat="1" applyFill="1" applyAlignment="1">
      <alignment vertical="center" wrapText="1"/>
    </xf>
    <xf numFmtId="0" fontId="200" fillId="34" borderId="0" xfId="7447" applyFont="1" applyFill="1">
      <alignment vertical="center"/>
    </xf>
    <xf numFmtId="188" fontId="2" fillId="0" borderId="46" xfId="23414" applyBorder="1"/>
    <xf numFmtId="0" fontId="4" fillId="0" borderId="46" xfId="7447" applyBorder="1">
      <alignment vertical="center"/>
    </xf>
    <xf numFmtId="0" fontId="201" fillId="102" borderId="46" xfId="18" applyFont="1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>
      <alignment vertical="center"/>
    </xf>
    <xf numFmtId="0" fontId="201" fillId="102" borderId="0" xfId="18" applyFont="1" applyFill="1" applyBorder="1" applyAlignment="1" applyProtection="1">
      <alignment horizontal="center" vertical="center" wrapText="1"/>
      <protection locked="0"/>
    </xf>
    <xf numFmtId="234" fontId="27" fillId="34" borderId="0" xfId="18" applyNumberFormat="1" applyFont="1" applyFill="1" applyBorder="1" applyAlignment="1" applyProtection="1">
      <alignment horizontal="left" vertical="center" wrapText="1"/>
      <protection locked="0"/>
    </xf>
    <xf numFmtId="188" fontId="37" fillId="0" borderId="0" xfId="38" applyFont="1" applyAlignment="1">
      <alignment horizontal="left" vertical="center"/>
    </xf>
    <xf numFmtId="188" fontId="171" fillId="34" borderId="0" xfId="38" applyFont="1" applyFill="1" applyAlignment="1" applyProtection="1">
      <alignment horizontal="left" vertical="center"/>
      <protection locked="0"/>
    </xf>
    <xf numFmtId="14" fontId="25" fillId="34" borderId="0" xfId="18" applyNumberFormat="1" applyFont="1" applyFill="1" applyAlignment="1" applyProtection="1">
      <alignment horizontal="left" vertical="center" wrapText="1"/>
      <protection locked="0"/>
    </xf>
    <xf numFmtId="188" fontId="37" fillId="34" borderId="0" xfId="38" applyFont="1" applyFill="1" applyAlignment="1" applyProtection="1">
      <alignment horizontal="left" vertical="center" wrapText="1"/>
      <protection locked="0"/>
    </xf>
    <xf numFmtId="14" fontId="0" fillId="0" borderId="0" xfId="0" applyNumberFormat="1">
      <alignment vertical="center"/>
    </xf>
    <xf numFmtId="0" fontId="201" fillId="35" borderId="0" xfId="18" applyFont="1" applyFill="1" applyBorder="1" applyAlignment="1" applyProtection="1">
      <alignment horizontal="center" vertical="center" wrapText="1"/>
      <protection locked="0"/>
    </xf>
    <xf numFmtId="0" fontId="165" fillId="34" borderId="0" xfId="18" applyFont="1" applyFill="1" applyAlignment="1" applyProtection="1">
      <alignment horizontal="left" vertical="center"/>
      <protection locked="0"/>
    </xf>
    <xf numFmtId="14" fontId="25" fillId="34" borderId="0" xfId="18" applyNumberFormat="1" applyFont="1" applyFill="1" applyAlignment="1" applyProtection="1">
      <alignment horizontal="left" vertical="center"/>
      <protection locked="0"/>
    </xf>
    <xf numFmtId="234" fontId="202" fillId="34" borderId="0" xfId="18" applyNumberFormat="1" applyFont="1" applyFill="1" applyBorder="1" applyAlignment="1" applyProtection="1">
      <alignment horizontal="left" vertical="center" wrapText="1"/>
      <protection locked="0"/>
    </xf>
    <xf numFmtId="49" fontId="166" fillId="34" borderId="0" xfId="18" applyNumberFormat="1" applyFont="1" applyFill="1" applyAlignment="1" applyProtection="1">
      <alignment horizontal="left" vertical="center"/>
      <protection locked="0"/>
    </xf>
    <xf numFmtId="14" fontId="169" fillId="34" borderId="0" xfId="18" applyNumberFormat="1" applyFont="1" applyFill="1" applyAlignment="1" applyProtection="1">
      <alignment horizontal="center" vertical="center"/>
      <protection locked="0"/>
    </xf>
    <xf numFmtId="0" fontId="201" fillId="0" borderId="46" xfId="18" applyFont="1" applyFill="1" applyBorder="1" applyAlignment="1" applyProtection="1">
      <alignment horizontal="center" vertical="center" wrapText="1"/>
      <protection locked="0"/>
    </xf>
    <xf numFmtId="0" fontId="0" fillId="0" borderId="46" xfId="0" applyFill="1" applyBorder="1">
      <alignment vertical="center"/>
    </xf>
    <xf numFmtId="0" fontId="0" fillId="0" borderId="0" xfId="0" applyFill="1">
      <alignment vertical="center"/>
    </xf>
    <xf numFmtId="0" fontId="201" fillId="35" borderId="46" xfId="18" applyFont="1" applyFill="1" applyBorder="1" applyAlignment="1" applyProtection="1">
      <alignment horizontal="center" vertical="center" wrapText="1"/>
      <protection locked="0"/>
    </xf>
    <xf numFmtId="0" fontId="0" fillId="0" borderId="0" xfId="0" applyBorder="1">
      <alignment vertical="center"/>
    </xf>
    <xf numFmtId="0" fontId="203" fillId="0" borderId="0" xfId="0" applyFont="1" applyFill="1" applyBorder="1" applyAlignment="1">
      <alignment vertical="center"/>
    </xf>
    <xf numFmtId="0" fontId="201" fillId="102" borderId="46" xfId="18" applyFont="1" applyFill="1" applyBorder="1" applyAlignment="1" applyProtection="1">
      <alignment horizontal="left" vertical="center" wrapText="1"/>
      <protection locked="0"/>
    </xf>
    <xf numFmtId="0" fontId="201" fillId="35" borderId="46" xfId="18" applyFont="1" applyFill="1" applyBorder="1" applyAlignment="1" applyProtection="1">
      <alignment horizontal="left" vertical="center" wrapText="1"/>
      <protection locked="0"/>
    </xf>
    <xf numFmtId="0" fontId="0" fillId="0" borderId="46" xfId="0" applyBorder="1" applyAlignment="1">
      <alignment horizontal="left" vertical="center"/>
    </xf>
    <xf numFmtId="14" fontId="0" fillId="0" borderId="46" xfId="0" applyNumberFormat="1" applyBorder="1" applyAlignment="1">
      <alignment horizontal="left" vertical="center"/>
    </xf>
    <xf numFmtId="14" fontId="0" fillId="0" borderId="46" xfId="0" applyNumberFormat="1" applyBorder="1">
      <alignment vertical="center"/>
    </xf>
    <xf numFmtId="183" fontId="23" fillId="0" borderId="46" xfId="22" applyNumberFormat="1" applyFont="1" applyFill="1" applyBorder="1" applyAlignment="1">
      <alignment horizontal="center" vertical="center"/>
    </xf>
    <xf numFmtId="0" fontId="201" fillId="102" borderId="42" xfId="18" applyFont="1" applyFill="1" applyBorder="1" applyAlignment="1" applyProtection="1">
      <alignment horizontal="left" vertical="center" wrapText="1"/>
      <protection locked="0"/>
    </xf>
    <xf numFmtId="0" fontId="187" fillId="100" borderId="0" xfId="0" applyFont="1" applyFill="1" applyAlignment="1">
      <alignment vertical="center" wrapText="1"/>
    </xf>
    <xf numFmtId="186" fontId="37" fillId="0" borderId="0" xfId="8" applyFont="1"/>
    <xf numFmtId="186" fontId="37" fillId="0" borderId="0" xfId="8" applyFont="1" applyAlignment="1">
      <alignment horizontal="left" vertical="top"/>
    </xf>
    <xf numFmtId="186" fontId="37" fillId="0" borderId="0" xfId="8" applyFont="1" applyAlignment="1">
      <alignment vertical="center"/>
    </xf>
    <xf numFmtId="188" fontId="37" fillId="0" borderId="0" xfId="26" applyFont="1" applyAlignment="1">
      <alignment vertical="center"/>
    </xf>
    <xf numFmtId="188" fontId="37" fillId="0" borderId="0" xfId="26" applyFont="1" applyAlignment="1">
      <alignment wrapText="1"/>
    </xf>
    <xf numFmtId="202" fontId="25" fillId="35" borderId="46" xfId="18" applyNumberFormat="1" applyFont="1" applyFill="1" applyBorder="1" applyAlignment="1">
      <alignment horizontal="center" vertical="center" wrapText="1"/>
    </xf>
    <xf numFmtId="202" fontId="25" fillId="35" borderId="46" xfId="8" applyNumberFormat="1" applyFont="1" applyFill="1" applyBorder="1" applyAlignment="1">
      <alignment horizontal="center" vertical="center"/>
    </xf>
    <xf numFmtId="180" fontId="177" fillId="98" borderId="46" xfId="133" applyNumberFormat="1" applyFont="1" applyFill="1" applyBorder="1" applyAlignment="1" applyProtection="1">
      <alignment horizontal="center" vertical="center" wrapText="1"/>
    </xf>
    <xf numFmtId="180" fontId="174" fillId="98" borderId="46" xfId="133" applyNumberFormat="1" applyFont="1" applyFill="1" applyBorder="1" applyAlignment="1" applyProtection="1">
      <alignment horizontal="center" vertical="center" wrapText="1"/>
    </xf>
    <xf numFmtId="0" fontId="204" fillId="98" borderId="46" xfId="8746" applyNumberFormat="1" applyFont="1" applyFill="1" applyBorder="1" applyAlignment="1" applyProtection="1">
      <alignment horizontal="center" vertical="center" wrapText="1"/>
    </xf>
    <xf numFmtId="180" fontId="174" fillId="98" borderId="46" xfId="133" applyNumberFormat="1" applyFont="1" applyFill="1" applyBorder="1" applyAlignment="1" applyProtection="1">
      <alignment horizontal="left" vertical="center" wrapText="1"/>
      <protection locked="0"/>
    </xf>
    <xf numFmtId="202" fontId="34" fillId="35" borderId="46" xfId="8" applyNumberFormat="1" applyFont="1" applyFill="1" applyBorder="1" applyAlignment="1">
      <alignment horizontal="center" vertical="center"/>
    </xf>
    <xf numFmtId="182" fontId="25" fillId="0" borderId="46" xfId="23420" applyNumberFormat="1" applyFont="1" applyFill="1" applyBorder="1" applyAlignment="1" applyProtection="1">
      <alignment horizontal="left" vertical="center"/>
    </xf>
    <xf numFmtId="49" fontId="25" fillId="0" borderId="46" xfId="23420" applyNumberFormat="1" applyFont="1" applyFill="1" applyBorder="1" applyAlignment="1" applyProtection="1">
      <alignment horizontal="left" vertical="center"/>
    </xf>
    <xf numFmtId="49" fontId="25" fillId="0" borderId="46" xfId="23420" applyNumberFormat="1" applyFont="1" applyFill="1" applyBorder="1" applyAlignment="1" applyProtection="1">
      <alignment horizontal="center" vertical="center"/>
    </xf>
    <xf numFmtId="182" fontId="25" fillId="0" borderId="46" xfId="23420" applyNumberFormat="1" applyFont="1" applyFill="1" applyBorder="1" applyAlignment="1" applyProtection="1">
      <alignment horizontal="left" vertical="center"/>
      <protection locked="0"/>
    </xf>
    <xf numFmtId="182" fontId="25" fillId="0" borderId="46" xfId="23420" applyNumberFormat="1" applyFont="1" applyFill="1" applyBorder="1" applyAlignment="1" applyProtection="1">
      <alignment horizontal="left" vertical="top"/>
    </xf>
    <xf numFmtId="182" fontId="27" fillId="0" borderId="46" xfId="23420" applyNumberFormat="1" applyFont="1" applyFill="1" applyBorder="1" applyAlignment="1" applyProtection="1">
      <alignment horizontal="left" vertical="center"/>
    </xf>
    <xf numFmtId="182" fontId="25" fillId="0" borderId="46" xfId="8" applyNumberFormat="1" applyFont="1" applyFill="1" applyBorder="1" applyAlignment="1" applyProtection="1">
      <alignment horizontal="left" vertical="center"/>
      <protection locked="0"/>
    </xf>
    <xf numFmtId="186" fontId="25" fillId="0" borderId="46" xfId="8" applyFont="1" applyFill="1" applyBorder="1" applyAlignment="1" applyProtection="1">
      <alignment horizontal="left" vertical="center"/>
      <protection locked="0"/>
    </xf>
    <xf numFmtId="186" fontId="25" fillId="0" borderId="46" xfId="8" applyFont="1" applyFill="1" applyBorder="1" applyAlignment="1" applyProtection="1">
      <alignment vertical="center"/>
      <protection locked="0"/>
    </xf>
    <xf numFmtId="49" fontId="25" fillId="0" borderId="46" xfId="8" applyNumberFormat="1" applyFont="1" applyFill="1" applyBorder="1" applyAlignment="1" applyProtection="1">
      <alignment horizontal="left" vertical="center"/>
      <protection locked="0"/>
    </xf>
    <xf numFmtId="49" fontId="25" fillId="0" borderId="46" xfId="8" applyNumberFormat="1" applyFont="1" applyFill="1" applyBorder="1" applyAlignment="1" applyProtection="1">
      <alignment horizontal="center" vertical="center"/>
      <protection locked="0"/>
    </xf>
    <xf numFmtId="186" fontId="25" fillId="0" borderId="46" xfId="8" applyFont="1" applyFill="1" applyBorder="1" applyAlignment="1" applyProtection="1">
      <alignment horizontal="left"/>
    </xf>
    <xf numFmtId="182" fontId="25" fillId="0" borderId="46" xfId="23420" applyNumberFormat="1" applyFont="1" applyFill="1" applyBorder="1" applyAlignment="1" applyProtection="1">
      <alignment horizontal="right" vertical="center"/>
      <protection locked="0"/>
    </xf>
    <xf numFmtId="202" fontId="24" fillId="0" borderId="0" xfId="8" applyNumberFormat="1"/>
    <xf numFmtId="186" fontId="37" fillId="0" borderId="0" xfId="8" applyFont="1" applyAlignment="1"/>
    <xf numFmtId="202" fontId="37" fillId="0" borderId="0" xfId="8" applyNumberFormat="1" applyFont="1" applyAlignment="1"/>
    <xf numFmtId="202" fontId="24" fillId="0" borderId="0" xfId="8" applyNumberFormat="1" applyAlignment="1"/>
    <xf numFmtId="186" fontId="24" fillId="0" borderId="0" xfId="8"/>
    <xf numFmtId="202" fontId="211" fillId="0" borderId="0" xfId="23422" applyFont="1" applyAlignment="1">
      <alignment wrapText="1"/>
    </xf>
    <xf numFmtId="176" fontId="211" fillId="0" borderId="0" xfId="23422" applyNumberFormat="1" applyFont="1" applyFill="1" applyAlignment="1">
      <alignment wrapText="1"/>
    </xf>
    <xf numFmtId="176" fontId="211" fillId="0" borderId="0" xfId="23422" applyNumberFormat="1" applyFont="1" applyAlignment="1">
      <alignment wrapText="1"/>
    </xf>
    <xf numFmtId="202" fontId="211" fillId="0" borderId="0" xfId="23422" applyFont="1" applyAlignment="1">
      <alignment vertical="center"/>
    </xf>
    <xf numFmtId="186" fontId="211" fillId="0" borderId="0" xfId="8" applyFont="1" applyFill="1" applyBorder="1" applyAlignment="1">
      <alignment vertical="center"/>
    </xf>
    <xf numFmtId="186" fontId="211" fillId="0" borderId="0" xfId="8" applyFont="1" applyFill="1" applyAlignment="1">
      <alignment vertical="center"/>
    </xf>
    <xf numFmtId="233" fontId="213" fillId="0" borderId="0" xfId="8" applyNumberFormat="1" applyFont="1" applyFill="1" applyAlignment="1" applyProtection="1">
      <alignment vertical="center"/>
      <protection locked="0"/>
    </xf>
    <xf numFmtId="233" fontId="215" fillId="0" borderId="0" xfId="8" applyNumberFormat="1" applyFont="1" applyFill="1" applyAlignment="1" applyProtection="1">
      <alignment vertical="center"/>
      <protection locked="0"/>
    </xf>
    <xf numFmtId="202" fontId="201" fillId="102" borderId="0" xfId="23423" applyFont="1" applyFill="1" applyBorder="1" applyAlignment="1" applyProtection="1">
      <alignment horizontal="center" vertical="center" wrapText="1"/>
      <protection locked="0"/>
    </xf>
    <xf numFmtId="234" fontId="27" fillId="34" borderId="0" xfId="23423" applyNumberFormat="1" applyFont="1" applyFill="1" applyBorder="1" applyAlignment="1" applyProtection="1">
      <alignment horizontal="left" vertical="center" wrapText="1"/>
      <protection locked="0"/>
    </xf>
    <xf numFmtId="202" fontId="37" fillId="0" borderId="0" xfId="23424" applyFont="1" applyAlignment="1">
      <alignment horizontal="left" vertical="center"/>
    </xf>
    <xf numFmtId="202" fontId="171" fillId="34" borderId="0" xfId="23424" applyFont="1" applyFill="1" applyAlignment="1" applyProtection="1">
      <alignment horizontal="left" vertical="center"/>
      <protection locked="0"/>
    </xf>
    <xf numFmtId="14" fontId="25" fillId="34" borderId="0" xfId="23423" applyNumberFormat="1" applyFont="1" applyFill="1" applyAlignment="1" applyProtection="1">
      <alignment horizontal="left" vertical="center" wrapText="1"/>
      <protection locked="0"/>
    </xf>
    <xf numFmtId="202" fontId="37" fillId="34" borderId="0" xfId="23424" applyFont="1" applyFill="1" applyAlignment="1" applyProtection="1">
      <alignment horizontal="left" vertical="center" wrapText="1"/>
      <protection locked="0"/>
    </xf>
    <xf numFmtId="191" fontId="25" fillId="34" borderId="0" xfId="23425" applyNumberFormat="1" applyFont="1" applyFill="1" applyAlignment="1" applyProtection="1">
      <alignment horizontal="left" vertical="center" wrapText="1"/>
      <protection locked="0"/>
    </xf>
    <xf numFmtId="0" fontId="25" fillId="34" borderId="0" xfId="23423" applyNumberFormat="1" applyFont="1" applyFill="1" applyAlignment="1" applyProtection="1">
      <alignment horizontal="left" vertical="center" wrapText="1"/>
      <protection locked="0"/>
    </xf>
    <xf numFmtId="0" fontId="37" fillId="34" borderId="0" xfId="23424" applyNumberFormat="1" applyFont="1" applyFill="1" applyAlignment="1" applyProtection="1">
      <alignment horizontal="left" vertical="center" wrapText="1"/>
      <protection locked="0"/>
    </xf>
    <xf numFmtId="202" fontId="25" fillId="34" borderId="0" xfId="23423" applyFont="1" applyFill="1" applyAlignment="1" applyProtection="1">
      <alignment horizontal="left" vertical="center" wrapText="1"/>
      <protection locked="0"/>
    </xf>
    <xf numFmtId="202" fontId="25" fillId="34" borderId="0" xfId="23423" applyNumberFormat="1" applyFont="1" applyFill="1" applyAlignment="1" applyProtection="1">
      <alignment horizontal="left" vertical="center" wrapText="1"/>
      <protection locked="0"/>
    </xf>
    <xf numFmtId="182" fontId="37" fillId="0" borderId="0" xfId="23426" applyFont="1" applyAlignment="1">
      <alignment horizontal="left" vertical="center"/>
    </xf>
    <xf numFmtId="14" fontId="37" fillId="0" borderId="0" xfId="23424" applyNumberFormat="1" applyFont="1" applyAlignment="1">
      <alignment horizontal="left" vertical="center"/>
    </xf>
    <xf numFmtId="202" fontId="201" fillId="35" borderId="0" xfId="23423" applyFont="1" applyFill="1" applyBorder="1" applyAlignment="1" applyProtection="1">
      <alignment horizontal="center" vertical="center" wrapText="1"/>
      <protection locked="0"/>
    </xf>
    <xf numFmtId="202" fontId="165" fillId="34" borderId="0" xfId="23423" applyFont="1" applyFill="1" applyAlignment="1" applyProtection="1">
      <alignment horizontal="left" vertical="center"/>
      <protection locked="0"/>
    </xf>
    <xf numFmtId="14" fontId="25" fillId="34" borderId="0" xfId="23423" applyNumberFormat="1" applyFont="1" applyFill="1" applyAlignment="1" applyProtection="1">
      <alignment horizontal="left" vertical="center"/>
      <protection locked="0"/>
    </xf>
    <xf numFmtId="234" fontId="202" fillId="34" borderId="0" xfId="23423" applyNumberFormat="1" applyFont="1" applyFill="1" applyBorder="1" applyAlignment="1" applyProtection="1">
      <alignment horizontal="left" vertical="center" wrapText="1"/>
      <protection locked="0"/>
    </xf>
    <xf numFmtId="49" fontId="166" fillId="34" borderId="0" xfId="23423" applyNumberFormat="1" applyFont="1" applyFill="1" applyAlignment="1" applyProtection="1">
      <alignment horizontal="left" vertical="center"/>
      <protection locked="0"/>
    </xf>
    <xf numFmtId="14" fontId="169" fillId="34" borderId="0" xfId="23423" applyNumberFormat="1" applyFont="1" applyFill="1" applyAlignment="1" applyProtection="1">
      <alignment horizontal="center" vertical="center"/>
      <protection locked="0"/>
    </xf>
    <xf numFmtId="202" fontId="169" fillId="34" borderId="0" xfId="23423" applyFont="1" applyFill="1" applyAlignment="1" applyProtection="1">
      <alignment horizontal="center" vertical="center"/>
      <protection locked="0"/>
    </xf>
    <xf numFmtId="234" fontId="169" fillId="34" borderId="0" xfId="23423" applyNumberFormat="1" applyFont="1" applyFill="1" applyAlignment="1" applyProtection="1">
      <alignment horizontal="center" vertical="center"/>
      <protection locked="0"/>
    </xf>
    <xf numFmtId="14" fontId="164" fillId="34" borderId="0" xfId="23424" applyNumberFormat="1" applyFont="1" applyFill="1" applyAlignment="1" applyProtection="1">
      <alignment horizontal="center" vertical="center"/>
      <protection locked="0"/>
    </xf>
    <xf numFmtId="49" fontId="166" fillId="34" borderId="0" xfId="23423" applyNumberFormat="1" applyFont="1" applyFill="1" applyAlignment="1" applyProtection="1">
      <alignment horizontal="center" vertical="center"/>
      <protection locked="0"/>
    </xf>
    <xf numFmtId="202" fontId="164" fillId="34" borderId="0" xfId="23424" applyFont="1" applyFill="1" applyAlignment="1" applyProtection="1">
      <alignment horizontal="center" vertical="center"/>
      <protection locked="0"/>
    </xf>
    <xf numFmtId="202" fontId="170" fillId="34" borderId="0" xfId="23424" applyFont="1" applyFill="1" applyAlignment="1" applyProtection="1">
      <alignment horizontal="left" vertical="center"/>
      <protection locked="0"/>
    </xf>
    <xf numFmtId="191" fontId="169" fillId="34" borderId="0" xfId="23425" applyNumberFormat="1" applyFont="1" applyFill="1" applyAlignment="1" applyProtection="1">
      <alignment horizontal="center" vertical="center"/>
      <protection locked="0"/>
    </xf>
    <xf numFmtId="0" fontId="217" fillId="34" borderId="0" xfId="23423" applyNumberFormat="1" applyFont="1" applyFill="1" applyAlignment="1" applyProtection="1">
      <alignment horizontal="left" vertical="center"/>
      <protection locked="0"/>
    </xf>
    <xf numFmtId="202" fontId="37" fillId="34" borderId="0" xfId="23424" applyFont="1" applyFill="1" applyAlignment="1" applyProtection="1">
      <alignment horizontal="center" vertical="center"/>
      <protection locked="0"/>
    </xf>
    <xf numFmtId="202" fontId="164" fillId="34" borderId="0" xfId="23424" applyFont="1" applyFill="1" applyAlignment="1" applyProtection="1">
      <alignment horizontal="center" vertical="center" wrapText="1"/>
      <protection locked="0"/>
    </xf>
    <xf numFmtId="0" fontId="164" fillId="34" borderId="0" xfId="23424" applyNumberFormat="1" applyFont="1" applyFill="1" applyAlignment="1" applyProtection="1">
      <alignment horizontal="center" vertical="center"/>
      <protection locked="0"/>
    </xf>
    <xf numFmtId="202" fontId="169" fillId="34" borderId="0" xfId="23423" applyNumberFormat="1" applyFont="1" applyFill="1" applyAlignment="1" applyProtection="1">
      <alignment horizontal="center" vertical="center"/>
      <protection locked="0"/>
    </xf>
    <xf numFmtId="0" fontId="169" fillId="34" borderId="0" xfId="23423" applyNumberFormat="1" applyFont="1" applyFill="1" applyAlignment="1" applyProtection="1">
      <alignment horizontal="center" vertical="center"/>
      <protection locked="0"/>
    </xf>
    <xf numFmtId="202" fontId="164" fillId="0" borderId="0" xfId="23424" applyFont="1" applyAlignment="1">
      <alignment horizontal="center" vertical="center"/>
    </xf>
    <xf numFmtId="182" fontId="164" fillId="0" borderId="0" xfId="23426" applyFont="1" applyAlignment="1">
      <alignment horizontal="center" vertical="center"/>
    </xf>
    <xf numFmtId="14" fontId="164" fillId="0" borderId="0" xfId="23424" applyNumberFormat="1" applyFont="1" applyAlignment="1">
      <alignment horizontal="center" vertical="center"/>
    </xf>
    <xf numFmtId="202" fontId="201" fillId="35" borderId="46" xfId="23423" applyFont="1" applyFill="1" applyBorder="1" applyAlignment="1" applyProtection="1">
      <alignment horizontal="center" vertical="center" wrapText="1"/>
      <protection locked="0"/>
    </xf>
    <xf numFmtId="202" fontId="201" fillId="102" borderId="46" xfId="23423" applyFont="1" applyFill="1" applyBorder="1" applyAlignment="1" applyProtection="1">
      <alignment horizontal="center" vertical="center" wrapText="1"/>
      <protection locked="0"/>
    </xf>
    <xf numFmtId="0" fontId="201" fillId="35" borderId="46" xfId="23423" applyNumberFormat="1" applyFont="1" applyFill="1" applyBorder="1" applyAlignment="1" applyProtection="1">
      <alignment horizontal="center" vertical="center" wrapText="1"/>
      <protection locked="0"/>
    </xf>
    <xf numFmtId="0" fontId="219" fillId="102" borderId="46" xfId="23423" applyNumberFormat="1" applyFont="1" applyFill="1" applyBorder="1" applyAlignment="1" applyProtection="1">
      <alignment horizontal="center" vertical="center" wrapText="1"/>
      <protection locked="0"/>
    </xf>
    <xf numFmtId="202" fontId="145" fillId="0" borderId="0" xfId="23424" applyFont="1" applyAlignment="1">
      <alignment horizontal="center" vertical="center"/>
    </xf>
    <xf numFmtId="202" fontId="25" fillId="0" borderId="46" xfId="23424" applyFont="1" applyFill="1" applyBorder="1" applyAlignment="1">
      <alignment horizontal="center" vertical="center"/>
    </xf>
    <xf numFmtId="202" fontId="37" fillId="0" borderId="46" xfId="23424" applyFont="1" applyFill="1" applyBorder="1" applyAlignment="1">
      <alignment horizontal="center" vertical="center"/>
    </xf>
    <xf numFmtId="14" fontId="37" fillId="0" borderId="46" xfId="23424" applyNumberFormat="1" applyFont="1" applyFill="1" applyBorder="1" applyAlignment="1">
      <alignment horizontal="center" vertical="center"/>
    </xf>
    <xf numFmtId="202" fontId="25" fillId="0" borderId="46" xfId="23423" applyFont="1" applyFill="1" applyBorder="1" applyAlignment="1">
      <alignment horizontal="left" vertical="center"/>
    </xf>
    <xf numFmtId="191" fontId="25" fillId="0" borderId="46" xfId="23425" applyNumberFormat="1" applyFont="1" applyFill="1" applyBorder="1" applyAlignment="1">
      <alignment horizontal="center" vertical="center"/>
    </xf>
    <xf numFmtId="0" fontId="34" fillId="0" borderId="46" xfId="23424" applyNumberFormat="1" applyFont="1" applyFill="1" applyBorder="1" applyAlignment="1">
      <alignment horizontal="center" vertical="center"/>
    </xf>
    <xf numFmtId="0" fontId="25" fillId="0" borderId="46" xfId="23423" applyNumberFormat="1" applyFont="1" applyFill="1" applyBorder="1" applyAlignment="1">
      <alignment horizontal="left" vertical="center"/>
    </xf>
    <xf numFmtId="0" fontId="25" fillId="0" borderId="46" xfId="23423" applyNumberFormat="1" applyFont="1" applyFill="1" applyBorder="1" applyAlignment="1">
      <alignment horizontal="center" vertical="center"/>
    </xf>
    <xf numFmtId="182" fontId="37" fillId="0" borderId="46" xfId="23426" applyFont="1" applyBorder="1"/>
    <xf numFmtId="202" fontId="25" fillId="0" borderId="46" xfId="23424" applyFont="1" applyFill="1" applyBorder="1" applyAlignment="1" applyProtection="1">
      <alignment horizontal="center" vertical="center"/>
      <protection locked="0"/>
    </xf>
    <xf numFmtId="189" fontId="34" fillId="0" borderId="46" xfId="23424" applyNumberFormat="1" applyFont="1" applyFill="1" applyBorder="1" applyAlignment="1">
      <alignment horizontal="center" vertical="center"/>
    </xf>
    <xf numFmtId="49" fontId="37" fillId="0" borderId="46" xfId="23428" applyNumberFormat="1" applyFont="1" applyFill="1" applyBorder="1" applyAlignment="1">
      <alignment horizontal="center" vertical="center"/>
    </xf>
    <xf numFmtId="202" fontId="25" fillId="0" borderId="46" xfId="23424" applyNumberFormat="1" applyFont="1" applyFill="1" applyBorder="1" applyAlignment="1">
      <alignment horizontal="center" vertical="center"/>
    </xf>
    <xf numFmtId="202" fontId="25" fillId="0" borderId="46" xfId="23429" applyFont="1" applyFill="1" applyBorder="1" applyAlignment="1">
      <alignment horizontal="center" vertical="center"/>
    </xf>
    <xf numFmtId="0" fontId="25" fillId="0" borderId="46" xfId="23424" applyNumberFormat="1" applyFont="1" applyFill="1" applyBorder="1" applyAlignment="1">
      <alignment horizontal="center" vertical="center"/>
    </xf>
    <xf numFmtId="182" fontId="37" fillId="0" borderId="46" xfId="23426" applyFont="1" applyFill="1" applyBorder="1" applyAlignment="1">
      <alignment horizontal="center" vertical="center"/>
    </xf>
    <xf numFmtId="202" fontId="37" fillId="0" borderId="0" xfId="23424" applyFont="1" applyFill="1" applyAlignment="1">
      <alignment horizontal="center" vertical="center"/>
    </xf>
    <xf numFmtId="49" fontId="25" fillId="0" borderId="46" xfId="23428" applyNumberFormat="1" applyFont="1" applyFill="1" applyBorder="1" applyAlignment="1">
      <alignment horizontal="center" vertical="center"/>
    </xf>
    <xf numFmtId="202" fontId="25" fillId="0" borderId="46" xfId="23428" applyFont="1" applyFill="1" applyBorder="1" applyAlignment="1">
      <alignment horizontal="center" vertical="center"/>
    </xf>
    <xf numFmtId="202" fontId="25" fillId="0" borderId="46" xfId="23423" applyNumberFormat="1" applyFont="1" applyFill="1" applyBorder="1" applyAlignment="1">
      <alignment horizontal="left" vertical="center"/>
    </xf>
    <xf numFmtId="202" fontId="25" fillId="0" borderId="46" xfId="23424" applyNumberFormat="1" applyFont="1" applyFill="1" applyBorder="1" applyAlignment="1" applyProtection="1">
      <alignment horizontal="center" vertical="center"/>
      <protection locked="0"/>
    </xf>
    <xf numFmtId="202" fontId="34" fillId="0" borderId="46" xfId="23424" applyNumberFormat="1" applyFont="1" applyFill="1" applyBorder="1" applyAlignment="1">
      <alignment horizontal="center" vertical="center"/>
    </xf>
    <xf numFmtId="202" fontId="25" fillId="0" borderId="46" xfId="23428" applyNumberFormat="1" applyFont="1" applyFill="1" applyBorder="1" applyAlignment="1">
      <alignment horizontal="center" vertical="center"/>
    </xf>
    <xf numFmtId="202" fontId="37" fillId="0" borderId="0" xfId="23424" applyNumberFormat="1" applyFont="1" applyFill="1" applyAlignment="1">
      <alignment horizontal="center" vertical="center"/>
    </xf>
    <xf numFmtId="202" fontId="205" fillId="0" borderId="46" xfId="23424" applyFont="1" applyFill="1" applyBorder="1" applyAlignment="1" applyProtection="1">
      <alignment horizontal="center" vertical="center"/>
      <protection locked="0"/>
    </xf>
    <xf numFmtId="14" fontId="34" fillId="0" borderId="46" xfId="23424" applyNumberFormat="1" applyFont="1" applyFill="1" applyBorder="1" applyAlignment="1">
      <alignment horizontal="center" vertical="center"/>
    </xf>
    <xf numFmtId="202" fontId="25" fillId="0" borderId="46" xfId="23424" applyNumberFormat="1" applyFont="1" applyFill="1" applyBorder="1" applyAlignment="1">
      <alignment horizontal="left" vertical="center"/>
    </xf>
    <xf numFmtId="0" fontId="25" fillId="0" borderId="46" xfId="23424" applyNumberFormat="1" applyFont="1" applyFill="1" applyBorder="1" applyAlignment="1">
      <alignment horizontal="left" vertical="center"/>
    </xf>
    <xf numFmtId="0" fontId="167" fillId="0" borderId="46" xfId="332" applyNumberFormat="1" applyFont="1" applyFill="1" applyBorder="1" applyAlignment="1" applyProtection="1">
      <alignment horizontal="center" vertical="center" wrapText="1"/>
    </xf>
    <xf numFmtId="0" fontId="157" fillId="0" borderId="46" xfId="332" applyNumberFormat="1" applyFont="1" applyFill="1" applyBorder="1" applyAlignment="1" applyProtection="1">
      <alignment horizontal="center" vertical="center" wrapText="1"/>
    </xf>
    <xf numFmtId="14" fontId="25" fillId="0" borderId="46" xfId="23424" applyNumberFormat="1" applyFont="1" applyFill="1" applyBorder="1" applyAlignment="1">
      <alignment horizontal="center" vertical="center"/>
    </xf>
    <xf numFmtId="202" fontId="38" fillId="0" borderId="46" xfId="23424" applyFont="1" applyFill="1" applyBorder="1" applyAlignment="1">
      <alignment horizontal="left" vertical="center"/>
    </xf>
    <xf numFmtId="191" fontId="25" fillId="0" borderId="46" xfId="23425" applyNumberFormat="1" applyFont="1" applyFill="1" applyBorder="1" applyAlignment="1" applyProtection="1">
      <alignment horizontal="center" vertical="center"/>
      <protection locked="0"/>
    </xf>
    <xf numFmtId="0" fontId="25" fillId="0" borderId="46" xfId="23424" applyNumberFormat="1" applyFont="1" applyFill="1" applyBorder="1" applyAlignment="1" applyProtection="1">
      <alignment horizontal="center" vertical="center"/>
      <protection locked="0"/>
    </xf>
    <xf numFmtId="0" fontId="25" fillId="0" borderId="46" xfId="23424" applyNumberFormat="1" applyFont="1" applyFill="1" applyBorder="1" applyAlignment="1" applyProtection="1">
      <alignment horizontal="left" vertical="center"/>
      <protection locked="0"/>
    </xf>
    <xf numFmtId="49" fontId="25" fillId="0" borderId="46" xfId="23424" applyNumberFormat="1" applyFont="1" applyFill="1" applyBorder="1" applyAlignment="1" applyProtection="1">
      <alignment horizontal="center" vertical="center"/>
      <protection locked="0"/>
    </xf>
    <xf numFmtId="0" fontId="25" fillId="0" borderId="46" xfId="23430" applyNumberFormat="1" applyFont="1" applyFill="1" applyBorder="1" applyAlignment="1" applyProtection="1">
      <alignment horizontal="center" vertical="center"/>
      <protection locked="0"/>
    </xf>
    <xf numFmtId="202" fontId="205" fillId="0" borderId="46" xfId="23424" applyFont="1" applyFill="1" applyBorder="1" applyAlignment="1">
      <alignment horizontal="center" vertical="center"/>
    </xf>
    <xf numFmtId="189" fontId="25" fillId="0" borderId="46" xfId="23424" applyNumberFormat="1" applyFont="1" applyFill="1" applyBorder="1" applyAlignment="1" applyProtection="1">
      <alignment horizontal="center" vertical="center"/>
      <protection locked="0"/>
    </xf>
    <xf numFmtId="14" fontId="37" fillId="0" borderId="46" xfId="23424" applyNumberFormat="1" applyFont="1" applyFill="1" applyBorder="1" applyAlignment="1" applyProtection="1">
      <alignment horizontal="center" vertical="center"/>
      <protection locked="0"/>
    </xf>
    <xf numFmtId="0" fontId="37" fillId="0" borderId="46" xfId="23431" applyNumberFormat="1" applyFont="1" applyFill="1" applyBorder="1" applyAlignment="1">
      <alignment horizontal="center" vertical="center"/>
    </xf>
    <xf numFmtId="49" fontId="34" fillId="0" borderId="46" xfId="23424" quotePrefix="1" applyNumberFormat="1" applyFont="1" applyFill="1" applyBorder="1" applyAlignment="1">
      <alignment horizontal="center" vertical="center"/>
    </xf>
    <xf numFmtId="180" fontId="25" fillId="0" borderId="46" xfId="23423" applyNumberFormat="1" applyFont="1" applyFill="1" applyBorder="1" applyAlignment="1">
      <alignment horizontal="center" vertical="center"/>
    </xf>
    <xf numFmtId="49" fontId="25" fillId="0" borderId="46" xfId="23423" applyNumberFormat="1" applyFont="1" applyFill="1" applyBorder="1" applyAlignment="1">
      <alignment horizontal="center" vertical="center"/>
    </xf>
    <xf numFmtId="202" fontId="37" fillId="0" borderId="46" xfId="23432" applyNumberFormat="1" applyFont="1" applyFill="1" applyBorder="1" applyAlignment="1">
      <alignment horizontal="center" vertical="center"/>
    </xf>
    <xf numFmtId="202" fontId="37" fillId="0" borderId="46" xfId="23424" applyFont="1" applyFill="1" applyBorder="1" applyAlignment="1">
      <alignment horizontal="left" vertical="center"/>
    </xf>
    <xf numFmtId="0" fontId="25" fillId="0" borderId="46" xfId="23384" applyNumberFormat="1" applyFont="1" applyFill="1" applyBorder="1" applyAlignment="1" applyProtection="1">
      <alignment horizontal="center" vertical="center"/>
      <protection locked="0"/>
    </xf>
    <xf numFmtId="0" fontId="37" fillId="0" borderId="46" xfId="23424" applyNumberFormat="1" applyFont="1" applyFill="1" applyBorder="1" applyAlignment="1">
      <alignment horizontal="left" vertical="center"/>
    </xf>
    <xf numFmtId="0" fontId="37" fillId="0" borderId="46" xfId="23423" applyNumberFormat="1" applyFont="1" applyFill="1" applyBorder="1" applyAlignment="1">
      <alignment horizontal="left" vertical="center"/>
    </xf>
    <xf numFmtId="202" fontId="37" fillId="0" borderId="46" xfId="23424" applyFont="1" applyFill="1" applyBorder="1" applyAlignment="1" applyProtection="1">
      <alignment horizontal="center" vertical="center"/>
      <protection locked="0"/>
    </xf>
    <xf numFmtId="202" fontId="25" fillId="0" borderId="46" xfId="23424" applyFont="1" applyFill="1" applyBorder="1" applyAlignment="1" applyProtection="1">
      <alignment horizontal="left" vertical="center"/>
      <protection locked="0"/>
    </xf>
    <xf numFmtId="0" fontId="37" fillId="0" borderId="46" xfId="23424" applyNumberFormat="1" applyFont="1" applyFill="1" applyBorder="1" applyAlignment="1" applyProtection="1">
      <alignment horizontal="center" vertical="center"/>
      <protection locked="0"/>
    </xf>
    <xf numFmtId="0" fontId="37" fillId="0" borderId="46" xfId="23424" applyNumberFormat="1" applyFont="1" applyFill="1" applyBorder="1" applyAlignment="1" applyProtection="1">
      <alignment horizontal="left" vertical="center"/>
      <protection locked="0"/>
    </xf>
    <xf numFmtId="49" fontId="37" fillId="0" borderId="46" xfId="23424" applyNumberFormat="1" applyFont="1" applyFill="1" applyBorder="1" applyAlignment="1" applyProtection="1">
      <alignment horizontal="center" vertical="center"/>
      <protection locked="0"/>
    </xf>
    <xf numFmtId="202" fontId="37" fillId="0" borderId="46" xfId="23424" applyNumberFormat="1" applyFont="1" applyFill="1" applyBorder="1" applyAlignment="1" applyProtection="1">
      <alignment horizontal="center" vertical="center"/>
      <protection locked="0"/>
    </xf>
    <xf numFmtId="202" fontId="37" fillId="0" borderId="0" xfId="23424" applyFont="1" applyAlignment="1">
      <alignment horizontal="center" vertical="center"/>
    </xf>
    <xf numFmtId="14" fontId="37" fillId="0" borderId="0" xfId="23424" applyNumberFormat="1" applyFont="1" applyAlignment="1">
      <alignment horizontal="center" vertical="center"/>
    </xf>
    <xf numFmtId="191" fontId="37" fillId="0" borderId="0" xfId="23425" applyNumberFormat="1" applyFont="1" applyAlignment="1">
      <alignment horizontal="center" vertical="center"/>
    </xf>
    <xf numFmtId="0" fontId="37" fillId="0" borderId="0" xfId="23424" applyNumberFormat="1" applyFont="1" applyAlignment="1">
      <alignment horizontal="center" vertical="center"/>
    </xf>
    <xf numFmtId="0" fontId="37" fillId="0" borderId="0" xfId="23424" applyNumberFormat="1" applyFont="1" applyAlignment="1">
      <alignment horizontal="left" vertical="center"/>
    </xf>
    <xf numFmtId="202" fontId="37" fillId="0" borderId="0" xfId="23424" applyNumberFormat="1" applyFont="1" applyAlignment="1">
      <alignment horizontal="center" vertical="center"/>
    </xf>
    <xf numFmtId="182" fontId="37" fillId="0" borderId="0" xfId="23426" applyFont="1" applyAlignment="1">
      <alignment horizontal="center" vertical="center"/>
    </xf>
    <xf numFmtId="180" fontId="37" fillId="0" borderId="0" xfId="23433" applyNumberFormat="1" applyFont="1" applyAlignment="1">
      <alignment horizontal="center" vertical="center"/>
    </xf>
    <xf numFmtId="182" fontId="37" fillId="0" borderId="0" xfId="23433" applyFont="1"/>
    <xf numFmtId="182" fontId="37" fillId="0" borderId="0" xfId="23433" applyFont="1" applyAlignment="1">
      <alignment horizontal="left"/>
    </xf>
    <xf numFmtId="38" fontId="37" fillId="0" borderId="0" xfId="23433" applyNumberFormat="1" applyFont="1" applyFill="1" applyAlignment="1">
      <alignment horizontal="left"/>
    </xf>
    <xf numFmtId="38" fontId="1" fillId="0" borderId="0" xfId="23433" applyNumberFormat="1" applyFill="1"/>
    <xf numFmtId="182" fontId="1" fillId="0" borderId="0" xfId="23433"/>
    <xf numFmtId="180" fontId="37" fillId="0" borderId="0" xfId="23433" applyNumberFormat="1" applyFont="1" applyAlignment="1">
      <alignment horizontal="center" vertical="center" wrapText="1"/>
    </xf>
    <xf numFmtId="182" fontId="37" fillId="0" borderId="0" xfId="23433" applyFont="1" applyAlignment="1">
      <alignment wrapText="1"/>
    </xf>
    <xf numFmtId="182" fontId="37" fillId="0" borderId="0" xfId="23433" applyFont="1" applyAlignment="1">
      <alignment horizontal="left" wrapText="1"/>
    </xf>
    <xf numFmtId="38" fontId="37" fillId="0" borderId="0" xfId="23433" applyNumberFormat="1" applyFont="1" applyFill="1" applyAlignment="1">
      <alignment horizontal="left" wrapText="1"/>
    </xf>
    <xf numFmtId="180" fontId="174" fillId="98" borderId="42" xfId="23433" applyNumberFormat="1" applyFont="1" applyFill="1" applyBorder="1" applyAlignment="1" applyProtection="1">
      <alignment horizontal="center" vertical="center" wrapText="1"/>
    </xf>
    <xf numFmtId="49" fontId="174" fillId="98" borderId="42" xfId="23433" applyNumberFormat="1" applyFont="1" applyFill="1" applyBorder="1" applyAlignment="1" applyProtection="1">
      <alignment horizontal="center" vertical="center" wrapText="1"/>
    </xf>
    <xf numFmtId="180" fontId="174" fillId="98" borderId="42" xfId="23433" applyNumberFormat="1" applyFont="1" applyFill="1" applyBorder="1" applyAlignment="1" applyProtection="1">
      <alignment horizontal="left" vertical="center" wrapText="1"/>
      <protection locked="0"/>
    </xf>
    <xf numFmtId="38" fontId="222" fillId="107" borderId="42" xfId="23434" applyNumberFormat="1" applyFont="1" applyFill="1" applyBorder="1" applyAlignment="1">
      <alignment horizontal="center" vertical="center" wrapText="1"/>
    </xf>
    <xf numFmtId="180" fontId="37" fillId="0" borderId="0" xfId="23433" applyNumberFormat="1" applyFont="1" applyFill="1" applyAlignment="1">
      <alignment horizontal="center" vertical="center"/>
    </xf>
    <xf numFmtId="182" fontId="25" fillId="0" borderId="0" xfId="23435" applyNumberFormat="1" applyFont="1" applyFill="1" applyBorder="1" applyAlignment="1" applyProtection="1">
      <alignment horizontal="left" vertical="top"/>
    </xf>
    <xf numFmtId="182" fontId="25" fillId="0" borderId="0" xfId="23435" applyNumberFormat="1" applyFont="1" applyFill="1" applyBorder="1" applyAlignment="1" applyProtection="1">
      <alignment horizontal="left" vertical="center"/>
    </xf>
    <xf numFmtId="49" fontId="25" fillId="0" borderId="0" xfId="23435" applyNumberFormat="1" applyFont="1" applyFill="1" applyBorder="1" applyAlignment="1" applyProtection="1">
      <alignment horizontal="left" vertical="center"/>
    </xf>
    <xf numFmtId="49" fontId="25" fillId="0" borderId="0" xfId="23435" applyNumberFormat="1" applyFont="1" applyFill="1" applyBorder="1" applyAlignment="1" applyProtection="1">
      <alignment horizontal="center" vertical="center"/>
    </xf>
    <xf numFmtId="182" fontId="25" fillId="100" borderId="0" xfId="23435" applyNumberFormat="1" applyFont="1" applyFill="1" applyBorder="1" applyAlignment="1" applyProtection="1">
      <alignment horizontal="left" vertical="center"/>
      <protection locked="0"/>
    </xf>
    <xf numFmtId="38" fontId="25" fillId="97" borderId="0" xfId="23435" applyNumberFormat="1" applyFont="1" applyFill="1" applyBorder="1" applyAlignment="1" applyProtection="1">
      <alignment horizontal="center" vertical="center"/>
      <protection locked="0"/>
    </xf>
    <xf numFmtId="38" fontId="1" fillId="97" borderId="0" xfId="23433" applyNumberFormat="1" applyFill="1"/>
    <xf numFmtId="182" fontId="25" fillId="0" borderId="0" xfId="23433" applyFont="1" applyFill="1" applyBorder="1" applyAlignment="1" applyProtection="1">
      <alignment vertical="center"/>
      <protection locked="0"/>
    </xf>
    <xf numFmtId="182" fontId="25" fillId="0" borderId="0" xfId="23433" applyNumberFormat="1" applyFont="1" applyFill="1" applyBorder="1" applyAlignment="1" applyProtection="1">
      <alignment horizontal="left" vertical="center"/>
      <protection locked="0"/>
    </xf>
    <xf numFmtId="49" fontId="25" fillId="0" borderId="0" xfId="23433" applyNumberFormat="1" applyFont="1" applyFill="1" applyBorder="1" applyAlignment="1" applyProtection="1">
      <alignment horizontal="center" vertical="center"/>
      <protection locked="0"/>
    </xf>
    <xf numFmtId="49" fontId="25" fillId="33" borderId="0" xfId="23435" applyNumberFormat="1" applyFont="1" applyFill="1" applyBorder="1" applyAlignment="1" applyProtection="1">
      <alignment horizontal="center" vertical="center"/>
    </xf>
    <xf numFmtId="182" fontId="27" fillId="33" borderId="0" xfId="23435" applyNumberFormat="1" applyFont="1" applyFill="1" applyBorder="1" applyAlignment="1" applyProtection="1">
      <alignment horizontal="left" vertical="center"/>
    </xf>
    <xf numFmtId="182" fontId="27" fillId="0" borderId="0" xfId="23435" applyNumberFormat="1" applyFont="1" applyFill="1" applyBorder="1" applyAlignment="1" applyProtection="1">
      <alignment horizontal="left" vertical="center"/>
    </xf>
    <xf numFmtId="182" fontId="205" fillId="0" borderId="0" xfId="23435" applyNumberFormat="1" applyFont="1" applyFill="1" applyBorder="1" applyAlignment="1" applyProtection="1">
      <alignment horizontal="left" vertical="center"/>
    </xf>
    <xf numFmtId="182" fontId="25" fillId="0" borderId="0" xfId="23433" applyNumberFormat="1" applyFont="1" applyFill="1" applyBorder="1" applyAlignment="1" applyProtection="1">
      <alignment horizontal="left" vertical="center"/>
    </xf>
    <xf numFmtId="49" fontId="25" fillId="0" borderId="0" xfId="23433" applyNumberFormat="1" applyFont="1" applyFill="1" applyBorder="1" applyAlignment="1" applyProtection="1">
      <alignment horizontal="left" vertical="center"/>
    </xf>
    <xf numFmtId="49" fontId="25" fillId="0" borderId="0" xfId="23433" applyNumberFormat="1" applyFont="1" applyFill="1" applyBorder="1" applyAlignment="1" applyProtection="1">
      <alignment horizontal="center" vertical="center"/>
    </xf>
    <xf numFmtId="49" fontId="25" fillId="0" borderId="0" xfId="23435" applyNumberFormat="1" applyFont="1" applyFill="1" applyBorder="1" applyAlignment="1" applyProtection="1">
      <alignment horizontal="left" vertical="center" wrapText="1"/>
    </xf>
    <xf numFmtId="180" fontId="37" fillId="33" borderId="0" xfId="23433" applyNumberFormat="1" applyFont="1" applyFill="1" applyAlignment="1">
      <alignment horizontal="center" vertical="center"/>
    </xf>
    <xf numFmtId="182" fontId="25" fillId="33" borderId="0" xfId="23435" applyNumberFormat="1" applyFont="1" applyFill="1" applyBorder="1" applyAlignment="1" applyProtection="1">
      <alignment horizontal="left" vertical="top"/>
    </xf>
    <xf numFmtId="182" fontId="25" fillId="33" borderId="0" xfId="23435" applyNumberFormat="1" applyFont="1" applyFill="1" applyBorder="1" applyAlignment="1" applyProtection="1">
      <alignment horizontal="left" vertical="center"/>
    </xf>
    <xf numFmtId="49" fontId="25" fillId="33" borderId="0" xfId="23435" applyNumberFormat="1" applyFont="1" applyFill="1" applyBorder="1" applyAlignment="1" applyProtection="1">
      <alignment horizontal="left" vertical="center"/>
    </xf>
    <xf numFmtId="182" fontId="25" fillId="33" borderId="0" xfId="23435" applyNumberFormat="1" applyFont="1" applyFill="1" applyBorder="1" applyAlignment="1" applyProtection="1">
      <alignment horizontal="left" vertical="center"/>
      <protection locked="0"/>
    </xf>
    <xf numFmtId="182" fontId="25" fillId="0" borderId="0" xfId="23433" applyFont="1" applyFill="1" applyBorder="1" applyAlignment="1" applyProtection="1">
      <alignment horizontal="left" vertical="top"/>
      <protection locked="0"/>
    </xf>
    <xf numFmtId="49" fontId="36" fillId="0" borderId="0" xfId="23435" applyNumberFormat="1" applyFont="1" applyFill="1" applyBorder="1" applyAlignment="1" applyProtection="1">
      <alignment horizontal="left" vertical="center"/>
    </xf>
    <xf numFmtId="182" fontId="25" fillId="0" borderId="0" xfId="23433" applyNumberFormat="1" applyFont="1" applyFill="1" applyBorder="1" applyAlignment="1" applyProtection="1">
      <alignment horizontal="left" vertical="top"/>
      <protection locked="0"/>
    </xf>
    <xf numFmtId="182" fontId="25" fillId="0" borderId="0" xfId="23433" applyFont="1" applyFill="1" applyBorder="1" applyAlignment="1">
      <alignment vertical="center"/>
    </xf>
    <xf numFmtId="182" fontId="25" fillId="0" borderId="0" xfId="23435" applyNumberFormat="1" applyFont="1" applyFill="1" applyBorder="1" applyAlignment="1" applyProtection="1">
      <alignment horizontal="left" vertical="center"/>
      <protection locked="0"/>
    </xf>
    <xf numFmtId="38" fontId="25" fillId="0" borderId="0" xfId="23435" applyNumberFormat="1" applyFont="1" applyFill="1" applyBorder="1" applyAlignment="1" applyProtection="1">
      <alignment horizontal="center" vertical="center"/>
      <protection locked="0"/>
    </xf>
    <xf numFmtId="182" fontId="25" fillId="0" borderId="0" xfId="23433" applyFont="1" applyFill="1" applyBorder="1" applyAlignment="1" applyProtection="1">
      <alignment horizontal="left" vertical="center"/>
      <protection locked="0"/>
    </xf>
    <xf numFmtId="49" fontId="25" fillId="0" borderId="0" xfId="23433" applyNumberFormat="1" applyFont="1" applyFill="1" applyBorder="1" applyAlignment="1" applyProtection="1">
      <alignment horizontal="left" vertical="center"/>
      <protection locked="0"/>
    </xf>
    <xf numFmtId="49" fontId="25" fillId="0" borderId="0" xfId="23433" applyNumberFormat="1" applyFont="1" applyFill="1" applyBorder="1" applyAlignment="1" applyProtection="1">
      <alignment horizontal="center" vertical="top"/>
      <protection locked="0"/>
    </xf>
    <xf numFmtId="182" fontId="25" fillId="0" borderId="0" xfId="23433" applyFont="1" applyFill="1" applyBorder="1" applyAlignment="1" applyProtection="1">
      <alignment horizontal="left" vertical="top"/>
    </xf>
    <xf numFmtId="182" fontId="25" fillId="0" borderId="0" xfId="23433" applyFont="1" applyFill="1" applyBorder="1" applyAlignment="1" applyProtection="1">
      <alignment horizontal="left" vertical="center"/>
    </xf>
    <xf numFmtId="182" fontId="25" fillId="0" borderId="0" xfId="23433" applyFont="1" applyFill="1" applyBorder="1" applyAlignment="1" applyProtection="1">
      <alignment horizontal="left"/>
    </xf>
    <xf numFmtId="49" fontId="25" fillId="0" borderId="0" xfId="23433" applyNumberFormat="1" applyFont="1" applyFill="1" applyBorder="1" applyAlignment="1" applyProtection="1">
      <alignment horizontal="left"/>
    </xf>
    <xf numFmtId="182" fontId="25" fillId="0" borderId="0" xfId="23433" applyFont="1" applyFill="1" applyBorder="1" applyAlignment="1" applyProtection="1">
      <alignment horizontal="left"/>
      <protection locked="0"/>
    </xf>
    <xf numFmtId="49" fontId="25" fillId="0" borderId="0" xfId="23435" quotePrefix="1" applyNumberFormat="1" applyFont="1" applyFill="1" applyBorder="1" applyAlignment="1" applyProtection="1">
      <alignment horizontal="left" vertical="center"/>
    </xf>
    <xf numFmtId="182" fontId="25" fillId="0" borderId="0" xfId="23433" applyFont="1" applyFill="1" applyBorder="1" applyAlignment="1">
      <alignment horizontal="left" vertical="center"/>
    </xf>
    <xf numFmtId="49" fontId="25" fillId="100" borderId="0" xfId="23435" applyNumberFormat="1" applyFont="1" applyFill="1" applyBorder="1" applyAlignment="1" applyProtection="1">
      <alignment horizontal="left" vertical="center"/>
    </xf>
    <xf numFmtId="182" fontId="25" fillId="100" borderId="0" xfId="23435" applyNumberFormat="1" applyFont="1" applyFill="1" applyBorder="1" applyAlignment="1" applyProtection="1">
      <alignment horizontal="left" vertical="center"/>
    </xf>
    <xf numFmtId="182" fontId="25" fillId="0" borderId="0" xfId="23436" applyFont="1" applyFill="1" applyBorder="1" applyAlignment="1" applyProtection="1">
      <alignment vertical="center"/>
      <protection locked="0"/>
    </xf>
    <xf numFmtId="182" fontId="25" fillId="0" borderId="0" xfId="23436" applyNumberFormat="1" applyFont="1" applyFill="1" applyBorder="1" applyAlignment="1" applyProtection="1">
      <alignment horizontal="left" vertical="center"/>
      <protection locked="0"/>
    </xf>
    <xf numFmtId="49" fontId="25" fillId="0" borderId="0" xfId="23436" applyNumberFormat="1" applyFont="1" applyFill="1" applyBorder="1" applyAlignment="1" applyProtection="1">
      <alignment horizontal="center" vertical="center"/>
      <protection locked="0"/>
    </xf>
    <xf numFmtId="49" fontId="25" fillId="0" borderId="0" xfId="23433" applyNumberFormat="1" applyFont="1" applyFill="1" applyBorder="1" applyAlignment="1" applyProtection="1">
      <alignment horizontal="left" vertical="top"/>
      <protection locked="0"/>
    </xf>
    <xf numFmtId="182" fontId="25" fillId="0" borderId="0" xfId="23435" applyFont="1" applyFill="1" applyBorder="1" applyAlignment="1">
      <alignment horizontal="center"/>
    </xf>
    <xf numFmtId="182" fontId="25" fillId="0" borderId="0" xfId="23435" applyFont="1" applyFill="1" applyBorder="1" applyAlignment="1">
      <alignment horizontal="left"/>
    </xf>
    <xf numFmtId="182" fontId="25" fillId="0" borderId="0" xfId="23433" applyFont="1" applyFill="1" applyBorder="1" applyAlignment="1"/>
    <xf numFmtId="49" fontId="25" fillId="0" borderId="0" xfId="23435" applyNumberFormat="1" applyFont="1" applyFill="1" applyBorder="1" applyAlignment="1">
      <alignment horizontal="left"/>
    </xf>
    <xf numFmtId="182" fontId="25" fillId="0" borderId="0" xfId="23437" applyNumberFormat="1" applyFont="1" applyFill="1" applyBorder="1" applyAlignment="1">
      <alignment horizontal="left"/>
    </xf>
    <xf numFmtId="182" fontId="25" fillId="100" borderId="0" xfId="23435" applyNumberFormat="1" applyFont="1" applyFill="1" applyBorder="1" applyAlignment="1" applyProtection="1">
      <alignment horizontal="right" vertical="center"/>
      <protection locked="0"/>
    </xf>
    <xf numFmtId="49" fontId="25" fillId="0" borderId="0" xfId="23433" applyNumberFormat="1" applyFont="1" applyFill="1" applyBorder="1" applyAlignment="1" applyProtection="1">
      <alignment horizontal="center"/>
    </xf>
    <xf numFmtId="182" fontId="25" fillId="0" borderId="0" xfId="23433" applyFont="1" applyFill="1" applyBorder="1" applyAlignment="1">
      <alignment horizontal="left" vertical="top"/>
    </xf>
    <xf numFmtId="49" fontId="25" fillId="0" borderId="0" xfId="23433" applyNumberFormat="1" applyFont="1" applyFill="1" applyBorder="1" applyAlignment="1">
      <alignment horizontal="left"/>
    </xf>
    <xf numFmtId="182" fontId="25" fillId="0" borderId="0" xfId="23433" applyNumberFormat="1" applyFont="1" applyFill="1" applyBorder="1" applyAlignment="1">
      <alignment horizontal="left"/>
    </xf>
    <xf numFmtId="49" fontId="25" fillId="0" borderId="0" xfId="23433" applyNumberFormat="1" applyFont="1" applyFill="1" applyBorder="1" applyAlignment="1">
      <alignment horizontal="center"/>
    </xf>
    <xf numFmtId="49" fontId="27" fillId="0" borderId="0" xfId="23435" applyNumberFormat="1" applyFont="1" applyFill="1" applyBorder="1" applyAlignment="1" applyProtection="1">
      <alignment horizontal="left" vertical="center"/>
    </xf>
    <xf numFmtId="49" fontId="25" fillId="0" borderId="0" xfId="23433" applyNumberFormat="1" applyFont="1" applyFill="1" applyBorder="1" applyAlignment="1" applyProtection="1">
      <alignment vertical="center"/>
      <protection locked="0"/>
    </xf>
    <xf numFmtId="182" fontId="25" fillId="0" borderId="0" xfId="23433" applyNumberFormat="1" applyFont="1" applyFill="1" applyBorder="1" applyAlignment="1" applyProtection="1">
      <alignment vertical="center"/>
      <protection locked="0"/>
    </xf>
    <xf numFmtId="182" fontId="27" fillId="0" borderId="0" xfId="23433" applyNumberFormat="1" applyFont="1" applyFill="1" applyBorder="1" applyAlignment="1" applyProtection="1">
      <alignment vertical="center"/>
      <protection locked="0"/>
    </xf>
    <xf numFmtId="182" fontId="25" fillId="0" borderId="0" xfId="23433" applyFont="1" applyFill="1" applyBorder="1" applyAlignment="1">
      <alignment horizontal="left"/>
    </xf>
    <xf numFmtId="182" fontId="207" fillId="0" borderId="0" xfId="23435" applyNumberFormat="1" applyFont="1" applyFill="1" applyBorder="1" applyAlignment="1" applyProtection="1">
      <alignment horizontal="left" vertical="center"/>
    </xf>
    <xf numFmtId="182" fontId="25" fillId="0" borderId="0" xfId="23433" applyNumberFormat="1" applyFont="1" applyFill="1" applyBorder="1" applyAlignment="1" applyProtection="1">
      <alignment horizontal="left" vertical="top"/>
    </xf>
    <xf numFmtId="182" fontId="27" fillId="0" borderId="0" xfId="23433" applyFont="1" applyFill="1" applyBorder="1" applyAlignment="1"/>
    <xf numFmtId="49" fontId="25" fillId="0" borderId="0" xfId="23435" applyNumberFormat="1" applyFont="1" applyFill="1" applyBorder="1" applyAlignment="1" applyProtection="1">
      <alignment horizontal="left" vertical="top"/>
    </xf>
    <xf numFmtId="49" fontId="25" fillId="0" borderId="0" xfId="23435" applyNumberFormat="1" applyFont="1" applyFill="1" applyBorder="1" applyAlignment="1" applyProtection="1">
      <alignment horizontal="center" vertical="top"/>
    </xf>
    <xf numFmtId="182" fontId="25" fillId="0" borderId="0" xfId="23433" applyNumberFormat="1" applyFont="1" applyFill="1" applyBorder="1" applyAlignment="1"/>
    <xf numFmtId="49" fontId="25" fillId="0" borderId="0" xfId="23438" applyNumberFormat="1" applyFont="1" applyFill="1" applyBorder="1" applyAlignment="1">
      <alignment horizontal="left"/>
    </xf>
    <xf numFmtId="182" fontId="25" fillId="0" borderId="0" xfId="23438" applyNumberFormat="1" applyFont="1" applyFill="1" applyBorder="1" applyAlignment="1">
      <alignment horizontal="left"/>
    </xf>
    <xf numFmtId="182" fontId="25" fillId="0" borderId="0" xfId="23435" applyNumberFormat="1" applyFont="1" applyFill="1" applyBorder="1" applyAlignment="1" applyProtection="1">
      <alignment horizontal="center" vertical="center"/>
    </xf>
    <xf numFmtId="182" fontId="25" fillId="0" borderId="0" xfId="23433" applyNumberFormat="1" applyFont="1" applyFill="1" applyBorder="1" applyAlignment="1" applyProtection="1">
      <alignment horizontal="center" vertical="center"/>
      <protection locked="0"/>
    </xf>
    <xf numFmtId="49" fontId="25" fillId="33" borderId="0" xfId="23433" applyNumberFormat="1" applyFont="1" applyFill="1" applyBorder="1" applyAlignment="1">
      <alignment horizontal="center"/>
    </xf>
    <xf numFmtId="182" fontId="27" fillId="33" borderId="0" xfId="23433" applyFont="1" applyFill="1" applyBorder="1" applyAlignment="1"/>
    <xf numFmtId="182" fontId="28" fillId="0" borderId="0" xfId="23433" applyNumberFormat="1" applyFont="1" applyFill="1" applyBorder="1" applyAlignment="1">
      <alignment horizontal="left"/>
    </xf>
    <xf numFmtId="182" fontId="25" fillId="101" borderId="0" xfId="23435" applyNumberFormat="1" applyFont="1" applyFill="1" applyBorder="1" applyAlignment="1" applyProtection="1">
      <alignment horizontal="left" vertical="top"/>
    </xf>
    <xf numFmtId="182" fontId="25" fillId="101" borderId="0" xfId="23433" applyFont="1" applyFill="1" applyBorder="1" applyAlignment="1" applyProtection="1">
      <alignment vertical="center"/>
      <protection locked="0"/>
    </xf>
    <xf numFmtId="182" fontId="25" fillId="101" borderId="0" xfId="23435" applyNumberFormat="1" applyFont="1" applyFill="1" applyBorder="1" applyAlignment="1" applyProtection="1">
      <alignment horizontal="left" vertical="center"/>
    </xf>
    <xf numFmtId="49" fontId="27" fillId="101" borderId="0" xfId="23435" applyNumberFormat="1" applyFont="1" applyFill="1" applyBorder="1" applyAlignment="1" applyProtection="1">
      <alignment horizontal="left" vertical="center"/>
    </xf>
    <xf numFmtId="182" fontId="27" fillId="101" borderId="0" xfId="23435" applyNumberFormat="1" applyFont="1" applyFill="1" applyBorder="1" applyAlignment="1" applyProtection="1">
      <alignment horizontal="left" vertical="center"/>
    </xf>
    <xf numFmtId="49" fontId="25" fillId="101" borderId="0" xfId="23433" applyNumberFormat="1" applyFont="1" applyFill="1" applyBorder="1" applyAlignment="1" applyProtection="1">
      <alignment horizontal="left" vertical="center"/>
      <protection locked="0"/>
    </xf>
    <xf numFmtId="182" fontId="25" fillId="101" borderId="0" xfId="23433" applyNumberFormat="1" applyFont="1" applyFill="1" applyBorder="1" applyAlignment="1" applyProtection="1">
      <alignment horizontal="left" vertical="center"/>
      <protection locked="0"/>
    </xf>
    <xf numFmtId="49" fontId="25" fillId="101" borderId="0" xfId="23433" applyNumberFormat="1" applyFont="1" applyFill="1" applyBorder="1" applyAlignment="1" applyProtection="1">
      <alignment horizontal="center" vertical="center"/>
      <protection locked="0"/>
    </xf>
    <xf numFmtId="180" fontId="1" fillId="0" borderId="0" xfId="23433" applyNumberFormat="1" applyAlignment="1">
      <alignment horizontal="center" vertical="center"/>
    </xf>
    <xf numFmtId="182" fontId="1" fillId="0" borderId="0" xfId="23433" applyAlignment="1">
      <alignment horizontal="left"/>
    </xf>
    <xf numFmtId="38" fontId="1" fillId="0" borderId="0" xfId="23433" applyNumberFormat="1" applyFill="1" applyAlignment="1">
      <alignment horizontal="left"/>
    </xf>
    <xf numFmtId="38" fontId="224" fillId="108" borderId="46" xfId="23433" applyNumberFormat="1" applyFont="1" applyFill="1" applyBorder="1" applyAlignment="1">
      <alignment horizontal="center" vertical="center" wrapText="1"/>
    </xf>
    <xf numFmtId="38" fontId="226" fillId="108" borderId="46" xfId="23433" applyNumberFormat="1" applyFont="1" applyFill="1" applyBorder="1" applyAlignment="1">
      <alignment horizontal="center" vertical="center" wrapText="1"/>
    </xf>
    <xf numFmtId="38" fontId="25" fillId="0" borderId="46" xfId="23433" applyNumberFormat="1" applyFont="1" applyFill="1" applyBorder="1" applyAlignment="1">
      <alignment horizontal="center"/>
    </xf>
    <xf numFmtId="38" fontId="37" fillId="0" borderId="42" xfId="23433" applyNumberFormat="1" applyFont="1" applyBorder="1" applyAlignment="1">
      <alignment horizontal="center" vertical="center"/>
    </xf>
    <xf numFmtId="38" fontId="37" fillId="109" borderId="46" xfId="23433" applyNumberFormat="1" applyFont="1" applyFill="1" applyBorder="1" applyAlignment="1">
      <alignment horizontal="center"/>
    </xf>
    <xf numFmtId="38" fontId="25" fillId="0" borderId="46" xfId="23433" applyNumberFormat="1" applyFont="1" applyFill="1" applyBorder="1" applyAlignment="1">
      <alignment horizontal="center" vertical="center"/>
    </xf>
    <xf numFmtId="38" fontId="37" fillId="0" borderId="46" xfId="23433" applyNumberFormat="1" applyFont="1" applyBorder="1" applyAlignment="1">
      <alignment horizontal="center"/>
    </xf>
    <xf numFmtId="38" fontId="37" fillId="33" borderId="42" xfId="23433" applyNumberFormat="1" applyFont="1" applyFill="1" applyBorder="1" applyAlignment="1">
      <alignment horizontal="center" vertical="center"/>
    </xf>
    <xf numFmtId="38" fontId="37" fillId="110" borderId="46" xfId="23433" applyNumberFormat="1" applyFont="1" applyFill="1" applyBorder="1"/>
    <xf numFmtId="38" fontId="37" fillId="110" borderId="46" xfId="23433" applyNumberFormat="1" applyFont="1" applyFill="1" applyBorder="1" applyAlignment="1">
      <alignment horizontal="center"/>
    </xf>
    <xf numFmtId="188" fontId="2" fillId="0" borderId="11" xfId="23414" applyBorder="1"/>
    <xf numFmtId="0" fontId="157" fillId="35" borderId="46" xfId="23423" applyNumberFormat="1" applyFont="1" applyFill="1" applyBorder="1" applyAlignment="1" applyProtection="1">
      <alignment horizontal="left" vertical="top" wrapText="1"/>
      <protection locked="0"/>
    </xf>
    <xf numFmtId="202" fontId="201" fillId="35" borderId="46" xfId="23423" applyFont="1" applyFill="1" applyBorder="1" applyAlignment="1" applyProtection="1">
      <alignment horizontal="left" vertical="center" wrapText="1"/>
      <protection locked="0"/>
    </xf>
    <xf numFmtId="0" fontId="219" fillId="102" borderId="46" xfId="23423" applyNumberFormat="1" applyFont="1" applyFill="1" applyBorder="1" applyAlignment="1" applyProtection="1">
      <alignment horizontal="left" vertical="center" wrapText="1"/>
      <protection locked="0"/>
    </xf>
    <xf numFmtId="0" fontId="157" fillId="0" borderId="0" xfId="23423" applyNumberFormat="1" applyFont="1" applyFill="1" applyBorder="1" applyAlignment="1" applyProtection="1">
      <alignment vertical="center" wrapText="1"/>
      <protection locked="0"/>
    </xf>
    <xf numFmtId="0" fontId="42" fillId="0" borderId="0" xfId="7275" applyFont="1" applyFill="1" applyBorder="1" applyAlignment="1">
      <alignment vertical="center" wrapText="1"/>
    </xf>
    <xf numFmtId="0" fontId="195" fillId="0" borderId="0" xfId="7275" applyFont="1" applyFill="1" applyBorder="1" applyAlignment="1">
      <alignment vertical="center" wrapText="1"/>
    </xf>
    <xf numFmtId="233" fontId="173" fillId="0" borderId="0" xfId="7275" applyNumberFormat="1" applyFont="1" applyFill="1" applyBorder="1" applyAlignment="1">
      <alignment vertical="center" wrapText="1"/>
    </xf>
    <xf numFmtId="233" fontId="172" fillId="0" borderId="0" xfId="7275" applyNumberFormat="1" applyFont="1" applyFill="1" applyBorder="1" applyAlignment="1">
      <alignment vertical="center" wrapText="1"/>
    </xf>
    <xf numFmtId="233" fontId="195" fillId="0" borderId="0" xfId="7275" applyNumberFormat="1" applyFont="1" applyFill="1" applyBorder="1" applyAlignment="1">
      <alignment vertical="center" wrapText="1"/>
    </xf>
    <xf numFmtId="184" fontId="42" fillId="0" borderId="0" xfId="7275" applyNumberFormat="1" applyFont="1" applyFill="1" applyBorder="1" applyAlignment="1">
      <alignment vertical="center" wrapText="1"/>
    </xf>
    <xf numFmtId="10" fontId="42" fillId="0" borderId="0" xfId="23415" applyNumberFormat="1" applyFont="1" applyFill="1" applyBorder="1" applyAlignment="1">
      <alignment vertical="center" wrapText="1"/>
    </xf>
    <xf numFmtId="180" fontId="42" fillId="0" borderId="0" xfId="7275" applyNumberFormat="1" applyFont="1" applyFill="1" applyBorder="1" applyAlignment="1">
      <alignment vertical="center" wrapText="1"/>
    </xf>
    <xf numFmtId="0" fontId="195" fillId="0" borderId="0" xfId="7275" applyFont="1" applyFill="1" applyBorder="1" applyAlignment="1">
      <alignment horizontal="center" vertical="center" wrapText="1"/>
    </xf>
    <xf numFmtId="0" fontId="0" fillId="0" borderId="46" xfId="0" applyBorder="1" applyAlignment="1"/>
    <xf numFmtId="0" fontId="228" fillId="0" borderId="46" xfId="0" applyFont="1" applyFill="1" applyBorder="1" applyAlignment="1">
      <alignment vertical="center"/>
    </xf>
    <xf numFmtId="0" fontId="0" fillId="0" borderId="46" xfId="0" applyNumberFormat="1" applyFill="1" applyBorder="1" applyAlignment="1"/>
    <xf numFmtId="0" fontId="229" fillId="0" borderId="46" xfId="0" applyFont="1" applyBorder="1">
      <alignment vertical="center"/>
    </xf>
    <xf numFmtId="0" fontId="0" fillId="0" borderId="46" xfId="0" applyBorder="1" applyAlignment="1">
      <alignment horizontal="center" vertical="center"/>
    </xf>
    <xf numFmtId="0" fontId="229" fillId="0" borderId="46" xfId="0" applyFont="1" applyBorder="1" applyAlignment="1"/>
    <xf numFmtId="0" fontId="229" fillId="0" borderId="46" xfId="0" applyFont="1" applyFill="1" applyBorder="1" applyAlignment="1"/>
    <xf numFmtId="0" fontId="0" fillId="0" borderId="46" xfId="0" applyFill="1" applyBorder="1" applyAlignment="1"/>
    <xf numFmtId="0" fontId="0" fillId="102" borderId="46" xfId="0" applyFill="1" applyBorder="1">
      <alignment vertical="center"/>
    </xf>
    <xf numFmtId="0" fontId="0" fillId="0" borderId="46" xfId="0" applyBorder="1" applyAlignment="1">
      <alignment vertical="center" wrapText="1"/>
    </xf>
    <xf numFmtId="0" fontId="0" fillId="33" borderId="46" xfId="0" applyFill="1" applyBorder="1">
      <alignment vertical="center"/>
    </xf>
    <xf numFmtId="9" fontId="0" fillId="0" borderId="46" xfId="0" applyNumberFormat="1" applyBorder="1" applyAlignment="1">
      <alignment horizontal="left" vertical="center"/>
    </xf>
    <xf numFmtId="0" fontId="230" fillId="0" borderId="46" xfId="0" applyFont="1" applyBorder="1" applyAlignment="1">
      <alignment vertical="center" wrapText="1"/>
    </xf>
    <xf numFmtId="0" fontId="37" fillId="0" borderId="0" xfId="0" applyFont="1" applyAlignment="1">
      <alignment horizontal="left" vertical="center"/>
    </xf>
    <xf numFmtId="0" fontId="164" fillId="0" borderId="0" xfId="0" applyFont="1" applyAlignment="1">
      <alignment horizontal="center" vertical="center"/>
    </xf>
    <xf numFmtId="0" fontId="37" fillId="0" borderId="46" xfId="0" applyFont="1" applyFill="1" applyBorder="1" applyAlignment="1">
      <alignment horizontal="center" vertical="center"/>
    </xf>
    <xf numFmtId="0" fontId="37" fillId="0" borderId="0" xfId="0" applyFont="1" applyAlignment="1">
      <alignment horizontal="center" vertical="center"/>
    </xf>
    <xf numFmtId="188" fontId="25" fillId="35" borderId="46" xfId="23411" applyNumberFormat="1" applyFont="1" applyFill="1" applyBorder="1" applyAlignment="1">
      <alignment horizontal="center" vertical="center"/>
    </xf>
    <xf numFmtId="182" fontId="28" fillId="0" borderId="46" xfId="23420" applyNumberFormat="1" applyFont="1" applyFill="1" applyBorder="1" applyAlignment="1" applyProtection="1">
      <alignment horizontal="left" vertical="center"/>
    </xf>
    <xf numFmtId="202" fontId="24" fillId="0" borderId="46" xfId="8" applyNumberFormat="1" applyFill="1" applyBorder="1"/>
    <xf numFmtId="180" fontId="42" fillId="111" borderId="46" xfId="1468" applyNumberFormat="1" applyFont="1" applyFill="1" applyBorder="1" applyAlignment="1">
      <alignment horizontal="center" vertical="center"/>
    </xf>
    <xf numFmtId="180" fontId="235" fillId="111" borderId="46" xfId="1468" applyNumberFormat="1" applyFont="1" applyFill="1" applyBorder="1" applyAlignment="1">
      <alignment horizontal="center" vertical="center" wrapText="1"/>
    </xf>
    <xf numFmtId="180" fontId="42" fillId="111" borderId="46" xfId="1468" applyNumberFormat="1" applyFont="1" applyFill="1" applyBorder="1" applyAlignment="1">
      <alignment horizontal="center" vertical="center" wrapText="1"/>
    </xf>
    <xf numFmtId="180" fontId="198" fillId="111" borderId="46" xfId="1468" applyNumberFormat="1" applyFont="1" applyFill="1" applyBorder="1" applyAlignment="1">
      <alignment horizontal="center" vertical="center"/>
    </xf>
    <xf numFmtId="182" fontId="157" fillId="33" borderId="46" xfId="23420" applyNumberFormat="1" applyFont="1" applyFill="1" applyBorder="1" applyAlignment="1" applyProtection="1">
      <alignment horizontal="left" vertical="top"/>
    </xf>
    <xf numFmtId="182" fontId="157" fillId="33" borderId="46" xfId="23420" applyNumberFormat="1" applyFont="1" applyFill="1" applyBorder="1" applyAlignment="1" applyProtection="1">
      <alignment horizontal="left" vertical="center"/>
    </xf>
    <xf numFmtId="0" fontId="17" fillId="33" borderId="46" xfId="0" applyFont="1" applyFill="1" applyBorder="1">
      <alignment vertical="center"/>
    </xf>
    <xf numFmtId="49" fontId="157" fillId="33" borderId="46" xfId="23420" applyNumberFormat="1" applyFont="1" applyFill="1" applyBorder="1" applyAlignment="1" applyProtection="1">
      <alignment horizontal="left" vertical="center"/>
    </xf>
    <xf numFmtId="182" fontId="157" fillId="33" borderId="46" xfId="8" applyNumberFormat="1" applyFont="1" applyFill="1" applyBorder="1" applyAlignment="1" applyProtection="1">
      <alignment horizontal="left" vertical="center"/>
      <protection locked="0"/>
    </xf>
    <xf numFmtId="49" fontId="157" fillId="33" borderId="46" xfId="8" applyNumberFormat="1" applyFont="1" applyFill="1" applyBorder="1" applyAlignment="1" applyProtection="1">
      <alignment horizontal="center" vertical="center"/>
      <protection locked="0"/>
    </xf>
    <xf numFmtId="202" fontId="42" fillId="33" borderId="46" xfId="8" applyNumberFormat="1" applyFont="1" applyFill="1" applyBorder="1"/>
    <xf numFmtId="0" fontId="17" fillId="33" borderId="0" xfId="0" applyFont="1" applyFill="1">
      <alignment vertical="center"/>
    </xf>
    <xf numFmtId="182" fontId="157" fillId="106" borderId="46" xfId="23420" applyNumberFormat="1" applyFont="1" applyFill="1" applyBorder="1" applyAlignment="1" applyProtection="1">
      <alignment horizontal="left" vertical="top"/>
    </xf>
    <xf numFmtId="182" fontId="157" fillId="106" borderId="46" xfId="23420" applyNumberFormat="1" applyFont="1" applyFill="1" applyBorder="1" applyAlignment="1" applyProtection="1">
      <alignment horizontal="left" vertical="center"/>
    </xf>
    <xf numFmtId="0" fontId="17" fillId="106" borderId="46" xfId="0" applyFont="1" applyFill="1" applyBorder="1">
      <alignment vertical="center"/>
    </xf>
    <xf numFmtId="49" fontId="157" fillId="106" borderId="46" xfId="23420" applyNumberFormat="1" applyFont="1" applyFill="1" applyBorder="1" applyAlignment="1" applyProtection="1">
      <alignment horizontal="left" vertical="center"/>
    </xf>
    <xf numFmtId="182" fontId="157" fillId="106" borderId="46" xfId="8" applyNumberFormat="1" applyFont="1" applyFill="1" applyBorder="1" applyAlignment="1" applyProtection="1">
      <alignment horizontal="left" vertical="center"/>
      <protection locked="0"/>
    </xf>
    <xf numFmtId="49" fontId="157" fillId="106" borderId="46" xfId="8" applyNumberFormat="1" applyFont="1" applyFill="1" applyBorder="1" applyAlignment="1" applyProtection="1">
      <alignment horizontal="center" vertical="center"/>
      <protection locked="0"/>
    </xf>
    <xf numFmtId="202" fontId="42" fillId="106" borderId="46" xfId="8" applyNumberFormat="1" applyFont="1" applyFill="1" applyBorder="1"/>
    <xf numFmtId="0" fontId="17" fillId="106" borderId="0" xfId="0" applyFont="1" applyFill="1">
      <alignment vertical="center"/>
    </xf>
    <xf numFmtId="188" fontId="2" fillId="0" borderId="0" xfId="23411" applyFill="1"/>
    <xf numFmtId="180" fontId="174" fillId="98" borderId="46" xfId="23411" applyNumberFormat="1" applyFont="1" applyFill="1" applyBorder="1" applyAlignment="1" applyProtection="1">
      <alignment horizontal="center" vertical="center" wrapText="1"/>
    </xf>
    <xf numFmtId="180" fontId="176" fillId="98" borderId="46" xfId="23411" applyNumberFormat="1" applyFont="1" applyFill="1" applyBorder="1" applyAlignment="1" applyProtection="1">
      <alignment horizontal="center" vertical="center" wrapText="1"/>
    </xf>
    <xf numFmtId="202" fontId="211" fillId="0" borderId="0" xfId="23422" applyFont="1" applyFill="1" applyAlignment="1">
      <alignment wrapText="1"/>
    </xf>
    <xf numFmtId="186" fontId="24" fillId="0" borderId="0" xfId="8" applyFill="1"/>
    <xf numFmtId="186" fontId="212" fillId="0" borderId="0" xfId="8" applyFont="1" applyFill="1" applyBorder="1" applyAlignment="1">
      <alignment vertical="center"/>
    </xf>
    <xf numFmtId="202" fontId="211" fillId="0" borderId="0" xfId="23422" applyFont="1" applyFill="1" applyAlignment="1">
      <alignment vertical="center"/>
    </xf>
    <xf numFmtId="233" fontId="214" fillId="0" borderId="0" xfId="8" applyNumberFormat="1" applyFont="1" applyFill="1" applyAlignment="1" applyProtection="1">
      <alignment vertical="center"/>
      <protection locked="0"/>
    </xf>
    <xf numFmtId="233" fontId="216" fillId="0" borderId="0" xfId="8" applyNumberFormat="1" applyFont="1" applyFill="1" applyAlignment="1" applyProtection="1">
      <alignment vertical="center"/>
      <protection locked="0"/>
    </xf>
    <xf numFmtId="186" fontId="24" fillId="0" borderId="0" xfId="8" applyFill="1" applyAlignment="1">
      <alignment vertical="center"/>
    </xf>
    <xf numFmtId="186" fontId="216" fillId="0" borderId="0" xfId="8" applyFont="1" applyFill="1" applyAlignment="1">
      <alignment vertical="center"/>
    </xf>
    <xf numFmtId="186" fontId="216" fillId="0" borderId="0" xfId="8" applyFont="1" applyFill="1" applyBorder="1" applyAlignment="1">
      <alignment vertical="center"/>
    </xf>
    <xf numFmtId="180" fontId="216" fillId="0" borderId="0" xfId="8" applyNumberFormat="1" applyFont="1" applyFill="1" applyAlignment="1">
      <alignment vertical="center"/>
    </xf>
    <xf numFmtId="186" fontId="25" fillId="0" borderId="0" xfId="8" applyFont="1" applyFill="1" applyAlignment="1">
      <alignment vertical="center"/>
    </xf>
    <xf numFmtId="186" fontId="25" fillId="0" borderId="0" xfId="8" applyFont="1" applyFill="1"/>
    <xf numFmtId="186" fontId="184" fillId="0" borderId="48" xfId="8" applyFont="1" applyFill="1" applyBorder="1"/>
    <xf numFmtId="186" fontId="173" fillId="0" borderId="49" xfId="8" applyFont="1" applyFill="1" applyBorder="1"/>
    <xf numFmtId="186" fontId="240" fillId="33" borderId="50" xfId="8" applyFont="1" applyFill="1" applyBorder="1" applyAlignment="1">
      <alignment horizontal="left" vertical="center" wrapText="1"/>
    </xf>
    <xf numFmtId="186" fontId="239" fillId="33" borderId="52" xfId="8" applyFont="1" applyFill="1" applyBorder="1" applyAlignment="1">
      <alignment vertical="center" wrapText="1"/>
    </xf>
    <xf numFmtId="186" fontId="239" fillId="33" borderId="53" xfId="8" applyFont="1" applyFill="1" applyBorder="1"/>
    <xf numFmtId="186" fontId="236" fillId="0" borderId="0" xfId="8" applyFont="1" applyBorder="1" applyAlignment="1">
      <alignment vertical="center"/>
    </xf>
    <xf numFmtId="186" fontId="239" fillId="33" borderId="51" xfId="8" applyFont="1" applyFill="1" applyBorder="1" applyAlignment="1">
      <alignment vertical="center"/>
    </xf>
    <xf numFmtId="0" fontId="187" fillId="100" borderId="0" xfId="0" applyFont="1" applyFill="1" applyAlignment="1">
      <alignment horizontal="center" vertical="center" wrapText="1"/>
    </xf>
    <xf numFmtId="186" fontId="236" fillId="106" borderId="0" xfId="8" applyFont="1" applyFill="1" applyBorder="1" applyAlignment="1"/>
    <xf numFmtId="202" fontId="201" fillId="112" borderId="46" xfId="23423" applyFont="1" applyFill="1" applyBorder="1" applyAlignment="1" applyProtection="1">
      <alignment horizontal="center" vertical="center" wrapText="1"/>
      <protection locked="0"/>
    </xf>
    <xf numFmtId="191" fontId="201" fillId="112" borderId="46" xfId="23425" applyNumberFormat="1" applyFont="1" applyFill="1" applyBorder="1" applyAlignment="1" applyProtection="1">
      <alignment horizontal="center" vertical="center" wrapText="1"/>
      <protection locked="0"/>
    </xf>
    <xf numFmtId="0" fontId="201" fillId="112" borderId="46" xfId="23423" applyNumberFormat="1" applyFont="1" applyFill="1" applyBorder="1" applyAlignment="1" applyProtection="1">
      <alignment horizontal="center" vertical="center" wrapText="1"/>
      <protection locked="0"/>
    </xf>
    <xf numFmtId="0" fontId="219" fillId="112" borderId="46" xfId="23423" applyNumberFormat="1" applyFont="1" applyFill="1" applyBorder="1" applyAlignment="1" applyProtection="1">
      <alignment horizontal="center" vertical="center" wrapText="1"/>
      <protection locked="0"/>
    </xf>
    <xf numFmtId="0" fontId="157" fillId="112" borderId="46" xfId="23423" applyNumberFormat="1" applyFont="1" applyFill="1" applyBorder="1" applyAlignment="1" applyProtection="1">
      <alignment horizontal="center" vertical="center" wrapText="1"/>
      <protection locked="0"/>
    </xf>
    <xf numFmtId="202" fontId="219" fillId="112" borderId="46" xfId="23423" applyFont="1" applyFill="1" applyBorder="1" applyAlignment="1" applyProtection="1">
      <alignment horizontal="center" vertical="center" wrapText="1"/>
      <protection locked="0"/>
    </xf>
    <xf numFmtId="49" fontId="201" fillId="112" borderId="46" xfId="23423" applyNumberFormat="1" applyFont="1" applyFill="1" applyBorder="1" applyAlignment="1" applyProtection="1">
      <alignment horizontal="center" vertical="center" wrapText="1"/>
      <protection locked="0"/>
    </xf>
    <xf numFmtId="202" fontId="219" fillId="112" borderId="46" xfId="23423" applyNumberFormat="1" applyFont="1" applyFill="1" applyBorder="1" applyAlignment="1" applyProtection="1">
      <alignment horizontal="center" vertical="center" wrapText="1"/>
      <protection locked="0"/>
    </xf>
    <xf numFmtId="0" fontId="145" fillId="112" borderId="46" xfId="23427" applyNumberFormat="1" applyFont="1" applyFill="1" applyBorder="1" applyAlignment="1" applyProtection="1">
      <alignment horizontal="center" vertical="center" wrapText="1"/>
      <protection locked="0"/>
    </xf>
    <xf numFmtId="202" fontId="221" fillId="112" borderId="46" xfId="23423" applyFont="1" applyFill="1" applyBorder="1" applyAlignment="1" applyProtection="1">
      <alignment horizontal="center" vertical="center" wrapText="1"/>
      <protection locked="0"/>
    </xf>
    <xf numFmtId="14" fontId="145" fillId="112" borderId="46" xfId="23424" applyNumberFormat="1" applyFont="1" applyFill="1" applyBorder="1" applyAlignment="1" applyProtection="1">
      <alignment horizontal="center" vertical="center" wrapText="1"/>
      <protection locked="0"/>
    </xf>
    <xf numFmtId="233" fontId="26" fillId="0" borderId="42" xfId="23416" applyNumberFormat="1" applyFont="1" applyFill="1" applyBorder="1" applyAlignment="1">
      <alignment horizontal="center" vertical="center"/>
    </xf>
    <xf numFmtId="202" fontId="242" fillId="0" borderId="0" xfId="23423" applyFont="1" applyAlignment="1">
      <alignment horizontal="left" vertical="center"/>
    </xf>
    <xf numFmtId="202" fontId="24" fillId="0" borderId="0" xfId="23423" applyFont="1" applyAlignment="1">
      <alignment horizontal="center" vertical="center"/>
    </xf>
    <xf numFmtId="234" fontId="24" fillId="0" borderId="0" xfId="23423" applyNumberFormat="1" applyFont="1" applyAlignment="1">
      <alignment horizontal="center" vertical="center"/>
    </xf>
    <xf numFmtId="181" fontId="37" fillId="0" borderId="0" xfId="19" applyFont="1" applyAlignment="1">
      <alignment horizontal="left" vertical="center"/>
    </xf>
    <xf numFmtId="181" fontId="21" fillId="0" borderId="0" xfId="19" applyAlignment="1"/>
    <xf numFmtId="202" fontId="244" fillId="88" borderId="0" xfId="23423" applyFont="1" applyFill="1" applyAlignment="1">
      <alignment horizontal="left" vertical="center"/>
    </xf>
    <xf numFmtId="234" fontId="172" fillId="0" borderId="0" xfId="23423" applyNumberFormat="1" applyFont="1" applyAlignment="1">
      <alignment horizontal="left" vertical="center"/>
    </xf>
    <xf numFmtId="0" fontId="173" fillId="0" borderId="0" xfId="0" applyFont="1" applyAlignment="1"/>
    <xf numFmtId="0" fontId="246" fillId="115" borderId="57" xfId="0" applyFont="1" applyFill="1" applyBorder="1" applyAlignment="1">
      <alignment horizontal="center"/>
    </xf>
    <xf numFmtId="0" fontId="246" fillId="115" borderId="56" xfId="0" applyFont="1" applyFill="1" applyBorder="1" applyAlignment="1">
      <alignment horizontal="center"/>
    </xf>
    <xf numFmtId="0" fontId="247" fillId="115" borderId="56" xfId="0" applyFont="1" applyFill="1" applyBorder="1" applyAlignment="1">
      <alignment horizontal="center"/>
    </xf>
    <xf numFmtId="0" fontId="0" fillId="0" borderId="0" xfId="0" applyAlignment="1"/>
    <xf numFmtId="0" fontId="201" fillId="33" borderId="46" xfId="0" applyFont="1" applyFill="1" applyBorder="1" applyAlignment="1">
      <alignment horizontal="center" vertical="center"/>
    </xf>
    <xf numFmtId="0" fontId="248" fillId="116" borderId="46" xfId="0" applyFont="1" applyFill="1" applyBorder="1" applyAlignment="1">
      <alignment horizontal="center" vertical="center"/>
    </xf>
    <xf numFmtId="0" fontId="25" fillId="0" borderId="46" xfId="0" applyFont="1" applyBorder="1" applyAlignment="1">
      <alignment horizontal="center" vertical="center" wrapText="1"/>
    </xf>
    <xf numFmtId="0" fontId="25" fillId="0" borderId="46" xfId="0" applyFont="1" applyBorder="1" applyAlignment="1">
      <alignment horizontal="center" vertical="center"/>
    </xf>
    <xf numFmtId="234" fontId="25" fillId="0" borderId="46" xfId="0" applyNumberFormat="1" applyFont="1" applyFill="1" applyBorder="1" applyAlignment="1">
      <alignment horizontal="center" vertical="center"/>
    </xf>
    <xf numFmtId="0" fontId="25" fillId="0" borderId="46" xfId="0" applyFont="1" applyFill="1" applyBorder="1" applyAlignment="1">
      <alignment horizontal="center" vertical="center"/>
    </xf>
    <xf numFmtId="202" fontId="37" fillId="0" borderId="46" xfId="23423" applyFont="1" applyFill="1" applyBorder="1" applyAlignment="1">
      <alignment horizontal="left" vertical="center"/>
    </xf>
    <xf numFmtId="181" fontId="25" fillId="0" borderId="46" xfId="19" applyFont="1" applyFill="1" applyBorder="1" applyAlignment="1" applyProtection="1">
      <alignment horizontal="center" vertical="center"/>
      <protection locked="0"/>
    </xf>
    <xf numFmtId="181" fontId="37" fillId="0" borderId="46" xfId="19" applyFont="1" applyFill="1" applyBorder="1" applyAlignment="1">
      <alignment horizontal="center" vertical="center"/>
    </xf>
    <xf numFmtId="181" fontId="249" fillId="0" borderId="46" xfId="19" applyFont="1" applyBorder="1" applyAlignment="1">
      <alignment horizontal="center"/>
    </xf>
    <xf numFmtId="0" fontId="38" fillId="0" borderId="46" xfId="0" applyFont="1" applyFill="1" applyBorder="1" applyAlignment="1">
      <alignment horizontal="left" vertical="center"/>
    </xf>
    <xf numFmtId="0" fontId="37" fillId="0" borderId="46" xfId="0" applyFont="1" applyFill="1" applyBorder="1" applyAlignment="1">
      <alignment horizontal="left" vertical="center"/>
    </xf>
    <xf numFmtId="234" fontId="37" fillId="0" borderId="46" xfId="0" applyNumberFormat="1" applyFont="1" applyFill="1" applyBorder="1" applyAlignment="1">
      <alignment horizontal="center" vertical="center"/>
    </xf>
    <xf numFmtId="0" fontId="25" fillId="0" borderId="46" xfId="0" applyFont="1" applyFill="1" applyBorder="1" applyAlignment="1">
      <alignment horizontal="left" vertical="center"/>
    </xf>
    <xf numFmtId="181" fontId="37" fillId="0" borderId="46" xfId="19" applyFont="1" applyFill="1" applyBorder="1" applyAlignment="1" applyProtection="1">
      <alignment horizontal="center" vertical="center"/>
      <protection locked="0"/>
    </xf>
    <xf numFmtId="202" fontId="37" fillId="0" borderId="46" xfId="19" applyNumberFormat="1" applyFont="1" applyFill="1" applyBorder="1" applyAlignment="1" applyProtection="1">
      <alignment horizontal="center" vertical="center"/>
      <protection locked="0"/>
    </xf>
    <xf numFmtId="202" fontId="37" fillId="0" borderId="46" xfId="19" applyNumberFormat="1" applyFont="1" applyFill="1" applyBorder="1" applyAlignment="1">
      <alignment horizontal="center" vertical="center"/>
    </xf>
    <xf numFmtId="234" fontId="34" fillId="0" borderId="46" xfId="0" applyNumberFormat="1" applyFont="1" applyFill="1" applyBorder="1" applyAlignment="1">
      <alignment horizontal="center" vertical="center"/>
    </xf>
    <xf numFmtId="202" fontId="25" fillId="0" borderId="46" xfId="19" applyNumberFormat="1" applyFont="1" applyFill="1" applyBorder="1" applyAlignment="1">
      <alignment horizontal="center" vertical="center"/>
    </xf>
    <xf numFmtId="234" fontId="0" fillId="0" borderId="0" xfId="0" applyNumberFormat="1" applyAlignment="1"/>
    <xf numFmtId="181" fontId="37" fillId="0" borderId="0" xfId="19" applyFont="1" applyAlignment="1">
      <alignment horizontal="center" vertical="center"/>
    </xf>
    <xf numFmtId="0" fontId="201" fillId="112" borderId="46" xfId="18" applyFont="1" applyFill="1" applyBorder="1" applyAlignment="1" applyProtection="1">
      <alignment horizontal="center" vertical="center" wrapText="1"/>
      <protection locked="0"/>
    </xf>
    <xf numFmtId="180" fontId="42" fillId="105" borderId="43" xfId="1468" applyNumberFormat="1" applyFont="1" applyFill="1" applyBorder="1" applyAlignment="1">
      <alignment horizontal="center" vertical="center" wrapText="1"/>
    </xf>
    <xf numFmtId="180" fontId="42" fillId="105" borderId="44" xfId="1468" applyNumberFormat="1" applyFont="1" applyFill="1" applyBorder="1" applyAlignment="1">
      <alignment horizontal="center" vertical="center" wrapText="1"/>
    </xf>
    <xf numFmtId="180" fontId="42" fillId="105" borderId="45" xfId="1468" applyNumberFormat="1" applyFont="1" applyFill="1" applyBorder="1" applyAlignment="1">
      <alignment horizontal="center" vertical="center" wrapText="1"/>
    </xf>
    <xf numFmtId="180" fontId="42" fillId="111" borderId="43" xfId="1468" applyNumberFormat="1" applyFont="1" applyFill="1" applyBorder="1" applyAlignment="1">
      <alignment horizontal="center" vertical="center"/>
    </xf>
    <xf numFmtId="180" fontId="42" fillId="111" borderId="44" xfId="1468" applyNumberFormat="1" applyFont="1" applyFill="1" applyBorder="1" applyAlignment="1">
      <alignment horizontal="center" vertical="center"/>
    </xf>
    <xf numFmtId="180" fontId="42" fillId="111" borderId="45" xfId="1468" applyNumberFormat="1" applyFont="1" applyFill="1" applyBorder="1" applyAlignment="1">
      <alignment horizontal="center" vertical="center"/>
    </xf>
    <xf numFmtId="202" fontId="201" fillId="102" borderId="42" xfId="23423" applyFont="1" applyFill="1" applyBorder="1" applyAlignment="1" applyProtection="1">
      <alignment horizontal="center" vertical="center" wrapText="1"/>
      <protection locked="0"/>
    </xf>
    <xf numFmtId="202" fontId="201" fillId="102" borderId="11" xfId="23423" applyFont="1" applyFill="1" applyBorder="1" applyAlignment="1" applyProtection="1">
      <alignment horizontal="center" vertical="center" wrapText="1"/>
      <protection locked="0"/>
    </xf>
    <xf numFmtId="202" fontId="201" fillId="102" borderId="42" xfId="23423" applyFont="1" applyFill="1" applyBorder="1" applyAlignment="1" applyProtection="1">
      <alignment horizontal="left" vertical="center" wrapText="1"/>
      <protection locked="0"/>
    </xf>
    <xf numFmtId="202" fontId="201" fillId="102" borderId="11" xfId="23423" applyFont="1" applyFill="1" applyBorder="1" applyAlignment="1" applyProtection="1">
      <alignment horizontal="left" vertical="center" wrapText="1"/>
      <protection locked="0"/>
    </xf>
    <xf numFmtId="181" fontId="81" fillId="113" borderId="54" xfId="19" applyFont="1" applyFill="1" applyBorder="1" applyAlignment="1">
      <alignment horizontal="center" vertical="center"/>
    </xf>
    <xf numFmtId="181" fontId="81" fillId="113" borderId="16" xfId="19" applyFont="1" applyFill="1" applyBorder="1" applyAlignment="1">
      <alignment horizontal="center" vertical="center"/>
    </xf>
    <xf numFmtId="181" fontId="81" fillId="113" borderId="55" xfId="19" applyFont="1" applyFill="1" applyBorder="1" applyAlignment="1">
      <alignment horizontal="center" vertical="center"/>
    </xf>
    <xf numFmtId="0" fontId="52" fillId="115" borderId="56" xfId="0" applyFont="1" applyFill="1" applyBorder="1" applyAlignment="1">
      <alignment horizontal="center"/>
    </xf>
    <xf numFmtId="0" fontId="173" fillId="115" borderId="56" xfId="0" applyFont="1" applyFill="1" applyBorder="1" applyAlignment="1">
      <alignment horizontal="center"/>
    </xf>
    <xf numFmtId="188" fontId="25" fillId="35" borderId="46" xfId="23411" applyFont="1" applyFill="1" applyBorder="1" applyAlignment="1" applyProtection="1">
      <alignment horizontal="center" vertical="center"/>
      <protection locked="0"/>
    </xf>
    <xf numFmtId="188" fontId="37" fillId="35" borderId="46" xfId="23411" applyFont="1" applyFill="1" applyBorder="1" applyAlignment="1">
      <alignment horizontal="center" vertical="center"/>
    </xf>
    <xf numFmtId="188" fontId="25" fillId="35" borderId="46" xfId="442" applyFont="1" applyFill="1" applyBorder="1" applyAlignment="1">
      <alignment horizontal="center" vertical="center"/>
    </xf>
    <xf numFmtId="188" fontId="38" fillId="35" borderId="46" xfId="23411" applyFont="1" applyFill="1" applyBorder="1" applyAlignment="1">
      <alignment horizontal="center" vertical="center"/>
    </xf>
    <xf numFmtId="188" fontId="25" fillId="35" borderId="46" xfId="23411" applyNumberFormat="1" applyFont="1" applyFill="1" applyBorder="1" applyAlignment="1">
      <alignment horizontal="center" vertical="center"/>
    </xf>
    <xf numFmtId="202" fontId="241" fillId="35" borderId="46" xfId="18" applyNumberFormat="1" applyFont="1" applyFill="1" applyBorder="1" applyAlignment="1">
      <alignment horizontal="center" vertical="center"/>
    </xf>
    <xf numFmtId="202" fontId="25" fillId="35" borderId="46" xfId="18" applyNumberFormat="1" applyFont="1" applyFill="1" applyBorder="1" applyAlignment="1">
      <alignment horizontal="center" vertical="center"/>
    </xf>
    <xf numFmtId="0" fontId="37" fillId="0" borderId="0" xfId="8" applyNumberFormat="1" applyFont="1" applyAlignment="1">
      <alignment horizontal="left"/>
    </xf>
    <xf numFmtId="186" fontId="37" fillId="0" borderId="0" xfId="8" applyFont="1" applyAlignment="1">
      <alignment horizontal="left"/>
    </xf>
    <xf numFmtId="38" fontId="224" fillId="108" borderId="46" xfId="23433" applyNumberFormat="1" applyFont="1" applyFill="1" applyBorder="1" applyAlignment="1">
      <alignment horizontal="center" vertical="center"/>
    </xf>
    <xf numFmtId="38" fontId="25" fillId="0" borderId="42" xfId="23433" applyNumberFormat="1" applyFont="1" applyFill="1" applyBorder="1" applyAlignment="1">
      <alignment horizontal="center" vertical="center"/>
    </xf>
    <xf numFmtId="38" fontId="25" fillId="0" borderId="12" xfId="23433" applyNumberFormat="1" applyFont="1" applyFill="1" applyBorder="1" applyAlignment="1">
      <alignment horizontal="center" vertical="center"/>
    </xf>
    <xf numFmtId="38" fontId="25" fillId="0" borderId="11" xfId="23433" applyNumberFormat="1" applyFont="1" applyFill="1" applyBorder="1" applyAlignment="1">
      <alignment horizontal="center" vertical="center"/>
    </xf>
    <xf numFmtId="38" fontId="224" fillId="108" borderId="46" xfId="23433" applyNumberFormat="1" applyFont="1" applyFill="1" applyBorder="1" applyAlignment="1">
      <alignment horizontal="center" vertical="center" wrapText="1"/>
    </xf>
    <xf numFmtId="38" fontId="37" fillId="0" borderId="42" xfId="23433" applyNumberFormat="1" applyFont="1" applyBorder="1" applyAlignment="1">
      <alignment horizontal="center" vertical="center"/>
    </xf>
    <xf numFmtId="38" fontId="37" fillId="0" borderId="12" xfId="23433" applyNumberFormat="1" applyFont="1" applyBorder="1" applyAlignment="1">
      <alignment horizontal="center" vertical="center"/>
    </xf>
    <xf numFmtId="38" fontId="37" fillId="0" borderId="11" xfId="23433" applyNumberFormat="1" applyFont="1" applyBorder="1" applyAlignment="1">
      <alignment horizontal="center" vertical="center"/>
    </xf>
    <xf numFmtId="38" fontId="222" fillId="107" borderId="43" xfId="23434" applyNumberFormat="1" applyFont="1" applyFill="1" applyBorder="1" applyAlignment="1">
      <alignment horizontal="center" vertical="center" wrapText="1"/>
    </xf>
    <xf numFmtId="38" fontId="222" fillId="107" borderId="44" xfId="23434" applyNumberFormat="1" applyFont="1" applyFill="1" applyBorder="1" applyAlignment="1">
      <alignment horizontal="center" vertical="center" wrapText="1"/>
    </xf>
    <xf numFmtId="38" fontId="222" fillId="107" borderId="45" xfId="23434" applyNumberFormat="1" applyFont="1" applyFill="1" applyBorder="1" applyAlignment="1">
      <alignment horizontal="center" vertical="center" wrapText="1"/>
    </xf>
    <xf numFmtId="0" fontId="0" fillId="0" borderId="46" xfId="0" applyBorder="1" applyAlignment="1">
      <alignment horizontal="left" vertical="center"/>
    </xf>
    <xf numFmtId="0" fontId="246" fillId="115" borderId="56" xfId="0" applyFont="1" applyFill="1" applyBorder="1" applyAlignment="1"/>
    <xf numFmtId="0" fontId="201" fillId="33" borderId="46" xfId="0" applyFont="1" applyFill="1" applyBorder="1" applyAlignment="1">
      <alignment vertical="center"/>
    </xf>
    <xf numFmtId="0" fontId="245" fillId="114" borderId="0" xfId="0" applyFont="1" applyFill="1" applyAlignment="1"/>
    <xf numFmtId="0" fontId="24" fillId="114" borderId="0" xfId="0" applyFont="1" applyFill="1" applyAlignment="1"/>
  </cellXfs>
  <cellStyles count="23439">
    <cellStyle name="          _x000d__x000a_386grabber=VGA.3GR_x000d__x000a_" xfId="51" xr:uid="{00000000-0005-0000-0000-000000000000}"/>
    <cellStyle name="          _x000d__x000a_386grabber=VGA.3GR_x000d__x000a_ 10" xfId="503" xr:uid="{00000000-0005-0000-0000-000001000000}"/>
    <cellStyle name="          _x000d__x000a_386grabber=VGA.3GR_x000d__x000a_ 10 2" xfId="504" xr:uid="{00000000-0005-0000-0000-000002000000}"/>
    <cellStyle name="          _x000d__x000a_386grabber=VGA.3GR_x000d__x000a_ 10 2 2" xfId="505" xr:uid="{00000000-0005-0000-0000-000003000000}"/>
    <cellStyle name="          _x000d__x000a_386grabber=VGA.3GR_x000d__x000a_ 10 2 3" xfId="506" xr:uid="{00000000-0005-0000-0000-000004000000}"/>
    <cellStyle name="          _x000d__x000a_386grabber=VGA.3GR_x000d__x000a_ 10 3" xfId="507" xr:uid="{00000000-0005-0000-0000-000005000000}"/>
    <cellStyle name="          _x000d__x000a_386grabber=VGA.3GR_x000d__x000a_ 10 3 2" xfId="508" xr:uid="{00000000-0005-0000-0000-000006000000}"/>
    <cellStyle name="          _x000d__x000a_386grabber=VGA.3GR_x000d__x000a_ 10 3 3" xfId="509" xr:uid="{00000000-0005-0000-0000-000007000000}"/>
    <cellStyle name="          _x000d__x000a_386grabber=VGA.3GR_x000d__x000a_ 10 4" xfId="510" xr:uid="{00000000-0005-0000-0000-000008000000}"/>
    <cellStyle name="          _x000d__x000a_386grabber=VGA.3GR_x000d__x000a_ 10 5" xfId="511" xr:uid="{00000000-0005-0000-0000-000009000000}"/>
    <cellStyle name="          _x000d__x000a_386grabber=VGA.3GR_x000d__x000a_ 11" xfId="512" xr:uid="{00000000-0005-0000-0000-00000A000000}"/>
    <cellStyle name="          _x000d__x000a_386grabber=VGA.3GR_x000d__x000a_ 11 2" xfId="513" xr:uid="{00000000-0005-0000-0000-00000B000000}"/>
    <cellStyle name="          _x000d__x000a_386grabber=VGA.3GR_x000d__x000a_ 11 3" xfId="514" xr:uid="{00000000-0005-0000-0000-00000C000000}"/>
    <cellStyle name="          _x000d__x000a_386grabber=VGA.3GR_x000d__x000a_ 12" xfId="515" xr:uid="{00000000-0005-0000-0000-00000D000000}"/>
    <cellStyle name="          _x000d__x000a_386grabber=VGA.3GR_x000d__x000a_ 12 2" xfId="516" xr:uid="{00000000-0005-0000-0000-00000E000000}"/>
    <cellStyle name="          _x000d__x000a_386grabber=VGA.3GR_x000d__x000a_ 12 3" xfId="517" xr:uid="{00000000-0005-0000-0000-00000F000000}"/>
    <cellStyle name="          _x000d__x000a_386grabber=VGA.3GR_x000d__x000a_ 13" xfId="518" xr:uid="{00000000-0005-0000-0000-000010000000}"/>
    <cellStyle name="          _x000d__x000a_386grabber=VGA.3GR_x000d__x000a_ 13 2" xfId="519" xr:uid="{00000000-0005-0000-0000-000011000000}"/>
    <cellStyle name="          _x000d__x000a_386grabber=VGA.3GR_x000d__x000a_ 13 3" xfId="520" xr:uid="{00000000-0005-0000-0000-000012000000}"/>
    <cellStyle name="          _x000d__x000a_386grabber=VGA.3GR_x000d__x000a_ 14" xfId="521" xr:uid="{00000000-0005-0000-0000-000013000000}"/>
    <cellStyle name="          _x000d__x000a_386grabber=VGA.3GR_x000d__x000a_ 14 2" xfId="522" xr:uid="{00000000-0005-0000-0000-000014000000}"/>
    <cellStyle name="          _x000d__x000a_386grabber=VGA.3GR_x000d__x000a_ 14 3" xfId="523" xr:uid="{00000000-0005-0000-0000-000015000000}"/>
    <cellStyle name="          _x000d__x000a_386grabber=VGA.3GR_x000d__x000a_ 15" xfId="524" xr:uid="{00000000-0005-0000-0000-000016000000}"/>
    <cellStyle name="          _x000d__x000a_386grabber=VGA.3GR_x000d__x000a_ 15 2" xfId="525" xr:uid="{00000000-0005-0000-0000-000017000000}"/>
    <cellStyle name="          _x000d__x000a_386grabber=VGA.3GR_x000d__x000a_ 15 3" xfId="526" xr:uid="{00000000-0005-0000-0000-000018000000}"/>
    <cellStyle name="          _x000d__x000a_386grabber=VGA.3GR_x000d__x000a_ 16" xfId="527" xr:uid="{00000000-0005-0000-0000-000019000000}"/>
    <cellStyle name="          _x000d__x000a_386grabber=VGA.3GR_x000d__x000a_ 16 2" xfId="528" xr:uid="{00000000-0005-0000-0000-00001A000000}"/>
    <cellStyle name="          _x000d__x000a_386grabber=VGA.3GR_x000d__x000a_ 16 2 2" xfId="529" xr:uid="{00000000-0005-0000-0000-00001B000000}"/>
    <cellStyle name="          _x000d__x000a_386grabber=VGA.3GR_x000d__x000a_ 16 2 2 2" xfId="530" xr:uid="{00000000-0005-0000-0000-00001C000000}"/>
    <cellStyle name="          _x000d__x000a_386grabber=VGA.3GR_x000d__x000a_ 16 2 2 2 2" xfId="531" xr:uid="{00000000-0005-0000-0000-00001D000000}"/>
    <cellStyle name="          _x000d__x000a_386grabber=VGA.3GR_x000d__x000a_ 16 2 2 2 2 2" xfId="532" xr:uid="{00000000-0005-0000-0000-00001E000000}"/>
    <cellStyle name="          _x000d__x000a_386grabber=VGA.3GR_x000d__x000a_ 16 2 2 2 2 2 2" xfId="533" xr:uid="{00000000-0005-0000-0000-00001F000000}"/>
    <cellStyle name="          _x000d__x000a_386grabber=VGA.3GR_x000d__x000a_ 16 2 2 2 2 2 3" xfId="534" xr:uid="{00000000-0005-0000-0000-000020000000}"/>
    <cellStyle name="          _x000d__x000a_386grabber=VGA.3GR_x000d__x000a_ 16 2 2 2 2 3" xfId="535" xr:uid="{00000000-0005-0000-0000-000021000000}"/>
    <cellStyle name="          _x000d__x000a_386grabber=VGA.3GR_x000d__x000a_ 16 2 2 2 2 4" xfId="536" xr:uid="{00000000-0005-0000-0000-000022000000}"/>
    <cellStyle name="          _x000d__x000a_386grabber=VGA.3GR_x000d__x000a_ 16 2 2 2 3" xfId="537" xr:uid="{00000000-0005-0000-0000-000023000000}"/>
    <cellStyle name="          _x000d__x000a_386grabber=VGA.3GR_x000d__x000a_ 16 2 2 2 4" xfId="538" xr:uid="{00000000-0005-0000-0000-000024000000}"/>
    <cellStyle name="          _x000d__x000a_386grabber=VGA.3GR_x000d__x000a_ 16 2 2 3" xfId="539" xr:uid="{00000000-0005-0000-0000-000025000000}"/>
    <cellStyle name="          _x000d__x000a_386grabber=VGA.3GR_x000d__x000a_ 16 2 2 3 2" xfId="540" xr:uid="{00000000-0005-0000-0000-000026000000}"/>
    <cellStyle name="          _x000d__x000a_386grabber=VGA.3GR_x000d__x000a_ 16 2 2 3 3" xfId="541" xr:uid="{00000000-0005-0000-0000-000027000000}"/>
    <cellStyle name="          _x000d__x000a_386grabber=VGA.3GR_x000d__x000a_ 16 2 2 4" xfId="542" xr:uid="{00000000-0005-0000-0000-000028000000}"/>
    <cellStyle name="          _x000d__x000a_386grabber=VGA.3GR_x000d__x000a_ 16 2 2 4 2" xfId="543" xr:uid="{00000000-0005-0000-0000-000029000000}"/>
    <cellStyle name="          _x000d__x000a_386grabber=VGA.3GR_x000d__x000a_ 16 2 2 4 3" xfId="544" xr:uid="{00000000-0005-0000-0000-00002A000000}"/>
    <cellStyle name="          _x000d__x000a_386grabber=VGA.3GR_x000d__x000a_ 16 2 2 5" xfId="545" xr:uid="{00000000-0005-0000-0000-00002B000000}"/>
    <cellStyle name="          _x000d__x000a_386grabber=VGA.3GR_x000d__x000a_ 16 2 2 5 2" xfId="546" xr:uid="{00000000-0005-0000-0000-00002C000000}"/>
    <cellStyle name="          _x000d__x000a_386grabber=VGA.3GR_x000d__x000a_ 16 2 2 5 3" xfId="547" xr:uid="{00000000-0005-0000-0000-00002D000000}"/>
    <cellStyle name="          _x000d__x000a_386grabber=VGA.3GR_x000d__x000a_ 16 2 2 6" xfId="548" xr:uid="{00000000-0005-0000-0000-00002E000000}"/>
    <cellStyle name="          _x000d__x000a_386grabber=VGA.3GR_x000d__x000a_ 16 2 2 7" xfId="549" xr:uid="{00000000-0005-0000-0000-00002F000000}"/>
    <cellStyle name="          _x000d__x000a_386grabber=VGA.3GR_x000d__x000a_ 16 2 3" xfId="550" xr:uid="{00000000-0005-0000-0000-000030000000}"/>
    <cellStyle name="          _x000d__x000a_386grabber=VGA.3GR_x000d__x000a_ 16 2 3 2" xfId="551" xr:uid="{00000000-0005-0000-0000-000031000000}"/>
    <cellStyle name="          _x000d__x000a_386grabber=VGA.3GR_x000d__x000a_ 16 2 3 3" xfId="552" xr:uid="{00000000-0005-0000-0000-000032000000}"/>
    <cellStyle name="          _x000d__x000a_386grabber=VGA.3GR_x000d__x000a_ 16 2 4" xfId="553" xr:uid="{00000000-0005-0000-0000-000033000000}"/>
    <cellStyle name="          _x000d__x000a_386grabber=VGA.3GR_x000d__x000a_ 16 2 5" xfId="554" xr:uid="{00000000-0005-0000-0000-000034000000}"/>
    <cellStyle name="          _x000d__x000a_386grabber=VGA.3GR_x000d__x000a_ 16 3" xfId="555" xr:uid="{00000000-0005-0000-0000-000035000000}"/>
    <cellStyle name="          _x000d__x000a_386grabber=VGA.3GR_x000d__x000a_ 16 3 2" xfId="556" xr:uid="{00000000-0005-0000-0000-000036000000}"/>
    <cellStyle name="          _x000d__x000a_386grabber=VGA.3GR_x000d__x000a_ 16 3 2 2" xfId="557" xr:uid="{00000000-0005-0000-0000-000037000000}"/>
    <cellStyle name="          _x000d__x000a_386grabber=VGA.3GR_x000d__x000a_ 16 3 2 3" xfId="558" xr:uid="{00000000-0005-0000-0000-000038000000}"/>
    <cellStyle name="          _x000d__x000a_386grabber=VGA.3GR_x000d__x000a_ 16 3 24" xfId="559" xr:uid="{00000000-0005-0000-0000-000039000000}"/>
    <cellStyle name="          _x000d__x000a_386grabber=VGA.3GR_x000d__x000a_ 16 3 24 2" xfId="560" xr:uid="{00000000-0005-0000-0000-00003A000000}"/>
    <cellStyle name="          _x000d__x000a_386grabber=VGA.3GR_x000d__x000a_ 16 3 24 3" xfId="561" xr:uid="{00000000-0005-0000-0000-00003B000000}"/>
    <cellStyle name="          _x000d__x000a_386grabber=VGA.3GR_x000d__x000a_ 16 3 3" xfId="562" xr:uid="{00000000-0005-0000-0000-00003C000000}"/>
    <cellStyle name="          _x000d__x000a_386grabber=VGA.3GR_x000d__x000a_ 16 3 3 2" xfId="563" xr:uid="{00000000-0005-0000-0000-00003D000000}"/>
    <cellStyle name="          _x000d__x000a_386grabber=VGA.3GR_x000d__x000a_ 16 3 3 3" xfId="564" xr:uid="{00000000-0005-0000-0000-00003E000000}"/>
    <cellStyle name="          _x000d__x000a_386grabber=VGA.3GR_x000d__x000a_ 16 3 4" xfId="565" xr:uid="{00000000-0005-0000-0000-00003F000000}"/>
    <cellStyle name="          _x000d__x000a_386grabber=VGA.3GR_x000d__x000a_ 16 3 5" xfId="566" xr:uid="{00000000-0005-0000-0000-000040000000}"/>
    <cellStyle name="          _x000d__x000a_386grabber=VGA.3GR_x000d__x000a_ 16 4" xfId="567" xr:uid="{00000000-0005-0000-0000-000041000000}"/>
    <cellStyle name="          _x000d__x000a_386grabber=VGA.3GR_x000d__x000a_ 16 5" xfId="568" xr:uid="{00000000-0005-0000-0000-000042000000}"/>
    <cellStyle name="          _x000d__x000a_386grabber=VGA.3GR_x000d__x000a_ 16_Y11 Oral SP Progress Report 0101-0109" xfId="569" xr:uid="{00000000-0005-0000-0000-000043000000}"/>
    <cellStyle name="          _x000d__x000a_386grabber=VGA.3GR_x000d__x000a_ 17" xfId="570" xr:uid="{00000000-0005-0000-0000-000044000000}"/>
    <cellStyle name="          _x000d__x000a_386grabber=VGA.3GR_x000d__x000a_ 17 2" xfId="571" xr:uid="{00000000-0005-0000-0000-000045000000}"/>
    <cellStyle name="          _x000d__x000a_386grabber=VGA.3GR_x000d__x000a_ 18" xfId="572" xr:uid="{00000000-0005-0000-0000-000046000000}"/>
    <cellStyle name="          _x000d__x000a_386grabber=VGA.3GR_x000d__x000a_ 18 2" xfId="573" xr:uid="{00000000-0005-0000-0000-000047000000}"/>
    <cellStyle name="          _x000d__x000a_386grabber=VGA.3GR_x000d__x000a_ 18 2 2" xfId="574" xr:uid="{00000000-0005-0000-0000-000048000000}"/>
    <cellStyle name="          _x000d__x000a_386grabber=VGA.3GR_x000d__x000a_ 18 2 2 2" xfId="575" xr:uid="{00000000-0005-0000-0000-000049000000}"/>
    <cellStyle name="          _x000d__x000a_386grabber=VGA.3GR_x000d__x000a_ 18 2 2 2 2" xfId="576" xr:uid="{00000000-0005-0000-0000-00004A000000}"/>
    <cellStyle name="          _x000d__x000a_386grabber=VGA.3GR_x000d__x000a_ 18 2 2 2 2 2" xfId="577" xr:uid="{00000000-0005-0000-0000-00004B000000}"/>
    <cellStyle name="          _x000d__x000a_386grabber=VGA.3GR_x000d__x000a_ 18 2 2 2 2 2 2" xfId="578" xr:uid="{00000000-0005-0000-0000-00004C000000}"/>
    <cellStyle name="          _x000d__x000a_386grabber=VGA.3GR_x000d__x000a_ 18 2 2 2 2 2 3" xfId="579" xr:uid="{00000000-0005-0000-0000-00004D000000}"/>
    <cellStyle name="          _x000d__x000a_386grabber=VGA.3GR_x000d__x000a_ 18 2 2 2 2 3" xfId="580" xr:uid="{00000000-0005-0000-0000-00004E000000}"/>
    <cellStyle name="          _x000d__x000a_386grabber=VGA.3GR_x000d__x000a_ 18 2 2 2 2 4" xfId="581" xr:uid="{00000000-0005-0000-0000-00004F000000}"/>
    <cellStyle name="          _x000d__x000a_386grabber=VGA.3GR_x000d__x000a_ 18 2 2 2 3" xfId="582" xr:uid="{00000000-0005-0000-0000-000050000000}"/>
    <cellStyle name="          _x000d__x000a_386grabber=VGA.3GR_x000d__x000a_ 18 2 2 2 3 2" xfId="583" xr:uid="{00000000-0005-0000-0000-000051000000}"/>
    <cellStyle name="          _x000d__x000a_386grabber=VGA.3GR_x000d__x000a_ 18 2 2 2 3 3" xfId="584" xr:uid="{00000000-0005-0000-0000-000052000000}"/>
    <cellStyle name="          _x000d__x000a_386grabber=VGA.3GR_x000d__x000a_ 18 2 2 2 4" xfId="585" xr:uid="{00000000-0005-0000-0000-000053000000}"/>
    <cellStyle name="          _x000d__x000a_386grabber=VGA.3GR_x000d__x000a_ 18 2 2 2 5" xfId="586" xr:uid="{00000000-0005-0000-0000-000054000000}"/>
    <cellStyle name="          _x000d__x000a_386grabber=VGA.3GR_x000d__x000a_ 18 2 2 3" xfId="587" xr:uid="{00000000-0005-0000-0000-000055000000}"/>
    <cellStyle name="          _x000d__x000a_386grabber=VGA.3GR_x000d__x000a_ 18 2 2 4" xfId="588" xr:uid="{00000000-0005-0000-0000-000056000000}"/>
    <cellStyle name="          _x000d__x000a_386grabber=VGA.3GR_x000d__x000a_ 18 2 3" xfId="589" xr:uid="{00000000-0005-0000-0000-000057000000}"/>
    <cellStyle name="          _x000d__x000a_386grabber=VGA.3GR_x000d__x000a_ 18 2 3 2" xfId="590" xr:uid="{00000000-0005-0000-0000-000058000000}"/>
    <cellStyle name="          _x000d__x000a_386grabber=VGA.3GR_x000d__x000a_ 18 2 3 2 2" xfId="591" xr:uid="{00000000-0005-0000-0000-000059000000}"/>
    <cellStyle name="          _x000d__x000a_386grabber=VGA.3GR_x000d__x000a_ 18 2 3 2 2 2" xfId="592" xr:uid="{00000000-0005-0000-0000-00005A000000}"/>
    <cellStyle name="          _x000d__x000a_386grabber=VGA.3GR_x000d__x000a_ 18 2 3 2 2 3" xfId="593" xr:uid="{00000000-0005-0000-0000-00005B000000}"/>
    <cellStyle name="          _x000d__x000a_386grabber=VGA.3GR_x000d__x000a_ 18 2 3 2 3" xfId="594" xr:uid="{00000000-0005-0000-0000-00005C000000}"/>
    <cellStyle name="          _x000d__x000a_386grabber=VGA.3GR_x000d__x000a_ 18 2 3 2 4" xfId="595" xr:uid="{00000000-0005-0000-0000-00005D000000}"/>
    <cellStyle name="          _x000d__x000a_386grabber=VGA.3GR_x000d__x000a_ 18 2 3 3" xfId="596" xr:uid="{00000000-0005-0000-0000-00005E000000}"/>
    <cellStyle name="          _x000d__x000a_386grabber=VGA.3GR_x000d__x000a_ 18 2 3 3 2" xfId="597" xr:uid="{00000000-0005-0000-0000-00005F000000}"/>
    <cellStyle name="          _x000d__x000a_386grabber=VGA.3GR_x000d__x000a_ 18 2 3 3 3" xfId="598" xr:uid="{00000000-0005-0000-0000-000060000000}"/>
    <cellStyle name="          _x000d__x000a_386grabber=VGA.3GR_x000d__x000a_ 18 2 3 4" xfId="599" xr:uid="{00000000-0005-0000-0000-000061000000}"/>
    <cellStyle name="          _x000d__x000a_386grabber=VGA.3GR_x000d__x000a_ 18 2 3 5" xfId="600" xr:uid="{00000000-0005-0000-0000-000062000000}"/>
    <cellStyle name="          _x000d__x000a_386grabber=VGA.3GR_x000d__x000a_ 18 2 4" xfId="601" xr:uid="{00000000-0005-0000-0000-000063000000}"/>
    <cellStyle name="          _x000d__x000a_386grabber=VGA.3GR_x000d__x000a_ 18 2 5" xfId="602" xr:uid="{00000000-0005-0000-0000-000064000000}"/>
    <cellStyle name="          _x000d__x000a_386grabber=VGA.3GR_x000d__x000a_ 18 3" xfId="603" xr:uid="{00000000-0005-0000-0000-000065000000}"/>
    <cellStyle name="          _x000d__x000a_386grabber=VGA.3GR_x000d__x000a_ 18 3 2" xfId="604" xr:uid="{00000000-0005-0000-0000-000066000000}"/>
    <cellStyle name="          _x000d__x000a_386grabber=VGA.3GR_x000d__x000a_ 18 3 2 2" xfId="605" xr:uid="{00000000-0005-0000-0000-000067000000}"/>
    <cellStyle name="          _x000d__x000a_386grabber=VGA.3GR_x000d__x000a_ 18 3 2 3" xfId="606" xr:uid="{00000000-0005-0000-0000-000068000000}"/>
    <cellStyle name="          _x000d__x000a_386grabber=VGA.3GR_x000d__x000a_ 18 3 3" xfId="607" xr:uid="{00000000-0005-0000-0000-000069000000}"/>
    <cellStyle name="          _x000d__x000a_386grabber=VGA.3GR_x000d__x000a_ 18 3 3 2" xfId="608" xr:uid="{00000000-0005-0000-0000-00006A000000}"/>
    <cellStyle name="          _x000d__x000a_386grabber=VGA.3GR_x000d__x000a_ 18 3 3 3" xfId="609" xr:uid="{00000000-0005-0000-0000-00006B000000}"/>
    <cellStyle name="          _x000d__x000a_386grabber=VGA.3GR_x000d__x000a_ 18 3 4" xfId="610" xr:uid="{00000000-0005-0000-0000-00006C000000}"/>
    <cellStyle name="          _x000d__x000a_386grabber=VGA.3GR_x000d__x000a_ 18 3 5" xfId="611" xr:uid="{00000000-0005-0000-0000-00006D000000}"/>
    <cellStyle name="          _x000d__x000a_386grabber=VGA.3GR_x000d__x000a_ 18 4" xfId="612" xr:uid="{00000000-0005-0000-0000-00006E000000}"/>
    <cellStyle name="          _x000d__x000a_386grabber=VGA.3GR_x000d__x000a_ 18 5" xfId="613" xr:uid="{00000000-0005-0000-0000-00006F000000}"/>
    <cellStyle name="          _x000d__x000a_386grabber=VGA.3GR_x000d__x000a_ 18_Sell-in Detail" xfId="614" xr:uid="{00000000-0005-0000-0000-000070000000}"/>
    <cellStyle name="          _x000d__x000a_386grabber=VGA.3GR_x000d__x000a_ 181" xfId="615" xr:uid="{00000000-0005-0000-0000-000071000000}"/>
    <cellStyle name="          _x000d__x000a_386grabber=VGA.3GR_x000d__x000a_ 181 2" xfId="616" xr:uid="{00000000-0005-0000-0000-000072000000}"/>
    <cellStyle name="          _x000d__x000a_386grabber=VGA.3GR_x000d__x000a_ 181 3" xfId="617" xr:uid="{00000000-0005-0000-0000-000073000000}"/>
    <cellStyle name="          _x000d__x000a_386grabber=VGA.3GR_x000d__x000a_ 182" xfId="618" xr:uid="{00000000-0005-0000-0000-000074000000}"/>
    <cellStyle name="          _x000d__x000a_386grabber=VGA.3GR_x000d__x000a_ 182 2" xfId="619" xr:uid="{00000000-0005-0000-0000-000075000000}"/>
    <cellStyle name="          _x000d__x000a_386grabber=VGA.3GR_x000d__x000a_ 182 3" xfId="620" xr:uid="{00000000-0005-0000-0000-000076000000}"/>
    <cellStyle name="          _x000d__x000a_386grabber=VGA.3GR_x000d__x000a_ 19" xfId="621" xr:uid="{00000000-0005-0000-0000-000077000000}"/>
    <cellStyle name="          _x000d__x000a_386grabber=VGA.3GR_x000d__x000a_ 19 2" xfId="622" xr:uid="{00000000-0005-0000-0000-000078000000}"/>
    <cellStyle name="          _x000d__x000a_386grabber=VGA.3GR_x000d__x000a_ 19 3" xfId="623" xr:uid="{00000000-0005-0000-0000-000079000000}"/>
    <cellStyle name="          _x000d__x000a_386grabber=VGA.3GR_x000d__x000a_ 2" xfId="624" xr:uid="{00000000-0005-0000-0000-00007A000000}"/>
    <cellStyle name="          _x000d__x000a_386grabber=VGA.3GR_x000d__x000a_ 2 2" xfId="40" xr:uid="{00000000-0005-0000-0000-00007B000000}"/>
    <cellStyle name="          _x000d__x000a_386grabber=VGA.3GR_x000d__x000a_ 2 2 2" xfId="414" xr:uid="{00000000-0005-0000-0000-00007C000000}"/>
    <cellStyle name="          _x000d__x000a_386grabber=VGA.3GR_x000d__x000a_ 2 2 2 2" xfId="626" xr:uid="{00000000-0005-0000-0000-00007D000000}"/>
    <cellStyle name="          _x000d__x000a_386grabber=VGA.3GR_x000d__x000a_ 2 2 3" xfId="627" xr:uid="{00000000-0005-0000-0000-00007E000000}"/>
    <cellStyle name="          _x000d__x000a_386grabber=VGA.3GR_x000d__x000a_ 2 2 4" xfId="628" xr:uid="{00000000-0005-0000-0000-00007F000000}"/>
    <cellStyle name="          _x000d__x000a_386grabber=VGA.3GR_x000d__x000a_ 2 2 5" xfId="625" xr:uid="{00000000-0005-0000-0000-000080000000}"/>
    <cellStyle name="          _x000d__x000a_386grabber=VGA.3GR_x000d__x000a_ 2 2 6" xfId="23428" xr:uid="{14E9639F-3593-408B-BBCF-C273B403856A}"/>
    <cellStyle name="          _x000d__x000a_386grabber=VGA.3GR_x000d__x000a_ 2 3" xfId="629" xr:uid="{00000000-0005-0000-0000-000081000000}"/>
    <cellStyle name="          _x000d__x000a_386grabber=VGA.3GR_x000d__x000a_ 2 3 2" xfId="630" xr:uid="{00000000-0005-0000-0000-000082000000}"/>
    <cellStyle name="          _x000d__x000a_386grabber=VGA.3GR_x000d__x000a_ 2 3 3" xfId="631" xr:uid="{00000000-0005-0000-0000-000083000000}"/>
    <cellStyle name="          _x000d__x000a_386grabber=VGA.3GR_x000d__x000a_ 2 4" xfId="632" xr:uid="{00000000-0005-0000-0000-000084000000}"/>
    <cellStyle name="          _x000d__x000a_386grabber=VGA.3GR_x000d__x000a_ 2 5" xfId="633" xr:uid="{00000000-0005-0000-0000-000085000000}"/>
    <cellStyle name="          _x000d__x000a_386grabber=VGA.3GR_x000d__x000a_ 20" xfId="634" xr:uid="{00000000-0005-0000-0000-000086000000}"/>
    <cellStyle name="          _x000d__x000a_386grabber=VGA.3GR_x000d__x000a_ 20 2" xfId="635" xr:uid="{00000000-0005-0000-0000-000087000000}"/>
    <cellStyle name="          _x000d__x000a_386grabber=VGA.3GR_x000d__x000a_ 20 3" xfId="636" xr:uid="{00000000-0005-0000-0000-000088000000}"/>
    <cellStyle name="          _x000d__x000a_386grabber=VGA.3GR_x000d__x000a_ 21" xfId="637" xr:uid="{00000000-0005-0000-0000-000089000000}"/>
    <cellStyle name="          _x000d__x000a_386grabber=VGA.3GR_x000d__x000a_ 22" xfId="638" xr:uid="{00000000-0005-0000-0000-00008A000000}"/>
    <cellStyle name="          _x000d__x000a_386grabber=VGA.3GR_x000d__x000a_ 22 2" xfId="639" xr:uid="{00000000-0005-0000-0000-00008B000000}"/>
    <cellStyle name="          _x000d__x000a_386grabber=VGA.3GR_x000d__x000a_ 22 2 2" xfId="640" xr:uid="{00000000-0005-0000-0000-00008C000000}"/>
    <cellStyle name="          _x000d__x000a_386grabber=VGA.3GR_x000d__x000a_ 22 2 2 2" xfId="641" xr:uid="{00000000-0005-0000-0000-00008D000000}"/>
    <cellStyle name="          _x000d__x000a_386grabber=VGA.3GR_x000d__x000a_ 22 2 2 3" xfId="642" xr:uid="{00000000-0005-0000-0000-00008E000000}"/>
    <cellStyle name="          _x000d__x000a_386grabber=VGA.3GR_x000d__x000a_ 22 2 3" xfId="643" xr:uid="{00000000-0005-0000-0000-00008F000000}"/>
    <cellStyle name="          _x000d__x000a_386grabber=VGA.3GR_x000d__x000a_ 22 2 4" xfId="644" xr:uid="{00000000-0005-0000-0000-000090000000}"/>
    <cellStyle name="          _x000d__x000a_386grabber=VGA.3GR_x000d__x000a_ 22 3" xfId="645" xr:uid="{00000000-0005-0000-0000-000091000000}"/>
    <cellStyle name="          _x000d__x000a_386grabber=VGA.3GR_x000d__x000a_ 22 4" xfId="646" xr:uid="{00000000-0005-0000-0000-000092000000}"/>
    <cellStyle name="          _x000d__x000a_386grabber=VGA.3GR_x000d__x000a_ 22_Y11 Oral SP Progress Report 0101-0109" xfId="647" xr:uid="{00000000-0005-0000-0000-000093000000}"/>
    <cellStyle name="          _x000d__x000a_386grabber=VGA.3GR_x000d__x000a_ 23" xfId="648" xr:uid="{00000000-0005-0000-0000-000094000000}"/>
    <cellStyle name="          _x000d__x000a_386grabber=VGA.3GR_x000d__x000a_ 23 2" xfId="649" xr:uid="{00000000-0005-0000-0000-000095000000}"/>
    <cellStyle name="          _x000d__x000a_386grabber=VGA.3GR_x000d__x000a_ 23 2 2" xfId="650" xr:uid="{00000000-0005-0000-0000-000096000000}"/>
    <cellStyle name="          _x000d__x000a_386grabber=VGA.3GR_x000d__x000a_ 23 2 2 2" xfId="651" xr:uid="{00000000-0005-0000-0000-000097000000}"/>
    <cellStyle name="          _x000d__x000a_386grabber=VGA.3GR_x000d__x000a_ 23 2 2 3" xfId="652" xr:uid="{00000000-0005-0000-0000-000098000000}"/>
    <cellStyle name="          _x000d__x000a_386grabber=VGA.3GR_x000d__x000a_ 23 2 3" xfId="653" xr:uid="{00000000-0005-0000-0000-000099000000}"/>
    <cellStyle name="          _x000d__x000a_386grabber=VGA.3GR_x000d__x000a_ 23 2 4" xfId="654" xr:uid="{00000000-0005-0000-0000-00009A000000}"/>
    <cellStyle name="          _x000d__x000a_386grabber=VGA.3GR_x000d__x000a_ 23 3" xfId="655" xr:uid="{00000000-0005-0000-0000-00009B000000}"/>
    <cellStyle name="          _x000d__x000a_386grabber=VGA.3GR_x000d__x000a_ 23 4" xfId="656" xr:uid="{00000000-0005-0000-0000-00009C000000}"/>
    <cellStyle name="          _x000d__x000a_386grabber=VGA.3GR_x000d__x000a_ 23_Y11 Oral SP Progress Report 0101-0109" xfId="657" xr:uid="{00000000-0005-0000-0000-00009D000000}"/>
    <cellStyle name="          _x000d__x000a_386grabber=VGA.3GR_x000d__x000a_ 24" xfId="658" xr:uid="{00000000-0005-0000-0000-00009E000000}"/>
    <cellStyle name="          _x000d__x000a_386grabber=VGA.3GR_x000d__x000a_ 25" xfId="659" xr:uid="{00000000-0005-0000-0000-00009F000000}"/>
    <cellStyle name="          _x000d__x000a_386grabber=VGA.3GR_x000d__x000a_ 26" xfId="660" xr:uid="{00000000-0005-0000-0000-0000A0000000}"/>
    <cellStyle name="          _x000d__x000a_386grabber=VGA.3GR_x000d__x000a_ 27" xfId="661" xr:uid="{00000000-0005-0000-0000-0000A1000000}"/>
    <cellStyle name="          _x000d__x000a_386grabber=VGA.3GR_x000d__x000a_ 28" xfId="662" xr:uid="{00000000-0005-0000-0000-0000A2000000}"/>
    <cellStyle name="          _x000d__x000a_386grabber=VGA.3GR_x000d__x000a_ 29" xfId="663" xr:uid="{00000000-0005-0000-0000-0000A3000000}"/>
    <cellStyle name="          _x000d__x000a_386grabber=VGA.3GR_x000d__x000a_ 3" xfId="664" xr:uid="{00000000-0005-0000-0000-0000A4000000}"/>
    <cellStyle name="          _x000d__x000a_386grabber=VGA.3GR_x000d__x000a_ 3 2" xfId="665" xr:uid="{00000000-0005-0000-0000-0000A5000000}"/>
    <cellStyle name="          _x000d__x000a_386grabber=VGA.3GR_x000d__x000a_ 3 2 2" xfId="666" xr:uid="{00000000-0005-0000-0000-0000A6000000}"/>
    <cellStyle name="          _x000d__x000a_386grabber=VGA.3GR_x000d__x000a_ 3 3" xfId="667" xr:uid="{00000000-0005-0000-0000-0000A7000000}"/>
    <cellStyle name="          _x000d__x000a_386grabber=VGA.3GR_x000d__x000a_ 3 3 2" xfId="668" xr:uid="{00000000-0005-0000-0000-0000A8000000}"/>
    <cellStyle name="          _x000d__x000a_386grabber=VGA.3GR_x000d__x000a_ 3 4" xfId="669" xr:uid="{00000000-0005-0000-0000-0000A9000000}"/>
    <cellStyle name="          _x000d__x000a_386grabber=VGA.3GR_x000d__x000a_ 30" xfId="670" xr:uid="{00000000-0005-0000-0000-0000AA000000}"/>
    <cellStyle name="          _x000d__x000a_386grabber=VGA.3GR_x000d__x000a_ 30 2" xfId="671" xr:uid="{00000000-0005-0000-0000-0000AB000000}"/>
    <cellStyle name="          _x000d__x000a_386grabber=VGA.3GR_x000d__x000a_ 30 2 2" xfId="672" xr:uid="{00000000-0005-0000-0000-0000AC000000}"/>
    <cellStyle name="          _x000d__x000a_386grabber=VGA.3GR_x000d__x000a_ 30 2 2 2" xfId="673" xr:uid="{00000000-0005-0000-0000-0000AD000000}"/>
    <cellStyle name="          _x000d__x000a_386grabber=VGA.3GR_x000d__x000a_ 30 2 2 3" xfId="674" xr:uid="{00000000-0005-0000-0000-0000AE000000}"/>
    <cellStyle name="          _x000d__x000a_386grabber=VGA.3GR_x000d__x000a_ 30 2 3" xfId="675" xr:uid="{00000000-0005-0000-0000-0000AF000000}"/>
    <cellStyle name="          _x000d__x000a_386grabber=VGA.3GR_x000d__x000a_ 30 2 4" xfId="676" xr:uid="{00000000-0005-0000-0000-0000B0000000}"/>
    <cellStyle name="          _x000d__x000a_386grabber=VGA.3GR_x000d__x000a_ 30 3" xfId="677" xr:uid="{00000000-0005-0000-0000-0000B1000000}"/>
    <cellStyle name="          _x000d__x000a_386grabber=VGA.3GR_x000d__x000a_ 30 4" xfId="678" xr:uid="{00000000-0005-0000-0000-0000B2000000}"/>
    <cellStyle name="          _x000d__x000a_386grabber=VGA.3GR_x000d__x000a_ 30_Y11 Oral SP Progress Report 0101-0109" xfId="679" xr:uid="{00000000-0005-0000-0000-0000B3000000}"/>
    <cellStyle name="          _x000d__x000a_386grabber=VGA.3GR_x000d__x000a_ 31" xfId="680" xr:uid="{00000000-0005-0000-0000-0000B4000000}"/>
    <cellStyle name="          _x000d__x000a_386grabber=VGA.3GR_x000d__x000a_ 31 2" xfId="681" xr:uid="{00000000-0005-0000-0000-0000B5000000}"/>
    <cellStyle name="          _x000d__x000a_386grabber=VGA.3GR_x000d__x000a_ 31 2 2" xfId="682" xr:uid="{00000000-0005-0000-0000-0000B6000000}"/>
    <cellStyle name="          _x000d__x000a_386grabber=VGA.3GR_x000d__x000a_ 31 2 2 2" xfId="683" xr:uid="{00000000-0005-0000-0000-0000B7000000}"/>
    <cellStyle name="          _x000d__x000a_386grabber=VGA.3GR_x000d__x000a_ 31 2 2 3" xfId="684" xr:uid="{00000000-0005-0000-0000-0000B8000000}"/>
    <cellStyle name="          _x000d__x000a_386grabber=VGA.3GR_x000d__x000a_ 31 2 3" xfId="685" xr:uid="{00000000-0005-0000-0000-0000B9000000}"/>
    <cellStyle name="          _x000d__x000a_386grabber=VGA.3GR_x000d__x000a_ 31 2 4" xfId="686" xr:uid="{00000000-0005-0000-0000-0000BA000000}"/>
    <cellStyle name="          _x000d__x000a_386grabber=VGA.3GR_x000d__x000a_ 31 3" xfId="687" xr:uid="{00000000-0005-0000-0000-0000BB000000}"/>
    <cellStyle name="          _x000d__x000a_386grabber=VGA.3GR_x000d__x000a_ 31 4" xfId="688" xr:uid="{00000000-0005-0000-0000-0000BC000000}"/>
    <cellStyle name="          _x000d__x000a_386grabber=VGA.3GR_x000d__x000a_ 31_Y11 Oral SP Progress Report 0101-0109" xfId="689" xr:uid="{00000000-0005-0000-0000-0000BD000000}"/>
    <cellStyle name="          _x000d__x000a_386grabber=VGA.3GR_x000d__x000a_ 32" xfId="690" xr:uid="{00000000-0005-0000-0000-0000BE000000}"/>
    <cellStyle name="          _x000d__x000a_386grabber=VGA.3GR_x000d__x000a_ 32 2" xfId="691" xr:uid="{00000000-0005-0000-0000-0000BF000000}"/>
    <cellStyle name="          _x000d__x000a_386grabber=VGA.3GR_x000d__x000a_ 32 2 2" xfId="692" xr:uid="{00000000-0005-0000-0000-0000C0000000}"/>
    <cellStyle name="          _x000d__x000a_386grabber=VGA.3GR_x000d__x000a_ 32 2 2 2" xfId="693" xr:uid="{00000000-0005-0000-0000-0000C1000000}"/>
    <cellStyle name="          _x000d__x000a_386grabber=VGA.3GR_x000d__x000a_ 32 2 2 3" xfId="694" xr:uid="{00000000-0005-0000-0000-0000C2000000}"/>
    <cellStyle name="          _x000d__x000a_386grabber=VGA.3GR_x000d__x000a_ 32 2 3" xfId="695" xr:uid="{00000000-0005-0000-0000-0000C3000000}"/>
    <cellStyle name="          _x000d__x000a_386grabber=VGA.3GR_x000d__x000a_ 32 2 4" xfId="696" xr:uid="{00000000-0005-0000-0000-0000C4000000}"/>
    <cellStyle name="          _x000d__x000a_386grabber=VGA.3GR_x000d__x000a_ 32 3" xfId="697" xr:uid="{00000000-0005-0000-0000-0000C5000000}"/>
    <cellStyle name="          _x000d__x000a_386grabber=VGA.3GR_x000d__x000a_ 32 4" xfId="698" xr:uid="{00000000-0005-0000-0000-0000C6000000}"/>
    <cellStyle name="          _x000d__x000a_386grabber=VGA.3GR_x000d__x000a_ 32_Y11 Oral SP Progress Report 0101-0109" xfId="699" xr:uid="{00000000-0005-0000-0000-0000C7000000}"/>
    <cellStyle name="          _x000d__x000a_386grabber=VGA.3GR_x000d__x000a_ 33" xfId="700" xr:uid="{00000000-0005-0000-0000-0000C8000000}"/>
    <cellStyle name="          _x000d__x000a_386grabber=VGA.3GR_x000d__x000a_ 33 2" xfId="701" xr:uid="{00000000-0005-0000-0000-0000C9000000}"/>
    <cellStyle name="          _x000d__x000a_386grabber=VGA.3GR_x000d__x000a_ 33 2 2" xfId="702" xr:uid="{00000000-0005-0000-0000-0000CA000000}"/>
    <cellStyle name="          _x000d__x000a_386grabber=VGA.3GR_x000d__x000a_ 33 2 2 2" xfId="703" xr:uid="{00000000-0005-0000-0000-0000CB000000}"/>
    <cellStyle name="          _x000d__x000a_386grabber=VGA.3GR_x000d__x000a_ 33 2 2 3" xfId="704" xr:uid="{00000000-0005-0000-0000-0000CC000000}"/>
    <cellStyle name="          _x000d__x000a_386grabber=VGA.3GR_x000d__x000a_ 33 2 3" xfId="705" xr:uid="{00000000-0005-0000-0000-0000CD000000}"/>
    <cellStyle name="          _x000d__x000a_386grabber=VGA.3GR_x000d__x000a_ 33 2 4" xfId="706" xr:uid="{00000000-0005-0000-0000-0000CE000000}"/>
    <cellStyle name="          _x000d__x000a_386grabber=VGA.3GR_x000d__x000a_ 33 3" xfId="707" xr:uid="{00000000-0005-0000-0000-0000CF000000}"/>
    <cellStyle name="          _x000d__x000a_386grabber=VGA.3GR_x000d__x000a_ 33 4" xfId="708" xr:uid="{00000000-0005-0000-0000-0000D0000000}"/>
    <cellStyle name="          _x000d__x000a_386grabber=VGA.3GR_x000d__x000a_ 33_Y11 Oral SP Progress Report 0101-0109" xfId="709" xr:uid="{00000000-0005-0000-0000-0000D1000000}"/>
    <cellStyle name="          _x000d__x000a_386grabber=VGA.3GR_x000d__x000a_ 34" xfId="710" xr:uid="{00000000-0005-0000-0000-0000D2000000}"/>
    <cellStyle name="          _x000d__x000a_386grabber=VGA.3GR_x000d__x000a_ 34 2" xfId="711" xr:uid="{00000000-0005-0000-0000-0000D3000000}"/>
    <cellStyle name="          _x000d__x000a_386grabber=VGA.3GR_x000d__x000a_ 34 2 2" xfId="712" xr:uid="{00000000-0005-0000-0000-0000D4000000}"/>
    <cellStyle name="          _x000d__x000a_386grabber=VGA.3GR_x000d__x000a_ 34 2 2 2" xfId="713" xr:uid="{00000000-0005-0000-0000-0000D5000000}"/>
    <cellStyle name="          _x000d__x000a_386grabber=VGA.3GR_x000d__x000a_ 34 2 2 3" xfId="714" xr:uid="{00000000-0005-0000-0000-0000D6000000}"/>
    <cellStyle name="          _x000d__x000a_386grabber=VGA.3GR_x000d__x000a_ 34 2 3" xfId="715" xr:uid="{00000000-0005-0000-0000-0000D7000000}"/>
    <cellStyle name="          _x000d__x000a_386grabber=VGA.3GR_x000d__x000a_ 34 2 4" xfId="716" xr:uid="{00000000-0005-0000-0000-0000D8000000}"/>
    <cellStyle name="          _x000d__x000a_386grabber=VGA.3GR_x000d__x000a_ 34 3" xfId="717" xr:uid="{00000000-0005-0000-0000-0000D9000000}"/>
    <cellStyle name="          _x000d__x000a_386grabber=VGA.3GR_x000d__x000a_ 34 4" xfId="718" xr:uid="{00000000-0005-0000-0000-0000DA000000}"/>
    <cellStyle name="          _x000d__x000a_386grabber=VGA.3GR_x000d__x000a_ 34_Y11 Oral SP Progress Report 0101-0109" xfId="719" xr:uid="{00000000-0005-0000-0000-0000DB000000}"/>
    <cellStyle name="          _x000d__x000a_386grabber=VGA.3GR_x000d__x000a_ 35" xfId="502" xr:uid="{00000000-0005-0000-0000-0000DC000000}"/>
    <cellStyle name="          _x000d__x000a_386grabber=VGA.3GR_x000d__x000a_ 37" xfId="720" xr:uid="{00000000-0005-0000-0000-0000DD000000}"/>
    <cellStyle name="          _x000d__x000a_386grabber=VGA.3GR_x000d__x000a_ 37 2" xfId="721" xr:uid="{00000000-0005-0000-0000-0000DE000000}"/>
    <cellStyle name="          _x000d__x000a_386grabber=VGA.3GR_x000d__x000a_ 37 2 2" xfId="722" xr:uid="{00000000-0005-0000-0000-0000DF000000}"/>
    <cellStyle name="          _x000d__x000a_386grabber=VGA.3GR_x000d__x000a_ 37 2 2 2" xfId="723" xr:uid="{00000000-0005-0000-0000-0000E0000000}"/>
    <cellStyle name="          _x000d__x000a_386grabber=VGA.3GR_x000d__x000a_ 37 2 2 3" xfId="724" xr:uid="{00000000-0005-0000-0000-0000E1000000}"/>
    <cellStyle name="          _x000d__x000a_386grabber=VGA.3GR_x000d__x000a_ 37 2 3" xfId="725" xr:uid="{00000000-0005-0000-0000-0000E2000000}"/>
    <cellStyle name="          _x000d__x000a_386grabber=VGA.3GR_x000d__x000a_ 37 2 4" xfId="726" xr:uid="{00000000-0005-0000-0000-0000E3000000}"/>
    <cellStyle name="          _x000d__x000a_386grabber=VGA.3GR_x000d__x000a_ 37 3" xfId="727" xr:uid="{00000000-0005-0000-0000-0000E4000000}"/>
    <cellStyle name="          _x000d__x000a_386grabber=VGA.3GR_x000d__x000a_ 37 4" xfId="728" xr:uid="{00000000-0005-0000-0000-0000E5000000}"/>
    <cellStyle name="          _x000d__x000a_386grabber=VGA.3GR_x000d__x000a_ 37_Y11 Oral SP Progress Report 0101-0109" xfId="729" xr:uid="{00000000-0005-0000-0000-0000E6000000}"/>
    <cellStyle name="          _x000d__x000a_386grabber=VGA.3GR_x000d__x000a_ 39" xfId="730" xr:uid="{00000000-0005-0000-0000-0000E7000000}"/>
    <cellStyle name="          _x000d__x000a_386grabber=VGA.3GR_x000d__x000a_ 39 2" xfId="731" xr:uid="{00000000-0005-0000-0000-0000E8000000}"/>
    <cellStyle name="          _x000d__x000a_386grabber=VGA.3GR_x000d__x000a_ 39 2 2" xfId="732" xr:uid="{00000000-0005-0000-0000-0000E9000000}"/>
    <cellStyle name="          _x000d__x000a_386grabber=VGA.3GR_x000d__x000a_ 39 2 2 2" xfId="733" xr:uid="{00000000-0005-0000-0000-0000EA000000}"/>
    <cellStyle name="          _x000d__x000a_386grabber=VGA.3GR_x000d__x000a_ 39 2 2 3" xfId="734" xr:uid="{00000000-0005-0000-0000-0000EB000000}"/>
    <cellStyle name="          _x000d__x000a_386grabber=VGA.3GR_x000d__x000a_ 39 2 3" xfId="735" xr:uid="{00000000-0005-0000-0000-0000EC000000}"/>
    <cellStyle name="          _x000d__x000a_386grabber=VGA.3GR_x000d__x000a_ 39 2 4" xfId="736" xr:uid="{00000000-0005-0000-0000-0000ED000000}"/>
    <cellStyle name="          _x000d__x000a_386grabber=VGA.3GR_x000d__x000a_ 39 3" xfId="737" xr:uid="{00000000-0005-0000-0000-0000EE000000}"/>
    <cellStyle name="          _x000d__x000a_386grabber=VGA.3GR_x000d__x000a_ 39 4" xfId="738" xr:uid="{00000000-0005-0000-0000-0000EF000000}"/>
    <cellStyle name="          _x000d__x000a_386grabber=VGA.3GR_x000d__x000a_ 39_Y11 Oral SP Progress Report 0101-0109" xfId="739" xr:uid="{00000000-0005-0000-0000-0000F0000000}"/>
    <cellStyle name="          _x000d__x000a_386grabber=VGA.3GR_x000d__x000a_ 4" xfId="740" xr:uid="{00000000-0005-0000-0000-0000F1000000}"/>
    <cellStyle name="          _x000d__x000a_386grabber=VGA.3GR_x000d__x000a_ 4 2" xfId="741" xr:uid="{00000000-0005-0000-0000-0000F2000000}"/>
    <cellStyle name="          _x000d__x000a_386grabber=VGA.3GR_x000d__x000a_ 4 3" xfId="742" xr:uid="{00000000-0005-0000-0000-0000F3000000}"/>
    <cellStyle name="          _x000d__x000a_386grabber=VGA.3GR_x000d__x000a_ 40" xfId="743" xr:uid="{00000000-0005-0000-0000-0000F4000000}"/>
    <cellStyle name="          _x000d__x000a_386grabber=VGA.3GR_x000d__x000a_ 40 2" xfId="744" xr:uid="{00000000-0005-0000-0000-0000F5000000}"/>
    <cellStyle name="          _x000d__x000a_386grabber=VGA.3GR_x000d__x000a_ 40 2 2" xfId="745" xr:uid="{00000000-0005-0000-0000-0000F6000000}"/>
    <cellStyle name="          _x000d__x000a_386grabber=VGA.3GR_x000d__x000a_ 40 2 2 2" xfId="746" xr:uid="{00000000-0005-0000-0000-0000F7000000}"/>
    <cellStyle name="          _x000d__x000a_386grabber=VGA.3GR_x000d__x000a_ 40 2 2 3" xfId="747" xr:uid="{00000000-0005-0000-0000-0000F8000000}"/>
    <cellStyle name="          _x000d__x000a_386grabber=VGA.3GR_x000d__x000a_ 40 2 3" xfId="748" xr:uid="{00000000-0005-0000-0000-0000F9000000}"/>
    <cellStyle name="          _x000d__x000a_386grabber=VGA.3GR_x000d__x000a_ 40 2 4" xfId="749" xr:uid="{00000000-0005-0000-0000-0000FA000000}"/>
    <cellStyle name="          _x000d__x000a_386grabber=VGA.3GR_x000d__x000a_ 40 3" xfId="750" xr:uid="{00000000-0005-0000-0000-0000FB000000}"/>
    <cellStyle name="          _x000d__x000a_386grabber=VGA.3GR_x000d__x000a_ 40 4" xfId="751" xr:uid="{00000000-0005-0000-0000-0000FC000000}"/>
    <cellStyle name="          _x000d__x000a_386grabber=VGA.3GR_x000d__x000a_ 40_Y11 Oral SP Progress Report 0101-0109" xfId="752" xr:uid="{00000000-0005-0000-0000-0000FD000000}"/>
    <cellStyle name="          _x000d__x000a_386grabber=VGA.3GR_x000d__x000a_ 5" xfId="753" xr:uid="{00000000-0005-0000-0000-0000FE000000}"/>
    <cellStyle name="          _x000d__x000a_386grabber=VGA.3GR_x000d__x000a_ 5 2" xfId="754" xr:uid="{00000000-0005-0000-0000-0000FF000000}"/>
    <cellStyle name="          _x000d__x000a_386grabber=VGA.3GR_x000d__x000a_ 5 3" xfId="755" xr:uid="{00000000-0005-0000-0000-000000010000}"/>
    <cellStyle name="          _x000d__x000a_386grabber=VGA.3GR_x000d__x000a_ 6" xfId="756" xr:uid="{00000000-0005-0000-0000-000001010000}"/>
    <cellStyle name="          _x000d__x000a_386grabber=VGA.3GR_x000d__x000a_ 6 2" xfId="757" xr:uid="{00000000-0005-0000-0000-000002010000}"/>
    <cellStyle name="          _x000d__x000a_386grabber=VGA.3GR_x000d__x000a_ 6 3" xfId="758" xr:uid="{00000000-0005-0000-0000-000003010000}"/>
    <cellStyle name="          _x000d__x000a_386grabber=VGA.3GR_x000d__x000a_ 7" xfId="759" xr:uid="{00000000-0005-0000-0000-000004010000}"/>
    <cellStyle name="          _x000d__x000a_386grabber=VGA.3GR_x000d__x000a_ 7 2" xfId="760" xr:uid="{00000000-0005-0000-0000-000005010000}"/>
    <cellStyle name="          _x000d__x000a_386grabber=VGA.3GR_x000d__x000a_ 7 2 2" xfId="761" xr:uid="{00000000-0005-0000-0000-000006010000}"/>
    <cellStyle name="          _x000d__x000a_386grabber=VGA.3GR_x000d__x000a_ 7 2 3" xfId="762" xr:uid="{00000000-0005-0000-0000-000007010000}"/>
    <cellStyle name="          _x000d__x000a_386grabber=VGA.3GR_x000d__x000a_ 7 3" xfId="763" xr:uid="{00000000-0005-0000-0000-000008010000}"/>
    <cellStyle name="          _x000d__x000a_386grabber=VGA.3GR_x000d__x000a_ 7 4" xfId="764" xr:uid="{00000000-0005-0000-0000-000009010000}"/>
    <cellStyle name="          _x000d__x000a_386grabber=VGA.3GR_x000d__x000a_ 8" xfId="765" xr:uid="{00000000-0005-0000-0000-00000A010000}"/>
    <cellStyle name="          _x000d__x000a_386grabber=VGA.3GR_x000d__x000a_ 8 2" xfId="766" xr:uid="{00000000-0005-0000-0000-00000B010000}"/>
    <cellStyle name="          _x000d__x000a_386grabber=VGA.3GR_x000d__x000a_ 8 3" xfId="767" xr:uid="{00000000-0005-0000-0000-00000C010000}"/>
    <cellStyle name="          _x000d__x000a_386grabber=VGA.3GR_x000d__x000a_ 9" xfId="768" xr:uid="{00000000-0005-0000-0000-00000D010000}"/>
    <cellStyle name="          _x000d__x000a_386grabber=VGA.3GR_x000d__x000a_ 9 2" xfId="769" xr:uid="{00000000-0005-0000-0000-00000E010000}"/>
    <cellStyle name="          _x000d__x000a_386grabber=VGA.3GR_x000d__x000a_ 9 3" xfId="770" xr:uid="{00000000-0005-0000-0000-00000F010000}"/>
    <cellStyle name="          _x000d__x000a_386grabber=VGA.3GR_x000d__x000a__2011中华卖进表" xfId="771" xr:uid="{00000000-0005-0000-0000-000010010000}"/>
    <cellStyle name="          _x005f_x000d__x005f_x000a_386grabber=VGA.3GR_x005f_x000d__x005f_x000a_" xfId="772" xr:uid="{00000000-0005-0000-0000-000011010000}"/>
    <cellStyle name=" 1" xfId="773" xr:uid="{00000000-0005-0000-0000-000012010000}"/>
    <cellStyle name=" 1 2" xfId="774" xr:uid="{00000000-0005-0000-0000-000013010000}"/>
    <cellStyle name=" 3]_x000d__x000a_Zoomed=1_x000d__x000a_Row=128_x000d__x000a_Column=101_x000d__x000a_Height=300_x000d__x000a_Width=301_x000d__x000a_FontName=System_x000d__x000a_FontStyle=1_x000d__x000a_FontSize=12_x000d__x000a_PrtFontNa" xfId="52" xr:uid="{00000000-0005-0000-0000-000014010000}"/>
    <cellStyle name=" 3]_x000d__x000a_Zoomed=1_x000d__x000a_Row=128_x000d__x000a_Column=101_x000d__x000a_Height=300_x000d__x000a_Width=301_x000d__x000a_FontName=System_x000d__x000a_FontStyle=1_x000d__x000a_FontSize=12_x000d__x000a_PrtFontNa 10" xfId="776" xr:uid="{00000000-0005-0000-0000-000015010000}"/>
    <cellStyle name=" 3]_x000d__x000a_Zoomed=1_x000d__x000a_Row=128_x000d__x000a_Column=101_x000d__x000a_Height=300_x000d__x000a_Width=301_x000d__x000a_FontName=System_x000d__x000a_FontStyle=1_x000d__x000a_FontSize=12_x000d__x000a_PrtFontNa 10 2" xfId="777" xr:uid="{00000000-0005-0000-0000-000016010000}"/>
    <cellStyle name=" 3]_x000d__x000a_Zoomed=1_x000d__x000a_Row=128_x000d__x000a_Column=101_x000d__x000a_Height=300_x000d__x000a_Width=301_x000d__x000a_FontName=System_x000d__x000a_FontStyle=1_x000d__x000a_FontSize=12_x000d__x000a_PrtFontNa 10 3" xfId="778" xr:uid="{00000000-0005-0000-0000-000017010000}"/>
    <cellStyle name=" 3]_x000d__x000a_Zoomed=1_x000d__x000a_Row=128_x000d__x000a_Column=101_x000d__x000a_Height=300_x000d__x000a_Width=301_x000d__x000a_FontName=System_x000d__x000a_FontStyle=1_x000d__x000a_FontSize=12_x000d__x000a_PrtFontNa 11" xfId="779" xr:uid="{00000000-0005-0000-0000-000018010000}"/>
    <cellStyle name=" 3]_x000d__x000a_Zoomed=1_x000d__x000a_Row=128_x000d__x000a_Column=101_x000d__x000a_Height=300_x000d__x000a_Width=301_x000d__x000a_FontName=System_x000d__x000a_FontStyle=1_x000d__x000a_FontSize=12_x000d__x000a_PrtFontNa 12" xfId="775" xr:uid="{00000000-0005-0000-0000-000019010000}"/>
    <cellStyle name=" 3]_x000d__x000a_Zoomed=1_x000d__x000a_Row=128_x000d__x000a_Column=101_x000d__x000a_Height=300_x000d__x000a_Width=301_x000d__x000a_FontName=System_x000d__x000a_FontStyle=1_x000d__x000a_FontSize=12_x000d__x000a_PrtFontNa 2" xfId="780" xr:uid="{00000000-0005-0000-0000-00001A010000}"/>
    <cellStyle name=" 3]_x000d__x000a_Zoomed=1_x000d__x000a_Row=128_x000d__x000a_Column=101_x000d__x000a_Height=300_x000d__x000a_Width=301_x000d__x000a_FontName=System_x000d__x000a_FontStyle=1_x000d__x000a_FontSize=12_x000d__x000a_PrtFontNa 2 2" xfId="781" xr:uid="{00000000-0005-0000-0000-00001B010000}"/>
    <cellStyle name=" 3]_x000d__x000a_Zoomed=1_x000d__x000a_Row=128_x000d__x000a_Column=101_x000d__x000a_Height=300_x000d__x000a_Width=301_x000d__x000a_FontName=System_x000d__x000a_FontStyle=1_x000d__x000a_FontSize=12_x000d__x000a_PrtFontNa 2 2 2" xfId="782" xr:uid="{00000000-0005-0000-0000-00001C010000}"/>
    <cellStyle name=" 3]_x000d__x000a_Zoomed=1_x000d__x000a_Row=128_x000d__x000a_Column=101_x000d__x000a_Height=300_x000d__x000a_Width=301_x000d__x000a_FontName=System_x000d__x000a_FontStyle=1_x000d__x000a_FontSize=12_x000d__x000a_PrtFontNa 2 3" xfId="783" xr:uid="{00000000-0005-0000-0000-00001D010000}"/>
    <cellStyle name=" 3]_x000d__x000a_Zoomed=1_x000d__x000a_Row=128_x000d__x000a_Column=101_x000d__x000a_Height=300_x000d__x000a_Width=301_x000d__x000a_FontName=System_x000d__x000a_FontStyle=1_x000d__x000a_FontSize=12_x000d__x000a_PrtFontNa 2 3 2" xfId="784" xr:uid="{00000000-0005-0000-0000-00001E010000}"/>
    <cellStyle name=" 3]_x000d__x000a_Zoomed=1_x000d__x000a_Row=128_x000d__x000a_Column=101_x000d__x000a_Height=300_x000d__x000a_Width=301_x000d__x000a_FontName=System_x000d__x000a_FontStyle=1_x000d__x000a_FontSize=12_x000d__x000a_PrtFontNa 2 4" xfId="785" xr:uid="{00000000-0005-0000-0000-00001F010000}"/>
    <cellStyle name=" 3]_x000d__x000a_Zoomed=1_x000d__x000a_Row=128_x000d__x000a_Column=101_x000d__x000a_Height=300_x000d__x000a_Width=301_x000d__x000a_FontName=System_x000d__x000a_FontStyle=1_x000d__x000a_FontSize=12_x000d__x000a_PrtFontNa 24" xfId="786" xr:uid="{00000000-0005-0000-0000-000020010000}"/>
    <cellStyle name=" 3]_x000d__x000a_Zoomed=1_x000d__x000a_Row=128_x000d__x000a_Column=101_x000d__x000a_Height=300_x000d__x000a_Width=301_x000d__x000a_FontName=System_x000d__x000a_FontStyle=1_x000d__x000a_FontSize=12_x000d__x000a_PrtFontNa 24 2" xfId="787" xr:uid="{00000000-0005-0000-0000-000021010000}"/>
    <cellStyle name=" 3]_x000d__x000a_Zoomed=1_x000d__x000a_Row=128_x000d__x000a_Column=101_x000d__x000a_Height=300_x000d__x000a_Width=301_x000d__x000a_FontName=System_x000d__x000a_FontStyle=1_x000d__x000a_FontSize=12_x000d__x000a_PrtFontNa 25" xfId="788" xr:uid="{00000000-0005-0000-0000-000022010000}"/>
    <cellStyle name=" 3]_x000d__x000a_Zoomed=1_x000d__x000a_Row=128_x000d__x000a_Column=101_x000d__x000a_Height=300_x000d__x000a_Width=301_x000d__x000a_FontName=System_x000d__x000a_FontStyle=1_x000d__x000a_FontSize=12_x000d__x000a_PrtFontNa 25 2" xfId="789" xr:uid="{00000000-0005-0000-0000-000023010000}"/>
    <cellStyle name=" 3]_x000d__x000a_Zoomed=1_x000d__x000a_Row=128_x000d__x000a_Column=101_x000d__x000a_Height=300_x000d__x000a_Width=301_x000d__x000a_FontName=System_x000d__x000a_FontStyle=1_x000d__x000a_FontSize=12_x000d__x000a_PrtFontNa 3" xfId="790" xr:uid="{00000000-0005-0000-0000-000024010000}"/>
    <cellStyle name=" 3]_x000d__x000a_Zoomed=1_x000d__x000a_Row=128_x000d__x000a_Column=101_x000d__x000a_Height=300_x000d__x000a_Width=301_x000d__x000a_FontName=System_x000d__x000a_FontStyle=1_x000d__x000a_FontSize=12_x000d__x000a_PrtFontNa 3 2" xfId="791" xr:uid="{00000000-0005-0000-0000-000025010000}"/>
    <cellStyle name=" 3]_x000d__x000a_Zoomed=1_x000d__x000a_Row=128_x000d__x000a_Column=101_x000d__x000a_Height=300_x000d__x000a_Width=301_x000d__x000a_FontName=System_x000d__x000a_FontStyle=1_x000d__x000a_FontSize=12_x000d__x000a_PrtFontNa 3 2 2" xfId="792" xr:uid="{00000000-0005-0000-0000-000026010000}"/>
    <cellStyle name=" 3]_x000d__x000a_Zoomed=1_x000d__x000a_Row=128_x000d__x000a_Column=101_x000d__x000a_Height=300_x000d__x000a_Width=301_x000d__x000a_FontName=System_x000d__x000a_FontStyle=1_x000d__x000a_FontSize=12_x000d__x000a_PrtFontNa 3 3" xfId="793" xr:uid="{00000000-0005-0000-0000-000027010000}"/>
    <cellStyle name=" 3]_x000d__x000a_Zoomed=1_x000d__x000a_Row=128_x000d__x000a_Column=101_x000d__x000a_Height=300_x000d__x000a_Width=301_x000d__x000a_FontName=System_x000d__x000a_FontStyle=1_x000d__x000a_FontSize=12_x000d__x000a_PrtFontNa 3 3 2" xfId="794" xr:uid="{00000000-0005-0000-0000-000028010000}"/>
    <cellStyle name=" 3]_x000d__x000a_Zoomed=1_x000d__x000a_Row=128_x000d__x000a_Column=101_x000d__x000a_Height=300_x000d__x000a_Width=301_x000d__x000a_FontName=System_x000d__x000a_FontStyle=1_x000d__x000a_FontSize=12_x000d__x000a_PrtFontNa 3 4" xfId="795" xr:uid="{00000000-0005-0000-0000-000029010000}"/>
    <cellStyle name=" 3]_x000d__x000a_Zoomed=1_x000d__x000a_Row=128_x000d__x000a_Column=101_x000d__x000a_Height=300_x000d__x000a_Width=301_x000d__x000a_FontName=System_x000d__x000a_FontStyle=1_x000d__x000a_FontSize=12_x000d__x000a_PrtFontNa 31" xfId="796" xr:uid="{00000000-0005-0000-0000-00002A010000}"/>
    <cellStyle name=" 3]_x000d__x000a_Zoomed=1_x000d__x000a_Row=128_x000d__x000a_Column=101_x000d__x000a_Height=300_x000d__x000a_Width=301_x000d__x000a_FontName=System_x000d__x000a_FontStyle=1_x000d__x000a_FontSize=12_x000d__x000a_PrtFontNa 31 2" xfId="797" xr:uid="{00000000-0005-0000-0000-00002B010000}"/>
    <cellStyle name=" 3]_x000d__x000a_Zoomed=1_x000d__x000a_Row=128_x000d__x000a_Column=101_x000d__x000a_Height=300_x000d__x000a_Width=301_x000d__x000a_FontName=System_x000d__x000a_FontStyle=1_x000d__x000a_FontSize=12_x000d__x000a_PrtFontNa 32" xfId="798" xr:uid="{00000000-0005-0000-0000-00002C010000}"/>
    <cellStyle name=" 3]_x000d__x000a_Zoomed=1_x000d__x000a_Row=128_x000d__x000a_Column=101_x000d__x000a_Height=300_x000d__x000a_Width=301_x000d__x000a_FontName=System_x000d__x000a_FontStyle=1_x000d__x000a_FontSize=12_x000d__x000a_PrtFontNa 32 2" xfId="799" xr:uid="{00000000-0005-0000-0000-00002D010000}"/>
    <cellStyle name=" 3]_x000d__x000a_Zoomed=1_x000d__x000a_Row=128_x000d__x000a_Column=101_x000d__x000a_Height=300_x000d__x000a_Width=301_x000d__x000a_FontName=System_x000d__x000a_FontStyle=1_x000d__x000a_FontSize=12_x000d__x000a_PrtFontNa 33" xfId="800" xr:uid="{00000000-0005-0000-0000-00002E010000}"/>
    <cellStyle name=" 3]_x000d__x000a_Zoomed=1_x000d__x000a_Row=128_x000d__x000a_Column=101_x000d__x000a_Height=300_x000d__x000a_Width=301_x000d__x000a_FontName=System_x000d__x000a_FontStyle=1_x000d__x000a_FontSize=12_x000d__x000a_PrtFontNa 33 2" xfId="801" xr:uid="{00000000-0005-0000-0000-00002F010000}"/>
    <cellStyle name=" 3]_x000d__x000a_Zoomed=1_x000d__x000a_Row=128_x000d__x000a_Column=101_x000d__x000a_Height=300_x000d__x000a_Width=301_x000d__x000a_FontName=System_x000d__x000a_FontStyle=1_x000d__x000a_FontSize=12_x000d__x000a_PrtFontNa 4" xfId="802" xr:uid="{00000000-0005-0000-0000-000030010000}"/>
    <cellStyle name=" 3]_x000d__x000a_Zoomed=1_x000d__x000a_Row=128_x000d__x000a_Column=101_x000d__x000a_Height=300_x000d__x000a_Width=301_x000d__x000a_FontName=System_x000d__x000a_FontStyle=1_x000d__x000a_FontSize=12_x000d__x000a_PrtFontNa 4 2" xfId="803" xr:uid="{00000000-0005-0000-0000-000031010000}"/>
    <cellStyle name=" 3]_x000d__x000a_Zoomed=1_x000d__x000a_Row=128_x000d__x000a_Column=101_x000d__x000a_Height=300_x000d__x000a_Width=301_x000d__x000a_FontName=System_x000d__x000a_FontStyle=1_x000d__x000a_FontSize=12_x000d__x000a_PrtFontNa 4 2 2" xfId="804" xr:uid="{00000000-0005-0000-0000-000032010000}"/>
    <cellStyle name=" 3]_x000d__x000a_Zoomed=1_x000d__x000a_Row=128_x000d__x000a_Column=101_x000d__x000a_Height=300_x000d__x000a_Width=301_x000d__x000a_FontName=System_x000d__x000a_FontStyle=1_x000d__x000a_FontSize=12_x000d__x000a_PrtFontNa 4 3" xfId="805" xr:uid="{00000000-0005-0000-0000-000033010000}"/>
    <cellStyle name=" 3]_x000d__x000a_Zoomed=1_x000d__x000a_Row=128_x000d__x000a_Column=101_x000d__x000a_Height=300_x000d__x000a_Width=301_x000d__x000a_FontName=System_x000d__x000a_FontStyle=1_x000d__x000a_FontSize=12_x000d__x000a_PrtFontNa 4 3 2" xfId="806" xr:uid="{00000000-0005-0000-0000-000034010000}"/>
    <cellStyle name=" 3]_x000d__x000a_Zoomed=1_x000d__x000a_Row=128_x000d__x000a_Column=101_x000d__x000a_Height=300_x000d__x000a_Width=301_x000d__x000a_FontName=System_x000d__x000a_FontStyle=1_x000d__x000a_FontSize=12_x000d__x000a_PrtFontNa 4 4" xfId="807" xr:uid="{00000000-0005-0000-0000-000035010000}"/>
    <cellStyle name=" 3]_x000d__x000a_Zoomed=1_x000d__x000a_Row=128_x000d__x000a_Column=101_x000d__x000a_Height=300_x000d__x000a_Width=301_x000d__x000a_FontName=System_x000d__x000a_FontStyle=1_x000d__x000a_FontSize=12_x000d__x000a_PrtFontNa 5" xfId="808" xr:uid="{00000000-0005-0000-0000-000036010000}"/>
    <cellStyle name=" 3]_x000d__x000a_Zoomed=1_x000d__x000a_Row=128_x000d__x000a_Column=101_x000d__x000a_Height=300_x000d__x000a_Width=301_x000d__x000a_FontName=System_x000d__x000a_FontStyle=1_x000d__x000a_FontSize=12_x000d__x000a_PrtFontNa 5 2" xfId="809" xr:uid="{00000000-0005-0000-0000-000037010000}"/>
    <cellStyle name=" 3]_x000d__x000a_Zoomed=1_x000d__x000a_Row=128_x000d__x000a_Column=101_x000d__x000a_Height=300_x000d__x000a_Width=301_x000d__x000a_FontName=System_x000d__x000a_FontStyle=1_x000d__x000a_FontSize=12_x000d__x000a_PrtFontNa 5 2 2" xfId="810" xr:uid="{00000000-0005-0000-0000-000038010000}"/>
    <cellStyle name=" 3]_x000d__x000a_Zoomed=1_x000d__x000a_Row=128_x000d__x000a_Column=101_x000d__x000a_Height=300_x000d__x000a_Width=301_x000d__x000a_FontName=System_x000d__x000a_FontStyle=1_x000d__x000a_FontSize=12_x000d__x000a_PrtFontNa 5 3" xfId="811" xr:uid="{00000000-0005-0000-0000-000039010000}"/>
    <cellStyle name=" 3]_x000d__x000a_Zoomed=1_x000d__x000a_Row=128_x000d__x000a_Column=101_x000d__x000a_Height=300_x000d__x000a_Width=301_x000d__x000a_FontName=System_x000d__x000a_FontStyle=1_x000d__x000a_FontSize=12_x000d__x000a_PrtFontNa 5 3 2" xfId="812" xr:uid="{00000000-0005-0000-0000-00003A010000}"/>
    <cellStyle name=" 3]_x000d__x000a_Zoomed=1_x000d__x000a_Row=128_x000d__x000a_Column=101_x000d__x000a_Height=300_x000d__x000a_Width=301_x000d__x000a_FontName=System_x000d__x000a_FontStyle=1_x000d__x000a_FontSize=12_x000d__x000a_PrtFontNa 5 4" xfId="813" xr:uid="{00000000-0005-0000-0000-00003B010000}"/>
    <cellStyle name=" 3]_x000d__x000a_Zoomed=1_x000d__x000a_Row=128_x000d__x000a_Column=101_x000d__x000a_Height=300_x000d__x000a_Width=301_x000d__x000a_FontName=System_x000d__x000a_FontStyle=1_x000d__x000a_FontSize=12_x000d__x000a_PrtFontNa 6" xfId="814" xr:uid="{00000000-0005-0000-0000-00003C010000}"/>
    <cellStyle name=" 3]_x000d__x000a_Zoomed=1_x000d__x000a_Row=128_x000d__x000a_Column=101_x000d__x000a_Height=300_x000d__x000a_Width=301_x000d__x000a_FontName=System_x000d__x000a_FontStyle=1_x000d__x000a_FontSize=12_x000d__x000a_PrtFontNa 6 2" xfId="815" xr:uid="{00000000-0005-0000-0000-00003D010000}"/>
    <cellStyle name=" 3]_x000d__x000a_Zoomed=1_x000d__x000a_Row=128_x000d__x000a_Column=101_x000d__x000a_Height=300_x000d__x000a_Width=301_x000d__x000a_FontName=System_x000d__x000a_FontStyle=1_x000d__x000a_FontSize=12_x000d__x000a_PrtFontNa 6 5 7" xfId="816" xr:uid="{00000000-0005-0000-0000-00003E010000}"/>
    <cellStyle name=" 3]_x000d__x000a_Zoomed=1_x000d__x000a_Row=128_x000d__x000a_Column=101_x000d__x000a_Height=300_x000d__x000a_Width=301_x000d__x000a_FontName=System_x000d__x000a_FontStyle=1_x000d__x000a_FontSize=12_x000d__x000a_PrtFontNa 6 5 7 2" xfId="817" xr:uid="{00000000-0005-0000-0000-00003F010000}"/>
    <cellStyle name=" 3]_x000d__x000a_Zoomed=1_x000d__x000a_Row=128_x000d__x000a_Column=101_x000d__x000a_Height=300_x000d__x000a_Width=301_x000d__x000a_FontName=System_x000d__x000a_FontStyle=1_x000d__x000a_FontSize=12_x000d__x000a_PrtFontNa 6 5 7 3" xfId="818" xr:uid="{00000000-0005-0000-0000-000040010000}"/>
    <cellStyle name=" 3]_x000d__x000a_Zoomed=1_x000d__x000a_Row=128_x000d__x000a_Column=101_x000d__x000a_Height=300_x000d__x000a_Width=301_x000d__x000a_FontName=System_x000d__x000a_FontStyle=1_x000d__x000a_FontSize=12_x000d__x000a_PrtFontNa 63" xfId="819" xr:uid="{00000000-0005-0000-0000-000041010000}"/>
    <cellStyle name=" 3]_x000d__x000a_Zoomed=1_x000d__x000a_Row=128_x000d__x000a_Column=101_x000d__x000a_Height=300_x000d__x000a_Width=301_x000d__x000a_FontName=System_x000d__x000a_FontStyle=1_x000d__x000a_FontSize=12_x000d__x000a_PrtFontNa 63 2" xfId="820" xr:uid="{00000000-0005-0000-0000-000042010000}"/>
    <cellStyle name=" 3]_x000d__x000a_Zoomed=1_x000d__x000a_Row=128_x000d__x000a_Column=101_x000d__x000a_Height=300_x000d__x000a_Width=301_x000d__x000a_FontName=System_x000d__x000a_FontStyle=1_x000d__x000a_FontSize=12_x000d__x000a_PrtFontNa 63 3" xfId="821" xr:uid="{00000000-0005-0000-0000-000043010000}"/>
    <cellStyle name=" 3]_x000d__x000a_Zoomed=1_x000d__x000a_Row=128_x000d__x000a_Column=101_x000d__x000a_Height=300_x000d__x000a_Width=301_x000d__x000a_FontName=System_x000d__x000a_FontStyle=1_x000d__x000a_FontSize=12_x000d__x000a_PrtFontNa 7" xfId="822" xr:uid="{00000000-0005-0000-0000-000044010000}"/>
    <cellStyle name=" 3]_x000d__x000a_Zoomed=1_x000d__x000a_Row=128_x000d__x000a_Column=101_x000d__x000a_Height=300_x000d__x000a_Width=301_x000d__x000a_FontName=System_x000d__x000a_FontStyle=1_x000d__x000a_FontSize=12_x000d__x000a_PrtFontNa 7 2" xfId="823" xr:uid="{00000000-0005-0000-0000-000045010000}"/>
    <cellStyle name=" 3]_x000d__x000a_Zoomed=1_x000d__x000a_Row=128_x000d__x000a_Column=101_x000d__x000a_Height=300_x000d__x000a_Width=301_x000d__x000a_FontName=System_x000d__x000a_FontStyle=1_x000d__x000a_FontSize=12_x000d__x000a_PrtFontNa 8" xfId="824" xr:uid="{00000000-0005-0000-0000-000046010000}"/>
    <cellStyle name=" 3]_x000d__x000a_Zoomed=1_x000d__x000a_Row=128_x000d__x000a_Column=101_x000d__x000a_Height=300_x000d__x000a_Width=301_x000d__x000a_FontName=System_x000d__x000a_FontStyle=1_x000d__x000a_FontSize=12_x000d__x000a_PrtFontNa 8 2" xfId="825" xr:uid="{00000000-0005-0000-0000-000047010000}"/>
    <cellStyle name=" 3]_x000d__x000a_Zoomed=1_x000d__x000a_Row=128_x000d__x000a_Column=101_x000d__x000a_Height=300_x000d__x000a_Width=301_x000d__x000a_FontName=System_x000d__x000a_FontStyle=1_x000d__x000a_FontSize=12_x000d__x000a_PrtFontNa 9" xfId="826" xr:uid="{00000000-0005-0000-0000-000048010000}"/>
    <cellStyle name=" 3]_x000d__x000a_Zoomed=1_x000d__x000a_Row=128_x000d__x000a_Column=101_x000d__x000a_Height=300_x000d__x000a_Width=301_x000d__x000a_FontName=System_x000d__x000a_FontStyle=1_x000d__x000a_FontSize=12_x000d__x000a_PrtFontNa 9 2" xfId="827" xr:uid="{00000000-0005-0000-0000-000049010000}"/>
    <cellStyle name=" 3]_x000d__x000a_Zoomed=1_x000d__x000a_Row=128_x000d__x000a_Column=101_x000d__x000a_Height=300_x000d__x000a_Width=301_x000d__x000a_FontName=System_x000d__x000a_FontStyle=1_x000d__x000a_FontSize=12_x000d__x000a_PrtFontNa_201002 社保汇总" xfId="828" xr:uid="{00000000-0005-0000-0000-00004A010000}"/>
    <cellStyle name="%" xfId="53" xr:uid="{00000000-0005-0000-0000-00004B010000}"/>
    <cellStyle name="% 10" xfId="830" xr:uid="{00000000-0005-0000-0000-00004C010000}"/>
    <cellStyle name="% 10 2" xfId="831" xr:uid="{00000000-0005-0000-0000-00004D010000}"/>
    <cellStyle name="% 10 2 2" xfId="832" xr:uid="{00000000-0005-0000-0000-00004E010000}"/>
    <cellStyle name="% 10 3" xfId="833" xr:uid="{00000000-0005-0000-0000-00004F010000}"/>
    <cellStyle name="% 10 3 2" xfId="834" xr:uid="{00000000-0005-0000-0000-000050010000}"/>
    <cellStyle name="% 10 4" xfId="835" xr:uid="{00000000-0005-0000-0000-000051010000}"/>
    <cellStyle name="% 10 4 2" xfId="836" xr:uid="{00000000-0005-0000-0000-000052010000}"/>
    <cellStyle name="% 10 5" xfId="837" xr:uid="{00000000-0005-0000-0000-000053010000}"/>
    <cellStyle name="% 11" xfId="838" xr:uid="{00000000-0005-0000-0000-000054010000}"/>
    <cellStyle name="% 11 2" xfId="839" xr:uid="{00000000-0005-0000-0000-000055010000}"/>
    <cellStyle name="% 11 2 2" xfId="840" xr:uid="{00000000-0005-0000-0000-000056010000}"/>
    <cellStyle name="% 11 3" xfId="841" xr:uid="{00000000-0005-0000-0000-000057010000}"/>
    <cellStyle name="% 11 3 2" xfId="842" xr:uid="{00000000-0005-0000-0000-000058010000}"/>
    <cellStyle name="% 11 4" xfId="843" xr:uid="{00000000-0005-0000-0000-000059010000}"/>
    <cellStyle name="% 11 4 2" xfId="844" xr:uid="{00000000-0005-0000-0000-00005A010000}"/>
    <cellStyle name="% 11 5" xfId="845" xr:uid="{00000000-0005-0000-0000-00005B010000}"/>
    <cellStyle name="% 11 5 2" xfId="846" xr:uid="{00000000-0005-0000-0000-00005C010000}"/>
    <cellStyle name="% 11 6" xfId="847" xr:uid="{00000000-0005-0000-0000-00005D010000}"/>
    <cellStyle name="% 11 7" xfId="848" xr:uid="{00000000-0005-0000-0000-00005E010000}"/>
    <cellStyle name="% 12" xfId="849" xr:uid="{00000000-0005-0000-0000-00005F010000}"/>
    <cellStyle name="% 12 2" xfId="850" xr:uid="{00000000-0005-0000-0000-000060010000}"/>
    <cellStyle name="% 12 2 2" xfId="851" xr:uid="{00000000-0005-0000-0000-000061010000}"/>
    <cellStyle name="% 12 3" xfId="852" xr:uid="{00000000-0005-0000-0000-000062010000}"/>
    <cellStyle name="% 12 3 2" xfId="853" xr:uid="{00000000-0005-0000-0000-000063010000}"/>
    <cellStyle name="% 12 4" xfId="854" xr:uid="{00000000-0005-0000-0000-000064010000}"/>
    <cellStyle name="% 12 4 2" xfId="855" xr:uid="{00000000-0005-0000-0000-000065010000}"/>
    <cellStyle name="% 12 5" xfId="856" xr:uid="{00000000-0005-0000-0000-000066010000}"/>
    <cellStyle name="% 12 5 2" xfId="857" xr:uid="{00000000-0005-0000-0000-000067010000}"/>
    <cellStyle name="% 12 6" xfId="858" xr:uid="{00000000-0005-0000-0000-000068010000}"/>
    <cellStyle name="% 12 7" xfId="859" xr:uid="{00000000-0005-0000-0000-000069010000}"/>
    <cellStyle name="% 13" xfId="860" xr:uid="{00000000-0005-0000-0000-00006A010000}"/>
    <cellStyle name="% 13 2" xfId="861" xr:uid="{00000000-0005-0000-0000-00006B010000}"/>
    <cellStyle name="% 13 2 2" xfId="862" xr:uid="{00000000-0005-0000-0000-00006C010000}"/>
    <cellStyle name="% 13 2 3" xfId="863" xr:uid="{00000000-0005-0000-0000-00006D010000}"/>
    <cellStyle name="% 13 3" xfId="864" xr:uid="{00000000-0005-0000-0000-00006E010000}"/>
    <cellStyle name="% 13 4" xfId="865" xr:uid="{00000000-0005-0000-0000-00006F010000}"/>
    <cellStyle name="% 14" xfId="866" xr:uid="{00000000-0005-0000-0000-000070010000}"/>
    <cellStyle name="% 14 2" xfId="867" xr:uid="{00000000-0005-0000-0000-000071010000}"/>
    <cellStyle name="% 14 2 2" xfId="868" xr:uid="{00000000-0005-0000-0000-000072010000}"/>
    <cellStyle name="% 14 3" xfId="869" xr:uid="{00000000-0005-0000-0000-000073010000}"/>
    <cellStyle name="% 14 3 2" xfId="870" xr:uid="{00000000-0005-0000-0000-000074010000}"/>
    <cellStyle name="% 14 4" xfId="871" xr:uid="{00000000-0005-0000-0000-000075010000}"/>
    <cellStyle name="% 14 4 2" xfId="872" xr:uid="{00000000-0005-0000-0000-000076010000}"/>
    <cellStyle name="% 14 5" xfId="873" xr:uid="{00000000-0005-0000-0000-000077010000}"/>
    <cellStyle name="% 15" xfId="874" xr:uid="{00000000-0005-0000-0000-000078010000}"/>
    <cellStyle name="% 15 2" xfId="875" xr:uid="{00000000-0005-0000-0000-000079010000}"/>
    <cellStyle name="% 15 2 2" xfId="876" xr:uid="{00000000-0005-0000-0000-00007A010000}"/>
    <cellStyle name="% 15 3" xfId="877" xr:uid="{00000000-0005-0000-0000-00007B010000}"/>
    <cellStyle name="% 15 3 2" xfId="878" xr:uid="{00000000-0005-0000-0000-00007C010000}"/>
    <cellStyle name="% 15 4" xfId="879" xr:uid="{00000000-0005-0000-0000-00007D010000}"/>
    <cellStyle name="% 15 4 2" xfId="880" xr:uid="{00000000-0005-0000-0000-00007E010000}"/>
    <cellStyle name="% 15 5" xfId="881" xr:uid="{00000000-0005-0000-0000-00007F010000}"/>
    <cellStyle name="% 16" xfId="882" xr:uid="{00000000-0005-0000-0000-000080010000}"/>
    <cellStyle name="% 16 2" xfId="883" xr:uid="{00000000-0005-0000-0000-000081010000}"/>
    <cellStyle name="% 16 2 2" xfId="884" xr:uid="{00000000-0005-0000-0000-000082010000}"/>
    <cellStyle name="% 16 3" xfId="885" xr:uid="{00000000-0005-0000-0000-000083010000}"/>
    <cellStyle name="% 16 3 2" xfId="886" xr:uid="{00000000-0005-0000-0000-000084010000}"/>
    <cellStyle name="% 16 4" xfId="887" xr:uid="{00000000-0005-0000-0000-000085010000}"/>
    <cellStyle name="% 16 4 2" xfId="888" xr:uid="{00000000-0005-0000-0000-000086010000}"/>
    <cellStyle name="% 16 5" xfId="889" xr:uid="{00000000-0005-0000-0000-000087010000}"/>
    <cellStyle name="% 17" xfId="890" xr:uid="{00000000-0005-0000-0000-000088010000}"/>
    <cellStyle name="% 17 2" xfId="891" xr:uid="{00000000-0005-0000-0000-000089010000}"/>
    <cellStyle name="% 17 2 2" xfId="892" xr:uid="{00000000-0005-0000-0000-00008A010000}"/>
    <cellStyle name="% 17 3" xfId="893" xr:uid="{00000000-0005-0000-0000-00008B010000}"/>
    <cellStyle name="% 17 3 2" xfId="894" xr:uid="{00000000-0005-0000-0000-00008C010000}"/>
    <cellStyle name="% 17 4" xfId="895" xr:uid="{00000000-0005-0000-0000-00008D010000}"/>
    <cellStyle name="% 17 4 2" xfId="896" xr:uid="{00000000-0005-0000-0000-00008E010000}"/>
    <cellStyle name="% 17 5" xfId="897" xr:uid="{00000000-0005-0000-0000-00008F010000}"/>
    <cellStyle name="% 18" xfId="898" xr:uid="{00000000-0005-0000-0000-000090010000}"/>
    <cellStyle name="% 18 2" xfId="899" xr:uid="{00000000-0005-0000-0000-000091010000}"/>
    <cellStyle name="% 18 2 2" xfId="900" xr:uid="{00000000-0005-0000-0000-000092010000}"/>
    <cellStyle name="% 18 3" xfId="901" xr:uid="{00000000-0005-0000-0000-000093010000}"/>
    <cellStyle name="% 18 3 2" xfId="902" xr:uid="{00000000-0005-0000-0000-000094010000}"/>
    <cellStyle name="% 18 4" xfId="903" xr:uid="{00000000-0005-0000-0000-000095010000}"/>
    <cellStyle name="% 18 4 2" xfId="904" xr:uid="{00000000-0005-0000-0000-000096010000}"/>
    <cellStyle name="% 18 5" xfId="905" xr:uid="{00000000-0005-0000-0000-000097010000}"/>
    <cellStyle name="% 19" xfId="906" xr:uid="{00000000-0005-0000-0000-000098010000}"/>
    <cellStyle name="% 19 2" xfId="907" xr:uid="{00000000-0005-0000-0000-000099010000}"/>
    <cellStyle name="% 19 3" xfId="908" xr:uid="{00000000-0005-0000-0000-00009A010000}"/>
    <cellStyle name="% 2" xfId="909" xr:uid="{00000000-0005-0000-0000-00009B010000}"/>
    <cellStyle name="% 2 2" xfId="910" xr:uid="{00000000-0005-0000-0000-00009C010000}"/>
    <cellStyle name="% 2 2 2" xfId="911" xr:uid="{00000000-0005-0000-0000-00009D010000}"/>
    <cellStyle name="% 2 2 2 2" xfId="912" xr:uid="{00000000-0005-0000-0000-00009E010000}"/>
    <cellStyle name="% 2 2 2 2 2" xfId="913" xr:uid="{00000000-0005-0000-0000-00009F010000}"/>
    <cellStyle name="% 2 2 2 3" xfId="914" xr:uid="{00000000-0005-0000-0000-0000A0010000}"/>
    <cellStyle name="% 2 2 2 3 2" xfId="915" xr:uid="{00000000-0005-0000-0000-0000A1010000}"/>
    <cellStyle name="% 2 2 2 4" xfId="916" xr:uid="{00000000-0005-0000-0000-0000A2010000}"/>
    <cellStyle name="% 2 2 3" xfId="917" xr:uid="{00000000-0005-0000-0000-0000A3010000}"/>
    <cellStyle name="% 2 3" xfId="918" xr:uid="{00000000-0005-0000-0000-0000A4010000}"/>
    <cellStyle name="% 2 3 2" xfId="919" xr:uid="{00000000-0005-0000-0000-0000A5010000}"/>
    <cellStyle name="% 2 3 3" xfId="920" xr:uid="{00000000-0005-0000-0000-0000A6010000}"/>
    <cellStyle name="% 2 4" xfId="921" xr:uid="{00000000-0005-0000-0000-0000A7010000}"/>
    <cellStyle name="% 2 4 2" xfId="922" xr:uid="{00000000-0005-0000-0000-0000A8010000}"/>
    <cellStyle name="% 2 4 3" xfId="923" xr:uid="{00000000-0005-0000-0000-0000A9010000}"/>
    <cellStyle name="% 2 5" xfId="924" xr:uid="{00000000-0005-0000-0000-0000AA010000}"/>
    <cellStyle name="% 2 6" xfId="925" xr:uid="{00000000-0005-0000-0000-0000AB010000}"/>
    <cellStyle name="% 2 6 2" xfId="926" xr:uid="{00000000-0005-0000-0000-0000AC010000}"/>
    <cellStyle name="% 2 6 3" xfId="927" xr:uid="{00000000-0005-0000-0000-0000AD010000}"/>
    <cellStyle name="% 2_CG Monthly_PMG_Deployment_Report 2011-07" xfId="928" xr:uid="{00000000-0005-0000-0000-0000AE010000}"/>
    <cellStyle name="% 20" xfId="929" xr:uid="{00000000-0005-0000-0000-0000AF010000}"/>
    <cellStyle name="% 20 2" xfId="930" xr:uid="{00000000-0005-0000-0000-0000B0010000}"/>
    <cellStyle name="% 21" xfId="931" xr:uid="{00000000-0005-0000-0000-0000B1010000}"/>
    <cellStyle name="% 21 2" xfId="932" xr:uid="{00000000-0005-0000-0000-0000B2010000}"/>
    <cellStyle name="% 21 3" xfId="933" xr:uid="{00000000-0005-0000-0000-0000B3010000}"/>
    <cellStyle name="% 22" xfId="934" xr:uid="{00000000-0005-0000-0000-0000B4010000}"/>
    <cellStyle name="% 22 2" xfId="935" xr:uid="{00000000-0005-0000-0000-0000B5010000}"/>
    <cellStyle name="% 22 2 2" xfId="936" xr:uid="{00000000-0005-0000-0000-0000B6010000}"/>
    <cellStyle name="% 22 2 3" xfId="937" xr:uid="{00000000-0005-0000-0000-0000B7010000}"/>
    <cellStyle name="% 22 3" xfId="938" xr:uid="{00000000-0005-0000-0000-0000B8010000}"/>
    <cellStyle name="% 22 3 2" xfId="939" xr:uid="{00000000-0005-0000-0000-0000B9010000}"/>
    <cellStyle name="% 22 3 3" xfId="940" xr:uid="{00000000-0005-0000-0000-0000BA010000}"/>
    <cellStyle name="% 22 4" xfId="941" xr:uid="{00000000-0005-0000-0000-0000BB010000}"/>
    <cellStyle name="% 22 5" xfId="942" xr:uid="{00000000-0005-0000-0000-0000BC010000}"/>
    <cellStyle name="% 23" xfId="943" xr:uid="{00000000-0005-0000-0000-0000BD010000}"/>
    <cellStyle name="% 23 2" xfId="944" xr:uid="{00000000-0005-0000-0000-0000BE010000}"/>
    <cellStyle name="% 24" xfId="945" xr:uid="{00000000-0005-0000-0000-0000BF010000}"/>
    <cellStyle name="% 24 2" xfId="946" xr:uid="{00000000-0005-0000-0000-0000C0010000}"/>
    <cellStyle name="% 25" xfId="947" xr:uid="{00000000-0005-0000-0000-0000C1010000}"/>
    <cellStyle name="% 25 2" xfId="948" xr:uid="{00000000-0005-0000-0000-0000C2010000}"/>
    <cellStyle name="% 25 2 2" xfId="949" xr:uid="{00000000-0005-0000-0000-0000C3010000}"/>
    <cellStyle name="% 25 3" xfId="950" xr:uid="{00000000-0005-0000-0000-0000C4010000}"/>
    <cellStyle name="% 25 3 2" xfId="951" xr:uid="{00000000-0005-0000-0000-0000C5010000}"/>
    <cellStyle name="% 25 4" xfId="952" xr:uid="{00000000-0005-0000-0000-0000C6010000}"/>
    <cellStyle name="% 25 4 2" xfId="953" xr:uid="{00000000-0005-0000-0000-0000C7010000}"/>
    <cellStyle name="% 25 5" xfId="954" xr:uid="{00000000-0005-0000-0000-0000C8010000}"/>
    <cellStyle name="% 26" xfId="955" xr:uid="{00000000-0005-0000-0000-0000C9010000}"/>
    <cellStyle name="% 26 2" xfId="956" xr:uid="{00000000-0005-0000-0000-0000CA010000}"/>
    <cellStyle name="% 26 3" xfId="957" xr:uid="{00000000-0005-0000-0000-0000CB010000}"/>
    <cellStyle name="% 27" xfId="958" xr:uid="{00000000-0005-0000-0000-0000CC010000}"/>
    <cellStyle name="% 28" xfId="959" xr:uid="{00000000-0005-0000-0000-0000CD010000}"/>
    <cellStyle name="% 29" xfId="960" xr:uid="{00000000-0005-0000-0000-0000CE010000}"/>
    <cellStyle name="% 29 2" xfId="961" xr:uid="{00000000-0005-0000-0000-0000CF010000}"/>
    <cellStyle name="% 3" xfId="962" xr:uid="{00000000-0005-0000-0000-0000D0010000}"/>
    <cellStyle name="% 3 2" xfId="963" xr:uid="{00000000-0005-0000-0000-0000D1010000}"/>
    <cellStyle name="% 3 2 2" xfId="964" xr:uid="{00000000-0005-0000-0000-0000D2010000}"/>
    <cellStyle name="% 3 3" xfId="965" xr:uid="{00000000-0005-0000-0000-0000D3010000}"/>
    <cellStyle name="% 3 3 2" xfId="966" xr:uid="{00000000-0005-0000-0000-0000D4010000}"/>
    <cellStyle name="% 3 4" xfId="967" xr:uid="{00000000-0005-0000-0000-0000D5010000}"/>
    <cellStyle name="% 3 4 2" xfId="968" xr:uid="{00000000-0005-0000-0000-0000D6010000}"/>
    <cellStyle name="% 3 5" xfId="969" xr:uid="{00000000-0005-0000-0000-0000D7010000}"/>
    <cellStyle name="% 3 5 2" xfId="970" xr:uid="{00000000-0005-0000-0000-0000D8010000}"/>
    <cellStyle name="% 3 6" xfId="971" xr:uid="{00000000-0005-0000-0000-0000D9010000}"/>
    <cellStyle name="% 30" xfId="972" xr:uid="{00000000-0005-0000-0000-0000DA010000}"/>
    <cellStyle name="% 31" xfId="829" xr:uid="{00000000-0005-0000-0000-0000DB010000}"/>
    <cellStyle name="% 4" xfId="973" xr:uid="{00000000-0005-0000-0000-0000DC010000}"/>
    <cellStyle name="% 4 2" xfId="974" xr:uid="{00000000-0005-0000-0000-0000DD010000}"/>
    <cellStyle name="% 4 2 2" xfId="975" xr:uid="{00000000-0005-0000-0000-0000DE010000}"/>
    <cellStyle name="% 4 3" xfId="976" xr:uid="{00000000-0005-0000-0000-0000DF010000}"/>
    <cellStyle name="% 4 3 2" xfId="977" xr:uid="{00000000-0005-0000-0000-0000E0010000}"/>
    <cellStyle name="% 4 4" xfId="978" xr:uid="{00000000-0005-0000-0000-0000E1010000}"/>
    <cellStyle name="% 4 4 2" xfId="979" xr:uid="{00000000-0005-0000-0000-0000E2010000}"/>
    <cellStyle name="% 4 5" xfId="980" xr:uid="{00000000-0005-0000-0000-0000E3010000}"/>
    <cellStyle name="% 4 5 2" xfId="981" xr:uid="{00000000-0005-0000-0000-0000E4010000}"/>
    <cellStyle name="% 4 6" xfId="982" xr:uid="{00000000-0005-0000-0000-0000E5010000}"/>
    <cellStyle name="% 45 3 2" xfId="983" xr:uid="{00000000-0005-0000-0000-0000E6010000}"/>
    <cellStyle name="% 45 3 2 15" xfId="984" xr:uid="{00000000-0005-0000-0000-0000E7010000}"/>
    <cellStyle name="% 45 3 2 15 2" xfId="985" xr:uid="{00000000-0005-0000-0000-0000E8010000}"/>
    <cellStyle name="% 45 3 2 15 2 2" xfId="986" xr:uid="{00000000-0005-0000-0000-0000E9010000}"/>
    <cellStyle name="% 45 3 2 15 2 3" xfId="987" xr:uid="{00000000-0005-0000-0000-0000EA010000}"/>
    <cellStyle name="% 45 3 2 15 3" xfId="988" xr:uid="{00000000-0005-0000-0000-0000EB010000}"/>
    <cellStyle name="% 45 3 2 15 3 2" xfId="989" xr:uid="{00000000-0005-0000-0000-0000EC010000}"/>
    <cellStyle name="% 45 3 2 15 3 3" xfId="990" xr:uid="{00000000-0005-0000-0000-0000ED010000}"/>
    <cellStyle name="% 45 3 2 15 4" xfId="991" xr:uid="{00000000-0005-0000-0000-0000EE010000}"/>
    <cellStyle name="% 45 3 2 15 5" xfId="992" xr:uid="{00000000-0005-0000-0000-0000EF010000}"/>
    <cellStyle name="% 45 3 2 15_Y11 Oral SP Progress Report 0101-0109" xfId="993" xr:uid="{00000000-0005-0000-0000-0000F0010000}"/>
    <cellStyle name="% 45 3 2 16" xfId="994" xr:uid="{00000000-0005-0000-0000-0000F1010000}"/>
    <cellStyle name="% 45 3 2 16 2" xfId="995" xr:uid="{00000000-0005-0000-0000-0000F2010000}"/>
    <cellStyle name="% 45 3 2 16 2 2" xfId="996" xr:uid="{00000000-0005-0000-0000-0000F3010000}"/>
    <cellStyle name="% 45 3 2 16 2 3" xfId="997" xr:uid="{00000000-0005-0000-0000-0000F4010000}"/>
    <cellStyle name="% 45 3 2 16 3" xfId="998" xr:uid="{00000000-0005-0000-0000-0000F5010000}"/>
    <cellStyle name="% 45 3 2 16 3 2" xfId="999" xr:uid="{00000000-0005-0000-0000-0000F6010000}"/>
    <cellStyle name="% 45 3 2 16 3 3" xfId="1000" xr:uid="{00000000-0005-0000-0000-0000F7010000}"/>
    <cellStyle name="% 45 3 2 16 4" xfId="1001" xr:uid="{00000000-0005-0000-0000-0000F8010000}"/>
    <cellStyle name="% 45 3 2 16 5" xfId="1002" xr:uid="{00000000-0005-0000-0000-0000F9010000}"/>
    <cellStyle name="% 45 3 2 16_Y11 Oral SP Progress Report 0101-0109" xfId="1003" xr:uid="{00000000-0005-0000-0000-0000FA010000}"/>
    <cellStyle name="% 45 3 2 17" xfId="1004" xr:uid="{00000000-0005-0000-0000-0000FB010000}"/>
    <cellStyle name="% 45 3 2 17 2" xfId="1005" xr:uid="{00000000-0005-0000-0000-0000FC010000}"/>
    <cellStyle name="% 45 3 2 17 2 2" xfId="1006" xr:uid="{00000000-0005-0000-0000-0000FD010000}"/>
    <cellStyle name="% 45 3 2 17 2 3" xfId="1007" xr:uid="{00000000-0005-0000-0000-0000FE010000}"/>
    <cellStyle name="% 45 3 2 17 3" xfId="1008" xr:uid="{00000000-0005-0000-0000-0000FF010000}"/>
    <cellStyle name="% 45 3 2 17 3 2" xfId="1009" xr:uid="{00000000-0005-0000-0000-000000020000}"/>
    <cellStyle name="% 45 3 2 17 3 3" xfId="1010" xr:uid="{00000000-0005-0000-0000-000001020000}"/>
    <cellStyle name="% 45 3 2 17 4" xfId="1011" xr:uid="{00000000-0005-0000-0000-000002020000}"/>
    <cellStyle name="% 45 3 2 17 5" xfId="1012" xr:uid="{00000000-0005-0000-0000-000003020000}"/>
    <cellStyle name="% 45 3 2 17_Y11 Oral SP Progress Report 0101-0109" xfId="1013" xr:uid="{00000000-0005-0000-0000-000004020000}"/>
    <cellStyle name="% 45 3 2 18" xfId="1014" xr:uid="{00000000-0005-0000-0000-000005020000}"/>
    <cellStyle name="% 45 3 2 18 2" xfId="1015" xr:uid="{00000000-0005-0000-0000-000006020000}"/>
    <cellStyle name="% 45 3 2 18 2 2" xfId="1016" xr:uid="{00000000-0005-0000-0000-000007020000}"/>
    <cellStyle name="% 45 3 2 18 2 3" xfId="1017" xr:uid="{00000000-0005-0000-0000-000008020000}"/>
    <cellStyle name="% 45 3 2 18 3" xfId="1018" xr:uid="{00000000-0005-0000-0000-000009020000}"/>
    <cellStyle name="% 45 3 2 18 3 2" xfId="1019" xr:uid="{00000000-0005-0000-0000-00000A020000}"/>
    <cellStyle name="% 45 3 2 18 3 3" xfId="1020" xr:uid="{00000000-0005-0000-0000-00000B020000}"/>
    <cellStyle name="% 45 3 2 18 4" xfId="1021" xr:uid="{00000000-0005-0000-0000-00000C020000}"/>
    <cellStyle name="% 45 3 2 18 5" xfId="1022" xr:uid="{00000000-0005-0000-0000-00000D020000}"/>
    <cellStyle name="% 45 3 2 18_Y11 Oral SP Progress Report 0101-0109" xfId="1023" xr:uid="{00000000-0005-0000-0000-00000E020000}"/>
    <cellStyle name="% 45 3 2 19" xfId="1024" xr:uid="{00000000-0005-0000-0000-00000F020000}"/>
    <cellStyle name="% 45 3 2 19 2" xfId="1025" xr:uid="{00000000-0005-0000-0000-000010020000}"/>
    <cellStyle name="% 45 3 2 19 2 2" xfId="1026" xr:uid="{00000000-0005-0000-0000-000011020000}"/>
    <cellStyle name="% 45 3 2 19 2 3" xfId="1027" xr:uid="{00000000-0005-0000-0000-000012020000}"/>
    <cellStyle name="% 45 3 2 19 3" xfId="1028" xr:uid="{00000000-0005-0000-0000-000013020000}"/>
    <cellStyle name="% 45 3 2 19 3 2" xfId="1029" xr:uid="{00000000-0005-0000-0000-000014020000}"/>
    <cellStyle name="% 45 3 2 19 3 3" xfId="1030" xr:uid="{00000000-0005-0000-0000-000015020000}"/>
    <cellStyle name="% 45 3 2 19 4" xfId="1031" xr:uid="{00000000-0005-0000-0000-000016020000}"/>
    <cellStyle name="% 45 3 2 19 5" xfId="1032" xr:uid="{00000000-0005-0000-0000-000017020000}"/>
    <cellStyle name="% 45 3 2 19_Y11 Oral SP Progress Report 0101-0109" xfId="1033" xr:uid="{00000000-0005-0000-0000-000018020000}"/>
    <cellStyle name="% 45 3 2 2" xfId="1034" xr:uid="{00000000-0005-0000-0000-000019020000}"/>
    <cellStyle name="% 45 3 2 2 2" xfId="1035" xr:uid="{00000000-0005-0000-0000-00001A020000}"/>
    <cellStyle name="% 45 3 2 2 2 2" xfId="1036" xr:uid="{00000000-0005-0000-0000-00001B020000}"/>
    <cellStyle name="% 45 3 2 2 2 2 2" xfId="1037" xr:uid="{00000000-0005-0000-0000-00001C020000}"/>
    <cellStyle name="% 45 3 2 2 2 2 3" xfId="1038" xr:uid="{00000000-0005-0000-0000-00001D020000}"/>
    <cellStyle name="% 45 3 2 2 2 3" xfId="1039" xr:uid="{00000000-0005-0000-0000-00001E020000}"/>
    <cellStyle name="% 45 3 2 2 2 4" xfId="1040" xr:uid="{00000000-0005-0000-0000-00001F020000}"/>
    <cellStyle name="% 45 3 2 2 3" xfId="1041" xr:uid="{00000000-0005-0000-0000-000020020000}"/>
    <cellStyle name="% 45 3 2 2 4" xfId="1042" xr:uid="{00000000-0005-0000-0000-000021020000}"/>
    <cellStyle name="% 45 3 2 2_Y11 Oral SP Progress Report 0101-0109" xfId="1043" xr:uid="{00000000-0005-0000-0000-000022020000}"/>
    <cellStyle name="% 45 3 2 22" xfId="1044" xr:uid="{00000000-0005-0000-0000-000023020000}"/>
    <cellStyle name="% 45 3 2 22 2" xfId="1045" xr:uid="{00000000-0005-0000-0000-000024020000}"/>
    <cellStyle name="% 45 3 2 22 2 2" xfId="1046" xr:uid="{00000000-0005-0000-0000-000025020000}"/>
    <cellStyle name="% 45 3 2 22 2 3" xfId="1047" xr:uid="{00000000-0005-0000-0000-000026020000}"/>
    <cellStyle name="% 45 3 2 22 3" xfId="1048" xr:uid="{00000000-0005-0000-0000-000027020000}"/>
    <cellStyle name="% 45 3 2 22 3 2" xfId="1049" xr:uid="{00000000-0005-0000-0000-000028020000}"/>
    <cellStyle name="% 45 3 2 22 3 3" xfId="1050" xr:uid="{00000000-0005-0000-0000-000029020000}"/>
    <cellStyle name="% 45 3 2 22 4" xfId="1051" xr:uid="{00000000-0005-0000-0000-00002A020000}"/>
    <cellStyle name="% 45 3 2 22 5" xfId="1052" xr:uid="{00000000-0005-0000-0000-00002B020000}"/>
    <cellStyle name="% 45 3 2 22_Y11 Oral SP Progress Report 0101-0109" xfId="1053" xr:uid="{00000000-0005-0000-0000-00002C020000}"/>
    <cellStyle name="% 45 3 2 24" xfId="1054" xr:uid="{00000000-0005-0000-0000-00002D020000}"/>
    <cellStyle name="% 45 3 2 24 2" xfId="1055" xr:uid="{00000000-0005-0000-0000-00002E020000}"/>
    <cellStyle name="% 45 3 2 24 2 2" xfId="1056" xr:uid="{00000000-0005-0000-0000-00002F020000}"/>
    <cellStyle name="% 45 3 2 24 2 3" xfId="1057" xr:uid="{00000000-0005-0000-0000-000030020000}"/>
    <cellStyle name="% 45 3 2 24 3" xfId="1058" xr:uid="{00000000-0005-0000-0000-000031020000}"/>
    <cellStyle name="% 45 3 2 24 3 2" xfId="1059" xr:uid="{00000000-0005-0000-0000-000032020000}"/>
    <cellStyle name="% 45 3 2 24 3 3" xfId="1060" xr:uid="{00000000-0005-0000-0000-000033020000}"/>
    <cellStyle name="% 45 3 2 24 4" xfId="1061" xr:uid="{00000000-0005-0000-0000-000034020000}"/>
    <cellStyle name="% 45 3 2 24 5" xfId="1062" xr:uid="{00000000-0005-0000-0000-000035020000}"/>
    <cellStyle name="% 45 3 2 24_Y11 Oral SP Progress Report 0101-0109" xfId="1063" xr:uid="{00000000-0005-0000-0000-000036020000}"/>
    <cellStyle name="% 45 3 2 25" xfId="1064" xr:uid="{00000000-0005-0000-0000-000037020000}"/>
    <cellStyle name="% 45 3 2 25 2" xfId="1065" xr:uid="{00000000-0005-0000-0000-000038020000}"/>
    <cellStyle name="% 45 3 2 25 2 2" xfId="1066" xr:uid="{00000000-0005-0000-0000-000039020000}"/>
    <cellStyle name="% 45 3 2 25 2 3" xfId="1067" xr:uid="{00000000-0005-0000-0000-00003A020000}"/>
    <cellStyle name="% 45 3 2 25 3" xfId="1068" xr:uid="{00000000-0005-0000-0000-00003B020000}"/>
    <cellStyle name="% 45 3 2 25 3 2" xfId="1069" xr:uid="{00000000-0005-0000-0000-00003C020000}"/>
    <cellStyle name="% 45 3 2 25 3 3" xfId="1070" xr:uid="{00000000-0005-0000-0000-00003D020000}"/>
    <cellStyle name="% 45 3 2 25 4" xfId="1071" xr:uid="{00000000-0005-0000-0000-00003E020000}"/>
    <cellStyle name="% 45 3 2 25 5" xfId="1072" xr:uid="{00000000-0005-0000-0000-00003F020000}"/>
    <cellStyle name="% 45 3 2 25_Y11 Oral SP Progress Report 0101-0109" xfId="1073" xr:uid="{00000000-0005-0000-0000-000040020000}"/>
    <cellStyle name="% 45 3 2 3" xfId="1074" xr:uid="{00000000-0005-0000-0000-000041020000}"/>
    <cellStyle name="% 45 3 2 3 2" xfId="1075" xr:uid="{00000000-0005-0000-0000-000042020000}"/>
    <cellStyle name="% 45 3 2 3 3" xfId="1076" xr:uid="{00000000-0005-0000-0000-000043020000}"/>
    <cellStyle name="% 45 3 2 4" xfId="1077" xr:uid="{00000000-0005-0000-0000-000044020000}"/>
    <cellStyle name="% 45 3 2 5" xfId="1078" xr:uid="{00000000-0005-0000-0000-000045020000}"/>
    <cellStyle name="% 45 3 2 7" xfId="1079" xr:uid="{00000000-0005-0000-0000-000046020000}"/>
    <cellStyle name="% 45 3 2 7 2" xfId="1080" xr:uid="{00000000-0005-0000-0000-000047020000}"/>
    <cellStyle name="% 45 3 2 7 2 2" xfId="1081" xr:uid="{00000000-0005-0000-0000-000048020000}"/>
    <cellStyle name="% 45 3 2 7 2 3" xfId="1082" xr:uid="{00000000-0005-0000-0000-000049020000}"/>
    <cellStyle name="% 45 3 2 7 3" xfId="1083" xr:uid="{00000000-0005-0000-0000-00004A020000}"/>
    <cellStyle name="% 45 3 2 7 3 2" xfId="1084" xr:uid="{00000000-0005-0000-0000-00004B020000}"/>
    <cellStyle name="% 45 3 2 7 3 3" xfId="1085" xr:uid="{00000000-0005-0000-0000-00004C020000}"/>
    <cellStyle name="% 45 3 2 7 4" xfId="1086" xr:uid="{00000000-0005-0000-0000-00004D020000}"/>
    <cellStyle name="% 45 3 2 7 5" xfId="1087" xr:uid="{00000000-0005-0000-0000-00004E020000}"/>
    <cellStyle name="% 45 3 2 7_Y11 Oral SP Progress Report 0101-0109" xfId="1088" xr:uid="{00000000-0005-0000-0000-00004F020000}"/>
    <cellStyle name="% 45 3 2 8" xfId="1089" xr:uid="{00000000-0005-0000-0000-000050020000}"/>
    <cellStyle name="% 45 3 2 8 2" xfId="1090" xr:uid="{00000000-0005-0000-0000-000051020000}"/>
    <cellStyle name="% 45 3 2 8 2 2" xfId="1091" xr:uid="{00000000-0005-0000-0000-000052020000}"/>
    <cellStyle name="% 45 3 2 8 2 3" xfId="1092" xr:uid="{00000000-0005-0000-0000-000053020000}"/>
    <cellStyle name="% 45 3 2 8 3" xfId="1093" xr:uid="{00000000-0005-0000-0000-000054020000}"/>
    <cellStyle name="% 45 3 2 8 3 2" xfId="1094" xr:uid="{00000000-0005-0000-0000-000055020000}"/>
    <cellStyle name="% 45 3 2 8 3 3" xfId="1095" xr:uid="{00000000-0005-0000-0000-000056020000}"/>
    <cellStyle name="% 45 3 2 8 4" xfId="1096" xr:uid="{00000000-0005-0000-0000-000057020000}"/>
    <cellStyle name="% 45 3 2 8 5" xfId="1097" xr:uid="{00000000-0005-0000-0000-000058020000}"/>
    <cellStyle name="% 45 3 2 8_Y11 Oral SP Progress Report 0101-0109" xfId="1098" xr:uid="{00000000-0005-0000-0000-000059020000}"/>
    <cellStyle name="% 45 3 2_Y11 Oral SP Progress Report 0101-0109" xfId="1099" xr:uid="{00000000-0005-0000-0000-00005A020000}"/>
    <cellStyle name="% 5" xfId="1100" xr:uid="{00000000-0005-0000-0000-00005B020000}"/>
    <cellStyle name="% 5 2" xfId="1101" xr:uid="{00000000-0005-0000-0000-00005C020000}"/>
    <cellStyle name="% 5 2 2" xfId="1102" xr:uid="{00000000-0005-0000-0000-00005D020000}"/>
    <cellStyle name="% 5 3" xfId="1103" xr:uid="{00000000-0005-0000-0000-00005E020000}"/>
    <cellStyle name="% 5 3 2" xfId="1104" xr:uid="{00000000-0005-0000-0000-00005F020000}"/>
    <cellStyle name="% 5 4" xfId="1105" xr:uid="{00000000-0005-0000-0000-000060020000}"/>
    <cellStyle name="% 5 4 2" xfId="1106" xr:uid="{00000000-0005-0000-0000-000061020000}"/>
    <cellStyle name="% 5 5" xfId="1107" xr:uid="{00000000-0005-0000-0000-000062020000}"/>
    <cellStyle name="% 5 5 2" xfId="1108" xr:uid="{00000000-0005-0000-0000-000063020000}"/>
    <cellStyle name="% 5 6" xfId="1109" xr:uid="{00000000-0005-0000-0000-000064020000}"/>
    <cellStyle name="% 6" xfId="1110" xr:uid="{00000000-0005-0000-0000-000065020000}"/>
    <cellStyle name="% 6 2" xfId="1111" xr:uid="{00000000-0005-0000-0000-000066020000}"/>
    <cellStyle name="% 6 2 2" xfId="1112" xr:uid="{00000000-0005-0000-0000-000067020000}"/>
    <cellStyle name="% 6 3" xfId="1113" xr:uid="{00000000-0005-0000-0000-000068020000}"/>
    <cellStyle name="% 6 3 2" xfId="1114" xr:uid="{00000000-0005-0000-0000-000069020000}"/>
    <cellStyle name="% 6 4" xfId="1115" xr:uid="{00000000-0005-0000-0000-00006A020000}"/>
    <cellStyle name="% 6 4 2" xfId="1116" xr:uid="{00000000-0005-0000-0000-00006B020000}"/>
    <cellStyle name="% 6 5" xfId="1117" xr:uid="{00000000-0005-0000-0000-00006C020000}"/>
    <cellStyle name="% 6 5 2" xfId="1118" xr:uid="{00000000-0005-0000-0000-00006D020000}"/>
    <cellStyle name="% 6 6" xfId="1119" xr:uid="{00000000-0005-0000-0000-00006E020000}"/>
    <cellStyle name="% 7" xfId="1120" xr:uid="{00000000-0005-0000-0000-00006F020000}"/>
    <cellStyle name="% 7 2" xfId="1121" xr:uid="{00000000-0005-0000-0000-000070020000}"/>
    <cellStyle name="% 7 2 2" xfId="1122" xr:uid="{00000000-0005-0000-0000-000071020000}"/>
    <cellStyle name="% 7 3" xfId="1123" xr:uid="{00000000-0005-0000-0000-000072020000}"/>
    <cellStyle name="% 7 3 2" xfId="1124" xr:uid="{00000000-0005-0000-0000-000073020000}"/>
    <cellStyle name="% 7 4" xfId="1125" xr:uid="{00000000-0005-0000-0000-000074020000}"/>
    <cellStyle name="% 7 4 2" xfId="1126" xr:uid="{00000000-0005-0000-0000-000075020000}"/>
    <cellStyle name="% 7 5" xfId="1127" xr:uid="{00000000-0005-0000-0000-000076020000}"/>
    <cellStyle name="% 7 5 2" xfId="1128" xr:uid="{00000000-0005-0000-0000-000077020000}"/>
    <cellStyle name="% 7 6" xfId="1129" xr:uid="{00000000-0005-0000-0000-000078020000}"/>
    <cellStyle name="% 8" xfId="1130" xr:uid="{00000000-0005-0000-0000-000079020000}"/>
    <cellStyle name="% 8 2" xfId="1131" xr:uid="{00000000-0005-0000-0000-00007A020000}"/>
    <cellStyle name="% 8 2 2" xfId="1132" xr:uid="{00000000-0005-0000-0000-00007B020000}"/>
    <cellStyle name="% 8 3" xfId="1133" xr:uid="{00000000-0005-0000-0000-00007C020000}"/>
    <cellStyle name="% 8 3 2" xfId="1134" xr:uid="{00000000-0005-0000-0000-00007D020000}"/>
    <cellStyle name="% 8 4" xfId="1135" xr:uid="{00000000-0005-0000-0000-00007E020000}"/>
    <cellStyle name="% 8 4 2" xfId="1136" xr:uid="{00000000-0005-0000-0000-00007F020000}"/>
    <cellStyle name="% 8 5" xfId="1137" xr:uid="{00000000-0005-0000-0000-000080020000}"/>
    <cellStyle name="% 8 5 2" xfId="1138" xr:uid="{00000000-0005-0000-0000-000081020000}"/>
    <cellStyle name="% 8 6" xfId="1139" xr:uid="{00000000-0005-0000-0000-000082020000}"/>
    <cellStyle name="% 9" xfId="1140" xr:uid="{00000000-0005-0000-0000-000083020000}"/>
    <cellStyle name="% 9 2" xfId="1141" xr:uid="{00000000-0005-0000-0000-000084020000}"/>
    <cellStyle name="% 9 2 2" xfId="1142" xr:uid="{00000000-0005-0000-0000-000085020000}"/>
    <cellStyle name="% 9 3" xfId="1143" xr:uid="{00000000-0005-0000-0000-000086020000}"/>
    <cellStyle name="% 9 3 2" xfId="1144" xr:uid="{00000000-0005-0000-0000-000087020000}"/>
    <cellStyle name="% 9 4" xfId="1145" xr:uid="{00000000-0005-0000-0000-000088020000}"/>
    <cellStyle name="% 9 4 2" xfId="1146" xr:uid="{00000000-0005-0000-0000-000089020000}"/>
    <cellStyle name="% 9 5" xfId="1147" xr:uid="{00000000-0005-0000-0000-00008A020000}"/>
    <cellStyle name="% 9 5 2" xfId="1148" xr:uid="{00000000-0005-0000-0000-00008B020000}"/>
    <cellStyle name="% 9 6" xfId="1149" xr:uid="{00000000-0005-0000-0000-00008C020000}"/>
    <cellStyle name="%_11月2009 TUFA区域团队人员信息-东区11.12" xfId="1150" xr:uid="{00000000-0005-0000-0000-00008D020000}"/>
    <cellStyle name="%_11月2009 TUFA区域团队人员信息-东区11.12 2" xfId="1151" xr:uid="{00000000-0005-0000-0000-00008E020000}"/>
    <cellStyle name="%_11月2009 TUFA区域团队人员信息-东区11.12_CG Monthly_PMG_Deployment_Report 2011-07" xfId="1152" xr:uid="{00000000-0005-0000-0000-00008F020000}"/>
    <cellStyle name="%_11月2009 TUFA区域团队人员信息-东区11.12_CG Monthly_PMG_Deployment_Report 2011-07 2" xfId="1153" xr:uid="{00000000-0005-0000-0000-000090020000}"/>
    <cellStyle name="%_11月2009 TUFA区域团队人员信息-东区11.12_One sheet summary format-RPMTR (2)" xfId="1154" xr:uid="{00000000-0005-0000-0000-000091020000}"/>
    <cellStyle name="%_11月2009 TUFA区域团队人员信息-东区11.12_One sheet summary format-RPMTR (2) 2" xfId="1155" xr:uid="{00000000-0005-0000-0000-000092020000}"/>
    <cellStyle name="%_2011 Q1办公室预算-0221" xfId="1156" xr:uid="{00000000-0005-0000-0000-000093020000}"/>
    <cellStyle name="%_2011 Q1办公室预算-0221_2011 Q1办公室预算-0406(PRC)" xfId="1157" xr:uid="{00000000-0005-0000-0000-000094020000}"/>
    <cellStyle name="%_2011 Q1办公室预算-0406(PRC)" xfId="1158" xr:uid="{00000000-0005-0000-0000-000095020000}"/>
    <cellStyle name="%_2011-Q3派驻Sotre pool(20110616)to RISA(以1～4月数据为参考)" xfId="1159" xr:uid="{00000000-0005-0000-0000-000096020000}"/>
    <cellStyle name="%_2011-Q3派驻Sotre pool(20110616)to RISA(以1～4月数据为参考) 2" xfId="1160" xr:uid="{00000000-0005-0000-0000-000097020000}"/>
    <cellStyle name="%_2011-Q3派驻Sotre pool(20110616)to RISA(以1～4月数据为参考) 3" xfId="1161" xr:uid="{00000000-0005-0000-0000-000098020000}"/>
    <cellStyle name="%_2011-Q3派驻Sotre pool(20110622)" xfId="1162" xr:uid="{00000000-0005-0000-0000-000099020000}"/>
    <cellStyle name="%_2011-Q3派驻Sotre pool(20110622) 2" xfId="1163" xr:uid="{00000000-0005-0000-0000-00009A020000}"/>
    <cellStyle name="%_2011-Q3派驻Sotre pool(20110622) 3" xfId="1164" xr:uid="{00000000-0005-0000-0000-00009B020000}"/>
    <cellStyle name="%_2011-Q3派驻参评门店Sotre pool数据-Jan~Apr(20110613)" xfId="1165" xr:uid="{00000000-0005-0000-0000-00009C020000}"/>
    <cellStyle name="%_2011-Q3派驻参评门店Sotre pool数据-Jan~Apr(20110613) 2" xfId="1166" xr:uid="{00000000-0005-0000-0000-00009D020000}"/>
    <cellStyle name="%_2011-Q3派驻参评门店Sotre pool数据-Jan~Apr(20110613) 3" xfId="1167" xr:uid="{00000000-0005-0000-0000-00009E020000}"/>
    <cellStyle name="%_2012 1st half year Foods UP Deployment plan--(20111107)" xfId="1168" xr:uid="{00000000-0005-0000-0000-00009F020000}"/>
    <cellStyle name="%_2012 1st half year Foods UP Deployment plan--(20111107) 2" xfId="1169" xr:uid="{00000000-0005-0000-0000-0000A0020000}"/>
    <cellStyle name="%_2012 1st half year Foods UP Deployment plan--(20111107) 3" xfId="1170" xr:uid="{00000000-0005-0000-0000-0000A1020000}"/>
    <cellStyle name="%_2012 1st half year HPC PMG Deployment plan--(20111107)" xfId="1171" xr:uid="{00000000-0005-0000-0000-0000A2020000}"/>
    <cellStyle name="%_2012 1st half year HPC PMG Deployment plan--(20111107) 2" xfId="1172" xr:uid="{00000000-0005-0000-0000-0000A3020000}"/>
    <cellStyle name="%_2012 1st half year HPC PMG Deployment plan--(20111107) 3" xfId="1173" xr:uid="{00000000-0005-0000-0000-0000A4020000}"/>
    <cellStyle name="%_2月2010TUFA区域团队人员信息-东区" xfId="1174" xr:uid="{00000000-0005-0000-0000-0000A5020000}"/>
    <cellStyle name="%_2月2010TUFA区域团队人员信息-东区 2" xfId="1175" xr:uid="{00000000-0005-0000-0000-0000A6020000}"/>
    <cellStyle name="%_2月2010TUFA区域团队人员信息-东区_CG Monthly_PMG_Deployment_Report 2011-07" xfId="1176" xr:uid="{00000000-0005-0000-0000-0000A7020000}"/>
    <cellStyle name="%_2月2010TUFA区域团队人员信息-东区_CG Monthly_PMG_Deployment_Report 2011-07 2" xfId="1177" xr:uid="{00000000-0005-0000-0000-0000A8020000}"/>
    <cellStyle name="%_2月2010TUFA区域团队人员信息-东区_One sheet summary format-RPMTR (2)" xfId="1178" xr:uid="{00000000-0005-0000-0000-0000A9020000}"/>
    <cellStyle name="%_2月2010TUFA区域团队人员信息-东区_One sheet summary format-RPMTR (2) 2" xfId="1179" xr:uid="{00000000-0005-0000-0000-0000AA020000}"/>
    <cellStyle name="%_3月明细" xfId="1180" xr:uid="{00000000-0005-0000-0000-0000AB020000}"/>
    <cellStyle name="%_3月明细 2" xfId="1181" xr:uid="{00000000-0005-0000-0000-0000AC020000}"/>
    <cellStyle name="%_3月明细_CG Monthly_PMG_Deployment_Report 2011-07" xfId="1182" xr:uid="{00000000-0005-0000-0000-0000AD020000}"/>
    <cellStyle name="%_3月明细_CG Monthly_PMG_Deployment_Report 2011-07 2" xfId="1183" xr:uid="{00000000-0005-0000-0000-0000AE020000}"/>
    <cellStyle name="%_3月明细_One sheet summary format-RPMTR (2)" xfId="1184" xr:uid="{00000000-0005-0000-0000-0000AF020000}"/>
    <cellStyle name="%_3月明细_One sheet summary format-RPMTR (2) 2" xfId="1185" xr:uid="{00000000-0005-0000-0000-0000B0020000}"/>
    <cellStyle name="%_Book1" xfId="1186" xr:uid="{00000000-0005-0000-0000-0000B1020000}"/>
    <cellStyle name="%_Book1 2" xfId="1187" xr:uid="{00000000-0005-0000-0000-0000B2020000}"/>
    <cellStyle name="%_Book1_2011 Q1办公室预算-0221" xfId="1188" xr:uid="{00000000-0005-0000-0000-0000B3020000}"/>
    <cellStyle name="%_Book1_2011 Q1办公室预算-0406(PRC)" xfId="1189" xr:uid="{00000000-0005-0000-0000-0000B4020000}"/>
    <cellStyle name="%_Copy of 0630For RCOM  2011-Q3派驻参评门店Sotre pool数据-Jan~Apr(20110613)foods版本 (2) (2) (2)" xfId="1190" xr:uid="{00000000-0005-0000-0000-0000B5020000}"/>
    <cellStyle name="%_Copy of 0630For RCOM  2011-Q3派驻参评门店Sotre pool数据-Jan~Apr(20110613)foods版本 (2) (2) (2) 2" xfId="1191" xr:uid="{00000000-0005-0000-0000-0000B6020000}"/>
    <cellStyle name="%_Copy of 0630For RCOM  2011-Q3派驻参评门店Sotre pool数据-Jan~Apr(20110613)foods版本 (2) (2) (2) 3" xfId="1192" xr:uid="{00000000-0005-0000-0000-0000B7020000}"/>
    <cellStyle name="%_FC" xfId="1193" xr:uid="{00000000-0005-0000-0000-0000B8020000}"/>
    <cellStyle name="%_FC 2" xfId="1194" xr:uid="{00000000-0005-0000-0000-0000B9020000}"/>
    <cellStyle name="%_FC_1" xfId="1195" xr:uid="{00000000-0005-0000-0000-0000BA020000}"/>
    <cellStyle name="%_FC_1 2" xfId="1196" xr:uid="{00000000-0005-0000-0000-0000BB020000}"/>
    <cellStyle name="%_FC_2" xfId="1197" xr:uid="{00000000-0005-0000-0000-0000BC020000}"/>
    <cellStyle name="%_FC_2 2" xfId="1198" xr:uid="{00000000-0005-0000-0000-0000BD020000}"/>
    <cellStyle name="%_KC新开门店Tracking-0707" xfId="1199" xr:uid="{00000000-0005-0000-0000-0000BE020000}"/>
    <cellStyle name="%_KC新开门店Tracking-0707 2" xfId="1200" xr:uid="{00000000-0005-0000-0000-0000BF020000}"/>
    <cellStyle name="%_KC新开门店Tracking-0707_CG Monthly_PMG_Deployment_Report 2011-07" xfId="1201" xr:uid="{00000000-0005-0000-0000-0000C0020000}"/>
    <cellStyle name="%_KC新开门店Tracking-0707_CG Monthly_PMG_Deployment_Report 2011-07 2" xfId="1202" xr:uid="{00000000-0005-0000-0000-0000C1020000}"/>
    <cellStyle name="%_KNORR MPMG Mar TP Reports 9月汇总" xfId="1203" xr:uid="{00000000-0005-0000-0000-0000C2020000}"/>
    <cellStyle name="%_KNORR MPMG Mar TP Reports 9月汇总 2" xfId="1204" xr:uid="{00000000-0005-0000-0000-0000C3020000}"/>
    <cellStyle name="%_KNORR MPMG Mar TP Reports 9月汇总 2 2" xfId="1205" xr:uid="{00000000-0005-0000-0000-0000C4020000}"/>
    <cellStyle name="%_KNORR MPMG Mar TP Reports 9月汇总 2 3" xfId="1206" xr:uid="{00000000-0005-0000-0000-0000C5020000}"/>
    <cellStyle name="%_KNORR MPMG Mar TP Reports 9月汇总 3" xfId="1207" xr:uid="{00000000-0005-0000-0000-0000C6020000}"/>
    <cellStyle name="%_KNORR MPMG Mar TP Reports 9月汇总 3 2" xfId="1208" xr:uid="{00000000-0005-0000-0000-0000C7020000}"/>
    <cellStyle name="%_KNORR MPMG Mar TP Reports 9月汇总 3 3" xfId="1209" xr:uid="{00000000-0005-0000-0000-0000C8020000}"/>
    <cellStyle name="%_KNORR MPMG Mar TP Reports 9月汇总 4" xfId="1210" xr:uid="{00000000-0005-0000-0000-0000C9020000}"/>
    <cellStyle name="%_KNORR MPMG Mar TP Reports 9月汇总 5" xfId="1211" xr:uid="{00000000-0005-0000-0000-0000CA020000}"/>
    <cellStyle name="%_KNORR MPMG Mar TP Reports 9月汇总_Y11 Oral SP Progress Report 0101-0109" xfId="1212" xr:uid="{00000000-0005-0000-0000-0000CB020000}"/>
    <cellStyle name="%_KNORR MPMG Mar TP Reports 9月汇总_Y11 Oral SP Progress Report 0101-0109 (3)" xfId="1213" xr:uid="{00000000-0005-0000-0000-0000CC020000}"/>
    <cellStyle name="%_KNORR MPMG Mar TP Reports 9月汇总_Y11 Oral SP Progress Report 0101-0109 (3) 2" xfId="1214" xr:uid="{00000000-0005-0000-0000-0000CD020000}"/>
    <cellStyle name="%_KNORR MPMG Mar TP Reports 9月汇总_Y11 Oral SP Progress Report 0101-0109 (3) 3" xfId="1215" xr:uid="{00000000-0005-0000-0000-0000CE020000}"/>
    <cellStyle name="%_KNORR MPMG Mar TP Reports 9月汇总_Y11 Oral SP Progress Report 0101-0109 2" xfId="1216" xr:uid="{00000000-0005-0000-0000-0000CF020000}"/>
    <cellStyle name="%_KNORR MPMG Mar TP Reports 9月汇总_Y11 Oral SP Progress Report 0101-0109 3" xfId="1217" xr:uid="{00000000-0005-0000-0000-0000D0020000}"/>
    <cellStyle name="%_KNORR MPMG Mar TP Reports 9月汇总_Y11 Oral SP Progress Report 0101-0109 4" xfId="1218" xr:uid="{00000000-0005-0000-0000-0000D1020000}"/>
    <cellStyle name="%_KNORR MPMG Mar TP Reports 9月汇总_Y11 Oral SP Progress Report 0101-0109 5" xfId="1219" xr:uid="{00000000-0005-0000-0000-0000D2020000}"/>
    <cellStyle name="%_KNORR MPMG Mar TP Reports 9月汇总_Y11 Oral SP Progress Report 0101-0109 6" xfId="1220" xr:uid="{00000000-0005-0000-0000-0000D3020000}"/>
    <cellStyle name="%_KNORR MPMG Mar TP Reports 9月汇总_Y11 Oral SP Progress Report 0101-0109 7" xfId="1221" xr:uid="{00000000-0005-0000-0000-0000D4020000}"/>
    <cellStyle name="%_KNORR MPMG Mar TP Reports 9月汇总_Y11 Oral SP Progress Report 0101-0109 8" xfId="1222" xr:uid="{00000000-0005-0000-0000-0000D5020000}"/>
    <cellStyle name="%_Laundry Rainbow ISA_storelist" xfId="1223" xr:uid="{00000000-0005-0000-0000-0000D6020000}"/>
    <cellStyle name="%_Laundry Rainbow ISA_storelist 2" xfId="1224" xr:uid="{00000000-0005-0000-0000-0000D7020000}"/>
    <cellStyle name="%_Laundry UP ISA weekly report May WK1_5.1-5.8" xfId="1225" xr:uid="{00000000-0005-0000-0000-0000D8020000}"/>
    <cellStyle name="%_Laundry UP ISA weekly report May WK1_5.1-5.8 2" xfId="1226" xr:uid="{00000000-0005-0000-0000-0000D9020000}"/>
    <cellStyle name="%_Liquid UP" xfId="1227" xr:uid="{00000000-0005-0000-0000-0000DA020000}"/>
    <cellStyle name="%_Liquid UP 2" xfId="1228" xr:uid="{00000000-0005-0000-0000-0000DB020000}"/>
    <cellStyle name="%_LP+AS(DT) Detail_3" xfId="1229" xr:uid="{00000000-0005-0000-0000-0000DC020000}"/>
    <cellStyle name="%_LP+AS(DT) Detail_3 2" xfId="1230" xr:uid="{00000000-0005-0000-0000-0000DD020000}"/>
    <cellStyle name="%_LP+AS(DT) Detail_3_2011 Q1 南区执行团队附属城市差旅预算--SPR (2)" xfId="1231" xr:uid="{00000000-0005-0000-0000-0000DE020000}"/>
    <cellStyle name="%_LP+AS(DT) Detail_3_2011 Q1 南区执行团队附属城市差旅预算--SPR (2) 2" xfId="1232" xr:uid="{00000000-0005-0000-0000-0000DF020000}"/>
    <cellStyle name="%_LP+AS(DT) Detail_3_2011 TUFA 执行团队附属城市差旅预算-东西北20110315 (2)" xfId="1233" xr:uid="{00000000-0005-0000-0000-0000E0020000}"/>
    <cellStyle name="%_LP+AS(DT) Detail_3_2011 TUFA 执行团队附属城市差旅预算-东西北20110315 (2) 2" xfId="1234" xr:uid="{00000000-0005-0000-0000-0000E1020000}"/>
    <cellStyle name="%_Oral.-UP sell in report 0804" xfId="1235" xr:uid="{00000000-0005-0000-0000-0000E2020000}"/>
    <cellStyle name="%_Oral.-UP sell in report 0804 2" xfId="1236" xr:uid="{00000000-0005-0000-0000-0000E3020000}"/>
    <cellStyle name="%_PMG sell-in tracking 0906" xfId="1237" xr:uid="{00000000-0005-0000-0000-0000E4020000}"/>
    <cellStyle name="%_PMG sell-in tracking 0906 2" xfId="1238" xr:uid="{00000000-0005-0000-0000-0000E5020000}"/>
    <cellStyle name="%_PMG sell-in tracking 0906_Laundry UP ISA weekly report May WK1_5.1-5.8" xfId="1239" xr:uid="{00000000-0005-0000-0000-0000E6020000}"/>
    <cellStyle name="%_PMG sell-in tracking 0906_Laundry UP ISA weekly report May WK1_5.1-5.8 2" xfId="1240" xr:uid="{00000000-0005-0000-0000-0000E7020000}"/>
    <cellStyle name="%_Project Avatar Tracking_0905" xfId="1241" xr:uid="{00000000-0005-0000-0000-0000E8020000}"/>
    <cellStyle name="%_Project Avatar Tracking_0905 2" xfId="1242" xr:uid="{00000000-0005-0000-0000-0000E9020000}"/>
    <cellStyle name="%_Project Avatar Tracking_0905_Laundry UP ISA weekly report May WK1_5.1-5.8" xfId="1243" xr:uid="{00000000-0005-0000-0000-0000EA020000}"/>
    <cellStyle name="%_Project Avatar Tracking_0905_Laundry UP ISA weekly report May WK1_5.1-5.8 2" xfId="1244" xr:uid="{00000000-0005-0000-0000-0000EB020000}"/>
    <cellStyle name="%_Project Avatar Tracking_11.21" xfId="1245" xr:uid="{00000000-0005-0000-0000-0000EC020000}"/>
    <cellStyle name="%_Project Avatar Tracking_11.21 2" xfId="1246" xr:uid="{00000000-0005-0000-0000-0000ED020000}"/>
    <cellStyle name="%_Project Avatar Tracking_11.21_Laundry UP ISA weekly report May WK1_5.1-5.8" xfId="1247" xr:uid="{00000000-0005-0000-0000-0000EE020000}"/>
    <cellStyle name="%_Project Avatar Tracking_11.21_Laundry UP ISA weekly report May WK1_5.1-5.8 2" xfId="1248" xr:uid="{00000000-0005-0000-0000-0000EF020000}"/>
    <cellStyle name="%_PW-排班表" xfId="1249" xr:uid="{00000000-0005-0000-0000-0000F0020000}"/>
    <cellStyle name="%_PW-排班表 2" xfId="1250" xr:uid="{00000000-0005-0000-0000-0000F1020000}"/>
    <cellStyle name="%_PW-排班表 2 2" xfId="1251" xr:uid="{00000000-0005-0000-0000-0000F2020000}"/>
    <cellStyle name="%_PW-排班表 2 3" xfId="1252" xr:uid="{00000000-0005-0000-0000-0000F3020000}"/>
    <cellStyle name="%_PW-排班表 3" xfId="1253" xr:uid="{00000000-0005-0000-0000-0000F4020000}"/>
    <cellStyle name="%_PW-排班表 3 2" xfId="1254" xr:uid="{00000000-0005-0000-0000-0000F5020000}"/>
    <cellStyle name="%_PW-排班表 3 3" xfId="1255" xr:uid="{00000000-0005-0000-0000-0000F6020000}"/>
    <cellStyle name="%_PW-排班表 4" xfId="1256" xr:uid="{00000000-0005-0000-0000-0000F7020000}"/>
    <cellStyle name="%_PW-排班表 5" xfId="1257" xr:uid="{00000000-0005-0000-0000-0000F8020000}"/>
    <cellStyle name="%_Q2 UP派驻进度跟进(20110511)" xfId="1258" xr:uid="{00000000-0005-0000-0000-0000F9020000}"/>
    <cellStyle name="%_Q2 UP派驻进度跟进(20110511) 2" xfId="1259" xr:uid="{00000000-0005-0000-0000-0000FA020000}"/>
    <cellStyle name="%_Q2 UP派驻进度跟进Format(20110509)update" xfId="1260" xr:uid="{00000000-0005-0000-0000-0000FB020000}"/>
    <cellStyle name="%_Q2 UP派驻进度跟进Format(20110509)update 2" xfId="1261" xr:uid="{00000000-0005-0000-0000-0000FC020000}"/>
    <cellStyle name="%_Q2 UP派驻进度跟进Format(20110509)update_CG Monthly_PMG_Deployment_Report 2011-07" xfId="1262" xr:uid="{00000000-0005-0000-0000-0000FD020000}"/>
    <cellStyle name="%_Q2 UP派驻进度跟进Format(20110509)update_CG Monthly_PMG_Deployment_Report 2011-07 2" xfId="1263" xr:uid="{00000000-0005-0000-0000-0000FE020000}"/>
    <cellStyle name="%_Salary" xfId="1264" xr:uid="{00000000-0005-0000-0000-0000FF020000}"/>
    <cellStyle name="%_Salary 2" xfId="1265" xr:uid="{00000000-0005-0000-0000-000000030000}"/>
    <cellStyle name="%_Sales performance by City" xfId="1266" xr:uid="{00000000-0005-0000-0000-000001030000}"/>
    <cellStyle name="%_Sales performance by City 2" xfId="1267" xr:uid="{00000000-0005-0000-0000-000002030000}"/>
    <cellStyle name="%_Sales performance by City_liqui" xfId="1268" xr:uid="{00000000-0005-0000-0000-000003030000}"/>
    <cellStyle name="%_Sales performance by City_liqui 2" xfId="1269" xr:uid="{00000000-0005-0000-0000-000004030000}"/>
    <cellStyle name="%_Sales performance-(Jan-Aug)20111029" xfId="1270" xr:uid="{00000000-0005-0000-0000-000005030000}"/>
    <cellStyle name="%_Sales performance-(Jan-Aug)20111029 2" xfId="1271" xr:uid="{00000000-0005-0000-0000-000006030000}"/>
    <cellStyle name="%_Sales performance-(Jan-Aug)20111029 3" xfId="1272" xr:uid="{00000000-0005-0000-0000-000007030000}"/>
    <cellStyle name="%_Sales performance-(Jan-Aug)20111029V2" xfId="1273" xr:uid="{00000000-0005-0000-0000-000008030000}"/>
    <cellStyle name="%_Sales performance-(Jan-Aug)20111029V2 2" xfId="1274" xr:uid="{00000000-0005-0000-0000-000009030000}"/>
    <cellStyle name="%_Sales performance-(Jan-Aug)20111029V2 3" xfId="1275" xr:uid="{00000000-0005-0000-0000-00000A030000}"/>
    <cellStyle name="%_sales trend-update to 0703" xfId="1276" xr:uid="{00000000-0005-0000-0000-00000B030000}"/>
    <cellStyle name="%_sales trend-update to 0703 2" xfId="1277" xr:uid="{00000000-0005-0000-0000-00000C030000}"/>
    <cellStyle name="%_sales trend-update to 0703_Laundry UP ISA weekly report May WK1_5.1-5.8" xfId="1278" xr:uid="{00000000-0005-0000-0000-00000D030000}"/>
    <cellStyle name="%_sales trend-update to 0703_Laundry UP ISA weekly report May WK1_5.1-5.8 2" xfId="1279" xr:uid="{00000000-0005-0000-0000-00000E030000}"/>
    <cellStyle name="%_sales trend-update to 0703_Project Avatar Tracking_0905" xfId="1280" xr:uid="{00000000-0005-0000-0000-00000F030000}"/>
    <cellStyle name="%_sales trend-update to 0703_Project Avatar Tracking_0905 2" xfId="1281" xr:uid="{00000000-0005-0000-0000-000010030000}"/>
    <cellStyle name="%_sales trend-update to 0703_Project Avatar Tracking_0905_Laundry UP ISA weekly report May WK1_5.1-5.8" xfId="1282" xr:uid="{00000000-0005-0000-0000-000011030000}"/>
    <cellStyle name="%_sales trend-update to 0703_Project Avatar Tracking_0905_Laundry UP ISA weekly report May WK1_5.1-5.8 2" xfId="1283" xr:uid="{00000000-0005-0000-0000-000012030000}"/>
    <cellStyle name="%_sales trend-update to 0703_Project Avatar Tracking_11.21" xfId="1284" xr:uid="{00000000-0005-0000-0000-000013030000}"/>
    <cellStyle name="%_sales trend-update to 0703_Project Avatar Tracking_11.21 2" xfId="1285" xr:uid="{00000000-0005-0000-0000-000014030000}"/>
    <cellStyle name="%_sales trend-update to 0703_Project Avatar Tracking_11.21_Laundry UP ISA weekly report May WK1_5.1-5.8" xfId="1286" xr:uid="{00000000-0005-0000-0000-000015030000}"/>
    <cellStyle name="%_sales trend-update to 0703_Project Avatar Tracking_11.21_Laundry UP ISA weekly report May WK1_5.1-5.8 2" xfId="1287" xr:uid="{00000000-0005-0000-0000-000016030000}"/>
    <cellStyle name="%_Sheet1" xfId="1288" xr:uid="{00000000-0005-0000-0000-000017030000}"/>
    <cellStyle name="%_Sheet1 2" xfId="1289" xr:uid="{00000000-0005-0000-0000-000018030000}"/>
    <cellStyle name="%_Sheet1 2 2" xfId="1290" xr:uid="{00000000-0005-0000-0000-000019030000}"/>
    <cellStyle name="%_Sheet1 3" xfId="1291" xr:uid="{00000000-0005-0000-0000-00001A030000}"/>
    <cellStyle name="%_Sheet1 3 2" xfId="1292" xr:uid="{00000000-0005-0000-0000-00001B030000}"/>
    <cellStyle name="%_Sheet1 3 2 2" xfId="1293" xr:uid="{00000000-0005-0000-0000-00001C030000}"/>
    <cellStyle name="%_Sheet1 3 3" xfId="1294" xr:uid="{00000000-0005-0000-0000-00001D030000}"/>
    <cellStyle name="%_Sheet1 4" xfId="1295" xr:uid="{00000000-0005-0000-0000-00001E030000}"/>
    <cellStyle name="%_Sheet1_3" xfId="1296" xr:uid="{00000000-0005-0000-0000-00001F030000}"/>
    <cellStyle name="%_Sheet1_3 2" xfId="1297" xr:uid="{00000000-0005-0000-0000-000020030000}"/>
    <cellStyle name="%_sub-category sales" xfId="1298" xr:uid="{00000000-0005-0000-0000-000021030000}"/>
    <cellStyle name="%_sub-category sales 2" xfId="1299" xr:uid="{00000000-0005-0000-0000-000022030000}"/>
    <cellStyle name="%_sub-category sales 3" xfId="1300" xr:uid="{00000000-0005-0000-0000-000023030000}"/>
    <cellStyle name="%_sub-category sales_Salary" xfId="1301" xr:uid="{00000000-0005-0000-0000-000024030000}"/>
    <cellStyle name="%_sub-category sales_Salary 2" xfId="1302" xr:uid="{00000000-0005-0000-0000-000025030000}"/>
    <cellStyle name="%_sub-category sales_Salary 3" xfId="1303" xr:uid="{00000000-0005-0000-0000-000026030000}"/>
    <cellStyle name="%_sub-category sales_Sales performance by City" xfId="1304" xr:uid="{00000000-0005-0000-0000-000027030000}"/>
    <cellStyle name="%_sub-category sales_Sales performance by City 2" xfId="1305" xr:uid="{00000000-0005-0000-0000-000028030000}"/>
    <cellStyle name="%_sub-category sales_Sales performance by City 3" xfId="1306" xr:uid="{00000000-0005-0000-0000-000029030000}"/>
    <cellStyle name="%_Tracking" xfId="1307" xr:uid="{00000000-0005-0000-0000-00002A030000}"/>
    <cellStyle name="%_Tracking 2" xfId="1308" xr:uid="{00000000-0005-0000-0000-00002B030000}"/>
    <cellStyle name="%_Travel budget by Q" xfId="1309" xr:uid="{00000000-0005-0000-0000-00002C030000}"/>
    <cellStyle name="%_Y08 PMGL年终评估-HO" xfId="1310" xr:uid="{00000000-0005-0000-0000-00002D030000}"/>
    <cellStyle name="%_Y08_PMGL年终评估湖北-河南" xfId="1311" xr:uid="{00000000-0005-0000-0000-00002E030000}"/>
    <cellStyle name="%_Y09 Emily Sales5.10-5.16" xfId="1312" xr:uid="{00000000-0005-0000-0000-00002F030000}"/>
    <cellStyle name="%_Y09 Emily Sales5.10-5.16 2" xfId="1313" xr:uid="{00000000-0005-0000-0000-000030030000}"/>
    <cellStyle name="%_Y09 Emily Sales5.10-5.16 2 2" xfId="1314" xr:uid="{00000000-0005-0000-0000-000031030000}"/>
    <cellStyle name="%_Y09 Emily Sales5.10-5.16 3" xfId="1315" xr:uid="{00000000-0005-0000-0000-000032030000}"/>
    <cellStyle name="%_Y09 Emily Sales5.10-5.16 3 2" xfId="1316" xr:uid="{00000000-0005-0000-0000-000033030000}"/>
    <cellStyle name="%_Y09 Emily Sales5.10-5.16 4" xfId="1317" xr:uid="{00000000-0005-0000-0000-000034030000}"/>
    <cellStyle name="%_Y09 Emily Sales5.10-5.16 4 2" xfId="1318" xr:uid="{00000000-0005-0000-0000-000035030000}"/>
    <cellStyle name="%_Y09 Emily Sales5.10-5.16 5" xfId="1319" xr:uid="{00000000-0005-0000-0000-000036030000}"/>
    <cellStyle name="%_Y09 PW sales  5.10-5.16" xfId="1320" xr:uid="{00000000-0005-0000-0000-000037030000}"/>
    <cellStyle name="%_Y09 PW sales  5.10-5.16 2" xfId="1321" xr:uid="{00000000-0005-0000-0000-000038030000}"/>
    <cellStyle name="%_Y09 PW sales  5.10-5.16 2 2" xfId="1322" xr:uid="{00000000-0005-0000-0000-000039030000}"/>
    <cellStyle name="%_Y09 PW sales  5.10-5.16 3" xfId="1323" xr:uid="{00000000-0005-0000-0000-00003A030000}"/>
    <cellStyle name="%_Y09 PW sales  5.10-5.16 3 2" xfId="1324" xr:uid="{00000000-0005-0000-0000-00003B030000}"/>
    <cellStyle name="%_Y09 PW sales  5.10-5.16 4" xfId="1325" xr:uid="{00000000-0005-0000-0000-00003C030000}"/>
    <cellStyle name="%_Y09 PW sales  5.10-5.16 4 2" xfId="1326" xr:uid="{00000000-0005-0000-0000-00003D030000}"/>
    <cellStyle name="%_Y09 PW sales  5.10-5.16 5" xfId="1327" xr:uid="{00000000-0005-0000-0000-00003E030000}"/>
    <cellStyle name="%_Y09 PW sales  5.17-5.23" xfId="1328" xr:uid="{00000000-0005-0000-0000-00003F030000}"/>
    <cellStyle name="%_Y09 PW sales  5.17-5.23 2" xfId="1329" xr:uid="{00000000-0005-0000-0000-000040030000}"/>
    <cellStyle name="%_Y09 PW sales  5.17-5.23 2 2" xfId="1330" xr:uid="{00000000-0005-0000-0000-000041030000}"/>
    <cellStyle name="%_Y09 PW sales  5.17-5.23 3" xfId="1331" xr:uid="{00000000-0005-0000-0000-000042030000}"/>
    <cellStyle name="%_Y09 PW sales  5.17-5.23 3 2" xfId="1332" xr:uid="{00000000-0005-0000-0000-000043030000}"/>
    <cellStyle name="%_Y09 PW sales  5.17-5.23 4" xfId="1333" xr:uid="{00000000-0005-0000-0000-000044030000}"/>
    <cellStyle name="%_Y09 PW sales  5.17-5.23 4 2" xfId="1334" xr:uid="{00000000-0005-0000-0000-000045030000}"/>
    <cellStyle name="%_Y09 PW sales  5.17-5.23 5" xfId="1335" xr:uid="{00000000-0005-0000-0000-000046030000}"/>
    <cellStyle name="%_Y09 PW sales  5.17-5.24" xfId="1336" xr:uid="{00000000-0005-0000-0000-000047030000}"/>
    <cellStyle name="%_Y09 PW sales  5.17-5.24 2" xfId="1337" xr:uid="{00000000-0005-0000-0000-000048030000}"/>
    <cellStyle name="%_Y09 PW sales  5.17-5.24 2 2" xfId="1338" xr:uid="{00000000-0005-0000-0000-000049030000}"/>
    <cellStyle name="%_Y09 PW sales  5.17-5.24 3" xfId="1339" xr:uid="{00000000-0005-0000-0000-00004A030000}"/>
    <cellStyle name="%_Y09 PW sales  5.17-5.24 3 2" xfId="1340" xr:uid="{00000000-0005-0000-0000-00004B030000}"/>
    <cellStyle name="%_Y09 PW sales  5.17-5.24 4" xfId="1341" xr:uid="{00000000-0005-0000-0000-00004C030000}"/>
    <cellStyle name="%_Y09 PW sales  5.17-5.24 4 2" xfId="1342" xr:uid="{00000000-0005-0000-0000-00004D030000}"/>
    <cellStyle name="%_Y09 PW sales  5.17-5.24 5" xfId="1343" xr:uid="{00000000-0005-0000-0000-00004E030000}"/>
    <cellStyle name="%_Y11 Oral SP Progress Report 0101-0109" xfId="1344" xr:uid="{00000000-0005-0000-0000-00004F030000}"/>
    <cellStyle name="%_Y11 Oral SP Progress Report 0101-0109 (3)" xfId="1345" xr:uid="{00000000-0005-0000-0000-000050030000}"/>
    <cellStyle name="%_Y11 Oral SP Progress Report 0101-0109 (3) 2" xfId="1346" xr:uid="{00000000-0005-0000-0000-000051030000}"/>
    <cellStyle name="%_Y11 Oral SP Progress Report 0101-0109 2" xfId="1347" xr:uid="{00000000-0005-0000-0000-000052030000}"/>
    <cellStyle name="%_Y11 Oral SP Progress Report 0101-0109 3" xfId="1348" xr:uid="{00000000-0005-0000-0000-000053030000}"/>
    <cellStyle name="%_Y11 Oral SP Progress Report 0101-0109 4" xfId="1349" xr:uid="{00000000-0005-0000-0000-000054030000}"/>
    <cellStyle name="%_Y11 Oral SP Progress Report 0101-0109 5" xfId="1350" xr:uid="{00000000-0005-0000-0000-000055030000}"/>
    <cellStyle name="%_Y11 Oral SP Progress Report 0101-0109 6" xfId="1351" xr:uid="{00000000-0005-0000-0000-000056030000}"/>
    <cellStyle name="%_Y11 Oral SP Progress Report 0101-0109 7" xfId="1352" xr:uid="{00000000-0005-0000-0000-000057030000}"/>
    <cellStyle name="%_促销员排班表格式-4.12北=" xfId="1353" xr:uid="{00000000-0005-0000-0000-000058030000}"/>
    <cellStyle name="%_促销员排班表格式-4.12北= 2" xfId="1354" xr:uid="{00000000-0005-0000-0000-000059030000}"/>
    <cellStyle name="%_更改的人员信息表" xfId="1355" xr:uid="{00000000-0005-0000-0000-00005A030000}"/>
    <cellStyle name="%_更改的人员信息表 2" xfId="1356" xr:uid="{00000000-0005-0000-0000-00005B030000}"/>
    <cellStyle name="%_更改的人员信息表_1" xfId="1357" xr:uid="{00000000-0005-0000-0000-00005C030000}"/>
    <cellStyle name="%_更改的人员信息表_1 2" xfId="1358" xr:uid="{00000000-0005-0000-0000-00005D030000}"/>
    <cellStyle name="%_更改的人员信息表_1_3月明细" xfId="1359" xr:uid="{00000000-0005-0000-0000-00005E030000}"/>
    <cellStyle name="%_更改的人员信息表_1_3月明细 2" xfId="1360" xr:uid="{00000000-0005-0000-0000-00005F030000}"/>
    <cellStyle name="%_更改的人员信息表_1_3月明细_CG Monthly_PMG_Deployment_Report 2011-07" xfId="1361" xr:uid="{00000000-0005-0000-0000-000060030000}"/>
    <cellStyle name="%_更改的人员信息表_1_3月明细_CG Monthly_PMG_Deployment_Report 2011-07 2" xfId="1362" xr:uid="{00000000-0005-0000-0000-000061030000}"/>
    <cellStyle name="%_更改的人员信息表_1_3月明细_One sheet summary format-RPMTR (2)" xfId="1363" xr:uid="{00000000-0005-0000-0000-000062030000}"/>
    <cellStyle name="%_更改的人员信息表_1_3月明细_One sheet summary format-RPMTR (2) 2" xfId="1364" xr:uid="{00000000-0005-0000-0000-000063030000}"/>
    <cellStyle name="%_更改的人员信息表_1_CG Monthly_PMG_Deployment_Report 2011-07" xfId="1365" xr:uid="{00000000-0005-0000-0000-000064030000}"/>
    <cellStyle name="%_更改的人员信息表_1_CG Monthly_PMG_Deployment_Report 2011-07 2" xfId="1366" xr:uid="{00000000-0005-0000-0000-000065030000}"/>
    <cellStyle name="%_更改的人员信息表_1_One sheet summary format-RPMTR (2)" xfId="1367" xr:uid="{00000000-0005-0000-0000-000066030000}"/>
    <cellStyle name="%_更改的人员信息表_1_One sheet summary format-RPMTR (2) 2" xfId="1368" xr:uid="{00000000-0005-0000-0000-000067030000}"/>
    <cellStyle name="%_更改的人员信息表_2" xfId="1369" xr:uid="{00000000-0005-0000-0000-000068030000}"/>
    <cellStyle name="%_更改的人员信息表_2 2" xfId="1370" xr:uid="{00000000-0005-0000-0000-000069030000}"/>
    <cellStyle name="%_更改的人员信息表_2_3月明细" xfId="1371" xr:uid="{00000000-0005-0000-0000-00006A030000}"/>
    <cellStyle name="%_更改的人员信息表_2_3月明细 2" xfId="1372" xr:uid="{00000000-0005-0000-0000-00006B030000}"/>
    <cellStyle name="%_更改的人员信息表_2_3月明细_CG Monthly_PMG_Deployment_Report 2011-07" xfId="1373" xr:uid="{00000000-0005-0000-0000-00006C030000}"/>
    <cellStyle name="%_更改的人员信息表_2_3月明细_CG Monthly_PMG_Deployment_Report 2011-07 2" xfId="1374" xr:uid="{00000000-0005-0000-0000-00006D030000}"/>
    <cellStyle name="%_更改的人员信息表_2_3月明细_One sheet summary format-RPMTR (2)" xfId="1375" xr:uid="{00000000-0005-0000-0000-00006E030000}"/>
    <cellStyle name="%_更改的人员信息表_2_3月明细_One sheet summary format-RPMTR (2) 2" xfId="1376" xr:uid="{00000000-0005-0000-0000-00006F030000}"/>
    <cellStyle name="%_更改的人员信息表_2_CG Monthly_PMG_Deployment_Report 2011-07" xfId="1377" xr:uid="{00000000-0005-0000-0000-000070030000}"/>
    <cellStyle name="%_更改的人员信息表_2_CG Monthly_PMG_Deployment_Report 2011-07 2" xfId="1378" xr:uid="{00000000-0005-0000-0000-000071030000}"/>
    <cellStyle name="%_更改的人员信息表_2_One sheet summary format-RPMTR (2)" xfId="1379" xr:uid="{00000000-0005-0000-0000-000072030000}"/>
    <cellStyle name="%_更改的人员信息表_2_One sheet summary format-RPMTR (2) 2" xfId="1380" xr:uid="{00000000-0005-0000-0000-000073030000}"/>
    <cellStyle name="%_更改的人员信息表_3" xfId="1381" xr:uid="{00000000-0005-0000-0000-000074030000}"/>
    <cellStyle name="%_更改的人员信息表_3 2" xfId="1382" xr:uid="{00000000-0005-0000-0000-000075030000}"/>
    <cellStyle name="%_更改的人员信息表_3_3月明细" xfId="1383" xr:uid="{00000000-0005-0000-0000-000076030000}"/>
    <cellStyle name="%_更改的人员信息表_3_3月明细 2" xfId="1384" xr:uid="{00000000-0005-0000-0000-000077030000}"/>
    <cellStyle name="%_更改的人员信息表_3_3月明细_CG Monthly_PMG_Deployment_Report 2011-07" xfId="1385" xr:uid="{00000000-0005-0000-0000-000078030000}"/>
    <cellStyle name="%_更改的人员信息表_3_3月明细_CG Monthly_PMG_Deployment_Report 2011-07 2" xfId="1386" xr:uid="{00000000-0005-0000-0000-000079030000}"/>
    <cellStyle name="%_更改的人员信息表_3_3月明细_One sheet summary format-RPMTR (2)" xfId="1387" xr:uid="{00000000-0005-0000-0000-00007A030000}"/>
    <cellStyle name="%_更改的人员信息表_3_3月明细_One sheet summary format-RPMTR (2) 2" xfId="1388" xr:uid="{00000000-0005-0000-0000-00007B030000}"/>
    <cellStyle name="%_更改的人员信息表_3_CG Monthly_PMG_Deployment_Report 2011-07" xfId="1389" xr:uid="{00000000-0005-0000-0000-00007C030000}"/>
    <cellStyle name="%_更改的人员信息表_3_CG Monthly_PMG_Deployment_Report 2011-07 2" xfId="1390" xr:uid="{00000000-0005-0000-0000-00007D030000}"/>
    <cellStyle name="%_更改的人员信息表_3_One sheet summary format-RPMTR (2)" xfId="1391" xr:uid="{00000000-0005-0000-0000-00007E030000}"/>
    <cellStyle name="%_更改的人员信息表_3_One sheet summary format-RPMTR (2) 2" xfId="1392" xr:uid="{00000000-0005-0000-0000-00007F030000}"/>
    <cellStyle name="%_更改的人员信息表_4" xfId="1393" xr:uid="{00000000-0005-0000-0000-000080030000}"/>
    <cellStyle name="%_更改的人员信息表_4 2" xfId="1394" xr:uid="{00000000-0005-0000-0000-000081030000}"/>
    <cellStyle name="%_更改的人员信息表_4_3月明细" xfId="1395" xr:uid="{00000000-0005-0000-0000-000082030000}"/>
    <cellStyle name="%_更改的人员信息表_4_3月明细 2" xfId="1396" xr:uid="{00000000-0005-0000-0000-000083030000}"/>
    <cellStyle name="%_更改的人员信息表_4_3月明细_CG Monthly_PMG_Deployment_Report 2011-07" xfId="1397" xr:uid="{00000000-0005-0000-0000-000084030000}"/>
    <cellStyle name="%_更改的人员信息表_4_3月明细_CG Monthly_PMG_Deployment_Report 2011-07 2" xfId="1398" xr:uid="{00000000-0005-0000-0000-000085030000}"/>
    <cellStyle name="%_更改的人员信息表_4_3月明细_One sheet summary format-RPMTR (2)" xfId="1399" xr:uid="{00000000-0005-0000-0000-000086030000}"/>
    <cellStyle name="%_更改的人员信息表_4_3月明细_One sheet summary format-RPMTR (2) 2" xfId="1400" xr:uid="{00000000-0005-0000-0000-000087030000}"/>
    <cellStyle name="%_更改的人员信息表_4_CG Monthly_PMG_Deployment_Report 2011-07" xfId="1401" xr:uid="{00000000-0005-0000-0000-000088030000}"/>
    <cellStyle name="%_更改的人员信息表_4_CG Monthly_PMG_Deployment_Report 2011-07 2" xfId="1402" xr:uid="{00000000-0005-0000-0000-000089030000}"/>
    <cellStyle name="%_更改的人员信息表_4_One sheet summary format-RPMTR (2)" xfId="1403" xr:uid="{00000000-0005-0000-0000-00008A030000}"/>
    <cellStyle name="%_更改的人员信息表_4_One sheet summary format-RPMTR (2) 2" xfId="1404" xr:uid="{00000000-0005-0000-0000-00008B030000}"/>
    <cellStyle name="%_更改的人员信息表_5" xfId="1405" xr:uid="{00000000-0005-0000-0000-00008C030000}"/>
    <cellStyle name="%_更改的人员信息表_5 2" xfId="1406" xr:uid="{00000000-0005-0000-0000-00008D030000}"/>
    <cellStyle name="%_更改的人员信息表_5_3月明细" xfId="1407" xr:uid="{00000000-0005-0000-0000-00008E030000}"/>
    <cellStyle name="%_更改的人员信息表_5_3月明细 2" xfId="1408" xr:uid="{00000000-0005-0000-0000-00008F030000}"/>
    <cellStyle name="%_更改的人员信息表_5_3月明细_CG Monthly_PMG_Deployment_Report 2011-07" xfId="1409" xr:uid="{00000000-0005-0000-0000-000090030000}"/>
    <cellStyle name="%_更改的人员信息表_5_3月明细_CG Monthly_PMG_Deployment_Report 2011-07 2" xfId="1410" xr:uid="{00000000-0005-0000-0000-000091030000}"/>
    <cellStyle name="%_更改的人员信息表_5_3月明细_One sheet summary format-RPMTR (2)" xfId="1411" xr:uid="{00000000-0005-0000-0000-000092030000}"/>
    <cellStyle name="%_更改的人员信息表_5_3月明细_One sheet summary format-RPMTR (2) 2" xfId="1412" xr:uid="{00000000-0005-0000-0000-000093030000}"/>
    <cellStyle name="%_更改的人员信息表_5_CG Monthly_PMG_Deployment_Report 2011-07" xfId="1413" xr:uid="{00000000-0005-0000-0000-000094030000}"/>
    <cellStyle name="%_更改的人员信息表_5_CG Monthly_PMG_Deployment_Report 2011-07 2" xfId="1414" xr:uid="{00000000-0005-0000-0000-000095030000}"/>
    <cellStyle name="%_更改的人员信息表_5_One sheet summary format-RPMTR (2)" xfId="1415" xr:uid="{00000000-0005-0000-0000-000096030000}"/>
    <cellStyle name="%_更改的人员信息表_5_One sheet summary format-RPMTR (2) 2" xfId="1416" xr:uid="{00000000-0005-0000-0000-000097030000}"/>
    <cellStyle name="%_更改的人员信息表_6" xfId="1417" xr:uid="{00000000-0005-0000-0000-000098030000}"/>
    <cellStyle name="%_更改的人员信息表_6 2" xfId="1418" xr:uid="{00000000-0005-0000-0000-000099030000}"/>
    <cellStyle name="%_更改的人员信息表_6_3月明细" xfId="1419" xr:uid="{00000000-0005-0000-0000-00009A030000}"/>
    <cellStyle name="%_更改的人员信息表_6_3月明细 2" xfId="1420" xr:uid="{00000000-0005-0000-0000-00009B030000}"/>
    <cellStyle name="%_更改的人员信息表_6_3月明细_CG Monthly_PMG_Deployment_Report 2011-07" xfId="1421" xr:uid="{00000000-0005-0000-0000-00009C030000}"/>
    <cellStyle name="%_更改的人员信息表_6_3月明细_CG Monthly_PMG_Deployment_Report 2011-07 2" xfId="1422" xr:uid="{00000000-0005-0000-0000-00009D030000}"/>
    <cellStyle name="%_更改的人员信息表_6_3月明细_One sheet summary format-RPMTR (2)" xfId="1423" xr:uid="{00000000-0005-0000-0000-00009E030000}"/>
    <cellStyle name="%_更改的人员信息表_6_3月明细_One sheet summary format-RPMTR (2) 2" xfId="1424" xr:uid="{00000000-0005-0000-0000-00009F030000}"/>
    <cellStyle name="%_更改的人员信息表_6_CG Monthly_PMG_Deployment_Report 2011-07" xfId="1425" xr:uid="{00000000-0005-0000-0000-0000A0030000}"/>
    <cellStyle name="%_更改的人员信息表_6_CG Monthly_PMG_Deployment_Report 2011-07 2" xfId="1426" xr:uid="{00000000-0005-0000-0000-0000A1030000}"/>
    <cellStyle name="%_更改的人员信息表_6_One sheet summary format-RPMTR (2)" xfId="1427" xr:uid="{00000000-0005-0000-0000-0000A2030000}"/>
    <cellStyle name="%_更改的人员信息表_6_One sheet summary format-RPMTR (2) 2" xfId="1428" xr:uid="{00000000-0005-0000-0000-0000A3030000}"/>
    <cellStyle name="%_更改的人员信息表_8" xfId="1429" xr:uid="{00000000-0005-0000-0000-0000A4030000}"/>
    <cellStyle name="%_更改的人员信息表_8 2" xfId="1430" xr:uid="{00000000-0005-0000-0000-0000A5030000}"/>
    <cellStyle name="%_更改的人员信息表_8_3月明细" xfId="1431" xr:uid="{00000000-0005-0000-0000-0000A6030000}"/>
    <cellStyle name="%_更改的人员信息表_8_3月明细 2" xfId="1432" xr:uid="{00000000-0005-0000-0000-0000A7030000}"/>
    <cellStyle name="%_更改的人员信息表_8_3月明细_CG Monthly_PMG_Deployment_Report 2011-07" xfId="1433" xr:uid="{00000000-0005-0000-0000-0000A8030000}"/>
    <cellStyle name="%_更改的人员信息表_8_3月明细_CG Monthly_PMG_Deployment_Report 2011-07 2" xfId="1434" xr:uid="{00000000-0005-0000-0000-0000A9030000}"/>
    <cellStyle name="%_更改的人员信息表_8_3月明细_One sheet summary format-RPMTR (2)" xfId="1435" xr:uid="{00000000-0005-0000-0000-0000AA030000}"/>
    <cellStyle name="%_更改的人员信息表_8_3月明细_One sheet summary format-RPMTR (2) 2" xfId="1436" xr:uid="{00000000-0005-0000-0000-0000AB030000}"/>
    <cellStyle name="%_更改的人员信息表_8_CG Monthly_PMG_Deployment_Report 2011-07" xfId="1437" xr:uid="{00000000-0005-0000-0000-0000AC030000}"/>
    <cellStyle name="%_更改的人员信息表_8_CG Monthly_PMG_Deployment_Report 2011-07 2" xfId="1438" xr:uid="{00000000-0005-0000-0000-0000AD030000}"/>
    <cellStyle name="%_更改的人员信息表_8_One sheet summary format-RPMTR (2)" xfId="1439" xr:uid="{00000000-0005-0000-0000-0000AE030000}"/>
    <cellStyle name="%_更改的人员信息表_8_One sheet summary format-RPMTR (2) 2" xfId="1440" xr:uid="{00000000-0005-0000-0000-0000AF030000}"/>
    <cellStyle name="%_更改的人员信息表_CG Monthly_PMG_Deployment_Report 2011-07" xfId="1441" xr:uid="{00000000-0005-0000-0000-0000B0030000}"/>
    <cellStyle name="%_更改的人员信息表_CG Monthly_PMG_Deployment_Report 2011-07 2" xfId="1442" xr:uid="{00000000-0005-0000-0000-0000B1030000}"/>
    <cellStyle name="%_更改的人员信息表_One sheet summary format-RPMTR (2)" xfId="1443" xr:uid="{00000000-0005-0000-0000-0000B2030000}"/>
    <cellStyle name="%_更改的人员信息表_One sheet summary format-RPMTR (2) 2" xfId="1444" xr:uid="{00000000-0005-0000-0000-0000B3030000}"/>
    <cellStyle name="%_汇总表" xfId="1445" xr:uid="{00000000-0005-0000-0000-0000B4030000}"/>
    <cellStyle name="%_汇总表 2" xfId="1446" xr:uid="{00000000-0005-0000-0000-0000B5030000}"/>
    <cellStyle name="%_汇总表_Salary" xfId="1447" xr:uid="{00000000-0005-0000-0000-0000B6030000}"/>
    <cellStyle name="%_汇总表_Salary 2" xfId="1448" xr:uid="{00000000-0005-0000-0000-0000B7030000}"/>
    <cellStyle name="%_汇总表_Sales performance by City" xfId="1449" xr:uid="{00000000-0005-0000-0000-0000B8030000}"/>
    <cellStyle name="%_汇总表_Sales performance by City 2" xfId="1450" xr:uid="{00000000-0005-0000-0000-0000B9030000}"/>
    <cellStyle name="%_数据分析" xfId="1451" xr:uid="{00000000-0005-0000-0000-0000BA030000}"/>
    <cellStyle name="%_数据分析 2" xfId="1452" xr:uid="{00000000-0005-0000-0000-0000BB030000}"/>
    <cellStyle name="%_浴露" xfId="1453" xr:uid="{00000000-0005-0000-0000-0000BC030000}"/>
    <cellStyle name="%_浴露 2" xfId="1454" xr:uid="{00000000-0005-0000-0000-0000BD030000}"/>
    <cellStyle name="%_浴露 2 2" xfId="1455" xr:uid="{00000000-0005-0000-0000-0000BE030000}"/>
    <cellStyle name="%_浴露 3" xfId="1456" xr:uid="{00000000-0005-0000-0000-0000BF030000}"/>
    <cellStyle name="%_浴露 3 2" xfId="1457" xr:uid="{00000000-0005-0000-0000-0000C0030000}"/>
    <cellStyle name="%_浴露 4" xfId="1458" xr:uid="{00000000-0005-0000-0000-0000C1030000}"/>
    <cellStyle name="%_浴露 4 2" xfId="1459" xr:uid="{00000000-0005-0000-0000-0000C2030000}"/>
    <cellStyle name="%_浴露 5" xfId="1460" xr:uid="{00000000-0005-0000-0000-0000C3030000}"/>
    <cellStyle name="%_中华报表KY" xfId="1461" xr:uid="{00000000-0005-0000-0000-0000C4030000}"/>
    <cellStyle name="%_中华报表KY 2" xfId="1462" xr:uid="{00000000-0005-0000-0000-0000C5030000}"/>
    <cellStyle name="?" xfId="1463" xr:uid="{00000000-0005-0000-0000-0000C6030000}"/>
    <cellStyle name="??&amp;O龡&amp;H?_x0008_??_x0007__x0001__x0001_" xfId="338" xr:uid="{00000000-0005-0000-0000-0000C7030000}"/>
    <cellStyle name="??&amp;O龡&amp;H?_x0008_??_x0007__x0001__x0001_ 10" xfId="1465" xr:uid="{00000000-0005-0000-0000-0000C8030000}"/>
    <cellStyle name="??&amp;O龡&amp;H?_x0008_??_x0007__x0001__x0001_ 11" xfId="1466" xr:uid="{00000000-0005-0000-0000-0000C9030000}"/>
    <cellStyle name="??&amp;O龡&amp;H?_x0008_??_x0007__x0001__x0001_ 12" xfId="1467" xr:uid="{00000000-0005-0000-0000-0000CA030000}"/>
    <cellStyle name="??&amp;O龡&amp;H?_x0008_??_x0007__x0001__x0001_ 13" xfId="1468" xr:uid="{00000000-0005-0000-0000-0000CB030000}"/>
    <cellStyle name="??&amp;O龡&amp;H?_x0008_??_x0007__x0001__x0001_ 14" xfId="15405" xr:uid="{00000000-0005-0000-0000-0000CC030000}"/>
    <cellStyle name="??&amp;O龡&amp;H?_x0008_??_x0007__x0001__x0001_ 15" xfId="1464" xr:uid="{00000000-0005-0000-0000-0000CD030000}"/>
    <cellStyle name="??&amp;O龡&amp;H?_x0008_??_x0007__x0001__x0001_ 2" xfId="1469" xr:uid="{00000000-0005-0000-0000-0000CE030000}"/>
    <cellStyle name="??&amp;O龡&amp;H?_x0008_??_x0007__x0001__x0001_ 2 2" xfId="1470" xr:uid="{00000000-0005-0000-0000-0000CF030000}"/>
    <cellStyle name="??&amp;O龡&amp;H?_x0008_??_x0007__x0001__x0001_ 2 2 2" xfId="1471" xr:uid="{00000000-0005-0000-0000-0000D0030000}"/>
    <cellStyle name="??&amp;O龡&amp;H?_x0008_??_x0007__x0001__x0001_ 2 3" xfId="1472" xr:uid="{00000000-0005-0000-0000-0000D1030000}"/>
    <cellStyle name="??&amp;O龡&amp;H?_x0008_??_x0007__x0001__x0001_ 2 3 2" xfId="1473" xr:uid="{00000000-0005-0000-0000-0000D2030000}"/>
    <cellStyle name="??&amp;O龡&amp;H?_x0008_??_x0007__x0001__x0001_ 2 4" xfId="1474" xr:uid="{00000000-0005-0000-0000-0000D3030000}"/>
    <cellStyle name="??&amp;O龡&amp;H?_x0008_??_x0007__x0001__x0001_ 3" xfId="1475" xr:uid="{00000000-0005-0000-0000-0000D4030000}"/>
    <cellStyle name="??&amp;O龡&amp;H?_x0008_??_x0007__x0001__x0001_ 3 2" xfId="1476" xr:uid="{00000000-0005-0000-0000-0000D5030000}"/>
    <cellStyle name="??&amp;O龡&amp;H?_x0008_??_x0007__x0001__x0001_ 3 2 2" xfId="1477" xr:uid="{00000000-0005-0000-0000-0000D6030000}"/>
    <cellStyle name="??&amp;O龡&amp;H?_x0008_??_x0007__x0001__x0001_ 3 3" xfId="1478" xr:uid="{00000000-0005-0000-0000-0000D7030000}"/>
    <cellStyle name="??&amp;O龡&amp;H?_x0008_??_x0007__x0001__x0001_ 3 3 2" xfId="1479" xr:uid="{00000000-0005-0000-0000-0000D8030000}"/>
    <cellStyle name="??&amp;O龡&amp;H?_x0008_??_x0007__x0001__x0001_ 3 4" xfId="1480" xr:uid="{00000000-0005-0000-0000-0000D9030000}"/>
    <cellStyle name="??&amp;O龡&amp;H?_x0008_??_x0007__x0001__x0001_ 4" xfId="1481" xr:uid="{00000000-0005-0000-0000-0000DA030000}"/>
    <cellStyle name="??&amp;O龡&amp;H?_x0008_??_x0007__x0001__x0001_ 4 2" xfId="1482" xr:uid="{00000000-0005-0000-0000-0000DB030000}"/>
    <cellStyle name="??&amp;O龡&amp;H?_x0008_??_x0007__x0001__x0001_ 4 2 2" xfId="1483" xr:uid="{00000000-0005-0000-0000-0000DC030000}"/>
    <cellStyle name="??&amp;O龡&amp;H?_x0008_??_x0007__x0001__x0001_ 4 3" xfId="1484" xr:uid="{00000000-0005-0000-0000-0000DD030000}"/>
    <cellStyle name="??&amp;O龡&amp;H?_x0008_??_x0007__x0001__x0001_ 4 3 2" xfId="1485" xr:uid="{00000000-0005-0000-0000-0000DE030000}"/>
    <cellStyle name="??&amp;O龡&amp;H?_x0008_??_x0007__x0001__x0001_ 4 4" xfId="1486" xr:uid="{00000000-0005-0000-0000-0000DF030000}"/>
    <cellStyle name="??&amp;O龡&amp;H?_x0008_??_x0007__x0001__x0001_ 5" xfId="1487" xr:uid="{00000000-0005-0000-0000-0000E0030000}"/>
    <cellStyle name="??&amp;O龡&amp;H?_x0008_??_x0007__x0001__x0001_ 5 2" xfId="1488" xr:uid="{00000000-0005-0000-0000-0000E1030000}"/>
    <cellStyle name="??&amp;O龡&amp;H?_x0008_??_x0007__x0001__x0001_ 6" xfId="1489" xr:uid="{00000000-0005-0000-0000-0000E2030000}"/>
    <cellStyle name="??&amp;O龡&amp;H?_x0008_??_x0007__x0001__x0001_ 7" xfId="1490" xr:uid="{00000000-0005-0000-0000-0000E3030000}"/>
    <cellStyle name="??&amp;O龡&amp;H?_x0008_??_x0007__x0001__x0001_ 8" xfId="1491" xr:uid="{00000000-0005-0000-0000-0000E4030000}"/>
    <cellStyle name="??&amp;O龡&amp;H?_x0008_??_x0007__x0001__x0001_ 9" xfId="1492" xr:uid="{00000000-0005-0000-0000-0000E5030000}"/>
    <cellStyle name="??&amp;O龡&amp;H?_x0008_??_x0007__x0001__x0001__2011 Q1办公室预算-0221" xfId="1493" xr:uid="{00000000-0005-0000-0000-0000E6030000}"/>
    <cellStyle name="?_2011 Q1办公室预算-0221" xfId="1494" xr:uid="{00000000-0005-0000-0000-0000E7030000}"/>
    <cellStyle name="?_2011 Q1办公室预算-0221_2011 Q1办公室预算-0406(PRC)" xfId="1495" xr:uid="{00000000-0005-0000-0000-0000E8030000}"/>
    <cellStyle name="?_2011 Q1办公室预算-0406(PRC)" xfId="1496" xr:uid="{00000000-0005-0000-0000-0000E9030000}"/>
    <cellStyle name="?_Book1" xfId="1497" xr:uid="{00000000-0005-0000-0000-0000EA030000}"/>
    <cellStyle name="?_Book1_2011 Q1办公室预算-0221" xfId="1498" xr:uid="{00000000-0005-0000-0000-0000EB030000}"/>
    <cellStyle name="?_Book1_2011 Q1办公室预算-0406(PRC)" xfId="1499" xr:uid="{00000000-0005-0000-0000-0000EC030000}"/>
    <cellStyle name="?_Travel budget by Q" xfId="1500" xr:uid="{00000000-0005-0000-0000-0000ED030000}"/>
    <cellStyle name="?鹎" xfId="1501" xr:uid="{00000000-0005-0000-0000-0000EE030000}"/>
    <cellStyle name="?鹎 2" xfId="1502" xr:uid="{00000000-0005-0000-0000-0000EF030000}"/>
    <cellStyle name="?鹎%" xfId="1503" xr:uid="{00000000-0005-0000-0000-0000F0030000}"/>
    <cellStyle name="?鹎% 2" xfId="1504" xr:uid="{00000000-0005-0000-0000-0000F1030000}"/>
    <cellStyle name="?鹎%U" xfId="1505" xr:uid="{00000000-0005-0000-0000-0000F2030000}"/>
    <cellStyle name="?鹎%U龡" xfId="1506" xr:uid="{00000000-0005-0000-0000-0000F3030000}"/>
    <cellStyle name="?鹎%U龡&amp;" xfId="1507" xr:uid="{00000000-0005-0000-0000-0000F4030000}"/>
    <cellStyle name="?鹎%U龡&amp;H" xfId="1508" xr:uid="{00000000-0005-0000-0000-0000F5030000}"/>
    <cellStyle name="?鹎%U龡&amp;H鼼" xfId="54" xr:uid="{00000000-0005-0000-0000-0000F6030000}"/>
    <cellStyle name="?鹎%U龡&amp;H鼼_x0008_" xfId="1510" xr:uid="{00000000-0005-0000-0000-0000F7030000}"/>
    <cellStyle name="?鹎%U龡&amp;H鼼_x0008__x0001_" xfId="1511" xr:uid="{00000000-0005-0000-0000-0000F8030000}"/>
    <cellStyle name="?鹎%U龡&amp;H鼼_x0008__x0001__x001f_" xfId="1512" xr:uid="{00000000-0005-0000-0000-0000F9030000}"/>
    <cellStyle name="?鹎%U龡&amp;H鼼 2" xfId="1513" xr:uid="{00000000-0005-0000-0000-0000FA030000}"/>
    <cellStyle name="?鹎%U龡&amp;H鼼_x0008__x0001_ 2" xfId="1514" xr:uid="{00000000-0005-0000-0000-0000FB030000}"/>
    <cellStyle name="?鹎%U龡&amp;H鼼_x0008__x0001__x001f_ 2" xfId="1515" xr:uid="{00000000-0005-0000-0000-0000FC030000}"/>
    <cellStyle name="?鹎%U龡&amp;H鼼 3" xfId="1516" xr:uid="{00000000-0005-0000-0000-0000FD030000}"/>
    <cellStyle name="?鹎%U龡&amp;H鼼_x0008__x0001_ 3" xfId="1517" xr:uid="{00000000-0005-0000-0000-0000FE030000}"/>
    <cellStyle name="?鹎%U龡&amp;H鼼_x0008__x0001__x001f_ 3" xfId="1518" xr:uid="{00000000-0005-0000-0000-0000FF030000}"/>
    <cellStyle name="?鹎%U龡&amp;H鼼 4" xfId="1519" xr:uid="{00000000-0005-0000-0000-000000040000}"/>
    <cellStyle name="?鹎%U龡&amp;H鼼_x0008__x0001_ 4" xfId="1520" xr:uid="{00000000-0005-0000-0000-000001040000}"/>
    <cellStyle name="?鹎%U龡&amp;H鼼_x0008__x0001__x001f_ 4" xfId="1521" xr:uid="{00000000-0005-0000-0000-000002040000}"/>
    <cellStyle name="?鹎%U龡&amp;H鼼 5" xfId="1522" xr:uid="{00000000-0005-0000-0000-000003040000}"/>
    <cellStyle name="?鹎%U龡&amp;H鼼_x0008__x0001_ 5" xfId="1523" xr:uid="{00000000-0005-0000-0000-000004040000}"/>
    <cellStyle name="?鹎%U龡&amp;H鼼_x0008__x0001__x001f_ 5" xfId="1524" xr:uid="{00000000-0005-0000-0000-000005040000}"/>
    <cellStyle name="?鹎%U龡&amp;H鼼 6" xfId="1525" xr:uid="{00000000-0005-0000-0000-000006040000}"/>
    <cellStyle name="?鹎%U龡&amp;H鼼_x0008__x0001_ 6" xfId="1526" xr:uid="{00000000-0005-0000-0000-000007040000}"/>
    <cellStyle name="?鹎%U龡&amp;H鼼_x0008__x0001__x001f_ 6" xfId="1527" xr:uid="{00000000-0005-0000-0000-000008040000}"/>
    <cellStyle name="?鹎%U龡&amp;H鼼 7" xfId="1528" xr:uid="{00000000-0005-0000-0000-000009040000}"/>
    <cellStyle name="?鹎%U龡&amp;H鼼_x0008__x0001_ 7" xfId="1529" xr:uid="{00000000-0005-0000-0000-00000A040000}"/>
    <cellStyle name="?鹎%U龡&amp;H鼼_x0008__x0001__x001f_ 7" xfId="1530" xr:uid="{00000000-0005-0000-0000-00000B040000}"/>
    <cellStyle name="?鹎%U龡&amp;H鼼 8" xfId="1509" xr:uid="{00000000-0005-0000-0000-00000C040000}"/>
    <cellStyle name="?鹎%U龡&amp;H鼼_x0008__x0001__x001f_?" xfId="1531" xr:uid="{00000000-0005-0000-0000-00000D040000}"/>
    <cellStyle name="?鹎%U龡&amp;H鼼_x0008__x0001__x001f_?_x0007_" xfId="1532" xr:uid="{00000000-0005-0000-0000-00000E040000}"/>
    <cellStyle name="?鹎%U龡&amp;H鼼_x0008__x0001__x001f_?_x0007__x0001_" xfId="1533" xr:uid="{00000000-0005-0000-0000-00000F040000}"/>
    <cellStyle name="?鹎%U龡&amp;H鼼_x0008__x0001__x001f_?_x0007__x0001__x0001_" xfId="55" xr:uid="{00000000-0005-0000-0000-000010040000}"/>
    <cellStyle name="?鹎%U龡&amp;H鼼_x0008__x0001__x001f_?_x0007__x0001__x0001_ 2" xfId="56" xr:uid="{00000000-0005-0000-0000-000011040000}"/>
    <cellStyle name="?鹎%U龡&amp;H鼼_x0008__x0001__x001f_?_x0007__x0001__x0001_ 2 2" xfId="1535" xr:uid="{00000000-0005-0000-0000-000012040000}"/>
    <cellStyle name="?鹎%U龡&amp;H鼼_x0008__x0001__x001f_?_x0007__x0001__x0001_ 3" xfId="1536" xr:uid="{00000000-0005-0000-0000-000013040000}"/>
    <cellStyle name="?鹎%U龡&amp;H鼼_x0008__x0001__x001f_?_x0007__x0001__x0001_ 4" xfId="1534" xr:uid="{00000000-0005-0000-0000-000014040000}"/>
    <cellStyle name="?鹎%U龡&amp;H鼼_x0008__x0001__x001f_?_2011 Q1办公室预算-0221" xfId="1537" xr:uid="{00000000-0005-0000-0000-000015040000}"/>
    <cellStyle name="?鹎%U龡&amp;H鼼_x0008__x0001__x001f_?_x0007__x0001__x0001__2011 Q1办公室预算-0221" xfId="1538" xr:uid="{00000000-0005-0000-0000-000016040000}"/>
    <cellStyle name="?鹎%U龡&amp;H鼼_x0008__x0001__x001f_?_2011 Q1办公室预算-0221_2011 Q1办公室预算-0406(PRC)" xfId="1539" xr:uid="{00000000-0005-0000-0000-000017040000}"/>
    <cellStyle name="?鹎%U龡&amp;H鼼_x0008__x0001__x001f_?_x0007__x0001__x0001__2011 Q1办公室预算-0221_2011 Q1办公室预算-0406(PRC)" xfId="1540" xr:uid="{00000000-0005-0000-0000-000018040000}"/>
    <cellStyle name="?鹎%U龡&amp;H鼼_x0008__x0001__x001f_?_2011 Q1办公室预算-0406(PRC)" xfId="1541" xr:uid="{00000000-0005-0000-0000-000019040000}"/>
    <cellStyle name="?鹎%U龡&amp;H鼼_x0008__x0001__x001f_?_x0007__x0001__x0001__2011 Q1办公室预算-0406(PRC)" xfId="1542" xr:uid="{00000000-0005-0000-0000-00001A040000}"/>
    <cellStyle name="?鹎%U龡&amp;H鼼_x0008__x0001__x001f_?_Book1" xfId="1543" xr:uid="{00000000-0005-0000-0000-00001B040000}"/>
    <cellStyle name="?鹎%U龡&amp;H鼼_x0008__x0001__x001f_?_x0007__x0001__x0001__Book1" xfId="1544" xr:uid="{00000000-0005-0000-0000-00001C040000}"/>
    <cellStyle name="?鹎%U龡&amp;H鼼_x0008__x0001__x001f_?_x0007__Book1 (4)" xfId="1545" xr:uid="{00000000-0005-0000-0000-00001D040000}"/>
    <cellStyle name="?鹎%U龡&amp;H鼼_x0008__x0001__x001f_?_Book1_2011 Q1办公室预算-0221" xfId="1546" xr:uid="{00000000-0005-0000-0000-00001E040000}"/>
    <cellStyle name="?鹎%U龡&amp;H鼼_x0008__x0001__x001f_?_x0007__x0001__x0001__Book1_2011 Q1办公室预算-0221" xfId="1547" xr:uid="{00000000-0005-0000-0000-00001F040000}"/>
    <cellStyle name="?鹎%U龡&amp;H鼼_x0008__x0001__x001f_?_Book1_2011 Q1办公室预算-0406(PRC)" xfId="1548" xr:uid="{00000000-0005-0000-0000-000020040000}"/>
    <cellStyle name="?鹎%U龡&amp;H鼼_x0008__x0001__x001f_?_x0007__x0001__x0001__Book1_2011 Q1办公室预算-0406(PRC)" xfId="1549" xr:uid="{00000000-0005-0000-0000-000021040000}"/>
    <cellStyle name="?鹎%U龡&amp;H鼼_x0008__x0001__x001f_?_Travel budget by Q" xfId="1550" xr:uid="{00000000-0005-0000-0000-000022040000}"/>
    <cellStyle name="?鹎%U龡&amp;H鼼_x0008__x0001__x001f_?_x0007__x0001__x0001__Travel budget by Q" xfId="1551" xr:uid="{00000000-0005-0000-0000-000023040000}"/>
    <cellStyle name="?鹎%U龡&amp;H鼼_2011 Q1办公室预算-0221" xfId="1552" xr:uid="{00000000-0005-0000-0000-000024040000}"/>
    <cellStyle name="?鹎%U龡&amp;H鼼_x0008__2011 Q1办公室预算-0221" xfId="1553" xr:uid="{00000000-0005-0000-0000-000025040000}"/>
    <cellStyle name="?鹎%U龡&amp;H鼼_x0008__x0001__2011 Q1办公室预算-0221" xfId="1554" xr:uid="{00000000-0005-0000-0000-000026040000}"/>
    <cellStyle name="?鹎%U龡&amp;H鼼_x0008__x0001__x001f__2011 Q1办公室预算-0221" xfId="1555" xr:uid="{00000000-0005-0000-0000-000027040000}"/>
    <cellStyle name="?鹎%U龡&amp;H鼼_2011 Q1办公室预算-0221_2011 Q1办公室预算-0406(PRC)" xfId="1556" xr:uid="{00000000-0005-0000-0000-000028040000}"/>
    <cellStyle name="?鹎%U龡&amp;H鼼_x0008__2011 Q1办公室预算-0221_2011 Q1办公室预算-0406(PRC)" xfId="1557" xr:uid="{00000000-0005-0000-0000-000029040000}"/>
    <cellStyle name="?鹎%U龡&amp;H鼼_x0008__x0001__2011 Q1办公室预算-0221_2011 Q1办公室预算-0406(PRC)" xfId="1558" xr:uid="{00000000-0005-0000-0000-00002A040000}"/>
    <cellStyle name="?鹎%U龡&amp;H鼼_x0008__x0001__x001f__2011 Q1办公室预算-0221_2011 Q1办公室预算-0406(PRC)" xfId="1559" xr:uid="{00000000-0005-0000-0000-00002B040000}"/>
    <cellStyle name="?鹎%U龡&amp;H鼼_2011 Q1办公室预算-0406(PRC)" xfId="1560" xr:uid="{00000000-0005-0000-0000-00002C040000}"/>
    <cellStyle name="?鹎%U龡&amp;H鼼_x0008__2011 Q1办公室预算-0406(PRC)" xfId="1561" xr:uid="{00000000-0005-0000-0000-00002D040000}"/>
    <cellStyle name="?鹎%U龡&amp;H鼼_x0008__x0001__2011 Q1办公室预算-0406(PRC)" xfId="1562" xr:uid="{00000000-0005-0000-0000-00002E040000}"/>
    <cellStyle name="?鹎%U龡&amp;H鼼_x0008__x0001__x001f__2011 Q1办公室预算-0406(PRC)" xfId="1563" xr:uid="{00000000-0005-0000-0000-00002F040000}"/>
    <cellStyle name="?鹎%U龡&amp;H鼼_Book1" xfId="1564" xr:uid="{00000000-0005-0000-0000-000030040000}"/>
    <cellStyle name="?鹎%U龡&amp;H鼼_x0008__Book1" xfId="1565" xr:uid="{00000000-0005-0000-0000-000031040000}"/>
    <cellStyle name="?鹎%U龡&amp;H鼼_x0008__x0001__Book1" xfId="1566" xr:uid="{00000000-0005-0000-0000-000032040000}"/>
    <cellStyle name="?鹎%U龡&amp;H鼼_x0008__x0001__x001f__Book1" xfId="1567" xr:uid="{00000000-0005-0000-0000-000033040000}"/>
    <cellStyle name="?鹎%U龡&amp;H鼼_Book1_2011 Q1办公室预算-0221" xfId="1568" xr:uid="{00000000-0005-0000-0000-000034040000}"/>
    <cellStyle name="?鹎%U龡&amp;H鼼_x0008__Book1_2011 Q1办公室预算-0221" xfId="1569" xr:uid="{00000000-0005-0000-0000-000035040000}"/>
    <cellStyle name="?鹎%U龡&amp;H鼼_x0008__x0001__Book1_2011 Q1办公室预算-0221" xfId="1570" xr:uid="{00000000-0005-0000-0000-000036040000}"/>
    <cellStyle name="?鹎%U龡&amp;H鼼_x0008__x0001__x001f__Book1_2011 Q1办公室预算-0221" xfId="1571" xr:uid="{00000000-0005-0000-0000-000037040000}"/>
    <cellStyle name="?鹎%U龡&amp;H鼼_Book1_2011 Q1办公室预算-0406(PRC)" xfId="1572" xr:uid="{00000000-0005-0000-0000-000038040000}"/>
    <cellStyle name="?鹎%U龡&amp;H鼼_x0008__Book1_2011 Q1办公室预算-0406(PRC)" xfId="1573" xr:uid="{00000000-0005-0000-0000-000039040000}"/>
    <cellStyle name="?鹎%U龡&amp;H鼼_x0008__x0001__Book1_2011 Q1办公室预算-0406(PRC)" xfId="1574" xr:uid="{00000000-0005-0000-0000-00003A040000}"/>
    <cellStyle name="?鹎%U龡&amp;H鼼_x0008__x0001__x001f__Book1_2011 Q1办公室预算-0406(PRC)" xfId="1575" xr:uid="{00000000-0005-0000-0000-00003B040000}"/>
    <cellStyle name="?鹎%U龡&amp;H鼼_Travel budget by Q" xfId="1576" xr:uid="{00000000-0005-0000-0000-00003C040000}"/>
    <cellStyle name="?鹎%U龡&amp;H鼼_x0008__Travel budget by Q" xfId="1577" xr:uid="{00000000-0005-0000-0000-00003D040000}"/>
    <cellStyle name="?鹎%U龡&amp;H鼼_x0008__x0001__Travel budget by Q" xfId="1578" xr:uid="{00000000-0005-0000-0000-00003E040000}"/>
    <cellStyle name="?鹎%U龡&amp;H鼼_x0008__x0001__x001f__Travel budget by Q" xfId="1579" xr:uid="{00000000-0005-0000-0000-00003F040000}"/>
    <cellStyle name="?鹎%U龡&amp;H鼼_x0008__x0001__宁波" xfId="1580" xr:uid="{00000000-0005-0000-0000-000040040000}"/>
    <cellStyle name="?鹎%U龡&amp;H鼼_x0008__x0001__x001f__宁波" xfId="1581" xr:uid="{00000000-0005-0000-0000-000041040000}"/>
    <cellStyle name="?鹎%U龡&amp;H鼼_x0008__x0001__宁波 2" xfId="1582" xr:uid="{00000000-0005-0000-0000-000042040000}"/>
    <cellStyle name="?鹎%U龡&amp;H鼼_x0008__x0001__x001f__宁波 2" xfId="1583" xr:uid="{00000000-0005-0000-0000-000043040000}"/>
    <cellStyle name="?鹎%U龡&amp;H鼼_x0008__x0001__宁波 3" xfId="1584" xr:uid="{00000000-0005-0000-0000-000044040000}"/>
    <cellStyle name="?鹎%U龡&amp;H鼼_x0008__x0001__x001f__宁波 3" xfId="1585" xr:uid="{00000000-0005-0000-0000-000045040000}"/>
    <cellStyle name="?鹎%U龡&amp;H鼼_x0008__x0001__宁波 4" xfId="1586" xr:uid="{00000000-0005-0000-0000-000046040000}"/>
    <cellStyle name="?鹎%U龡&amp;H鼼_x0008__x0001__x001f__宁波 4" xfId="1587" xr:uid="{00000000-0005-0000-0000-000047040000}"/>
    <cellStyle name="?鹎%U龡&amp;H鼼_x0008__x0001__宁波 5" xfId="1588" xr:uid="{00000000-0005-0000-0000-000048040000}"/>
    <cellStyle name="?鹎%U龡&amp;H鼼_x0008__x0001__x001f__宁波 5" xfId="1589" xr:uid="{00000000-0005-0000-0000-000049040000}"/>
    <cellStyle name="?鹎%U龡&amp;H鼼_x0008__x0001__宁波 6" xfId="1590" xr:uid="{00000000-0005-0000-0000-00004A040000}"/>
    <cellStyle name="?鹎%U龡&amp;H鼼_x0008__x0001__x001f__宁波 6" xfId="1591" xr:uid="{00000000-0005-0000-0000-00004B040000}"/>
    <cellStyle name="?鹎%U龡&amp;H鼼_x0008__x0001__宁波 7" xfId="1592" xr:uid="{00000000-0005-0000-0000-00004C040000}"/>
    <cellStyle name="?鹎%U龡&amp;H鼼_x0008__x0001__x001f__宁波 7" xfId="1593" xr:uid="{00000000-0005-0000-0000-00004D040000}"/>
    <cellStyle name="?鹎%U龡&amp;H鼼_x0008__x0001__宁波_理货员门店信息收集系统" xfId="1594" xr:uid="{00000000-0005-0000-0000-00004E040000}"/>
    <cellStyle name="?鹎%U龡&amp;H鼼_x0008__x0001__x001f__宁波_理货员门店信息收集系统" xfId="1595" xr:uid="{00000000-0005-0000-0000-00004F040000}"/>
    <cellStyle name="?鹎%U龡&amp;H鼼_x0008__x0001__宁波_理货员门店信息收集系统 2" xfId="1596" xr:uid="{00000000-0005-0000-0000-000050040000}"/>
    <cellStyle name="?鹎%U龡&amp;H鼼_x0008__x0001__x001f__宁波_理货员门店信息收集系统 2" xfId="1597" xr:uid="{00000000-0005-0000-0000-000051040000}"/>
    <cellStyle name="?鹎%U龡&amp;H鼼_x0008__x0001__宁波_理货员门店信息收集系统 3" xfId="1598" xr:uid="{00000000-0005-0000-0000-000052040000}"/>
    <cellStyle name="?鹎%U龡&amp;H鼼_x0008__x0001__x001f__宁波_理货员门店信息收集系统 3" xfId="1599" xr:uid="{00000000-0005-0000-0000-000053040000}"/>
    <cellStyle name="?鹎%U龡&amp;H鼼_x0008__x0001__宁波_理货员门店信息收集系统 4" xfId="1600" xr:uid="{00000000-0005-0000-0000-000054040000}"/>
    <cellStyle name="?鹎%U龡&amp;H鼼_x0008__x0001__x001f__宁波_理货员门店信息收集系统 4" xfId="1601" xr:uid="{00000000-0005-0000-0000-000055040000}"/>
    <cellStyle name="?鹎%U龡&amp;H鼼_x0008__x0001__宁波_理货员门店信息收集系统 5" xfId="1602" xr:uid="{00000000-0005-0000-0000-000056040000}"/>
    <cellStyle name="?鹎%U龡&amp;H鼼_x0008__x0001__x001f__宁波_理货员门店信息收集系统 5" xfId="1603" xr:uid="{00000000-0005-0000-0000-000057040000}"/>
    <cellStyle name="?鹎%U龡&amp;H鼼_x0008__x0001__宁波_理货员门店信息收集系统 6" xfId="1604" xr:uid="{00000000-0005-0000-0000-000058040000}"/>
    <cellStyle name="?鹎%U龡&amp;H鼼_x0008__x0001__x001f__宁波_理货员门店信息收集系统 6" xfId="1605" xr:uid="{00000000-0005-0000-0000-000059040000}"/>
    <cellStyle name="?鹎%U龡&amp;H鼼_x0008__x0001__宁波_理货员门店信息收集系统 7" xfId="1606" xr:uid="{00000000-0005-0000-0000-00005A040000}"/>
    <cellStyle name="?鹎%U龡&amp;H鼼_x0008__x0001__x001f__宁波_理货员门店信息收集系统 7" xfId="1607" xr:uid="{00000000-0005-0000-0000-00005B040000}"/>
    <cellStyle name="?鹎%U龡&amp;H鼼_x0008__x0001__宁波_理货员门店信息收集系统（分部）" xfId="1608" xr:uid="{00000000-0005-0000-0000-00005C040000}"/>
    <cellStyle name="?鹎%U龡&amp;H鼼_x0008__x0001__x001f__宁波_理货员门店信息收集系统（分部）" xfId="1609" xr:uid="{00000000-0005-0000-0000-00005D040000}"/>
    <cellStyle name="?鹎%U龡&amp;H鼼_x0008__x0001__宁波_理货员门店信息收集系统（分部） 2" xfId="1610" xr:uid="{00000000-0005-0000-0000-00005E040000}"/>
    <cellStyle name="?鹎%U龡&amp;H鼼_x0008__x0001__x001f__宁波_理货员门店信息收集系统（分部） 2" xfId="1611" xr:uid="{00000000-0005-0000-0000-00005F040000}"/>
    <cellStyle name="?鹎%U龡&amp;H鼼_x0008__x0001__宁波_理货员门店信息收集系统（分部） 3" xfId="1612" xr:uid="{00000000-0005-0000-0000-000060040000}"/>
    <cellStyle name="?鹎%U龡&amp;H鼼_x0008__x0001__x001f__宁波_理货员门店信息收集系统（分部） 3" xfId="1613" xr:uid="{00000000-0005-0000-0000-000061040000}"/>
    <cellStyle name="?鹎%U龡&amp;H鼼_x0008__x0001__宁波_理货员门店信息收集系统（分部） 4" xfId="1614" xr:uid="{00000000-0005-0000-0000-000062040000}"/>
    <cellStyle name="?鹎%U龡&amp;H鼼_x0008__x0001__x001f__宁波_理货员门店信息收集系统（分部） 4" xfId="1615" xr:uid="{00000000-0005-0000-0000-000063040000}"/>
    <cellStyle name="?鹎%U龡&amp;H鼼_x0008__x0001__宁波_理货员门店信息收集系统（分部） 5" xfId="1616" xr:uid="{00000000-0005-0000-0000-000064040000}"/>
    <cellStyle name="?鹎%U龡&amp;H鼼_x0008__x0001__x001f__宁波_理货员门店信息收集系统（分部） 5" xfId="1617" xr:uid="{00000000-0005-0000-0000-000065040000}"/>
    <cellStyle name="?鹎%U龡&amp;H鼼_x0008__x0001__宁波_理货员门店信息收集系统（分部） 6" xfId="1618" xr:uid="{00000000-0005-0000-0000-000066040000}"/>
    <cellStyle name="?鹎%U龡&amp;H鼼_x0008__x0001__x001f__宁波_理货员门店信息收集系统（分部） 6" xfId="1619" xr:uid="{00000000-0005-0000-0000-000067040000}"/>
    <cellStyle name="?鹎%U龡&amp;H鼼_x0008__x0001__宁波_理货员门店信息收集系统（分部） 7" xfId="1620" xr:uid="{00000000-0005-0000-0000-000068040000}"/>
    <cellStyle name="?鹎%U龡&amp;H鼼_x0008__x0001__x001f__宁波_理货员门店信息收集系统（分部） 7" xfId="1621" xr:uid="{00000000-0005-0000-0000-000069040000}"/>
    <cellStyle name="?鹎%U龡&amp;H鼼_x0008__x0001__宁波_理货员门店信息收集系统（总部）" xfId="1622" xr:uid="{00000000-0005-0000-0000-00006A040000}"/>
    <cellStyle name="?鹎%U龡&amp;H鼼_x0008__x0001__x001f__宁波_理货员门店信息收集系统（总部）" xfId="1623" xr:uid="{00000000-0005-0000-0000-00006B040000}"/>
    <cellStyle name="?鹎%U龡&amp;H鼼_x0008__x0001__宁波_理货员门店信息收集系统（总部） 2" xfId="1624" xr:uid="{00000000-0005-0000-0000-00006C040000}"/>
    <cellStyle name="?鹎%U龡&amp;H鼼_x0008__x0001__x001f__宁波_理货员门店信息收集系统（总部） 2" xfId="1625" xr:uid="{00000000-0005-0000-0000-00006D040000}"/>
    <cellStyle name="?鹎%U龡&amp;H鼼_x0008__x0001__宁波_理货员门店信息收集系统（总部） 3" xfId="1626" xr:uid="{00000000-0005-0000-0000-00006E040000}"/>
    <cellStyle name="?鹎%U龡&amp;H鼼_x0008__x0001__x001f__宁波_理货员门店信息收集系统（总部） 3" xfId="1627" xr:uid="{00000000-0005-0000-0000-00006F040000}"/>
    <cellStyle name="?鹎%U龡&amp;H鼼_x0008__x0001__宁波_理货员门店信息收集系统（总部） 4" xfId="1628" xr:uid="{00000000-0005-0000-0000-000070040000}"/>
    <cellStyle name="?鹎%U龡&amp;H鼼_x0008__x0001__x001f__宁波_理货员门店信息收集系统（总部） 4" xfId="1629" xr:uid="{00000000-0005-0000-0000-000071040000}"/>
    <cellStyle name="?鹎%U龡&amp;H鼼_x0008__x0001__宁波_理货员门店信息收集系统（总部） 5" xfId="1630" xr:uid="{00000000-0005-0000-0000-000072040000}"/>
    <cellStyle name="?鹎%U龡&amp;H鼼_x0008__x0001__x001f__宁波_理货员门店信息收集系统（总部） 5" xfId="1631" xr:uid="{00000000-0005-0000-0000-000073040000}"/>
    <cellStyle name="?鹎%U龡&amp;H鼼_x0008__x0001__宁波_理货员门店信息收集系统（总部） 6" xfId="1632" xr:uid="{00000000-0005-0000-0000-000074040000}"/>
    <cellStyle name="?鹎%U龡&amp;H鼼_x0008__x0001__x001f__宁波_理货员门店信息收集系统（总部） 6" xfId="1633" xr:uid="{00000000-0005-0000-0000-000075040000}"/>
    <cellStyle name="?鹎%U龡&amp;H鼼_x0008__x0001__宁波_理货员门店信息收集系统（总部） 7" xfId="1634" xr:uid="{00000000-0005-0000-0000-000076040000}"/>
    <cellStyle name="?鹎%U龡&amp;H鼼_x0008__x0001__x001f__宁波_理货员门店信息收集系统（总部） 7" xfId="1635" xr:uid="{00000000-0005-0000-0000-000077040000}"/>
    <cellStyle name="?鹎%U龡&amp;H鼼_x0008__x0001__宁波_理货员门店信息收集系统（总部）v1" xfId="1636" xr:uid="{00000000-0005-0000-0000-000078040000}"/>
    <cellStyle name="?鹎%U龡&amp;H鼼_x0008__x0001__x001f__宁波_理货员门店信息收集系统（总部）v1" xfId="1637" xr:uid="{00000000-0005-0000-0000-000079040000}"/>
    <cellStyle name="?鹎%U龡&amp;H鼼_x0008__x0001__宁波_理货员门店信息收集系统（总部）v1 2" xfId="1638" xr:uid="{00000000-0005-0000-0000-00007A040000}"/>
    <cellStyle name="?鹎%U龡&amp;H鼼_x0008__x0001__x001f__宁波_理货员门店信息收集系统（总部）v1 2" xfId="1639" xr:uid="{00000000-0005-0000-0000-00007B040000}"/>
    <cellStyle name="?鹎%U龡&amp;H鼼_x0008__x0001__宁波_理货员门店信息收集系统（总部）v1 3" xfId="1640" xr:uid="{00000000-0005-0000-0000-00007C040000}"/>
    <cellStyle name="?鹎%U龡&amp;H鼼_x0008__x0001__x001f__宁波_理货员门店信息收集系统（总部）v1 3" xfId="1641" xr:uid="{00000000-0005-0000-0000-00007D040000}"/>
    <cellStyle name="?鹎%U龡&amp;H鼼_x0008__x0001__宁波_理货员门店信息收集系统（总部）v1 4" xfId="1642" xr:uid="{00000000-0005-0000-0000-00007E040000}"/>
    <cellStyle name="?鹎%U龡&amp;H鼼_x0008__x0001__x001f__宁波_理货员门店信息收集系统（总部）v1 4" xfId="1643" xr:uid="{00000000-0005-0000-0000-00007F040000}"/>
    <cellStyle name="?鹎%U龡&amp;H鼼_x0008__x0001__宁波_理货员门店信息收集系统（总部）v1 5" xfId="1644" xr:uid="{00000000-0005-0000-0000-000080040000}"/>
    <cellStyle name="?鹎%U龡&amp;H鼼_x0008__x0001__x001f__宁波_理货员门店信息收集系统（总部）v1 5" xfId="1645" xr:uid="{00000000-0005-0000-0000-000081040000}"/>
    <cellStyle name="?鹎%U龡&amp;H鼼_x0008__x0001__宁波_理货员门店信息收集系统（总部）v1 6" xfId="1646" xr:uid="{00000000-0005-0000-0000-000082040000}"/>
    <cellStyle name="?鹎%U龡&amp;H鼼_x0008__x0001__x001f__宁波_理货员门店信息收集系统（总部）v1 6" xfId="1647" xr:uid="{00000000-0005-0000-0000-000083040000}"/>
    <cellStyle name="?鹎%U龡&amp;H鼼_x0008__x0001__宁波_理货员门店信息收集系统（总部）v1 7" xfId="1648" xr:uid="{00000000-0005-0000-0000-000084040000}"/>
    <cellStyle name="?鹎%U龡&amp;H鼼_x0008__x0001__x001f__宁波_理货员门店信息收集系统（总部）v1 7" xfId="1649" xr:uid="{00000000-0005-0000-0000-000085040000}"/>
    <cellStyle name="?鹎%U龡&amp;H鼼_x0008__x0001__宁波_录入界面例子" xfId="1650" xr:uid="{00000000-0005-0000-0000-000086040000}"/>
    <cellStyle name="?鹎%U龡&amp;H鼼_x0008__x0001__x001f__宁波_录入界面例子" xfId="1651" xr:uid="{00000000-0005-0000-0000-000087040000}"/>
    <cellStyle name="?鹎%U龡&amp;H鼼_x0008__x0001__宁波_录入界面例子 2" xfId="1652" xr:uid="{00000000-0005-0000-0000-000088040000}"/>
    <cellStyle name="?鹎%U龡&amp;H鼼_x0008__x0001__x001f__宁波_录入界面例子 2" xfId="1653" xr:uid="{00000000-0005-0000-0000-000089040000}"/>
    <cellStyle name="?鹎%U龡&amp;H鼼_x0008__x0001__宁波_录入界面例子 3" xfId="1654" xr:uid="{00000000-0005-0000-0000-00008A040000}"/>
    <cellStyle name="?鹎%U龡&amp;H鼼_x0008__x0001__x001f__宁波_录入界面例子 3" xfId="1655" xr:uid="{00000000-0005-0000-0000-00008B040000}"/>
    <cellStyle name="?鹎%U龡&amp;H鼼_x0008__x0001__宁波_录入界面例子 4" xfId="1656" xr:uid="{00000000-0005-0000-0000-00008C040000}"/>
    <cellStyle name="?鹎%U龡&amp;H鼼_x0008__x0001__x001f__宁波_录入界面例子 4" xfId="1657" xr:uid="{00000000-0005-0000-0000-00008D040000}"/>
    <cellStyle name="?鹎%U龡&amp;H鼼_x0008__x0001__宁波_录入界面例子 5" xfId="1658" xr:uid="{00000000-0005-0000-0000-00008E040000}"/>
    <cellStyle name="?鹎%U龡&amp;H鼼_x0008__x0001__x001f__宁波_录入界面例子 5" xfId="1659" xr:uid="{00000000-0005-0000-0000-00008F040000}"/>
    <cellStyle name="?鹎%U龡&amp;H鼼_x0008__x0001__宁波_录入界面例子 6" xfId="1660" xr:uid="{00000000-0005-0000-0000-000090040000}"/>
    <cellStyle name="?鹎%U龡&amp;H鼼_x0008__x0001__x001f__宁波_录入界面例子 6" xfId="1661" xr:uid="{00000000-0005-0000-0000-000091040000}"/>
    <cellStyle name="?鹎%U龡&amp;H鼼_x0008__x0001__宁波_录入界面例子 7" xfId="1662" xr:uid="{00000000-0005-0000-0000-000092040000}"/>
    <cellStyle name="?鹎%U龡&amp;H鼼_x0008__x0001__x001f__宁波_录入界面例子 7" xfId="1663" xr:uid="{00000000-0005-0000-0000-000093040000}"/>
    <cellStyle name="?鹎%U龡_2011 Q1办公室预算-0221" xfId="1664" xr:uid="{00000000-0005-0000-0000-000094040000}"/>
    <cellStyle name="?鹎_12  HPC TPMG  Salary Report -- Dec(区域支持)" xfId="1665" xr:uid="{00000000-0005-0000-0000-000095040000}"/>
    <cellStyle name="@ET_Style?Normal" xfId="1666" xr:uid="{00000000-0005-0000-0000-000096040000}"/>
    <cellStyle name="_~0056611" xfId="1667" xr:uid="{00000000-0005-0000-0000-000097040000}"/>
    <cellStyle name="_~7175025" xfId="1668" xr:uid="{00000000-0005-0000-0000-000098040000}"/>
    <cellStyle name="_~7175025 2" xfId="1669" xr:uid="{00000000-0005-0000-0000-000099040000}"/>
    <cellStyle name="_~8011136" xfId="1670" xr:uid="{00000000-0005-0000-0000-00009A040000}"/>
    <cellStyle name="_07-3月份" xfId="1671" xr:uid="{00000000-0005-0000-0000-00009B040000}"/>
    <cellStyle name="_08年预算调查-071203" xfId="1672" xr:uid="{00000000-0005-0000-0000-00009C040000}"/>
    <cellStyle name="_08年预算调查-071203_2011 Q1办公室预算-0221" xfId="1673" xr:uid="{00000000-0005-0000-0000-00009D040000}"/>
    <cellStyle name="_08年预算调查-071203_2011 Q1办公室预算-0221_2011 Q1办公室预算-0406(PRC)" xfId="1674" xr:uid="{00000000-0005-0000-0000-00009E040000}"/>
    <cellStyle name="_08年预算调查-071203_2011 Q1办公室预算-0406(PRC)" xfId="1675" xr:uid="{00000000-0005-0000-0000-00009F040000}"/>
    <cellStyle name="_08年预算调查-071203_Book1" xfId="1676" xr:uid="{00000000-0005-0000-0000-0000A0040000}"/>
    <cellStyle name="_08年预算调查-071203_Book1_2011 Q1办公室预算-0221" xfId="1677" xr:uid="{00000000-0005-0000-0000-0000A1040000}"/>
    <cellStyle name="_08年预算调查-071203_Book1_2011 Q1办公室预算-0406(PRC)" xfId="1678" xr:uid="{00000000-0005-0000-0000-0000A2040000}"/>
    <cellStyle name="_08年预算调查-071203_Travel budget by Q" xfId="1679" xr:uid="{00000000-0005-0000-0000-0000A3040000}"/>
    <cellStyle name="_0901 2008 08-AO Team Performance -Handbook (2)" xfId="1680" xr:uid="{00000000-0005-0000-0000-0000A4040000}"/>
    <cellStyle name="_0901 2008 08-AO Team Performance -Handbook (2) 2" xfId="1681" xr:uid="{00000000-0005-0000-0000-0000A5040000}"/>
    <cellStyle name="_09发水中促sellin 5.25" xfId="1682" xr:uid="{00000000-0005-0000-0000-0000A6040000}"/>
    <cellStyle name="_09发水中促sellin 5.25 2" xfId="1683" xr:uid="{00000000-0005-0000-0000-0000A7040000}"/>
    <cellStyle name="_09发水中促sellin 5.25 2 2" xfId="1684" xr:uid="{00000000-0005-0000-0000-0000A8040000}"/>
    <cellStyle name="_09发水中促sellin 5.25 3" xfId="1685" xr:uid="{00000000-0005-0000-0000-0000A9040000}"/>
    <cellStyle name="_09发水中促sellin 5.25 3 2" xfId="1686" xr:uid="{00000000-0005-0000-0000-0000AA040000}"/>
    <cellStyle name="_09发水中促sellin 5.25 4" xfId="1687" xr:uid="{00000000-0005-0000-0000-0000AB040000}"/>
    <cellStyle name="_09发水中促sellin 5.25 4 2" xfId="1688" xr:uid="{00000000-0005-0000-0000-0000AC040000}"/>
    <cellStyle name="_09发水中促sellin 5.25 5" xfId="1689" xr:uid="{00000000-0005-0000-0000-0000AD040000}"/>
    <cellStyle name="_09发水中促sellin 5.25_Sheet2_1" xfId="1690" xr:uid="{00000000-0005-0000-0000-0000AE040000}"/>
    <cellStyle name="_09发水中促sellin 5.25_Sheet2_1 2" xfId="1691" xr:uid="{00000000-0005-0000-0000-0000AF040000}"/>
    <cellStyle name="_10.发水中促 sellin 9.20-东西区" xfId="1692" xr:uid="{00000000-0005-0000-0000-0000B0040000}"/>
    <cellStyle name="_10.发水中促 sellin 9.20-东西区 2" xfId="1693" xr:uid="{00000000-0005-0000-0000-0000B1040000}"/>
    <cellStyle name="_10.发水中促sellin9.27-东西区" xfId="1694" xr:uid="{00000000-0005-0000-0000-0000B2040000}"/>
    <cellStyle name="_10.发水中促sellin9.27-东西区 2" xfId="1695" xr:uid="{00000000-0005-0000-0000-0000B3040000}"/>
    <cellStyle name="_10。发水中促sellin10.18-东西区" xfId="1696" xr:uid="{00000000-0005-0000-0000-0000B4040000}"/>
    <cellStyle name="_10。发水中促sellin10.18-东西区 2" xfId="1697" xr:uid="{00000000-0005-0000-0000-0000B5040000}"/>
    <cellStyle name="_12  HPC TPMG  Salary Report -- Dec(区域支持)" xfId="1698" xr:uid="{00000000-0005-0000-0000-0000B6040000}"/>
    <cellStyle name="_1210 nanjing-caiwei Nov." xfId="1699" xr:uid="{00000000-0005-0000-0000-0000B7040000}"/>
    <cellStyle name="_1210 nanjing-caiwei Nov._2011 Q1办公室预算-0221" xfId="1700" xr:uid="{00000000-0005-0000-0000-0000B8040000}"/>
    <cellStyle name="_1210 nanjing-caiwei Nov._2011 Q1办公室预算-0221_2011 Q1办公室预算-0406(PRC)" xfId="1701" xr:uid="{00000000-0005-0000-0000-0000B9040000}"/>
    <cellStyle name="_1210 nanjing-caiwei Nov._2011 Q1办公室预算-0406(PRC)" xfId="1702" xr:uid="{00000000-0005-0000-0000-0000BA040000}"/>
    <cellStyle name="_1210 nanjing-caiwei Nov._Book1" xfId="1703" xr:uid="{00000000-0005-0000-0000-0000BB040000}"/>
    <cellStyle name="_1210 nanjing-caiwei Nov._Book1_2011 Q1办公室预算-0221" xfId="1704" xr:uid="{00000000-0005-0000-0000-0000BC040000}"/>
    <cellStyle name="_1210 nanjing-caiwei Nov._Book1_2011 Q1办公室预算-0406(PRC)" xfId="1705" xr:uid="{00000000-0005-0000-0000-0000BD040000}"/>
    <cellStyle name="_1210 nanjing-caiwei Nov._Travel budget by Q" xfId="1706" xr:uid="{00000000-0005-0000-0000-0000BE040000}"/>
    <cellStyle name="_1月份DSR工资表" xfId="1707" xr:uid="{00000000-0005-0000-0000-0000BF040000}"/>
    <cellStyle name="_1月份DSR工资表 (0)" xfId="1708" xr:uid="{00000000-0005-0000-0000-0000C0040000}"/>
    <cellStyle name="_1月份DSR工资表 (3)" xfId="1709" xr:uid="{00000000-0005-0000-0000-0000C1040000}"/>
    <cellStyle name="_1月份DSR工资表(GDT DSR FCS不考核)Foods分开" xfId="1710" xr:uid="{00000000-0005-0000-0000-0000C2040000}"/>
    <cellStyle name="_2006 East ISA operationa system-form20061009" xfId="1711" xr:uid="{00000000-0005-0000-0000-0000C3040000}"/>
    <cellStyle name="_2006 East ISA operationa system-form20061009 2" xfId="1712" xr:uid="{00000000-0005-0000-0000-0000C4040000}"/>
    <cellStyle name="_2006 East ISA operationa system-form20061009_宁波" xfId="1713" xr:uid="{00000000-0005-0000-0000-0000C5040000}"/>
    <cellStyle name="_2006 East ISA operationa system-form20061009_宁波 2" xfId="1714" xr:uid="{00000000-0005-0000-0000-0000C6040000}"/>
    <cellStyle name="_2006 East ISA operationa system-form20061009_宁波_理货员门店信息收集系统" xfId="1715" xr:uid="{00000000-0005-0000-0000-0000C7040000}"/>
    <cellStyle name="_2006 East ISA operationa system-form20061009_宁波_理货员门店信息收集系统 2" xfId="1716" xr:uid="{00000000-0005-0000-0000-0000C8040000}"/>
    <cellStyle name="_2006 East ISA operationa system-form20061009_宁波_理货员门店信息收集系统（分部）" xfId="1717" xr:uid="{00000000-0005-0000-0000-0000C9040000}"/>
    <cellStyle name="_2006 East ISA operationa system-form20061009_宁波_理货员门店信息收集系统（分部） 2" xfId="1718" xr:uid="{00000000-0005-0000-0000-0000CA040000}"/>
    <cellStyle name="_2006 East ISA operationa system-form20061009_宁波_理货员门店信息收集系统（总部）" xfId="1719" xr:uid="{00000000-0005-0000-0000-0000CB040000}"/>
    <cellStyle name="_2006 East ISA operationa system-form20061009_宁波_理货员门店信息收集系统（总部） 2" xfId="1720" xr:uid="{00000000-0005-0000-0000-0000CC040000}"/>
    <cellStyle name="_2006 East ISA operationa system-form20061009_宁波_理货员门店信息收集系统（总部）v1" xfId="1721" xr:uid="{00000000-0005-0000-0000-0000CD040000}"/>
    <cellStyle name="_2006 East ISA operationa system-form20061009_宁波_理货员门店信息收集系统（总部）v1 2" xfId="1722" xr:uid="{00000000-0005-0000-0000-0000CE040000}"/>
    <cellStyle name="_2006 East ISA operationa system-form20061009_宁波_录入界面例子" xfId="1723" xr:uid="{00000000-0005-0000-0000-0000CF040000}"/>
    <cellStyle name="_2006 East ISA operationa system-form20061009_宁波_录入界面例子 2" xfId="1724" xr:uid="{00000000-0005-0000-0000-0000D0040000}"/>
    <cellStyle name="_2006年促销员店内销量&amp;费用追踪表标准格式最终版（8月起用）20060913" xfId="1725" xr:uid="{00000000-0005-0000-0000-0000D1040000}"/>
    <cellStyle name="_2006年促销员店内销量&amp;费用追踪表标准格式最终版（8月起用）20060913 2" xfId="1726" xr:uid="{00000000-0005-0000-0000-0000D2040000}"/>
    <cellStyle name="_2006年促销员店内销量&amp;费用追踪表标准格式最终版（8月起用）20060913_12  HPC TPMG  Salary Report -- Dec(区域支持)" xfId="1727" xr:uid="{00000000-0005-0000-0000-0000D3040000}"/>
    <cellStyle name="_2006年促销员店内销量&amp;费用追踪表标准格式最终版（8月起用）20060913_1210 nanjing-caiwei Nov." xfId="1728" xr:uid="{00000000-0005-0000-0000-0000D4040000}"/>
    <cellStyle name="_2006年促销员店内销量&amp;费用追踪表标准格式最终版（8月起用）20060913_1210 nanjing-caiwei Nov._2011 Q1办公室预算-0221" xfId="1729" xr:uid="{00000000-0005-0000-0000-0000D5040000}"/>
    <cellStyle name="_2006年促销员店内销量&amp;费用追踪表标准格式最终版（8月起用）20060913_1210 nanjing-caiwei Nov._2011 Q1办公室预算-0221_2011 Q1办公室预算-0406(PRC)" xfId="1730" xr:uid="{00000000-0005-0000-0000-0000D6040000}"/>
    <cellStyle name="_2006年促销员店内销量&amp;费用追踪表标准格式最终版（8月起用）20060913_1210 nanjing-caiwei Nov._2011 Q1办公室预算-0406(PRC)" xfId="1731" xr:uid="{00000000-0005-0000-0000-0000D7040000}"/>
    <cellStyle name="_2006年促销员店内销量&amp;费用追踪表标准格式最终版（8月起用）20060913_1210 nanjing-caiwei Nov._Book1" xfId="1732" xr:uid="{00000000-0005-0000-0000-0000D8040000}"/>
    <cellStyle name="_2006年促销员店内销量&amp;费用追踪表标准格式最终版（8月起用）20060913_1210 nanjing-caiwei Nov._Book1_2011 Q1办公室预算-0221" xfId="1733" xr:uid="{00000000-0005-0000-0000-0000D9040000}"/>
    <cellStyle name="_2006年促销员店内销量&amp;费用追踪表标准格式最终版（8月起用）20060913_1210 nanjing-caiwei Nov._Book1_2011 Q1办公室预算-0406(PRC)" xfId="1734" xr:uid="{00000000-0005-0000-0000-0000DA040000}"/>
    <cellStyle name="_2006年促销员店内销量&amp;费用追踪表标准格式最终版（8月起用）20060913_1210 nanjing-caiwei Nov._Travel budget by Q" xfId="1735" xr:uid="{00000000-0005-0000-0000-0000DB040000}"/>
    <cellStyle name="_2006年促销员店内销量&amp;费用追踪表标准格式最终版（8月起用）20060913_2011 Q1办公室预算-0221" xfId="1736" xr:uid="{00000000-0005-0000-0000-0000DC040000}"/>
    <cellStyle name="_2006年促销员店内销量&amp;费用追踪表标准格式最终版（8月起用）20060913_2011 Q1办公室预算-0221_2011 Q1办公室预算-0406(PRC)" xfId="1737" xr:uid="{00000000-0005-0000-0000-0000DD040000}"/>
    <cellStyle name="_2006年促销员店内销量&amp;费用追踪表标准格式最终版（8月起用）20060913_2011 Q1办公室预算-0406(PRC)" xfId="1738" xr:uid="{00000000-0005-0000-0000-0000DE040000}"/>
    <cellStyle name="_2006年促销员店内销量&amp;费用追踪表标准格式最终版（8月起用）20060913_5     HPC TPMG Salary Repor -- May" xfId="1739" xr:uid="{00000000-0005-0000-0000-0000DF040000}"/>
    <cellStyle name="_2006年促销员店内销量&amp;费用追踪表标准格式最终版（8月起用）20060913_6     HPC TPMG Salary Report -- June" xfId="1740" xr:uid="{00000000-0005-0000-0000-0000E0040000}"/>
    <cellStyle name="_2006年促销员店内销量&amp;费用追踪表标准格式最终版（8月起用）20060913_7月份KC支持长促工资报表 xls" xfId="1741" xr:uid="{00000000-0005-0000-0000-0000E1040000}"/>
    <cellStyle name="_2006年促销员店内销量&amp;费用追踪表标准格式最终版（8月起用）20060913_7月份KC支持长促工资报表 xls_2011 Q1办公室预算-0221" xfId="1742" xr:uid="{00000000-0005-0000-0000-0000E2040000}"/>
    <cellStyle name="_2006年促销员店内销量&amp;费用追踪表标准格式最终版（8月起用）20060913_7月份KC支持长促工资报表 xls_2011 Q1办公室预算-0221_2011 Q1办公室预算-0406(PRC)" xfId="1743" xr:uid="{00000000-0005-0000-0000-0000E3040000}"/>
    <cellStyle name="_2006年促销员店内销量&amp;费用追踪表标准格式最终版（8月起用）20060913_7月份KC支持长促工资报表 xls_2011 Q1办公室预算-0406(PRC)" xfId="1744" xr:uid="{00000000-0005-0000-0000-0000E4040000}"/>
    <cellStyle name="_2006年促销员店内销量&amp;费用追踪表标准格式最终版（8月起用）20060913_7月份KC支持长促工资报表 xls_Book1" xfId="1745" xr:uid="{00000000-0005-0000-0000-0000E5040000}"/>
    <cellStyle name="_2006年促销员店内销量&amp;费用追踪表标准格式最终版（8月起用）20060913_7月份KC支持长促工资报表 xls_Book1_2011 Q1办公室预算-0221" xfId="1746" xr:uid="{00000000-0005-0000-0000-0000E6040000}"/>
    <cellStyle name="_2006年促销员店内销量&amp;费用追踪表标准格式最终版（8月起用）20060913_7月份KC支持长促工资报表 xls_Book1_2011 Q1办公室预算-0406(PRC)" xfId="1747" xr:uid="{00000000-0005-0000-0000-0000E7040000}"/>
    <cellStyle name="_2006年促销员店内销量&amp;费用追踪表标准格式最终版（8月起用）20060913_7月份KC支持长促工资报表 xls_Travel budget by Q" xfId="1748" xr:uid="{00000000-0005-0000-0000-0000E8040000}"/>
    <cellStyle name="_2006年促销员店内销量&amp;费用追踪表标准格式最终版（8月起用）20060913_8月工资报表范例" xfId="1749" xr:uid="{00000000-0005-0000-0000-0000E9040000}"/>
    <cellStyle name="_2006年促销员店内销量&amp;费用追踪表标准格式最终版（8月起用）20060913_8月工资报表范例_2011 Q1办公室预算-0221" xfId="1750" xr:uid="{00000000-0005-0000-0000-0000EA040000}"/>
    <cellStyle name="_2006年促销员店内销量&amp;费用追踪表标准格式最终版（8月起用）20060913_8月工资报表范例_2011 Q1办公室预算-0221_2011 Q1办公室预算-0406(PRC)" xfId="1751" xr:uid="{00000000-0005-0000-0000-0000EB040000}"/>
    <cellStyle name="_2006年促销员店内销量&amp;费用追踪表标准格式最终版（8月起用）20060913_8月工资报表范例_2011 Q1办公室预算-0406(PRC)" xfId="1752" xr:uid="{00000000-0005-0000-0000-0000EC040000}"/>
    <cellStyle name="_2006年促销员店内销量&amp;费用追踪表标准格式最终版（8月起用）20060913_8月工资报表范例_Book1" xfId="1753" xr:uid="{00000000-0005-0000-0000-0000ED040000}"/>
    <cellStyle name="_2006年促销员店内销量&amp;费用追踪表标准格式最终版（8月起用）20060913_8月工资报表范例_Book1_2011 Q1办公室预算-0221" xfId="1754" xr:uid="{00000000-0005-0000-0000-0000EE040000}"/>
    <cellStyle name="_2006年促销员店内销量&amp;费用追踪表标准格式最终版（8月起用）20060913_8月工资报表范例_Book1_2011 Q1办公室预算-0406(PRC)" xfId="1755" xr:uid="{00000000-0005-0000-0000-0000EF040000}"/>
    <cellStyle name="_2006年促销员店内销量&amp;费用追踪表标准格式最终版（8月起用）20060913_8月工资报表范例_Travel budget by Q" xfId="1756" xr:uid="{00000000-0005-0000-0000-0000F0040000}"/>
    <cellStyle name="_2006年促销员店内销量&amp;费用追踪表标准格式最终版（8月起用）20060913_Book1" xfId="1757" xr:uid="{00000000-0005-0000-0000-0000F1040000}"/>
    <cellStyle name="_2006年促销员店内销量&amp;费用追踪表标准格式最终版（8月起用）20060913_Book1_2011 Q1办公室预算-0221" xfId="1758" xr:uid="{00000000-0005-0000-0000-0000F2040000}"/>
    <cellStyle name="_2006年促销员店内销量&amp;费用追踪表标准格式最终版（8月起用）20060913_Book1_2011 Q1办公室预算-0406(PRC)" xfId="1759" xr:uid="{00000000-0005-0000-0000-0000F3040000}"/>
    <cellStyle name="_2006年促销员店内销量&amp;费用追踪表标准格式最终版（8月起用）20060913_changzhou-yangjing-salary Sep." xfId="1760" xr:uid="{00000000-0005-0000-0000-0000F4040000}"/>
    <cellStyle name="_2006年促销员店内销量&amp;费用追踪表标准格式最终版（8月起用）20060913_changzhou-yangjing-salary Sep._2011 Q1办公室预算-0221" xfId="1761" xr:uid="{00000000-0005-0000-0000-0000F5040000}"/>
    <cellStyle name="_2006年促销员店内销量&amp;费用追踪表标准格式最终版（8月起用）20060913_changzhou-yangjing-salary Sep._2011 Q1办公室预算-0221_2011 Q1办公室预算-0406(PRC)" xfId="1762" xr:uid="{00000000-0005-0000-0000-0000F6040000}"/>
    <cellStyle name="_2006年促销员店内销量&amp;费用追踪表标准格式最终版（8月起用）20060913_changzhou-yangjing-salary Sep._2011 Q1办公室预算-0406(PRC)" xfId="1763" xr:uid="{00000000-0005-0000-0000-0000F7040000}"/>
    <cellStyle name="_2006年促销员店内销量&amp;费用追踪表标准格式最终版（8月起用）20060913_changzhou-yangjing-salary Sep._Book1" xfId="1764" xr:uid="{00000000-0005-0000-0000-0000F8040000}"/>
    <cellStyle name="_2006年促销员店内销量&amp;费用追踪表标准格式最终版（8月起用）20060913_changzhou-yangjing-salary Sep._Book1_2011 Q1办公室预算-0221" xfId="1765" xr:uid="{00000000-0005-0000-0000-0000F9040000}"/>
    <cellStyle name="_2006年促销员店内销量&amp;费用追踪表标准格式最终版（8月起用）20060913_changzhou-yangjing-salary Sep._Book1_2011 Q1办公室预算-0406(PRC)" xfId="1766" xr:uid="{00000000-0005-0000-0000-0000FA040000}"/>
    <cellStyle name="_2006年促销员店内销量&amp;费用追踪表标准格式最终版（8月起用）20060913_changzhou-yangjing-salary Sep._Travel budget by Q" xfId="1767" xr:uid="{00000000-0005-0000-0000-0000FB040000}"/>
    <cellStyle name="_2006年促销员店内销量&amp;费用追踪表标准格式最终版（8月起用）20060913_FOODS Salary 07 7  FanJing" xfId="1768" xr:uid="{00000000-0005-0000-0000-0000FC040000}"/>
    <cellStyle name="_2006年促销员店内销量&amp;费用追踪表标准格式最终版（8月起用）20060913_FOODS Salary 07 7  FanJing_2011 Q1办公室预算-0221" xfId="1769" xr:uid="{00000000-0005-0000-0000-0000FD040000}"/>
    <cellStyle name="_2006年促销员店内销量&amp;费用追踪表标准格式最终版（8月起用）20060913_FOODS Salary 07 7  FanJing_2011 Q1办公室预算-0221_2011 Q1办公室预算-0406(PRC)" xfId="1770" xr:uid="{00000000-0005-0000-0000-0000FE040000}"/>
    <cellStyle name="_2006年促销员店内销量&amp;费用追踪表标准格式最终版（8月起用）20060913_FOODS Salary 07 7  FanJing_2011 Q1办公室预算-0406(PRC)" xfId="1771" xr:uid="{00000000-0005-0000-0000-0000FF040000}"/>
    <cellStyle name="_2006年促销员店内销量&amp;费用追踪表标准格式最终版（8月起用）20060913_FOODS Salary 07 7  FanJing_Book1" xfId="1772" xr:uid="{00000000-0005-0000-0000-000000050000}"/>
    <cellStyle name="_2006年促销员店内销量&amp;费用追踪表标准格式最终版（8月起用）20060913_FOODS Salary 07 7  FanJing_Book1_2011 Q1办公室预算-0221" xfId="1773" xr:uid="{00000000-0005-0000-0000-000001050000}"/>
    <cellStyle name="_2006年促销员店内销量&amp;费用追踪表标准格式最终版（8月起用）20060913_FOODS Salary 07 7  FanJing_Book1_2011 Q1办公室预算-0406(PRC)" xfId="1774" xr:uid="{00000000-0005-0000-0000-000002050000}"/>
    <cellStyle name="_2006年促销员店内销量&amp;费用追踪表标准格式最终版（8月起用）20060913_FOODS Salary 07 7  FanJing_Travel budget by Q" xfId="1775" xr:uid="{00000000-0005-0000-0000-000003050000}"/>
    <cellStyle name="_2006年促销员店内销量&amp;费用追踪表标准格式最终版（8月起用）20060913_HPC  Foods Salary Report -- June确认版" xfId="1776" xr:uid="{00000000-0005-0000-0000-000004050000}"/>
    <cellStyle name="_2006年促销员店内销量&amp;费用追踪表标准格式最终版（8月起用）20060913_HPC  Foods Salary Report --Jun" xfId="1777" xr:uid="{00000000-0005-0000-0000-000005050000}"/>
    <cellStyle name="_2006年促销员店内销量&amp;费用追踪表标准格式最终版（8月起用）20060913_HPC  Foods Salary Report0707模板" xfId="1778" xr:uid="{00000000-0005-0000-0000-000006050000}"/>
    <cellStyle name="_2006年促销员店内销量&amp;费用追踪表标准格式最终版（8月起用）20060913_HPC  Foods Salary Report0707模板杨" xfId="1779" xr:uid="{00000000-0005-0000-0000-000007050000}"/>
    <cellStyle name="_2006年促销员店内销量&amp;费用追踪表标准格式最终版（8月起用）20060913_HPC  Foods Salary Report-Apr" xfId="1780" xr:uid="{00000000-0005-0000-0000-000008050000}"/>
    <cellStyle name="_2006年促销员店内销量&amp;费用追踪表标准格式最终版（8月起用）20060913_HPC  Foods Salary Report-May准备版(6.18)" xfId="1781" xr:uid="{00000000-0005-0000-0000-000009050000}"/>
    <cellStyle name="_2006年促销员店内销量&amp;费用追踪表标准格式最终版（8月起用）20060913_HPC TPMG Salary Report -- July确认版" xfId="1782" xr:uid="{00000000-0005-0000-0000-00000A050000}"/>
    <cellStyle name="_2006年促销员店内销量&amp;费用追踪表标准格式最终版（8月起用）20060913_HPC TPMG Salary Report-Apr" xfId="1783" xr:uid="{00000000-0005-0000-0000-00000B050000}"/>
    <cellStyle name="_2006年促销员店内销量&amp;费用追踪表标准格式最终版（8月起用）20060913_nanjing-戴星星-salary__Oct" xfId="1784" xr:uid="{00000000-0005-0000-0000-00000C050000}"/>
    <cellStyle name="_2006年促销员店内销量&amp;费用追踪表标准格式最终版（8月起用）20060913_nanjing-戴星星-salary__Oct_2011 Q1办公室预算-0221" xfId="1785" xr:uid="{00000000-0005-0000-0000-00000D050000}"/>
    <cellStyle name="_2006年促销员店内销量&amp;费用追踪表标准格式最终版（8月起用）20060913_nanjing-戴星星-salary__Oct_2011 Q1办公室预算-0221_2011 Q1办公室预算-0406(PRC)" xfId="1786" xr:uid="{00000000-0005-0000-0000-00000E050000}"/>
    <cellStyle name="_2006年促销员店内销量&amp;费用追踪表标准格式最终版（8月起用）20060913_nanjing-戴星星-salary__Oct_2011 Q1办公室预算-0406(PRC)" xfId="1787" xr:uid="{00000000-0005-0000-0000-00000F050000}"/>
    <cellStyle name="_2006年促销员店内销量&amp;费用追踪表标准格式最终版（8月起用）20060913_nanjing-戴星星-salary__Oct_Book1" xfId="1788" xr:uid="{00000000-0005-0000-0000-000010050000}"/>
    <cellStyle name="_2006年促销员店内销量&amp;费用追踪表标准格式最终版（8月起用）20060913_nanjing-戴星星-salary__Oct_Book1_2011 Q1办公室预算-0221" xfId="1789" xr:uid="{00000000-0005-0000-0000-000011050000}"/>
    <cellStyle name="_2006年促销员店内销量&amp;费用追踪表标准格式最终版（8月起用）20060913_nanjing-戴星星-salary__Oct_Book1_2011 Q1办公室预算-0406(PRC)" xfId="1790" xr:uid="{00000000-0005-0000-0000-000012050000}"/>
    <cellStyle name="_2006年促销员店内销量&amp;费用追踪表标准格式最终版（8月起用）20060913_nanjing-戴星星-salary__Oct_Travel budget by Q" xfId="1791" xr:uid="{00000000-0005-0000-0000-000013050000}"/>
    <cellStyle name="_2006年促销员店内销量&amp;费用追踪表标准格式最终版（8月起用）20060913_RMD&amp;PMGR KPI" xfId="1792" xr:uid="{00000000-0005-0000-0000-000014050000}"/>
    <cellStyle name="_2006年促销员店内销量&amp;费用追踪表标准格式最终版（8月起用）20060913_RMD&amp;PMGR KPI 2" xfId="1793" xr:uid="{00000000-0005-0000-0000-000015050000}"/>
    <cellStyle name="_2006年促销员店内销量&amp;费用追踪表标准格式最终版（8月起用）20060913_RMD&amp;PMGR KPI_2011 Q1办公室预算-0221" xfId="1794" xr:uid="{00000000-0005-0000-0000-000016050000}"/>
    <cellStyle name="_2006年促销员店内销量&amp;费用追踪表标准格式最终版（8月起用）20060913_RMD&amp;PMGR KPI_2011 Q1办公室预算-0221_2011 Q1办公室预算-0406(PRC)" xfId="1795" xr:uid="{00000000-0005-0000-0000-000017050000}"/>
    <cellStyle name="_2006年促销员店内销量&amp;费用追踪表标准格式最终版（8月起用）20060913_RMD&amp;PMGR KPI_2011 Q1办公室预算-0406(PRC)" xfId="1796" xr:uid="{00000000-0005-0000-0000-000018050000}"/>
    <cellStyle name="_2006年促销员店内销量&amp;费用追踪表标准格式最终版（8月起用）20060913_RMD&amp;PMGR KPI_Book1" xfId="1797" xr:uid="{00000000-0005-0000-0000-000019050000}"/>
    <cellStyle name="_2006年促销员店内销量&amp;费用追踪表标准格式最终版（8月起用）20060913_RMD&amp;PMGR KPI_Book1_2011 Q1办公室预算-0221" xfId="1798" xr:uid="{00000000-0005-0000-0000-00001A050000}"/>
    <cellStyle name="_2006年促销员店内销量&amp;费用追踪表标准格式最终版（8月起用）20060913_RMD&amp;PMGR KPI_Book1_2011 Q1办公室预算-0406(PRC)" xfId="1799" xr:uid="{00000000-0005-0000-0000-00001B050000}"/>
    <cellStyle name="_2006年促销员店内销量&amp;费用追踪表标准格式最终版（8月起用）20060913_RMD&amp;PMGR KPI_Travel budget by Q" xfId="1800" xr:uid="{00000000-0005-0000-0000-00001C050000}"/>
    <cellStyle name="_2006年促销员店内销量&amp;费用追踪表标准格式最终版（8月起用）20060913_RMD&amp;PMGR KPI_宁波" xfId="1801" xr:uid="{00000000-0005-0000-0000-00001D050000}"/>
    <cellStyle name="_2006年促销员店内销量&amp;费用追踪表标准格式最终版（8月起用）20060913_RMD&amp;PMGR KPI_宁波 2" xfId="1802" xr:uid="{00000000-0005-0000-0000-00001E050000}"/>
    <cellStyle name="_2006年促销员店内销量&amp;费用追踪表标准格式最终版（8月起用）20060913_RMD&amp;PMGR KPI_宁波_理货员门店信息收集系统" xfId="1803" xr:uid="{00000000-0005-0000-0000-00001F050000}"/>
    <cellStyle name="_2006年促销员店内销量&amp;费用追踪表标准格式最终版（8月起用）20060913_RMD&amp;PMGR KPI_宁波_理货员门店信息收集系统 2" xfId="1804" xr:uid="{00000000-0005-0000-0000-000020050000}"/>
    <cellStyle name="_2006年促销员店内销量&amp;费用追踪表标准格式最终版（8月起用）20060913_RMD&amp;PMGR KPI_宁波_理货员门店信息收集系统（分部）" xfId="1805" xr:uid="{00000000-0005-0000-0000-000021050000}"/>
    <cellStyle name="_2006年促销员店内销量&amp;费用追踪表标准格式最终版（8月起用）20060913_RMD&amp;PMGR KPI_宁波_理货员门店信息收集系统（分部） 2" xfId="1806" xr:uid="{00000000-0005-0000-0000-000022050000}"/>
    <cellStyle name="_2006年促销员店内销量&amp;费用追踪表标准格式最终版（8月起用）20060913_RMD&amp;PMGR KPI_宁波_理货员门店信息收集系统（总部）" xfId="1807" xr:uid="{00000000-0005-0000-0000-000023050000}"/>
    <cellStyle name="_2006年促销员店内销量&amp;费用追踪表标准格式最终版（8月起用）20060913_RMD&amp;PMGR KPI_宁波_理货员门店信息收集系统（总部） 2" xfId="1808" xr:uid="{00000000-0005-0000-0000-000024050000}"/>
    <cellStyle name="_2006年促销员店内销量&amp;费用追踪表标准格式最终版（8月起用）20060913_RMD&amp;PMGR KPI_宁波_理货员门店信息收集系统（总部）v1" xfId="1809" xr:uid="{00000000-0005-0000-0000-000025050000}"/>
    <cellStyle name="_2006年促销员店内销量&amp;费用追踪表标准格式最终版（8月起用）20060913_RMD&amp;PMGR KPI_宁波_理货员门店信息收集系统（总部）v1 2" xfId="1810" xr:uid="{00000000-0005-0000-0000-000026050000}"/>
    <cellStyle name="_2006年促销员店内销量&amp;费用追踪表标准格式最终版（8月起用）20060913_RMD&amp;PMGR KPI_宁波_录入界面例子" xfId="1811" xr:uid="{00000000-0005-0000-0000-000027050000}"/>
    <cellStyle name="_2006年促销员店内销量&amp;费用追踪表标准格式最终版（8月起用）20060913_RMD&amp;PMGR KPI_宁波_录入界面例子 2" xfId="1812" xr:uid="{00000000-0005-0000-0000-000028050000}"/>
    <cellStyle name="_2006年促销员店内销量&amp;费用追踪表标准格式最终版（8月起用）20060913_Salary Report  format-08" xfId="1813" xr:uid="{00000000-0005-0000-0000-000029050000}"/>
    <cellStyle name="_2006年促销员店内销量&amp;费用追踪表标准格式最终版（8月起用）20060913_Salary Report Format" xfId="1814" xr:uid="{00000000-0005-0000-0000-00002A050000}"/>
    <cellStyle name="_2006年促销员店内销量&amp;费用追踪表标准格式最终版（8月起用）20060913_SMD Salary Report 08format" xfId="1815" xr:uid="{00000000-0005-0000-0000-00002B050000}"/>
    <cellStyle name="_2006年促销员店内销量&amp;费用追踪表标准格式最终版（8月起用）20060913_SMD Salary Report 08format_2011 Q1办公室预算-0221" xfId="1816" xr:uid="{00000000-0005-0000-0000-00002C050000}"/>
    <cellStyle name="_2006年促销员店内销量&amp;费用追踪表标准格式最终版（8月起用）20060913_SMD Salary Report 08format_2011 Q1办公室预算-0221_2011 Q1办公室预算-0406(PRC)" xfId="1817" xr:uid="{00000000-0005-0000-0000-00002D050000}"/>
    <cellStyle name="_2006年促销员店内销量&amp;费用追踪表标准格式最终版（8月起用）20060913_SMD Salary Report 08format_2011 Q1办公室预算-0406(PRC)" xfId="1818" xr:uid="{00000000-0005-0000-0000-00002E050000}"/>
    <cellStyle name="_2006年促销员店内销量&amp;费用追踪表标准格式最终版（8月起用）20060913_SMD Salary Report 08format_Book1" xfId="1819" xr:uid="{00000000-0005-0000-0000-00002F050000}"/>
    <cellStyle name="_2006年促销员店内销量&amp;费用追踪表标准格式最终版（8月起用）20060913_SMD Salary Report 08format_Book1_2011 Q1办公室预算-0221" xfId="1820" xr:uid="{00000000-0005-0000-0000-000030050000}"/>
    <cellStyle name="_2006年促销员店内销量&amp;费用追踪表标准格式最终版（8月起用）20060913_SMD Salary Report 08format_Book1_2011 Q1办公室预算-0406(PRC)" xfId="1821" xr:uid="{00000000-0005-0000-0000-000031050000}"/>
    <cellStyle name="_2006年促销员店内销量&amp;费用追踪表标准格式最终版（8月起用）20060913_SMD Salary Report 08format_Travel budget by Q" xfId="1822" xr:uid="{00000000-0005-0000-0000-000032050000}"/>
    <cellStyle name="_2006年促销员店内销量&amp;费用追踪表标准格式最终版（8月起用）20060913_T-PMG" xfId="1823" xr:uid="{00000000-0005-0000-0000-000033050000}"/>
    <cellStyle name="_2006年促销员店内销量&amp;费用追踪表标准格式最终版（8月起用）20060913_tpmg md工资表模版" xfId="1824" xr:uid="{00000000-0005-0000-0000-000034050000}"/>
    <cellStyle name="_2006年促销员店内销量&amp;费用追踪表标准格式最终版（8月起用）20060913_Travel budget by Q" xfId="1825" xr:uid="{00000000-0005-0000-0000-000035050000}"/>
    <cellStyle name="_2006年促销员店内销量&amp;费用追踪表标准格式最终版（8月起用）20060913_West Salary Report - 0801 (区域支持)" xfId="1826" xr:uid="{00000000-0005-0000-0000-000036050000}"/>
    <cellStyle name="_2006年促销员店内销量&amp;费用追踪表标准格式最终版（8月起用）20060913_West Salary Report - 0801 (总部支持" xfId="1827" xr:uid="{00000000-0005-0000-0000-000037050000}"/>
    <cellStyle name="_2006年促销员店内销量&amp;费用追踪表标准格式最终版（8月起用）20060913_West Salary Report - 0801 (总部支持)" xfId="1828" xr:uid="{00000000-0005-0000-0000-000038050000}"/>
    <cellStyle name="_2006年促销员店内销量&amp;费用追踪表标准格式最终版（8月起用）20060913_West Salary Report - 0804(区域支持)" xfId="1829" xr:uid="{00000000-0005-0000-0000-000039050000}"/>
    <cellStyle name="_2006年促销员店内销量&amp;费用追踪表标准格式最终版（8月起用）20060913_West Salary Report - 0806（总部支持）" xfId="1830" xr:uid="{00000000-0005-0000-0000-00003A050000}"/>
    <cellStyle name="_2006年促销员店内销量&amp;费用追踪表标准格式最终版（8月起用）20060913_West_Salary_Report_-_0804(总部支持)" xfId="1831" xr:uid="{00000000-0005-0000-0000-00003B050000}"/>
    <cellStyle name="_2006年促销员店内销量&amp;费用追踪表标准格式最终版（8月起用）20060913_West_Salary_Report_-_0805(区域支持汇总)" xfId="1832" xr:uid="{00000000-0005-0000-0000-00003C050000}"/>
    <cellStyle name="_2006年促销员店内销量&amp;费用追踪表标准格式最终版（8月起用）20060913_常州-杨静-salary Aug" xfId="1833" xr:uid="{00000000-0005-0000-0000-00003D050000}"/>
    <cellStyle name="_2006年促销员店内销量&amp;费用追踪表标准格式最终版（8月起用）20060913_常州-杨静-salary Aug_2011 Q1办公室预算-0221" xfId="1834" xr:uid="{00000000-0005-0000-0000-00003E050000}"/>
    <cellStyle name="_2006年促销员店内销量&amp;费用追踪表标准格式最终版（8月起用）20060913_常州-杨静-salary Aug_2011 Q1办公室预算-0221_2011 Q1办公室预算-0406(PRC)" xfId="1835" xr:uid="{00000000-0005-0000-0000-00003F050000}"/>
    <cellStyle name="_2006年促销员店内销量&amp;费用追踪表标准格式最终版（8月起用）20060913_常州-杨静-salary Aug_2011 Q1办公室预算-0406(PRC)" xfId="1836" xr:uid="{00000000-0005-0000-0000-000040050000}"/>
    <cellStyle name="_2006年促销员店内销量&amp;费用追踪表标准格式最终版（8月起用）20060913_常州-杨静-salary Aug_Book1" xfId="1837" xr:uid="{00000000-0005-0000-0000-000041050000}"/>
    <cellStyle name="_2006年促销员店内销量&amp;费用追踪表标准格式最终版（8月起用）20060913_常州-杨静-salary Aug_Book1_2011 Q1办公室预算-0221" xfId="1838" xr:uid="{00000000-0005-0000-0000-000042050000}"/>
    <cellStyle name="_2006年促销员店内销量&amp;费用追踪表标准格式最终版（8月起用）20060913_常州-杨静-salary Aug_Book1_2011 Q1办公室预算-0406(PRC)" xfId="1839" xr:uid="{00000000-0005-0000-0000-000043050000}"/>
    <cellStyle name="_2006年促销员店内销量&amp;费用追踪表标准格式最终版（8月起用）20060913_常州-杨静-salary Aug_Travel budget by Q" xfId="1840" xr:uid="{00000000-0005-0000-0000-000044050000}"/>
    <cellStyle name="_2006年促销员店内销量&amp;费用追踪表标准格式最终版（8月起用）20060913_复件 工资表模版" xfId="1841" xr:uid="{00000000-0005-0000-0000-000045050000}"/>
    <cellStyle name="_2006年促销员店内销量&amp;费用追踪表标准格式最终版（8月起用）20060913_理货员工资报表1016" xfId="1842" xr:uid="{00000000-0005-0000-0000-000046050000}"/>
    <cellStyle name="_2006年促销员店内销量&amp;费用追踪表标准格式最终版（8月起用）20060913_理货员工资报表1016_2011 Q1办公室预算-0221" xfId="1843" xr:uid="{00000000-0005-0000-0000-000047050000}"/>
    <cellStyle name="_2006年促销员店内销量&amp;费用追踪表标准格式最终版（8月起用）20060913_理货员工资报表1016_2011 Q1办公室预算-0221_2011 Q1办公室预算-0406(PRC)" xfId="1844" xr:uid="{00000000-0005-0000-0000-000048050000}"/>
    <cellStyle name="_2006年促销员店内销量&amp;费用追踪表标准格式最终版（8月起用）20060913_理货员工资报表1016_2011 Q1办公室预算-0406(PRC)" xfId="1845" xr:uid="{00000000-0005-0000-0000-000049050000}"/>
    <cellStyle name="_2006年促销员店内销量&amp;费用追踪表标准格式最终版（8月起用）20060913_理货员工资报表1016_Book1" xfId="1846" xr:uid="{00000000-0005-0000-0000-00004A050000}"/>
    <cellStyle name="_2006年促销员店内销量&amp;费用追踪表标准格式最终版（8月起用）20060913_理货员工资报表1016_Book1_2011 Q1办公室预算-0221" xfId="1847" xr:uid="{00000000-0005-0000-0000-00004B050000}"/>
    <cellStyle name="_2006年促销员店内销量&amp;费用追踪表标准格式最终版（8月起用）20060913_理货员工资报表1016_Book1_2011 Q1办公室预算-0406(PRC)" xfId="1848" xr:uid="{00000000-0005-0000-0000-00004C050000}"/>
    <cellStyle name="_2006年促销员店内销量&amp;费用追踪表标准格式最终版（8月起用）20060913_理货员工资报表1016_Travel budget by Q" xfId="1849" xr:uid="{00000000-0005-0000-0000-00004D050000}"/>
    <cellStyle name="_2006年促销员店内销量&amp;费用追踪表标准格式最终版（8月起用）20060913_理货员工资报表update" xfId="1850" xr:uid="{00000000-0005-0000-0000-00004E050000}"/>
    <cellStyle name="_2006年促销员店内销量&amp;费用追踪表标准格式最终版（8月起用）20060913_理货员工资报表update_2011 Q1办公室预算-0221" xfId="1851" xr:uid="{00000000-0005-0000-0000-00004F050000}"/>
    <cellStyle name="_2006年促销员店内销量&amp;费用追踪表标准格式最终版（8月起用）20060913_理货员工资报表update_2011 Q1办公室预算-0221_2011 Q1办公室预算-0406(PRC)" xfId="1852" xr:uid="{00000000-0005-0000-0000-000050050000}"/>
    <cellStyle name="_2006年促销员店内销量&amp;费用追踪表标准格式最终版（8月起用）20060913_理货员工资报表update_2011 Q1办公室预算-0406(PRC)" xfId="1853" xr:uid="{00000000-0005-0000-0000-000051050000}"/>
    <cellStyle name="_2006年促销员店内销量&amp;费用追踪表标准格式最终版（8月起用）20060913_理货员工资报表update_Book1" xfId="1854" xr:uid="{00000000-0005-0000-0000-000052050000}"/>
    <cellStyle name="_2006年促销员店内销量&amp;费用追踪表标准格式最终版（8月起用）20060913_理货员工资报表update_Book1_2011 Q1办公室预算-0221" xfId="1855" xr:uid="{00000000-0005-0000-0000-000053050000}"/>
    <cellStyle name="_2006年促销员店内销量&amp;费用追踪表标准格式最终版（8月起用）20060913_理货员工资报表update_Book1_2011 Q1办公室预算-0406(PRC)" xfId="1856" xr:uid="{00000000-0005-0000-0000-000054050000}"/>
    <cellStyle name="_2006年促销员店内销量&amp;费用追踪表标准格式最终版（8月起用）20060913_理货员工资报表update_Travel budget by Q" xfId="1857" xr:uid="{00000000-0005-0000-0000-000055050000}"/>
    <cellStyle name="_2006年促销员店内销量&amp;费用追踪表标准格式最终版（8月起用）20060913_宁波" xfId="1858" xr:uid="{00000000-0005-0000-0000-000056050000}"/>
    <cellStyle name="_2006年促销员店内销量&amp;费用追踪表标准格式最终版（8月起用）20060913_宁波 2" xfId="1859" xr:uid="{00000000-0005-0000-0000-000057050000}"/>
    <cellStyle name="_2006年促销员店内销量&amp;费用追踪表标准格式最终版（8月起用）20060913_宁波_理货员门店信息收集系统" xfId="1860" xr:uid="{00000000-0005-0000-0000-000058050000}"/>
    <cellStyle name="_2006年促销员店内销量&amp;费用追踪表标准格式最终版（8月起用）20060913_宁波_理货员门店信息收集系统 2" xfId="1861" xr:uid="{00000000-0005-0000-0000-000059050000}"/>
    <cellStyle name="_2006年促销员店内销量&amp;费用追踪表标准格式最终版（8月起用）20060913_宁波_理货员门店信息收集系统（分部）" xfId="1862" xr:uid="{00000000-0005-0000-0000-00005A050000}"/>
    <cellStyle name="_2006年促销员店内销量&amp;费用追踪表标准格式最终版（8月起用）20060913_宁波_理货员门店信息收集系统（分部） 2" xfId="1863" xr:uid="{00000000-0005-0000-0000-00005B050000}"/>
    <cellStyle name="_2006年促销员店内销量&amp;费用追踪表标准格式最终版（8月起用）20060913_宁波_理货员门店信息收集系统（总部）" xfId="1864" xr:uid="{00000000-0005-0000-0000-00005C050000}"/>
    <cellStyle name="_2006年促销员店内销量&amp;费用追踪表标准格式最终版（8月起用）20060913_宁波_理货员门店信息收集系统（总部） 2" xfId="1865" xr:uid="{00000000-0005-0000-0000-00005D050000}"/>
    <cellStyle name="_2006年促销员店内销量&amp;费用追踪表标准格式最终版（8月起用）20060913_宁波_理货员门店信息收集系统（总部）v1" xfId="1866" xr:uid="{00000000-0005-0000-0000-00005E050000}"/>
    <cellStyle name="_2006年促销员店内销量&amp;费用追踪表标准格式最终版（8月起用）20060913_宁波_理货员门店信息收集系统（总部）v1 2" xfId="1867" xr:uid="{00000000-0005-0000-0000-00005F050000}"/>
    <cellStyle name="_2006年促销员店内销量&amp;费用追踪表标准格式最终版（8月起用）20060913_宁波_录入界面例子" xfId="1868" xr:uid="{00000000-0005-0000-0000-000060050000}"/>
    <cellStyle name="_2006年促销员店内销量&amp;费用追踪表标准格式最终版（8月起用）20060913_宁波_录入界面例子 2" xfId="1869" xr:uid="{00000000-0005-0000-0000-000061050000}"/>
    <cellStyle name="_2006年促销员店内销量&amp;费用追踪表标准格式最终版（8月起用）20060913_食品汇总0608确认版本（0706）" xfId="1870" xr:uid="{00000000-0005-0000-0000-000062050000}"/>
    <cellStyle name="_2006年促销员店内销量&amp;费用追踪表标准格式最终版（8月起用）20060913_新版工资表8月工资" xfId="1871" xr:uid="{00000000-0005-0000-0000-000063050000}"/>
    <cellStyle name="_2007 claim policy(review20080114)" xfId="1872" xr:uid="{00000000-0005-0000-0000-000064050000}"/>
    <cellStyle name="_2007 claim policy(review20080114)_2011 Q1办公室预算-0221" xfId="1873" xr:uid="{00000000-0005-0000-0000-000065050000}"/>
    <cellStyle name="_2007 claim policy(review20080114)_2011 Q1办公室预算-0221_2011 Q1办公室预算-0406(PRC)" xfId="1874" xr:uid="{00000000-0005-0000-0000-000066050000}"/>
    <cellStyle name="_2007 claim policy(review20080114)_2011 Q1办公室预算-0406(PRC)" xfId="1875" xr:uid="{00000000-0005-0000-0000-000067050000}"/>
    <cellStyle name="_2007 claim policy(review20080114)_Book1" xfId="1876" xr:uid="{00000000-0005-0000-0000-000068050000}"/>
    <cellStyle name="_2007 claim policy(review20080114)_Book1_2011 Q1办公室预算-0221" xfId="1877" xr:uid="{00000000-0005-0000-0000-000069050000}"/>
    <cellStyle name="_2007 claim policy(review20080114)_Book1_2011 Q1办公室预算-0406(PRC)" xfId="1878" xr:uid="{00000000-0005-0000-0000-00006A050000}"/>
    <cellStyle name="_2007 claim policy(review20080114)_Travel budget by Q" xfId="1879" xr:uid="{00000000-0005-0000-0000-00006B050000}"/>
    <cellStyle name="_2007 CNY Knorr WS application form (3)" xfId="1880" xr:uid="{00000000-0005-0000-0000-00006C050000}"/>
    <cellStyle name="_2007 CNY Knorr WS application form (3)_作业大全-更新" xfId="1881" xr:uid="{00000000-0005-0000-0000-00006D050000}"/>
    <cellStyle name="_2007 CNY Knorr WS application form (3)_作业大全－张达team on-pack 07Jan application(1)" xfId="1882" xr:uid="{00000000-0005-0000-0000-00006E050000}"/>
    <cellStyle name="_2007 CNY Lipton ISA Application Form" xfId="1883" xr:uid="{00000000-0005-0000-0000-00006F050000}"/>
    <cellStyle name="_2007 CNY Lipton ISA Application Form_作业大全-更新" xfId="1884" xr:uid="{00000000-0005-0000-0000-000070050000}"/>
    <cellStyle name="_2007 CNY Lipton ISA Application Form_作业大全－张达team on-pack 07Jan application(1)" xfId="1885" xr:uid="{00000000-0005-0000-0000-000071050000}"/>
    <cellStyle name="_2007 CNY Lipton ISA KC Store List" xfId="1886" xr:uid="{00000000-0005-0000-0000-000072050000}"/>
    <cellStyle name="_2007.2季度费用申请" xfId="1887" xr:uid="{00000000-0005-0000-0000-000073050000}"/>
    <cellStyle name="_200704 promo review-Hair" xfId="1888" xr:uid="{00000000-0005-0000-0000-000074050000}"/>
    <cellStyle name="_2008 Q4 Assortment--HHBC (2)" xfId="1889" xr:uid="{00000000-0005-0000-0000-000075050000}"/>
    <cellStyle name="_2008 Q4 Assortment--HHBC (2) 2" xfId="1890" xr:uid="{00000000-0005-0000-0000-000076050000}"/>
    <cellStyle name="_2009 Q2 budget plan-final" xfId="1891" xr:uid="{00000000-0005-0000-0000-000077050000}"/>
    <cellStyle name="_2009 Q3 budget Plan-final version" xfId="1892" xr:uid="{00000000-0005-0000-0000-000078050000}"/>
    <cellStyle name="_2009 预算申请&amp;核销--巡店&amp;辅导&amp;培训&amp;会议费用---Template" xfId="1893" xr:uid="{00000000-0005-0000-0000-000079050000}"/>
    <cellStyle name="_2009Q1 TUFA Training Budget TTL" xfId="1894" xr:uid="{00000000-0005-0000-0000-00007A050000}"/>
    <cellStyle name="_2009Q1 Tufa Training Planning and Budget" xfId="1895" xr:uid="{00000000-0005-0000-0000-00007B050000}"/>
    <cellStyle name="_2009年3季度业务会议预算申请" xfId="1896" xr:uid="{00000000-0005-0000-0000-00007C050000}"/>
    <cellStyle name="_2010 Operation Cost Record" xfId="1897" xr:uid="{00000000-0005-0000-0000-00007D050000}"/>
    <cellStyle name="_2010 UP deployment Aug Plan-Format-W(草稿）" xfId="1898" xr:uid="{00000000-0005-0000-0000-00007E050000}"/>
    <cellStyle name="_2010 UP deployment Aug Plan-Format-W(草稿） 2" xfId="1899" xr:uid="{00000000-0005-0000-0000-00007F050000}"/>
    <cellStyle name="_2010 UP deployment Aug Plan-Format-W(草稿）_3100 UP store sales" xfId="1900" xr:uid="{00000000-0005-0000-0000-000080050000}"/>
    <cellStyle name="_2010 UP deployment Aug Plan-Format-W(草稿）_3100 UP store sales 2" xfId="1901" xr:uid="{00000000-0005-0000-0000-000081050000}"/>
    <cellStyle name="_2010 UP deployment Aug Plan-Format-W(草稿）_3100 UP store sales data collect" xfId="1902" xr:uid="{00000000-0005-0000-0000-000082050000}"/>
    <cellStyle name="_2010 UP deployment Aug Plan-Format-W(草稿）_3100 UP store sales data collect 2" xfId="1903" xr:uid="{00000000-0005-0000-0000-000083050000}"/>
    <cellStyle name="_2010 UP deployment Aug Plan-Format-W(草稿）_CG Monthly_PMG_Deployment_Report 2011-07" xfId="1904" xr:uid="{00000000-0005-0000-0000-000084050000}"/>
    <cellStyle name="_2010 UP deployment Aug Plan-Format-W(草稿）_CG Monthly_PMG_Deployment_Report 2011-07 2" xfId="1905" xr:uid="{00000000-0005-0000-0000-000085050000}"/>
    <cellStyle name="_2010 UP deployment Aug Plan-Format-W(草稿）_Foods" xfId="1906" xr:uid="{00000000-0005-0000-0000-000086050000}"/>
    <cellStyle name="_2010 UP deployment Aug Plan-Format-W(草稿）_Foods 2" xfId="1907" xr:uid="{00000000-0005-0000-0000-000087050000}"/>
    <cellStyle name="_2010 UP deployment Aug Plan-Format-W0719" xfId="1908" xr:uid="{00000000-0005-0000-0000-000088050000}"/>
    <cellStyle name="_2010 UP deployment Aug Plan-Format-W0719 2" xfId="1909" xr:uid="{00000000-0005-0000-0000-000089050000}"/>
    <cellStyle name="_2010 UP deployment Aug Plan-Format-W0719_3100 UP store sales" xfId="1910" xr:uid="{00000000-0005-0000-0000-00008A050000}"/>
    <cellStyle name="_2010 UP deployment Aug Plan-Format-W0719_3100 UP store sales 2" xfId="1911" xr:uid="{00000000-0005-0000-0000-00008B050000}"/>
    <cellStyle name="_2010 UP deployment Aug Plan-Format-W0719_3100 UP store sales data collect" xfId="1912" xr:uid="{00000000-0005-0000-0000-00008C050000}"/>
    <cellStyle name="_2010 UP deployment Aug Plan-Format-W0719_3100 UP store sales data collect 2" xfId="1913" xr:uid="{00000000-0005-0000-0000-00008D050000}"/>
    <cellStyle name="_2010 UP deployment Aug Plan-Format-W0719_CG Monthly_PMG_Deployment_Report 2011-07" xfId="1914" xr:uid="{00000000-0005-0000-0000-00008E050000}"/>
    <cellStyle name="_2010 UP deployment Aug Plan-Format-W0719_CG Monthly_PMG_Deployment_Report 2011-07 2" xfId="1915" xr:uid="{00000000-0005-0000-0000-00008F050000}"/>
    <cellStyle name="_2010 UP deployment Aug Plan-Format-W0719_Foods" xfId="1916" xr:uid="{00000000-0005-0000-0000-000090050000}"/>
    <cellStyle name="_2010 UP deployment Aug Plan-Format-W0719_Foods 2" xfId="1917" xr:uid="{00000000-0005-0000-0000-000091050000}"/>
    <cellStyle name="_2010 UP deployment Jul Plan-0628" xfId="1918" xr:uid="{00000000-0005-0000-0000-000092050000}"/>
    <cellStyle name="_2010 UP deployment Jul Plan-0628 2" xfId="1919" xr:uid="{00000000-0005-0000-0000-000093050000}"/>
    <cellStyle name="_2010 UP deployment Jul Plan-0628_3100 UP store sales" xfId="1920" xr:uid="{00000000-0005-0000-0000-000094050000}"/>
    <cellStyle name="_2010 UP deployment Jul Plan-0628_3100 UP store sales 2" xfId="1921" xr:uid="{00000000-0005-0000-0000-000095050000}"/>
    <cellStyle name="_2010 UP deployment Jul Plan-0628_3100 UP store sales data collect" xfId="1922" xr:uid="{00000000-0005-0000-0000-000096050000}"/>
    <cellStyle name="_2010 UP deployment Jul Plan-0628_3100 UP store sales data collect 2" xfId="1923" xr:uid="{00000000-0005-0000-0000-000097050000}"/>
    <cellStyle name="_2010 UP deployment Jul Plan-0628_CG Monthly_PMG_Deployment_Report 2011-07" xfId="1924" xr:uid="{00000000-0005-0000-0000-000098050000}"/>
    <cellStyle name="_2010 UP deployment Jul Plan-0628_CG Monthly_PMG_Deployment_Report 2011-07 2" xfId="1925" xr:uid="{00000000-0005-0000-0000-000099050000}"/>
    <cellStyle name="_2010 UP deployment Jul Plan-0628_Foods" xfId="1926" xr:uid="{00000000-0005-0000-0000-00009A050000}"/>
    <cellStyle name="_2010 UP deployment Jul Plan-0628_Foods 2" xfId="1927" xr:uid="{00000000-0005-0000-0000-00009B050000}"/>
    <cellStyle name="_2010 UP deployment Jun. Plan - 0528" xfId="1928" xr:uid="{00000000-0005-0000-0000-00009C050000}"/>
    <cellStyle name="_2010 UP deployment Jun. Plan - 0528 2" xfId="1929" xr:uid="{00000000-0005-0000-0000-00009D050000}"/>
    <cellStyle name="_2010 UP deployment Jun. Plan - 0528_3100 UP store sales" xfId="1930" xr:uid="{00000000-0005-0000-0000-00009E050000}"/>
    <cellStyle name="_2010 UP deployment Jun. Plan - 0528_3100 UP store sales 2" xfId="1931" xr:uid="{00000000-0005-0000-0000-00009F050000}"/>
    <cellStyle name="_2010 UP deployment Jun. Plan - 0528_3100 UP store sales data collect" xfId="1932" xr:uid="{00000000-0005-0000-0000-0000A0050000}"/>
    <cellStyle name="_2010 UP deployment Jun. Plan - 0528_3100 UP store sales data collect 2" xfId="1933" xr:uid="{00000000-0005-0000-0000-0000A1050000}"/>
    <cellStyle name="_2010 UP deployment Jun. Plan - 0528_CG Monthly_PMG_Deployment_Report 2011-07" xfId="1934" xr:uid="{00000000-0005-0000-0000-0000A2050000}"/>
    <cellStyle name="_2010 UP deployment Jun. Plan - 0528_CG Monthly_PMG_Deployment_Report 2011-07 2" xfId="1935" xr:uid="{00000000-0005-0000-0000-0000A3050000}"/>
    <cellStyle name="_2010 UP deployment Jun. Plan - 0528_Foods" xfId="1936" xr:uid="{00000000-0005-0000-0000-0000A4050000}"/>
    <cellStyle name="_2010 UP deployment Jun. Plan - 0528_Foods 2" xfId="1937" xr:uid="{00000000-0005-0000-0000-0000A5050000}"/>
    <cellStyle name="_2011 Apr TPR Menu" xfId="1938" xr:uid="{00000000-0005-0000-0000-0000A6050000}"/>
    <cellStyle name="_2011培训&amp;会议预算申请核销Format-20110225" xfId="1939" xr:uid="{00000000-0005-0000-0000-0000A7050000}"/>
    <cellStyle name="_3P TRACKING" xfId="1940" xr:uid="{00000000-0005-0000-0000-0000A8050000}"/>
    <cellStyle name="_450TSP management form (3)" xfId="1941" xr:uid="{00000000-0005-0000-0000-0000A9050000}"/>
    <cellStyle name="_450TSP management form (3) 2" xfId="1942" xr:uid="{00000000-0005-0000-0000-0000AA050000}"/>
    <cellStyle name="_450TSP management form (3)_RMDStoreList200808" xfId="1943" xr:uid="{00000000-0005-0000-0000-0000AB050000}"/>
    <cellStyle name="_450TSP management form (3)_RMDStoreList200808 2" xfId="1944" xr:uid="{00000000-0005-0000-0000-0000AC050000}"/>
    <cellStyle name="_450TSP management form (3)_RP standard reports outputs (1028)" xfId="1945" xr:uid="{00000000-0005-0000-0000-0000AD050000}"/>
    <cellStyle name="_450TSP management form (3)_RP standard reports outputs (1028) 2" xfId="1946" xr:uid="{00000000-0005-0000-0000-0000AE050000}"/>
    <cellStyle name="_450TSP management form (3)_rp九月任务单 (version 1)" xfId="1947" xr:uid="{00000000-0005-0000-0000-0000AF050000}"/>
    <cellStyle name="_450TSP management form (3)_rp九月任务单 (version 1) 2" xfId="1948" xr:uid="{00000000-0005-0000-0000-0000B0050000}"/>
    <cellStyle name="_450TSP management form (3)_理货员门店信息收集系统" xfId="1949" xr:uid="{00000000-0005-0000-0000-0000B1050000}"/>
    <cellStyle name="_450TSP management form (3)_理货员门店信息收集系统 2" xfId="1950" xr:uid="{00000000-0005-0000-0000-0000B2050000}"/>
    <cellStyle name="_450TSP management form (3)_理货员门店信息收集系统（分部）" xfId="1951" xr:uid="{00000000-0005-0000-0000-0000B3050000}"/>
    <cellStyle name="_450TSP management form (3)_理货员门店信息收集系统（分部） 2" xfId="1952" xr:uid="{00000000-0005-0000-0000-0000B4050000}"/>
    <cellStyle name="_450TSP management form (3)_理货员门店信息收集系统（总部）" xfId="1953" xr:uid="{00000000-0005-0000-0000-0000B5050000}"/>
    <cellStyle name="_450TSP management form (3)_理货员门店信息收集系统（总部） 2" xfId="1954" xr:uid="{00000000-0005-0000-0000-0000B6050000}"/>
    <cellStyle name="_450TSP management form (3)_理货员门店信息收集系统（总部）v1" xfId="1955" xr:uid="{00000000-0005-0000-0000-0000B7050000}"/>
    <cellStyle name="_450TSP management form (3)_理货员门店信息收集系统（总部）v1 2" xfId="1956" xr:uid="{00000000-0005-0000-0000-0000B8050000}"/>
    <cellStyle name="_450TSP management form (3)_录入界面例子" xfId="1957" xr:uid="{00000000-0005-0000-0000-0000B9050000}"/>
    <cellStyle name="_450TSP management form (3)_录入界面例子 2" xfId="1958" xr:uid="{00000000-0005-0000-0000-0000BA050000}"/>
    <cellStyle name="_450TSP management form (3)_宁波" xfId="1959" xr:uid="{00000000-0005-0000-0000-0000BB050000}"/>
    <cellStyle name="_450TSP management form (3)_宁波 2" xfId="1960" xr:uid="{00000000-0005-0000-0000-0000BC050000}"/>
    <cellStyle name="_450TSP management form (4)" xfId="1961" xr:uid="{00000000-0005-0000-0000-0000BD050000}"/>
    <cellStyle name="_450TSP management form (4) 2" xfId="1962" xr:uid="{00000000-0005-0000-0000-0000BE050000}"/>
    <cellStyle name="_450TSP management form (4)_RMDStoreList200808" xfId="1963" xr:uid="{00000000-0005-0000-0000-0000BF050000}"/>
    <cellStyle name="_450TSP management form (4)_RMDStoreList200808 2" xfId="1964" xr:uid="{00000000-0005-0000-0000-0000C0050000}"/>
    <cellStyle name="_450TSP management form (4)_RP standard reports outputs (1028)" xfId="1965" xr:uid="{00000000-0005-0000-0000-0000C1050000}"/>
    <cellStyle name="_450TSP management form (4)_RP standard reports outputs (1028) 2" xfId="1966" xr:uid="{00000000-0005-0000-0000-0000C2050000}"/>
    <cellStyle name="_450TSP management form (4)_rp九月任务单 (version 1)" xfId="1967" xr:uid="{00000000-0005-0000-0000-0000C3050000}"/>
    <cellStyle name="_450TSP management form (4)_rp九月任务单 (version 1) 2" xfId="1968" xr:uid="{00000000-0005-0000-0000-0000C4050000}"/>
    <cellStyle name="_450TSP management form (4)_理货员门店信息收集系统" xfId="1969" xr:uid="{00000000-0005-0000-0000-0000C5050000}"/>
    <cellStyle name="_450TSP management form (4)_理货员门店信息收集系统 2" xfId="1970" xr:uid="{00000000-0005-0000-0000-0000C6050000}"/>
    <cellStyle name="_450TSP management form (4)_理货员门店信息收集系统（分部）" xfId="1971" xr:uid="{00000000-0005-0000-0000-0000C7050000}"/>
    <cellStyle name="_450TSP management form (4)_理货员门店信息收集系统（分部） 2" xfId="1972" xr:uid="{00000000-0005-0000-0000-0000C8050000}"/>
    <cellStyle name="_450TSP management form (4)_理货员门店信息收集系统（总部）" xfId="1973" xr:uid="{00000000-0005-0000-0000-0000C9050000}"/>
    <cellStyle name="_450TSP management form (4)_理货员门店信息收集系统（总部） 2" xfId="1974" xr:uid="{00000000-0005-0000-0000-0000CA050000}"/>
    <cellStyle name="_450TSP management form (4)_理货员门店信息收集系统（总部）v1" xfId="1975" xr:uid="{00000000-0005-0000-0000-0000CB050000}"/>
    <cellStyle name="_450TSP management form (4)_理货员门店信息收集系统（总部）v1 2" xfId="1976" xr:uid="{00000000-0005-0000-0000-0000CC050000}"/>
    <cellStyle name="_450TSP management form (4)_录入界面例子" xfId="1977" xr:uid="{00000000-0005-0000-0000-0000CD050000}"/>
    <cellStyle name="_450TSP management form (4)_录入界面例子 2" xfId="1978" xr:uid="{00000000-0005-0000-0000-0000CE050000}"/>
    <cellStyle name="_450TSP management form (4)_宁波" xfId="1979" xr:uid="{00000000-0005-0000-0000-0000CF050000}"/>
    <cellStyle name="_450TSP management form (4)_宁波 2" xfId="1980" xr:uid="{00000000-0005-0000-0000-0000D0050000}"/>
    <cellStyle name="_450TSP management form (5)" xfId="1981" xr:uid="{00000000-0005-0000-0000-0000D1050000}"/>
    <cellStyle name="_450TSP management form (5) 2" xfId="1982" xr:uid="{00000000-0005-0000-0000-0000D2050000}"/>
    <cellStyle name="_450TSP management form (5)_RMDStoreList200808" xfId="1983" xr:uid="{00000000-0005-0000-0000-0000D3050000}"/>
    <cellStyle name="_450TSP management form (5)_RMDStoreList200808 2" xfId="1984" xr:uid="{00000000-0005-0000-0000-0000D4050000}"/>
    <cellStyle name="_450TSP management form (5)_RP standard reports outputs (1028)" xfId="1985" xr:uid="{00000000-0005-0000-0000-0000D5050000}"/>
    <cellStyle name="_450TSP management form (5)_RP standard reports outputs (1028) 2" xfId="1986" xr:uid="{00000000-0005-0000-0000-0000D6050000}"/>
    <cellStyle name="_450TSP management form (5)_rp九月任务单 (version 1)" xfId="1987" xr:uid="{00000000-0005-0000-0000-0000D7050000}"/>
    <cellStyle name="_450TSP management form (5)_rp九月任务单 (version 1) 2" xfId="1988" xr:uid="{00000000-0005-0000-0000-0000D8050000}"/>
    <cellStyle name="_450TSP management form (5)_理货员门店信息收集系统" xfId="1989" xr:uid="{00000000-0005-0000-0000-0000D9050000}"/>
    <cellStyle name="_450TSP management form (5)_理货员门店信息收集系统 2" xfId="1990" xr:uid="{00000000-0005-0000-0000-0000DA050000}"/>
    <cellStyle name="_450TSP management form (5)_理货员门店信息收集系统（分部）" xfId="1991" xr:uid="{00000000-0005-0000-0000-0000DB050000}"/>
    <cellStyle name="_450TSP management form (5)_理货员门店信息收集系统（分部） 2" xfId="1992" xr:uid="{00000000-0005-0000-0000-0000DC050000}"/>
    <cellStyle name="_450TSP management form (5)_理货员门店信息收集系统（总部）" xfId="1993" xr:uid="{00000000-0005-0000-0000-0000DD050000}"/>
    <cellStyle name="_450TSP management form (5)_理货员门店信息收集系统（总部） 2" xfId="1994" xr:uid="{00000000-0005-0000-0000-0000DE050000}"/>
    <cellStyle name="_450TSP management form (5)_理货员门店信息收集系统（总部）v1" xfId="1995" xr:uid="{00000000-0005-0000-0000-0000DF050000}"/>
    <cellStyle name="_450TSP management form (5)_理货员门店信息收集系统（总部）v1 2" xfId="1996" xr:uid="{00000000-0005-0000-0000-0000E0050000}"/>
    <cellStyle name="_450TSP management form (5)_录入界面例子" xfId="1997" xr:uid="{00000000-0005-0000-0000-0000E1050000}"/>
    <cellStyle name="_450TSP management form (5)_录入界面例子 2" xfId="1998" xr:uid="{00000000-0005-0000-0000-0000E2050000}"/>
    <cellStyle name="_450TSP management form (5)_宁波" xfId="1999" xr:uid="{00000000-0005-0000-0000-0000E3050000}"/>
    <cellStyle name="_450TSP management form (5)_宁波 2" xfId="2000" xr:uid="{00000000-0005-0000-0000-0000E4050000}"/>
    <cellStyle name="_5     HPC TPMG Salary Repor -- May" xfId="2001" xr:uid="{00000000-0005-0000-0000-0000E5050000}"/>
    <cellStyle name="_6     HPC TPMG Salary Report -- June" xfId="2002" xr:uid="{00000000-0005-0000-0000-0000E6050000}"/>
    <cellStyle name="_6 West Salary in Apr-0904（MTR）" xfId="2003" xr:uid="{00000000-0005-0000-0000-0000E7050000}"/>
    <cellStyle name="_7月F，H工资表 (2)" xfId="2004" xr:uid="{00000000-0005-0000-0000-0000E8050000}"/>
    <cellStyle name="_7月F，H工资表 (2)_2011 Q1办公室预算-0221" xfId="2005" xr:uid="{00000000-0005-0000-0000-0000E9050000}"/>
    <cellStyle name="_7月F，H工资表 (2)_2011 Q1办公室预算-0221_2011 Q1办公室预算-0406(PRC)" xfId="2006" xr:uid="{00000000-0005-0000-0000-0000EA050000}"/>
    <cellStyle name="_7月F，H工资表 (2)_2011 Q1办公室预算-0406(PRC)" xfId="2007" xr:uid="{00000000-0005-0000-0000-0000EB050000}"/>
    <cellStyle name="_7月F，H工资表 (2)_Book1" xfId="2008" xr:uid="{00000000-0005-0000-0000-0000EC050000}"/>
    <cellStyle name="_7月F，H工资表 (2)_Book1_2011 Q1办公室预算-0221" xfId="2009" xr:uid="{00000000-0005-0000-0000-0000ED050000}"/>
    <cellStyle name="_7月F，H工资表 (2)_Book1_2011 Q1办公室预算-0406(PRC)" xfId="2010" xr:uid="{00000000-0005-0000-0000-0000EE050000}"/>
    <cellStyle name="_7月F，H工资表 (2)_Travel budget by Q" xfId="2011" xr:uid="{00000000-0005-0000-0000-0000EF050000}"/>
    <cellStyle name="_7月份KC支持长促工资报表 xls" xfId="2012" xr:uid="{00000000-0005-0000-0000-0000F0050000}"/>
    <cellStyle name="_7月份KC支持长促工资报表 xls_2011 Q1办公室预算-0221" xfId="2013" xr:uid="{00000000-0005-0000-0000-0000F1050000}"/>
    <cellStyle name="_7月份KC支持长促工资报表 xls_2011 Q1办公室预算-0221_2011 Q1办公室预算-0406(PRC)" xfId="2014" xr:uid="{00000000-0005-0000-0000-0000F2050000}"/>
    <cellStyle name="_7月份KC支持长促工资报表 xls_2011 Q1办公室预算-0406(PRC)" xfId="2015" xr:uid="{00000000-0005-0000-0000-0000F3050000}"/>
    <cellStyle name="_7月份KC支持长促工资报表 xls_Book1" xfId="2016" xr:uid="{00000000-0005-0000-0000-0000F4050000}"/>
    <cellStyle name="_7月份KC支持长促工资报表 xls_Book1_2011 Q1办公室预算-0221" xfId="2017" xr:uid="{00000000-0005-0000-0000-0000F5050000}"/>
    <cellStyle name="_7月份KC支持长促工资报表 xls_Book1_2011 Q1办公室预算-0406(PRC)" xfId="2018" xr:uid="{00000000-0005-0000-0000-0000F6050000}"/>
    <cellStyle name="_7月份KC支持长促工资报表 xls_Travel budget by Q" xfId="2019" xr:uid="{00000000-0005-0000-0000-0000F7050000}"/>
    <cellStyle name="_8月工资－HPC" xfId="2020" xr:uid="{00000000-0005-0000-0000-0000F8050000}"/>
    <cellStyle name="_8月工资报表范例" xfId="2021" xr:uid="{00000000-0005-0000-0000-0000F9050000}"/>
    <cellStyle name="_8月工资报表范例_2011 Q1办公室预算-0221" xfId="2022" xr:uid="{00000000-0005-0000-0000-0000FA050000}"/>
    <cellStyle name="_8月工资报表范例_2011 Q1办公室预算-0221_2011 Q1办公室预算-0406(PRC)" xfId="2023" xr:uid="{00000000-0005-0000-0000-0000FB050000}"/>
    <cellStyle name="_8月工资报表范例_2011 Q1办公室预算-0406(PRC)" xfId="2024" xr:uid="{00000000-0005-0000-0000-0000FC050000}"/>
    <cellStyle name="_8月工资报表范例_Book1" xfId="2025" xr:uid="{00000000-0005-0000-0000-0000FD050000}"/>
    <cellStyle name="_8月工资报表范例_Book1_2011 Q1办公室预算-0221" xfId="2026" xr:uid="{00000000-0005-0000-0000-0000FE050000}"/>
    <cellStyle name="_8月工资报表范例_Book1_2011 Q1办公室预算-0406(PRC)" xfId="2027" xr:uid="{00000000-0005-0000-0000-0000FF050000}"/>
    <cellStyle name="_8月工资报表范例_Travel budget by Q" xfId="2028" xr:uid="{00000000-0005-0000-0000-000000060000}"/>
    <cellStyle name="_AE Salary standard" xfId="2029" xr:uid="{00000000-0005-0000-0000-000001060000}"/>
    <cellStyle name="_AE Salary standard_2011 Q1办公室预算-0221" xfId="2030" xr:uid="{00000000-0005-0000-0000-000002060000}"/>
    <cellStyle name="_AE Salary standard_2011 Q1办公室预算-0221_2011 Q1办公室预算-0406(PRC)" xfId="2031" xr:uid="{00000000-0005-0000-0000-000003060000}"/>
    <cellStyle name="_AE Salary standard_2011 Q1办公室预算-0406(PRC)" xfId="2032" xr:uid="{00000000-0005-0000-0000-000004060000}"/>
    <cellStyle name="_AE Salary standard_Book1" xfId="2033" xr:uid="{00000000-0005-0000-0000-000005060000}"/>
    <cellStyle name="_AE Salary standard_Book1_2011 Q1办公室预算-0221" xfId="2034" xr:uid="{00000000-0005-0000-0000-000006060000}"/>
    <cellStyle name="_AE Salary standard_Book1_2011 Q1办公室预算-0406(PRC)" xfId="2035" xr:uid="{00000000-0005-0000-0000-000007060000}"/>
    <cellStyle name="_AE Salary standard_Travel budget by Q" xfId="2036" xr:uid="{00000000-0005-0000-0000-000008060000}"/>
    <cellStyle name="_AE业务会议预算申请final" xfId="2037" xr:uid="{00000000-0005-0000-0000-000009060000}"/>
    <cellStyle name="_Anti-blemish 85g + 25ml toner 5 9-KC2" xfId="2038" xr:uid="{00000000-0005-0000-0000-00000A060000}"/>
    <cellStyle name="_Book1" xfId="2039" xr:uid="{00000000-0005-0000-0000-00000B060000}"/>
    <cellStyle name="_Book1 2" xfId="2040" xr:uid="{00000000-0005-0000-0000-00000C060000}"/>
    <cellStyle name="_Book1_1" xfId="2041" xr:uid="{00000000-0005-0000-0000-00000D060000}"/>
    <cellStyle name="_Book1_1_2011 Q1办公室预算-0221" xfId="2042" xr:uid="{00000000-0005-0000-0000-00000E060000}"/>
    <cellStyle name="_Book1_1_2011 Q1办公室预算-0406(PRC)" xfId="2043" xr:uid="{00000000-0005-0000-0000-00000F060000}"/>
    <cellStyle name="_Book1_2011 Q1办公室预算-0221" xfId="2044" xr:uid="{00000000-0005-0000-0000-000010060000}"/>
    <cellStyle name="_Book1_2011 Q1办公室预算-0221_2011 Q1办公室预算-0406(PRC)" xfId="2045" xr:uid="{00000000-0005-0000-0000-000011060000}"/>
    <cellStyle name="_Book1_2011 Q1办公室预算-0406(PRC)" xfId="2046" xr:uid="{00000000-0005-0000-0000-000012060000}"/>
    <cellStyle name="_Book1_Book1" xfId="2047" xr:uid="{00000000-0005-0000-0000-000013060000}"/>
    <cellStyle name="_Book1_Book1_2011 Q1办公室预算-0221" xfId="2048" xr:uid="{00000000-0005-0000-0000-000014060000}"/>
    <cellStyle name="_Book1_Book1_2011 Q1办公室预算-0406(PRC)" xfId="2049" xr:uid="{00000000-0005-0000-0000-000015060000}"/>
    <cellStyle name="_Book1_Travel budget by Q" xfId="2050" xr:uid="{00000000-0005-0000-0000-000016060000}"/>
    <cellStyle name="_Book11111111" xfId="2051" xr:uid="{00000000-0005-0000-0000-000017060000}"/>
    <cellStyle name="_Book2" xfId="2052" xr:uid="{00000000-0005-0000-0000-000018060000}"/>
    <cellStyle name="_Book2_2011 Q1办公室预算-0221" xfId="2053" xr:uid="{00000000-0005-0000-0000-000019060000}"/>
    <cellStyle name="_Book2_2011 Q1办公室预算-0221_2011 Q1办公室预算-0406(PRC)" xfId="2054" xr:uid="{00000000-0005-0000-0000-00001A060000}"/>
    <cellStyle name="_Book2_2011 Q1办公室预算-0406(PRC)" xfId="2055" xr:uid="{00000000-0005-0000-0000-00001B060000}"/>
    <cellStyle name="_Book2_Book1" xfId="2056" xr:uid="{00000000-0005-0000-0000-00001C060000}"/>
    <cellStyle name="_Book2_Book1_2011 Q1办公室预算-0221" xfId="2057" xr:uid="{00000000-0005-0000-0000-00001D060000}"/>
    <cellStyle name="_Book2_Book1_2011 Q1办公室预算-0406(PRC)" xfId="2058" xr:uid="{00000000-0005-0000-0000-00001E060000}"/>
    <cellStyle name="_Book2_Travel budget by Q" xfId="2059" xr:uid="{00000000-0005-0000-0000-00001F060000}"/>
    <cellStyle name="_Book2_UP Cost Summary 2011 vs  2010_0927" xfId="2060" xr:uid="{00000000-0005-0000-0000-000020060000}"/>
    <cellStyle name="_Book8" xfId="2061" xr:uid="{00000000-0005-0000-0000-000021060000}"/>
    <cellStyle name="_BSS target" xfId="2062" xr:uid="{00000000-0005-0000-0000-000022060000}"/>
    <cellStyle name="_BSS target 2" xfId="2063" xr:uid="{00000000-0005-0000-0000-000023060000}"/>
    <cellStyle name="_budget" xfId="2064" xr:uid="{00000000-0005-0000-0000-000024060000}"/>
    <cellStyle name="_budget 2" xfId="2065" xr:uid="{00000000-0005-0000-0000-000025060000}"/>
    <cellStyle name="_budget_RMDStoreList200808" xfId="2066" xr:uid="{00000000-0005-0000-0000-000026060000}"/>
    <cellStyle name="_budget_RMDStoreList200808 2" xfId="2067" xr:uid="{00000000-0005-0000-0000-000027060000}"/>
    <cellStyle name="_budget_RP standard reports outputs (1028)" xfId="2068" xr:uid="{00000000-0005-0000-0000-000028060000}"/>
    <cellStyle name="_budget_RP standard reports outputs (1028) 2" xfId="2069" xr:uid="{00000000-0005-0000-0000-000029060000}"/>
    <cellStyle name="_budget_rp九月任务单 (version 1)" xfId="2070" xr:uid="{00000000-0005-0000-0000-00002A060000}"/>
    <cellStyle name="_budget_rp九月任务单 (version 1) 2" xfId="2071" xr:uid="{00000000-0005-0000-0000-00002B060000}"/>
    <cellStyle name="_budget_理货员门店信息收集系统" xfId="2072" xr:uid="{00000000-0005-0000-0000-00002C060000}"/>
    <cellStyle name="_budget_理货员门店信息收集系统 2" xfId="2073" xr:uid="{00000000-0005-0000-0000-00002D060000}"/>
    <cellStyle name="_budget_理货员门店信息收集系统（分部）" xfId="2074" xr:uid="{00000000-0005-0000-0000-00002E060000}"/>
    <cellStyle name="_budget_理货员门店信息收集系统（分部） 2" xfId="2075" xr:uid="{00000000-0005-0000-0000-00002F060000}"/>
    <cellStyle name="_budget_理货员门店信息收集系统（总部）" xfId="2076" xr:uid="{00000000-0005-0000-0000-000030060000}"/>
    <cellStyle name="_budget_理货员门店信息收集系统（总部） 2" xfId="2077" xr:uid="{00000000-0005-0000-0000-000031060000}"/>
    <cellStyle name="_budget_理货员门店信息收集系统（总部）v1" xfId="2078" xr:uid="{00000000-0005-0000-0000-000032060000}"/>
    <cellStyle name="_budget_理货员门店信息收集系统（总部）v1 2" xfId="2079" xr:uid="{00000000-0005-0000-0000-000033060000}"/>
    <cellStyle name="_budget_录入界面例子" xfId="2080" xr:uid="{00000000-0005-0000-0000-000034060000}"/>
    <cellStyle name="_budget_录入界面例子 2" xfId="2081" xr:uid="{00000000-0005-0000-0000-000035060000}"/>
    <cellStyle name="_budget_宁波" xfId="2082" xr:uid="{00000000-0005-0000-0000-000036060000}"/>
    <cellStyle name="_budget_宁波 2" xfId="2083" xr:uid="{00000000-0005-0000-0000-000037060000}"/>
    <cellStyle name="_Capping SKU list" xfId="57" xr:uid="{00000000-0005-0000-0000-000038060000}"/>
    <cellStyle name="_Capping_UBF_1028" xfId="58" xr:uid="{00000000-0005-0000-0000-000039060000}"/>
    <cellStyle name="_CBT_U2AA_20091109" xfId="2084" xr:uid="{00000000-0005-0000-0000-00003A060000}"/>
    <cellStyle name="_changzhou-yangjing-salary Sep." xfId="2085" xr:uid="{00000000-0005-0000-0000-00003B060000}"/>
    <cellStyle name="_changzhou-yangjing-salary Sep._2011 Q1办公室预算-0221" xfId="2086" xr:uid="{00000000-0005-0000-0000-00003C060000}"/>
    <cellStyle name="_changzhou-yangjing-salary Sep._2011 Q1办公室预算-0221_2011 Q1办公室预算-0406(PRC)" xfId="2087" xr:uid="{00000000-0005-0000-0000-00003D060000}"/>
    <cellStyle name="_changzhou-yangjing-salary Sep._2011 Q1办公室预算-0406(PRC)" xfId="2088" xr:uid="{00000000-0005-0000-0000-00003E060000}"/>
    <cellStyle name="_changzhou-yangjing-salary Sep._Book1" xfId="2089" xr:uid="{00000000-0005-0000-0000-00003F060000}"/>
    <cellStyle name="_changzhou-yangjing-salary Sep._Book1_2011 Q1办公室预算-0221" xfId="2090" xr:uid="{00000000-0005-0000-0000-000040060000}"/>
    <cellStyle name="_changzhou-yangjing-salary Sep._Book1_2011 Q1办公室预算-0406(PRC)" xfId="2091" xr:uid="{00000000-0005-0000-0000-000041060000}"/>
    <cellStyle name="_changzhou-yangjing-salary Sep._Travel budget by Q" xfId="2092" xr:uid="{00000000-0005-0000-0000-000042060000}"/>
    <cellStyle name="_CMT Promotion Pack allocation 11.14" xfId="2093" xr:uid="{00000000-0005-0000-0000-000043060000}"/>
    <cellStyle name="_CMT Promotion Pack allocation 11.14_作业大全-更新" xfId="2094" xr:uid="{00000000-0005-0000-0000-000044060000}"/>
    <cellStyle name="_CMT Promotion Pack allocation 11.14_作业大全－张达team on-pack 07Jan application(1)" xfId="2095" xr:uid="{00000000-0005-0000-0000-000045060000}"/>
    <cellStyle name="_CN Control List 21 10 2009" xfId="2096" xr:uid="{00000000-0005-0000-0000-000046060000}"/>
    <cellStyle name="_CodeSelection" xfId="59" xr:uid="{00000000-0005-0000-0000-000047060000}"/>
    <cellStyle name="_CodeSelection_090220_withDU" xfId="60" xr:uid="{00000000-0005-0000-0000-000048060000}"/>
    <cellStyle name="_Copy of Quota  forecast11-12(1st)" xfId="2097" xr:uid="{00000000-0005-0000-0000-000049060000}"/>
    <cellStyle name="_Copy of Sales report New format all BU" xfId="2098" xr:uid="{00000000-0005-0000-0000-00004A060000}"/>
    <cellStyle name="_Copy of Sales report New format all BU 2" xfId="2099" xr:uid="{00000000-0005-0000-0000-00004B060000}"/>
    <cellStyle name="_Copy of Weekly Report Format 0604" xfId="2100" xr:uid="{00000000-0005-0000-0000-00004C060000}"/>
    <cellStyle name="_Copy of Weekly Report Format 0604 2" xfId="2101" xr:uid="{00000000-0005-0000-0000-00004D060000}"/>
    <cellStyle name="_Copy of Weekly Report Format 0604_2011 Q1办公室预算-0221" xfId="2102" xr:uid="{00000000-0005-0000-0000-00004E060000}"/>
    <cellStyle name="_Copy of Weekly Report Format 0604_2011 Q1办公室预算-0221_2011 Q1办公室预算-0406(PRC)" xfId="2103" xr:uid="{00000000-0005-0000-0000-00004F060000}"/>
    <cellStyle name="_Copy of Weekly Report Format 0604_2011 Q1办公室预算-0406(PRC)" xfId="2104" xr:uid="{00000000-0005-0000-0000-000050060000}"/>
    <cellStyle name="_Copy of Weekly Report Format 0604_Book1" xfId="2105" xr:uid="{00000000-0005-0000-0000-000051060000}"/>
    <cellStyle name="_Copy of Weekly Report Format 0604_Book1_2011 Q1办公室预算-0221" xfId="2106" xr:uid="{00000000-0005-0000-0000-000052060000}"/>
    <cellStyle name="_Copy of Weekly Report Format 0604_Book1_2011 Q1办公室预算-0406(PRC)" xfId="2107" xr:uid="{00000000-0005-0000-0000-000053060000}"/>
    <cellStyle name="_Copy of Weekly Report Format 0604_RMD&amp;PMGR KPI" xfId="2108" xr:uid="{00000000-0005-0000-0000-000054060000}"/>
    <cellStyle name="_Copy of Weekly Report Format 0604_RMD&amp;PMGR KPI 2" xfId="2109" xr:uid="{00000000-0005-0000-0000-000055060000}"/>
    <cellStyle name="_Copy of Weekly Report Format 0604_RMD&amp;PMGR KPI_2011 Q1办公室预算-0221" xfId="2110" xr:uid="{00000000-0005-0000-0000-000056060000}"/>
    <cellStyle name="_Copy of Weekly Report Format 0604_RMD&amp;PMGR KPI_2011 Q1办公室预算-0221_2011 Q1办公室预算-0406(PRC)" xfId="2111" xr:uid="{00000000-0005-0000-0000-000057060000}"/>
    <cellStyle name="_Copy of Weekly Report Format 0604_RMD&amp;PMGR KPI_2011 Q1办公室预算-0406(PRC)" xfId="2112" xr:uid="{00000000-0005-0000-0000-000058060000}"/>
    <cellStyle name="_Copy of Weekly Report Format 0604_RMD&amp;PMGR KPI_Book1" xfId="2113" xr:uid="{00000000-0005-0000-0000-000059060000}"/>
    <cellStyle name="_Copy of Weekly Report Format 0604_RMD&amp;PMGR KPI_Book1_2011 Q1办公室预算-0221" xfId="2114" xr:uid="{00000000-0005-0000-0000-00005A060000}"/>
    <cellStyle name="_Copy of Weekly Report Format 0604_RMD&amp;PMGR KPI_Book1_2011 Q1办公室预算-0406(PRC)" xfId="2115" xr:uid="{00000000-0005-0000-0000-00005B060000}"/>
    <cellStyle name="_Copy of Weekly Report Format 0604_RMD&amp;PMGR KPI_Travel budget by Q" xfId="2116" xr:uid="{00000000-0005-0000-0000-00005C060000}"/>
    <cellStyle name="_Copy of Weekly Report Format 0604_RMD&amp;PMGR KPI_宁波" xfId="2117" xr:uid="{00000000-0005-0000-0000-00005D060000}"/>
    <cellStyle name="_Copy of Weekly Report Format 0604_RMD&amp;PMGR KPI_宁波 2" xfId="2118" xr:uid="{00000000-0005-0000-0000-00005E060000}"/>
    <cellStyle name="_Copy of Weekly Report Format 0604_RMD&amp;PMGR KPI_宁波_理货员门店信息收集系统" xfId="2119" xr:uid="{00000000-0005-0000-0000-00005F060000}"/>
    <cellStyle name="_Copy of Weekly Report Format 0604_RMD&amp;PMGR KPI_宁波_理货员门店信息收集系统 2" xfId="2120" xr:uid="{00000000-0005-0000-0000-000060060000}"/>
    <cellStyle name="_Copy of Weekly Report Format 0604_RMD&amp;PMGR KPI_宁波_理货员门店信息收集系统（分部）" xfId="2121" xr:uid="{00000000-0005-0000-0000-000061060000}"/>
    <cellStyle name="_Copy of Weekly Report Format 0604_RMD&amp;PMGR KPI_宁波_理货员门店信息收集系统（分部） 2" xfId="2122" xr:uid="{00000000-0005-0000-0000-000062060000}"/>
    <cellStyle name="_Copy of Weekly Report Format 0604_RMD&amp;PMGR KPI_宁波_理货员门店信息收集系统（总部）" xfId="2123" xr:uid="{00000000-0005-0000-0000-000063060000}"/>
    <cellStyle name="_Copy of Weekly Report Format 0604_RMD&amp;PMGR KPI_宁波_理货员门店信息收集系统（总部） 2" xfId="2124" xr:uid="{00000000-0005-0000-0000-000064060000}"/>
    <cellStyle name="_Copy of Weekly Report Format 0604_RMD&amp;PMGR KPI_宁波_理货员门店信息收集系统（总部）v1" xfId="2125" xr:uid="{00000000-0005-0000-0000-000065060000}"/>
    <cellStyle name="_Copy of Weekly Report Format 0604_RMD&amp;PMGR KPI_宁波_理货员门店信息收集系统（总部）v1 2" xfId="2126" xr:uid="{00000000-0005-0000-0000-000066060000}"/>
    <cellStyle name="_Copy of Weekly Report Format 0604_RMD&amp;PMGR KPI_宁波_录入界面例子" xfId="2127" xr:uid="{00000000-0005-0000-0000-000067060000}"/>
    <cellStyle name="_Copy of Weekly Report Format 0604_RMD&amp;PMGR KPI_宁波_录入界面例子 2" xfId="2128" xr:uid="{00000000-0005-0000-0000-000068060000}"/>
    <cellStyle name="_Copy of Weekly Report Format 0604_Travel budget by Q" xfId="2129" xr:uid="{00000000-0005-0000-0000-000069060000}"/>
    <cellStyle name="_Copy of Weekly Report Format 0604_宁波" xfId="2130" xr:uid="{00000000-0005-0000-0000-00006A060000}"/>
    <cellStyle name="_Copy of Weekly Report Format 0604_宁波 2" xfId="2131" xr:uid="{00000000-0005-0000-0000-00006B060000}"/>
    <cellStyle name="_Copy of Weekly Report Format 0604_宁波_理货员门店信息收集系统" xfId="2132" xr:uid="{00000000-0005-0000-0000-00006C060000}"/>
    <cellStyle name="_Copy of Weekly Report Format 0604_宁波_理货员门店信息收集系统 2" xfId="2133" xr:uid="{00000000-0005-0000-0000-00006D060000}"/>
    <cellStyle name="_Copy of Weekly Report Format 0604_宁波_理货员门店信息收集系统（分部）" xfId="2134" xr:uid="{00000000-0005-0000-0000-00006E060000}"/>
    <cellStyle name="_Copy of Weekly Report Format 0604_宁波_理货员门店信息收集系统（分部） 2" xfId="2135" xr:uid="{00000000-0005-0000-0000-00006F060000}"/>
    <cellStyle name="_Copy of Weekly Report Format 0604_宁波_理货员门店信息收集系统（总部）" xfId="2136" xr:uid="{00000000-0005-0000-0000-000070060000}"/>
    <cellStyle name="_Copy of Weekly Report Format 0604_宁波_理货员门店信息收集系统（总部） 2" xfId="2137" xr:uid="{00000000-0005-0000-0000-000071060000}"/>
    <cellStyle name="_Copy of Weekly Report Format 0604_宁波_理货员门店信息收集系统（总部）v1" xfId="2138" xr:uid="{00000000-0005-0000-0000-000072060000}"/>
    <cellStyle name="_Copy of Weekly Report Format 0604_宁波_理货员门店信息收集系统（总部）v1 2" xfId="2139" xr:uid="{00000000-0005-0000-0000-000073060000}"/>
    <cellStyle name="_Copy of Weekly Report Format 0604_宁波_录入界面例子" xfId="2140" xr:uid="{00000000-0005-0000-0000-000074060000}"/>
    <cellStyle name="_Copy of Weekly Report Format 0604_宁波_录入界面例子 2" xfId="2141" xr:uid="{00000000-0005-0000-0000-000075060000}"/>
    <cellStyle name="_Coverage_HPC" xfId="61" xr:uid="{00000000-0005-0000-0000-000076060000}"/>
    <cellStyle name="_ET_STYLE_NoName_00_" xfId="62" xr:uid="{00000000-0005-0000-0000-000077060000}"/>
    <cellStyle name="_ET_STYLE_NoName_00_ 10" xfId="2143" xr:uid="{00000000-0005-0000-0000-000078060000}"/>
    <cellStyle name="_ET_STYLE_NoName_00_ 10 2" xfId="2144" xr:uid="{00000000-0005-0000-0000-000079060000}"/>
    <cellStyle name="_ET_STYLE_NoName_00_ 12" xfId="2145" xr:uid="{00000000-0005-0000-0000-00007A060000}"/>
    <cellStyle name="_ET_STYLE_NoName_00_ 12 2" xfId="2146" xr:uid="{00000000-0005-0000-0000-00007B060000}"/>
    <cellStyle name="_ET_STYLE_NoName_00_ 14" xfId="2147" xr:uid="{00000000-0005-0000-0000-00007C060000}"/>
    <cellStyle name="_ET_STYLE_NoName_00_ 14 2" xfId="2148" xr:uid="{00000000-0005-0000-0000-00007D060000}"/>
    <cellStyle name="_ET_STYLE_NoName_00_ 2" xfId="2149" xr:uid="{00000000-0005-0000-0000-00007E060000}"/>
    <cellStyle name="_ET_STYLE_NoName_00_ 2 2" xfId="2150" xr:uid="{00000000-0005-0000-0000-00007F060000}"/>
    <cellStyle name="_ET_STYLE_NoName_00_ 2 2 2" xfId="2151" xr:uid="{00000000-0005-0000-0000-000080060000}"/>
    <cellStyle name="_ET_STYLE_NoName_00_ 2 3" xfId="2152" xr:uid="{00000000-0005-0000-0000-000081060000}"/>
    <cellStyle name="_ET_STYLE_NoName_00_ 2 3 2" xfId="2153" xr:uid="{00000000-0005-0000-0000-000082060000}"/>
    <cellStyle name="_ET_STYLE_NoName_00_ 2 4" xfId="2154" xr:uid="{00000000-0005-0000-0000-000083060000}"/>
    <cellStyle name="_ET_STYLE_NoName_00_ 3" xfId="2155" xr:uid="{00000000-0005-0000-0000-000084060000}"/>
    <cellStyle name="_ET_STYLE_NoName_00_ 4" xfId="2142" xr:uid="{00000000-0005-0000-0000-000085060000}"/>
    <cellStyle name="_ET_STYLE_NoName_00_ 6" xfId="2156" xr:uid="{00000000-0005-0000-0000-000086060000}"/>
    <cellStyle name="_ET_STYLE_NoName_00_ 6 2" xfId="2157" xr:uid="{00000000-0005-0000-0000-000087060000}"/>
    <cellStyle name="_ET_STYLE_NoName_00_ 9" xfId="2158" xr:uid="{00000000-0005-0000-0000-000088060000}"/>
    <cellStyle name="_ET_STYLE_NoName_00_ 9 2" xfId="2159" xr:uid="{00000000-0005-0000-0000-000089060000}"/>
    <cellStyle name="_ET_STYLE_NoName_00__12  HPC TPMG  Salary Report -- Dec(区域支持)" xfId="2160" xr:uid="{00000000-0005-0000-0000-00008A060000}"/>
    <cellStyle name="_ET_STYLE_NoName_00__1月" xfId="2161" xr:uid="{00000000-0005-0000-0000-00008B060000}"/>
    <cellStyle name="_ET_STYLE_NoName_00__1月 2" xfId="2162" xr:uid="{00000000-0005-0000-0000-00008C060000}"/>
    <cellStyle name="_ET_STYLE_NoName_00__2009 预算申请&amp;核销--巡店&amp;辅导&amp;培训&amp;会议费用---Template" xfId="2163" xr:uid="{00000000-0005-0000-0000-00008D060000}"/>
    <cellStyle name="_ET_STYLE_NoName_00__2009Q1 Tufa Training Planning and Budget" xfId="2164" xr:uid="{00000000-0005-0000-0000-00008E060000}"/>
    <cellStyle name="_ET_STYLE_NoName_00__2009年3季度业务会议预算申请" xfId="2165" xr:uid="{00000000-0005-0000-0000-00008F060000}"/>
    <cellStyle name="_ET_STYLE_NoName_00__2009年3季度业务会议预算申请_2011 Q1办公室预算-0221" xfId="2166" xr:uid="{00000000-0005-0000-0000-000090060000}"/>
    <cellStyle name="_ET_STYLE_NoName_00__2009年3季度业务会议预算申请_2011 Q1办公室预算-0406(PRC)" xfId="2167" xr:uid="{00000000-0005-0000-0000-000091060000}"/>
    <cellStyle name="_ET_STYLE_NoName_00__2009年3季度业务会议预算申请_Book1" xfId="2168" xr:uid="{00000000-0005-0000-0000-000092060000}"/>
    <cellStyle name="_ET_STYLE_NoName_00__2009年3季度业务会议预算申请_Book1_2011 Q1办公室预算-0221" xfId="2169" xr:uid="{00000000-0005-0000-0000-000093060000}"/>
    <cellStyle name="_ET_STYLE_NoName_00__2009年3季度业务会议预算申请_Book1_2011 Q1办公室预算-0406(PRC)" xfId="2170" xr:uid="{00000000-0005-0000-0000-000094060000}"/>
    <cellStyle name="_ET_STYLE_NoName_00__2011培训&amp;会议预算申请核销Format-20110225" xfId="2171" xr:uid="{00000000-0005-0000-0000-000095060000}"/>
    <cellStyle name="_ET_STYLE_NoName_00__2011中华卖进表" xfId="2172" xr:uid="{00000000-0005-0000-0000-000096060000}"/>
    <cellStyle name="_ET_STYLE_NoName_00__2011中华卖进表 2" xfId="2173" xr:uid="{00000000-0005-0000-0000-000097060000}"/>
    <cellStyle name="_ET_STYLE_NoName_00__HH-PMG info. Report(促销员信息)0124" xfId="2174" xr:uid="{00000000-0005-0000-0000-000098060000}"/>
    <cellStyle name="_ET_STYLE_NoName_00__HH-PMG info. Report(促销员信息)0124 2" xfId="2175" xr:uid="{00000000-0005-0000-0000-000099060000}"/>
    <cellStyle name="_ET_STYLE_NoName_00__HH-PMG info. Report(促销员信息)0124_Laundry UP ISA weekly report May WK1_5.1-5.8" xfId="2176" xr:uid="{00000000-0005-0000-0000-00009A060000}"/>
    <cellStyle name="_ET_STYLE_NoName_00__HH-PMG info. Report(促销员信息)0124_Laundry UP ISA weekly report May WK1_5.1-5.8 2" xfId="2177" xr:uid="{00000000-0005-0000-0000-00009B060000}"/>
    <cellStyle name="_ET_STYLE_NoName_00__HR Detail report-OA填写_125" xfId="2178" xr:uid="{00000000-0005-0000-0000-00009C060000}"/>
    <cellStyle name="_ET_STYLE_NoName_00__HR Detail report-OA填写_125 2" xfId="2179" xr:uid="{00000000-0005-0000-0000-00009D060000}"/>
    <cellStyle name="_ET_STYLE_NoName_00__HR Detail report-OA填写_125_11月2009 TUFA区域团队人员信息-东区11.12" xfId="2180" xr:uid="{00000000-0005-0000-0000-00009E060000}"/>
    <cellStyle name="_ET_STYLE_NoName_00__HR Detail report-OA填写_125_11月2009 TUFA区域团队人员信息-东区11.12 2" xfId="2181" xr:uid="{00000000-0005-0000-0000-00009F060000}"/>
    <cellStyle name="_ET_STYLE_NoName_00__HR Detail report-OA填写_125_11月2009 TUFA区域团队人员信息-东区11.12_CG Monthly_PMG_Deployment_Report 2011-07" xfId="2182" xr:uid="{00000000-0005-0000-0000-0000A0060000}"/>
    <cellStyle name="_ET_STYLE_NoName_00__HR Detail report-OA填写_125_11月2009 TUFA区域团队人员信息-东区11.12_CG Monthly_PMG_Deployment_Report 2011-07 2" xfId="2183" xr:uid="{00000000-0005-0000-0000-0000A1060000}"/>
    <cellStyle name="_ET_STYLE_NoName_00__HR Detail report-OA填写_125_11月2009 TUFA区域团队人员信息-东区11.12_One sheet summary format-RPMTR (2)" xfId="2184" xr:uid="{00000000-0005-0000-0000-0000A2060000}"/>
    <cellStyle name="_ET_STYLE_NoName_00__HR Detail report-OA填写_125_11月2009 TUFA区域团队人员信息-东区11.12_One sheet summary format-RPMTR (2) 2" xfId="2185" xr:uid="{00000000-0005-0000-0000-0000A3060000}"/>
    <cellStyle name="_ET_STYLE_NoName_00__HR Detail report-OA填写_125_2月2010TUFA区域团队人员信息-东区" xfId="2186" xr:uid="{00000000-0005-0000-0000-0000A4060000}"/>
    <cellStyle name="_ET_STYLE_NoName_00__HR Detail report-OA填写_125_2月2010TUFA区域团队人员信息-东区 2" xfId="2187" xr:uid="{00000000-0005-0000-0000-0000A5060000}"/>
    <cellStyle name="_ET_STYLE_NoName_00__HR Detail report-OA填写_125_2月2010TUFA区域团队人员信息-东区_CG Monthly_PMG_Deployment_Report 2011-07" xfId="2188" xr:uid="{00000000-0005-0000-0000-0000A6060000}"/>
    <cellStyle name="_ET_STYLE_NoName_00__HR Detail report-OA填写_125_2月2010TUFA区域团队人员信息-东区_CG Monthly_PMG_Deployment_Report 2011-07 2" xfId="2189" xr:uid="{00000000-0005-0000-0000-0000A7060000}"/>
    <cellStyle name="_ET_STYLE_NoName_00__HR Detail report-OA填写_125_2月2010TUFA区域团队人员信息-东区_One sheet summary format-RPMTR (2)" xfId="2190" xr:uid="{00000000-0005-0000-0000-0000A8060000}"/>
    <cellStyle name="_ET_STYLE_NoName_00__HR Detail report-OA填写_125_2月2010TUFA区域团队人员信息-东区_One sheet summary format-RPMTR (2) 2" xfId="2191" xr:uid="{00000000-0005-0000-0000-0000A9060000}"/>
    <cellStyle name="_ET_STYLE_NoName_00__HR Detail report-OA填写_125_3月明细" xfId="2192" xr:uid="{00000000-0005-0000-0000-0000AA060000}"/>
    <cellStyle name="_ET_STYLE_NoName_00__HR Detail report-OA填写_125_3月明细 2" xfId="2193" xr:uid="{00000000-0005-0000-0000-0000AB060000}"/>
    <cellStyle name="_ET_STYLE_NoName_00__HR Detail report-OA填写_125_3月明细_CG Monthly_PMG_Deployment_Report 2011-07" xfId="2194" xr:uid="{00000000-0005-0000-0000-0000AC060000}"/>
    <cellStyle name="_ET_STYLE_NoName_00__HR Detail report-OA填写_125_3月明细_CG Monthly_PMG_Deployment_Report 2011-07 2" xfId="2195" xr:uid="{00000000-0005-0000-0000-0000AD060000}"/>
    <cellStyle name="_ET_STYLE_NoName_00__HR Detail report-OA填写_125_3月明细_One sheet summary format-RPMTR (2)" xfId="2196" xr:uid="{00000000-0005-0000-0000-0000AE060000}"/>
    <cellStyle name="_ET_STYLE_NoName_00__HR Detail report-OA填写_125_3月明细_One sheet summary format-RPMTR (2) 2" xfId="2197" xr:uid="{00000000-0005-0000-0000-0000AF060000}"/>
    <cellStyle name="_ET_STYLE_NoName_00__HR Detail report-OA填写_125_CG Monthly_PMG_Deployment_Report 2011-07" xfId="2198" xr:uid="{00000000-0005-0000-0000-0000B0060000}"/>
    <cellStyle name="_ET_STYLE_NoName_00__HR Detail report-OA填写_125_CG Monthly_PMG_Deployment_Report 2011-07 2" xfId="2199" xr:uid="{00000000-0005-0000-0000-0000B1060000}"/>
    <cellStyle name="_ET_STYLE_NoName_00__HR Detail report-OA填写_125_One sheet summary format-RPMTR (2)" xfId="2200" xr:uid="{00000000-0005-0000-0000-0000B2060000}"/>
    <cellStyle name="_ET_STYLE_NoName_00__HR Detail report-OA填写_125_One sheet summary format-RPMTR (2) 2" xfId="2201" xr:uid="{00000000-0005-0000-0000-0000B3060000}"/>
    <cellStyle name="_ET_STYLE_NoName_00__HR Detail report-OA填写_129" xfId="2202" xr:uid="{00000000-0005-0000-0000-0000B4060000}"/>
    <cellStyle name="_ET_STYLE_NoName_00__HR Detail report-OA填写_129 2" xfId="2203" xr:uid="{00000000-0005-0000-0000-0000B5060000}"/>
    <cellStyle name="_ET_STYLE_NoName_00__HR Detail report-OA填写_129_11月2009 TUFA区域团队人员信息-东区11.12" xfId="2204" xr:uid="{00000000-0005-0000-0000-0000B6060000}"/>
    <cellStyle name="_ET_STYLE_NoName_00__HR Detail report-OA填写_129_11月2009 TUFA区域团队人员信息-东区11.12 2" xfId="2205" xr:uid="{00000000-0005-0000-0000-0000B7060000}"/>
    <cellStyle name="_ET_STYLE_NoName_00__HR Detail report-OA填写_129_11月2009 TUFA区域团队人员信息-东区11.12_CG Monthly_PMG_Deployment_Report 2011-07" xfId="2206" xr:uid="{00000000-0005-0000-0000-0000B8060000}"/>
    <cellStyle name="_ET_STYLE_NoName_00__HR Detail report-OA填写_129_11月2009 TUFA区域团队人员信息-东区11.12_CG Monthly_PMG_Deployment_Report 2011-07 2" xfId="2207" xr:uid="{00000000-0005-0000-0000-0000B9060000}"/>
    <cellStyle name="_ET_STYLE_NoName_00__HR Detail report-OA填写_129_11月2009 TUFA区域团队人员信息-东区11.12_One sheet summary format-RPMTR (2)" xfId="2208" xr:uid="{00000000-0005-0000-0000-0000BA060000}"/>
    <cellStyle name="_ET_STYLE_NoName_00__HR Detail report-OA填写_129_11月2009 TUFA区域团队人员信息-东区11.12_One sheet summary format-RPMTR (2) 2" xfId="2209" xr:uid="{00000000-0005-0000-0000-0000BB060000}"/>
    <cellStyle name="_ET_STYLE_NoName_00__HR Detail report-OA填写_129_2月2010TUFA区域团队人员信息-东区" xfId="2210" xr:uid="{00000000-0005-0000-0000-0000BC060000}"/>
    <cellStyle name="_ET_STYLE_NoName_00__HR Detail report-OA填写_129_2月2010TUFA区域团队人员信息-东区 2" xfId="2211" xr:uid="{00000000-0005-0000-0000-0000BD060000}"/>
    <cellStyle name="_ET_STYLE_NoName_00__HR Detail report-OA填写_129_2月2010TUFA区域团队人员信息-东区_CG Monthly_PMG_Deployment_Report 2011-07" xfId="2212" xr:uid="{00000000-0005-0000-0000-0000BE060000}"/>
    <cellStyle name="_ET_STYLE_NoName_00__HR Detail report-OA填写_129_2月2010TUFA区域团队人员信息-东区_CG Monthly_PMG_Deployment_Report 2011-07 2" xfId="2213" xr:uid="{00000000-0005-0000-0000-0000BF060000}"/>
    <cellStyle name="_ET_STYLE_NoName_00__HR Detail report-OA填写_129_2月2010TUFA区域团队人员信息-东区_One sheet summary format-RPMTR (2)" xfId="2214" xr:uid="{00000000-0005-0000-0000-0000C0060000}"/>
    <cellStyle name="_ET_STYLE_NoName_00__HR Detail report-OA填写_129_2月2010TUFA区域团队人员信息-东区_One sheet summary format-RPMTR (2) 2" xfId="2215" xr:uid="{00000000-0005-0000-0000-0000C1060000}"/>
    <cellStyle name="_ET_STYLE_NoName_00__HR Detail report-OA填写_129_3月明细" xfId="2216" xr:uid="{00000000-0005-0000-0000-0000C2060000}"/>
    <cellStyle name="_ET_STYLE_NoName_00__HR Detail report-OA填写_129_3月明细 2" xfId="2217" xr:uid="{00000000-0005-0000-0000-0000C3060000}"/>
    <cellStyle name="_ET_STYLE_NoName_00__HR Detail report-OA填写_129_3月明细_CG Monthly_PMG_Deployment_Report 2011-07" xfId="2218" xr:uid="{00000000-0005-0000-0000-0000C4060000}"/>
    <cellStyle name="_ET_STYLE_NoName_00__HR Detail report-OA填写_129_3月明细_CG Monthly_PMG_Deployment_Report 2011-07 2" xfId="2219" xr:uid="{00000000-0005-0000-0000-0000C5060000}"/>
    <cellStyle name="_ET_STYLE_NoName_00__HR Detail report-OA填写_129_3月明细_One sheet summary format-RPMTR (2)" xfId="2220" xr:uid="{00000000-0005-0000-0000-0000C6060000}"/>
    <cellStyle name="_ET_STYLE_NoName_00__HR Detail report-OA填写_129_3月明细_One sheet summary format-RPMTR (2) 2" xfId="2221" xr:uid="{00000000-0005-0000-0000-0000C7060000}"/>
    <cellStyle name="_ET_STYLE_NoName_00__HR Detail report-OA填写_129_CG Monthly_PMG_Deployment_Report 2011-07" xfId="2222" xr:uid="{00000000-0005-0000-0000-0000C8060000}"/>
    <cellStyle name="_ET_STYLE_NoName_00__HR Detail report-OA填写_129_CG Monthly_PMG_Deployment_Report 2011-07 2" xfId="2223" xr:uid="{00000000-0005-0000-0000-0000C9060000}"/>
    <cellStyle name="_ET_STYLE_NoName_00__HR Detail report-OA填写_129_One sheet summary format-RPMTR (2)" xfId="2224" xr:uid="{00000000-0005-0000-0000-0000CA060000}"/>
    <cellStyle name="_ET_STYLE_NoName_00__HR Detail report-OA填写_129_One sheet summary format-RPMTR (2) 2" xfId="2225" xr:uid="{00000000-0005-0000-0000-0000CB060000}"/>
    <cellStyle name="_ET_STYLE_NoName_00__HR Detail report-OA填写_148" xfId="2226" xr:uid="{00000000-0005-0000-0000-0000CC060000}"/>
    <cellStyle name="_ET_STYLE_NoName_00__HR Detail report-OA填写_148 2" xfId="2227" xr:uid="{00000000-0005-0000-0000-0000CD060000}"/>
    <cellStyle name="_ET_STYLE_NoName_00__HR Detail report-OA填写_148_11月2009 TUFA区域团队人员信息-东区11.12" xfId="2228" xr:uid="{00000000-0005-0000-0000-0000CE060000}"/>
    <cellStyle name="_ET_STYLE_NoName_00__HR Detail report-OA填写_148_11月2009 TUFA区域团队人员信息-东区11.12 2" xfId="2229" xr:uid="{00000000-0005-0000-0000-0000CF060000}"/>
    <cellStyle name="_ET_STYLE_NoName_00__HR Detail report-OA填写_148_11月2009 TUFA区域团队人员信息-东区11.12_CG Monthly_PMG_Deployment_Report 2011-07" xfId="2230" xr:uid="{00000000-0005-0000-0000-0000D0060000}"/>
    <cellStyle name="_ET_STYLE_NoName_00__HR Detail report-OA填写_148_11月2009 TUFA区域团队人员信息-东区11.12_CG Monthly_PMG_Deployment_Report 2011-07 2" xfId="2231" xr:uid="{00000000-0005-0000-0000-0000D1060000}"/>
    <cellStyle name="_ET_STYLE_NoName_00__HR Detail report-OA填写_148_11月2009 TUFA区域团队人员信息-东区11.12_One sheet summary format-RPMTR (2)" xfId="2232" xr:uid="{00000000-0005-0000-0000-0000D2060000}"/>
    <cellStyle name="_ET_STYLE_NoName_00__HR Detail report-OA填写_148_11月2009 TUFA区域团队人员信息-东区11.12_One sheet summary format-RPMTR (2) 2" xfId="2233" xr:uid="{00000000-0005-0000-0000-0000D3060000}"/>
    <cellStyle name="_ET_STYLE_NoName_00__HR Detail report-OA填写_148_2月2010TUFA区域团队人员信息-东区" xfId="2234" xr:uid="{00000000-0005-0000-0000-0000D4060000}"/>
    <cellStyle name="_ET_STYLE_NoName_00__HR Detail report-OA填写_148_2月2010TUFA区域团队人员信息-东区 2" xfId="2235" xr:uid="{00000000-0005-0000-0000-0000D5060000}"/>
    <cellStyle name="_ET_STYLE_NoName_00__HR Detail report-OA填写_148_2月2010TUFA区域团队人员信息-东区_CG Monthly_PMG_Deployment_Report 2011-07" xfId="2236" xr:uid="{00000000-0005-0000-0000-0000D6060000}"/>
    <cellStyle name="_ET_STYLE_NoName_00__HR Detail report-OA填写_148_2月2010TUFA区域团队人员信息-东区_CG Monthly_PMG_Deployment_Report 2011-07 2" xfId="2237" xr:uid="{00000000-0005-0000-0000-0000D7060000}"/>
    <cellStyle name="_ET_STYLE_NoName_00__HR Detail report-OA填写_148_2月2010TUFA区域团队人员信息-东区_One sheet summary format-RPMTR (2)" xfId="2238" xr:uid="{00000000-0005-0000-0000-0000D8060000}"/>
    <cellStyle name="_ET_STYLE_NoName_00__HR Detail report-OA填写_148_2月2010TUFA区域团队人员信息-东区_One sheet summary format-RPMTR (2) 2" xfId="2239" xr:uid="{00000000-0005-0000-0000-0000D9060000}"/>
    <cellStyle name="_ET_STYLE_NoName_00__HR Detail report-OA填写_148_3月明细" xfId="2240" xr:uid="{00000000-0005-0000-0000-0000DA060000}"/>
    <cellStyle name="_ET_STYLE_NoName_00__HR Detail report-OA填写_148_3月明细 2" xfId="2241" xr:uid="{00000000-0005-0000-0000-0000DB060000}"/>
    <cellStyle name="_ET_STYLE_NoName_00__HR Detail report-OA填写_148_3月明细_CG Monthly_PMG_Deployment_Report 2011-07" xfId="2242" xr:uid="{00000000-0005-0000-0000-0000DC060000}"/>
    <cellStyle name="_ET_STYLE_NoName_00__HR Detail report-OA填写_148_3月明细_CG Monthly_PMG_Deployment_Report 2011-07 2" xfId="2243" xr:uid="{00000000-0005-0000-0000-0000DD060000}"/>
    <cellStyle name="_ET_STYLE_NoName_00__HR Detail report-OA填写_148_3月明细_One sheet summary format-RPMTR (2)" xfId="2244" xr:uid="{00000000-0005-0000-0000-0000DE060000}"/>
    <cellStyle name="_ET_STYLE_NoName_00__HR Detail report-OA填写_148_3月明细_One sheet summary format-RPMTR (2) 2" xfId="2245" xr:uid="{00000000-0005-0000-0000-0000DF060000}"/>
    <cellStyle name="_ET_STYLE_NoName_00__HR Detail report-OA填写_148_CG Monthly_PMG_Deployment_Report 2011-07" xfId="2246" xr:uid="{00000000-0005-0000-0000-0000E0060000}"/>
    <cellStyle name="_ET_STYLE_NoName_00__HR Detail report-OA填写_148_CG Monthly_PMG_Deployment_Report 2011-07 2" xfId="2247" xr:uid="{00000000-0005-0000-0000-0000E1060000}"/>
    <cellStyle name="_ET_STYLE_NoName_00__HR Detail report-OA填写_148_One sheet summary format-RPMTR (2)" xfId="2248" xr:uid="{00000000-0005-0000-0000-0000E2060000}"/>
    <cellStyle name="_ET_STYLE_NoName_00__HR Detail report-OA填写_148_One sheet summary format-RPMTR (2) 2" xfId="2249" xr:uid="{00000000-0005-0000-0000-0000E3060000}"/>
    <cellStyle name="_ET_STYLE_NoName_00__HR Detail report-OA填写_149" xfId="2250" xr:uid="{00000000-0005-0000-0000-0000E4060000}"/>
    <cellStyle name="_ET_STYLE_NoName_00__HR Detail report-OA填写_149 2" xfId="2251" xr:uid="{00000000-0005-0000-0000-0000E5060000}"/>
    <cellStyle name="_ET_STYLE_NoName_00__HR Detail report-OA填写_149_11月2009 TUFA区域团队人员信息-东区11.12" xfId="2252" xr:uid="{00000000-0005-0000-0000-0000E6060000}"/>
    <cellStyle name="_ET_STYLE_NoName_00__HR Detail report-OA填写_149_11月2009 TUFA区域团队人员信息-东区11.12 2" xfId="2253" xr:uid="{00000000-0005-0000-0000-0000E7060000}"/>
    <cellStyle name="_ET_STYLE_NoName_00__HR Detail report-OA填写_149_11月2009 TUFA区域团队人员信息-东区11.12_CG Monthly_PMG_Deployment_Report 2011-07" xfId="2254" xr:uid="{00000000-0005-0000-0000-0000E8060000}"/>
    <cellStyle name="_ET_STYLE_NoName_00__HR Detail report-OA填写_149_11月2009 TUFA区域团队人员信息-东区11.12_CG Monthly_PMG_Deployment_Report 2011-07 2" xfId="2255" xr:uid="{00000000-0005-0000-0000-0000E9060000}"/>
    <cellStyle name="_ET_STYLE_NoName_00__HR Detail report-OA填写_149_11月2009 TUFA区域团队人员信息-东区11.12_One sheet summary format-RPMTR (2)" xfId="2256" xr:uid="{00000000-0005-0000-0000-0000EA060000}"/>
    <cellStyle name="_ET_STYLE_NoName_00__HR Detail report-OA填写_149_11月2009 TUFA区域团队人员信息-东区11.12_One sheet summary format-RPMTR (2) 2" xfId="2257" xr:uid="{00000000-0005-0000-0000-0000EB060000}"/>
    <cellStyle name="_ET_STYLE_NoName_00__HR Detail report-OA填写_149_2月2010TUFA区域团队人员信息-东区" xfId="2258" xr:uid="{00000000-0005-0000-0000-0000EC060000}"/>
    <cellStyle name="_ET_STYLE_NoName_00__HR Detail report-OA填写_149_2月2010TUFA区域团队人员信息-东区 2" xfId="2259" xr:uid="{00000000-0005-0000-0000-0000ED060000}"/>
    <cellStyle name="_ET_STYLE_NoName_00__HR Detail report-OA填写_149_2月2010TUFA区域团队人员信息-东区_CG Monthly_PMG_Deployment_Report 2011-07" xfId="2260" xr:uid="{00000000-0005-0000-0000-0000EE060000}"/>
    <cellStyle name="_ET_STYLE_NoName_00__HR Detail report-OA填写_149_2月2010TUFA区域团队人员信息-东区_CG Monthly_PMG_Deployment_Report 2011-07 2" xfId="2261" xr:uid="{00000000-0005-0000-0000-0000EF060000}"/>
    <cellStyle name="_ET_STYLE_NoName_00__HR Detail report-OA填写_149_2月2010TUFA区域团队人员信息-东区_One sheet summary format-RPMTR (2)" xfId="2262" xr:uid="{00000000-0005-0000-0000-0000F0060000}"/>
    <cellStyle name="_ET_STYLE_NoName_00__HR Detail report-OA填写_149_2月2010TUFA区域团队人员信息-东区_One sheet summary format-RPMTR (2) 2" xfId="2263" xr:uid="{00000000-0005-0000-0000-0000F1060000}"/>
    <cellStyle name="_ET_STYLE_NoName_00__HR Detail report-OA填写_149_3月明细" xfId="2264" xr:uid="{00000000-0005-0000-0000-0000F2060000}"/>
    <cellStyle name="_ET_STYLE_NoName_00__HR Detail report-OA填写_149_3月明细 2" xfId="2265" xr:uid="{00000000-0005-0000-0000-0000F3060000}"/>
    <cellStyle name="_ET_STYLE_NoName_00__HR Detail report-OA填写_149_3月明细_CG Monthly_PMG_Deployment_Report 2011-07" xfId="2266" xr:uid="{00000000-0005-0000-0000-0000F4060000}"/>
    <cellStyle name="_ET_STYLE_NoName_00__HR Detail report-OA填写_149_3月明细_CG Monthly_PMG_Deployment_Report 2011-07 2" xfId="2267" xr:uid="{00000000-0005-0000-0000-0000F5060000}"/>
    <cellStyle name="_ET_STYLE_NoName_00__HR Detail report-OA填写_149_3月明细_One sheet summary format-RPMTR (2)" xfId="2268" xr:uid="{00000000-0005-0000-0000-0000F6060000}"/>
    <cellStyle name="_ET_STYLE_NoName_00__HR Detail report-OA填写_149_3月明细_One sheet summary format-RPMTR (2) 2" xfId="2269" xr:uid="{00000000-0005-0000-0000-0000F7060000}"/>
    <cellStyle name="_ET_STYLE_NoName_00__HR Detail report-OA填写_149_CG Monthly_PMG_Deployment_Report 2011-07" xfId="2270" xr:uid="{00000000-0005-0000-0000-0000F8060000}"/>
    <cellStyle name="_ET_STYLE_NoName_00__HR Detail report-OA填写_149_CG Monthly_PMG_Deployment_Report 2011-07 2" xfId="2271" xr:uid="{00000000-0005-0000-0000-0000F9060000}"/>
    <cellStyle name="_ET_STYLE_NoName_00__HR Detail report-OA填写_149_One sheet summary format-RPMTR (2)" xfId="2272" xr:uid="{00000000-0005-0000-0000-0000FA060000}"/>
    <cellStyle name="_ET_STYLE_NoName_00__HR Detail report-OA填写_149_One sheet summary format-RPMTR (2) 2" xfId="2273" xr:uid="{00000000-0005-0000-0000-0000FB060000}"/>
    <cellStyle name="_ET_STYLE_NoName_00__HR Detail report-OA填写_152" xfId="2274" xr:uid="{00000000-0005-0000-0000-0000FC060000}"/>
    <cellStyle name="_ET_STYLE_NoName_00__HR Detail report-OA填写_152 2" xfId="2275" xr:uid="{00000000-0005-0000-0000-0000FD060000}"/>
    <cellStyle name="_ET_STYLE_NoName_00__HR Detail report-OA填写_152_11月2009 TUFA区域团队人员信息-东区11.12" xfId="2276" xr:uid="{00000000-0005-0000-0000-0000FE060000}"/>
    <cellStyle name="_ET_STYLE_NoName_00__HR Detail report-OA填写_152_11月2009 TUFA区域团队人员信息-东区11.12 2" xfId="2277" xr:uid="{00000000-0005-0000-0000-0000FF060000}"/>
    <cellStyle name="_ET_STYLE_NoName_00__HR Detail report-OA填写_152_11月2009 TUFA区域团队人员信息-东区11.12_CG Monthly_PMG_Deployment_Report 2011-07" xfId="2278" xr:uid="{00000000-0005-0000-0000-000000070000}"/>
    <cellStyle name="_ET_STYLE_NoName_00__HR Detail report-OA填写_152_11月2009 TUFA区域团队人员信息-东区11.12_CG Monthly_PMG_Deployment_Report 2011-07 2" xfId="2279" xr:uid="{00000000-0005-0000-0000-000001070000}"/>
    <cellStyle name="_ET_STYLE_NoName_00__HR Detail report-OA填写_152_11月2009 TUFA区域团队人员信息-东区11.12_One sheet summary format-RPMTR (2)" xfId="2280" xr:uid="{00000000-0005-0000-0000-000002070000}"/>
    <cellStyle name="_ET_STYLE_NoName_00__HR Detail report-OA填写_152_11月2009 TUFA区域团队人员信息-东区11.12_One sheet summary format-RPMTR (2) 2" xfId="2281" xr:uid="{00000000-0005-0000-0000-000003070000}"/>
    <cellStyle name="_ET_STYLE_NoName_00__HR Detail report-OA填写_152_2月2010TUFA区域团队人员信息-东区" xfId="2282" xr:uid="{00000000-0005-0000-0000-000004070000}"/>
    <cellStyle name="_ET_STYLE_NoName_00__HR Detail report-OA填写_152_2月2010TUFA区域团队人员信息-东区 2" xfId="2283" xr:uid="{00000000-0005-0000-0000-000005070000}"/>
    <cellStyle name="_ET_STYLE_NoName_00__HR Detail report-OA填写_152_2月2010TUFA区域团队人员信息-东区_CG Monthly_PMG_Deployment_Report 2011-07" xfId="2284" xr:uid="{00000000-0005-0000-0000-000006070000}"/>
    <cellStyle name="_ET_STYLE_NoName_00__HR Detail report-OA填写_152_2月2010TUFA区域团队人员信息-东区_CG Monthly_PMG_Deployment_Report 2011-07 2" xfId="2285" xr:uid="{00000000-0005-0000-0000-000007070000}"/>
    <cellStyle name="_ET_STYLE_NoName_00__HR Detail report-OA填写_152_2月2010TUFA区域团队人员信息-东区_One sheet summary format-RPMTR (2)" xfId="2286" xr:uid="{00000000-0005-0000-0000-000008070000}"/>
    <cellStyle name="_ET_STYLE_NoName_00__HR Detail report-OA填写_152_2月2010TUFA区域团队人员信息-东区_One sheet summary format-RPMTR (2) 2" xfId="2287" xr:uid="{00000000-0005-0000-0000-000009070000}"/>
    <cellStyle name="_ET_STYLE_NoName_00__HR Detail report-OA填写_152_3月明细" xfId="2288" xr:uid="{00000000-0005-0000-0000-00000A070000}"/>
    <cellStyle name="_ET_STYLE_NoName_00__HR Detail report-OA填写_152_3月明细 2" xfId="2289" xr:uid="{00000000-0005-0000-0000-00000B070000}"/>
    <cellStyle name="_ET_STYLE_NoName_00__HR Detail report-OA填写_152_3月明细_CG Monthly_PMG_Deployment_Report 2011-07" xfId="2290" xr:uid="{00000000-0005-0000-0000-00000C070000}"/>
    <cellStyle name="_ET_STYLE_NoName_00__HR Detail report-OA填写_152_3月明细_CG Monthly_PMG_Deployment_Report 2011-07 2" xfId="2291" xr:uid="{00000000-0005-0000-0000-00000D070000}"/>
    <cellStyle name="_ET_STYLE_NoName_00__HR Detail report-OA填写_152_3月明细_One sheet summary format-RPMTR (2)" xfId="2292" xr:uid="{00000000-0005-0000-0000-00000E070000}"/>
    <cellStyle name="_ET_STYLE_NoName_00__HR Detail report-OA填写_152_3月明细_One sheet summary format-RPMTR (2) 2" xfId="2293" xr:uid="{00000000-0005-0000-0000-00000F070000}"/>
    <cellStyle name="_ET_STYLE_NoName_00__HR Detail report-OA填写_152_CG Monthly_PMG_Deployment_Report 2011-07" xfId="2294" xr:uid="{00000000-0005-0000-0000-000010070000}"/>
    <cellStyle name="_ET_STYLE_NoName_00__HR Detail report-OA填写_152_CG Monthly_PMG_Deployment_Report 2011-07 2" xfId="2295" xr:uid="{00000000-0005-0000-0000-000011070000}"/>
    <cellStyle name="_ET_STYLE_NoName_00__HR Detail report-OA填写_152_One sheet summary format-RPMTR (2)" xfId="2296" xr:uid="{00000000-0005-0000-0000-000012070000}"/>
    <cellStyle name="_ET_STYLE_NoName_00__HR Detail report-OA填写_152_One sheet summary format-RPMTR (2) 2" xfId="2297" xr:uid="{00000000-0005-0000-0000-000013070000}"/>
    <cellStyle name="_ET_STYLE_NoName_00__HR Detail report-OA填写_4" xfId="2298" xr:uid="{00000000-0005-0000-0000-000014070000}"/>
    <cellStyle name="_ET_STYLE_NoName_00__HR Detail report-OA填写_4 2" xfId="2299" xr:uid="{00000000-0005-0000-0000-000015070000}"/>
    <cellStyle name="_ET_STYLE_NoName_00__HZPJP0924" xfId="2300" xr:uid="{00000000-0005-0000-0000-000016070000}"/>
    <cellStyle name="_ET_STYLE_NoName_00__HZPJP0924 2" xfId="2301" xr:uid="{00000000-0005-0000-0000-000017070000}"/>
    <cellStyle name="_ET_STYLE_NoName_00__ISA-CNY卖进-0124" xfId="2302" xr:uid="{00000000-0005-0000-0000-000018070000}"/>
    <cellStyle name="_ET_STYLE_NoName_00__ISA-CNY卖进-0124 2" xfId="2303" xr:uid="{00000000-0005-0000-0000-000019070000}"/>
    <cellStyle name="_ET_STYLE_NoName_00__ISA-CNY卖进-0124_Laundry UP ISA weekly report May WK1_5.1-5.8" xfId="2304" xr:uid="{00000000-0005-0000-0000-00001A070000}"/>
    <cellStyle name="_ET_STYLE_NoName_00__ISA-CNY卖进-0124_Laundry UP ISA weekly report May WK1_5.1-5.8 2" xfId="2305" xr:uid="{00000000-0005-0000-0000-00001B070000}"/>
    <cellStyle name="_ET_STYLE_NoName_00__Laundry UP ISA weekly report May WK1_5.1-5.8" xfId="2306" xr:uid="{00000000-0005-0000-0000-00001C070000}"/>
    <cellStyle name="_ET_STYLE_NoName_00__Laundry UP ISA weekly report May WK1_5.1-5.8 2" xfId="2307" xr:uid="{00000000-0005-0000-0000-00001D070000}"/>
    <cellStyle name="_ET_STYLE_NoName_00__liquid PMG tracking" xfId="2308" xr:uid="{00000000-0005-0000-0000-00001E070000}"/>
    <cellStyle name="_ET_STYLE_NoName_00__liquid PMG tracking 2" xfId="2309" xr:uid="{00000000-0005-0000-0000-00001F070000}"/>
    <cellStyle name="_ET_STYLE_NoName_00__liquid PMG tracking_1" xfId="2310" xr:uid="{00000000-0005-0000-0000-000020070000}"/>
    <cellStyle name="_ET_STYLE_NoName_00__liquid PMG tracking_1 2" xfId="2311" xr:uid="{00000000-0005-0000-0000-000021070000}"/>
    <cellStyle name="_ET_STYLE_NoName_00__liquid PMG tracking_11" xfId="2312" xr:uid="{00000000-0005-0000-0000-000022070000}"/>
    <cellStyle name="_ET_STYLE_NoName_00__liquid PMG tracking_11 2" xfId="2313" xr:uid="{00000000-0005-0000-0000-000023070000}"/>
    <cellStyle name="_ET_STYLE_NoName_00__liquid PMG tracking_2" xfId="2314" xr:uid="{00000000-0005-0000-0000-000024070000}"/>
    <cellStyle name="_ET_STYLE_NoName_00__liquid PMG tracking_2 2" xfId="2315" xr:uid="{00000000-0005-0000-0000-000025070000}"/>
    <cellStyle name="_ET_STYLE_NoName_00__liquid PMG tracking_3" xfId="2316" xr:uid="{00000000-0005-0000-0000-000026070000}"/>
    <cellStyle name="_ET_STYLE_NoName_00__liquid PMG tracking_3 2" xfId="2317" xr:uid="{00000000-0005-0000-0000-000027070000}"/>
    <cellStyle name="_ET_STYLE_NoName_00__liquid PMG tracking_4" xfId="2318" xr:uid="{00000000-0005-0000-0000-000028070000}"/>
    <cellStyle name="_ET_STYLE_NoName_00__liquid PMG tracking_4 2" xfId="2319" xr:uid="{00000000-0005-0000-0000-000029070000}"/>
    <cellStyle name="_ET_STYLE_NoName_00__liquid PMG tracking_5" xfId="2320" xr:uid="{00000000-0005-0000-0000-00002A070000}"/>
    <cellStyle name="_ET_STYLE_NoName_00__liquid PMG tracking_5 2" xfId="2321" xr:uid="{00000000-0005-0000-0000-00002B070000}"/>
    <cellStyle name="_ET_STYLE_NoName_00__liquid PMG tracking_7" xfId="2322" xr:uid="{00000000-0005-0000-0000-00002C070000}"/>
    <cellStyle name="_ET_STYLE_NoName_00__liquid PMG tracking_7 2" xfId="2323" xr:uid="{00000000-0005-0000-0000-00002D070000}"/>
    <cellStyle name="_ET_STYLE_NoName_00__liquid PMG tracking_8" xfId="2324" xr:uid="{00000000-0005-0000-0000-00002E070000}"/>
    <cellStyle name="_ET_STYLE_NoName_00__liquid PMG tracking_8 2" xfId="2325" xr:uid="{00000000-0005-0000-0000-00002F070000}"/>
    <cellStyle name="_ET_STYLE_NoName_00__liquid PMG tracking_9" xfId="2326" xr:uid="{00000000-0005-0000-0000-000030070000}"/>
    <cellStyle name="_ET_STYLE_NoName_00__liquid PMG tracking_9 2" xfId="2327" xr:uid="{00000000-0005-0000-0000-000031070000}"/>
    <cellStyle name="_ET_STYLE_NoName_00__M" xfId="2328" xr:uid="{00000000-0005-0000-0000-000032070000}"/>
    <cellStyle name="_ET_STYLE_NoName_00__M_1" xfId="2329" xr:uid="{00000000-0005-0000-0000-000033070000}"/>
    <cellStyle name="_ET_STYLE_NoName_00__M_1_HPC  Foods Salary Report-Apr" xfId="2330" xr:uid="{00000000-0005-0000-0000-000034070000}"/>
    <cellStyle name="_ET_STYLE_NoName_00__M_2" xfId="2331" xr:uid="{00000000-0005-0000-0000-000035070000}"/>
    <cellStyle name="_ET_STYLE_NoName_00__M_2_HPC  Foods Salary Report-Apr" xfId="2332" xr:uid="{00000000-0005-0000-0000-000036070000}"/>
    <cellStyle name="_ET_STYLE_NoName_00__M_3" xfId="2333" xr:uid="{00000000-0005-0000-0000-000037070000}"/>
    <cellStyle name="_ET_STYLE_NoName_00__M_3_HPC  Foods Salary Report-Apr" xfId="2334" xr:uid="{00000000-0005-0000-0000-000038070000}"/>
    <cellStyle name="_ET_STYLE_NoName_00__M_HPC  Foods Salary Report-Apr" xfId="2335" xr:uid="{00000000-0005-0000-0000-000039070000}"/>
    <cellStyle name="_ET_STYLE_NoName_00__mapping" xfId="2336" xr:uid="{00000000-0005-0000-0000-00003A070000}"/>
    <cellStyle name="_ET_STYLE_NoName_00__mapping 2" xfId="2337" xr:uid="{00000000-0005-0000-0000-00003B070000}"/>
    <cellStyle name="_ET_STYLE_NoName_00__MT Timetable in KC1" xfId="2338" xr:uid="{00000000-0005-0000-0000-00003C070000}"/>
    <cellStyle name="_ET_STYLE_NoName_00__OMO-SH" xfId="2339" xr:uid="{00000000-0005-0000-0000-00003D070000}"/>
    <cellStyle name="_ET_STYLE_NoName_00__OMO-SH_1" xfId="2340" xr:uid="{00000000-0005-0000-0000-00003E070000}"/>
    <cellStyle name="_ET_STYLE_NoName_00__OMO-SH_1_PMG plan 2011-20101019" xfId="2341" xr:uid="{00000000-0005-0000-0000-00003F070000}"/>
    <cellStyle name="_ET_STYLE_NoName_00__OMO-SH_PMG plan 2011-20101019" xfId="2342" xr:uid="{00000000-0005-0000-0000-000040070000}"/>
    <cellStyle name="_ET_STYLE_NoName_00__Payment format 090210" xfId="2343" xr:uid="{00000000-0005-0000-0000-000041070000}"/>
    <cellStyle name="_ET_STYLE_NoName_00__PMG" xfId="2344" xr:uid="{00000000-0005-0000-0000-000042070000}"/>
    <cellStyle name="_ET_STYLE_NoName_00__PMG 2" xfId="2345" xr:uid="{00000000-0005-0000-0000-000043070000}"/>
    <cellStyle name="_ET_STYLE_NoName_00__PMG_1" xfId="2346" xr:uid="{00000000-0005-0000-0000-000044070000}"/>
    <cellStyle name="_ET_STYLE_NoName_00__PMG_1 2" xfId="2347" xr:uid="{00000000-0005-0000-0000-000045070000}"/>
    <cellStyle name="_ET_STYLE_NoName_00__PMG_1_2011 Q1办公室预算-0221" xfId="2348" xr:uid="{00000000-0005-0000-0000-000046070000}"/>
    <cellStyle name="_ET_STYLE_NoName_00__PMG_1_2011 Q1办公室预算-0221_2011 Q1办公室预算-0406(PRC)" xfId="2349" xr:uid="{00000000-0005-0000-0000-000047070000}"/>
    <cellStyle name="_ET_STYLE_NoName_00__PMG_1_2011 Q1办公室预算-0406(PRC)" xfId="2350" xr:uid="{00000000-0005-0000-0000-000048070000}"/>
    <cellStyle name="_ET_STYLE_NoName_00__PMG_1_Book1" xfId="2351" xr:uid="{00000000-0005-0000-0000-000049070000}"/>
    <cellStyle name="_ET_STYLE_NoName_00__PMG_1_Book1_2011 Q1办公室预算-0221" xfId="2352" xr:uid="{00000000-0005-0000-0000-00004A070000}"/>
    <cellStyle name="_ET_STYLE_NoName_00__PMG_1_Book1_2011 Q1办公室预算-0406(PRC)" xfId="2353" xr:uid="{00000000-0005-0000-0000-00004B070000}"/>
    <cellStyle name="_ET_STYLE_NoName_00__PMG_1_HPC  Foods Salary Report-Apr" xfId="2354" xr:uid="{00000000-0005-0000-0000-00004C070000}"/>
    <cellStyle name="_ET_STYLE_NoName_00__PMG_1_RMD&amp;PMGR KPI" xfId="2355" xr:uid="{00000000-0005-0000-0000-00004D070000}"/>
    <cellStyle name="_ET_STYLE_NoName_00__PMG_1_RMD&amp;PMGR KPI 2" xfId="2356" xr:uid="{00000000-0005-0000-0000-00004E070000}"/>
    <cellStyle name="_ET_STYLE_NoName_00__PMG_1_RMD&amp;PMGR KPI_2011 Q1办公室预算-0221" xfId="2357" xr:uid="{00000000-0005-0000-0000-00004F070000}"/>
    <cellStyle name="_ET_STYLE_NoName_00__PMG_1_RMD&amp;PMGR KPI_2011 Q1办公室预算-0221_2011 Q1办公室预算-0406(PRC)" xfId="2358" xr:uid="{00000000-0005-0000-0000-000050070000}"/>
    <cellStyle name="_ET_STYLE_NoName_00__PMG_1_RMD&amp;PMGR KPI_2011 Q1办公室预算-0406(PRC)" xfId="2359" xr:uid="{00000000-0005-0000-0000-000051070000}"/>
    <cellStyle name="_ET_STYLE_NoName_00__PMG_1_RMD&amp;PMGR KPI_Book1" xfId="2360" xr:uid="{00000000-0005-0000-0000-000052070000}"/>
    <cellStyle name="_ET_STYLE_NoName_00__PMG_1_RMD&amp;PMGR KPI_Book1_2011 Q1办公室预算-0221" xfId="2361" xr:uid="{00000000-0005-0000-0000-000053070000}"/>
    <cellStyle name="_ET_STYLE_NoName_00__PMG_1_RMD&amp;PMGR KPI_Book1_2011 Q1办公室预算-0406(PRC)" xfId="2362" xr:uid="{00000000-0005-0000-0000-000054070000}"/>
    <cellStyle name="_ET_STYLE_NoName_00__PMG_1_RMD&amp;PMGR KPI_Travel budget by Q" xfId="2363" xr:uid="{00000000-0005-0000-0000-000055070000}"/>
    <cellStyle name="_ET_STYLE_NoName_00__PMG_1_RMD&amp;PMGR KPI_宁波" xfId="2364" xr:uid="{00000000-0005-0000-0000-000056070000}"/>
    <cellStyle name="_ET_STYLE_NoName_00__PMG_1_RMD&amp;PMGR KPI_宁波 2" xfId="2365" xr:uid="{00000000-0005-0000-0000-000057070000}"/>
    <cellStyle name="_ET_STYLE_NoName_00__PMG_1_RMD&amp;PMGR KPI_宁波_理货员门店信息收集系统" xfId="2366" xr:uid="{00000000-0005-0000-0000-000058070000}"/>
    <cellStyle name="_ET_STYLE_NoName_00__PMG_1_RMD&amp;PMGR KPI_宁波_理货员门店信息收集系统 2" xfId="2367" xr:uid="{00000000-0005-0000-0000-000059070000}"/>
    <cellStyle name="_ET_STYLE_NoName_00__PMG_1_RMD&amp;PMGR KPI_宁波_理货员门店信息收集系统（分部）" xfId="2368" xr:uid="{00000000-0005-0000-0000-00005A070000}"/>
    <cellStyle name="_ET_STYLE_NoName_00__PMG_1_RMD&amp;PMGR KPI_宁波_理货员门店信息收集系统（分部） 2" xfId="2369" xr:uid="{00000000-0005-0000-0000-00005B070000}"/>
    <cellStyle name="_ET_STYLE_NoName_00__PMG_1_RMD&amp;PMGR KPI_宁波_理货员门店信息收集系统（总部）" xfId="2370" xr:uid="{00000000-0005-0000-0000-00005C070000}"/>
    <cellStyle name="_ET_STYLE_NoName_00__PMG_1_RMD&amp;PMGR KPI_宁波_理货员门店信息收集系统（总部） 2" xfId="2371" xr:uid="{00000000-0005-0000-0000-00005D070000}"/>
    <cellStyle name="_ET_STYLE_NoName_00__PMG_1_RMD&amp;PMGR KPI_宁波_理货员门店信息收集系统（总部）v1" xfId="2372" xr:uid="{00000000-0005-0000-0000-00005E070000}"/>
    <cellStyle name="_ET_STYLE_NoName_00__PMG_1_RMD&amp;PMGR KPI_宁波_理货员门店信息收集系统（总部）v1 2" xfId="2373" xr:uid="{00000000-0005-0000-0000-00005F070000}"/>
    <cellStyle name="_ET_STYLE_NoName_00__PMG_1_RMD&amp;PMGR KPI_宁波_录入界面例子" xfId="2374" xr:uid="{00000000-0005-0000-0000-000060070000}"/>
    <cellStyle name="_ET_STYLE_NoName_00__PMG_1_RMD&amp;PMGR KPI_宁波_录入界面例子 2" xfId="2375" xr:uid="{00000000-0005-0000-0000-000061070000}"/>
    <cellStyle name="_ET_STYLE_NoName_00__PMG_1_Travel budget by Q" xfId="2376" xr:uid="{00000000-0005-0000-0000-000062070000}"/>
    <cellStyle name="_ET_STYLE_NoName_00__PMG_1_宁波" xfId="2377" xr:uid="{00000000-0005-0000-0000-000063070000}"/>
    <cellStyle name="_ET_STYLE_NoName_00__PMG_1_宁波 2" xfId="2378" xr:uid="{00000000-0005-0000-0000-000064070000}"/>
    <cellStyle name="_ET_STYLE_NoName_00__PMG_1_宁波_理货员门店信息收集系统" xfId="2379" xr:uid="{00000000-0005-0000-0000-000065070000}"/>
    <cellStyle name="_ET_STYLE_NoName_00__PMG_1_宁波_理货员门店信息收集系统 2" xfId="2380" xr:uid="{00000000-0005-0000-0000-000066070000}"/>
    <cellStyle name="_ET_STYLE_NoName_00__PMG_1_宁波_理货员门店信息收集系统（分部）" xfId="2381" xr:uid="{00000000-0005-0000-0000-000067070000}"/>
    <cellStyle name="_ET_STYLE_NoName_00__PMG_1_宁波_理货员门店信息收集系统（分部） 2" xfId="2382" xr:uid="{00000000-0005-0000-0000-000068070000}"/>
    <cellStyle name="_ET_STYLE_NoName_00__PMG_1_宁波_理货员门店信息收集系统（总部）" xfId="2383" xr:uid="{00000000-0005-0000-0000-000069070000}"/>
    <cellStyle name="_ET_STYLE_NoName_00__PMG_1_宁波_理货员门店信息收集系统（总部） 2" xfId="2384" xr:uid="{00000000-0005-0000-0000-00006A070000}"/>
    <cellStyle name="_ET_STYLE_NoName_00__PMG_1_宁波_理货员门店信息收集系统（总部）v1" xfId="2385" xr:uid="{00000000-0005-0000-0000-00006B070000}"/>
    <cellStyle name="_ET_STYLE_NoName_00__PMG_1_宁波_理货员门店信息收集系统（总部）v1 2" xfId="2386" xr:uid="{00000000-0005-0000-0000-00006C070000}"/>
    <cellStyle name="_ET_STYLE_NoName_00__PMG_1_宁波_录入界面例子" xfId="2387" xr:uid="{00000000-0005-0000-0000-00006D070000}"/>
    <cellStyle name="_ET_STYLE_NoName_00__PMG_1_宁波_录入界面例子 2" xfId="2388" xr:uid="{00000000-0005-0000-0000-00006E070000}"/>
    <cellStyle name="_ET_STYLE_NoName_00__PMG_10" xfId="2389" xr:uid="{00000000-0005-0000-0000-00006F070000}"/>
    <cellStyle name="_ET_STYLE_NoName_00__PMG_10 2" xfId="2390" xr:uid="{00000000-0005-0000-0000-000070070000}"/>
    <cellStyle name="_ET_STYLE_NoName_00__PMG_10_" xfId="2391" xr:uid="{00000000-0005-0000-0000-000071070000}"/>
    <cellStyle name="_ET_STYLE_NoName_00__PMG_10_ 2" xfId="2392" xr:uid="{00000000-0005-0000-0000-000072070000}"/>
    <cellStyle name="_ET_STYLE_NoName_00__PMG_10__2011 Q1办公室预算-0221" xfId="2393" xr:uid="{00000000-0005-0000-0000-000073070000}"/>
    <cellStyle name="_ET_STYLE_NoName_00__PMG_10__2011 Q1办公室预算-0221_2011 Q1办公室预算-0406(PRC)" xfId="2394" xr:uid="{00000000-0005-0000-0000-000074070000}"/>
    <cellStyle name="_ET_STYLE_NoName_00__PMG_10__2011 Q1办公室预算-0406(PRC)" xfId="2395" xr:uid="{00000000-0005-0000-0000-000075070000}"/>
    <cellStyle name="_ET_STYLE_NoName_00__PMG_10__Book1" xfId="2396" xr:uid="{00000000-0005-0000-0000-000076070000}"/>
    <cellStyle name="_ET_STYLE_NoName_00__PMG_10__Book1_2011 Q1办公室预算-0221" xfId="2397" xr:uid="{00000000-0005-0000-0000-000077070000}"/>
    <cellStyle name="_ET_STYLE_NoName_00__PMG_10__Book1_2011 Q1办公室预算-0406(PRC)" xfId="2398" xr:uid="{00000000-0005-0000-0000-000078070000}"/>
    <cellStyle name="_ET_STYLE_NoName_00__PMG_10__RMD&amp;PMGR KPI" xfId="2399" xr:uid="{00000000-0005-0000-0000-000079070000}"/>
    <cellStyle name="_ET_STYLE_NoName_00__PMG_10__RMD&amp;PMGR KPI 2" xfId="2400" xr:uid="{00000000-0005-0000-0000-00007A070000}"/>
    <cellStyle name="_ET_STYLE_NoName_00__PMG_10__RMD&amp;PMGR KPI_2011 Q1办公室预算-0221" xfId="2401" xr:uid="{00000000-0005-0000-0000-00007B070000}"/>
    <cellStyle name="_ET_STYLE_NoName_00__PMG_10__RMD&amp;PMGR KPI_2011 Q1办公室预算-0221_2011 Q1办公室预算-0406(PRC)" xfId="2402" xr:uid="{00000000-0005-0000-0000-00007C070000}"/>
    <cellStyle name="_ET_STYLE_NoName_00__PMG_10__RMD&amp;PMGR KPI_2011 Q1办公室预算-0406(PRC)" xfId="2403" xr:uid="{00000000-0005-0000-0000-00007D070000}"/>
    <cellStyle name="_ET_STYLE_NoName_00__PMG_10__RMD&amp;PMGR KPI_Book1" xfId="2404" xr:uid="{00000000-0005-0000-0000-00007E070000}"/>
    <cellStyle name="_ET_STYLE_NoName_00__PMG_10__RMD&amp;PMGR KPI_Book1_2011 Q1办公室预算-0221" xfId="2405" xr:uid="{00000000-0005-0000-0000-00007F070000}"/>
    <cellStyle name="_ET_STYLE_NoName_00__PMG_10__RMD&amp;PMGR KPI_Book1_2011 Q1办公室预算-0406(PRC)" xfId="2406" xr:uid="{00000000-0005-0000-0000-000080070000}"/>
    <cellStyle name="_ET_STYLE_NoName_00__PMG_10__RMD&amp;PMGR KPI_Travel budget by Q" xfId="2407" xr:uid="{00000000-0005-0000-0000-000081070000}"/>
    <cellStyle name="_ET_STYLE_NoName_00__PMG_10__RMD&amp;PMGR KPI_宁波" xfId="2408" xr:uid="{00000000-0005-0000-0000-000082070000}"/>
    <cellStyle name="_ET_STYLE_NoName_00__PMG_10__RMD&amp;PMGR KPI_宁波 2" xfId="2409" xr:uid="{00000000-0005-0000-0000-000083070000}"/>
    <cellStyle name="_ET_STYLE_NoName_00__PMG_10__RMD&amp;PMGR KPI_宁波_理货员门店信息收集系统" xfId="2410" xr:uid="{00000000-0005-0000-0000-000084070000}"/>
    <cellStyle name="_ET_STYLE_NoName_00__PMG_10__RMD&amp;PMGR KPI_宁波_理货员门店信息收集系统 2" xfId="2411" xr:uid="{00000000-0005-0000-0000-000085070000}"/>
    <cellStyle name="_ET_STYLE_NoName_00__PMG_10__RMD&amp;PMGR KPI_宁波_理货员门店信息收集系统（分部）" xfId="2412" xr:uid="{00000000-0005-0000-0000-000086070000}"/>
    <cellStyle name="_ET_STYLE_NoName_00__PMG_10__RMD&amp;PMGR KPI_宁波_理货员门店信息收集系统（分部） 2" xfId="2413" xr:uid="{00000000-0005-0000-0000-000087070000}"/>
    <cellStyle name="_ET_STYLE_NoName_00__PMG_10__RMD&amp;PMGR KPI_宁波_理货员门店信息收集系统（总部）" xfId="2414" xr:uid="{00000000-0005-0000-0000-000088070000}"/>
    <cellStyle name="_ET_STYLE_NoName_00__PMG_10__RMD&amp;PMGR KPI_宁波_理货员门店信息收集系统（总部） 2" xfId="2415" xr:uid="{00000000-0005-0000-0000-000089070000}"/>
    <cellStyle name="_ET_STYLE_NoName_00__PMG_10__RMD&amp;PMGR KPI_宁波_理货员门店信息收集系统（总部）v1" xfId="2416" xr:uid="{00000000-0005-0000-0000-00008A070000}"/>
    <cellStyle name="_ET_STYLE_NoName_00__PMG_10__RMD&amp;PMGR KPI_宁波_理货员门店信息收集系统（总部）v1 2" xfId="2417" xr:uid="{00000000-0005-0000-0000-00008B070000}"/>
    <cellStyle name="_ET_STYLE_NoName_00__PMG_10__RMD&amp;PMGR KPI_宁波_录入界面例子" xfId="2418" xr:uid="{00000000-0005-0000-0000-00008C070000}"/>
    <cellStyle name="_ET_STYLE_NoName_00__PMG_10__RMD&amp;PMGR KPI_宁波_录入界面例子 2" xfId="2419" xr:uid="{00000000-0005-0000-0000-00008D070000}"/>
    <cellStyle name="_ET_STYLE_NoName_00__PMG_10__Travel budget by Q" xfId="2420" xr:uid="{00000000-0005-0000-0000-00008E070000}"/>
    <cellStyle name="_ET_STYLE_NoName_00__PMG_10__宁波" xfId="2421" xr:uid="{00000000-0005-0000-0000-00008F070000}"/>
    <cellStyle name="_ET_STYLE_NoName_00__PMG_10__宁波 2" xfId="2422" xr:uid="{00000000-0005-0000-0000-000090070000}"/>
    <cellStyle name="_ET_STYLE_NoName_00__PMG_10__宁波_理货员门店信息收集系统" xfId="2423" xr:uid="{00000000-0005-0000-0000-000091070000}"/>
    <cellStyle name="_ET_STYLE_NoName_00__PMG_10__宁波_理货员门店信息收集系统 2" xfId="2424" xr:uid="{00000000-0005-0000-0000-000092070000}"/>
    <cellStyle name="_ET_STYLE_NoName_00__PMG_10__宁波_理货员门店信息收集系统（分部）" xfId="2425" xr:uid="{00000000-0005-0000-0000-000093070000}"/>
    <cellStyle name="_ET_STYLE_NoName_00__PMG_10__宁波_理货员门店信息收集系统（分部） 2" xfId="2426" xr:uid="{00000000-0005-0000-0000-000094070000}"/>
    <cellStyle name="_ET_STYLE_NoName_00__PMG_10__宁波_理货员门店信息收集系统（总部）" xfId="2427" xr:uid="{00000000-0005-0000-0000-000095070000}"/>
    <cellStyle name="_ET_STYLE_NoName_00__PMG_10__宁波_理货员门店信息收集系统（总部） 2" xfId="2428" xr:uid="{00000000-0005-0000-0000-000096070000}"/>
    <cellStyle name="_ET_STYLE_NoName_00__PMG_10__宁波_理货员门店信息收集系统（总部）v1" xfId="2429" xr:uid="{00000000-0005-0000-0000-000097070000}"/>
    <cellStyle name="_ET_STYLE_NoName_00__PMG_10__宁波_理货员门店信息收集系统（总部）v1 2" xfId="2430" xr:uid="{00000000-0005-0000-0000-000098070000}"/>
    <cellStyle name="_ET_STYLE_NoName_00__PMG_10__宁波_录入界面例子" xfId="2431" xr:uid="{00000000-0005-0000-0000-000099070000}"/>
    <cellStyle name="_ET_STYLE_NoName_00__PMG_10__宁波_录入界面例子 2" xfId="2432" xr:uid="{00000000-0005-0000-0000-00009A070000}"/>
    <cellStyle name="_ET_STYLE_NoName_00__PMG_10_2011 Q1办公室预算-0221" xfId="2433" xr:uid="{00000000-0005-0000-0000-00009B070000}"/>
    <cellStyle name="_ET_STYLE_NoName_00__PMG_10_2011 Q1办公室预算-0221_2011 Q1办公室预算-0406(PRC)" xfId="2434" xr:uid="{00000000-0005-0000-0000-00009C070000}"/>
    <cellStyle name="_ET_STYLE_NoName_00__PMG_10_2011 Q1办公室预算-0406(PRC)" xfId="2435" xr:uid="{00000000-0005-0000-0000-00009D070000}"/>
    <cellStyle name="_ET_STYLE_NoName_00__PMG_10_Book1" xfId="2436" xr:uid="{00000000-0005-0000-0000-00009E070000}"/>
    <cellStyle name="_ET_STYLE_NoName_00__PMG_10_Book1_2011 Q1办公室预算-0221" xfId="2437" xr:uid="{00000000-0005-0000-0000-00009F070000}"/>
    <cellStyle name="_ET_STYLE_NoName_00__PMG_10_Book1_2011 Q1办公室预算-0406(PRC)" xfId="2438" xr:uid="{00000000-0005-0000-0000-0000A0070000}"/>
    <cellStyle name="_ET_STYLE_NoName_00__PMG_10_HPC  Foods Salary Report-Apr" xfId="2439" xr:uid="{00000000-0005-0000-0000-0000A1070000}"/>
    <cellStyle name="_ET_STYLE_NoName_00__PMG_10_RMD&amp;PMGR KPI" xfId="2440" xr:uid="{00000000-0005-0000-0000-0000A2070000}"/>
    <cellStyle name="_ET_STYLE_NoName_00__PMG_10_RMD&amp;PMGR KPI 2" xfId="2441" xr:uid="{00000000-0005-0000-0000-0000A3070000}"/>
    <cellStyle name="_ET_STYLE_NoName_00__PMG_10_RMD&amp;PMGR KPI_2011 Q1办公室预算-0221" xfId="2442" xr:uid="{00000000-0005-0000-0000-0000A4070000}"/>
    <cellStyle name="_ET_STYLE_NoName_00__PMG_10_RMD&amp;PMGR KPI_2011 Q1办公室预算-0221_2011 Q1办公室预算-0406(PRC)" xfId="2443" xr:uid="{00000000-0005-0000-0000-0000A5070000}"/>
    <cellStyle name="_ET_STYLE_NoName_00__PMG_10_RMD&amp;PMGR KPI_2011 Q1办公室预算-0406(PRC)" xfId="2444" xr:uid="{00000000-0005-0000-0000-0000A6070000}"/>
    <cellStyle name="_ET_STYLE_NoName_00__PMG_10_RMD&amp;PMGR KPI_Book1" xfId="2445" xr:uid="{00000000-0005-0000-0000-0000A7070000}"/>
    <cellStyle name="_ET_STYLE_NoName_00__PMG_10_RMD&amp;PMGR KPI_Book1_2011 Q1办公室预算-0221" xfId="2446" xr:uid="{00000000-0005-0000-0000-0000A8070000}"/>
    <cellStyle name="_ET_STYLE_NoName_00__PMG_10_RMD&amp;PMGR KPI_Book1_2011 Q1办公室预算-0406(PRC)" xfId="2447" xr:uid="{00000000-0005-0000-0000-0000A9070000}"/>
    <cellStyle name="_ET_STYLE_NoName_00__PMG_10_RMD&amp;PMGR KPI_Travel budget by Q" xfId="2448" xr:uid="{00000000-0005-0000-0000-0000AA070000}"/>
    <cellStyle name="_ET_STYLE_NoName_00__PMG_10_RMD&amp;PMGR KPI_宁波" xfId="2449" xr:uid="{00000000-0005-0000-0000-0000AB070000}"/>
    <cellStyle name="_ET_STYLE_NoName_00__PMG_10_RMD&amp;PMGR KPI_宁波 2" xfId="2450" xr:uid="{00000000-0005-0000-0000-0000AC070000}"/>
    <cellStyle name="_ET_STYLE_NoName_00__PMG_10_RMD&amp;PMGR KPI_宁波_理货员门店信息收集系统" xfId="2451" xr:uid="{00000000-0005-0000-0000-0000AD070000}"/>
    <cellStyle name="_ET_STYLE_NoName_00__PMG_10_RMD&amp;PMGR KPI_宁波_理货员门店信息收集系统 2" xfId="2452" xr:uid="{00000000-0005-0000-0000-0000AE070000}"/>
    <cellStyle name="_ET_STYLE_NoName_00__PMG_10_RMD&amp;PMGR KPI_宁波_理货员门店信息收集系统（分部）" xfId="2453" xr:uid="{00000000-0005-0000-0000-0000AF070000}"/>
    <cellStyle name="_ET_STYLE_NoName_00__PMG_10_RMD&amp;PMGR KPI_宁波_理货员门店信息收集系统（分部） 2" xfId="2454" xr:uid="{00000000-0005-0000-0000-0000B0070000}"/>
    <cellStyle name="_ET_STYLE_NoName_00__PMG_10_RMD&amp;PMGR KPI_宁波_理货员门店信息收集系统（总部）" xfId="2455" xr:uid="{00000000-0005-0000-0000-0000B1070000}"/>
    <cellStyle name="_ET_STYLE_NoName_00__PMG_10_RMD&amp;PMGR KPI_宁波_理货员门店信息收集系统（总部） 2" xfId="2456" xr:uid="{00000000-0005-0000-0000-0000B2070000}"/>
    <cellStyle name="_ET_STYLE_NoName_00__PMG_10_RMD&amp;PMGR KPI_宁波_理货员门店信息收集系统（总部）v1" xfId="2457" xr:uid="{00000000-0005-0000-0000-0000B3070000}"/>
    <cellStyle name="_ET_STYLE_NoName_00__PMG_10_RMD&amp;PMGR KPI_宁波_理货员门店信息收集系统（总部）v1 2" xfId="2458" xr:uid="{00000000-0005-0000-0000-0000B4070000}"/>
    <cellStyle name="_ET_STYLE_NoName_00__PMG_10_RMD&amp;PMGR KPI_宁波_录入界面例子" xfId="2459" xr:uid="{00000000-0005-0000-0000-0000B5070000}"/>
    <cellStyle name="_ET_STYLE_NoName_00__PMG_10_RMD&amp;PMGR KPI_宁波_录入界面例子 2" xfId="2460" xr:uid="{00000000-0005-0000-0000-0000B6070000}"/>
    <cellStyle name="_ET_STYLE_NoName_00__PMG_10_Travel budget by Q" xfId="2461" xr:uid="{00000000-0005-0000-0000-0000B7070000}"/>
    <cellStyle name="_ET_STYLE_NoName_00__PMG_10_宁波" xfId="2462" xr:uid="{00000000-0005-0000-0000-0000B8070000}"/>
    <cellStyle name="_ET_STYLE_NoName_00__PMG_10_宁波 2" xfId="2463" xr:uid="{00000000-0005-0000-0000-0000B9070000}"/>
    <cellStyle name="_ET_STYLE_NoName_00__PMG_10_宁波_理货员门店信息收集系统" xfId="2464" xr:uid="{00000000-0005-0000-0000-0000BA070000}"/>
    <cellStyle name="_ET_STYLE_NoName_00__PMG_10_宁波_理货员门店信息收集系统 2" xfId="2465" xr:uid="{00000000-0005-0000-0000-0000BB070000}"/>
    <cellStyle name="_ET_STYLE_NoName_00__PMG_10_宁波_理货员门店信息收集系统（分部）" xfId="2466" xr:uid="{00000000-0005-0000-0000-0000BC070000}"/>
    <cellStyle name="_ET_STYLE_NoName_00__PMG_10_宁波_理货员门店信息收集系统（分部） 2" xfId="2467" xr:uid="{00000000-0005-0000-0000-0000BD070000}"/>
    <cellStyle name="_ET_STYLE_NoName_00__PMG_10_宁波_理货员门店信息收集系统（总部）" xfId="2468" xr:uid="{00000000-0005-0000-0000-0000BE070000}"/>
    <cellStyle name="_ET_STYLE_NoName_00__PMG_10_宁波_理货员门店信息收集系统（总部） 2" xfId="2469" xr:uid="{00000000-0005-0000-0000-0000BF070000}"/>
    <cellStyle name="_ET_STYLE_NoName_00__PMG_10_宁波_理货员门店信息收集系统（总部）v1" xfId="2470" xr:uid="{00000000-0005-0000-0000-0000C0070000}"/>
    <cellStyle name="_ET_STYLE_NoName_00__PMG_10_宁波_理货员门店信息收集系统（总部）v1 2" xfId="2471" xr:uid="{00000000-0005-0000-0000-0000C1070000}"/>
    <cellStyle name="_ET_STYLE_NoName_00__PMG_10_宁波_录入界面例子" xfId="2472" xr:uid="{00000000-0005-0000-0000-0000C2070000}"/>
    <cellStyle name="_ET_STYLE_NoName_00__PMG_10_宁波_录入界面例子 2" xfId="2473" xr:uid="{00000000-0005-0000-0000-0000C3070000}"/>
    <cellStyle name="_ET_STYLE_NoName_00__PMG_11" xfId="2474" xr:uid="{00000000-0005-0000-0000-0000C4070000}"/>
    <cellStyle name="_ET_STYLE_NoName_00__PMG_11_HPC  Foods Salary Report-Apr" xfId="2475" xr:uid="{00000000-0005-0000-0000-0000C5070000}"/>
    <cellStyle name="_ET_STYLE_NoName_00__PMG_12" xfId="2476" xr:uid="{00000000-0005-0000-0000-0000C6070000}"/>
    <cellStyle name="_ET_STYLE_NoName_00__PMG_12 2" xfId="2477" xr:uid="{00000000-0005-0000-0000-0000C7070000}"/>
    <cellStyle name="_ET_STYLE_NoName_00__PMG_12_" xfId="2478" xr:uid="{00000000-0005-0000-0000-0000C8070000}"/>
    <cellStyle name="_ET_STYLE_NoName_00__PMG_12_ 2" xfId="2479" xr:uid="{00000000-0005-0000-0000-0000C9070000}"/>
    <cellStyle name="_ET_STYLE_NoName_00__PMG_12__2011 Q1办公室预算-0221" xfId="2480" xr:uid="{00000000-0005-0000-0000-0000CA070000}"/>
    <cellStyle name="_ET_STYLE_NoName_00__PMG_12__2011 Q1办公室预算-0221_2011 Q1办公室预算-0406(PRC)" xfId="2481" xr:uid="{00000000-0005-0000-0000-0000CB070000}"/>
    <cellStyle name="_ET_STYLE_NoName_00__PMG_12__2011 Q1办公室预算-0406(PRC)" xfId="2482" xr:uid="{00000000-0005-0000-0000-0000CC070000}"/>
    <cellStyle name="_ET_STYLE_NoName_00__PMG_12__Book1" xfId="2483" xr:uid="{00000000-0005-0000-0000-0000CD070000}"/>
    <cellStyle name="_ET_STYLE_NoName_00__PMG_12__Book1_2011 Q1办公室预算-0221" xfId="2484" xr:uid="{00000000-0005-0000-0000-0000CE070000}"/>
    <cellStyle name="_ET_STYLE_NoName_00__PMG_12__Book1_2011 Q1办公室预算-0406(PRC)" xfId="2485" xr:uid="{00000000-0005-0000-0000-0000CF070000}"/>
    <cellStyle name="_ET_STYLE_NoName_00__PMG_12__RMD&amp;PMGR KPI" xfId="2486" xr:uid="{00000000-0005-0000-0000-0000D0070000}"/>
    <cellStyle name="_ET_STYLE_NoName_00__PMG_12__RMD&amp;PMGR KPI 2" xfId="2487" xr:uid="{00000000-0005-0000-0000-0000D1070000}"/>
    <cellStyle name="_ET_STYLE_NoName_00__PMG_12__RMD&amp;PMGR KPI_2011 Q1办公室预算-0221" xfId="2488" xr:uid="{00000000-0005-0000-0000-0000D2070000}"/>
    <cellStyle name="_ET_STYLE_NoName_00__PMG_12__RMD&amp;PMGR KPI_2011 Q1办公室预算-0221_2011 Q1办公室预算-0406(PRC)" xfId="2489" xr:uid="{00000000-0005-0000-0000-0000D3070000}"/>
    <cellStyle name="_ET_STYLE_NoName_00__PMG_12__RMD&amp;PMGR KPI_2011 Q1办公室预算-0406(PRC)" xfId="2490" xr:uid="{00000000-0005-0000-0000-0000D4070000}"/>
    <cellStyle name="_ET_STYLE_NoName_00__PMG_12__RMD&amp;PMGR KPI_Book1" xfId="2491" xr:uid="{00000000-0005-0000-0000-0000D5070000}"/>
    <cellStyle name="_ET_STYLE_NoName_00__PMG_12__RMD&amp;PMGR KPI_Book1_2011 Q1办公室预算-0221" xfId="2492" xr:uid="{00000000-0005-0000-0000-0000D6070000}"/>
    <cellStyle name="_ET_STYLE_NoName_00__PMG_12__RMD&amp;PMGR KPI_Book1_2011 Q1办公室预算-0406(PRC)" xfId="2493" xr:uid="{00000000-0005-0000-0000-0000D7070000}"/>
    <cellStyle name="_ET_STYLE_NoName_00__PMG_12__RMD&amp;PMGR KPI_Travel budget by Q" xfId="2494" xr:uid="{00000000-0005-0000-0000-0000D8070000}"/>
    <cellStyle name="_ET_STYLE_NoName_00__PMG_12__RMD&amp;PMGR KPI_宁波" xfId="2495" xr:uid="{00000000-0005-0000-0000-0000D9070000}"/>
    <cellStyle name="_ET_STYLE_NoName_00__PMG_12__RMD&amp;PMGR KPI_宁波 2" xfId="2496" xr:uid="{00000000-0005-0000-0000-0000DA070000}"/>
    <cellStyle name="_ET_STYLE_NoName_00__PMG_12__RMD&amp;PMGR KPI_宁波_理货员门店信息收集系统" xfId="2497" xr:uid="{00000000-0005-0000-0000-0000DB070000}"/>
    <cellStyle name="_ET_STYLE_NoName_00__PMG_12__RMD&amp;PMGR KPI_宁波_理货员门店信息收集系统 2" xfId="2498" xr:uid="{00000000-0005-0000-0000-0000DC070000}"/>
    <cellStyle name="_ET_STYLE_NoName_00__PMG_12__RMD&amp;PMGR KPI_宁波_理货员门店信息收集系统（分部）" xfId="2499" xr:uid="{00000000-0005-0000-0000-0000DD070000}"/>
    <cellStyle name="_ET_STYLE_NoName_00__PMG_12__RMD&amp;PMGR KPI_宁波_理货员门店信息收集系统（分部） 2" xfId="2500" xr:uid="{00000000-0005-0000-0000-0000DE070000}"/>
    <cellStyle name="_ET_STYLE_NoName_00__PMG_12__RMD&amp;PMGR KPI_宁波_理货员门店信息收集系统（总部）" xfId="2501" xr:uid="{00000000-0005-0000-0000-0000DF070000}"/>
    <cellStyle name="_ET_STYLE_NoName_00__PMG_12__RMD&amp;PMGR KPI_宁波_理货员门店信息收集系统（总部） 2" xfId="2502" xr:uid="{00000000-0005-0000-0000-0000E0070000}"/>
    <cellStyle name="_ET_STYLE_NoName_00__PMG_12__RMD&amp;PMGR KPI_宁波_理货员门店信息收集系统（总部）v1" xfId="2503" xr:uid="{00000000-0005-0000-0000-0000E1070000}"/>
    <cellStyle name="_ET_STYLE_NoName_00__PMG_12__RMD&amp;PMGR KPI_宁波_理货员门店信息收集系统（总部）v1 2" xfId="2504" xr:uid="{00000000-0005-0000-0000-0000E2070000}"/>
    <cellStyle name="_ET_STYLE_NoName_00__PMG_12__RMD&amp;PMGR KPI_宁波_录入界面例子" xfId="2505" xr:uid="{00000000-0005-0000-0000-0000E3070000}"/>
    <cellStyle name="_ET_STYLE_NoName_00__PMG_12__RMD&amp;PMGR KPI_宁波_录入界面例子 2" xfId="2506" xr:uid="{00000000-0005-0000-0000-0000E4070000}"/>
    <cellStyle name="_ET_STYLE_NoName_00__PMG_12__Travel budget by Q" xfId="2507" xr:uid="{00000000-0005-0000-0000-0000E5070000}"/>
    <cellStyle name="_ET_STYLE_NoName_00__PMG_12__宁波" xfId="2508" xr:uid="{00000000-0005-0000-0000-0000E6070000}"/>
    <cellStyle name="_ET_STYLE_NoName_00__PMG_12__宁波 2" xfId="2509" xr:uid="{00000000-0005-0000-0000-0000E7070000}"/>
    <cellStyle name="_ET_STYLE_NoName_00__PMG_12__宁波_理货员门店信息收集系统" xfId="2510" xr:uid="{00000000-0005-0000-0000-0000E8070000}"/>
    <cellStyle name="_ET_STYLE_NoName_00__PMG_12__宁波_理货员门店信息收集系统 2" xfId="2511" xr:uid="{00000000-0005-0000-0000-0000E9070000}"/>
    <cellStyle name="_ET_STYLE_NoName_00__PMG_12__宁波_理货员门店信息收集系统（分部）" xfId="2512" xr:uid="{00000000-0005-0000-0000-0000EA070000}"/>
    <cellStyle name="_ET_STYLE_NoName_00__PMG_12__宁波_理货员门店信息收集系统（分部） 2" xfId="2513" xr:uid="{00000000-0005-0000-0000-0000EB070000}"/>
    <cellStyle name="_ET_STYLE_NoName_00__PMG_12__宁波_理货员门店信息收集系统（总部）" xfId="2514" xr:uid="{00000000-0005-0000-0000-0000EC070000}"/>
    <cellStyle name="_ET_STYLE_NoName_00__PMG_12__宁波_理货员门店信息收集系统（总部） 2" xfId="2515" xr:uid="{00000000-0005-0000-0000-0000ED070000}"/>
    <cellStyle name="_ET_STYLE_NoName_00__PMG_12__宁波_理货员门店信息收集系统（总部）v1" xfId="2516" xr:uid="{00000000-0005-0000-0000-0000EE070000}"/>
    <cellStyle name="_ET_STYLE_NoName_00__PMG_12__宁波_理货员门店信息收集系统（总部）v1 2" xfId="2517" xr:uid="{00000000-0005-0000-0000-0000EF070000}"/>
    <cellStyle name="_ET_STYLE_NoName_00__PMG_12__宁波_录入界面例子" xfId="2518" xr:uid="{00000000-0005-0000-0000-0000F0070000}"/>
    <cellStyle name="_ET_STYLE_NoName_00__PMG_12__宁波_录入界面例子 2" xfId="2519" xr:uid="{00000000-0005-0000-0000-0000F1070000}"/>
    <cellStyle name="_ET_STYLE_NoName_00__PMG_12_2011 Q1办公室预算-0221" xfId="2520" xr:uid="{00000000-0005-0000-0000-0000F2070000}"/>
    <cellStyle name="_ET_STYLE_NoName_00__PMG_12_2011 Q1办公室预算-0221_2011 Q1办公室预算-0406(PRC)" xfId="2521" xr:uid="{00000000-0005-0000-0000-0000F3070000}"/>
    <cellStyle name="_ET_STYLE_NoName_00__PMG_12_2011 Q1办公室预算-0406(PRC)" xfId="2522" xr:uid="{00000000-0005-0000-0000-0000F4070000}"/>
    <cellStyle name="_ET_STYLE_NoName_00__PMG_12_Book1" xfId="2523" xr:uid="{00000000-0005-0000-0000-0000F5070000}"/>
    <cellStyle name="_ET_STYLE_NoName_00__PMG_12_Book1_2011 Q1办公室预算-0221" xfId="2524" xr:uid="{00000000-0005-0000-0000-0000F6070000}"/>
    <cellStyle name="_ET_STYLE_NoName_00__PMG_12_Book1_2011 Q1办公室预算-0406(PRC)" xfId="2525" xr:uid="{00000000-0005-0000-0000-0000F7070000}"/>
    <cellStyle name="_ET_STYLE_NoName_00__PMG_12_HPC  Foods Salary Report-Apr" xfId="2526" xr:uid="{00000000-0005-0000-0000-0000F8070000}"/>
    <cellStyle name="_ET_STYLE_NoName_00__PMG_12_RMD&amp;PMGR KPI" xfId="2527" xr:uid="{00000000-0005-0000-0000-0000F9070000}"/>
    <cellStyle name="_ET_STYLE_NoName_00__PMG_12_RMD&amp;PMGR KPI 2" xfId="2528" xr:uid="{00000000-0005-0000-0000-0000FA070000}"/>
    <cellStyle name="_ET_STYLE_NoName_00__PMG_12_RMD&amp;PMGR KPI_2011 Q1办公室预算-0221" xfId="2529" xr:uid="{00000000-0005-0000-0000-0000FB070000}"/>
    <cellStyle name="_ET_STYLE_NoName_00__PMG_12_RMD&amp;PMGR KPI_2011 Q1办公室预算-0221_2011 Q1办公室预算-0406(PRC)" xfId="2530" xr:uid="{00000000-0005-0000-0000-0000FC070000}"/>
    <cellStyle name="_ET_STYLE_NoName_00__PMG_12_RMD&amp;PMGR KPI_2011 Q1办公室预算-0406(PRC)" xfId="2531" xr:uid="{00000000-0005-0000-0000-0000FD070000}"/>
    <cellStyle name="_ET_STYLE_NoName_00__PMG_12_RMD&amp;PMGR KPI_Book1" xfId="2532" xr:uid="{00000000-0005-0000-0000-0000FE070000}"/>
    <cellStyle name="_ET_STYLE_NoName_00__PMG_12_RMD&amp;PMGR KPI_Book1_2011 Q1办公室预算-0221" xfId="2533" xr:uid="{00000000-0005-0000-0000-0000FF070000}"/>
    <cellStyle name="_ET_STYLE_NoName_00__PMG_12_RMD&amp;PMGR KPI_Book1_2011 Q1办公室预算-0406(PRC)" xfId="2534" xr:uid="{00000000-0005-0000-0000-000000080000}"/>
    <cellStyle name="_ET_STYLE_NoName_00__PMG_12_RMD&amp;PMGR KPI_Travel budget by Q" xfId="2535" xr:uid="{00000000-0005-0000-0000-000001080000}"/>
    <cellStyle name="_ET_STYLE_NoName_00__PMG_12_RMD&amp;PMGR KPI_宁波" xfId="2536" xr:uid="{00000000-0005-0000-0000-000002080000}"/>
    <cellStyle name="_ET_STYLE_NoName_00__PMG_12_RMD&amp;PMGR KPI_宁波 2" xfId="2537" xr:uid="{00000000-0005-0000-0000-000003080000}"/>
    <cellStyle name="_ET_STYLE_NoName_00__PMG_12_RMD&amp;PMGR KPI_宁波_理货员门店信息收集系统" xfId="2538" xr:uid="{00000000-0005-0000-0000-000004080000}"/>
    <cellStyle name="_ET_STYLE_NoName_00__PMG_12_RMD&amp;PMGR KPI_宁波_理货员门店信息收集系统 2" xfId="2539" xr:uid="{00000000-0005-0000-0000-000005080000}"/>
    <cellStyle name="_ET_STYLE_NoName_00__PMG_12_RMD&amp;PMGR KPI_宁波_理货员门店信息收集系统（分部）" xfId="2540" xr:uid="{00000000-0005-0000-0000-000006080000}"/>
    <cellStyle name="_ET_STYLE_NoName_00__PMG_12_RMD&amp;PMGR KPI_宁波_理货员门店信息收集系统（分部） 2" xfId="2541" xr:uid="{00000000-0005-0000-0000-000007080000}"/>
    <cellStyle name="_ET_STYLE_NoName_00__PMG_12_RMD&amp;PMGR KPI_宁波_理货员门店信息收集系统（总部）" xfId="2542" xr:uid="{00000000-0005-0000-0000-000008080000}"/>
    <cellStyle name="_ET_STYLE_NoName_00__PMG_12_RMD&amp;PMGR KPI_宁波_理货员门店信息收集系统（总部） 2" xfId="2543" xr:uid="{00000000-0005-0000-0000-000009080000}"/>
    <cellStyle name="_ET_STYLE_NoName_00__PMG_12_RMD&amp;PMGR KPI_宁波_理货员门店信息收集系统（总部）v1" xfId="2544" xr:uid="{00000000-0005-0000-0000-00000A080000}"/>
    <cellStyle name="_ET_STYLE_NoName_00__PMG_12_RMD&amp;PMGR KPI_宁波_理货员门店信息收集系统（总部）v1 2" xfId="2545" xr:uid="{00000000-0005-0000-0000-00000B080000}"/>
    <cellStyle name="_ET_STYLE_NoName_00__PMG_12_RMD&amp;PMGR KPI_宁波_录入界面例子" xfId="2546" xr:uid="{00000000-0005-0000-0000-00000C080000}"/>
    <cellStyle name="_ET_STYLE_NoName_00__PMG_12_RMD&amp;PMGR KPI_宁波_录入界面例子 2" xfId="2547" xr:uid="{00000000-0005-0000-0000-00000D080000}"/>
    <cellStyle name="_ET_STYLE_NoName_00__PMG_12_Travel budget by Q" xfId="2548" xr:uid="{00000000-0005-0000-0000-00000E080000}"/>
    <cellStyle name="_ET_STYLE_NoName_00__PMG_12_宁波" xfId="2549" xr:uid="{00000000-0005-0000-0000-00000F080000}"/>
    <cellStyle name="_ET_STYLE_NoName_00__PMG_12_宁波 2" xfId="2550" xr:uid="{00000000-0005-0000-0000-000010080000}"/>
    <cellStyle name="_ET_STYLE_NoName_00__PMG_12_宁波_理货员门店信息收集系统" xfId="2551" xr:uid="{00000000-0005-0000-0000-000011080000}"/>
    <cellStyle name="_ET_STYLE_NoName_00__PMG_12_宁波_理货员门店信息收集系统 2" xfId="2552" xr:uid="{00000000-0005-0000-0000-000012080000}"/>
    <cellStyle name="_ET_STYLE_NoName_00__PMG_12_宁波_理货员门店信息收集系统（分部）" xfId="2553" xr:uid="{00000000-0005-0000-0000-000013080000}"/>
    <cellStyle name="_ET_STYLE_NoName_00__PMG_12_宁波_理货员门店信息收集系统（分部） 2" xfId="2554" xr:uid="{00000000-0005-0000-0000-000014080000}"/>
    <cellStyle name="_ET_STYLE_NoName_00__PMG_12_宁波_理货员门店信息收集系统（总部）" xfId="2555" xr:uid="{00000000-0005-0000-0000-000015080000}"/>
    <cellStyle name="_ET_STYLE_NoName_00__PMG_12_宁波_理货员门店信息收集系统（总部） 2" xfId="2556" xr:uid="{00000000-0005-0000-0000-000016080000}"/>
    <cellStyle name="_ET_STYLE_NoName_00__PMG_12_宁波_理货员门店信息收集系统（总部）v1" xfId="2557" xr:uid="{00000000-0005-0000-0000-000017080000}"/>
    <cellStyle name="_ET_STYLE_NoName_00__PMG_12_宁波_理货员门店信息收集系统（总部）v1 2" xfId="2558" xr:uid="{00000000-0005-0000-0000-000018080000}"/>
    <cellStyle name="_ET_STYLE_NoName_00__PMG_12_宁波_录入界面例子" xfId="2559" xr:uid="{00000000-0005-0000-0000-000019080000}"/>
    <cellStyle name="_ET_STYLE_NoName_00__PMG_12_宁波_录入界面例子 2" xfId="2560" xr:uid="{00000000-0005-0000-0000-00001A080000}"/>
    <cellStyle name="_ET_STYLE_NoName_00__PMG_13" xfId="2561" xr:uid="{00000000-0005-0000-0000-00001B080000}"/>
    <cellStyle name="_ET_STYLE_NoName_00__PMG_13 2" xfId="2562" xr:uid="{00000000-0005-0000-0000-00001C080000}"/>
    <cellStyle name="_ET_STYLE_NoName_00__PMG_13_" xfId="2563" xr:uid="{00000000-0005-0000-0000-00001D080000}"/>
    <cellStyle name="_ET_STYLE_NoName_00__PMG_13_ 2" xfId="2564" xr:uid="{00000000-0005-0000-0000-00001E080000}"/>
    <cellStyle name="_ET_STYLE_NoName_00__PMG_13__2011 Q1办公室预算-0221" xfId="2565" xr:uid="{00000000-0005-0000-0000-00001F080000}"/>
    <cellStyle name="_ET_STYLE_NoName_00__PMG_13__2011 Q1办公室预算-0221_2011 Q1办公室预算-0406(PRC)" xfId="2566" xr:uid="{00000000-0005-0000-0000-000020080000}"/>
    <cellStyle name="_ET_STYLE_NoName_00__PMG_13__2011 Q1办公室预算-0406(PRC)" xfId="2567" xr:uid="{00000000-0005-0000-0000-000021080000}"/>
    <cellStyle name="_ET_STYLE_NoName_00__PMG_13__Book1" xfId="2568" xr:uid="{00000000-0005-0000-0000-000022080000}"/>
    <cellStyle name="_ET_STYLE_NoName_00__PMG_13__Book1_2011 Q1办公室预算-0221" xfId="2569" xr:uid="{00000000-0005-0000-0000-000023080000}"/>
    <cellStyle name="_ET_STYLE_NoName_00__PMG_13__Book1_2011 Q1办公室预算-0406(PRC)" xfId="2570" xr:uid="{00000000-0005-0000-0000-000024080000}"/>
    <cellStyle name="_ET_STYLE_NoName_00__PMG_13__RMD&amp;PMGR KPI" xfId="2571" xr:uid="{00000000-0005-0000-0000-000025080000}"/>
    <cellStyle name="_ET_STYLE_NoName_00__PMG_13__RMD&amp;PMGR KPI 2" xfId="2572" xr:uid="{00000000-0005-0000-0000-000026080000}"/>
    <cellStyle name="_ET_STYLE_NoName_00__PMG_13__RMD&amp;PMGR KPI_2011 Q1办公室预算-0221" xfId="2573" xr:uid="{00000000-0005-0000-0000-000027080000}"/>
    <cellStyle name="_ET_STYLE_NoName_00__PMG_13__RMD&amp;PMGR KPI_2011 Q1办公室预算-0221_2011 Q1办公室预算-0406(PRC)" xfId="2574" xr:uid="{00000000-0005-0000-0000-000028080000}"/>
    <cellStyle name="_ET_STYLE_NoName_00__PMG_13__RMD&amp;PMGR KPI_2011 Q1办公室预算-0406(PRC)" xfId="2575" xr:uid="{00000000-0005-0000-0000-000029080000}"/>
    <cellStyle name="_ET_STYLE_NoName_00__PMG_13__RMD&amp;PMGR KPI_Book1" xfId="2576" xr:uid="{00000000-0005-0000-0000-00002A080000}"/>
    <cellStyle name="_ET_STYLE_NoName_00__PMG_13__RMD&amp;PMGR KPI_Book1_2011 Q1办公室预算-0221" xfId="2577" xr:uid="{00000000-0005-0000-0000-00002B080000}"/>
    <cellStyle name="_ET_STYLE_NoName_00__PMG_13__RMD&amp;PMGR KPI_Book1_2011 Q1办公室预算-0406(PRC)" xfId="2578" xr:uid="{00000000-0005-0000-0000-00002C080000}"/>
    <cellStyle name="_ET_STYLE_NoName_00__PMG_13__RMD&amp;PMGR KPI_Travel budget by Q" xfId="2579" xr:uid="{00000000-0005-0000-0000-00002D080000}"/>
    <cellStyle name="_ET_STYLE_NoName_00__PMG_13__RMD&amp;PMGR KPI_宁波" xfId="2580" xr:uid="{00000000-0005-0000-0000-00002E080000}"/>
    <cellStyle name="_ET_STYLE_NoName_00__PMG_13__RMD&amp;PMGR KPI_宁波 2" xfId="2581" xr:uid="{00000000-0005-0000-0000-00002F080000}"/>
    <cellStyle name="_ET_STYLE_NoName_00__PMG_13__RMD&amp;PMGR KPI_宁波_理货员门店信息收集系统" xfId="2582" xr:uid="{00000000-0005-0000-0000-000030080000}"/>
    <cellStyle name="_ET_STYLE_NoName_00__PMG_13__RMD&amp;PMGR KPI_宁波_理货员门店信息收集系统 2" xfId="2583" xr:uid="{00000000-0005-0000-0000-000031080000}"/>
    <cellStyle name="_ET_STYLE_NoName_00__PMG_13__RMD&amp;PMGR KPI_宁波_理货员门店信息收集系统（分部）" xfId="2584" xr:uid="{00000000-0005-0000-0000-000032080000}"/>
    <cellStyle name="_ET_STYLE_NoName_00__PMG_13__RMD&amp;PMGR KPI_宁波_理货员门店信息收集系统（分部） 2" xfId="2585" xr:uid="{00000000-0005-0000-0000-000033080000}"/>
    <cellStyle name="_ET_STYLE_NoName_00__PMG_13__RMD&amp;PMGR KPI_宁波_理货员门店信息收集系统（总部）" xfId="2586" xr:uid="{00000000-0005-0000-0000-000034080000}"/>
    <cellStyle name="_ET_STYLE_NoName_00__PMG_13__RMD&amp;PMGR KPI_宁波_理货员门店信息收集系统（总部） 2" xfId="2587" xr:uid="{00000000-0005-0000-0000-000035080000}"/>
    <cellStyle name="_ET_STYLE_NoName_00__PMG_13__RMD&amp;PMGR KPI_宁波_理货员门店信息收集系统（总部）v1" xfId="2588" xr:uid="{00000000-0005-0000-0000-000036080000}"/>
    <cellStyle name="_ET_STYLE_NoName_00__PMG_13__RMD&amp;PMGR KPI_宁波_理货员门店信息收集系统（总部）v1 2" xfId="2589" xr:uid="{00000000-0005-0000-0000-000037080000}"/>
    <cellStyle name="_ET_STYLE_NoName_00__PMG_13__RMD&amp;PMGR KPI_宁波_录入界面例子" xfId="2590" xr:uid="{00000000-0005-0000-0000-000038080000}"/>
    <cellStyle name="_ET_STYLE_NoName_00__PMG_13__RMD&amp;PMGR KPI_宁波_录入界面例子 2" xfId="2591" xr:uid="{00000000-0005-0000-0000-000039080000}"/>
    <cellStyle name="_ET_STYLE_NoName_00__PMG_13__Travel budget by Q" xfId="2592" xr:uid="{00000000-0005-0000-0000-00003A080000}"/>
    <cellStyle name="_ET_STYLE_NoName_00__PMG_13__宁波" xfId="2593" xr:uid="{00000000-0005-0000-0000-00003B080000}"/>
    <cellStyle name="_ET_STYLE_NoName_00__PMG_13__宁波 2" xfId="2594" xr:uid="{00000000-0005-0000-0000-00003C080000}"/>
    <cellStyle name="_ET_STYLE_NoName_00__PMG_13__宁波_理货员门店信息收集系统" xfId="2595" xr:uid="{00000000-0005-0000-0000-00003D080000}"/>
    <cellStyle name="_ET_STYLE_NoName_00__PMG_13__宁波_理货员门店信息收集系统 2" xfId="2596" xr:uid="{00000000-0005-0000-0000-00003E080000}"/>
    <cellStyle name="_ET_STYLE_NoName_00__PMG_13__宁波_理货员门店信息收集系统（分部）" xfId="2597" xr:uid="{00000000-0005-0000-0000-00003F080000}"/>
    <cellStyle name="_ET_STYLE_NoName_00__PMG_13__宁波_理货员门店信息收集系统（分部） 2" xfId="2598" xr:uid="{00000000-0005-0000-0000-000040080000}"/>
    <cellStyle name="_ET_STYLE_NoName_00__PMG_13__宁波_理货员门店信息收集系统（总部）" xfId="2599" xr:uid="{00000000-0005-0000-0000-000041080000}"/>
    <cellStyle name="_ET_STYLE_NoName_00__PMG_13__宁波_理货员门店信息收集系统（总部） 2" xfId="2600" xr:uid="{00000000-0005-0000-0000-000042080000}"/>
    <cellStyle name="_ET_STYLE_NoName_00__PMG_13__宁波_理货员门店信息收集系统（总部）v1" xfId="2601" xr:uid="{00000000-0005-0000-0000-000043080000}"/>
    <cellStyle name="_ET_STYLE_NoName_00__PMG_13__宁波_理货员门店信息收集系统（总部）v1 2" xfId="2602" xr:uid="{00000000-0005-0000-0000-000044080000}"/>
    <cellStyle name="_ET_STYLE_NoName_00__PMG_13__宁波_录入界面例子" xfId="2603" xr:uid="{00000000-0005-0000-0000-000045080000}"/>
    <cellStyle name="_ET_STYLE_NoName_00__PMG_13__宁波_录入界面例子 2" xfId="2604" xr:uid="{00000000-0005-0000-0000-000046080000}"/>
    <cellStyle name="_ET_STYLE_NoName_00__PMG_13_2011 Q1办公室预算-0221" xfId="2605" xr:uid="{00000000-0005-0000-0000-000047080000}"/>
    <cellStyle name="_ET_STYLE_NoName_00__PMG_13_2011 Q1办公室预算-0221_2011 Q1办公室预算-0406(PRC)" xfId="2606" xr:uid="{00000000-0005-0000-0000-000048080000}"/>
    <cellStyle name="_ET_STYLE_NoName_00__PMG_13_2011 Q1办公室预算-0406(PRC)" xfId="2607" xr:uid="{00000000-0005-0000-0000-000049080000}"/>
    <cellStyle name="_ET_STYLE_NoName_00__PMG_13_Book1" xfId="2608" xr:uid="{00000000-0005-0000-0000-00004A080000}"/>
    <cellStyle name="_ET_STYLE_NoName_00__PMG_13_Book1_2011 Q1办公室预算-0221" xfId="2609" xr:uid="{00000000-0005-0000-0000-00004B080000}"/>
    <cellStyle name="_ET_STYLE_NoName_00__PMG_13_Book1_2011 Q1办公室预算-0406(PRC)" xfId="2610" xr:uid="{00000000-0005-0000-0000-00004C080000}"/>
    <cellStyle name="_ET_STYLE_NoName_00__PMG_13_HPC  Foods Salary Report-Apr" xfId="2611" xr:uid="{00000000-0005-0000-0000-00004D080000}"/>
    <cellStyle name="_ET_STYLE_NoName_00__PMG_13_RMD&amp;PMGR KPI" xfId="2612" xr:uid="{00000000-0005-0000-0000-00004E080000}"/>
    <cellStyle name="_ET_STYLE_NoName_00__PMG_13_RMD&amp;PMGR KPI 2" xfId="2613" xr:uid="{00000000-0005-0000-0000-00004F080000}"/>
    <cellStyle name="_ET_STYLE_NoName_00__PMG_13_RMD&amp;PMGR KPI_2011 Q1办公室预算-0221" xfId="2614" xr:uid="{00000000-0005-0000-0000-000050080000}"/>
    <cellStyle name="_ET_STYLE_NoName_00__PMG_13_RMD&amp;PMGR KPI_2011 Q1办公室预算-0221_2011 Q1办公室预算-0406(PRC)" xfId="2615" xr:uid="{00000000-0005-0000-0000-000051080000}"/>
    <cellStyle name="_ET_STYLE_NoName_00__PMG_13_RMD&amp;PMGR KPI_2011 Q1办公室预算-0406(PRC)" xfId="2616" xr:uid="{00000000-0005-0000-0000-000052080000}"/>
    <cellStyle name="_ET_STYLE_NoName_00__PMG_13_RMD&amp;PMGR KPI_Book1" xfId="2617" xr:uid="{00000000-0005-0000-0000-000053080000}"/>
    <cellStyle name="_ET_STYLE_NoName_00__PMG_13_RMD&amp;PMGR KPI_Book1_2011 Q1办公室预算-0221" xfId="2618" xr:uid="{00000000-0005-0000-0000-000054080000}"/>
    <cellStyle name="_ET_STYLE_NoName_00__PMG_13_RMD&amp;PMGR KPI_Book1_2011 Q1办公室预算-0406(PRC)" xfId="2619" xr:uid="{00000000-0005-0000-0000-000055080000}"/>
    <cellStyle name="_ET_STYLE_NoName_00__PMG_13_RMD&amp;PMGR KPI_Travel budget by Q" xfId="2620" xr:uid="{00000000-0005-0000-0000-000056080000}"/>
    <cellStyle name="_ET_STYLE_NoName_00__PMG_13_RMD&amp;PMGR KPI_宁波" xfId="2621" xr:uid="{00000000-0005-0000-0000-000057080000}"/>
    <cellStyle name="_ET_STYLE_NoName_00__PMG_13_RMD&amp;PMGR KPI_宁波 2" xfId="2622" xr:uid="{00000000-0005-0000-0000-000058080000}"/>
    <cellStyle name="_ET_STYLE_NoName_00__PMG_13_RMD&amp;PMGR KPI_宁波_理货员门店信息收集系统" xfId="2623" xr:uid="{00000000-0005-0000-0000-000059080000}"/>
    <cellStyle name="_ET_STYLE_NoName_00__PMG_13_RMD&amp;PMGR KPI_宁波_理货员门店信息收集系统 2" xfId="2624" xr:uid="{00000000-0005-0000-0000-00005A080000}"/>
    <cellStyle name="_ET_STYLE_NoName_00__PMG_13_RMD&amp;PMGR KPI_宁波_理货员门店信息收集系统（分部）" xfId="2625" xr:uid="{00000000-0005-0000-0000-00005B080000}"/>
    <cellStyle name="_ET_STYLE_NoName_00__PMG_13_RMD&amp;PMGR KPI_宁波_理货员门店信息收集系统（分部） 2" xfId="2626" xr:uid="{00000000-0005-0000-0000-00005C080000}"/>
    <cellStyle name="_ET_STYLE_NoName_00__PMG_13_RMD&amp;PMGR KPI_宁波_理货员门店信息收集系统（总部）" xfId="2627" xr:uid="{00000000-0005-0000-0000-00005D080000}"/>
    <cellStyle name="_ET_STYLE_NoName_00__PMG_13_RMD&amp;PMGR KPI_宁波_理货员门店信息收集系统（总部） 2" xfId="2628" xr:uid="{00000000-0005-0000-0000-00005E080000}"/>
    <cellStyle name="_ET_STYLE_NoName_00__PMG_13_RMD&amp;PMGR KPI_宁波_理货员门店信息收集系统（总部）v1" xfId="2629" xr:uid="{00000000-0005-0000-0000-00005F080000}"/>
    <cellStyle name="_ET_STYLE_NoName_00__PMG_13_RMD&amp;PMGR KPI_宁波_理货员门店信息收集系统（总部）v1 2" xfId="2630" xr:uid="{00000000-0005-0000-0000-000060080000}"/>
    <cellStyle name="_ET_STYLE_NoName_00__PMG_13_RMD&amp;PMGR KPI_宁波_录入界面例子" xfId="2631" xr:uid="{00000000-0005-0000-0000-000061080000}"/>
    <cellStyle name="_ET_STYLE_NoName_00__PMG_13_RMD&amp;PMGR KPI_宁波_录入界面例子 2" xfId="2632" xr:uid="{00000000-0005-0000-0000-000062080000}"/>
    <cellStyle name="_ET_STYLE_NoName_00__PMG_13_Travel budget by Q" xfId="2633" xr:uid="{00000000-0005-0000-0000-000063080000}"/>
    <cellStyle name="_ET_STYLE_NoName_00__PMG_13_宁波" xfId="2634" xr:uid="{00000000-0005-0000-0000-000064080000}"/>
    <cellStyle name="_ET_STYLE_NoName_00__PMG_13_宁波 2" xfId="2635" xr:uid="{00000000-0005-0000-0000-000065080000}"/>
    <cellStyle name="_ET_STYLE_NoName_00__PMG_13_宁波_理货员门店信息收集系统" xfId="2636" xr:uid="{00000000-0005-0000-0000-000066080000}"/>
    <cellStyle name="_ET_STYLE_NoName_00__PMG_13_宁波_理货员门店信息收集系统 2" xfId="2637" xr:uid="{00000000-0005-0000-0000-000067080000}"/>
    <cellStyle name="_ET_STYLE_NoName_00__PMG_13_宁波_理货员门店信息收集系统（分部）" xfId="2638" xr:uid="{00000000-0005-0000-0000-000068080000}"/>
    <cellStyle name="_ET_STYLE_NoName_00__PMG_13_宁波_理货员门店信息收集系统（分部） 2" xfId="2639" xr:uid="{00000000-0005-0000-0000-000069080000}"/>
    <cellStyle name="_ET_STYLE_NoName_00__PMG_13_宁波_理货员门店信息收集系统（总部）" xfId="2640" xr:uid="{00000000-0005-0000-0000-00006A080000}"/>
    <cellStyle name="_ET_STYLE_NoName_00__PMG_13_宁波_理货员门店信息收集系统（总部） 2" xfId="2641" xr:uid="{00000000-0005-0000-0000-00006B080000}"/>
    <cellStyle name="_ET_STYLE_NoName_00__PMG_13_宁波_理货员门店信息收集系统（总部）v1" xfId="2642" xr:uid="{00000000-0005-0000-0000-00006C080000}"/>
    <cellStyle name="_ET_STYLE_NoName_00__PMG_13_宁波_理货员门店信息收集系统（总部）v1 2" xfId="2643" xr:uid="{00000000-0005-0000-0000-00006D080000}"/>
    <cellStyle name="_ET_STYLE_NoName_00__PMG_13_宁波_录入界面例子" xfId="2644" xr:uid="{00000000-0005-0000-0000-00006E080000}"/>
    <cellStyle name="_ET_STYLE_NoName_00__PMG_13_宁波_录入界面例子 2" xfId="2645" xr:uid="{00000000-0005-0000-0000-00006F080000}"/>
    <cellStyle name="_ET_STYLE_NoName_00__PMG_14" xfId="2646" xr:uid="{00000000-0005-0000-0000-000070080000}"/>
    <cellStyle name="_ET_STYLE_NoName_00__PMG_14 2" xfId="2647" xr:uid="{00000000-0005-0000-0000-000071080000}"/>
    <cellStyle name="_ET_STYLE_NoName_00__PMG_14_" xfId="2648" xr:uid="{00000000-0005-0000-0000-000072080000}"/>
    <cellStyle name="_ET_STYLE_NoName_00__PMG_14_ 2" xfId="2649" xr:uid="{00000000-0005-0000-0000-000073080000}"/>
    <cellStyle name="_ET_STYLE_NoName_00__PMG_14__2011 Q1办公室预算-0221" xfId="2650" xr:uid="{00000000-0005-0000-0000-000074080000}"/>
    <cellStyle name="_ET_STYLE_NoName_00__PMG_14__2011 Q1办公室预算-0221_2011 Q1办公室预算-0406(PRC)" xfId="2651" xr:uid="{00000000-0005-0000-0000-000075080000}"/>
    <cellStyle name="_ET_STYLE_NoName_00__PMG_14__2011 Q1办公室预算-0406(PRC)" xfId="2652" xr:uid="{00000000-0005-0000-0000-000076080000}"/>
    <cellStyle name="_ET_STYLE_NoName_00__PMG_14__Book1" xfId="2653" xr:uid="{00000000-0005-0000-0000-000077080000}"/>
    <cellStyle name="_ET_STYLE_NoName_00__PMG_14__Book1_2011 Q1办公室预算-0221" xfId="2654" xr:uid="{00000000-0005-0000-0000-000078080000}"/>
    <cellStyle name="_ET_STYLE_NoName_00__PMG_14__Book1_2011 Q1办公室预算-0406(PRC)" xfId="2655" xr:uid="{00000000-0005-0000-0000-000079080000}"/>
    <cellStyle name="_ET_STYLE_NoName_00__PMG_14__RMD&amp;PMGR KPI" xfId="2656" xr:uid="{00000000-0005-0000-0000-00007A080000}"/>
    <cellStyle name="_ET_STYLE_NoName_00__PMG_14__RMD&amp;PMGR KPI 2" xfId="2657" xr:uid="{00000000-0005-0000-0000-00007B080000}"/>
    <cellStyle name="_ET_STYLE_NoName_00__PMG_14__RMD&amp;PMGR KPI_2011 Q1办公室预算-0221" xfId="2658" xr:uid="{00000000-0005-0000-0000-00007C080000}"/>
    <cellStyle name="_ET_STYLE_NoName_00__PMG_14__RMD&amp;PMGR KPI_2011 Q1办公室预算-0221_2011 Q1办公室预算-0406(PRC)" xfId="2659" xr:uid="{00000000-0005-0000-0000-00007D080000}"/>
    <cellStyle name="_ET_STYLE_NoName_00__PMG_14__RMD&amp;PMGR KPI_2011 Q1办公室预算-0406(PRC)" xfId="2660" xr:uid="{00000000-0005-0000-0000-00007E080000}"/>
    <cellStyle name="_ET_STYLE_NoName_00__PMG_14__RMD&amp;PMGR KPI_Book1" xfId="2661" xr:uid="{00000000-0005-0000-0000-00007F080000}"/>
    <cellStyle name="_ET_STYLE_NoName_00__PMG_14__RMD&amp;PMGR KPI_Book1_2011 Q1办公室预算-0221" xfId="2662" xr:uid="{00000000-0005-0000-0000-000080080000}"/>
    <cellStyle name="_ET_STYLE_NoName_00__PMG_14__RMD&amp;PMGR KPI_Book1_2011 Q1办公室预算-0406(PRC)" xfId="2663" xr:uid="{00000000-0005-0000-0000-000081080000}"/>
    <cellStyle name="_ET_STYLE_NoName_00__PMG_14__RMD&amp;PMGR KPI_Travel budget by Q" xfId="2664" xr:uid="{00000000-0005-0000-0000-000082080000}"/>
    <cellStyle name="_ET_STYLE_NoName_00__PMG_14__RMD&amp;PMGR KPI_宁波" xfId="2665" xr:uid="{00000000-0005-0000-0000-000083080000}"/>
    <cellStyle name="_ET_STYLE_NoName_00__PMG_14__RMD&amp;PMGR KPI_宁波 2" xfId="2666" xr:uid="{00000000-0005-0000-0000-000084080000}"/>
    <cellStyle name="_ET_STYLE_NoName_00__PMG_14__RMD&amp;PMGR KPI_宁波_理货员门店信息收集系统" xfId="2667" xr:uid="{00000000-0005-0000-0000-000085080000}"/>
    <cellStyle name="_ET_STYLE_NoName_00__PMG_14__RMD&amp;PMGR KPI_宁波_理货员门店信息收集系统 2" xfId="2668" xr:uid="{00000000-0005-0000-0000-000086080000}"/>
    <cellStyle name="_ET_STYLE_NoName_00__PMG_14__RMD&amp;PMGR KPI_宁波_理货员门店信息收集系统（分部）" xfId="2669" xr:uid="{00000000-0005-0000-0000-000087080000}"/>
    <cellStyle name="_ET_STYLE_NoName_00__PMG_14__RMD&amp;PMGR KPI_宁波_理货员门店信息收集系统（分部） 2" xfId="2670" xr:uid="{00000000-0005-0000-0000-000088080000}"/>
    <cellStyle name="_ET_STYLE_NoName_00__PMG_14__RMD&amp;PMGR KPI_宁波_理货员门店信息收集系统（总部）" xfId="2671" xr:uid="{00000000-0005-0000-0000-000089080000}"/>
    <cellStyle name="_ET_STYLE_NoName_00__PMG_14__RMD&amp;PMGR KPI_宁波_理货员门店信息收集系统（总部） 2" xfId="2672" xr:uid="{00000000-0005-0000-0000-00008A080000}"/>
    <cellStyle name="_ET_STYLE_NoName_00__PMG_14__RMD&amp;PMGR KPI_宁波_理货员门店信息收集系统（总部）v1" xfId="2673" xr:uid="{00000000-0005-0000-0000-00008B080000}"/>
    <cellStyle name="_ET_STYLE_NoName_00__PMG_14__RMD&amp;PMGR KPI_宁波_理货员门店信息收集系统（总部）v1 2" xfId="2674" xr:uid="{00000000-0005-0000-0000-00008C080000}"/>
    <cellStyle name="_ET_STYLE_NoName_00__PMG_14__RMD&amp;PMGR KPI_宁波_录入界面例子" xfId="2675" xr:uid="{00000000-0005-0000-0000-00008D080000}"/>
    <cellStyle name="_ET_STYLE_NoName_00__PMG_14__RMD&amp;PMGR KPI_宁波_录入界面例子 2" xfId="2676" xr:uid="{00000000-0005-0000-0000-00008E080000}"/>
    <cellStyle name="_ET_STYLE_NoName_00__PMG_14__Travel budget by Q" xfId="2677" xr:uid="{00000000-0005-0000-0000-00008F080000}"/>
    <cellStyle name="_ET_STYLE_NoName_00__PMG_14__宁波" xfId="2678" xr:uid="{00000000-0005-0000-0000-000090080000}"/>
    <cellStyle name="_ET_STYLE_NoName_00__PMG_14__宁波 2" xfId="2679" xr:uid="{00000000-0005-0000-0000-000091080000}"/>
    <cellStyle name="_ET_STYLE_NoName_00__PMG_14__宁波_理货员门店信息收集系统" xfId="2680" xr:uid="{00000000-0005-0000-0000-000092080000}"/>
    <cellStyle name="_ET_STYLE_NoName_00__PMG_14__宁波_理货员门店信息收集系统 2" xfId="2681" xr:uid="{00000000-0005-0000-0000-000093080000}"/>
    <cellStyle name="_ET_STYLE_NoName_00__PMG_14__宁波_理货员门店信息收集系统（分部）" xfId="2682" xr:uid="{00000000-0005-0000-0000-000094080000}"/>
    <cellStyle name="_ET_STYLE_NoName_00__PMG_14__宁波_理货员门店信息收集系统（分部） 2" xfId="2683" xr:uid="{00000000-0005-0000-0000-000095080000}"/>
    <cellStyle name="_ET_STYLE_NoName_00__PMG_14__宁波_理货员门店信息收集系统（总部）" xfId="2684" xr:uid="{00000000-0005-0000-0000-000096080000}"/>
    <cellStyle name="_ET_STYLE_NoName_00__PMG_14__宁波_理货员门店信息收集系统（总部） 2" xfId="2685" xr:uid="{00000000-0005-0000-0000-000097080000}"/>
    <cellStyle name="_ET_STYLE_NoName_00__PMG_14__宁波_理货员门店信息收集系统（总部）v1" xfId="2686" xr:uid="{00000000-0005-0000-0000-000098080000}"/>
    <cellStyle name="_ET_STYLE_NoName_00__PMG_14__宁波_理货员门店信息收集系统（总部）v1 2" xfId="2687" xr:uid="{00000000-0005-0000-0000-000099080000}"/>
    <cellStyle name="_ET_STYLE_NoName_00__PMG_14__宁波_录入界面例子" xfId="2688" xr:uid="{00000000-0005-0000-0000-00009A080000}"/>
    <cellStyle name="_ET_STYLE_NoName_00__PMG_14__宁波_录入界面例子 2" xfId="2689" xr:uid="{00000000-0005-0000-0000-00009B080000}"/>
    <cellStyle name="_ET_STYLE_NoName_00__PMG_14_2011 Q1办公室预算-0221" xfId="2690" xr:uid="{00000000-0005-0000-0000-00009C080000}"/>
    <cellStyle name="_ET_STYLE_NoName_00__PMG_14_2011 Q1办公室预算-0221_2011 Q1办公室预算-0406(PRC)" xfId="2691" xr:uid="{00000000-0005-0000-0000-00009D080000}"/>
    <cellStyle name="_ET_STYLE_NoName_00__PMG_14_2011 Q1办公室预算-0406(PRC)" xfId="2692" xr:uid="{00000000-0005-0000-0000-00009E080000}"/>
    <cellStyle name="_ET_STYLE_NoName_00__PMG_14_Book1" xfId="2693" xr:uid="{00000000-0005-0000-0000-00009F080000}"/>
    <cellStyle name="_ET_STYLE_NoName_00__PMG_14_Book1_2011 Q1办公室预算-0221" xfId="2694" xr:uid="{00000000-0005-0000-0000-0000A0080000}"/>
    <cellStyle name="_ET_STYLE_NoName_00__PMG_14_Book1_2011 Q1办公室预算-0406(PRC)" xfId="2695" xr:uid="{00000000-0005-0000-0000-0000A1080000}"/>
    <cellStyle name="_ET_STYLE_NoName_00__PMG_14_HPC  Foods Salary Report-Apr" xfId="2696" xr:uid="{00000000-0005-0000-0000-0000A2080000}"/>
    <cellStyle name="_ET_STYLE_NoName_00__PMG_14_RMD&amp;PMGR KPI" xfId="2697" xr:uid="{00000000-0005-0000-0000-0000A3080000}"/>
    <cellStyle name="_ET_STYLE_NoName_00__PMG_14_RMD&amp;PMGR KPI 2" xfId="2698" xr:uid="{00000000-0005-0000-0000-0000A4080000}"/>
    <cellStyle name="_ET_STYLE_NoName_00__PMG_14_RMD&amp;PMGR KPI_2011 Q1办公室预算-0221" xfId="2699" xr:uid="{00000000-0005-0000-0000-0000A5080000}"/>
    <cellStyle name="_ET_STYLE_NoName_00__PMG_14_RMD&amp;PMGR KPI_2011 Q1办公室预算-0221_2011 Q1办公室预算-0406(PRC)" xfId="2700" xr:uid="{00000000-0005-0000-0000-0000A6080000}"/>
    <cellStyle name="_ET_STYLE_NoName_00__PMG_14_RMD&amp;PMGR KPI_2011 Q1办公室预算-0406(PRC)" xfId="2701" xr:uid="{00000000-0005-0000-0000-0000A7080000}"/>
    <cellStyle name="_ET_STYLE_NoName_00__PMG_14_RMD&amp;PMGR KPI_Book1" xfId="2702" xr:uid="{00000000-0005-0000-0000-0000A8080000}"/>
    <cellStyle name="_ET_STYLE_NoName_00__PMG_14_RMD&amp;PMGR KPI_Book1_2011 Q1办公室预算-0221" xfId="2703" xr:uid="{00000000-0005-0000-0000-0000A9080000}"/>
    <cellStyle name="_ET_STYLE_NoName_00__PMG_14_RMD&amp;PMGR KPI_Book1_2011 Q1办公室预算-0406(PRC)" xfId="2704" xr:uid="{00000000-0005-0000-0000-0000AA080000}"/>
    <cellStyle name="_ET_STYLE_NoName_00__PMG_14_RMD&amp;PMGR KPI_Travel budget by Q" xfId="2705" xr:uid="{00000000-0005-0000-0000-0000AB080000}"/>
    <cellStyle name="_ET_STYLE_NoName_00__PMG_14_RMD&amp;PMGR KPI_宁波" xfId="2706" xr:uid="{00000000-0005-0000-0000-0000AC080000}"/>
    <cellStyle name="_ET_STYLE_NoName_00__PMG_14_RMD&amp;PMGR KPI_宁波 2" xfId="2707" xr:uid="{00000000-0005-0000-0000-0000AD080000}"/>
    <cellStyle name="_ET_STYLE_NoName_00__PMG_14_RMD&amp;PMGR KPI_宁波_理货员门店信息收集系统" xfId="2708" xr:uid="{00000000-0005-0000-0000-0000AE080000}"/>
    <cellStyle name="_ET_STYLE_NoName_00__PMG_14_RMD&amp;PMGR KPI_宁波_理货员门店信息收集系统 2" xfId="2709" xr:uid="{00000000-0005-0000-0000-0000AF080000}"/>
    <cellStyle name="_ET_STYLE_NoName_00__PMG_14_RMD&amp;PMGR KPI_宁波_理货员门店信息收集系统（分部）" xfId="2710" xr:uid="{00000000-0005-0000-0000-0000B0080000}"/>
    <cellStyle name="_ET_STYLE_NoName_00__PMG_14_RMD&amp;PMGR KPI_宁波_理货员门店信息收集系统（分部） 2" xfId="2711" xr:uid="{00000000-0005-0000-0000-0000B1080000}"/>
    <cellStyle name="_ET_STYLE_NoName_00__PMG_14_RMD&amp;PMGR KPI_宁波_理货员门店信息收集系统（总部）" xfId="2712" xr:uid="{00000000-0005-0000-0000-0000B2080000}"/>
    <cellStyle name="_ET_STYLE_NoName_00__PMG_14_RMD&amp;PMGR KPI_宁波_理货员门店信息收集系统（总部） 2" xfId="2713" xr:uid="{00000000-0005-0000-0000-0000B3080000}"/>
    <cellStyle name="_ET_STYLE_NoName_00__PMG_14_RMD&amp;PMGR KPI_宁波_理货员门店信息收集系统（总部）v1" xfId="2714" xr:uid="{00000000-0005-0000-0000-0000B4080000}"/>
    <cellStyle name="_ET_STYLE_NoName_00__PMG_14_RMD&amp;PMGR KPI_宁波_理货员门店信息收集系统（总部）v1 2" xfId="2715" xr:uid="{00000000-0005-0000-0000-0000B5080000}"/>
    <cellStyle name="_ET_STYLE_NoName_00__PMG_14_RMD&amp;PMGR KPI_宁波_录入界面例子" xfId="2716" xr:uid="{00000000-0005-0000-0000-0000B6080000}"/>
    <cellStyle name="_ET_STYLE_NoName_00__PMG_14_RMD&amp;PMGR KPI_宁波_录入界面例子 2" xfId="2717" xr:uid="{00000000-0005-0000-0000-0000B7080000}"/>
    <cellStyle name="_ET_STYLE_NoName_00__PMG_14_Travel budget by Q" xfId="2718" xr:uid="{00000000-0005-0000-0000-0000B8080000}"/>
    <cellStyle name="_ET_STYLE_NoName_00__PMG_14_宁波" xfId="2719" xr:uid="{00000000-0005-0000-0000-0000B9080000}"/>
    <cellStyle name="_ET_STYLE_NoName_00__PMG_14_宁波 2" xfId="2720" xr:uid="{00000000-0005-0000-0000-0000BA080000}"/>
    <cellStyle name="_ET_STYLE_NoName_00__PMG_14_宁波_理货员门店信息收集系统" xfId="2721" xr:uid="{00000000-0005-0000-0000-0000BB080000}"/>
    <cellStyle name="_ET_STYLE_NoName_00__PMG_14_宁波_理货员门店信息收集系统 2" xfId="2722" xr:uid="{00000000-0005-0000-0000-0000BC080000}"/>
    <cellStyle name="_ET_STYLE_NoName_00__PMG_14_宁波_理货员门店信息收集系统（分部）" xfId="2723" xr:uid="{00000000-0005-0000-0000-0000BD080000}"/>
    <cellStyle name="_ET_STYLE_NoName_00__PMG_14_宁波_理货员门店信息收集系统（分部） 2" xfId="2724" xr:uid="{00000000-0005-0000-0000-0000BE080000}"/>
    <cellStyle name="_ET_STYLE_NoName_00__PMG_14_宁波_理货员门店信息收集系统（总部）" xfId="2725" xr:uid="{00000000-0005-0000-0000-0000BF080000}"/>
    <cellStyle name="_ET_STYLE_NoName_00__PMG_14_宁波_理货员门店信息收集系统（总部） 2" xfId="2726" xr:uid="{00000000-0005-0000-0000-0000C0080000}"/>
    <cellStyle name="_ET_STYLE_NoName_00__PMG_14_宁波_理货员门店信息收集系统（总部）v1" xfId="2727" xr:uid="{00000000-0005-0000-0000-0000C1080000}"/>
    <cellStyle name="_ET_STYLE_NoName_00__PMG_14_宁波_理货员门店信息收集系统（总部）v1 2" xfId="2728" xr:uid="{00000000-0005-0000-0000-0000C2080000}"/>
    <cellStyle name="_ET_STYLE_NoName_00__PMG_14_宁波_录入界面例子" xfId="2729" xr:uid="{00000000-0005-0000-0000-0000C3080000}"/>
    <cellStyle name="_ET_STYLE_NoName_00__PMG_14_宁波_录入界面例子 2" xfId="2730" xr:uid="{00000000-0005-0000-0000-0000C4080000}"/>
    <cellStyle name="_ET_STYLE_NoName_00__PMG_15" xfId="2731" xr:uid="{00000000-0005-0000-0000-0000C5080000}"/>
    <cellStyle name="_ET_STYLE_NoName_00__PMG_15_HPC  Foods Salary Report-Apr" xfId="2732" xr:uid="{00000000-0005-0000-0000-0000C6080000}"/>
    <cellStyle name="_ET_STYLE_NoName_00__PMG_16" xfId="2733" xr:uid="{00000000-0005-0000-0000-0000C7080000}"/>
    <cellStyle name="_ET_STYLE_NoName_00__PMG_16_HPC  Foods Salary Report-Apr" xfId="2734" xr:uid="{00000000-0005-0000-0000-0000C8080000}"/>
    <cellStyle name="_ET_STYLE_NoName_00__PMG_17" xfId="2735" xr:uid="{00000000-0005-0000-0000-0000C9080000}"/>
    <cellStyle name="_ET_STYLE_NoName_00__PMG_17_HPC  Foods Salary Report-Apr" xfId="2736" xr:uid="{00000000-0005-0000-0000-0000CA080000}"/>
    <cellStyle name="_ET_STYLE_NoName_00__PMG_19" xfId="2737" xr:uid="{00000000-0005-0000-0000-0000CB080000}"/>
    <cellStyle name="_ET_STYLE_NoName_00__PMG_19_HPC  Foods Salary Report-Apr" xfId="2738" xr:uid="{00000000-0005-0000-0000-0000CC080000}"/>
    <cellStyle name="_ET_STYLE_NoName_00__PMG_2" xfId="2739" xr:uid="{00000000-0005-0000-0000-0000CD080000}"/>
    <cellStyle name="_ET_STYLE_NoName_00__PMG_2 2" xfId="2740" xr:uid="{00000000-0005-0000-0000-0000CE080000}"/>
    <cellStyle name="_ET_STYLE_NoName_00__PMG_2_2011 Q1办公室预算-0221" xfId="2741" xr:uid="{00000000-0005-0000-0000-0000CF080000}"/>
    <cellStyle name="_ET_STYLE_NoName_00__PMG_2_2011 Q1办公室预算-0221_2011 Q1办公室预算-0406(PRC)" xfId="2742" xr:uid="{00000000-0005-0000-0000-0000D0080000}"/>
    <cellStyle name="_ET_STYLE_NoName_00__PMG_2_2011 Q1办公室预算-0406(PRC)" xfId="2743" xr:uid="{00000000-0005-0000-0000-0000D1080000}"/>
    <cellStyle name="_ET_STYLE_NoName_00__PMG_2_Book1" xfId="2744" xr:uid="{00000000-0005-0000-0000-0000D2080000}"/>
    <cellStyle name="_ET_STYLE_NoName_00__PMG_2_Book1_2011 Q1办公室预算-0221" xfId="2745" xr:uid="{00000000-0005-0000-0000-0000D3080000}"/>
    <cellStyle name="_ET_STYLE_NoName_00__PMG_2_Book1_2011 Q1办公室预算-0406(PRC)" xfId="2746" xr:uid="{00000000-0005-0000-0000-0000D4080000}"/>
    <cellStyle name="_ET_STYLE_NoName_00__PMG_2_HPC  Foods Salary Report-Apr" xfId="2747" xr:uid="{00000000-0005-0000-0000-0000D5080000}"/>
    <cellStyle name="_ET_STYLE_NoName_00__PMG_2_RMD&amp;PMGR KPI" xfId="2748" xr:uid="{00000000-0005-0000-0000-0000D6080000}"/>
    <cellStyle name="_ET_STYLE_NoName_00__PMG_2_RMD&amp;PMGR KPI 2" xfId="2749" xr:uid="{00000000-0005-0000-0000-0000D7080000}"/>
    <cellStyle name="_ET_STYLE_NoName_00__PMG_2_RMD&amp;PMGR KPI_2011 Q1办公室预算-0221" xfId="2750" xr:uid="{00000000-0005-0000-0000-0000D8080000}"/>
    <cellStyle name="_ET_STYLE_NoName_00__PMG_2_RMD&amp;PMGR KPI_2011 Q1办公室预算-0221_2011 Q1办公室预算-0406(PRC)" xfId="2751" xr:uid="{00000000-0005-0000-0000-0000D9080000}"/>
    <cellStyle name="_ET_STYLE_NoName_00__PMG_2_RMD&amp;PMGR KPI_2011 Q1办公室预算-0406(PRC)" xfId="2752" xr:uid="{00000000-0005-0000-0000-0000DA080000}"/>
    <cellStyle name="_ET_STYLE_NoName_00__PMG_2_RMD&amp;PMGR KPI_Book1" xfId="2753" xr:uid="{00000000-0005-0000-0000-0000DB080000}"/>
    <cellStyle name="_ET_STYLE_NoName_00__PMG_2_RMD&amp;PMGR KPI_Book1_2011 Q1办公室预算-0221" xfId="2754" xr:uid="{00000000-0005-0000-0000-0000DC080000}"/>
    <cellStyle name="_ET_STYLE_NoName_00__PMG_2_RMD&amp;PMGR KPI_Book1_2011 Q1办公室预算-0406(PRC)" xfId="2755" xr:uid="{00000000-0005-0000-0000-0000DD080000}"/>
    <cellStyle name="_ET_STYLE_NoName_00__PMG_2_RMD&amp;PMGR KPI_Travel budget by Q" xfId="2756" xr:uid="{00000000-0005-0000-0000-0000DE080000}"/>
    <cellStyle name="_ET_STYLE_NoName_00__PMG_2_RMD&amp;PMGR KPI_宁波" xfId="2757" xr:uid="{00000000-0005-0000-0000-0000DF080000}"/>
    <cellStyle name="_ET_STYLE_NoName_00__PMG_2_RMD&amp;PMGR KPI_宁波 2" xfId="2758" xr:uid="{00000000-0005-0000-0000-0000E0080000}"/>
    <cellStyle name="_ET_STYLE_NoName_00__PMG_2_RMD&amp;PMGR KPI_宁波_理货员门店信息收集系统" xfId="2759" xr:uid="{00000000-0005-0000-0000-0000E1080000}"/>
    <cellStyle name="_ET_STYLE_NoName_00__PMG_2_RMD&amp;PMGR KPI_宁波_理货员门店信息收集系统 2" xfId="2760" xr:uid="{00000000-0005-0000-0000-0000E2080000}"/>
    <cellStyle name="_ET_STYLE_NoName_00__PMG_2_RMD&amp;PMGR KPI_宁波_理货员门店信息收集系统（分部）" xfId="2761" xr:uid="{00000000-0005-0000-0000-0000E3080000}"/>
    <cellStyle name="_ET_STYLE_NoName_00__PMG_2_RMD&amp;PMGR KPI_宁波_理货员门店信息收集系统（分部） 2" xfId="2762" xr:uid="{00000000-0005-0000-0000-0000E4080000}"/>
    <cellStyle name="_ET_STYLE_NoName_00__PMG_2_RMD&amp;PMGR KPI_宁波_理货员门店信息收集系统（总部）" xfId="2763" xr:uid="{00000000-0005-0000-0000-0000E5080000}"/>
    <cellStyle name="_ET_STYLE_NoName_00__PMG_2_RMD&amp;PMGR KPI_宁波_理货员门店信息收集系统（总部） 2" xfId="2764" xr:uid="{00000000-0005-0000-0000-0000E6080000}"/>
    <cellStyle name="_ET_STYLE_NoName_00__PMG_2_RMD&amp;PMGR KPI_宁波_理货员门店信息收集系统（总部）v1" xfId="2765" xr:uid="{00000000-0005-0000-0000-0000E7080000}"/>
    <cellStyle name="_ET_STYLE_NoName_00__PMG_2_RMD&amp;PMGR KPI_宁波_理货员门店信息收集系统（总部）v1 2" xfId="2766" xr:uid="{00000000-0005-0000-0000-0000E8080000}"/>
    <cellStyle name="_ET_STYLE_NoName_00__PMG_2_RMD&amp;PMGR KPI_宁波_录入界面例子" xfId="2767" xr:uid="{00000000-0005-0000-0000-0000E9080000}"/>
    <cellStyle name="_ET_STYLE_NoName_00__PMG_2_RMD&amp;PMGR KPI_宁波_录入界面例子 2" xfId="2768" xr:uid="{00000000-0005-0000-0000-0000EA080000}"/>
    <cellStyle name="_ET_STYLE_NoName_00__PMG_2_Travel budget by Q" xfId="2769" xr:uid="{00000000-0005-0000-0000-0000EB080000}"/>
    <cellStyle name="_ET_STYLE_NoName_00__PMG_2_宁波" xfId="2770" xr:uid="{00000000-0005-0000-0000-0000EC080000}"/>
    <cellStyle name="_ET_STYLE_NoName_00__PMG_2_宁波 2" xfId="2771" xr:uid="{00000000-0005-0000-0000-0000ED080000}"/>
    <cellStyle name="_ET_STYLE_NoName_00__PMG_2_宁波_理货员门店信息收集系统" xfId="2772" xr:uid="{00000000-0005-0000-0000-0000EE080000}"/>
    <cellStyle name="_ET_STYLE_NoName_00__PMG_2_宁波_理货员门店信息收集系统 2" xfId="2773" xr:uid="{00000000-0005-0000-0000-0000EF080000}"/>
    <cellStyle name="_ET_STYLE_NoName_00__PMG_2_宁波_理货员门店信息收集系统（分部）" xfId="2774" xr:uid="{00000000-0005-0000-0000-0000F0080000}"/>
    <cellStyle name="_ET_STYLE_NoName_00__PMG_2_宁波_理货员门店信息收集系统（分部） 2" xfId="2775" xr:uid="{00000000-0005-0000-0000-0000F1080000}"/>
    <cellStyle name="_ET_STYLE_NoName_00__PMG_2_宁波_理货员门店信息收集系统（总部）" xfId="2776" xr:uid="{00000000-0005-0000-0000-0000F2080000}"/>
    <cellStyle name="_ET_STYLE_NoName_00__PMG_2_宁波_理货员门店信息收集系统（总部） 2" xfId="2777" xr:uid="{00000000-0005-0000-0000-0000F3080000}"/>
    <cellStyle name="_ET_STYLE_NoName_00__PMG_2_宁波_理货员门店信息收集系统（总部）v1" xfId="2778" xr:uid="{00000000-0005-0000-0000-0000F4080000}"/>
    <cellStyle name="_ET_STYLE_NoName_00__PMG_2_宁波_理货员门店信息收集系统（总部）v1 2" xfId="2779" xr:uid="{00000000-0005-0000-0000-0000F5080000}"/>
    <cellStyle name="_ET_STYLE_NoName_00__PMG_2_宁波_录入界面例子" xfId="2780" xr:uid="{00000000-0005-0000-0000-0000F6080000}"/>
    <cellStyle name="_ET_STYLE_NoName_00__PMG_2_宁波_录入界面例子 2" xfId="2781" xr:uid="{00000000-0005-0000-0000-0000F7080000}"/>
    <cellStyle name="_ET_STYLE_NoName_00__PMG_20" xfId="2782" xr:uid="{00000000-0005-0000-0000-0000F8080000}"/>
    <cellStyle name="_ET_STYLE_NoName_00__PMG_20_HPC  Foods Salary Report-Apr" xfId="2783" xr:uid="{00000000-0005-0000-0000-0000F9080000}"/>
    <cellStyle name="_ET_STYLE_NoName_00__PMG_2011 Q1办公室预算-0221" xfId="2784" xr:uid="{00000000-0005-0000-0000-0000FA080000}"/>
    <cellStyle name="_ET_STYLE_NoName_00__PMG_2011 Q1办公室预算-0221_2011 Q1办公室预算-0406(PRC)" xfId="2785" xr:uid="{00000000-0005-0000-0000-0000FB080000}"/>
    <cellStyle name="_ET_STYLE_NoName_00__PMG_2011 Q1办公室预算-0406(PRC)" xfId="2786" xr:uid="{00000000-0005-0000-0000-0000FC080000}"/>
    <cellStyle name="_ET_STYLE_NoName_00__PMG_21" xfId="2787" xr:uid="{00000000-0005-0000-0000-0000FD080000}"/>
    <cellStyle name="_ET_STYLE_NoName_00__PMG_21_HPC  Foods Salary Report-Apr" xfId="2788" xr:uid="{00000000-0005-0000-0000-0000FE080000}"/>
    <cellStyle name="_ET_STYLE_NoName_00__PMG_22" xfId="2789" xr:uid="{00000000-0005-0000-0000-0000FF080000}"/>
    <cellStyle name="_ET_STYLE_NoName_00__PMG_22_HPC  Foods Salary Report-Apr" xfId="2790" xr:uid="{00000000-0005-0000-0000-000000090000}"/>
    <cellStyle name="_ET_STYLE_NoName_00__PMG_3" xfId="2791" xr:uid="{00000000-0005-0000-0000-000001090000}"/>
    <cellStyle name="_ET_STYLE_NoName_00__PMG_3_HPC  Foods Salary Report-Apr" xfId="2792" xr:uid="{00000000-0005-0000-0000-000002090000}"/>
    <cellStyle name="_ET_STYLE_NoName_00__PMG_4" xfId="2793" xr:uid="{00000000-0005-0000-0000-000003090000}"/>
    <cellStyle name="_ET_STYLE_NoName_00__PMG_4_HPC  Foods Salary Report-Apr" xfId="2794" xr:uid="{00000000-0005-0000-0000-000004090000}"/>
    <cellStyle name="_ET_STYLE_NoName_00__PMG_5" xfId="2795" xr:uid="{00000000-0005-0000-0000-000005090000}"/>
    <cellStyle name="_ET_STYLE_NoName_00__PMG_5_HPC  Foods Salary Report-Apr" xfId="2796" xr:uid="{00000000-0005-0000-0000-000006090000}"/>
    <cellStyle name="_ET_STYLE_NoName_00__PMG_6" xfId="2797" xr:uid="{00000000-0005-0000-0000-000007090000}"/>
    <cellStyle name="_ET_STYLE_NoName_00__PMG_6_HPC  Foods Salary Report-Apr" xfId="2798" xr:uid="{00000000-0005-0000-0000-000008090000}"/>
    <cellStyle name="_ET_STYLE_NoName_00__PMG_7" xfId="2799" xr:uid="{00000000-0005-0000-0000-000009090000}"/>
    <cellStyle name="_ET_STYLE_NoName_00__PMG_7_HPC  Foods Salary Report-Apr" xfId="2800" xr:uid="{00000000-0005-0000-0000-00000A090000}"/>
    <cellStyle name="_ET_STYLE_NoName_00__PMG_9" xfId="2801" xr:uid="{00000000-0005-0000-0000-00000B090000}"/>
    <cellStyle name="_ET_STYLE_NoName_00__PMG_9_HPC  Foods Salary Report-Apr" xfId="2802" xr:uid="{00000000-0005-0000-0000-00000C090000}"/>
    <cellStyle name="_ET_STYLE_NoName_00__PMG_Book1" xfId="2803" xr:uid="{00000000-0005-0000-0000-00000D090000}"/>
    <cellStyle name="_ET_STYLE_NoName_00__PMG_Book1_2011 Q1办公室预算-0221" xfId="2804" xr:uid="{00000000-0005-0000-0000-00000E090000}"/>
    <cellStyle name="_ET_STYLE_NoName_00__PMG_Book1_2011 Q1办公室预算-0406(PRC)" xfId="2805" xr:uid="{00000000-0005-0000-0000-00000F090000}"/>
    <cellStyle name="_ET_STYLE_NoName_00__PMG_HPC  Foods Salary Report-Apr" xfId="2806" xr:uid="{00000000-0005-0000-0000-000010090000}"/>
    <cellStyle name="_ET_STYLE_NoName_00__PMG_RMD&amp;PMGR KPI" xfId="2807" xr:uid="{00000000-0005-0000-0000-000011090000}"/>
    <cellStyle name="_ET_STYLE_NoName_00__PMG_RMD&amp;PMGR KPI 2" xfId="2808" xr:uid="{00000000-0005-0000-0000-000012090000}"/>
    <cellStyle name="_ET_STYLE_NoName_00__PMG_RMD&amp;PMGR KPI_2011 Q1办公室预算-0221" xfId="2809" xr:uid="{00000000-0005-0000-0000-000013090000}"/>
    <cellStyle name="_ET_STYLE_NoName_00__PMG_RMD&amp;PMGR KPI_2011 Q1办公室预算-0221_2011 Q1办公室预算-0406(PRC)" xfId="2810" xr:uid="{00000000-0005-0000-0000-000014090000}"/>
    <cellStyle name="_ET_STYLE_NoName_00__PMG_RMD&amp;PMGR KPI_2011 Q1办公室预算-0406(PRC)" xfId="2811" xr:uid="{00000000-0005-0000-0000-000015090000}"/>
    <cellStyle name="_ET_STYLE_NoName_00__PMG_RMD&amp;PMGR KPI_Book1" xfId="2812" xr:uid="{00000000-0005-0000-0000-000016090000}"/>
    <cellStyle name="_ET_STYLE_NoName_00__PMG_RMD&amp;PMGR KPI_Book1_2011 Q1办公室预算-0221" xfId="2813" xr:uid="{00000000-0005-0000-0000-000017090000}"/>
    <cellStyle name="_ET_STYLE_NoName_00__PMG_RMD&amp;PMGR KPI_Book1_2011 Q1办公室预算-0406(PRC)" xfId="2814" xr:uid="{00000000-0005-0000-0000-000018090000}"/>
    <cellStyle name="_ET_STYLE_NoName_00__PMG_RMD&amp;PMGR KPI_Travel budget by Q" xfId="2815" xr:uid="{00000000-0005-0000-0000-000019090000}"/>
    <cellStyle name="_ET_STYLE_NoName_00__PMG_RMD&amp;PMGR KPI_宁波" xfId="2816" xr:uid="{00000000-0005-0000-0000-00001A090000}"/>
    <cellStyle name="_ET_STYLE_NoName_00__PMG_RMD&amp;PMGR KPI_宁波 2" xfId="2817" xr:uid="{00000000-0005-0000-0000-00001B090000}"/>
    <cellStyle name="_ET_STYLE_NoName_00__PMG_RMD&amp;PMGR KPI_宁波_理货员门店信息收集系统" xfId="2818" xr:uid="{00000000-0005-0000-0000-00001C090000}"/>
    <cellStyle name="_ET_STYLE_NoName_00__PMG_RMD&amp;PMGR KPI_宁波_理货员门店信息收集系统 2" xfId="2819" xr:uid="{00000000-0005-0000-0000-00001D090000}"/>
    <cellStyle name="_ET_STYLE_NoName_00__PMG_RMD&amp;PMGR KPI_宁波_理货员门店信息收集系统（分部）" xfId="2820" xr:uid="{00000000-0005-0000-0000-00001E090000}"/>
    <cellStyle name="_ET_STYLE_NoName_00__PMG_RMD&amp;PMGR KPI_宁波_理货员门店信息收集系统（分部） 2" xfId="2821" xr:uid="{00000000-0005-0000-0000-00001F090000}"/>
    <cellStyle name="_ET_STYLE_NoName_00__PMG_RMD&amp;PMGR KPI_宁波_理货员门店信息收集系统（总部）" xfId="2822" xr:uid="{00000000-0005-0000-0000-000020090000}"/>
    <cellStyle name="_ET_STYLE_NoName_00__PMG_RMD&amp;PMGR KPI_宁波_理货员门店信息收集系统（总部） 2" xfId="2823" xr:uid="{00000000-0005-0000-0000-000021090000}"/>
    <cellStyle name="_ET_STYLE_NoName_00__PMG_RMD&amp;PMGR KPI_宁波_理货员门店信息收集系统（总部）v1" xfId="2824" xr:uid="{00000000-0005-0000-0000-000022090000}"/>
    <cellStyle name="_ET_STYLE_NoName_00__PMG_RMD&amp;PMGR KPI_宁波_理货员门店信息收集系统（总部）v1 2" xfId="2825" xr:uid="{00000000-0005-0000-0000-000023090000}"/>
    <cellStyle name="_ET_STYLE_NoName_00__PMG_RMD&amp;PMGR KPI_宁波_录入界面例子" xfId="2826" xr:uid="{00000000-0005-0000-0000-000024090000}"/>
    <cellStyle name="_ET_STYLE_NoName_00__PMG_RMD&amp;PMGR KPI_宁波_录入界面例子 2" xfId="2827" xr:uid="{00000000-0005-0000-0000-000025090000}"/>
    <cellStyle name="_ET_STYLE_NoName_00__PMG_Travel budget by Q" xfId="2828" xr:uid="{00000000-0005-0000-0000-000026090000}"/>
    <cellStyle name="_ET_STYLE_NoName_00__PMG_宁波" xfId="2829" xr:uid="{00000000-0005-0000-0000-000027090000}"/>
    <cellStyle name="_ET_STYLE_NoName_00__PMG_宁波 2" xfId="2830" xr:uid="{00000000-0005-0000-0000-000028090000}"/>
    <cellStyle name="_ET_STYLE_NoName_00__PMG_宁波_理货员门店信息收集系统" xfId="2831" xr:uid="{00000000-0005-0000-0000-000029090000}"/>
    <cellStyle name="_ET_STYLE_NoName_00__PMG_宁波_理货员门店信息收集系统 2" xfId="2832" xr:uid="{00000000-0005-0000-0000-00002A090000}"/>
    <cellStyle name="_ET_STYLE_NoName_00__PMG_宁波_理货员门店信息收集系统（分部）" xfId="2833" xr:uid="{00000000-0005-0000-0000-00002B090000}"/>
    <cellStyle name="_ET_STYLE_NoName_00__PMG_宁波_理货员门店信息收集系统（分部） 2" xfId="2834" xr:uid="{00000000-0005-0000-0000-00002C090000}"/>
    <cellStyle name="_ET_STYLE_NoName_00__PMG_宁波_理货员门店信息收集系统（总部）" xfId="2835" xr:uid="{00000000-0005-0000-0000-00002D090000}"/>
    <cellStyle name="_ET_STYLE_NoName_00__PMG_宁波_理货员门店信息收集系统（总部） 2" xfId="2836" xr:uid="{00000000-0005-0000-0000-00002E090000}"/>
    <cellStyle name="_ET_STYLE_NoName_00__PMG_宁波_理货员门店信息收集系统（总部）v1" xfId="2837" xr:uid="{00000000-0005-0000-0000-00002F090000}"/>
    <cellStyle name="_ET_STYLE_NoName_00__PMG_宁波_理货员门店信息收集系统（总部）v1 2" xfId="2838" xr:uid="{00000000-0005-0000-0000-000030090000}"/>
    <cellStyle name="_ET_STYLE_NoName_00__PMG_宁波_录入界面例子" xfId="2839" xr:uid="{00000000-0005-0000-0000-000031090000}"/>
    <cellStyle name="_ET_STYLE_NoName_00__PMG_宁波_录入界面例子 2" xfId="2840" xr:uid="{00000000-0005-0000-0000-000032090000}"/>
    <cellStyle name="_ET_STYLE_NoName_00__POP Audit Standard Report" xfId="2841" xr:uid="{00000000-0005-0000-0000-000033090000}"/>
    <cellStyle name="_ET_STYLE_NoName_00__POP Audit Standard Report 2" xfId="2842" xr:uid="{00000000-0005-0000-0000-000034090000}"/>
    <cellStyle name="_ET_STYLE_NoName_00__Q3 travel  budget" xfId="2843" xr:uid="{00000000-0005-0000-0000-000035090000}"/>
    <cellStyle name="_ET_STYLE_NoName_00__Q3 travel  budget_2011 Q1办公室预算-0221" xfId="2844" xr:uid="{00000000-0005-0000-0000-000036090000}"/>
    <cellStyle name="_ET_STYLE_NoName_00__Q3 travel  budget_2011 Q1办公室预算-0221_2011 Q1办公室预算-0406(PRC)" xfId="2845" xr:uid="{00000000-0005-0000-0000-000037090000}"/>
    <cellStyle name="_ET_STYLE_NoName_00__Q3 travel  budget_2011 Q1办公室预算-0406(PRC)" xfId="2846" xr:uid="{00000000-0005-0000-0000-000038090000}"/>
    <cellStyle name="_ET_STYLE_NoName_00__Q3 travel  budget_Book1" xfId="2847" xr:uid="{00000000-0005-0000-0000-000039090000}"/>
    <cellStyle name="_ET_STYLE_NoName_00__Q3 travel  budget_Book1_2011 Q1办公室预算-0221" xfId="2848" xr:uid="{00000000-0005-0000-0000-00003A090000}"/>
    <cellStyle name="_ET_STYLE_NoName_00__Q3 travel  budget_Book1_2011 Q1办公室预算-0406(PRC)" xfId="2849" xr:uid="{00000000-0005-0000-0000-00003B090000}"/>
    <cellStyle name="_ET_STYLE_NoName_00__Q3 travel  budget_Travel budget by Q" xfId="2850" xr:uid="{00000000-0005-0000-0000-00003C090000}"/>
    <cellStyle name="_ET_STYLE_NoName_00__RMD&amp;PMGR KPI" xfId="2851" xr:uid="{00000000-0005-0000-0000-00003D090000}"/>
    <cellStyle name="_ET_STYLE_NoName_00__RMD&amp;PMGR KPI 2" xfId="2852" xr:uid="{00000000-0005-0000-0000-00003E090000}"/>
    <cellStyle name="_ET_STYLE_NoName_00__RMD&amp;PMGR KPI_2011 Q1办公室预算-0221" xfId="2853" xr:uid="{00000000-0005-0000-0000-00003F090000}"/>
    <cellStyle name="_ET_STYLE_NoName_00__RMD&amp;PMGR KPI_2011 Q1办公室预算-0221_2011 Q1办公室预算-0406(PRC)" xfId="2854" xr:uid="{00000000-0005-0000-0000-000040090000}"/>
    <cellStyle name="_ET_STYLE_NoName_00__RMD&amp;PMGR KPI_2011 Q1办公室预算-0406(PRC)" xfId="2855" xr:uid="{00000000-0005-0000-0000-000041090000}"/>
    <cellStyle name="_ET_STYLE_NoName_00__RMD&amp;PMGR KPI_Book1" xfId="2856" xr:uid="{00000000-0005-0000-0000-000042090000}"/>
    <cellStyle name="_ET_STYLE_NoName_00__RMD&amp;PMGR KPI_Book1_2011 Q1办公室预算-0221" xfId="2857" xr:uid="{00000000-0005-0000-0000-000043090000}"/>
    <cellStyle name="_ET_STYLE_NoName_00__RMD&amp;PMGR KPI_Book1_2011 Q1办公室预算-0406(PRC)" xfId="2858" xr:uid="{00000000-0005-0000-0000-000044090000}"/>
    <cellStyle name="_ET_STYLE_NoName_00__RMD&amp;PMGR KPI_Travel budget by Q" xfId="2859" xr:uid="{00000000-0005-0000-0000-000045090000}"/>
    <cellStyle name="_ET_STYLE_NoName_00__RMD&amp;PMGR KPI_宁波" xfId="2860" xr:uid="{00000000-0005-0000-0000-000046090000}"/>
    <cellStyle name="_ET_STYLE_NoName_00__RMD&amp;PMGR KPI_宁波 2" xfId="2861" xr:uid="{00000000-0005-0000-0000-000047090000}"/>
    <cellStyle name="_ET_STYLE_NoName_00__RMD&amp;PMGR KPI_宁波_理货员门店信息收集系统" xfId="2862" xr:uid="{00000000-0005-0000-0000-000048090000}"/>
    <cellStyle name="_ET_STYLE_NoName_00__RMD&amp;PMGR KPI_宁波_理货员门店信息收集系统 2" xfId="2863" xr:uid="{00000000-0005-0000-0000-000049090000}"/>
    <cellStyle name="_ET_STYLE_NoName_00__RMD&amp;PMGR KPI_宁波_理货员门店信息收集系统（分部）" xfId="2864" xr:uid="{00000000-0005-0000-0000-00004A090000}"/>
    <cellStyle name="_ET_STYLE_NoName_00__RMD&amp;PMGR KPI_宁波_理货员门店信息收集系统（分部） 2" xfId="2865" xr:uid="{00000000-0005-0000-0000-00004B090000}"/>
    <cellStyle name="_ET_STYLE_NoName_00__RMD&amp;PMGR KPI_宁波_理货员门店信息收集系统（总部）" xfId="2866" xr:uid="{00000000-0005-0000-0000-00004C090000}"/>
    <cellStyle name="_ET_STYLE_NoName_00__RMD&amp;PMGR KPI_宁波_理货员门店信息收集系统（总部） 2" xfId="2867" xr:uid="{00000000-0005-0000-0000-00004D090000}"/>
    <cellStyle name="_ET_STYLE_NoName_00__RMD&amp;PMGR KPI_宁波_理货员门店信息收集系统（总部）v1" xfId="2868" xr:uid="{00000000-0005-0000-0000-00004E090000}"/>
    <cellStyle name="_ET_STYLE_NoName_00__RMD&amp;PMGR KPI_宁波_理货员门店信息收集系统（总部）v1 2" xfId="2869" xr:uid="{00000000-0005-0000-0000-00004F090000}"/>
    <cellStyle name="_ET_STYLE_NoName_00__RMD&amp;PMGR KPI_宁波_录入界面例子" xfId="2870" xr:uid="{00000000-0005-0000-0000-000050090000}"/>
    <cellStyle name="_ET_STYLE_NoName_00__RMD&amp;PMGR KPI_宁波_录入界面例子 2" xfId="2871" xr:uid="{00000000-0005-0000-0000-000051090000}"/>
    <cellStyle name="_ET_STYLE_NoName_00__RMDStoreList200808" xfId="2872" xr:uid="{00000000-0005-0000-0000-000052090000}"/>
    <cellStyle name="_ET_STYLE_NoName_00__RMDStoreList200808 2" xfId="2873" xr:uid="{00000000-0005-0000-0000-000053090000}"/>
    <cellStyle name="_ET_STYLE_NoName_00__RP standard reports outputs (1028)" xfId="2874" xr:uid="{00000000-0005-0000-0000-000054090000}"/>
    <cellStyle name="_ET_STYLE_NoName_00__RP standard reports outputs (1028) 2" xfId="2875" xr:uid="{00000000-0005-0000-0000-000055090000}"/>
    <cellStyle name="_ET_STYLE_NoName_00__rp九月任务单 (version 1)" xfId="2876" xr:uid="{00000000-0005-0000-0000-000056090000}"/>
    <cellStyle name="_ET_STYLE_NoName_00__rp九月任务单 (version 1) 2" xfId="2877" xr:uid="{00000000-0005-0000-0000-000057090000}"/>
    <cellStyle name="_ET_STYLE_NoName_00__Salary Report -JuL-WYJ" xfId="2878" xr:uid="{00000000-0005-0000-0000-000058090000}"/>
    <cellStyle name="_ET_STYLE_NoName_00__Salary Report -JuL-WYJ_2011 Q1办公室预算-0221" xfId="2879" xr:uid="{00000000-0005-0000-0000-000059090000}"/>
    <cellStyle name="_ET_STYLE_NoName_00__Salary Report -JuL-WYJ_2011 Q1办公室预算-0221_2011 Q1办公室预算-0406(PRC)" xfId="2880" xr:uid="{00000000-0005-0000-0000-00005A090000}"/>
    <cellStyle name="_ET_STYLE_NoName_00__Salary Report -JuL-WYJ_2011 Q1办公室预算-0406(PRC)" xfId="2881" xr:uid="{00000000-0005-0000-0000-00005B090000}"/>
    <cellStyle name="_ET_STYLE_NoName_00__Salary Report -JuL-WYJ_Book1" xfId="2882" xr:uid="{00000000-0005-0000-0000-00005C090000}"/>
    <cellStyle name="_ET_STYLE_NoName_00__Salary Report -JuL-WYJ_Book1_2011 Q1办公室预算-0221" xfId="2883" xr:uid="{00000000-0005-0000-0000-00005D090000}"/>
    <cellStyle name="_ET_STYLE_NoName_00__Salary Report -JuL-WYJ_Book1_2011 Q1办公室预算-0406(PRC)" xfId="2884" xr:uid="{00000000-0005-0000-0000-00005E090000}"/>
    <cellStyle name="_ET_STYLE_NoName_00__Salary Report -JuL-WYJ_Travel budget by Q" xfId="2885" xr:uid="{00000000-0005-0000-0000-00005F090000}"/>
    <cellStyle name="_ET_STYLE_NoName_00__Sheet1" xfId="2886" xr:uid="{00000000-0005-0000-0000-000060090000}"/>
    <cellStyle name="_ET_STYLE_NoName_00__Sheet1 2" xfId="2887" xr:uid="{00000000-0005-0000-0000-000061090000}"/>
    <cellStyle name="_ET_STYLE_NoName_00__Sheet1_2" xfId="2888" xr:uid="{00000000-0005-0000-0000-000062090000}"/>
    <cellStyle name="_ET_STYLE_NoName_00__Sheet1_2 2" xfId="2889" xr:uid="{00000000-0005-0000-0000-000063090000}"/>
    <cellStyle name="_ET_STYLE_NoName_00__Sheet1_2_2011 Q1 南区执行团队附属城市差旅预算--SPR (2)" xfId="2890" xr:uid="{00000000-0005-0000-0000-000064090000}"/>
    <cellStyle name="_ET_STYLE_NoName_00__Sheet1_2_2011 Q1办公室预算-0221" xfId="2891" xr:uid="{00000000-0005-0000-0000-000065090000}"/>
    <cellStyle name="_ET_STYLE_NoName_00__Sheet1_2_2011 Q1办公室预算-0221_2011 Q1办公室预算-0406(PRC)" xfId="2892" xr:uid="{00000000-0005-0000-0000-000066090000}"/>
    <cellStyle name="_ET_STYLE_NoName_00__Sheet1_2_2011 Q1办公室预算-0406(PRC)" xfId="2893" xr:uid="{00000000-0005-0000-0000-000067090000}"/>
    <cellStyle name="_ET_STYLE_NoName_00__Sheet1_2_2011 南区执行团队附属城市差旅预算--SPR" xfId="2894" xr:uid="{00000000-0005-0000-0000-000068090000}"/>
    <cellStyle name="_ET_STYLE_NoName_00__Sheet1_2_2011培训&amp;会议预算申请核销Format-20110225" xfId="2895" xr:uid="{00000000-0005-0000-0000-000069090000}"/>
    <cellStyle name="_ET_STYLE_NoName_00__Sheet1_2_Book1" xfId="2896" xr:uid="{00000000-0005-0000-0000-00006A090000}"/>
    <cellStyle name="_ET_STYLE_NoName_00__Sheet1_2_Book1_2011 Q1 南区执行团队附属城市差旅预算--SPR (2)" xfId="2897" xr:uid="{00000000-0005-0000-0000-00006B090000}"/>
    <cellStyle name="_ET_STYLE_NoName_00__Sheet1_2_Book1_2011 Q1办公室预算-0221" xfId="2898" xr:uid="{00000000-0005-0000-0000-00006C090000}"/>
    <cellStyle name="_ET_STYLE_NoName_00__Sheet1_2_Book1_2011 Q1办公室预算-0221_2011 Q1办公室预算-0406(PRC)" xfId="2899" xr:uid="{00000000-0005-0000-0000-00006D090000}"/>
    <cellStyle name="_ET_STYLE_NoName_00__Sheet1_2_Book1_2011 Q1办公室预算-0406(PRC)" xfId="2900" xr:uid="{00000000-0005-0000-0000-00006E090000}"/>
    <cellStyle name="_ET_STYLE_NoName_00__Sheet1_2_Book1_2011 南区执行团队附属城市差旅预算--SPR" xfId="2901" xr:uid="{00000000-0005-0000-0000-00006F090000}"/>
    <cellStyle name="_ET_STYLE_NoName_00__Sheet1_2_PMG plan 2011-20101019" xfId="2902" xr:uid="{00000000-0005-0000-0000-000070090000}"/>
    <cellStyle name="_ET_STYLE_NoName_00__Sheet1_2_RMD&amp;PMGR KPI" xfId="2903" xr:uid="{00000000-0005-0000-0000-000071090000}"/>
    <cellStyle name="_ET_STYLE_NoName_00__Sheet1_2_RMD&amp;PMGR KPI 2" xfId="2904" xr:uid="{00000000-0005-0000-0000-000072090000}"/>
    <cellStyle name="_ET_STYLE_NoName_00__Sheet1_2_RMD&amp;PMGR KPI_2011 Q1 南区执行团队附属城市差旅预算--SPR (2)" xfId="2905" xr:uid="{00000000-0005-0000-0000-000073090000}"/>
    <cellStyle name="_ET_STYLE_NoName_00__Sheet1_2_RMD&amp;PMGR KPI_2011 Q1办公室预算-0221" xfId="2906" xr:uid="{00000000-0005-0000-0000-000074090000}"/>
    <cellStyle name="_ET_STYLE_NoName_00__Sheet1_2_RMD&amp;PMGR KPI_2011 Q1办公室预算-0221_2011 Q1办公室预算-0406(PRC)" xfId="2907" xr:uid="{00000000-0005-0000-0000-000075090000}"/>
    <cellStyle name="_ET_STYLE_NoName_00__Sheet1_2_RMD&amp;PMGR KPI_2011 Q1办公室预算-0406(PRC)" xfId="2908" xr:uid="{00000000-0005-0000-0000-000076090000}"/>
    <cellStyle name="_ET_STYLE_NoName_00__Sheet1_2_RMD&amp;PMGR KPI_2011 南区执行团队附属城市差旅预算--SPR" xfId="2909" xr:uid="{00000000-0005-0000-0000-000077090000}"/>
    <cellStyle name="_ET_STYLE_NoName_00__Sheet1_2_RMD&amp;PMGR KPI_2011培训&amp;会议预算申请核销Format-20110225" xfId="2910" xr:uid="{00000000-0005-0000-0000-000078090000}"/>
    <cellStyle name="_ET_STYLE_NoName_00__Sheet1_2_RMD&amp;PMGR KPI_Book1" xfId="2911" xr:uid="{00000000-0005-0000-0000-000079090000}"/>
    <cellStyle name="_ET_STYLE_NoName_00__Sheet1_2_RMD&amp;PMGR KPI_Book1_2011 Q1 南区执行团队附属城市差旅预算--SPR (2)" xfId="2912" xr:uid="{00000000-0005-0000-0000-00007A090000}"/>
    <cellStyle name="_ET_STYLE_NoName_00__Sheet1_2_RMD&amp;PMGR KPI_Book1_2011 Q1办公室预算-0221" xfId="2913" xr:uid="{00000000-0005-0000-0000-00007B090000}"/>
    <cellStyle name="_ET_STYLE_NoName_00__Sheet1_2_RMD&amp;PMGR KPI_Book1_2011 Q1办公室预算-0221_2011 Q1办公室预算-0406(PRC)" xfId="2914" xr:uid="{00000000-0005-0000-0000-00007C090000}"/>
    <cellStyle name="_ET_STYLE_NoName_00__Sheet1_2_RMD&amp;PMGR KPI_Book1_2011 Q1办公室预算-0406(PRC)" xfId="2915" xr:uid="{00000000-0005-0000-0000-00007D090000}"/>
    <cellStyle name="_ET_STYLE_NoName_00__Sheet1_2_RMD&amp;PMGR KPI_Book1_2011 南区执行团队附属城市差旅预算--SPR" xfId="2916" xr:uid="{00000000-0005-0000-0000-00007E090000}"/>
    <cellStyle name="_ET_STYLE_NoName_00__Sheet1_2_RMD&amp;PMGR KPI_PMG plan 2011-20101019" xfId="2917" xr:uid="{00000000-0005-0000-0000-00007F090000}"/>
    <cellStyle name="_ET_STYLE_NoName_00__Sheet1_2_RMD&amp;PMGR KPI_Travel budget by Q" xfId="2918" xr:uid="{00000000-0005-0000-0000-000080090000}"/>
    <cellStyle name="_ET_STYLE_NoName_00__Sheet1_2_RMD&amp;PMGR KPI_宁波" xfId="2919" xr:uid="{00000000-0005-0000-0000-000081090000}"/>
    <cellStyle name="_ET_STYLE_NoName_00__Sheet1_2_RMD&amp;PMGR KPI_宁波 2" xfId="2920" xr:uid="{00000000-0005-0000-0000-000082090000}"/>
    <cellStyle name="_ET_STYLE_NoName_00__Sheet1_2_RMD&amp;PMGR KPI_宁波_理货员门店信息收集系统" xfId="2921" xr:uid="{00000000-0005-0000-0000-000083090000}"/>
    <cellStyle name="_ET_STYLE_NoName_00__Sheet1_2_RMD&amp;PMGR KPI_宁波_理货员门店信息收集系统 2" xfId="2922" xr:uid="{00000000-0005-0000-0000-000084090000}"/>
    <cellStyle name="_ET_STYLE_NoName_00__Sheet1_2_RMD&amp;PMGR KPI_宁波_理货员门店信息收集系统（分部）" xfId="2923" xr:uid="{00000000-0005-0000-0000-000085090000}"/>
    <cellStyle name="_ET_STYLE_NoName_00__Sheet1_2_RMD&amp;PMGR KPI_宁波_理货员门店信息收集系统（分部） 2" xfId="2924" xr:uid="{00000000-0005-0000-0000-000086090000}"/>
    <cellStyle name="_ET_STYLE_NoName_00__Sheet1_2_RMD&amp;PMGR KPI_宁波_理货员门店信息收集系统（总部）" xfId="2925" xr:uid="{00000000-0005-0000-0000-000087090000}"/>
    <cellStyle name="_ET_STYLE_NoName_00__Sheet1_2_RMD&amp;PMGR KPI_宁波_理货员门店信息收集系统（总部） 2" xfId="2926" xr:uid="{00000000-0005-0000-0000-000088090000}"/>
    <cellStyle name="_ET_STYLE_NoName_00__Sheet1_2_RMD&amp;PMGR KPI_宁波_理货员门店信息收集系统（总部）v1" xfId="2927" xr:uid="{00000000-0005-0000-0000-000089090000}"/>
    <cellStyle name="_ET_STYLE_NoName_00__Sheet1_2_RMD&amp;PMGR KPI_宁波_理货员门店信息收集系统（总部）v1 2" xfId="2928" xr:uid="{00000000-0005-0000-0000-00008A090000}"/>
    <cellStyle name="_ET_STYLE_NoName_00__Sheet1_2_RMD&amp;PMGR KPI_宁波_录入界面例子" xfId="2929" xr:uid="{00000000-0005-0000-0000-00008B090000}"/>
    <cellStyle name="_ET_STYLE_NoName_00__Sheet1_2_RMD&amp;PMGR KPI_宁波_录入界面例子 2" xfId="2930" xr:uid="{00000000-0005-0000-0000-00008C090000}"/>
    <cellStyle name="_ET_STYLE_NoName_00__Sheet1_2_Travel budget by Q" xfId="2931" xr:uid="{00000000-0005-0000-0000-00008D090000}"/>
    <cellStyle name="_ET_STYLE_NoName_00__Sheet1_2_宁波" xfId="2932" xr:uid="{00000000-0005-0000-0000-00008E090000}"/>
    <cellStyle name="_ET_STYLE_NoName_00__Sheet1_2_宁波 2" xfId="2933" xr:uid="{00000000-0005-0000-0000-00008F090000}"/>
    <cellStyle name="_ET_STYLE_NoName_00__Sheet1_2_宁波_理货员门店信息收集系统" xfId="2934" xr:uid="{00000000-0005-0000-0000-000090090000}"/>
    <cellStyle name="_ET_STYLE_NoName_00__Sheet1_2_宁波_理货员门店信息收集系统 2" xfId="2935" xr:uid="{00000000-0005-0000-0000-000091090000}"/>
    <cellStyle name="_ET_STYLE_NoName_00__Sheet1_2_宁波_理货员门店信息收集系统（分部）" xfId="2936" xr:uid="{00000000-0005-0000-0000-000092090000}"/>
    <cellStyle name="_ET_STYLE_NoName_00__Sheet1_2_宁波_理货员门店信息收集系统（分部） 2" xfId="2937" xr:uid="{00000000-0005-0000-0000-000093090000}"/>
    <cellStyle name="_ET_STYLE_NoName_00__Sheet1_2_宁波_理货员门店信息收集系统（总部）" xfId="2938" xr:uid="{00000000-0005-0000-0000-000094090000}"/>
    <cellStyle name="_ET_STYLE_NoName_00__Sheet1_2_宁波_理货员门店信息收集系统（总部） 2" xfId="2939" xr:uid="{00000000-0005-0000-0000-000095090000}"/>
    <cellStyle name="_ET_STYLE_NoName_00__Sheet1_2_宁波_理货员门店信息收集系统（总部）v1" xfId="2940" xr:uid="{00000000-0005-0000-0000-000096090000}"/>
    <cellStyle name="_ET_STYLE_NoName_00__Sheet1_2_宁波_理货员门店信息收集系统（总部）v1 2" xfId="2941" xr:uid="{00000000-0005-0000-0000-000097090000}"/>
    <cellStyle name="_ET_STYLE_NoName_00__Sheet1_2_宁波_录入界面例子" xfId="2942" xr:uid="{00000000-0005-0000-0000-000098090000}"/>
    <cellStyle name="_ET_STYLE_NoName_00__Sheet1_2_宁波_录入界面例子 2" xfId="2943" xr:uid="{00000000-0005-0000-0000-000099090000}"/>
    <cellStyle name="_ET_STYLE_NoName_00__Sheet1_2011 Q1 南区执行团队附属城市差旅预算--SPR (2)" xfId="2944" xr:uid="{00000000-0005-0000-0000-00009A090000}"/>
    <cellStyle name="_ET_STYLE_NoName_00__Sheet1_2011 Q1办公室预算-0221" xfId="2945" xr:uid="{00000000-0005-0000-0000-00009B090000}"/>
    <cellStyle name="_ET_STYLE_NoName_00__Sheet1_2011 Q1办公室预算-0221_2011 Q1办公室预算-0406(PRC)" xfId="2946" xr:uid="{00000000-0005-0000-0000-00009C090000}"/>
    <cellStyle name="_ET_STYLE_NoName_00__Sheet1_2011 Q1办公室预算-0406(PRC)" xfId="2947" xr:uid="{00000000-0005-0000-0000-00009D090000}"/>
    <cellStyle name="_ET_STYLE_NoName_00__Sheet1_2011 南区执行团队附属城市差旅预算--SPR" xfId="2948" xr:uid="{00000000-0005-0000-0000-00009E090000}"/>
    <cellStyle name="_ET_STYLE_NoName_00__Sheet1_2011培训&amp;会议预算申请核销Format-20110225" xfId="2949" xr:uid="{00000000-0005-0000-0000-00009F090000}"/>
    <cellStyle name="_ET_STYLE_NoName_00__Sheet1_3" xfId="2950" xr:uid="{00000000-0005-0000-0000-0000A0090000}"/>
    <cellStyle name="_ET_STYLE_NoName_00__Sheet1_3 2" xfId="2951" xr:uid="{00000000-0005-0000-0000-0000A1090000}"/>
    <cellStyle name="_ET_STYLE_NoName_00__Sheet1_3_2011 Q1 南区执行团队附属城市差旅预算--SPR (2)" xfId="2952" xr:uid="{00000000-0005-0000-0000-0000A2090000}"/>
    <cellStyle name="_ET_STYLE_NoName_00__Sheet1_3_2011 Q1办公室预算-0221" xfId="2953" xr:uid="{00000000-0005-0000-0000-0000A3090000}"/>
    <cellStyle name="_ET_STYLE_NoName_00__Sheet1_3_2011 Q1办公室预算-0221_2011 Q1办公室预算-0406(PRC)" xfId="2954" xr:uid="{00000000-0005-0000-0000-0000A4090000}"/>
    <cellStyle name="_ET_STYLE_NoName_00__Sheet1_3_2011 Q1办公室预算-0406(PRC)" xfId="2955" xr:uid="{00000000-0005-0000-0000-0000A5090000}"/>
    <cellStyle name="_ET_STYLE_NoName_00__Sheet1_3_2011 南区执行团队附属城市差旅预算--SPR" xfId="2956" xr:uid="{00000000-0005-0000-0000-0000A6090000}"/>
    <cellStyle name="_ET_STYLE_NoName_00__Sheet1_3_2011培训&amp;会议预算申请核销Format-20110225" xfId="2957" xr:uid="{00000000-0005-0000-0000-0000A7090000}"/>
    <cellStyle name="_ET_STYLE_NoName_00__Sheet1_3_Book1" xfId="2958" xr:uid="{00000000-0005-0000-0000-0000A8090000}"/>
    <cellStyle name="_ET_STYLE_NoName_00__Sheet1_3_Book1_2011 Q1 南区执行团队附属城市差旅预算--SPR (2)" xfId="2959" xr:uid="{00000000-0005-0000-0000-0000A9090000}"/>
    <cellStyle name="_ET_STYLE_NoName_00__Sheet1_3_Book1_2011 Q1办公室预算-0221" xfId="2960" xr:uid="{00000000-0005-0000-0000-0000AA090000}"/>
    <cellStyle name="_ET_STYLE_NoName_00__Sheet1_3_Book1_2011 Q1办公室预算-0406(PRC)" xfId="2961" xr:uid="{00000000-0005-0000-0000-0000AB090000}"/>
    <cellStyle name="_ET_STYLE_NoName_00__Sheet1_3_Book1_2011 南区执行团队附属城市差旅预算--SPR" xfId="2962" xr:uid="{00000000-0005-0000-0000-0000AC090000}"/>
    <cellStyle name="_ET_STYLE_NoName_00__Sheet1_3_PMG plan 2011-20101019" xfId="2963" xr:uid="{00000000-0005-0000-0000-0000AD090000}"/>
    <cellStyle name="_ET_STYLE_NoName_00__Sheet1_3_RMD&amp;PMGR KPI" xfId="2964" xr:uid="{00000000-0005-0000-0000-0000AE090000}"/>
    <cellStyle name="_ET_STYLE_NoName_00__Sheet1_3_RMD&amp;PMGR KPI 2" xfId="2965" xr:uid="{00000000-0005-0000-0000-0000AF090000}"/>
    <cellStyle name="_ET_STYLE_NoName_00__Sheet1_3_RMD&amp;PMGR KPI_2011 Q1 南区执行团队附属城市差旅预算--SPR (2)" xfId="2966" xr:uid="{00000000-0005-0000-0000-0000B0090000}"/>
    <cellStyle name="_ET_STYLE_NoName_00__Sheet1_3_RMD&amp;PMGR KPI_2011 Q1办公室预算-0221" xfId="2967" xr:uid="{00000000-0005-0000-0000-0000B1090000}"/>
    <cellStyle name="_ET_STYLE_NoName_00__Sheet1_3_RMD&amp;PMGR KPI_2011 南区执行团队附属城市差旅预算--SPR" xfId="2968" xr:uid="{00000000-0005-0000-0000-0000B2090000}"/>
    <cellStyle name="_ET_STYLE_NoName_00__Sheet1_3_RMD&amp;PMGR KPI_2011培训&amp;会议预算申请核销Format-20110225" xfId="2969" xr:uid="{00000000-0005-0000-0000-0000B3090000}"/>
    <cellStyle name="_ET_STYLE_NoName_00__Sheet1_3_RMD&amp;PMGR KPI_Book1" xfId="2970" xr:uid="{00000000-0005-0000-0000-0000B4090000}"/>
    <cellStyle name="_ET_STYLE_NoName_00__Sheet1_3_RMD&amp;PMGR KPI_Book1_2011 Q1 南区执行团队附属城市差旅预算--SPR (2)" xfId="2971" xr:uid="{00000000-0005-0000-0000-0000B5090000}"/>
    <cellStyle name="_ET_STYLE_NoName_00__Sheet1_3_RMD&amp;PMGR KPI_Book1_2011 Q1办公室预算-0221" xfId="2972" xr:uid="{00000000-0005-0000-0000-0000B6090000}"/>
    <cellStyle name="_ET_STYLE_NoName_00__Sheet1_3_RMD&amp;PMGR KPI_Book1_2011 南区执行团队附属城市差旅预算--SPR" xfId="2973" xr:uid="{00000000-0005-0000-0000-0000B7090000}"/>
    <cellStyle name="_ET_STYLE_NoName_00__Sheet1_3_RMD&amp;PMGR KPI_PMG plan 2011-20101019" xfId="2974" xr:uid="{00000000-0005-0000-0000-0000B8090000}"/>
    <cellStyle name="_ET_STYLE_NoName_00__Sheet1_3_RMD&amp;PMGR KPI_Travel budget by Q" xfId="2975" xr:uid="{00000000-0005-0000-0000-0000B9090000}"/>
    <cellStyle name="_ET_STYLE_NoName_00__Sheet1_3_RMD&amp;PMGR KPI_宁波" xfId="2976" xr:uid="{00000000-0005-0000-0000-0000BA090000}"/>
    <cellStyle name="_ET_STYLE_NoName_00__Sheet1_3_RMD&amp;PMGR KPI_宁波 2" xfId="2977" xr:uid="{00000000-0005-0000-0000-0000BB090000}"/>
    <cellStyle name="_ET_STYLE_NoName_00__Sheet1_3_RMD&amp;PMGR KPI_宁波_理货员门店信息收集系统" xfId="2978" xr:uid="{00000000-0005-0000-0000-0000BC090000}"/>
    <cellStyle name="_ET_STYLE_NoName_00__Sheet1_3_RMD&amp;PMGR KPI_宁波_理货员门店信息收集系统 2" xfId="2979" xr:uid="{00000000-0005-0000-0000-0000BD090000}"/>
    <cellStyle name="_ET_STYLE_NoName_00__Sheet1_3_RMD&amp;PMGR KPI_宁波_理货员门店信息收集系统（分部）" xfId="2980" xr:uid="{00000000-0005-0000-0000-0000BE090000}"/>
    <cellStyle name="_ET_STYLE_NoName_00__Sheet1_3_RMD&amp;PMGR KPI_宁波_理货员门店信息收集系统（分部） 2" xfId="2981" xr:uid="{00000000-0005-0000-0000-0000BF090000}"/>
    <cellStyle name="_ET_STYLE_NoName_00__Sheet1_3_RMD&amp;PMGR KPI_宁波_理货员门店信息收集系统（总部）" xfId="2982" xr:uid="{00000000-0005-0000-0000-0000C0090000}"/>
    <cellStyle name="_ET_STYLE_NoName_00__Sheet1_3_RMD&amp;PMGR KPI_宁波_理货员门店信息收集系统（总部） 2" xfId="2983" xr:uid="{00000000-0005-0000-0000-0000C1090000}"/>
    <cellStyle name="_ET_STYLE_NoName_00__Sheet1_3_RMD&amp;PMGR KPI_宁波_理货员门店信息收集系统（总部）v1" xfId="2984" xr:uid="{00000000-0005-0000-0000-0000C2090000}"/>
    <cellStyle name="_ET_STYLE_NoName_00__Sheet1_3_RMD&amp;PMGR KPI_宁波_理货员门店信息收集系统（总部）v1 2" xfId="2985" xr:uid="{00000000-0005-0000-0000-0000C3090000}"/>
    <cellStyle name="_ET_STYLE_NoName_00__Sheet1_3_RMD&amp;PMGR KPI_宁波_录入界面例子" xfId="2986" xr:uid="{00000000-0005-0000-0000-0000C4090000}"/>
    <cellStyle name="_ET_STYLE_NoName_00__Sheet1_3_RMD&amp;PMGR KPI_宁波_录入界面例子 2" xfId="2987" xr:uid="{00000000-0005-0000-0000-0000C5090000}"/>
    <cellStyle name="_ET_STYLE_NoName_00__Sheet1_3_Travel budget by Q" xfId="2988" xr:uid="{00000000-0005-0000-0000-0000C6090000}"/>
    <cellStyle name="_ET_STYLE_NoName_00__Sheet1_3_宁波" xfId="2989" xr:uid="{00000000-0005-0000-0000-0000C7090000}"/>
    <cellStyle name="_ET_STYLE_NoName_00__Sheet1_3_宁波 2" xfId="2990" xr:uid="{00000000-0005-0000-0000-0000C8090000}"/>
    <cellStyle name="_ET_STYLE_NoName_00__Sheet1_3_宁波_理货员门店信息收集系统" xfId="2991" xr:uid="{00000000-0005-0000-0000-0000C9090000}"/>
    <cellStyle name="_ET_STYLE_NoName_00__Sheet1_3_宁波_理货员门店信息收集系统 2" xfId="2992" xr:uid="{00000000-0005-0000-0000-0000CA090000}"/>
    <cellStyle name="_ET_STYLE_NoName_00__Sheet1_3_宁波_理货员门店信息收集系统（分部）" xfId="2993" xr:uid="{00000000-0005-0000-0000-0000CB090000}"/>
    <cellStyle name="_ET_STYLE_NoName_00__Sheet1_3_宁波_理货员门店信息收集系统（分部） 2" xfId="2994" xr:uid="{00000000-0005-0000-0000-0000CC090000}"/>
    <cellStyle name="_ET_STYLE_NoName_00__Sheet1_3_宁波_理货员门店信息收集系统（总部）" xfId="2995" xr:uid="{00000000-0005-0000-0000-0000CD090000}"/>
    <cellStyle name="_ET_STYLE_NoName_00__Sheet1_3_宁波_理货员门店信息收集系统（总部） 2" xfId="2996" xr:uid="{00000000-0005-0000-0000-0000CE090000}"/>
    <cellStyle name="_ET_STYLE_NoName_00__Sheet1_3_宁波_理货员门店信息收集系统（总部）v1" xfId="2997" xr:uid="{00000000-0005-0000-0000-0000CF090000}"/>
    <cellStyle name="_ET_STYLE_NoName_00__Sheet1_3_宁波_理货员门店信息收集系统（总部）v1 2" xfId="2998" xr:uid="{00000000-0005-0000-0000-0000D0090000}"/>
    <cellStyle name="_ET_STYLE_NoName_00__Sheet1_3_宁波_录入界面例子" xfId="2999" xr:uid="{00000000-0005-0000-0000-0000D1090000}"/>
    <cellStyle name="_ET_STYLE_NoName_00__Sheet1_3_宁波_录入界面例子 2" xfId="3000" xr:uid="{00000000-0005-0000-0000-0000D2090000}"/>
    <cellStyle name="_ET_STYLE_NoName_00__Sheet1_Book1" xfId="3001" xr:uid="{00000000-0005-0000-0000-0000D3090000}"/>
    <cellStyle name="_ET_STYLE_NoName_00__Sheet1_Book1_2011 Q1 南区执行团队附属城市差旅预算--SPR (2)" xfId="3002" xr:uid="{00000000-0005-0000-0000-0000D4090000}"/>
    <cellStyle name="_ET_STYLE_NoName_00__Sheet1_Book1_2011 Q1办公室预算-0221" xfId="3003" xr:uid="{00000000-0005-0000-0000-0000D5090000}"/>
    <cellStyle name="_ET_STYLE_NoName_00__Sheet1_Book1_2011 南区执行团队附属城市差旅预算--SPR" xfId="3004" xr:uid="{00000000-0005-0000-0000-0000D6090000}"/>
    <cellStyle name="_ET_STYLE_NoName_00__Sheet1_PMG plan 2011-20101019" xfId="3005" xr:uid="{00000000-0005-0000-0000-0000D7090000}"/>
    <cellStyle name="_ET_STYLE_NoName_00__Sheet1_RMD&amp;PMGR KPI" xfId="3006" xr:uid="{00000000-0005-0000-0000-0000D8090000}"/>
    <cellStyle name="_ET_STYLE_NoName_00__Sheet1_RMD&amp;PMGR KPI 2" xfId="3007" xr:uid="{00000000-0005-0000-0000-0000D9090000}"/>
    <cellStyle name="_ET_STYLE_NoName_00__Sheet1_RMD&amp;PMGR KPI_2011 Q1 南区执行团队附属城市差旅预算--SPR (2)" xfId="3008" xr:uid="{00000000-0005-0000-0000-0000DA090000}"/>
    <cellStyle name="_ET_STYLE_NoName_00__Sheet1_RMD&amp;PMGR KPI_2011 Q1办公室预算-0221" xfId="3009" xr:uid="{00000000-0005-0000-0000-0000DB090000}"/>
    <cellStyle name="_ET_STYLE_NoName_00__Sheet1_RMD&amp;PMGR KPI_2011 南区执行团队附属城市差旅预算--SPR" xfId="3010" xr:uid="{00000000-0005-0000-0000-0000DC090000}"/>
    <cellStyle name="_ET_STYLE_NoName_00__Sheet1_RMD&amp;PMGR KPI_2011培训&amp;会议预算申请核销Format-20110225" xfId="3011" xr:uid="{00000000-0005-0000-0000-0000DD090000}"/>
    <cellStyle name="_ET_STYLE_NoName_00__Sheet1_RMD&amp;PMGR KPI_Book1" xfId="3012" xr:uid="{00000000-0005-0000-0000-0000DE090000}"/>
    <cellStyle name="_ET_STYLE_NoName_00__Sheet1_RMD&amp;PMGR KPI_Book1_2011 Q1 南区执行团队附属城市差旅预算--SPR (2)" xfId="3013" xr:uid="{00000000-0005-0000-0000-0000DF090000}"/>
    <cellStyle name="_ET_STYLE_NoName_00__Sheet1_RMD&amp;PMGR KPI_Book1_2011 Q1办公室预算-0221" xfId="3014" xr:uid="{00000000-0005-0000-0000-0000E0090000}"/>
    <cellStyle name="_ET_STYLE_NoName_00__Sheet1_RMD&amp;PMGR KPI_Book1_2011 南区执行团队附属城市差旅预算--SPR" xfId="3015" xr:uid="{00000000-0005-0000-0000-0000E1090000}"/>
    <cellStyle name="_ET_STYLE_NoName_00__Sheet1_RMD&amp;PMGR KPI_PMG plan 2011-20101019" xfId="3016" xr:uid="{00000000-0005-0000-0000-0000E2090000}"/>
    <cellStyle name="_ET_STYLE_NoName_00__Sheet1_RMD&amp;PMGR KPI_Travel budget by Q" xfId="3017" xr:uid="{00000000-0005-0000-0000-0000E3090000}"/>
    <cellStyle name="_ET_STYLE_NoName_00__Sheet1_RMD&amp;PMGR KPI_宁波" xfId="3018" xr:uid="{00000000-0005-0000-0000-0000E4090000}"/>
    <cellStyle name="_ET_STYLE_NoName_00__Sheet1_RMD&amp;PMGR KPI_宁波 2" xfId="3019" xr:uid="{00000000-0005-0000-0000-0000E5090000}"/>
    <cellStyle name="_ET_STYLE_NoName_00__Sheet1_RMD&amp;PMGR KPI_宁波_理货员门店信息收集系统" xfId="3020" xr:uid="{00000000-0005-0000-0000-0000E6090000}"/>
    <cellStyle name="_ET_STYLE_NoName_00__Sheet1_RMD&amp;PMGR KPI_宁波_理货员门店信息收集系统 2" xfId="3021" xr:uid="{00000000-0005-0000-0000-0000E7090000}"/>
    <cellStyle name="_ET_STYLE_NoName_00__Sheet1_RMD&amp;PMGR KPI_宁波_理货员门店信息收集系统（分部）" xfId="3022" xr:uid="{00000000-0005-0000-0000-0000E8090000}"/>
    <cellStyle name="_ET_STYLE_NoName_00__Sheet1_RMD&amp;PMGR KPI_宁波_理货员门店信息收集系统（分部） 2" xfId="3023" xr:uid="{00000000-0005-0000-0000-0000E9090000}"/>
    <cellStyle name="_ET_STYLE_NoName_00__Sheet1_RMD&amp;PMGR KPI_宁波_理货员门店信息收集系统（总部）" xfId="3024" xr:uid="{00000000-0005-0000-0000-0000EA090000}"/>
    <cellStyle name="_ET_STYLE_NoName_00__Sheet1_RMD&amp;PMGR KPI_宁波_理货员门店信息收集系统（总部） 2" xfId="3025" xr:uid="{00000000-0005-0000-0000-0000EB090000}"/>
    <cellStyle name="_ET_STYLE_NoName_00__Sheet1_RMD&amp;PMGR KPI_宁波_理货员门店信息收集系统（总部）v1" xfId="3026" xr:uid="{00000000-0005-0000-0000-0000EC090000}"/>
    <cellStyle name="_ET_STYLE_NoName_00__Sheet1_RMD&amp;PMGR KPI_宁波_理货员门店信息收集系统（总部）v1 2" xfId="3027" xr:uid="{00000000-0005-0000-0000-0000ED090000}"/>
    <cellStyle name="_ET_STYLE_NoName_00__Sheet1_RMD&amp;PMGR KPI_宁波_录入界面例子" xfId="3028" xr:uid="{00000000-0005-0000-0000-0000EE090000}"/>
    <cellStyle name="_ET_STYLE_NoName_00__Sheet1_RMD&amp;PMGR KPI_宁波_录入界面例子 2" xfId="3029" xr:uid="{00000000-0005-0000-0000-0000EF090000}"/>
    <cellStyle name="_ET_STYLE_NoName_00__Sheet1_Travel budget by Q" xfId="3030" xr:uid="{00000000-0005-0000-0000-0000F0090000}"/>
    <cellStyle name="_ET_STYLE_NoName_00__Sheet1_宁波" xfId="3031" xr:uid="{00000000-0005-0000-0000-0000F1090000}"/>
    <cellStyle name="_ET_STYLE_NoName_00__Sheet1_宁波 2" xfId="3032" xr:uid="{00000000-0005-0000-0000-0000F2090000}"/>
    <cellStyle name="_ET_STYLE_NoName_00__Sheet1_宁波_理货员门店信息收集系统" xfId="3033" xr:uid="{00000000-0005-0000-0000-0000F3090000}"/>
    <cellStyle name="_ET_STYLE_NoName_00__Sheet1_宁波_理货员门店信息收集系统 2" xfId="3034" xr:uid="{00000000-0005-0000-0000-0000F4090000}"/>
    <cellStyle name="_ET_STYLE_NoName_00__Sheet1_宁波_理货员门店信息收集系统（分部）" xfId="3035" xr:uid="{00000000-0005-0000-0000-0000F5090000}"/>
    <cellStyle name="_ET_STYLE_NoName_00__Sheet1_宁波_理货员门店信息收集系统（分部） 2" xfId="3036" xr:uid="{00000000-0005-0000-0000-0000F6090000}"/>
    <cellStyle name="_ET_STYLE_NoName_00__Sheet1_宁波_理货员门店信息收集系统（总部）" xfId="3037" xr:uid="{00000000-0005-0000-0000-0000F7090000}"/>
    <cellStyle name="_ET_STYLE_NoName_00__Sheet1_宁波_理货员门店信息收集系统（总部） 2" xfId="3038" xr:uid="{00000000-0005-0000-0000-0000F8090000}"/>
    <cellStyle name="_ET_STYLE_NoName_00__Sheet1_宁波_理货员门店信息收集系统（总部）v1" xfId="3039" xr:uid="{00000000-0005-0000-0000-0000F9090000}"/>
    <cellStyle name="_ET_STYLE_NoName_00__Sheet1_宁波_理货员门店信息收集系统（总部）v1 2" xfId="3040" xr:uid="{00000000-0005-0000-0000-0000FA090000}"/>
    <cellStyle name="_ET_STYLE_NoName_00__Sheet1_宁波_录入界面例子" xfId="3041" xr:uid="{00000000-0005-0000-0000-0000FB090000}"/>
    <cellStyle name="_ET_STYLE_NoName_00__Sheet1_宁波_录入界面例子 2" xfId="3042" xr:uid="{00000000-0005-0000-0000-0000FC090000}"/>
    <cellStyle name="_ET_STYLE_NoName_00__SKPI(V200806)" xfId="3043" xr:uid="{00000000-0005-0000-0000-0000FD090000}"/>
    <cellStyle name="_ET_STYLE_NoName_00__SKPI(V200806) 2" xfId="3044" xr:uid="{00000000-0005-0000-0000-0000FE090000}"/>
    <cellStyle name="_ET_STYLE_NoName_00__Store Target （3月）" xfId="3045" xr:uid="{00000000-0005-0000-0000-0000FF090000}"/>
    <cellStyle name="_ET_STYLE_NoName_00__Store Target （3月） 2" xfId="3046" xr:uid="{00000000-0005-0000-0000-0000000A0000}"/>
    <cellStyle name="_ET_STYLE_NoName_00__Store Target （3月）_11月2009 TUFA区域团队人员信息-东区11.12" xfId="3047" xr:uid="{00000000-0005-0000-0000-0000010A0000}"/>
    <cellStyle name="_ET_STYLE_NoName_00__Store Target （3月）_11月2009 TUFA区域团队人员信息-东区11.12 2" xfId="3048" xr:uid="{00000000-0005-0000-0000-0000020A0000}"/>
    <cellStyle name="_ET_STYLE_NoName_00__Store Target （3月）_11月2009 TUFA区域团队人员信息-东区11.12_CG Monthly_PMG_Deployment_Report 2011-07" xfId="3049" xr:uid="{00000000-0005-0000-0000-0000030A0000}"/>
    <cellStyle name="_ET_STYLE_NoName_00__Store Target （3月）_11月2009 TUFA区域团队人员信息-东区11.12_CG Monthly_PMG_Deployment_Report 2011-07 2" xfId="3050" xr:uid="{00000000-0005-0000-0000-0000040A0000}"/>
    <cellStyle name="_ET_STYLE_NoName_00__Store Target （3月）_11月2009 TUFA区域团队人员信息-东区11.12_One sheet summary format-RPMTR (2)" xfId="3051" xr:uid="{00000000-0005-0000-0000-0000050A0000}"/>
    <cellStyle name="_ET_STYLE_NoName_00__Store Target （3月）_11月2009 TUFA区域团队人员信息-东区11.12_One sheet summary format-RPMTR (2) 2" xfId="3052" xr:uid="{00000000-0005-0000-0000-0000060A0000}"/>
    <cellStyle name="_ET_STYLE_NoName_00__Store Target （3月）_2月2010TUFA区域团队人员信息-东区" xfId="3053" xr:uid="{00000000-0005-0000-0000-0000070A0000}"/>
    <cellStyle name="_ET_STYLE_NoName_00__Store Target （3月）_2月2010TUFA区域团队人员信息-东区 2" xfId="3054" xr:uid="{00000000-0005-0000-0000-0000080A0000}"/>
    <cellStyle name="_ET_STYLE_NoName_00__Store Target （3月）_2月2010TUFA区域团队人员信息-东区_CG Monthly_PMG_Deployment_Report 2011-07" xfId="3055" xr:uid="{00000000-0005-0000-0000-0000090A0000}"/>
    <cellStyle name="_ET_STYLE_NoName_00__Store Target （3月）_2月2010TUFA区域团队人员信息-东区_CG Monthly_PMG_Deployment_Report 2011-07 2" xfId="3056" xr:uid="{00000000-0005-0000-0000-00000A0A0000}"/>
    <cellStyle name="_ET_STYLE_NoName_00__Store Target （3月）_2月2010TUFA区域团队人员信息-东区_One sheet summary format-RPMTR (2)" xfId="3057" xr:uid="{00000000-0005-0000-0000-00000B0A0000}"/>
    <cellStyle name="_ET_STYLE_NoName_00__Store Target （3月）_2月2010TUFA区域团队人员信息-东区_One sheet summary format-RPMTR (2) 2" xfId="3058" xr:uid="{00000000-0005-0000-0000-00000C0A0000}"/>
    <cellStyle name="_ET_STYLE_NoName_00__Store Target （3月）_3月明细" xfId="3059" xr:uid="{00000000-0005-0000-0000-00000D0A0000}"/>
    <cellStyle name="_ET_STYLE_NoName_00__Store Target （3月）_3月明细 2" xfId="3060" xr:uid="{00000000-0005-0000-0000-00000E0A0000}"/>
    <cellStyle name="_ET_STYLE_NoName_00__Store Target （3月）_3月明细_CG Monthly_PMG_Deployment_Report 2011-07" xfId="3061" xr:uid="{00000000-0005-0000-0000-00000F0A0000}"/>
    <cellStyle name="_ET_STYLE_NoName_00__Store Target （3月）_3月明细_CG Monthly_PMG_Deployment_Report 2011-07 2" xfId="3062" xr:uid="{00000000-0005-0000-0000-0000100A0000}"/>
    <cellStyle name="_ET_STYLE_NoName_00__Store Target （3月）_3月明细_One sheet summary format-RPMTR (2)" xfId="3063" xr:uid="{00000000-0005-0000-0000-0000110A0000}"/>
    <cellStyle name="_ET_STYLE_NoName_00__Store Target （3月）_3月明细_One sheet summary format-RPMTR (2) 2" xfId="3064" xr:uid="{00000000-0005-0000-0000-0000120A0000}"/>
    <cellStyle name="_ET_STYLE_NoName_00__Store Target （3月）_CG Monthly_PMG_Deployment_Report 2011-07" xfId="3065" xr:uid="{00000000-0005-0000-0000-0000130A0000}"/>
    <cellStyle name="_ET_STYLE_NoName_00__Store Target （3月）_CG Monthly_PMG_Deployment_Report 2011-07 2" xfId="3066" xr:uid="{00000000-0005-0000-0000-0000140A0000}"/>
    <cellStyle name="_ET_STYLE_NoName_00__Store Target （3月）_One sheet summary format-RPMTR (2)" xfId="3067" xr:uid="{00000000-0005-0000-0000-0000150A0000}"/>
    <cellStyle name="_ET_STYLE_NoName_00__Store Target （3月）_One sheet summary format-RPMTR (2) 2" xfId="3068" xr:uid="{00000000-0005-0000-0000-0000160A0000}"/>
    <cellStyle name="_ET_STYLE_NoName_00__TPMG" xfId="3069" xr:uid="{00000000-0005-0000-0000-0000170A0000}"/>
    <cellStyle name="_ET_STYLE_NoName_00__TPMG_1" xfId="3070" xr:uid="{00000000-0005-0000-0000-0000180A0000}"/>
    <cellStyle name="_ET_STYLE_NoName_00__TPMG_1_HPC  Foods Salary Report-Apr" xfId="3071" xr:uid="{00000000-0005-0000-0000-0000190A0000}"/>
    <cellStyle name="_ET_STYLE_NoName_00__TPMG_2" xfId="3072" xr:uid="{00000000-0005-0000-0000-00001A0A0000}"/>
    <cellStyle name="_ET_STYLE_NoName_00__TPMG_2_HPC  Foods Salary Report-Apr" xfId="3073" xr:uid="{00000000-0005-0000-0000-00001B0A0000}"/>
    <cellStyle name="_ET_STYLE_NoName_00__TPMG_HPC  Foods Salary Report-Apr" xfId="3074" xr:uid="{00000000-0005-0000-0000-00001C0A0000}"/>
    <cellStyle name="_ET_STYLE_NoName_00__Weekly Report 0618" xfId="3075" xr:uid="{00000000-0005-0000-0000-00001D0A0000}"/>
    <cellStyle name="_ET_STYLE_NoName_00__Y08 PMGL年终评估-HO" xfId="3076" xr:uid="{00000000-0005-0000-0000-00001E0A0000}"/>
    <cellStyle name="_ET_STYLE_NoName_00__Y09 claim process" xfId="3077" xr:uid="{00000000-0005-0000-0000-00001F0A0000}"/>
    <cellStyle name="_ET_STYLE_NoName_00__Y11 Oral SP Progress Report 0101-0109" xfId="3078" xr:uid="{00000000-0005-0000-0000-0000200A0000}"/>
    <cellStyle name="_ET_STYLE_NoName_00__Y11 Oral SP Progress Report 0101-0109 (3)" xfId="3079" xr:uid="{00000000-0005-0000-0000-0000210A0000}"/>
    <cellStyle name="_ET_STYLE_NoName_00__Y11 Oral SP Progress Report 0101-0109 (3) 2" xfId="3080" xr:uid="{00000000-0005-0000-0000-0000220A0000}"/>
    <cellStyle name="_ET_STYLE_NoName_00__Y11 Oral SP Progress Report 0101-0109 2" xfId="3081" xr:uid="{00000000-0005-0000-0000-0000230A0000}"/>
    <cellStyle name="_ET_STYLE_NoName_00__Y11 Oral SP Progress Report 0101-0109 3" xfId="3082" xr:uid="{00000000-0005-0000-0000-0000240A0000}"/>
    <cellStyle name="_ET_STYLE_NoName_00__Y11 Oral SP Progress Report 0101-0109 4" xfId="3083" xr:uid="{00000000-0005-0000-0000-0000250A0000}"/>
    <cellStyle name="_ET_STYLE_NoName_00__Y11 Oral SP Progress Report 0101-0109 5" xfId="3084" xr:uid="{00000000-0005-0000-0000-0000260A0000}"/>
    <cellStyle name="_ET_STYLE_NoName_00__Y11 Oral SP Progress Report 0101-0109 6" xfId="3085" xr:uid="{00000000-0005-0000-0000-0000270A0000}"/>
    <cellStyle name="_ET_STYLE_NoName_00__Y11 Oral SP Progress Report 0101-0109 7" xfId="3086" xr:uid="{00000000-0005-0000-0000-0000280A0000}"/>
    <cellStyle name="_ET_STYLE_NoName_00__Y11 PW Progress Report update to 0821（南区）" xfId="3087" xr:uid="{00000000-0005-0000-0000-0000290A0000}"/>
    <cellStyle name="_ET_STYLE_NoName_00__Y11 PW Progress Report update to 0821（南区） 2" xfId="3088" xr:uid="{00000000-0005-0000-0000-00002A0A0000}"/>
    <cellStyle name="_ET_STYLE_NoName_00__Y11 PW Progress Report update to 0821（全国）" xfId="3089" xr:uid="{00000000-0005-0000-0000-00002B0A0000}"/>
    <cellStyle name="_ET_STYLE_NoName_00__Y11 PW Progress Report update to 0821（全国） 2" xfId="3090" xr:uid="{00000000-0005-0000-0000-00002C0A0000}"/>
    <cellStyle name="_ET_STYLE_NoName_00__财务报销流程-090214" xfId="3091" xr:uid="{00000000-0005-0000-0000-00002D0A0000}"/>
    <cellStyle name="_ET_STYLE_NoName_00__成都社保缴纳200711-西HPC" xfId="3092" xr:uid="{00000000-0005-0000-0000-00002E0A0000}"/>
    <cellStyle name="_ET_STYLE_NoName_00__督导工资单8月汇总" xfId="3093" xr:uid="{00000000-0005-0000-0000-00002F0A0000}"/>
    <cellStyle name="_ET_STYLE_NoName_00__更改的人员信息表" xfId="3094" xr:uid="{00000000-0005-0000-0000-0000300A0000}"/>
    <cellStyle name="_ET_STYLE_NoName_00__更改的人员信息表 2" xfId="3095" xr:uid="{00000000-0005-0000-0000-0000310A0000}"/>
    <cellStyle name="_ET_STYLE_NoName_00__更改的人员信息表_2" xfId="3096" xr:uid="{00000000-0005-0000-0000-0000320A0000}"/>
    <cellStyle name="_ET_STYLE_NoName_00__更改的人员信息表_2 2" xfId="3097" xr:uid="{00000000-0005-0000-0000-0000330A0000}"/>
    <cellStyle name="_ET_STYLE_NoName_00__更改的人员信息表_5" xfId="3098" xr:uid="{00000000-0005-0000-0000-0000340A0000}"/>
    <cellStyle name="_ET_STYLE_NoName_00__更改的人员信息表_5 2" xfId="3099" xr:uid="{00000000-0005-0000-0000-0000350A0000}"/>
    <cellStyle name="_ET_STYLE_NoName_00__竞品信息收集表" xfId="3100" xr:uid="{00000000-0005-0000-0000-0000360A0000}"/>
    <cellStyle name="_ET_STYLE_NoName_00__竞品信息收集表 2" xfId="3101" xr:uid="{00000000-0005-0000-0000-0000370A0000}"/>
    <cellStyle name="_ET_STYLE_NoName_00__理货员工具（0924）" xfId="3102" xr:uid="{00000000-0005-0000-0000-0000380A0000}"/>
    <cellStyle name="_ET_STYLE_NoName_00__理货员工具（0924） 2" xfId="3103" xr:uid="{00000000-0005-0000-0000-0000390A0000}"/>
    <cellStyle name="_ET_STYLE_NoName_00__理货员九月KPI打分(1013)" xfId="3104" xr:uid="{00000000-0005-0000-0000-00003A0A0000}"/>
    <cellStyle name="_ET_STYLE_NoName_00__理货员九月KPI打分(1013) 2" xfId="3105" xr:uid="{00000000-0005-0000-0000-00003B0A0000}"/>
    <cellStyle name="_ET_STYLE_NoName_00__宁波" xfId="3106" xr:uid="{00000000-0005-0000-0000-00003C0A0000}"/>
    <cellStyle name="_ET_STYLE_NoName_00__宁波 2" xfId="3107" xr:uid="{00000000-0005-0000-0000-00003D0A0000}"/>
    <cellStyle name="_ET_STYLE_NoName_00__宁波_理货员门店信息收集系统" xfId="3108" xr:uid="{00000000-0005-0000-0000-00003E0A0000}"/>
    <cellStyle name="_ET_STYLE_NoName_00__宁波_理货员门店信息收集系统 2" xfId="3109" xr:uid="{00000000-0005-0000-0000-00003F0A0000}"/>
    <cellStyle name="_ET_STYLE_NoName_00__宁波_理货员门店信息收集系统（分部）" xfId="3110" xr:uid="{00000000-0005-0000-0000-0000400A0000}"/>
    <cellStyle name="_ET_STYLE_NoName_00__宁波_理货员门店信息收集系统（分部） 2" xfId="3111" xr:uid="{00000000-0005-0000-0000-0000410A0000}"/>
    <cellStyle name="_ET_STYLE_NoName_00__宁波_理货员门店信息收集系统（总部）" xfId="3112" xr:uid="{00000000-0005-0000-0000-0000420A0000}"/>
    <cellStyle name="_ET_STYLE_NoName_00__宁波_理货员门店信息收集系统（总部） 2" xfId="3113" xr:uid="{00000000-0005-0000-0000-0000430A0000}"/>
    <cellStyle name="_ET_STYLE_NoName_00__宁波_理货员门店信息收集系统（总部）v1" xfId="3114" xr:uid="{00000000-0005-0000-0000-0000440A0000}"/>
    <cellStyle name="_ET_STYLE_NoName_00__宁波_理货员门店信息收集系统（总部）v1 2" xfId="3115" xr:uid="{00000000-0005-0000-0000-0000450A0000}"/>
    <cellStyle name="_ET_STYLE_NoName_00__宁波_录入界面例子" xfId="3116" xr:uid="{00000000-0005-0000-0000-0000460A0000}"/>
    <cellStyle name="_ET_STYLE_NoName_00__宁波_录入界面例子 2" xfId="3117" xr:uid="{00000000-0005-0000-0000-0000470A0000}"/>
    <cellStyle name="_ET_STYLE_NoName_00__全国家乐鸡精中促12月促销员工资表0120" xfId="3118" xr:uid="{00000000-0005-0000-0000-0000480A0000}"/>
    <cellStyle name="_ET_STYLE_NoName_00__全国家乐鸡精中促12月促销员工资表0120 2" xfId="3119" xr:uid="{00000000-0005-0000-0000-0000490A0000}"/>
    <cellStyle name="_ET_STYLE_NoName_00__全国家乐鸡精中促12月促销员工资表0120_CG Monthly_PMG_Deployment_Report 2011-07" xfId="3120" xr:uid="{00000000-0005-0000-0000-00004A0A0000}"/>
    <cellStyle name="_ET_STYLE_NoName_00__全国家乐鸡精中促12月促销员工资表0120_CG Monthly_PMG_Deployment_Report 2011-07 2" xfId="3121" xr:uid="{00000000-0005-0000-0000-00004B0A0000}"/>
    <cellStyle name="_ET_STYLE_NoName_00__全国家乐鸡精中促12月促销员工资表0120_One sheet summary format-RPMTR (2)" xfId="3122" xr:uid="{00000000-0005-0000-0000-00004C0A0000}"/>
    <cellStyle name="_ET_STYLE_NoName_00__全国家乐鸡精中促12月促销员工资表0120_One sheet summary format-RPMTR (2) 2" xfId="3123" xr:uid="{00000000-0005-0000-0000-00004D0A0000}"/>
    <cellStyle name="_ET_STYLE_NoName_00__预算申请&amp;核销--巡店&amp;辅导&amp;培训&amp;会议费用-0902" xfId="3124" xr:uid="{00000000-0005-0000-0000-00004E0A0000}"/>
    <cellStyle name="_ET_STYLE_NoName_00__原件预算申请&amp;核销--巡店&amp;辅导&amp;培训&amp;会议费用-0902" xfId="3125" xr:uid="{00000000-0005-0000-0000-00004F0A0000}"/>
    <cellStyle name="_ET_STYLE_NoName_00__原件预算申请&amp;核销--巡店&amp;辅导&amp;培训&amp;会议费用-0902_2011 Q1办公室预算-0221" xfId="3126" xr:uid="{00000000-0005-0000-0000-0000500A0000}"/>
    <cellStyle name="_ET_STYLE_NoName_00__原件预算申请&amp;核销--巡店&amp;辅导&amp;培训&amp;会议费用-0902_Book1" xfId="3127" xr:uid="{00000000-0005-0000-0000-0000510A0000}"/>
    <cellStyle name="_ET_STYLE_NoName_00__原件预算申请&amp;核销--巡店&amp;辅导&amp;培训&amp;会议费用-0902_Travel budget by Q" xfId="3128" xr:uid="{00000000-0005-0000-0000-0000520A0000}"/>
    <cellStyle name="_ET_STYLE_NoName_01_" xfId="3129" xr:uid="{00000000-0005-0000-0000-0000530A0000}"/>
    <cellStyle name="_ET_STYLE_NoName_-01_" xfId="3130" xr:uid="{00000000-0005-0000-0000-0000540A0000}"/>
    <cellStyle name="_ET_STYLE_NoName_-01_ 10" xfId="3131" xr:uid="{00000000-0005-0000-0000-0000550A0000}"/>
    <cellStyle name="_ET_STYLE_NoName_01_ 2" xfId="3132" xr:uid="{00000000-0005-0000-0000-0000560A0000}"/>
    <cellStyle name="_ET_STYLE_NoName_-01_ 2" xfId="3133" xr:uid="{00000000-0005-0000-0000-0000570A0000}"/>
    <cellStyle name="_ET_STYLE_NoName_-01_ 2 2" xfId="3134" xr:uid="{00000000-0005-0000-0000-0000580A0000}"/>
    <cellStyle name="_ET_STYLE_NoName_01_ 3" xfId="3135" xr:uid="{00000000-0005-0000-0000-0000590A0000}"/>
    <cellStyle name="_ET_STYLE_NoName_-01_ 3" xfId="3136" xr:uid="{00000000-0005-0000-0000-00005A0A0000}"/>
    <cellStyle name="_ET_STYLE_NoName_-01_ 3 2" xfId="3137" xr:uid="{00000000-0005-0000-0000-00005B0A0000}"/>
    <cellStyle name="_ET_STYLE_NoName_01_ 4" xfId="3138" xr:uid="{00000000-0005-0000-0000-00005C0A0000}"/>
    <cellStyle name="_ET_STYLE_NoName_-01_ 4" xfId="3139" xr:uid="{00000000-0005-0000-0000-00005D0A0000}"/>
    <cellStyle name="_ET_STYLE_NoName_-01_ 4 2" xfId="3140" xr:uid="{00000000-0005-0000-0000-00005E0A0000}"/>
    <cellStyle name="_ET_STYLE_NoName_01_ 5" xfId="3141" xr:uid="{00000000-0005-0000-0000-00005F0A0000}"/>
    <cellStyle name="_ET_STYLE_NoName_-01_ 5" xfId="3142" xr:uid="{00000000-0005-0000-0000-0000600A0000}"/>
    <cellStyle name="_ET_STYLE_NoName_01_ 6" xfId="3143" xr:uid="{00000000-0005-0000-0000-0000610A0000}"/>
    <cellStyle name="_ET_STYLE_NoName_-01_ 6" xfId="3144" xr:uid="{00000000-0005-0000-0000-0000620A0000}"/>
    <cellStyle name="_ET_STYLE_NoName_01_ 7" xfId="3145" xr:uid="{00000000-0005-0000-0000-0000630A0000}"/>
    <cellStyle name="_ET_STYLE_NoName_-01_ 7" xfId="3146" xr:uid="{00000000-0005-0000-0000-0000640A0000}"/>
    <cellStyle name="_ET_STYLE_NoName_-01_ 8" xfId="3147" xr:uid="{00000000-0005-0000-0000-0000650A0000}"/>
    <cellStyle name="_ET_STYLE_NoName_-01_ 9" xfId="3148" xr:uid="{00000000-0005-0000-0000-0000660A0000}"/>
    <cellStyle name="_ET_STYLE_NoName_01__2011 Q1办公室预算-0221" xfId="3149" xr:uid="{00000000-0005-0000-0000-0000670A0000}"/>
    <cellStyle name="_ET_STYLE_NoName_-01__3月明细" xfId="3150" xr:uid="{00000000-0005-0000-0000-0000680A0000}"/>
    <cellStyle name="_ET_STYLE_NoName_-01__3月明细 2" xfId="3151" xr:uid="{00000000-0005-0000-0000-0000690A0000}"/>
    <cellStyle name="_ET_STYLE_NoName_-01__3月明细_CG Monthly_PMG_Deployment_Report 2011-07" xfId="3152" xr:uid="{00000000-0005-0000-0000-00006A0A0000}"/>
    <cellStyle name="_ET_STYLE_NoName_-01__3月明细_CG Monthly_PMG_Deployment_Report 2011-07 2" xfId="3153" xr:uid="{00000000-0005-0000-0000-00006B0A0000}"/>
    <cellStyle name="_ET_STYLE_NoName_-01__3月明细_One sheet summary format-RPMTR (2)" xfId="3154" xr:uid="{00000000-0005-0000-0000-00006C0A0000}"/>
    <cellStyle name="_ET_STYLE_NoName_-01__3月明细_One sheet summary format-RPMTR (2) 2" xfId="3155" xr:uid="{00000000-0005-0000-0000-00006D0A0000}"/>
    <cellStyle name="_ET_STYLE_NoName_01__Book1" xfId="3156" xr:uid="{00000000-0005-0000-0000-00006E0A0000}"/>
    <cellStyle name="_ET_STYLE_NoName_-01__CG Monthly_PMG_Deployment_Report 2011-07" xfId="3157" xr:uid="{00000000-0005-0000-0000-00006F0A0000}"/>
    <cellStyle name="_ET_STYLE_NoName_-01__CG Monthly_PMG_Deployment_Report 2011-07 2" xfId="3158" xr:uid="{00000000-0005-0000-0000-0000700A0000}"/>
    <cellStyle name="_ET_STYLE_NoName_-01__HH-PMG info. Report(促销员信息)0124" xfId="3159" xr:uid="{00000000-0005-0000-0000-0000710A0000}"/>
    <cellStyle name="_ET_STYLE_NoName_-01__HH-PMG info. Report(促销员信息)0124 2" xfId="3160" xr:uid="{00000000-0005-0000-0000-0000720A0000}"/>
    <cellStyle name="_ET_STYLE_NoName_-01__HH-PMG info. Report(促销员信息)0124_Laundry UP ISA weekly report May WK1_5.1-5.8" xfId="3161" xr:uid="{00000000-0005-0000-0000-0000730A0000}"/>
    <cellStyle name="_ET_STYLE_NoName_-01__HH-PMG info. Report(促销员信息)0124_Laundry UP ISA weekly report May WK1_5.1-5.8 2" xfId="3162" xr:uid="{00000000-0005-0000-0000-0000740A0000}"/>
    <cellStyle name="_ET_STYLE_NoName_-01__Laundry UP ISA weekly report May WK1_5.1-5.8" xfId="3163" xr:uid="{00000000-0005-0000-0000-0000750A0000}"/>
    <cellStyle name="_ET_STYLE_NoName_-01__Laundry UP ISA weekly report May WK1_5.1-5.8 2" xfId="3164" xr:uid="{00000000-0005-0000-0000-0000760A0000}"/>
    <cellStyle name="_ET_STYLE_NoName_-01__One sheet summary format-RPMTR (2)" xfId="3165" xr:uid="{00000000-0005-0000-0000-0000770A0000}"/>
    <cellStyle name="_ET_STYLE_NoName_-01__One sheet summary format-RPMTR (2) 2" xfId="3166" xr:uid="{00000000-0005-0000-0000-0000780A0000}"/>
    <cellStyle name="_ET_STYLE_NoName_01__Travel budget by Q" xfId="3167" xr:uid="{00000000-0005-0000-0000-0000790A0000}"/>
    <cellStyle name="_ET_STYLE_NoName_-01__副本2009 TUFA Field Team business travelling budget and Actual Following --- Q3" xfId="3168" xr:uid="{00000000-0005-0000-0000-00007A0A0000}"/>
    <cellStyle name="_ET_STYLE_NoName_-01__副本2009 TUFA Field Team business travelling budget and Actual Following --- Q3_2011 Q1办公室预算-0221" xfId="3169" xr:uid="{00000000-0005-0000-0000-00007B0A0000}"/>
    <cellStyle name="_ET_STYLE_NoName_-01__副本2009 TUFA Field Team business travelling budget and Actual Following --- Q3_Book1" xfId="3170" xr:uid="{00000000-0005-0000-0000-00007C0A0000}"/>
    <cellStyle name="_ET_STYLE_NoName_-01__副本2009 TUFA Field Team business travelling budget and Actual Following --- Q3_Travel budget by Q" xfId="3171" xr:uid="{00000000-0005-0000-0000-00007D0A0000}"/>
    <cellStyle name="_ET_STYLE_NoName_01__宁波" xfId="3172" xr:uid="{00000000-0005-0000-0000-00007E0A0000}"/>
    <cellStyle name="_ET_STYLE_NoName_01__宁波 2" xfId="3173" xr:uid="{00000000-0005-0000-0000-00007F0A0000}"/>
    <cellStyle name="_ET_STYLE_NoName_01__宁波_理货员门店信息收集系统" xfId="3174" xr:uid="{00000000-0005-0000-0000-0000800A0000}"/>
    <cellStyle name="_ET_STYLE_NoName_01__宁波_理货员门店信息收集系统 2" xfId="3175" xr:uid="{00000000-0005-0000-0000-0000810A0000}"/>
    <cellStyle name="_ET_STYLE_NoName_01__宁波_理货员门店信息收集系统（分部）" xfId="3176" xr:uid="{00000000-0005-0000-0000-0000820A0000}"/>
    <cellStyle name="_ET_STYLE_NoName_01__宁波_理货员门店信息收集系统（分部） 2" xfId="3177" xr:uid="{00000000-0005-0000-0000-0000830A0000}"/>
    <cellStyle name="_ET_STYLE_NoName_01__宁波_理货员门店信息收集系统（总部）" xfId="3178" xr:uid="{00000000-0005-0000-0000-0000840A0000}"/>
    <cellStyle name="_ET_STYLE_NoName_01__宁波_理货员门店信息收集系统（总部） 2" xfId="3179" xr:uid="{00000000-0005-0000-0000-0000850A0000}"/>
    <cellStyle name="_ET_STYLE_NoName_01__宁波_理货员门店信息收集系统（总部）v1" xfId="3180" xr:uid="{00000000-0005-0000-0000-0000860A0000}"/>
    <cellStyle name="_ET_STYLE_NoName_01__宁波_理货员门店信息收集系统（总部）v1 2" xfId="3181" xr:uid="{00000000-0005-0000-0000-0000870A0000}"/>
    <cellStyle name="_ET_STYLE_NoName_01__宁波_录入界面例子" xfId="3182" xr:uid="{00000000-0005-0000-0000-0000880A0000}"/>
    <cellStyle name="_ET_STYLE_NoName_01__宁波_录入界面例子 2" xfId="3183" xr:uid="{00000000-0005-0000-0000-0000890A0000}"/>
    <cellStyle name="_ET_STYLE_NoName_01__文员填写表格入职情况_3" xfId="3184" xr:uid="{00000000-0005-0000-0000-00008A0A0000}"/>
    <cellStyle name="_ET_STYLE_NoName_01__文员填写表格入职情况_3_8北区工资" xfId="3185" xr:uid="{00000000-0005-0000-0000-00008B0A0000}"/>
    <cellStyle name="_ET_STYLE_NoName_-02_" xfId="3186" xr:uid="{00000000-0005-0000-0000-00008C0A0000}"/>
    <cellStyle name="_ET_STYLE_NoName_-02_ 2" xfId="3187" xr:uid="{00000000-0005-0000-0000-00008D0A0000}"/>
    <cellStyle name="_ET_STYLE_NoName_-05_" xfId="3188" xr:uid="{00000000-0005-0000-0000-00008E0A0000}"/>
    <cellStyle name="_ET_STYLE_NoName_-05_ 2" xfId="3189" xr:uid="{00000000-0005-0000-0000-00008F0A0000}"/>
    <cellStyle name="_ET_STYLE_NoName_-06_" xfId="3190" xr:uid="{00000000-0005-0000-0000-0000900A0000}"/>
    <cellStyle name="_ET_STYLE_NoName_-06_ 2" xfId="3191" xr:uid="{00000000-0005-0000-0000-0000910A0000}"/>
    <cellStyle name="_ET_STYLE_NoName_-08_" xfId="3192" xr:uid="{00000000-0005-0000-0000-0000920A0000}"/>
    <cellStyle name="_ET_STYLE_NoName_-08_ 2" xfId="3193" xr:uid="{00000000-0005-0000-0000-0000930A0000}"/>
    <cellStyle name="_event list" xfId="3194" xr:uid="{00000000-0005-0000-0000-0000940A0000}"/>
    <cellStyle name="_Extra IT on pack pack promotion allocation" xfId="3195" xr:uid="{00000000-0005-0000-0000-0000950A0000}"/>
    <cellStyle name="_Field Team Salary standard 090310" xfId="3196" xr:uid="{00000000-0005-0000-0000-0000960A0000}"/>
    <cellStyle name="_Firms Trainning Budget East" xfId="3197" xr:uid="{00000000-0005-0000-0000-0000970A0000}"/>
    <cellStyle name="_Firms Trainning Budget East-yy" xfId="3198" xr:uid="{00000000-0005-0000-0000-0000980A0000}"/>
    <cellStyle name="_FIRMS系统上线进度表-全国080314" xfId="3199" xr:uid="{00000000-0005-0000-0000-0000990A0000}"/>
    <cellStyle name="_Foods  HPC共用促销员-Salary format update1225" xfId="3200" xr:uid="{00000000-0005-0000-0000-00009A0A0000}"/>
    <cellStyle name="_Foods  HPC共用促销员-Salary format update1225 2" xfId="3201" xr:uid="{00000000-0005-0000-0000-00009B0A0000}"/>
    <cellStyle name="_Foods  HPC共用促销员-Salary format update1225_宁波" xfId="3202" xr:uid="{00000000-0005-0000-0000-00009C0A0000}"/>
    <cellStyle name="_Foods  HPC共用促销员-Salary format update1225_宁波 2" xfId="3203" xr:uid="{00000000-0005-0000-0000-00009D0A0000}"/>
    <cellStyle name="_Foods  HPC共用促销员-Salary format update1225_宁波_理货员门店信息收集系统" xfId="3204" xr:uid="{00000000-0005-0000-0000-00009E0A0000}"/>
    <cellStyle name="_Foods  HPC共用促销员-Salary format update1225_宁波_理货员门店信息收集系统 2" xfId="3205" xr:uid="{00000000-0005-0000-0000-00009F0A0000}"/>
    <cellStyle name="_Foods  HPC共用促销员-Salary format update1225_宁波_理货员门店信息收集系统（分部）" xfId="3206" xr:uid="{00000000-0005-0000-0000-0000A00A0000}"/>
    <cellStyle name="_Foods  HPC共用促销员-Salary format update1225_宁波_理货员门店信息收集系统（分部） 2" xfId="3207" xr:uid="{00000000-0005-0000-0000-0000A10A0000}"/>
    <cellStyle name="_Foods  HPC共用促销员-Salary format update1225_宁波_理货员门店信息收集系统（总部）" xfId="3208" xr:uid="{00000000-0005-0000-0000-0000A20A0000}"/>
    <cellStyle name="_Foods  HPC共用促销员-Salary format update1225_宁波_理货员门店信息收集系统（总部） 2" xfId="3209" xr:uid="{00000000-0005-0000-0000-0000A30A0000}"/>
    <cellStyle name="_Foods  HPC共用促销员-Salary format update1225_宁波_理货员门店信息收集系统（总部）v1" xfId="3210" xr:uid="{00000000-0005-0000-0000-0000A40A0000}"/>
    <cellStyle name="_Foods  HPC共用促销员-Salary format update1225_宁波_理货员门店信息收集系统（总部）v1 2" xfId="3211" xr:uid="{00000000-0005-0000-0000-0000A50A0000}"/>
    <cellStyle name="_Foods  HPC共用促销员-Salary format update1225_宁波_录入界面例子" xfId="3212" xr:uid="{00000000-0005-0000-0000-0000A60A0000}"/>
    <cellStyle name="_Foods  HPC共用促销员-Salary format update1225_宁波_录入界面例子 2" xfId="3213" xr:uid="{00000000-0005-0000-0000-0000A70A0000}"/>
    <cellStyle name="_Foods Promotion  tracking1.3" xfId="3214" xr:uid="{00000000-0005-0000-0000-0000A80A0000}"/>
    <cellStyle name="_FOODS Salary 07 7  FanJing" xfId="3215" xr:uid="{00000000-0005-0000-0000-0000A90A0000}"/>
    <cellStyle name="_FOODS Salary 07 7  FanJing_2011 Q1办公室预算-0221" xfId="3216" xr:uid="{00000000-0005-0000-0000-0000AA0A0000}"/>
    <cellStyle name="_FOODS Salary 07 7  FanJing_Book1" xfId="3217" xr:uid="{00000000-0005-0000-0000-0000AB0A0000}"/>
    <cellStyle name="_FOODS Salary 07 7  FanJing_Travel budget by Q" xfId="3218" xr:uid="{00000000-0005-0000-0000-0000AC0A0000}"/>
    <cellStyle name="_Foods_UP&amp;家乐中促_weekly_rei vew1115" xfId="3219" xr:uid="{00000000-0005-0000-0000-0000AD0A0000}"/>
    <cellStyle name="_Foods_UP&amp;家乐中促_weekly_rei vew1115 2" xfId="3220" xr:uid="{00000000-0005-0000-0000-0000AE0A0000}"/>
    <cellStyle name="_Fruity Dressing Promotion Quota Allocation 7 25" xfId="3221" xr:uid="{00000000-0005-0000-0000-0000AF0A0000}"/>
    <cellStyle name="_hangzhou-yuan(y)" xfId="3222" xr:uid="{00000000-0005-0000-0000-0000B00A0000}"/>
    <cellStyle name="_hangzhou-yuan(y)_1" xfId="3223" xr:uid="{00000000-0005-0000-0000-0000B10A0000}"/>
    <cellStyle name="_hangzhou-yuan(y)_1210 nanjing-caiwei Nov." xfId="3224" xr:uid="{00000000-0005-0000-0000-0000B20A0000}"/>
    <cellStyle name="_hangzhou-yuan(y)_1210 nanjing-caiwei Nov._2011 Q1办公室预算-0221" xfId="3225" xr:uid="{00000000-0005-0000-0000-0000B30A0000}"/>
    <cellStyle name="_hangzhou-yuan(y)_1210 nanjing-caiwei Nov._Book1" xfId="3226" xr:uid="{00000000-0005-0000-0000-0000B40A0000}"/>
    <cellStyle name="_hangzhou-yuan(y)_1210 nanjing-caiwei Nov._Travel budget by Q" xfId="3227" xr:uid="{00000000-0005-0000-0000-0000B50A0000}"/>
    <cellStyle name="_hangzhou-yuan(y)_2011 Q1办公室预算-0221" xfId="3228" xr:uid="{00000000-0005-0000-0000-0000B60A0000}"/>
    <cellStyle name="_hangzhou-yuan(y)_7月份KC支持长促工资报表 xls" xfId="3229" xr:uid="{00000000-0005-0000-0000-0000B70A0000}"/>
    <cellStyle name="_hangzhou-yuan(y)_7月份KC支持长促工资报表 xls_2011 Q1办公室预算-0221" xfId="3230" xr:uid="{00000000-0005-0000-0000-0000B80A0000}"/>
    <cellStyle name="_hangzhou-yuan(y)_7月份KC支持长促工资报表 xls_Book1" xfId="3231" xr:uid="{00000000-0005-0000-0000-0000B90A0000}"/>
    <cellStyle name="_hangzhou-yuan(y)_7月份KC支持长促工资报表 xls_Travel budget by Q" xfId="3232" xr:uid="{00000000-0005-0000-0000-0000BA0A0000}"/>
    <cellStyle name="_hangzhou-yuan(y)_8月工资报表范例" xfId="3233" xr:uid="{00000000-0005-0000-0000-0000BB0A0000}"/>
    <cellStyle name="_hangzhou-yuan(y)_8月工资报表范例_2011 Q1办公室预算-0221" xfId="3234" xr:uid="{00000000-0005-0000-0000-0000BC0A0000}"/>
    <cellStyle name="_hangzhou-yuan(y)_8月工资报表范例_Book1" xfId="3235" xr:uid="{00000000-0005-0000-0000-0000BD0A0000}"/>
    <cellStyle name="_hangzhou-yuan(y)_8月工资报表范例_Travel budget by Q" xfId="3236" xr:uid="{00000000-0005-0000-0000-0000BE0A0000}"/>
    <cellStyle name="_hangzhou-yuan(y)_Book1" xfId="3237" xr:uid="{00000000-0005-0000-0000-0000BF0A0000}"/>
    <cellStyle name="_hangzhou-yuan(y)_changzhou-yangjing-salary Sep." xfId="3238" xr:uid="{00000000-0005-0000-0000-0000C00A0000}"/>
    <cellStyle name="_hangzhou-yuan(y)_changzhou-yangjing-salary Sep._2011 Q1办公室预算-0221" xfId="3239" xr:uid="{00000000-0005-0000-0000-0000C10A0000}"/>
    <cellStyle name="_hangzhou-yuan(y)_changzhou-yangjing-salary Sep._Book1" xfId="3240" xr:uid="{00000000-0005-0000-0000-0000C20A0000}"/>
    <cellStyle name="_hangzhou-yuan(y)_changzhou-yangjing-salary Sep._Travel budget by Q" xfId="3241" xr:uid="{00000000-0005-0000-0000-0000C30A0000}"/>
    <cellStyle name="_hangzhou-yuan(y)_nanjing-戴星星-salary__Oct" xfId="3242" xr:uid="{00000000-0005-0000-0000-0000C40A0000}"/>
    <cellStyle name="_hangzhou-yuan(y)_nanjing-戴星星-salary__Oct_2011 Q1办公室预算-0221" xfId="3243" xr:uid="{00000000-0005-0000-0000-0000C50A0000}"/>
    <cellStyle name="_hangzhou-yuan(y)_nanjing-戴星星-salary__Oct_Book1" xfId="3244" xr:uid="{00000000-0005-0000-0000-0000C60A0000}"/>
    <cellStyle name="_hangzhou-yuan(y)_nanjing-戴星星-salary__Oct_Travel budget by Q" xfId="3245" xr:uid="{00000000-0005-0000-0000-0000C70A0000}"/>
    <cellStyle name="_hangzhou-yuan(y)_Salary Report  format-08" xfId="3246" xr:uid="{00000000-0005-0000-0000-0000C80A0000}"/>
    <cellStyle name="_hangzhou-yuan(y)_SMD Salary Report 08format" xfId="3247" xr:uid="{00000000-0005-0000-0000-0000C90A0000}"/>
    <cellStyle name="_hangzhou-yuan(y)_SMD Salary Report 08format_2011 Q1办公室预算-0221" xfId="3248" xr:uid="{00000000-0005-0000-0000-0000CA0A0000}"/>
    <cellStyle name="_hangzhou-yuan(y)_SMD Salary Report 08format_Book1" xfId="3249" xr:uid="{00000000-0005-0000-0000-0000CB0A0000}"/>
    <cellStyle name="_hangzhou-yuan(y)_SMD Salary Report 08format_Travel budget by Q" xfId="3250" xr:uid="{00000000-0005-0000-0000-0000CC0A0000}"/>
    <cellStyle name="_hangzhou-yuan(y)_Travel budget by Q" xfId="3251" xr:uid="{00000000-0005-0000-0000-0000CD0A0000}"/>
    <cellStyle name="_hangzhou-yuan(y)_West Salary Report - 0801 (区域支持)" xfId="3252" xr:uid="{00000000-0005-0000-0000-0000CE0A0000}"/>
    <cellStyle name="_hangzhou-yuan(y)_West Salary Report - 0801 (总部支持" xfId="3253" xr:uid="{00000000-0005-0000-0000-0000CF0A0000}"/>
    <cellStyle name="_hangzhou-yuan(y)_West Salary Report - 0801 (总部支持)" xfId="3254" xr:uid="{00000000-0005-0000-0000-0000D00A0000}"/>
    <cellStyle name="_hangzhou-yuan(y)_West Salary Report - 0804(区域支持)" xfId="3255" xr:uid="{00000000-0005-0000-0000-0000D10A0000}"/>
    <cellStyle name="_hangzhou-yuan(y)_West Salary Report - 0806（总部支持）" xfId="3256" xr:uid="{00000000-0005-0000-0000-0000D20A0000}"/>
    <cellStyle name="_hangzhou-yuan(y)_West_Salary_Report_-_0804(总部支持)" xfId="3257" xr:uid="{00000000-0005-0000-0000-0000D30A0000}"/>
    <cellStyle name="_hangzhou-yuan(y)_West_Salary_Report_-_0805(区域支持汇总)" xfId="3258" xr:uid="{00000000-0005-0000-0000-0000D40A0000}"/>
    <cellStyle name="_hangzhou-yuan(y)_常州-杨静-salary Aug" xfId="3259" xr:uid="{00000000-0005-0000-0000-0000D50A0000}"/>
    <cellStyle name="_hangzhou-yuan(y)_常州-杨静-salary Aug_2011 Q1办公室预算-0221" xfId="3260" xr:uid="{00000000-0005-0000-0000-0000D60A0000}"/>
    <cellStyle name="_hangzhou-yuan(y)_常州-杨静-salary Aug_Book1" xfId="3261" xr:uid="{00000000-0005-0000-0000-0000D70A0000}"/>
    <cellStyle name="_hangzhou-yuan(y)_常州-杨静-salary Aug_Travel budget by Q" xfId="3262" xr:uid="{00000000-0005-0000-0000-0000D80A0000}"/>
    <cellStyle name="_hangzhou-yuan(y)_管理费季度申请表" xfId="3263" xr:uid="{00000000-0005-0000-0000-0000D90A0000}"/>
    <cellStyle name="_hangzhou-yuan(y)_管理费季度申请表_1210 nanjing-caiwei Nov." xfId="3264" xr:uid="{00000000-0005-0000-0000-0000DA0A0000}"/>
    <cellStyle name="_hangzhou-yuan(y)_管理费季度申请表_1210 nanjing-caiwei Nov._2011 Q1办公室预算-0221" xfId="3265" xr:uid="{00000000-0005-0000-0000-0000DB0A0000}"/>
    <cellStyle name="_hangzhou-yuan(y)_管理费季度申请表_1210 nanjing-caiwei Nov._Book1" xfId="3266" xr:uid="{00000000-0005-0000-0000-0000DC0A0000}"/>
    <cellStyle name="_hangzhou-yuan(y)_管理费季度申请表_1210 nanjing-caiwei Nov._Travel budget by Q" xfId="3267" xr:uid="{00000000-0005-0000-0000-0000DD0A0000}"/>
    <cellStyle name="_hangzhou-yuan(y)_管理费季度申请表_2011 Q1办公室预算-0221" xfId="3268" xr:uid="{00000000-0005-0000-0000-0000DE0A0000}"/>
    <cellStyle name="_hangzhou-yuan(y)_管理费季度申请表_Book1" xfId="3269" xr:uid="{00000000-0005-0000-0000-0000DF0A0000}"/>
    <cellStyle name="_hangzhou-yuan(y)_管理费季度申请表_changzhou-yangjing-salary Sep." xfId="3270" xr:uid="{00000000-0005-0000-0000-0000E00A0000}"/>
    <cellStyle name="_hangzhou-yuan(y)_管理费季度申请表_changzhou-yangjing-salary Sep._2011 Q1办公室预算-0221" xfId="3271" xr:uid="{00000000-0005-0000-0000-0000E10A0000}"/>
    <cellStyle name="_hangzhou-yuan(y)_管理费季度申请表_changzhou-yangjing-salary Sep._Book1" xfId="3272" xr:uid="{00000000-0005-0000-0000-0000E20A0000}"/>
    <cellStyle name="_hangzhou-yuan(y)_管理费季度申请表_changzhou-yangjing-salary Sep._Travel budget by Q" xfId="3273" xr:uid="{00000000-0005-0000-0000-0000E30A0000}"/>
    <cellStyle name="_hangzhou-yuan(y)_管理费季度申请表_nanjing-戴星星-salary__Oct" xfId="3274" xr:uid="{00000000-0005-0000-0000-0000E40A0000}"/>
    <cellStyle name="_hangzhou-yuan(y)_管理费季度申请表_nanjing-戴星星-salary__Oct_2011 Q1办公室预算-0221" xfId="3275" xr:uid="{00000000-0005-0000-0000-0000E50A0000}"/>
    <cellStyle name="_hangzhou-yuan(y)_管理费季度申请表_nanjing-戴星星-salary__Oct_Book1" xfId="3276" xr:uid="{00000000-0005-0000-0000-0000E60A0000}"/>
    <cellStyle name="_hangzhou-yuan(y)_管理费季度申请表_nanjing-戴星星-salary__Oct_Travel budget by Q" xfId="3277" xr:uid="{00000000-0005-0000-0000-0000E70A0000}"/>
    <cellStyle name="_hangzhou-yuan(y)_管理费季度申请表_Salary Report  format-08" xfId="3278" xr:uid="{00000000-0005-0000-0000-0000E80A0000}"/>
    <cellStyle name="_hangzhou-yuan(y)_管理费季度申请表_SMD Salary Report 08format" xfId="3279" xr:uid="{00000000-0005-0000-0000-0000E90A0000}"/>
    <cellStyle name="_hangzhou-yuan(y)_管理费季度申请表_SMD Salary Report 08format_2011 Q1办公室预算-0221" xfId="3280" xr:uid="{00000000-0005-0000-0000-0000EA0A0000}"/>
    <cellStyle name="_hangzhou-yuan(y)_管理费季度申请表_SMD Salary Report 08format_Book1" xfId="3281" xr:uid="{00000000-0005-0000-0000-0000EB0A0000}"/>
    <cellStyle name="_hangzhou-yuan(y)_管理费季度申请表_SMD Salary Report 08format_Travel budget by Q" xfId="3282" xr:uid="{00000000-0005-0000-0000-0000EC0A0000}"/>
    <cellStyle name="_hangzhou-yuan(y)_管理费季度申请表_Travel budget by Q" xfId="3283" xr:uid="{00000000-0005-0000-0000-0000ED0A0000}"/>
    <cellStyle name="_hangzhou-yuan(y)_管理费季度申请表_West Salary Report - 0801 (区域支持)" xfId="3284" xr:uid="{00000000-0005-0000-0000-0000EE0A0000}"/>
    <cellStyle name="_hangzhou-yuan(y)_管理费季度申请表_West Salary Report - 0801 (总部支持" xfId="3285" xr:uid="{00000000-0005-0000-0000-0000EF0A0000}"/>
    <cellStyle name="_hangzhou-yuan(y)_管理费季度申请表_West Salary Report - 0801 (总部支持)" xfId="3286" xr:uid="{00000000-0005-0000-0000-0000F00A0000}"/>
    <cellStyle name="_hangzhou-yuan(y)_管理费季度申请表_West Salary Report - 0804(区域支持)" xfId="3287" xr:uid="{00000000-0005-0000-0000-0000F10A0000}"/>
    <cellStyle name="_hangzhou-yuan(y)_管理费季度申请表_West Salary Report - 0806（总部支持）" xfId="3288" xr:uid="{00000000-0005-0000-0000-0000F20A0000}"/>
    <cellStyle name="_hangzhou-yuan(y)_管理费季度申请表_West_Salary_Report_-_0804(总部支持)" xfId="3289" xr:uid="{00000000-0005-0000-0000-0000F30A0000}"/>
    <cellStyle name="_hangzhou-yuan(y)_管理费季度申请表_West_Salary_Report_-_0805(区域支持汇总)" xfId="3290" xr:uid="{00000000-0005-0000-0000-0000F40A0000}"/>
    <cellStyle name="_hangzhou-yuan(y)_管理费季度申请表_常州-杨静-salary Aug" xfId="3291" xr:uid="{00000000-0005-0000-0000-0000F50A0000}"/>
    <cellStyle name="_hangzhou-yuan(y)_管理费季度申请表_常州-杨静-salary Aug_2011 Q1办公室预算-0221" xfId="3292" xr:uid="{00000000-0005-0000-0000-0000F60A0000}"/>
    <cellStyle name="_hangzhou-yuan(y)_管理费季度申请表_常州-杨静-salary Aug_Book1" xfId="3293" xr:uid="{00000000-0005-0000-0000-0000F70A0000}"/>
    <cellStyle name="_hangzhou-yuan(y)_管理费季度申请表_常州-杨静-salary Aug_Travel budget by Q" xfId="3294" xr:uid="{00000000-0005-0000-0000-0000F80A0000}"/>
    <cellStyle name="_hangzhou-yuan(y)_管理费季度申请表_理货员工资报表1016" xfId="3295" xr:uid="{00000000-0005-0000-0000-0000F90A0000}"/>
    <cellStyle name="_hangzhou-yuan(y)_管理费季度申请表_理货员工资报表1016_2011 Q1办公室预算-0221" xfId="3296" xr:uid="{00000000-0005-0000-0000-0000FA0A0000}"/>
    <cellStyle name="_hangzhou-yuan(y)_管理费季度申请表_理货员工资报表1016_Book1" xfId="3297" xr:uid="{00000000-0005-0000-0000-0000FB0A0000}"/>
    <cellStyle name="_hangzhou-yuan(y)_管理费季度申请表_理货员工资报表1016_Travel budget by Q" xfId="3298" xr:uid="{00000000-0005-0000-0000-0000FC0A0000}"/>
    <cellStyle name="_hangzhou-yuan(y)_管理费季度申请表_理货员工资报表update" xfId="3299" xr:uid="{00000000-0005-0000-0000-0000FD0A0000}"/>
    <cellStyle name="_hangzhou-yuan(y)_管理费季度申请表_理货员工资报表update_2011 Q1办公室预算-0221" xfId="3300" xr:uid="{00000000-0005-0000-0000-0000FE0A0000}"/>
    <cellStyle name="_hangzhou-yuan(y)_管理费季度申请表_理货员工资报表update_Book1" xfId="3301" xr:uid="{00000000-0005-0000-0000-0000FF0A0000}"/>
    <cellStyle name="_hangzhou-yuan(y)_管理费季度申请表_理货员工资报表update_Travel budget by Q" xfId="3302" xr:uid="{00000000-0005-0000-0000-0000000B0000}"/>
    <cellStyle name="_hangzhou-yuan(y)_理货员工资报表1016" xfId="3303" xr:uid="{00000000-0005-0000-0000-0000010B0000}"/>
    <cellStyle name="_hangzhou-yuan(y)_理货员工资报表1016_2011 Q1办公室预算-0221" xfId="3304" xr:uid="{00000000-0005-0000-0000-0000020B0000}"/>
    <cellStyle name="_hangzhou-yuan(y)_理货员工资报表1016_Book1" xfId="3305" xr:uid="{00000000-0005-0000-0000-0000030B0000}"/>
    <cellStyle name="_hangzhou-yuan(y)_理货员工资报表1016_Travel budget by Q" xfId="3306" xr:uid="{00000000-0005-0000-0000-0000040B0000}"/>
    <cellStyle name="_hangzhou-yuan(y)_理货员工资报表update" xfId="3307" xr:uid="{00000000-0005-0000-0000-0000050B0000}"/>
    <cellStyle name="_hangzhou-yuan(y)_理货员工资报表update_2011 Q1办公室预算-0221" xfId="3308" xr:uid="{00000000-0005-0000-0000-0000060B0000}"/>
    <cellStyle name="_hangzhou-yuan(y)_理货员工资报表update_Book1" xfId="3309" xr:uid="{00000000-0005-0000-0000-0000070B0000}"/>
    <cellStyle name="_hangzhou-yuan(y)_理货员工资报表update_Travel budget by Q" xfId="3310" xr:uid="{00000000-0005-0000-0000-0000080B0000}"/>
    <cellStyle name="_HH-PMG info. Report(促销员信息)0124" xfId="3311" xr:uid="{00000000-0005-0000-0000-0000090B0000}"/>
    <cellStyle name="_HH-PMG info. Report(促销员信息)0124 2" xfId="3312" xr:uid="{00000000-0005-0000-0000-00000A0B0000}"/>
    <cellStyle name="_HH-PMG info. Report(促销员信息)0124 2 10" xfId="3313" xr:uid="{00000000-0005-0000-0000-00000B0B0000}"/>
    <cellStyle name="_HH-PMG info. Report(促销员信息)0124 2 2" xfId="3314" xr:uid="{00000000-0005-0000-0000-00000C0B0000}"/>
    <cellStyle name="_HH-PMG info. Report(促销员信息)0124 2 2 2" xfId="3315" xr:uid="{00000000-0005-0000-0000-00000D0B0000}"/>
    <cellStyle name="_HH-PMG info. Report(促销员信息)0124 2 3" xfId="3316" xr:uid="{00000000-0005-0000-0000-00000E0B0000}"/>
    <cellStyle name="_HH-PMG info. Report(促销员信息)0124 2 3 2" xfId="3317" xr:uid="{00000000-0005-0000-0000-00000F0B0000}"/>
    <cellStyle name="_HH-PMG info. Report(促销员信息)0124 2 3_Y12 PW Progress Report update to 0219东、西、北-" xfId="3318" xr:uid="{00000000-0005-0000-0000-0000100B0000}"/>
    <cellStyle name="_HH-PMG info. Report(促销员信息)0124 2 3_Y12 PW Progress Report update to 0219东、西、北- 2" xfId="3319" xr:uid="{00000000-0005-0000-0000-0000110B0000}"/>
    <cellStyle name="_HH-PMG info. Report(促销员信息)0124 2 3_Y12 PW Progress Report update to 0304（南区）" xfId="3320" xr:uid="{00000000-0005-0000-0000-0000120B0000}"/>
    <cellStyle name="_HH-PMG info. Report(促销员信息)0124 2 3_Y12 PW Progress Report update to 0304（南区） 2" xfId="3321" xr:uid="{00000000-0005-0000-0000-0000130B0000}"/>
    <cellStyle name="_HH-PMG info. Report(促销员信息)0124 2 4" xfId="3322" xr:uid="{00000000-0005-0000-0000-0000140B0000}"/>
    <cellStyle name="_HH-PMG info. Report(促销员信息)0124 2 4 2" xfId="3323" xr:uid="{00000000-0005-0000-0000-0000150B0000}"/>
    <cellStyle name="_HH-PMG info. Report(促销员信息)0124 2 4_Y12 PW Progress Report update to 0219东、西、北-" xfId="3324" xr:uid="{00000000-0005-0000-0000-0000160B0000}"/>
    <cellStyle name="_HH-PMG info. Report(促销员信息)0124 2 4_Y12 PW Progress Report update to 0219东、西、北- 2" xfId="3325" xr:uid="{00000000-0005-0000-0000-0000170B0000}"/>
    <cellStyle name="_HH-PMG info. Report(促销员信息)0124 2 4_Y12 PW Progress Report update to 0304（南区）" xfId="3326" xr:uid="{00000000-0005-0000-0000-0000180B0000}"/>
    <cellStyle name="_HH-PMG info. Report(促销员信息)0124 2 4_Y12 PW Progress Report update to 0304（南区） 2" xfId="3327" xr:uid="{00000000-0005-0000-0000-0000190B0000}"/>
    <cellStyle name="_HH-PMG info. Report(促销员信息)0124 2 5" xfId="3328" xr:uid="{00000000-0005-0000-0000-00001A0B0000}"/>
    <cellStyle name="_HH-PMG info. Report(促销员信息)0124 2 5 2" xfId="3329" xr:uid="{00000000-0005-0000-0000-00001B0B0000}"/>
    <cellStyle name="_HH-PMG info. Report(促销员信息)0124 2 5_Y12 PW Progress Report update to 0219东、西、北-" xfId="3330" xr:uid="{00000000-0005-0000-0000-00001C0B0000}"/>
    <cellStyle name="_HH-PMG info. Report(促销员信息)0124 2 5_Y12 PW Progress Report update to 0219东、西、北- 2" xfId="3331" xr:uid="{00000000-0005-0000-0000-00001D0B0000}"/>
    <cellStyle name="_HH-PMG info. Report(促销员信息)0124 2 5_Y12 PW Progress Report update to 0304（南区）" xfId="3332" xr:uid="{00000000-0005-0000-0000-00001E0B0000}"/>
    <cellStyle name="_HH-PMG info. Report(促销员信息)0124 2 5_Y12 PW Progress Report update to 0304（南区） 2" xfId="3333" xr:uid="{00000000-0005-0000-0000-00001F0B0000}"/>
    <cellStyle name="_HH-PMG info. Report(促销员信息)0124 2 6" xfId="3334" xr:uid="{00000000-0005-0000-0000-0000200B0000}"/>
    <cellStyle name="_HH-PMG info. Report(促销员信息)0124 2 6 2" xfId="3335" xr:uid="{00000000-0005-0000-0000-0000210B0000}"/>
    <cellStyle name="_HH-PMG info. Report(促销员信息)0124 2 6_Y12 PW Progress Report update to 0304（南区）" xfId="3336" xr:uid="{00000000-0005-0000-0000-0000220B0000}"/>
    <cellStyle name="_HH-PMG info. Report(促销员信息)0124 2 6_Y12 PW Progress Report update to 0304（南区） 2" xfId="3337" xr:uid="{00000000-0005-0000-0000-0000230B0000}"/>
    <cellStyle name="_HH-PMG info. Report(促销员信息)0124 2 7" xfId="3338" xr:uid="{00000000-0005-0000-0000-0000240B0000}"/>
    <cellStyle name="_HH-PMG info. Report(促销员信息)0124 2 7 2" xfId="3339" xr:uid="{00000000-0005-0000-0000-0000250B0000}"/>
    <cellStyle name="_HH-PMG info. Report(促销员信息)0124 2 8" xfId="3340" xr:uid="{00000000-0005-0000-0000-0000260B0000}"/>
    <cellStyle name="_HH-PMG info. Report(促销员信息)0124 2 8 2" xfId="3341" xr:uid="{00000000-0005-0000-0000-0000270B0000}"/>
    <cellStyle name="_HH-PMG info. Report(促销员信息)0124 2 9" xfId="3342" xr:uid="{00000000-0005-0000-0000-0000280B0000}"/>
    <cellStyle name="_HH-PMG info. Report(促销员信息)0124 2_CG Monthly_PMG_Deployment_Report 2011-07" xfId="3343" xr:uid="{00000000-0005-0000-0000-0000290B0000}"/>
    <cellStyle name="_HH-PMG info. Report(促销员信息)0124 2_CG Monthly_PMG_Deployment_Report 2011-07 2" xfId="3344" xr:uid="{00000000-0005-0000-0000-00002A0B0000}"/>
    <cellStyle name="_HH-PMG info. Report(促销员信息)0124 3" xfId="3345" xr:uid="{00000000-0005-0000-0000-00002B0B0000}"/>
    <cellStyle name="_HH-PMG info. Report(促销员信息)0124 4" xfId="3346" xr:uid="{00000000-0005-0000-0000-00002C0B0000}"/>
    <cellStyle name="_HH-PMG info. Report(促销员信息)0124_Laundry UP ISA weekly report May WK1_5.1-5.8" xfId="3347" xr:uid="{00000000-0005-0000-0000-00002D0B0000}"/>
    <cellStyle name="_HH-PMG info. Report(促销员信息)0124_Laundry UP ISA weekly report May WK1_5.1-5.8 2" xfId="3348" xr:uid="{00000000-0005-0000-0000-00002E0B0000}"/>
    <cellStyle name="_HPC  Foods Salary Report -- June确认版" xfId="3349" xr:uid="{00000000-0005-0000-0000-00002F0B0000}"/>
    <cellStyle name="_HPC  Foods Salary Report -- May确认版" xfId="3350" xr:uid="{00000000-0005-0000-0000-0000300B0000}"/>
    <cellStyle name="_HPC  Foods Salary Report --Jun" xfId="3351" xr:uid="{00000000-0005-0000-0000-0000310B0000}"/>
    <cellStyle name="_HPC  Foods Salary Report0707模板" xfId="3352" xr:uid="{00000000-0005-0000-0000-0000320B0000}"/>
    <cellStyle name="_HPC  Foods Salary Report0707模板杨" xfId="3353" xr:uid="{00000000-0005-0000-0000-0000330B0000}"/>
    <cellStyle name="_HPC  Foods Salary Report0707模板杨_2011 Q1办公室预算-0221" xfId="3354" xr:uid="{00000000-0005-0000-0000-0000340B0000}"/>
    <cellStyle name="_HPC  Foods Salary Report0707模板杨_Book1" xfId="3355" xr:uid="{00000000-0005-0000-0000-0000350B0000}"/>
    <cellStyle name="_HPC  Foods Salary Report0707模板杨_Travel budget by Q" xfId="3356" xr:uid="{00000000-0005-0000-0000-0000360B0000}"/>
    <cellStyle name="_HPC  Foods Salary Report-Apr" xfId="3357" xr:uid="{00000000-0005-0000-0000-0000370B0000}"/>
    <cellStyle name="_HPC  Foods Salary Report-May准备版(6.18)" xfId="3358" xr:uid="{00000000-0005-0000-0000-0000380B0000}"/>
    <cellStyle name="_HPC &amp; Foods Salary format1225" xfId="3359" xr:uid="{00000000-0005-0000-0000-0000390B0000}"/>
    <cellStyle name="_HPC &amp; Foods Salary format1225 2" xfId="3360" xr:uid="{00000000-0005-0000-0000-00003A0B0000}"/>
    <cellStyle name="_HPC &amp; Foods Salary format1225_宁波" xfId="3361" xr:uid="{00000000-0005-0000-0000-00003B0B0000}"/>
    <cellStyle name="_HPC &amp; Foods Salary format1225_宁波 2" xfId="3362" xr:uid="{00000000-0005-0000-0000-00003C0B0000}"/>
    <cellStyle name="_HPC &amp; Foods Salary format1225_宁波_理货员门店信息收集系统" xfId="3363" xr:uid="{00000000-0005-0000-0000-00003D0B0000}"/>
    <cellStyle name="_HPC &amp; Foods Salary format1225_宁波_理货员门店信息收集系统 2" xfId="3364" xr:uid="{00000000-0005-0000-0000-00003E0B0000}"/>
    <cellStyle name="_HPC &amp; Foods Salary format1225_宁波_理货员门店信息收集系统（分部）" xfId="3365" xr:uid="{00000000-0005-0000-0000-00003F0B0000}"/>
    <cellStyle name="_HPC &amp; Foods Salary format1225_宁波_理货员门店信息收集系统（分部） 2" xfId="3366" xr:uid="{00000000-0005-0000-0000-0000400B0000}"/>
    <cellStyle name="_HPC &amp; Foods Salary format1225_宁波_理货员门店信息收集系统（总部）" xfId="3367" xr:uid="{00000000-0005-0000-0000-0000410B0000}"/>
    <cellStyle name="_HPC &amp; Foods Salary format1225_宁波_理货员门店信息收集系统（总部） 2" xfId="3368" xr:uid="{00000000-0005-0000-0000-0000420B0000}"/>
    <cellStyle name="_HPC &amp; Foods Salary format1225_宁波_理货员门店信息收集系统（总部）v1" xfId="3369" xr:uid="{00000000-0005-0000-0000-0000430B0000}"/>
    <cellStyle name="_HPC &amp; Foods Salary format1225_宁波_理货员门店信息收集系统（总部）v1 2" xfId="3370" xr:uid="{00000000-0005-0000-0000-0000440B0000}"/>
    <cellStyle name="_HPC &amp; Foods Salary format1225_宁波_录入界面例子" xfId="3371" xr:uid="{00000000-0005-0000-0000-0000450B0000}"/>
    <cellStyle name="_HPC &amp; Foods Salary format1225_宁波_录入界面例子 2" xfId="3372" xr:uid="{00000000-0005-0000-0000-0000460B0000}"/>
    <cellStyle name="_HPC TPMG Salary Report -- July确认版" xfId="3373" xr:uid="{00000000-0005-0000-0000-0000470B0000}"/>
    <cellStyle name="_HPC TPMG Salary Report-Apr" xfId="3374" xr:uid="{00000000-0005-0000-0000-0000480B0000}"/>
    <cellStyle name="_HZPJP0924" xfId="3375" xr:uid="{00000000-0005-0000-0000-0000490B0000}"/>
    <cellStyle name="_HZPJP0924 2" xfId="3376" xr:uid="{00000000-0005-0000-0000-00004A0B0000}"/>
    <cellStyle name="_Instore Activity Execution 09" xfId="63" xr:uid="{00000000-0005-0000-0000-00004B0B0000}"/>
    <cellStyle name="_Instore Activity Execution 09 2" xfId="3378" xr:uid="{00000000-0005-0000-0000-00004C0B0000}"/>
    <cellStyle name="_Instore Activity Execution 09 3" xfId="3377" xr:uid="{00000000-0005-0000-0000-00004D0B0000}"/>
    <cellStyle name="_KC" xfId="64" xr:uid="{00000000-0005-0000-0000-00004E0B0000}"/>
    <cellStyle name="_KC1 07Q1 forecast by cus code -foods-V2 (2)" xfId="3379" xr:uid="{00000000-0005-0000-0000-00004F0B0000}"/>
    <cellStyle name="_KC2 customer OMO BP Soulmate 1 8kg+200g  Jaws 2500g+200g" xfId="3380" xr:uid="{00000000-0005-0000-0000-0000500B0000}"/>
    <cellStyle name="_KC2 PMG Application 2" xfId="3381" xr:uid="{00000000-0005-0000-0000-0000510B0000}"/>
    <cellStyle name="_KC2 PMG Application 2 2" xfId="3382" xr:uid="{00000000-0005-0000-0000-0000520B0000}"/>
    <cellStyle name="_KC2 PMG Application 2_12  HPC TPMG  Salary Report -- Dec(区域支持)" xfId="3383" xr:uid="{00000000-0005-0000-0000-0000530B0000}"/>
    <cellStyle name="_KC2 PMG Application 2_1210 nanjing-caiwei Nov." xfId="3384" xr:uid="{00000000-0005-0000-0000-0000540B0000}"/>
    <cellStyle name="_KC2 PMG Application 2_1210 nanjing-caiwei Nov._2011 Q1办公室预算-0221" xfId="3385" xr:uid="{00000000-0005-0000-0000-0000550B0000}"/>
    <cellStyle name="_KC2 PMG Application 2_1210 nanjing-caiwei Nov._Book1" xfId="3386" xr:uid="{00000000-0005-0000-0000-0000560B0000}"/>
    <cellStyle name="_KC2 PMG Application 2_1210 nanjing-caiwei Nov._Travel budget by Q" xfId="3387" xr:uid="{00000000-0005-0000-0000-0000570B0000}"/>
    <cellStyle name="_KC2 PMG Application 2_2011 Q1办公室预算-0221" xfId="3388" xr:uid="{00000000-0005-0000-0000-0000580B0000}"/>
    <cellStyle name="_KC2 PMG Application 2_5     HPC TPMG Salary Repor -- May" xfId="3389" xr:uid="{00000000-0005-0000-0000-0000590B0000}"/>
    <cellStyle name="_KC2 PMG Application 2_6     HPC TPMG Salary Report -- June" xfId="3390" xr:uid="{00000000-0005-0000-0000-00005A0B0000}"/>
    <cellStyle name="_KC2 PMG Application 2_7月份KC支持长促工资报表 xls" xfId="3391" xr:uid="{00000000-0005-0000-0000-00005B0B0000}"/>
    <cellStyle name="_KC2 PMG Application 2_7月份KC支持长促工资报表 xls_2011 Q1办公室预算-0221" xfId="3392" xr:uid="{00000000-0005-0000-0000-00005C0B0000}"/>
    <cellStyle name="_KC2 PMG Application 2_7月份KC支持长促工资报表 xls_Book1" xfId="3393" xr:uid="{00000000-0005-0000-0000-00005D0B0000}"/>
    <cellStyle name="_KC2 PMG Application 2_7月份KC支持长促工资报表 xls_Travel budget by Q" xfId="3394" xr:uid="{00000000-0005-0000-0000-00005E0B0000}"/>
    <cellStyle name="_KC2 PMG Application 2_8月工资报表范例" xfId="3395" xr:uid="{00000000-0005-0000-0000-00005F0B0000}"/>
    <cellStyle name="_KC2 PMG Application 2_8月工资报表范例_2011 Q1办公室预算-0221" xfId="3396" xr:uid="{00000000-0005-0000-0000-0000600B0000}"/>
    <cellStyle name="_KC2 PMG Application 2_8月工资报表范例_Book1" xfId="3397" xr:uid="{00000000-0005-0000-0000-0000610B0000}"/>
    <cellStyle name="_KC2 PMG Application 2_8月工资报表范例_Travel budget by Q" xfId="3398" xr:uid="{00000000-0005-0000-0000-0000620B0000}"/>
    <cellStyle name="_KC2 PMG Application 2_Book1" xfId="3399" xr:uid="{00000000-0005-0000-0000-0000630B0000}"/>
    <cellStyle name="_KC2 PMG Application 2_changzhou-yangjing-salary Sep." xfId="3400" xr:uid="{00000000-0005-0000-0000-0000640B0000}"/>
    <cellStyle name="_KC2 PMG Application 2_changzhou-yangjing-salary Sep._2011 Q1办公室预算-0221" xfId="3401" xr:uid="{00000000-0005-0000-0000-0000650B0000}"/>
    <cellStyle name="_KC2 PMG Application 2_changzhou-yangjing-salary Sep._Book1" xfId="3402" xr:uid="{00000000-0005-0000-0000-0000660B0000}"/>
    <cellStyle name="_KC2 PMG Application 2_changzhou-yangjing-salary Sep._Travel budget by Q" xfId="3403" xr:uid="{00000000-0005-0000-0000-0000670B0000}"/>
    <cellStyle name="_KC2 PMG Application 2_FOODS Salary 07 7  FanJing" xfId="3404" xr:uid="{00000000-0005-0000-0000-0000680B0000}"/>
    <cellStyle name="_KC2 PMG Application 2_FOODS Salary 07 7  FanJing_2011 Q1办公室预算-0221" xfId="3405" xr:uid="{00000000-0005-0000-0000-0000690B0000}"/>
    <cellStyle name="_KC2 PMG Application 2_FOODS Salary 07 7  FanJing_Book1" xfId="3406" xr:uid="{00000000-0005-0000-0000-00006A0B0000}"/>
    <cellStyle name="_KC2 PMG Application 2_FOODS Salary 07 7  FanJing_Travel budget by Q" xfId="3407" xr:uid="{00000000-0005-0000-0000-00006B0B0000}"/>
    <cellStyle name="_KC2 PMG Application 2_HPC  Foods Salary Report -- June确认版" xfId="3408" xr:uid="{00000000-0005-0000-0000-00006C0B0000}"/>
    <cellStyle name="_KC2 PMG Application 2_HPC  Foods Salary Report --Jun" xfId="3409" xr:uid="{00000000-0005-0000-0000-00006D0B0000}"/>
    <cellStyle name="_KC2 PMG Application 2_HPC  Foods Salary Report0707模板" xfId="3410" xr:uid="{00000000-0005-0000-0000-00006E0B0000}"/>
    <cellStyle name="_KC2 PMG Application 2_HPC  Foods Salary Report0707模板杨" xfId="3411" xr:uid="{00000000-0005-0000-0000-00006F0B0000}"/>
    <cellStyle name="_KC2 PMG Application 2_HPC  Foods Salary Report-Apr" xfId="3412" xr:uid="{00000000-0005-0000-0000-0000700B0000}"/>
    <cellStyle name="_KC2 PMG Application 2_HPC  Foods Salary Report-May准备版(6.18)" xfId="3413" xr:uid="{00000000-0005-0000-0000-0000710B0000}"/>
    <cellStyle name="_KC2 PMG Application 2_HPC TPMG Salary Report -- July确认版" xfId="3414" xr:uid="{00000000-0005-0000-0000-0000720B0000}"/>
    <cellStyle name="_KC2 PMG Application 2_HPC TPMG Salary Report-Apr" xfId="3415" xr:uid="{00000000-0005-0000-0000-0000730B0000}"/>
    <cellStyle name="_KC2 PMG Application 2_nanjing-戴星星-salary__Oct" xfId="3416" xr:uid="{00000000-0005-0000-0000-0000740B0000}"/>
    <cellStyle name="_KC2 PMG Application 2_nanjing-戴星星-salary__Oct_2011 Q1办公室预算-0221" xfId="3417" xr:uid="{00000000-0005-0000-0000-0000750B0000}"/>
    <cellStyle name="_KC2 PMG Application 2_nanjing-戴星星-salary__Oct_Book1" xfId="3418" xr:uid="{00000000-0005-0000-0000-0000760B0000}"/>
    <cellStyle name="_KC2 PMG Application 2_nanjing-戴星星-salary__Oct_Travel budget by Q" xfId="3419" xr:uid="{00000000-0005-0000-0000-0000770B0000}"/>
    <cellStyle name="_KC2 PMG Application 2_RMD&amp;PMGR KPI" xfId="3420" xr:uid="{00000000-0005-0000-0000-0000780B0000}"/>
    <cellStyle name="_KC2 PMG Application 2_RMD&amp;PMGR KPI 2" xfId="3421" xr:uid="{00000000-0005-0000-0000-0000790B0000}"/>
    <cellStyle name="_KC2 PMG Application 2_RMD&amp;PMGR KPI_2011 Q1办公室预算-0221" xfId="3422" xr:uid="{00000000-0005-0000-0000-00007A0B0000}"/>
    <cellStyle name="_KC2 PMG Application 2_RMD&amp;PMGR KPI_Book1" xfId="3423" xr:uid="{00000000-0005-0000-0000-00007B0B0000}"/>
    <cellStyle name="_KC2 PMG Application 2_RMD&amp;PMGR KPI_Travel budget by Q" xfId="3424" xr:uid="{00000000-0005-0000-0000-00007C0B0000}"/>
    <cellStyle name="_KC2 PMG Application 2_RMD&amp;PMGR KPI_宁波" xfId="3425" xr:uid="{00000000-0005-0000-0000-00007D0B0000}"/>
    <cellStyle name="_KC2 PMG Application 2_RMD&amp;PMGR KPI_宁波 2" xfId="3426" xr:uid="{00000000-0005-0000-0000-00007E0B0000}"/>
    <cellStyle name="_KC2 PMG Application 2_RMD&amp;PMGR KPI_宁波_理货员门店信息收集系统" xfId="3427" xr:uid="{00000000-0005-0000-0000-00007F0B0000}"/>
    <cellStyle name="_KC2 PMG Application 2_RMD&amp;PMGR KPI_宁波_理货员门店信息收集系统 2" xfId="3428" xr:uid="{00000000-0005-0000-0000-0000800B0000}"/>
    <cellStyle name="_KC2 PMG Application 2_RMD&amp;PMGR KPI_宁波_理货员门店信息收集系统（分部）" xfId="3429" xr:uid="{00000000-0005-0000-0000-0000810B0000}"/>
    <cellStyle name="_KC2 PMG Application 2_RMD&amp;PMGR KPI_宁波_理货员门店信息收集系统（分部） 2" xfId="3430" xr:uid="{00000000-0005-0000-0000-0000820B0000}"/>
    <cellStyle name="_KC2 PMG Application 2_RMD&amp;PMGR KPI_宁波_理货员门店信息收集系统（总部）" xfId="3431" xr:uid="{00000000-0005-0000-0000-0000830B0000}"/>
    <cellStyle name="_KC2 PMG Application 2_RMD&amp;PMGR KPI_宁波_理货员门店信息收集系统（总部） 2" xfId="3432" xr:uid="{00000000-0005-0000-0000-0000840B0000}"/>
    <cellStyle name="_KC2 PMG Application 2_RMD&amp;PMGR KPI_宁波_理货员门店信息收集系统（总部）v1" xfId="3433" xr:uid="{00000000-0005-0000-0000-0000850B0000}"/>
    <cellStyle name="_KC2 PMG Application 2_RMD&amp;PMGR KPI_宁波_理货员门店信息收集系统（总部）v1 2" xfId="3434" xr:uid="{00000000-0005-0000-0000-0000860B0000}"/>
    <cellStyle name="_KC2 PMG Application 2_RMD&amp;PMGR KPI_宁波_录入界面例子" xfId="3435" xr:uid="{00000000-0005-0000-0000-0000870B0000}"/>
    <cellStyle name="_KC2 PMG Application 2_RMD&amp;PMGR KPI_宁波_录入界面例子 2" xfId="3436" xr:uid="{00000000-0005-0000-0000-0000880B0000}"/>
    <cellStyle name="_KC2 PMG Application 2_Salary Report  format-08" xfId="3437" xr:uid="{00000000-0005-0000-0000-0000890B0000}"/>
    <cellStyle name="_KC2 PMG Application 2_Salary Report Format" xfId="3438" xr:uid="{00000000-0005-0000-0000-00008A0B0000}"/>
    <cellStyle name="_KC2 PMG Application 2_SMD Salary Report 08format" xfId="3439" xr:uid="{00000000-0005-0000-0000-00008B0B0000}"/>
    <cellStyle name="_KC2 PMG Application 2_SMD Salary Report 08format_2011 Q1办公室预算-0221" xfId="3440" xr:uid="{00000000-0005-0000-0000-00008C0B0000}"/>
    <cellStyle name="_KC2 PMG Application 2_SMD Salary Report 08format_Book1" xfId="3441" xr:uid="{00000000-0005-0000-0000-00008D0B0000}"/>
    <cellStyle name="_KC2 PMG Application 2_SMD Salary Report 08format_Travel budget by Q" xfId="3442" xr:uid="{00000000-0005-0000-0000-00008E0B0000}"/>
    <cellStyle name="_KC2 PMG Application 2_T-PMG" xfId="3443" xr:uid="{00000000-0005-0000-0000-00008F0B0000}"/>
    <cellStyle name="_KC2 PMG Application 2_tpmg md工资表模版" xfId="3444" xr:uid="{00000000-0005-0000-0000-0000900B0000}"/>
    <cellStyle name="_KC2 PMG Application 2_Travel budget by Q" xfId="3445" xr:uid="{00000000-0005-0000-0000-0000910B0000}"/>
    <cellStyle name="_KC2 PMG Application 2_West Salary Report - 0801 (区域支持)" xfId="3446" xr:uid="{00000000-0005-0000-0000-0000920B0000}"/>
    <cellStyle name="_KC2 PMG Application 2_West Salary Report - 0801 (总部支持" xfId="3447" xr:uid="{00000000-0005-0000-0000-0000930B0000}"/>
    <cellStyle name="_KC2 PMG Application 2_West Salary Report - 0801 (总部支持)" xfId="3448" xr:uid="{00000000-0005-0000-0000-0000940B0000}"/>
    <cellStyle name="_KC2 PMG Application 2_West Salary Report - 0804(区域支持)" xfId="3449" xr:uid="{00000000-0005-0000-0000-0000950B0000}"/>
    <cellStyle name="_KC2 PMG Application 2_West Salary Report - 0806（总部支持）" xfId="3450" xr:uid="{00000000-0005-0000-0000-0000960B0000}"/>
    <cellStyle name="_KC2 PMG Application 2_West_Salary_Report_-_0804(总部支持)" xfId="3451" xr:uid="{00000000-0005-0000-0000-0000970B0000}"/>
    <cellStyle name="_KC2 PMG Application 2_West_Salary_Report_-_0805(区域支持汇总)" xfId="3452" xr:uid="{00000000-0005-0000-0000-0000980B0000}"/>
    <cellStyle name="_KC2 PMG Application 2_常州-杨静-salary Aug" xfId="3453" xr:uid="{00000000-0005-0000-0000-0000990B0000}"/>
    <cellStyle name="_KC2 PMG Application 2_常州-杨静-salary Aug_2011 Q1办公室预算-0221" xfId="3454" xr:uid="{00000000-0005-0000-0000-00009A0B0000}"/>
    <cellStyle name="_KC2 PMG Application 2_常州-杨静-salary Aug_Book1" xfId="3455" xr:uid="{00000000-0005-0000-0000-00009B0B0000}"/>
    <cellStyle name="_KC2 PMG Application 2_常州-杨静-salary Aug_Travel budget by Q" xfId="3456" xr:uid="{00000000-0005-0000-0000-00009C0B0000}"/>
    <cellStyle name="_KC2 PMG Application 2_复件 工资表模版" xfId="3457" xr:uid="{00000000-0005-0000-0000-00009D0B0000}"/>
    <cellStyle name="_KC2 PMG Application 2_理货员工资报表1016" xfId="3458" xr:uid="{00000000-0005-0000-0000-00009E0B0000}"/>
    <cellStyle name="_KC2 PMG Application 2_理货员工资报表1016_2011 Q1办公室预算-0221" xfId="3459" xr:uid="{00000000-0005-0000-0000-00009F0B0000}"/>
    <cellStyle name="_KC2 PMG Application 2_理货员工资报表1016_Book1" xfId="3460" xr:uid="{00000000-0005-0000-0000-0000A00B0000}"/>
    <cellStyle name="_KC2 PMG Application 2_理货员工资报表1016_Travel budget by Q" xfId="3461" xr:uid="{00000000-0005-0000-0000-0000A10B0000}"/>
    <cellStyle name="_KC2 PMG Application 2_理货员工资报表update" xfId="3462" xr:uid="{00000000-0005-0000-0000-0000A20B0000}"/>
    <cellStyle name="_KC2 PMG Application 2_理货员工资报表update_2011 Q1办公室预算-0221" xfId="3463" xr:uid="{00000000-0005-0000-0000-0000A30B0000}"/>
    <cellStyle name="_KC2 PMG Application 2_理货员工资报表update_Book1" xfId="3464" xr:uid="{00000000-0005-0000-0000-0000A40B0000}"/>
    <cellStyle name="_KC2 PMG Application 2_理货员工资报表update_Travel budget by Q" xfId="3465" xr:uid="{00000000-0005-0000-0000-0000A50B0000}"/>
    <cellStyle name="_KC2 PMG Application 2_宁波" xfId="3466" xr:uid="{00000000-0005-0000-0000-0000A60B0000}"/>
    <cellStyle name="_KC2 PMG Application 2_宁波 2" xfId="3467" xr:uid="{00000000-0005-0000-0000-0000A70B0000}"/>
    <cellStyle name="_KC2 PMG Application 2_宁波_理货员门店信息收集系统" xfId="3468" xr:uid="{00000000-0005-0000-0000-0000A80B0000}"/>
    <cellStyle name="_KC2 PMG Application 2_宁波_理货员门店信息收集系统 2" xfId="3469" xr:uid="{00000000-0005-0000-0000-0000A90B0000}"/>
    <cellStyle name="_KC2 PMG Application 2_宁波_理货员门店信息收集系统（分部）" xfId="3470" xr:uid="{00000000-0005-0000-0000-0000AA0B0000}"/>
    <cellStyle name="_KC2 PMG Application 2_宁波_理货员门店信息收集系统（分部） 2" xfId="3471" xr:uid="{00000000-0005-0000-0000-0000AB0B0000}"/>
    <cellStyle name="_KC2 PMG Application 2_宁波_理货员门店信息收集系统（总部）" xfId="3472" xr:uid="{00000000-0005-0000-0000-0000AC0B0000}"/>
    <cellStyle name="_KC2 PMG Application 2_宁波_理货员门店信息收集系统（总部） 2" xfId="3473" xr:uid="{00000000-0005-0000-0000-0000AD0B0000}"/>
    <cellStyle name="_KC2 PMG Application 2_宁波_理货员门店信息收集系统（总部）v1" xfId="3474" xr:uid="{00000000-0005-0000-0000-0000AE0B0000}"/>
    <cellStyle name="_KC2 PMG Application 2_宁波_理货员门店信息收集系统（总部）v1 2" xfId="3475" xr:uid="{00000000-0005-0000-0000-0000AF0B0000}"/>
    <cellStyle name="_KC2 PMG Application 2_宁波_录入界面例子" xfId="3476" xr:uid="{00000000-0005-0000-0000-0000B00B0000}"/>
    <cellStyle name="_KC2 PMG Application 2_宁波_录入界面例子 2" xfId="3477" xr:uid="{00000000-0005-0000-0000-0000B10B0000}"/>
    <cellStyle name="_KC2 PMG Application 2_食品汇总0608确认版本（0706）" xfId="3478" xr:uid="{00000000-0005-0000-0000-0000B20B0000}"/>
    <cellStyle name="_KC2 PMG Application 2_新版工资表8月工资" xfId="3479" xr:uid="{00000000-0005-0000-0000-0000B30B0000}"/>
    <cellStyle name="_KCE Capping Template week30 (4)" xfId="65" xr:uid="{00000000-0005-0000-0000-0000B40B0000}"/>
    <cellStyle name="_KCScandata" xfId="66" xr:uid="{00000000-0005-0000-0000-0000B50B0000}"/>
    <cellStyle name="_Knorr Pliot Sales Report Format - Mini" xfId="3480" xr:uid="{00000000-0005-0000-0000-0000B60B0000}"/>
    <cellStyle name="_Knorr Pliot Sales Report Format - Mini 2" xfId="3481" xr:uid="{00000000-0005-0000-0000-0000B70B0000}"/>
    <cellStyle name="_Knorr Pliot Sales Report Format - Mini_RMDStoreList200808" xfId="3482" xr:uid="{00000000-0005-0000-0000-0000B80B0000}"/>
    <cellStyle name="_Knorr Pliot Sales Report Format - Mini_RMDStoreList200808 2" xfId="3483" xr:uid="{00000000-0005-0000-0000-0000B90B0000}"/>
    <cellStyle name="_Knorr Pliot Sales Report Format - Mini_RP standard reports outputs (1028)" xfId="3484" xr:uid="{00000000-0005-0000-0000-0000BA0B0000}"/>
    <cellStyle name="_Knorr Pliot Sales Report Format - Mini_RP standard reports outputs (1028) 2" xfId="3485" xr:uid="{00000000-0005-0000-0000-0000BB0B0000}"/>
    <cellStyle name="_Knorr Pliot Sales Report Format - Mini_rp九月任务单 (version 1)" xfId="3486" xr:uid="{00000000-0005-0000-0000-0000BC0B0000}"/>
    <cellStyle name="_Knorr Pliot Sales Report Format - Mini_rp九月任务单 (version 1) 2" xfId="3487" xr:uid="{00000000-0005-0000-0000-0000BD0B0000}"/>
    <cellStyle name="_Knorr Pliot Sales Report Format - Mini_理货员门店信息收集系统" xfId="3488" xr:uid="{00000000-0005-0000-0000-0000BE0B0000}"/>
    <cellStyle name="_Knorr Pliot Sales Report Format - Mini_理货员门店信息收集系统 2" xfId="3489" xr:uid="{00000000-0005-0000-0000-0000BF0B0000}"/>
    <cellStyle name="_Knorr Pliot Sales Report Format - Mini_理货员门店信息收集系统（分部）" xfId="3490" xr:uid="{00000000-0005-0000-0000-0000C00B0000}"/>
    <cellStyle name="_Knorr Pliot Sales Report Format - Mini_理货员门店信息收集系统（分部） 2" xfId="3491" xr:uid="{00000000-0005-0000-0000-0000C10B0000}"/>
    <cellStyle name="_Knorr Pliot Sales Report Format - Mini_理货员门店信息收集系统（总部）" xfId="3492" xr:uid="{00000000-0005-0000-0000-0000C20B0000}"/>
    <cellStyle name="_Knorr Pliot Sales Report Format - Mini_理货员门店信息收集系统（总部） 2" xfId="3493" xr:uid="{00000000-0005-0000-0000-0000C30B0000}"/>
    <cellStyle name="_Knorr Pliot Sales Report Format - Mini_理货员门店信息收集系统（总部）v1" xfId="3494" xr:uid="{00000000-0005-0000-0000-0000C40B0000}"/>
    <cellStyle name="_Knorr Pliot Sales Report Format - Mini_理货员门店信息收集系统（总部）v1 2" xfId="3495" xr:uid="{00000000-0005-0000-0000-0000C50B0000}"/>
    <cellStyle name="_Knorr Pliot Sales Report Format - Mini_录入界面例子" xfId="3496" xr:uid="{00000000-0005-0000-0000-0000C60B0000}"/>
    <cellStyle name="_Knorr Pliot Sales Report Format - Mini_录入界面例子 2" xfId="3497" xr:uid="{00000000-0005-0000-0000-0000C70B0000}"/>
    <cellStyle name="_Knorr Pliot Sales Report Format - Mini_宁波" xfId="3498" xr:uid="{00000000-0005-0000-0000-0000C80B0000}"/>
    <cellStyle name="_Knorr Pliot Sales Report Format - Mini_宁波 2" xfId="3499" xr:uid="{00000000-0005-0000-0000-0000C90B0000}"/>
    <cellStyle name="_KPI月回顾" xfId="3500" xr:uid="{00000000-0005-0000-0000-0000CA0B0000}"/>
    <cellStyle name="_KPI月回顾 2" xfId="3501" xr:uid="{00000000-0005-0000-0000-0000CB0B0000}"/>
    <cellStyle name="_KPI月回顾_2011 Q1办公室预算-0221" xfId="3502" xr:uid="{00000000-0005-0000-0000-0000CC0B0000}"/>
    <cellStyle name="_KPI月回顾_Book1" xfId="3503" xr:uid="{00000000-0005-0000-0000-0000CD0B0000}"/>
    <cellStyle name="_KPI月回顾_Travel budget by Q" xfId="3504" xr:uid="{00000000-0005-0000-0000-0000CE0B0000}"/>
    <cellStyle name="_KPI月回顾_宁波" xfId="3505" xr:uid="{00000000-0005-0000-0000-0000CF0B0000}"/>
    <cellStyle name="_KPI月回顾_宁波 2" xfId="3506" xr:uid="{00000000-0005-0000-0000-0000D00B0000}"/>
    <cellStyle name="_KPI月回顾_宁波_理货员门店信息收集系统" xfId="3507" xr:uid="{00000000-0005-0000-0000-0000D10B0000}"/>
    <cellStyle name="_KPI月回顾_宁波_理货员门店信息收集系统 2" xfId="3508" xr:uid="{00000000-0005-0000-0000-0000D20B0000}"/>
    <cellStyle name="_KPI月回顾_宁波_理货员门店信息收集系统（分部）" xfId="3509" xr:uid="{00000000-0005-0000-0000-0000D30B0000}"/>
    <cellStyle name="_KPI月回顾_宁波_理货员门店信息收集系统（分部） 2" xfId="3510" xr:uid="{00000000-0005-0000-0000-0000D40B0000}"/>
    <cellStyle name="_KPI月回顾_宁波_理货员门店信息收集系统（总部）" xfId="3511" xr:uid="{00000000-0005-0000-0000-0000D50B0000}"/>
    <cellStyle name="_KPI月回顾_宁波_理货员门店信息收集系统（总部） 2" xfId="3512" xr:uid="{00000000-0005-0000-0000-0000D60B0000}"/>
    <cellStyle name="_KPI月回顾_宁波_理货员门店信息收集系统（总部）v1" xfId="3513" xr:uid="{00000000-0005-0000-0000-0000D70B0000}"/>
    <cellStyle name="_KPI月回顾_宁波_理货员门店信息收集系统（总部）v1 2" xfId="3514" xr:uid="{00000000-0005-0000-0000-0000D80B0000}"/>
    <cellStyle name="_KPI月回顾_宁波_录入界面例子" xfId="3515" xr:uid="{00000000-0005-0000-0000-0000D90B0000}"/>
    <cellStyle name="_KPI月回顾_宁波_录入界面例子 2" xfId="3516" xr:uid="{00000000-0005-0000-0000-0000DA0B0000}"/>
    <cellStyle name="_Laundry UP ISA weekly report May WK1_5.1-5.8" xfId="3517" xr:uid="{00000000-0005-0000-0000-0000DB0B0000}"/>
    <cellStyle name="_Laundry UP ISA weekly report May WK1_5.1-5.8 2" xfId="3518" xr:uid="{00000000-0005-0000-0000-0000DC0B0000}"/>
    <cellStyle name="_LP&amp;RP" xfId="3519" xr:uid="{00000000-0005-0000-0000-0000DD0B0000}"/>
    <cellStyle name="_LP&amp;RP 2" xfId="3520" xr:uid="{00000000-0005-0000-0000-0000DE0B0000}"/>
    <cellStyle name="_LP&amp;RP_CG Monthly_PMG_Deployment_Report 2011-07" xfId="3521" xr:uid="{00000000-0005-0000-0000-0000DF0B0000}"/>
    <cellStyle name="_LP&amp;RP_CG Monthly_PMG_Deployment_Report 2011-07 2" xfId="3522" xr:uid="{00000000-0005-0000-0000-0000E00B0000}"/>
    <cellStyle name="_LP&amp;RP_One sheet summary format-RPMTR (2)" xfId="3523" xr:uid="{00000000-0005-0000-0000-0000E10B0000}"/>
    <cellStyle name="_LP&amp;RP_One sheet summary format-RPMTR (2) 2" xfId="3524" xr:uid="{00000000-0005-0000-0000-0000E20B0000}"/>
    <cellStyle name="_LPMG Survey  071119 (游骊初始版) (2)" xfId="3525" xr:uid="{00000000-0005-0000-0000-0000E30B0000}"/>
    <cellStyle name="_LPMG Survey  071119 (游骊初始版) (2)_2011 Q1办公室预算-0221" xfId="3526" xr:uid="{00000000-0005-0000-0000-0000E40B0000}"/>
    <cellStyle name="_LPMG Survey  071119 (游骊初始版) (2)_Book1" xfId="3527" xr:uid="{00000000-0005-0000-0000-0000E50B0000}"/>
    <cellStyle name="_LPMG Survey  071119 (游骊初始版) (2)_Travel budget by Q" xfId="3528" xr:uid="{00000000-0005-0000-0000-0000E60B0000}"/>
    <cellStyle name="_LSC 250ml 12+1 (2)" xfId="3529" xr:uid="{00000000-0005-0000-0000-0000E70B0000}"/>
    <cellStyle name="_manage file" xfId="3530" xr:uid="{00000000-0005-0000-0000-0000E80B0000}"/>
    <cellStyle name="_manage file 2" xfId="3531" xr:uid="{00000000-0005-0000-0000-0000E90B0000}"/>
    <cellStyle name="_manage file_12  HPC TPMG  Salary Report -- Dec(区域支持)" xfId="3532" xr:uid="{00000000-0005-0000-0000-0000EA0B0000}"/>
    <cellStyle name="_manage file_1210 nanjing-caiwei Nov." xfId="3533" xr:uid="{00000000-0005-0000-0000-0000EB0B0000}"/>
    <cellStyle name="_manage file_1210 nanjing-caiwei Nov._2011 Q1办公室预算-0221" xfId="3534" xr:uid="{00000000-0005-0000-0000-0000EC0B0000}"/>
    <cellStyle name="_manage file_1210 nanjing-caiwei Nov._Book1" xfId="3535" xr:uid="{00000000-0005-0000-0000-0000ED0B0000}"/>
    <cellStyle name="_manage file_1210 nanjing-caiwei Nov._Travel budget by Q" xfId="3536" xr:uid="{00000000-0005-0000-0000-0000EE0B0000}"/>
    <cellStyle name="_manage file_2011 Q1办公室预算-0221" xfId="3537" xr:uid="{00000000-0005-0000-0000-0000EF0B0000}"/>
    <cellStyle name="_manage file_5     HPC TPMG Salary Repor -- May" xfId="3538" xr:uid="{00000000-0005-0000-0000-0000F00B0000}"/>
    <cellStyle name="_manage file_6     HPC TPMG Salary Report -- June" xfId="3539" xr:uid="{00000000-0005-0000-0000-0000F10B0000}"/>
    <cellStyle name="_manage file_7月份KC支持长促工资报表 xls" xfId="3540" xr:uid="{00000000-0005-0000-0000-0000F20B0000}"/>
    <cellStyle name="_manage file_7月份KC支持长促工资报表 xls_2011 Q1办公室预算-0221" xfId="3541" xr:uid="{00000000-0005-0000-0000-0000F30B0000}"/>
    <cellStyle name="_manage file_7月份KC支持长促工资报表 xls_Book1" xfId="3542" xr:uid="{00000000-0005-0000-0000-0000F40B0000}"/>
    <cellStyle name="_manage file_7月份KC支持长促工资报表 xls_Travel budget by Q" xfId="3543" xr:uid="{00000000-0005-0000-0000-0000F50B0000}"/>
    <cellStyle name="_manage file_8月工资报表范例" xfId="3544" xr:uid="{00000000-0005-0000-0000-0000F60B0000}"/>
    <cellStyle name="_manage file_8月工资报表范例_2011 Q1办公室预算-0221" xfId="3545" xr:uid="{00000000-0005-0000-0000-0000F70B0000}"/>
    <cellStyle name="_manage file_8月工资报表范例_Book1" xfId="3546" xr:uid="{00000000-0005-0000-0000-0000F80B0000}"/>
    <cellStyle name="_manage file_8月工资报表范例_Travel budget by Q" xfId="3547" xr:uid="{00000000-0005-0000-0000-0000F90B0000}"/>
    <cellStyle name="_manage file_Book1" xfId="3548" xr:uid="{00000000-0005-0000-0000-0000FA0B0000}"/>
    <cellStyle name="_manage file_changzhou-yangjing-salary Sep." xfId="3549" xr:uid="{00000000-0005-0000-0000-0000FB0B0000}"/>
    <cellStyle name="_manage file_changzhou-yangjing-salary Sep._2011 Q1办公室预算-0221" xfId="3550" xr:uid="{00000000-0005-0000-0000-0000FC0B0000}"/>
    <cellStyle name="_manage file_changzhou-yangjing-salary Sep._Book1" xfId="3551" xr:uid="{00000000-0005-0000-0000-0000FD0B0000}"/>
    <cellStyle name="_manage file_changzhou-yangjing-salary Sep._Travel budget by Q" xfId="3552" xr:uid="{00000000-0005-0000-0000-0000FE0B0000}"/>
    <cellStyle name="_manage file_FOODS Salary 07 7  FanJing" xfId="3553" xr:uid="{00000000-0005-0000-0000-0000FF0B0000}"/>
    <cellStyle name="_manage file_FOODS Salary 07 7  FanJing_2011 Q1办公室预算-0221" xfId="3554" xr:uid="{00000000-0005-0000-0000-0000000C0000}"/>
    <cellStyle name="_manage file_FOODS Salary 07 7  FanJing_Book1" xfId="3555" xr:uid="{00000000-0005-0000-0000-0000010C0000}"/>
    <cellStyle name="_manage file_FOODS Salary 07 7  FanJing_Travel budget by Q" xfId="3556" xr:uid="{00000000-0005-0000-0000-0000020C0000}"/>
    <cellStyle name="_manage file_HPC  Foods Salary Report -- June确认版" xfId="3557" xr:uid="{00000000-0005-0000-0000-0000030C0000}"/>
    <cellStyle name="_manage file_HPC  Foods Salary Report --Jun" xfId="3558" xr:uid="{00000000-0005-0000-0000-0000040C0000}"/>
    <cellStyle name="_manage file_HPC  Foods Salary Report0707模板" xfId="3559" xr:uid="{00000000-0005-0000-0000-0000050C0000}"/>
    <cellStyle name="_manage file_HPC  Foods Salary Report0707模板杨" xfId="3560" xr:uid="{00000000-0005-0000-0000-0000060C0000}"/>
    <cellStyle name="_manage file_HPC  Foods Salary Report-Apr" xfId="3561" xr:uid="{00000000-0005-0000-0000-0000070C0000}"/>
    <cellStyle name="_manage file_HPC  Foods Salary Report-May准备版(6.18)" xfId="3562" xr:uid="{00000000-0005-0000-0000-0000080C0000}"/>
    <cellStyle name="_manage file_HPC TPMG Salary Report -- July确认版" xfId="3563" xr:uid="{00000000-0005-0000-0000-0000090C0000}"/>
    <cellStyle name="_manage file_HPC TPMG Salary Report-Apr" xfId="3564" xr:uid="{00000000-0005-0000-0000-00000A0C0000}"/>
    <cellStyle name="_manage file_nanjing-戴星星-salary__Oct" xfId="3565" xr:uid="{00000000-0005-0000-0000-00000B0C0000}"/>
    <cellStyle name="_manage file_nanjing-戴星星-salary__Oct_2011 Q1办公室预算-0221" xfId="3566" xr:uid="{00000000-0005-0000-0000-00000C0C0000}"/>
    <cellStyle name="_manage file_nanjing-戴星星-salary__Oct_Book1" xfId="3567" xr:uid="{00000000-0005-0000-0000-00000D0C0000}"/>
    <cellStyle name="_manage file_nanjing-戴星星-salary__Oct_Travel budget by Q" xfId="3568" xr:uid="{00000000-0005-0000-0000-00000E0C0000}"/>
    <cellStyle name="_manage file_RMD&amp;PMGR KPI" xfId="3569" xr:uid="{00000000-0005-0000-0000-00000F0C0000}"/>
    <cellStyle name="_manage file_RMD&amp;PMGR KPI 2" xfId="3570" xr:uid="{00000000-0005-0000-0000-0000100C0000}"/>
    <cellStyle name="_manage file_RMD&amp;PMGR KPI_2011 Q1办公室预算-0221" xfId="3571" xr:uid="{00000000-0005-0000-0000-0000110C0000}"/>
    <cellStyle name="_manage file_RMD&amp;PMGR KPI_Book1" xfId="3572" xr:uid="{00000000-0005-0000-0000-0000120C0000}"/>
    <cellStyle name="_manage file_RMD&amp;PMGR KPI_Travel budget by Q" xfId="3573" xr:uid="{00000000-0005-0000-0000-0000130C0000}"/>
    <cellStyle name="_manage file_RMD&amp;PMGR KPI_宁波" xfId="3574" xr:uid="{00000000-0005-0000-0000-0000140C0000}"/>
    <cellStyle name="_manage file_RMD&amp;PMGR KPI_宁波 2" xfId="3575" xr:uid="{00000000-0005-0000-0000-0000150C0000}"/>
    <cellStyle name="_manage file_RMD&amp;PMGR KPI_宁波_理货员门店信息收集系统" xfId="3576" xr:uid="{00000000-0005-0000-0000-0000160C0000}"/>
    <cellStyle name="_manage file_RMD&amp;PMGR KPI_宁波_理货员门店信息收集系统 2" xfId="3577" xr:uid="{00000000-0005-0000-0000-0000170C0000}"/>
    <cellStyle name="_manage file_RMD&amp;PMGR KPI_宁波_理货员门店信息收集系统（分部）" xfId="3578" xr:uid="{00000000-0005-0000-0000-0000180C0000}"/>
    <cellStyle name="_manage file_RMD&amp;PMGR KPI_宁波_理货员门店信息收集系统（分部） 2" xfId="3579" xr:uid="{00000000-0005-0000-0000-0000190C0000}"/>
    <cellStyle name="_manage file_RMD&amp;PMGR KPI_宁波_理货员门店信息收集系统（总部）" xfId="3580" xr:uid="{00000000-0005-0000-0000-00001A0C0000}"/>
    <cellStyle name="_manage file_RMD&amp;PMGR KPI_宁波_理货员门店信息收集系统（总部） 2" xfId="3581" xr:uid="{00000000-0005-0000-0000-00001B0C0000}"/>
    <cellStyle name="_manage file_RMD&amp;PMGR KPI_宁波_理货员门店信息收集系统（总部）v1" xfId="3582" xr:uid="{00000000-0005-0000-0000-00001C0C0000}"/>
    <cellStyle name="_manage file_RMD&amp;PMGR KPI_宁波_理货员门店信息收集系统（总部）v1 2" xfId="3583" xr:uid="{00000000-0005-0000-0000-00001D0C0000}"/>
    <cellStyle name="_manage file_RMD&amp;PMGR KPI_宁波_录入界面例子" xfId="3584" xr:uid="{00000000-0005-0000-0000-00001E0C0000}"/>
    <cellStyle name="_manage file_RMD&amp;PMGR KPI_宁波_录入界面例子 2" xfId="3585" xr:uid="{00000000-0005-0000-0000-00001F0C0000}"/>
    <cellStyle name="_manage file_Salary Report  format-08" xfId="3586" xr:uid="{00000000-0005-0000-0000-0000200C0000}"/>
    <cellStyle name="_manage file_Salary Report Format" xfId="3587" xr:uid="{00000000-0005-0000-0000-0000210C0000}"/>
    <cellStyle name="_manage file_SMD Salary Report 08format" xfId="3588" xr:uid="{00000000-0005-0000-0000-0000220C0000}"/>
    <cellStyle name="_manage file_SMD Salary Report 08format_2011 Q1办公室预算-0221" xfId="3589" xr:uid="{00000000-0005-0000-0000-0000230C0000}"/>
    <cellStyle name="_manage file_SMD Salary Report 08format_Book1" xfId="3590" xr:uid="{00000000-0005-0000-0000-0000240C0000}"/>
    <cellStyle name="_manage file_SMD Salary Report 08format_Travel budget by Q" xfId="3591" xr:uid="{00000000-0005-0000-0000-0000250C0000}"/>
    <cellStyle name="_manage file_T-PMG" xfId="3592" xr:uid="{00000000-0005-0000-0000-0000260C0000}"/>
    <cellStyle name="_manage file_tpmg md工资表模版" xfId="3593" xr:uid="{00000000-0005-0000-0000-0000270C0000}"/>
    <cellStyle name="_manage file_Travel budget by Q" xfId="3594" xr:uid="{00000000-0005-0000-0000-0000280C0000}"/>
    <cellStyle name="_manage file_West Salary Report - 0801 (区域支持)" xfId="3595" xr:uid="{00000000-0005-0000-0000-0000290C0000}"/>
    <cellStyle name="_manage file_West Salary Report - 0801 (总部支持" xfId="3596" xr:uid="{00000000-0005-0000-0000-00002A0C0000}"/>
    <cellStyle name="_manage file_West Salary Report - 0801 (总部支持)" xfId="3597" xr:uid="{00000000-0005-0000-0000-00002B0C0000}"/>
    <cellStyle name="_manage file_West Salary Report - 0804(区域支持)" xfId="3598" xr:uid="{00000000-0005-0000-0000-00002C0C0000}"/>
    <cellStyle name="_manage file_West Salary Report - 0806（总部支持）" xfId="3599" xr:uid="{00000000-0005-0000-0000-00002D0C0000}"/>
    <cellStyle name="_manage file_West_Salary_Report_-_0804(总部支持)" xfId="3600" xr:uid="{00000000-0005-0000-0000-00002E0C0000}"/>
    <cellStyle name="_manage file_West_Salary_Report_-_0805(区域支持汇总)" xfId="3601" xr:uid="{00000000-0005-0000-0000-00002F0C0000}"/>
    <cellStyle name="_manage file_常州-杨静-salary Aug" xfId="3602" xr:uid="{00000000-0005-0000-0000-0000300C0000}"/>
    <cellStyle name="_manage file_常州-杨静-salary Aug_2011 Q1办公室预算-0221" xfId="3603" xr:uid="{00000000-0005-0000-0000-0000310C0000}"/>
    <cellStyle name="_manage file_常州-杨静-salary Aug_Book1" xfId="3604" xr:uid="{00000000-0005-0000-0000-0000320C0000}"/>
    <cellStyle name="_manage file_常州-杨静-salary Aug_Travel budget by Q" xfId="3605" xr:uid="{00000000-0005-0000-0000-0000330C0000}"/>
    <cellStyle name="_manage file_复件 工资表模版" xfId="3606" xr:uid="{00000000-0005-0000-0000-0000340C0000}"/>
    <cellStyle name="_manage file_理货员工资报表1016" xfId="3607" xr:uid="{00000000-0005-0000-0000-0000350C0000}"/>
    <cellStyle name="_manage file_理货员工资报表1016_2011 Q1办公室预算-0221" xfId="3608" xr:uid="{00000000-0005-0000-0000-0000360C0000}"/>
    <cellStyle name="_manage file_理货员工资报表1016_Book1" xfId="3609" xr:uid="{00000000-0005-0000-0000-0000370C0000}"/>
    <cellStyle name="_manage file_理货员工资报表1016_Travel budget by Q" xfId="3610" xr:uid="{00000000-0005-0000-0000-0000380C0000}"/>
    <cellStyle name="_manage file_理货员工资报表update" xfId="3611" xr:uid="{00000000-0005-0000-0000-0000390C0000}"/>
    <cellStyle name="_manage file_理货员工资报表update_2011 Q1办公室预算-0221" xfId="3612" xr:uid="{00000000-0005-0000-0000-00003A0C0000}"/>
    <cellStyle name="_manage file_理货员工资报表update_Book1" xfId="3613" xr:uid="{00000000-0005-0000-0000-00003B0C0000}"/>
    <cellStyle name="_manage file_理货员工资报表update_Travel budget by Q" xfId="3614" xr:uid="{00000000-0005-0000-0000-00003C0C0000}"/>
    <cellStyle name="_manage file_宁波" xfId="3615" xr:uid="{00000000-0005-0000-0000-00003D0C0000}"/>
    <cellStyle name="_manage file_宁波 2" xfId="3616" xr:uid="{00000000-0005-0000-0000-00003E0C0000}"/>
    <cellStyle name="_manage file_宁波_理货员门店信息收集系统" xfId="3617" xr:uid="{00000000-0005-0000-0000-00003F0C0000}"/>
    <cellStyle name="_manage file_宁波_理货员门店信息收集系统 2" xfId="3618" xr:uid="{00000000-0005-0000-0000-0000400C0000}"/>
    <cellStyle name="_manage file_宁波_理货员门店信息收集系统（分部）" xfId="3619" xr:uid="{00000000-0005-0000-0000-0000410C0000}"/>
    <cellStyle name="_manage file_宁波_理货员门店信息收集系统（分部） 2" xfId="3620" xr:uid="{00000000-0005-0000-0000-0000420C0000}"/>
    <cellStyle name="_manage file_宁波_理货员门店信息收集系统（总部）" xfId="3621" xr:uid="{00000000-0005-0000-0000-0000430C0000}"/>
    <cellStyle name="_manage file_宁波_理货员门店信息收集系统（总部） 2" xfId="3622" xr:uid="{00000000-0005-0000-0000-0000440C0000}"/>
    <cellStyle name="_manage file_宁波_理货员门店信息收集系统（总部）v1" xfId="3623" xr:uid="{00000000-0005-0000-0000-0000450C0000}"/>
    <cellStyle name="_manage file_宁波_理货员门店信息收集系统（总部）v1 2" xfId="3624" xr:uid="{00000000-0005-0000-0000-0000460C0000}"/>
    <cellStyle name="_manage file_宁波_录入界面例子" xfId="3625" xr:uid="{00000000-0005-0000-0000-0000470C0000}"/>
    <cellStyle name="_manage file_宁波_录入界面例子 2" xfId="3626" xr:uid="{00000000-0005-0000-0000-0000480C0000}"/>
    <cellStyle name="_manage file_食品汇总0608确认版本（0706）" xfId="3627" xr:uid="{00000000-0005-0000-0000-0000490C0000}"/>
    <cellStyle name="_manage file_新版工资表8月工资" xfId="3628" xr:uid="{00000000-0005-0000-0000-00004A0C0000}"/>
    <cellStyle name="_manage file_预支流程" xfId="3629" xr:uid="{00000000-0005-0000-0000-00004B0C0000}"/>
    <cellStyle name="_manage file_预支流程 2" xfId="3630" xr:uid="{00000000-0005-0000-0000-00004C0C0000}"/>
    <cellStyle name="_manage file_预支流程_12  HPC TPMG  Salary Report -- Dec(区域支持)" xfId="3631" xr:uid="{00000000-0005-0000-0000-00004D0C0000}"/>
    <cellStyle name="_manage file_预支流程_1210 nanjing-caiwei Nov." xfId="3632" xr:uid="{00000000-0005-0000-0000-00004E0C0000}"/>
    <cellStyle name="_manage file_预支流程_1210 nanjing-caiwei Nov._2011 Q1办公室预算-0221" xfId="3633" xr:uid="{00000000-0005-0000-0000-00004F0C0000}"/>
    <cellStyle name="_manage file_预支流程_1210 nanjing-caiwei Nov._Book1" xfId="3634" xr:uid="{00000000-0005-0000-0000-0000500C0000}"/>
    <cellStyle name="_manage file_预支流程_1210 nanjing-caiwei Nov._Travel budget by Q" xfId="3635" xr:uid="{00000000-0005-0000-0000-0000510C0000}"/>
    <cellStyle name="_manage file_预支流程_2011 Q1办公室预算-0221" xfId="3636" xr:uid="{00000000-0005-0000-0000-0000520C0000}"/>
    <cellStyle name="_manage file_预支流程_5     HPC TPMG Salary Repor -- May" xfId="3637" xr:uid="{00000000-0005-0000-0000-0000530C0000}"/>
    <cellStyle name="_manage file_预支流程_6     HPC TPMG Salary Report -- June" xfId="3638" xr:uid="{00000000-0005-0000-0000-0000540C0000}"/>
    <cellStyle name="_manage file_预支流程_7月份KC支持长促工资报表 xls" xfId="3639" xr:uid="{00000000-0005-0000-0000-0000550C0000}"/>
    <cellStyle name="_manage file_预支流程_7月份KC支持长促工资报表 xls_2011 Q1办公室预算-0221" xfId="3640" xr:uid="{00000000-0005-0000-0000-0000560C0000}"/>
    <cellStyle name="_manage file_预支流程_7月份KC支持长促工资报表 xls_Book1" xfId="3641" xr:uid="{00000000-0005-0000-0000-0000570C0000}"/>
    <cellStyle name="_manage file_预支流程_7月份KC支持长促工资报表 xls_Travel budget by Q" xfId="3642" xr:uid="{00000000-0005-0000-0000-0000580C0000}"/>
    <cellStyle name="_manage file_预支流程_8月工资报表范例" xfId="3643" xr:uid="{00000000-0005-0000-0000-0000590C0000}"/>
    <cellStyle name="_manage file_预支流程_8月工资报表范例_2011 Q1办公室预算-0221" xfId="3644" xr:uid="{00000000-0005-0000-0000-00005A0C0000}"/>
    <cellStyle name="_manage file_预支流程_8月工资报表范例_Book1" xfId="3645" xr:uid="{00000000-0005-0000-0000-00005B0C0000}"/>
    <cellStyle name="_manage file_预支流程_8月工资报表范例_Travel budget by Q" xfId="3646" xr:uid="{00000000-0005-0000-0000-00005C0C0000}"/>
    <cellStyle name="_manage file_预支流程_Book1" xfId="3647" xr:uid="{00000000-0005-0000-0000-00005D0C0000}"/>
    <cellStyle name="_manage file_预支流程_changzhou-yangjing-salary Sep." xfId="3648" xr:uid="{00000000-0005-0000-0000-00005E0C0000}"/>
    <cellStyle name="_manage file_预支流程_changzhou-yangjing-salary Sep._2011 Q1办公室预算-0221" xfId="3649" xr:uid="{00000000-0005-0000-0000-00005F0C0000}"/>
    <cellStyle name="_manage file_预支流程_changzhou-yangjing-salary Sep._Book1" xfId="3650" xr:uid="{00000000-0005-0000-0000-0000600C0000}"/>
    <cellStyle name="_manage file_预支流程_changzhou-yangjing-salary Sep._Travel budget by Q" xfId="3651" xr:uid="{00000000-0005-0000-0000-0000610C0000}"/>
    <cellStyle name="_manage file_预支流程_FOODS Salary 07 7  FanJing" xfId="3652" xr:uid="{00000000-0005-0000-0000-0000620C0000}"/>
    <cellStyle name="_manage file_预支流程_FOODS Salary 07 7  FanJing_2011 Q1办公室预算-0221" xfId="3653" xr:uid="{00000000-0005-0000-0000-0000630C0000}"/>
    <cellStyle name="_manage file_预支流程_FOODS Salary 07 7  FanJing_Book1" xfId="3654" xr:uid="{00000000-0005-0000-0000-0000640C0000}"/>
    <cellStyle name="_manage file_预支流程_FOODS Salary 07 7  FanJing_Travel budget by Q" xfId="3655" xr:uid="{00000000-0005-0000-0000-0000650C0000}"/>
    <cellStyle name="_manage file_预支流程_HPC  Foods Salary Report -- June确认版" xfId="3656" xr:uid="{00000000-0005-0000-0000-0000660C0000}"/>
    <cellStyle name="_manage file_预支流程_HPC  Foods Salary Report --Jun" xfId="3657" xr:uid="{00000000-0005-0000-0000-0000670C0000}"/>
    <cellStyle name="_manage file_预支流程_HPC  Foods Salary Report0707模板" xfId="3658" xr:uid="{00000000-0005-0000-0000-0000680C0000}"/>
    <cellStyle name="_manage file_预支流程_HPC  Foods Salary Report0707模板杨" xfId="3659" xr:uid="{00000000-0005-0000-0000-0000690C0000}"/>
    <cellStyle name="_manage file_预支流程_HPC  Foods Salary Report-Apr" xfId="3660" xr:uid="{00000000-0005-0000-0000-00006A0C0000}"/>
    <cellStyle name="_manage file_预支流程_HPC  Foods Salary Report-May准备版(6.18)" xfId="3661" xr:uid="{00000000-0005-0000-0000-00006B0C0000}"/>
    <cellStyle name="_manage file_预支流程_HPC TPMG Salary Report -- July确认版" xfId="3662" xr:uid="{00000000-0005-0000-0000-00006C0C0000}"/>
    <cellStyle name="_manage file_预支流程_HPC TPMG Salary Report-Apr" xfId="3663" xr:uid="{00000000-0005-0000-0000-00006D0C0000}"/>
    <cellStyle name="_manage file_预支流程_nanjing-戴星星-salary__Oct" xfId="3664" xr:uid="{00000000-0005-0000-0000-00006E0C0000}"/>
    <cellStyle name="_manage file_预支流程_nanjing-戴星星-salary__Oct_2011 Q1办公室预算-0221" xfId="3665" xr:uid="{00000000-0005-0000-0000-00006F0C0000}"/>
    <cellStyle name="_manage file_预支流程_nanjing-戴星星-salary__Oct_Book1" xfId="3666" xr:uid="{00000000-0005-0000-0000-0000700C0000}"/>
    <cellStyle name="_manage file_预支流程_nanjing-戴星星-salary__Oct_Travel budget by Q" xfId="3667" xr:uid="{00000000-0005-0000-0000-0000710C0000}"/>
    <cellStyle name="_manage file_预支流程_RMD&amp;PMGR KPI" xfId="3668" xr:uid="{00000000-0005-0000-0000-0000720C0000}"/>
    <cellStyle name="_manage file_预支流程_RMD&amp;PMGR KPI 2" xfId="3669" xr:uid="{00000000-0005-0000-0000-0000730C0000}"/>
    <cellStyle name="_manage file_预支流程_RMD&amp;PMGR KPI_2011 Q1办公室预算-0221" xfId="3670" xr:uid="{00000000-0005-0000-0000-0000740C0000}"/>
    <cellStyle name="_manage file_预支流程_RMD&amp;PMGR KPI_Book1" xfId="3671" xr:uid="{00000000-0005-0000-0000-0000750C0000}"/>
    <cellStyle name="_manage file_预支流程_RMD&amp;PMGR KPI_Travel budget by Q" xfId="3672" xr:uid="{00000000-0005-0000-0000-0000760C0000}"/>
    <cellStyle name="_manage file_预支流程_RMD&amp;PMGR KPI_宁波" xfId="3673" xr:uid="{00000000-0005-0000-0000-0000770C0000}"/>
    <cellStyle name="_manage file_预支流程_RMD&amp;PMGR KPI_宁波 2" xfId="3674" xr:uid="{00000000-0005-0000-0000-0000780C0000}"/>
    <cellStyle name="_manage file_预支流程_RMD&amp;PMGR KPI_宁波_理货员门店信息收集系统" xfId="3675" xr:uid="{00000000-0005-0000-0000-0000790C0000}"/>
    <cellStyle name="_manage file_预支流程_RMD&amp;PMGR KPI_宁波_理货员门店信息收集系统 2" xfId="3676" xr:uid="{00000000-0005-0000-0000-00007A0C0000}"/>
    <cellStyle name="_manage file_预支流程_RMD&amp;PMGR KPI_宁波_理货员门店信息收集系统（分部）" xfId="3677" xr:uid="{00000000-0005-0000-0000-00007B0C0000}"/>
    <cellStyle name="_manage file_预支流程_RMD&amp;PMGR KPI_宁波_理货员门店信息收集系统（分部） 2" xfId="3678" xr:uid="{00000000-0005-0000-0000-00007C0C0000}"/>
    <cellStyle name="_manage file_预支流程_RMD&amp;PMGR KPI_宁波_理货员门店信息收集系统（总部）" xfId="3679" xr:uid="{00000000-0005-0000-0000-00007D0C0000}"/>
    <cellStyle name="_manage file_预支流程_RMD&amp;PMGR KPI_宁波_理货员门店信息收集系统（总部） 2" xfId="3680" xr:uid="{00000000-0005-0000-0000-00007E0C0000}"/>
    <cellStyle name="_manage file_预支流程_RMD&amp;PMGR KPI_宁波_理货员门店信息收集系统（总部）v1" xfId="3681" xr:uid="{00000000-0005-0000-0000-00007F0C0000}"/>
    <cellStyle name="_manage file_预支流程_RMD&amp;PMGR KPI_宁波_理货员门店信息收集系统（总部）v1 2" xfId="3682" xr:uid="{00000000-0005-0000-0000-0000800C0000}"/>
    <cellStyle name="_manage file_预支流程_RMD&amp;PMGR KPI_宁波_录入界面例子" xfId="3683" xr:uid="{00000000-0005-0000-0000-0000810C0000}"/>
    <cellStyle name="_manage file_预支流程_RMD&amp;PMGR KPI_宁波_录入界面例子 2" xfId="3684" xr:uid="{00000000-0005-0000-0000-0000820C0000}"/>
    <cellStyle name="_manage file_预支流程_Salary Report  format-08" xfId="3685" xr:uid="{00000000-0005-0000-0000-0000830C0000}"/>
    <cellStyle name="_manage file_预支流程_Salary Report Format" xfId="3686" xr:uid="{00000000-0005-0000-0000-0000840C0000}"/>
    <cellStyle name="_manage file_预支流程_SMD Salary Report 08format" xfId="3687" xr:uid="{00000000-0005-0000-0000-0000850C0000}"/>
    <cellStyle name="_manage file_预支流程_SMD Salary Report 08format_2011 Q1办公室预算-0221" xfId="3688" xr:uid="{00000000-0005-0000-0000-0000860C0000}"/>
    <cellStyle name="_manage file_预支流程_SMD Salary Report 08format_Book1" xfId="3689" xr:uid="{00000000-0005-0000-0000-0000870C0000}"/>
    <cellStyle name="_manage file_预支流程_SMD Salary Report 08format_Travel budget by Q" xfId="3690" xr:uid="{00000000-0005-0000-0000-0000880C0000}"/>
    <cellStyle name="_manage file_预支流程_T-PMG" xfId="3691" xr:uid="{00000000-0005-0000-0000-0000890C0000}"/>
    <cellStyle name="_manage file_预支流程_tpmg md工资表模版" xfId="3692" xr:uid="{00000000-0005-0000-0000-00008A0C0000}"/>
    <cellStyle name="_manage file_预支流程_Travel budget by Q" xfId="3693" xr:uid="{00000000-0005-0000-0000-00008B0C0000}"/>
    <cellStyle name="_manage file_预支流程_West Salary Report - 0801 (区域支持)" xfId="3694" xr:uid="{00000000-0005-0000-0000-00008C0C0000}"/>
    <cellStyle name="_manage file_预支流程_West Salary Report - 0801 (总部支持" xfId="3695" xr:uid="{00000000-0005-0000-0000-00008D0C0000}"/>
    <cellStyle name="_manage file_预支流程_West Salary Report - 0801 (总部支持)" xfId="3696" xr:uid="{00000000-0005-0000-0000-00008E0C0000}"/>
    <cellStyle name="_manage file_预支流程_West Salary Report - 0804(区域支持)" xfId="3697" xr:uid="{00000000-0005-0000-0000-00008F0C0000}"/>
    <cellStyle name="_manage file_预支流程_West Salary Report - 0806（总部支持）" xfId="3698" xr:uid="{00000000-0005-0000-0000-0000900C0000}"/>
    <cellStyle name="_manage file_预支流程_West_Salary_Report_-_0804(总部支持)" xfId="3699" xr:uid="{00000000-0005-0000-0000-0000910C0000}"/>
    <cellStyle name="_manage file_预支流程_West_Salary_Report_-_0805(区域支持汇总)" xfId="3700" xr:uid="{00000000-0005-0000-0000-0000920C0000}"/>
    <cellStyle name="_manage file_预支流程_常州-杨静-salary Aug" xfId="3701" xr:uid="{00000000-0005-0000-0000-0000930C0000}"/>
    <cellStyle name="_manage file_预支流程_常州-杨静-salary Aug_2011 Q1办公室预算-0221" xfId="3702" xr:uid="{00000000-0005-0000-0000-0000940C0000}"/>
    <cellStyle name="_manage file_预支流程_常州-杨静-salary Aug_Book1" xfId="3703" xr:uid="{00000000-0005-0000-0000-0000950C0000}"/>
    <cellStyle name="_manage file_预支流程_常州-杨静-salary Aug_Travel budget by Q" xfId="3704" xr:uid="{00000000-0005-0000-0000-0000960C0000}"/>
    <cellStyle name="_manage file_预支流程_复件 工资表模版" xfId="3705" xr:uid="{00000000-0005-0000-0000-0000970C0000}"/>
    <cellStyle name="_manage file_预支流程_理货员工资报表1016" xfId="3706" xr:uid="{00000000-0005-0000-0000-0000980C0000}"/>
    <cellStyle name="_manage file_预支流程_理货员工资报表1016_2011 Q1办公室预算-0221" xfId="3707" xr:uid="{00000000-0005-0000-0000-0000990C0000}"/>
    <cellStyle name="_manage file_预支流程_理货员工资报表1016_Book1" xfId="3708" xr:uid="{00000000-0005-0000-0000-00009A0C0000}"/>
    <cellStyle name="_manage file_预支流程_理货员工资报表1016_Travel budget by Q" xfId="3709" xr:uid="{00000000-0005-0000-0000-00009B0C0000}"/>
    <cellStyle name="_manage file_预支流程_理货员工资报表update" xfId="3710" xr:uid="{00000000-0005-0000-0000-00009C0C0000}"/>
    <cellStyle name="_manage file_预支流程_理货员工资报表update_2011 Q1办公室预算-0221" xfId="3711" xr:uid="{00000000-0005-0000-0000-00009D0C0000}"/>
    <cellStyle name="_manage file_预支流程_理货员工资报表update_Book1" xfId="3712" xr:uid="{00000000-0005-0000-0000-00009E0C0000}"/>
    <cellStyle name="_manage file_预支流程_理货员工资报表update_Travel budget by Q" xfId="3713" xr:uid="{00000000-0005-0000-0000-00009F0C0000}"/>
    <cellStyle name="_manage file_预支流程_宁波" xfId="3714" xr:uid="{00000000-0005-0000-0000-0000A00C0000}"/>
    <cellStyle name="_manage file_预支流程_宁波 2" xfId="3715" xr:uid="{00000000-0005-0000-0000-0000A10C0000}"/>
    <cellStyle name="_manage file_预支流程_宁波_理货员门店信息收集系统" xfId="3716" xr:uid="{00000000-0005-0000-0000-0000A20C0000}"/>
    <cellStyle name="_manage file_预支流程_宁波_理货员门店信息收集系统 2" xfId="3717" xr:uid="{00000000-0005-0000-0000-0000A30C0000}"/>
    <cellStyle name="_manage file_预支流程_宁波_理货员门店信息收集系统（分部）" xfId="3718" xr:uid="{00000000-0005-0000-0000-0000A40C0000}"/>
    <cellStyle name="_manage file_预支流程_宁波_理货员门店信息收集系统（分部） 2" xfId="3719" xr:uid="{00000000-0005-0000-0000-0000A50C0000}"/>
    <cellStyle name="_manage file_预支流程_宁波_理货员门店信息收集系统（总部）" xfId="3720" xr:uid="{00000000-0005-0000-0000-0000A60C0000}"/>
    <cellStyle name="_manage file_预支流程_宁波_理货员门店信息收集系统（总部） 2" xfId="3721" xr:uid="{00000000-0005-0000-0000-0000A70C0000}"/>
    <cellStyle name="_manage file_预支流程_宁波_理货员门店信息收集系统（总部）v1" xfId="3722" xr:uid="{00000000-0005-0000-0000-0000A80C0000}"/>
    <cellStyle name="_manage file_预支流程_宁波_理货员门店信息收集系统（总部）v1 2" xfId="3723" xr:uid="{00000000-0005-0000-0000-0000A90C0000}"/>
    <cellStyle name="_manage file_预支流程_宁波_录入界面例子" xfId="3724" xr:uid="{00000000-0005-0000-0000-0000AA0C0000}"/>
    <cellStyle name="_manage file_预支流程_宁波_录入界面例子 2" xfId="3725" xr:uid="{00000000-0005-0000-0000-0000AB0C0000}"/>
    <cellStyle name="_manage file_预支流程_食品汇总0608确认版本（0706）" xfId="3726" xr:uid="{00000000-0005-0000-0000-0000AC0C0000}"/>
    <cellStyle name="_manage file_预支流程_新版工资表8月工资" xfId="3727" xr:uid="{00000000-0005-0000-0000-0000AD0C0000}"/>
    <cellStyle name="_mapping" xfId="3728" xr:uid="{00000000-0005-0000-0000-0000AE0C0000}"/>
    <cellStyle name="_mapping 2" xfId="3729" xr:uid="{00000000-0005-0000-0000-0000AF0C0000}"/>
    <cellStyle name="_MD工资表" xfId="3730" xr:uid="{00000000-0005-0000-0000-0000B00C0000}"/>
    <cellStyle name="_MD工资表_1210 nanjing-caiwei Nov." xfId="3731" xr:uid="{00000000-0005-0000-0000-0000B10C0000}"/>
    <cellStyle name="_MD工资表_1210 nanjing-caiwei Nov._2011 Q1办公室预算-0221" xfId="3732" xr:uid="{00000000-0005-0000-0000-0000B20C0000}"/>
    <cellStyle name="_MD工资表_1210 nanjing-caiwei Nov._Book1" xfId="3733" xr:uid="{00000000-0005-0000-0000-0000B30C0000}"/>
    <cellStyle name="_MD工资表_1210 nanjing-caiwei Nov._Travel budget by Q" xfId="3734" xr:uid="{00000000-0005-0000-0000-0000B40C0000}"/>
    <cellStyle name="_MD工资表_2011 Q1办公室预算-0221" xfId="3735" xr:uid="{00000000-0005-0000-0000-0000B50C0000}"/>
    <cellStyle name="_MD工资表_Book1" xfId="3736" xr:uid="{00000000-0005-0000-0000-0000B60C0000}"/>
    <cellStyle name="_MD工资表_changzhou-yangjing-salary Sep." xfId="3737" xr:uid="{00000000-0005-0000-0000-0000B70C0000}"/>
    <cellStyle name="_MD工资表_changzhou-yangjing-salary Sep._2011 Q1办公室预算-0221" xfId="3738" xr:uid="{00000000-0005-0000-0000-0000B80C0000}"/>
    <cellStyle name="_MD工资表_changzhou-yangjing-salary Sep._Book1" xfId="3739" xr:uid="{00000000-0005-0000-0000-0000B90C0000}"/>
    <cellStyle name="_MD工资表_changzhou-yangjing-salary Sep._Travel budget by Q" xfId="3740" xr:uid="{00000000-0005-0000-0000-0000BA0C0000}"/>
    <cellStyle name="_MD工资表_nanjing-戴星星-salary__Oct" xfId="3741" xr:uid="{00000000-0005-0000-0000-0000BB0C0000}"/>
    <cellStyle name="_MD工资表_nanjing-戴星星-salary__Oct_2011 Q1办公室预算-0221" xfId="3742" xr:uid="{00000000-0005-0000-0000-0000BC0C0000}"/>
    <cellStyle name="_MD工资表_nanjing-戴星星-salary__Oct_Book1" xfId="3743" xr:uid="{00000000-0005-0000-0000-0000BD0C0000}"/>
    <cellStyle name="_MD工资表_nanjing-戴星星-salary__Oct_Travel budget by Q" xfId="3744" xr:uid="{00000000-0005-0000-0000-0000BE0C0000}"/>
    <cellStyle name="_MD工资表_Salary Report  format-08" xfId="3745" xr:uid="{00000000-0005-0000-0000-0000BF0C0000}"/>
    <cellStyle name="_MD工资表_SMD Salary Report 08format" xfId="3746" xr:uid="{00000000-0005-0000-0000-0000C00C0000}"/>
    <cellStyle name="_MD工资表_SMD Salary Report 08format_2011 Q1办公室预算-0221" xfId="3747" xr:uid="{00000000-0005-0000-0000-0000C10C0000}"/>
    <cellStyle name="_MD工资表_SMD Salary Report 08format_Book1" xfId="3748" xr:uid="{00000000-0005-0000-0000-0000C20C0000}"/>
    <cellStyle name="_MD工资表_SMD Salary Report 08format_Travel budget by Q" xfId="3749" xr:uid="{00000000-0005-0000-0000-0000C30C0000}"/>
    <cellStyle name="_MD工资表_Travel budget by Q" xfId="3750" xr:uid="{00000000-0005-0000-0000-0000C40C0000}"/>
    <cellStyle name="_MD工资表_West Salary Report - 0801 (区域支持)" xfId="3751" xr:uid="{00000000-0005-0000-0000-0000C50C0000}"/>
    <cellStyle name="_MD工资表_West Salary Report - 0801 (总部支持" xfId="3752" xr:uid="{00000000-0005-0000-0000-0000C60C0000}"/>
    <cellStyle name="_MD工资表_West Salary Report - 0801 (总部支持)" xfId="3753" xr:uid="{00000000-0005-0000-0000-0000C70C0000}"/>
    <cellStyle name="_MD工资表_West Salary Report - 0804(区域支持)" xfId="3754" xr:uid="{00000000-0005-0000-0000-0000C80C0000}"/>
    <cellStyle name="_MD工资表_West Salary Report - 0806（总部支持）" xfId="3755" xr:uid="{00000000-0005-0000-0000-0000C90C0000}"/>
    <cellStyle name="_MD工资表_West_Salary_Report_-_0804(总部支持)" xfId="3756" xr:uid="{00000000-0005-0000-0000-0000CA0C0000}"/>
    <cellStyle name="_MD工资表_West_Salary_Report_-_0805(区域支持汇总)" xfId="3757" xr:uid="{00000000-0005-0000-0000-0000CB0C0000}"/>
    <cellStyle name="_MD工资表_常州-杨静-salary Aug" xfId="3758" xr:uid="{00000000-0005-0000-0000-0000CC0C0000}"/>
    <cellStyle name="_MD工资表_常州-杨静-salary Aug_2011 Q1办公室预算-0221" xfId="3759" xr:uid="{00000000-0005-0000-0000-0000CD0C0000}"/>
    <cellStyle name="_MD工资表_常州-杨静-salary Aug_Book1" xfId="3760" xr:uid="{00000000-0005-0000-0000-0000CE0C0000}"/>
    <cellStyle name="_MD工资表_常州-杨静-salary Aug_Travel budget by Q" xfId="3761" xr:uid="{00000000-0005-0000-0000-0000CF0C0000}"/>
    <cellStyle name="_MD工资表_理货员工资报表1016" xfId="3762" xr:uid="{00000000-0005-0000-0000-0000D00C0000}"/>
    <cellStyle name="_MD工资表_理货员工资报表1016_2011 Q1办公室预算-0221" xfId="3763" xr:uid="{00000000-0005-0000-0000-0000D10C0000}"/>
    <cellStyle name="_MD工资表_理货员工资报表1016_Book1" xfId="3764" xr:uid="{00000000-0005-0000-0000-0000D20C0000}"/>
    <cellStyle name="_MD工资表_理货员工资报表1016_Travel budget by Q" xfId="3765" xr:uid="{00000000-0005-0000-0000-0000D30C0000}"/>
    <cellStyle name="_MD工资表_理货员工资报表update" xfId="3766" xr:uid="{00000000-0005-0000-0000-0000D40C0000}"/>
    <cellStyle name="_MD工资表_理货员工资报表update_2011 Q1办公室预算-0221" xfId="3767" xr:uid="{00000000-0005-0000-0000-0000D50C0000}"/>
    <cellStyle name="_MD工资表_理货员工资报表update_Book1" xfId="3768" xr:uid="{00000000-0005-0000-0000-0000D60C0000}"/>
    <cellStyle name="_MD工资表_理货员工资报表update_Travel budget by Q" xfId="3769" xr:uid="{00000000-0005-0000-0000-0000D70C0000}"/>
    <cellStyle name="_MT Timetable in KC1" xfId="3770" xr:uid="{00000000-0005-0000-0000-0000D80C0000}"/>
    <cellStyle name="_nanjing-戴星星-salary__Oct" xfId="3771" xr:uid="{00000000-0005-0000-0000-0000D90C0000}"/>
    <cellStyle name="_nanjing-戴星星-salary__Oct_2011 Q1办公室预算-0221" xfId="3772" xr:uid="{00000000-0005-0000-0000-0000DA0C0000}"/>
    <cellStyle name="_nanjing-戴星星-salary__Oct_Book1" xfId="3773" xr:uid="{00000000-0005-0000-0000-0000DB0C0000}"/>
    <cellStyle name="_nanjing-戴星星-salary__Oct_Travel budget by Q" xfId="3774" xr:uid="{00000000-0005-0000-0000-0000DC0C0000}"/>
    <cellStyle name="_not on board list 0314_Book1" xfId="3775" xr:uid="{00000000-0005-0000-0000-0000DD0C0000}"/>
    <cellStyle name="_not on board list 0314_Book1 2" xfId="3776" xr:uid="{00000000-0005-0000-0000-0000DE0C0000}"/>
    <cellStyle name="_not on board list 0319_Clear launch tracking-Daily update by June 1st_GD KPI_0828" xfId="3777" xr:uid="{00000000-0005-0000-0000-0000DF0C0000}"/>
    <cellStyle name="_not on board list 0319_Clear launch tracking-Daily update by June 1st_GD KPI_0828 2" xfId="3778" xr:uid="{00000000-0005-0000-0000-0000E00C0000}"/>
    <cellStyle name="_not on board list 0321_Clear launch tracking-Daily update by June 1st_Emily KC Communication 0326" xfId="3779" xr:uid="{00000000-0005-0000-0000-0000E10C0000}"/>
    <cellStyle name="_not on board list 0321_Clear launch tracking-Daily update by June 1st_Emily KC Communication 0326 2" xfId="3780" xr:uid="{00000000-0005-0000-0000-0000E20C0000}"/>
    <cellStyle name="_not-onshelf 0315_Clear Sales Daily Report-Apr.2nd_GD KPI_0821" xfId="3781" xr:uid="{00000000-0005-0000-0000-0000E30C0000}"/>
    <cellStyle name="_not-onshelf 0315_Clear Sales Daily Report-Apr.2nd_GD KPI_0821 2" xfId="3782" xr:uid="{00000000-0005-0000-0000-0000E40C0000}"/>
    <cellStyle name="_not-onshelf 0315_Copy of GD KPI-2007Q41122_PMG info. Report（促销员信息）" xfId="3783" xr:uid="{00000000-0005-0000-0000-0000E50C0000}"/>
    <cellStyle name="_not-onshelf 0315_Copy of GD KPI-2007Q41122_PMG info. Report（促销员信息） 2" xfId="3784" xr:uid="{00000000-0005-0000-0000-0000E60C0000}"/>
    <cellStyle name="_not-onshelf 0315_Copy of GD KPI-2007Q41122_PMG info. Report（促销员信息） 2 2" xfId="3785" xr:uid="{00000000-0005-0000-0000-0000E70C0000}"/>
    <cellStyle name="_not-onshelf 0315_Copy of GD KPI-2007Q41122_PMG info. Report（促销员信息） 3" xfId="3786" xr:uid="{00000000-0005-0000-0000-0000E80C0000}"/>
    <cellStyle name="_not-onshelf 0315_Copy of GD KPI-2007Q41122_PMG info. Report（促销员信息）_Sheet2" xfId="3787" xr:uid="{00000000-0005-0000-0000-0000E90C0000}"/>
    <cellStyle name="_not-onshelf 0315_Copy of GD KPI-2007Q41122_PMG info. Report（促销员信息）_Sheet2 2" xfId="3788" xr:uid="{00000000-0005-0000-0000-0000EA0C0000}"/>
    <cellStyle name="_not-onshelf 0315_Copy of GD KPI-2007Q41122_PMG info. Report（促销员信息）_Sheet2_1" xfId="3789" xr:uid="{00000000-0005-0000-0000-0000EB0C0000}"/>
    <cellStyle name="_not-onshelf 0315_Copy of GD KPI-2007Q41122_PMG info. Report（促销员信息）_Sheet2_1 2" xfId="3790" xr:uid="{00000000-0005-0000-0000-0000EC0C0000}"/>
    <cellStyle name="_Nov On-pack Allocation Foods final" xfId="3791" xr:uid="{00000000-0005-0000-0000-0000ED0C0000}"/>
    <cellStyle name="_Nov On-pack Allocation Foods final_作业大全-更新" xfId="3792" xr:uid="{00000000-0005-0000-0000-0000EE0C0000}"/>
    <cellStyle name="_Nov On-pack Allocation Foods final_作业大全－张达team on-pack 07Jan application(1)" xfId="3793" xr:uid="{00000000-0005-0000-0000-0000EF0C0000}"/>
    <cellStyle name="_on pack Mar" xfId="3794" xr:uid="{00000000-0005-0000-0000-0000F00C0000}"/>
    <cellStyle name="_OOS(0131-0206)" xfId="3795" xr:uid="{00000000-0005-0000-0000-0000F10C0000}"/>
    <cellStyle name="_OOS(0131-0206) 2" xfId="3796" xr:uid="{00000000-0005-0000-0000-0000F20C0000}"/>
    <cellStyle name="_OOS(0207-0213)" xfId="3797" xr:uid="{00000000-0005-0000-0000-0000F30C0000}"/>
    <cellStyle name="_OOS(0207-0213) 2" xfId="3798" xr:uid="{00000000-0005-0000-0000-0000F40C0000}"/>
    <cellStyle name="_OOS(0214-0220)-Yu" xfId="3799" xr:uid="{00000000-0005-0000-0000-0000F50C0000}"/>
    <cellStyle name="_OOS(0214-0220)-Yu 2" xfId="3800" xr:uid="{00000000-0005-0000-0000-0000F60C0000}"/>
    <cellStyle name="_OOS(0404-0410)" xfId="3801" xr:uid="{00000000-0005-0000-0000-0000F70C0000}"/>
    <cellStyle name="_OOS(0404-0410) 2" xfId="3802" xr:uid="{00000000-0005-0000-0000-0000F80C0000}"/>
    <cellStyle name="_OOS(0411-0417)" xfId="3803" xr:uid="{00000000-0005-0000-0000-0000F90C0000}"/>
    <cellStyle name="_OOS(0411-0417) 2" xfId="3804" xr:uid="{00000000-0005-0000-0000-0000FA0C0000}"/>
    <cellStyle name="_OOS(0425-0501)" xfId="3805" xr:uid="{00000000-0005-0000-0000-0000FB0C0000}"/>
    <cellStyle name="_OOS(0425-0501) 2" xfId="3806" xr:uid="{00000000-0005-0000-0000-0000FC0C0000}"/>
    <cellStyle name="_OOS(0502-0508)" xfId="3807" xr:uid="{00000000-0005-0000-0000-0000FD0C0000}"/>
    <cellStyle name="_OOS(0502-0508) 2" xfId="3808" xr:uid="{00000000-0005-0000-0000-0000FE0C0000}"/>
    <cellStyle name="_OOS(0516-0522)" xfId="3809" xr:uid="{00000000-0005-0000-0000-0000FF0C0000}"/>
    <cellStyle name="_OOS(0516-0522) 2" xfId="3810" xr:uid="{00000000-0005-0000-0000-0000000D0000}"/>
    <cellStyle name="_OOS(1129-1205)" xfId="3811" xr:uid="{00000000-0005-0000-0000-0000010D0000}"/>
    <cellStyle name="_OOS(1129-1205) 2" xfId="3812" xr:uid="{00000000-0005-0000-0000-0000020D0000}"/>
    <cellStyle name="_OOS(1206-1212)" xfId="3813" xr:uid="{00000000-0005-0000-0000-0000030D0000}"/>
    <cellStyle name="_OOS(1206-1212) 2" xfId="3814" xr:uid="{00000000-0005-0000-0000-0000040D0000}"/>
    <cellStyle name="_OOS(1213-1219)" xfId="3815" xr:uid="{00000000-0005-0000-0000-0000050D0000}"/>
    <cellStyle name="_OOS(1213-1219) 2" xfId="3816" xr:uid="{00000000-0005-0000-0000-0000060D0000}"/>
    <cellStyle name="_Payment format 090210" xfId="3817" xr:uid="{00000000-0005-0000-0000-0000070D0000}"/>
    <cellStyle name="_Payment format 090210_2011 Q1办公室预算-0221" xfId="3818" xr:uid="{00000000-0005-0000-0000-0000080D0000}"/>
    <cellStyle name="_Payment format 090210_Book1" xfId="3819" xr:uid="{00000000-0005-0000-0000-0000090D0000}"/>
    <cellStyle name="_Payment format 090210_Travel budget by Q" xfId="3820" xr:uid="{00000000-0005-0000-0000-00000A0D0000}"/>
    <cellStyle name="_PJP" xfId="3821" xr:uid="{00000000-0005-0000-0000-00000B0D0000}"/>
    <cellStyle name="_PJP 2" xfId="3822" xr:uid="{00000000-0005-0000-0000-00000C0D0000}"/>
    <cellStyle name="_PJP_1" xfId="3823" xr:uid="{00000000-0005-0000-0000-00000D0D0000}"/>
    <cellStyle name="_PJP_1 2" xfId="3824" xr:uid="{00000000-0005-0000-0000-00000E0D0000}"/>
    <cellStyle name="_PJP_1_理货员门店信息收集系统" xfId="3825" xr:uid="{00000000-0005-0000-0000-00000F0D0000}"/>
    <cellStyle name="_PJP_1_理货员门店信息收集系统 2" xfId="3826" xr:uid="{00000000-0005-0000-0000-0000100D0000}"/>
    <cellStyle name="_PJP_1_理货员门店信息收集系统（分部）" xfId="3827" xr:uid="{00000000-0005-0000-0000-0000110D0000}"/>
    <cellStyle name="_PJP_1_理货员门店信息收集系统（分部） 2" xfId="3828" xr:uid="{00000000-0005-0000-0000-0000120D0000}"/>
    <cellStyle name="_PJP_1_理货员门店信息收集系统（总部）" xfId="3829" xr:uid="{00000000-0005-0000-0000-0000130D0000}"/>
    <cellStyle name="_PJP_1_理货员门店信息收集系统（总部） 2" xfId="3830" xr:uid="{00000000-0005-0000-0000-0000140D0000}"/>
    <cellStyle name="_PJP_1_理货员门店信息收集系统（总部）v1" xfId="3831" xr:uid="{00000000-0005-0000-0000-0000150D0000}"/>
    <cellStyle name="_PJP_1_理货员门店信息收集系统（总部）v1 2" xfId="3832" xr:uid="{00000000-0005-0000-0000-0000160D0000}"/>
    <cellStyle name="_PJP_1_录入界面例子" xfId="3833" xr:uid="{00000000-0005-0000-0000-0000170D0000}"/>
    <cellStyle name="_PJP_1_录入界面例子 2" xfId="3834" xr:uid="{00000000-0005-0000-0000-0000180D0000}"/>
    <cellStyle name="_PJP_2011 Q1办公室预算-0221" xfId="3835" xr:uid="{00000000-0005-0000-0000-0000190D0000}"/>
    <cellStyle name="_PJP_Book1" xfId="3836" xr:uid="{00000000-0005-0000-0000-00001A0D0000}"/>
    <cellStyle name="_PJP_Travel budget by Q" xfId="3837" xr:uid="{00000000-0005-0000-0000-00001B0D0000}"/>
    <cellStyle name="_PJP_宁波" xfId="3838" xr:uid="{00000000-0005-0000-0000-00001C0D0000}"/>
    <cellStyle name="_PJP_宁波 2" xfId="3839" xr:uid="{00000000-0005-0000-0000-00001D0D0000}"/>
    <cellStyle name="_PJP_宁波_理货员门店信息收集系统" xfId="3840" xr:uid="{00000000-0005-0000-0000-00001E0D0000}"/>
    <cellStyle name="_PJP_宁波_理货员门店信息收集系统 2" xfId="3841" xr:uid="{00000000-0005-0000-0000-00001F0D0000}"/>
    <cellStyle name="_PJP_宁波_理货员门店信息收集系统（分部）" xfId="3842" xr:uid="{00000000-0005-0000-0000-0000200D0000}"/>
    <cellStyle name="_PJP_宁波_理货员门店信息收集系统（分部） 2" xfId="3843" xr:uid="{00000000-0005-0000-0000-0000210D0000}"/>
    <cellStyle name="_PJP_宁波_理货员门店信息收集系统（总部）" xfId="3844" xr:uid="{00000000-0005-0000-0000-0000220D0000}"/>
    <cellStyle name="_PJP_宁波_理货员门店信息收集系统（总部） 2" xfId="3845" xr:uid="{00000000-0005-0000-0000-0000230D0000}"/>
    <cellStyle name="_PJP_宁波_理货员门店信息收集系统（总部）v1" xfId="3846" xr:uid="{00000000-0005-0000-0000-0000240D0000}"/>
    <cellStyle name="_PJP_宁波_理货员门店信息收集系统（总部）v1 2" xfId="3847" xr:uid="{00000000-0005-0000-0000-0000250D0000}"/>
    <cellStyle name="_PJP_宁波_录入界面例子" xfId="3848" xr:uid="{00000000-0005-0000-0000-0000260D0000}"/>
    <cellStyle name="_PJP_宁波_录入界面例子 2" xfId="3849" xr:uid="{00000000-0005-0000-0000-0000270D0000}"/>
    <cellStyle name="_PMG" xfId="3850" xr:uid="{00000000-0005-0000-0000-0000280D0000}"/>
    <cellStyle name="_PMG 2" xfId="3851" xr:uid="{00000000-0005-0000-0000-0000290D0000}"/>
    <cellStyle name="_PMG budget spending" xfId="3852" xr:uid="{00000000-0005-0000-0000-00002A0D0000}"/>
    <cellStyle name="_PMG budget spending 2" xfId="3853" xr:uid="{00000000-0005-0000-0000-00002B0D0000}"/>
    <cellStyle name="_PMG budget spending_12  HPC TPMG  Salary Report -- Dec(区域支持)" xfId="3854" xr:uid="{00000000-0005-0000-0000-00002C0D0000}"/>
    <cellStyle name="_PMG budget spending_1210 nanjing-caiwei Nov." xfId="3855" xr:uid="{00000000-0005-0000-0000-00002D0D0000}"/>
    <cellStyle name="_PMG budget spending_1210 nanjing-caiwei Nov._2011 Q1办公室预算-0221" xfId="3856" xr:uid="{00000000-0005-0000-0000-00002E0D0000}"/>
    <cellStyle name="_PMG budget spending_1210 nanjing-caiwei Nov._Book1" xfId="3857" xr:uid="{00000000-0005-0000-0000-00002F0D0000}"/>
    <cellStyle name="_PMG budget spending_1210 nanjing-caiwei Nov._Travel budget by Q" xfId="3858" xr:uid="{00000000-0005-0000-0000-0000300D0000}"/>
    <cellStyle name="_PMG budget spending_2011 Q1办公室预算-0221" xfId="3859" xr:uid="{00000000-0005-0000-0000-0000310D0000}"/>
    <cellStyle name="_PMG budget spending_5     HPC TPMG Salary Repor -- May" xfId="3860" xr:uid="{00000000-0005-0000-0000-0000320D0000}"/>
    <cellStyle name="_PMG budget spending_6     HPC TPMG Salary Report -- June" xfId="3861" xr:uid="{00000000-0005-0000-0000-0000330D0000}"/>
    <cellStyle name="_PMG budget spending_7月份KC支持长促工资报表 xls" xfId="3862" xr:uid="{00000000-0005-0000-0000-0000340D0000}"/>
    <cellStyle name="_PMG budget spending_7月份KC支持长促工资报表 xls_2011 Q1办公室预算-0221" xfId="3863" xr:uid="{00000000-0005-0000-0000-0000350D0000}"/>
    <cellStyle name="_PMG budget spending_7月份KC支持长促工资报表 xls_Book1" xfId="3864" xr:uid="{00000000-0005-0000-0000-0000360D0000}"/>
    <cellStyle name="_PMG budget spending_7月份KC支持长促工资报表 xls_Travel budget by Q" xfId="3865" xr:uid="{00000000-0005-0000-0000-0000370D0000}"/>
    <cellStyle name="_PMG budget spending_8月工资报表范例" xfId="3866" xr:uid="{00000000-0005-0000-0000-0000380D0000}"/>
    <cellStyle name="_PMG budget spending_8月工资报表范例_2011 Q1办公室预算-0221" xfId="3867" xr:uid="{00000000-0005-0000-0000-0000390D0000}"/>
    <cellStyle name="_PMG budget spending_8月工资报表范例_Book1" xfId="3868" xr:uid="{00000000-0005-0000-0000-00003A0D0000}"/>
    <cellStyle name="_PMG budget spending_8月工资报表范例_Travel budget by Q" xfId="3869" xr:uid="{00000000-0005-0000-0000-00003B0D0000}"/>
    <cellStyle name="_PMG budget spending_Book1" xfId="3870" xr:uid="{00000000-0005-0000-0000-00003C0D0000}"/>
    <cellStyle name="_PMG budget spending_changzhou-yangjing-salary Sep." xfId="3871" xr:uid="{00000000-0005-0000-0000-00003D0D0000}"/>
    <cellStyle name="_PMG budget spending_changzhou-yangjing-salary Sep._2011 Q1办公室预算-0221" xfId="3872" xr:uid="{00000000-0005-0000-0000-00003E0D0000}"/>
    <cellStyle name="_PMG budget spending_changzhou-yangjing-salary Sep._Book1" xfId="3873" xr:uid="{00000000-0005-0000-0000-00003F0D0000}"/>
    <cellStyle name="_PMG budget spending_changzhou-yangjing-salary Sep._Travel budget by Q" xfId="3874" xr:uid="{00000000-0005-0000-0000-0000400D0000}"/>
    <cellStyle name="_PMG budget spending_FOODS Salary 07 7  FanJing" xfId="3875" xr:uid="{00000000-0005-0000-0000-0000410D0000}"/>
    <cellStyle name="_PMG budget spending_FOODS Salary 07 7  FanJing_2011 Q1办公室预算-0221" xfId="3876" xr:uid="{00000000-0005-0000-0000-0000420D0000}"/>
    <cellStyle name="_PMG budget spending_FOODS Salary 07 7  FanJing_Book1" xfId="3877" xr:uid="{00000000-0005-0000-0000-0000430D0000}"/>
    <cellStyle name="_PMG budget spending_FOODS Salary 07 7  FanJing_Travel budget by Q" xfId="3878" xr:uid="{00000000-0005-0000-0000-0000440D0000}"/>
    <cellStyle name="_PMG budget spending_HPC  Foods Salary Report -- June确认版" xfId="3879" xr:uid="{00000000-0005-0000-0000-0000450D0000}"/>
    <cellStyle name="_PMG budget spending_HPC  Foods Salary Report --Jun" xfId="3880" xr:uid="{00000000-0005-0000-0000-0000460D0000}"/>
    <cellStyle name="_PMG budget spending_HPC  Foods Salary Report0707模板" xfId="3881" xr:uid="{00000000-0005-0000-0000-0000470D0000}"/>
    <cellStyle name="_PMG budget spending_HPC  Foods Salary Report0707模板杨" xfId="3882" xr:uid="{00000000-0005-0000-0000-0000480D0000}"/>
    <cellStyle name="_PMG budget spending_HPC  Foods Salary Report-Apr" xfId="3883" xr:uid="{00000000-0005-0000-0000-0000490D0000}"/>
    <cellStyle name="_PMG budget spending_HPC  Foods Salary Report-May准备版(6.18)" xfId="3884" xr:uid="{00000000-0005-0000-0000-00004A0D0000}"/>
    <cellStyle name="_PMG budget spending_HPC TPMG Salary Report -- July确认版" xfId="3885" xr:uid="{00000000-0005-0000-0000-00004B0D0000}"/>
    <cellStyle name="_PMG budget spending_HPC TPMG Salary Report-Apr" xfId="3886" xr:uid="{00000000-0005-0000-0000-00004C0D0000}"/>
    <cellStyle name="_PMG budget spending_nanjing-戴星星-salary__Oct" xfId="3887" xr:uid="{00000000-0005-0000-0000-00004D0D0000}"/>
    <cellStyle name="_PMG budget spending_nanjing-戴星星-salary__Oct_2011 Q1办公室预算-0221" xfId="3888" xr:uid="{00000000-0005-0000-0000-00004E0D0000}"/>
    <cellStyle name="_PMG budget spending_nanjing-戴星星-salary__Oct_Book1" xfId="3889" xr:uid="{00000000-0005-0000-0000-00004F0D0000}"/>
    <cellStyle name="_PMG budget spending_nanjing-戴星星-salary__Oct_Travel budget by Q" xfId="3890" xr:uid="{00000000-0005-0000-0000-0000500D0000}"/>
    <cellStyle name="_PMG budget spending_RMD&amp;PMGR KPI" xfId="3891" xr:uid="{00000000-0005-0000-0000-0000510D0000}"/>
    <cellStyle name="_PMG budget spending_RMD&amp;PMGR KPI 2" xfId="3892" xr:uid="{00000000-0005-0000-0000-0000520D0000}"/>
    <cellStyle name="_PMG budget spending_RMD&amp;PMGR KPI_2011 Q1办公室预算-0221" xfId="3893" xr:uid="{00000000-0005-0000-0000-0000530D0000}"/>
    <cellStyle name="_PMG budget spending_RMD&amp;PMGR KPI_Book1" xfId="3894" xr:uid="{00000000-0005-0000-0000-0000540D0000}"/>
    <cellStyle name="_PMG budget spending_RMD&amp;PMGR KPI_Travel budget by Q" xfId="3895" xr:uid="{00000000-0005-0000-0000-0000550D0000}"/>
    <cellStyle name="_PMG budget spending_RMD&amp;PMGR KPI_宁波" xfId="3896" xr:uid="{00000000-0005-0000-0000-0000560D0000}"/>
    <cellStyle name="_PMG budget spending_RMD&amp;PMGR KPI_宁波 2" xfId="3897" xr:uid="{00000000-0005-0000-0000-0000570D0000}"/>
    <cellStyle name="_PMG budget spending_RMD&amp;PMGR KPI_宁波_理货员门店信息收集系统" xfId="3898" xr:uid="{00000000-0005-0000-0000-0000580D0000}"/>
    <cellStyle name="_PMG budget spending_RMD&amp;PMGR KPI_宁波_理货员门店信息收集系统 2" xfId="3899" xr:uid="{00000000-0005-0000-0000-0000590D0000}"/>
    <cellStyle name="_PMG budget spending_RMD&amp;PMGR KPI_宁波_理货员门店信息收集系统（分部）" xfId="3900" xr:uid="{00000000-0005-0000-0000-00005A0D0000}"/>
    <cellStyle name="_PMG budget spending_RMD&amp;PMGR KPI_宁波_理货员门店信息收集系统（分部） 2" xfId="3901" xr:uid="{00000000-0005-0000-0000-00005B0D0000}"/>
    <cellStyle name="_PMG budget spending_RMD&amp;PMGR KPI_宁波_理货员门店信息收集系统（总部）" xfId="3902" xr:uid="{00000000-0005-0000-0000-00005C0D0000}"/>
    <cellStyle name="_PMG budget spending_RMD&amp;PMGR KPI_宁波_理货员门店信息收集系统（总部） 2" xfId="3903" xr:uid="{00000000-0005-0000-0000-00005D0D0000}"/>
    <cellStyle name="_PMG budget spending_RMD&amp;PMGR KPI_宁波_理货员门店信息收集系统（总部）v1" xfId="3904" xr:uid="{00000000-0005-0000-0000-00005E0D0000}"/>
    <cellStyle name="_PMG budget spending_RMD&amp;PMGR KPI_宁波_理货员门店信息收集系统（总部）v1 2" xfId="3905" xr:uid="{00000000-0005-0000-0000-00005F0D0000}"/>
    <cellStyle name="_PMG budget spending_RMD&amp;PMGR KPI_宁波_录入界面例子" xfId="3906" xr:uid="{00000000-0005-0000-0000-0000600D0000}"/>
    <cellStyle name="_PMG budget spending_RMD&amp;PMGR KPI_宁波_录入界面例子 2" xfId="3907" xr:uid="{00000000-0005-0000-0000-0000610D0000}"/>
    <cellStyle name="_PMG budget spending_Salary Report  format-08" xfId="3908" xr:uid="{00000000-0005-0000-0000-0000620D0000}"/>
    <cellStyle name="_PMG budget spending_Salary Report Format" xfId="3909" xr:uid="{00000000-0005-0000-0000-0000630D0000}"/>
    <cellStyle name="_PMG budget spending_SMD Salary Report 08format" xfId="3910" xr:uid="{00000000-0005-0000-0000-0000640D0000}"/>
    <cellStyle name="_PMG budget spending_SMD Salary Report 08format_2011 Q1办公室预算-0221" xfId="3911" xr:uid="{00000000-0005-0000-0000-0000650D0000}"/>
    <cellStyle name="_PMG budget spending_SMD Salary Report 08format_Book1" xfId="3912" xr:uid="{00000000-0005-0000-0000-0000660D0000}"/>
    <cellStyle name="_PMG budget spending_SMD Salary Report 08format_Travel budget by Q" xfId="3913" xr:uid="{00000000-0005-0000-0000-0000670D0000}"/>
    <cellStyle name="_PMG budget spending_T-PMG" xfId="3914" xr:uid="{00000000-0005-0000-0000-0000680D0000}"/>
    <cellStyle name="_PMG budget spending_tpmg md工资表模版" xfId="3915" xr:uid="{00000000-0005-0000-0000-0000690D0000}"/>
    <cellStyle name="_PMG budget spending_Travel budget by Q" xfId="3916" xr:uid="{00000000-0005-0000-0000-00006A0D0000}"/>
    <cellStyle name="_PMG budget spending_West Salary Report - 0801 (区域支持)" xfId="3917" xr:uid="{00000000-0005-0000-0000-00006B0D0000}"/>
    <cellStyle name="_PMG budget spending_West Salary Report - 0801 (总部支持" xfId="3918" xr:uid="{00000000-0005-0000-0000-00006C0D0000}"/>
    <cellStyle name="_PMG budget spending_West Salary Report - 0801 (总部支持)" xfId="3919" xr:uid="{00000000-0005-0000-0000-00006D0D0000}"/>
    <cellStyle name="_PMG budget spending_West Salary Report - 0804(区域支持)" xfId="3920" xr:uid="{00000000-0005-0000-0000-00006E0D0000}"/>
    <cellStyle name="_PMG budget spending_West Salary Report - 0806（总部支持）" xfId="3921" xr:uid="{00000000-0005-0000-0000-00006F0D0000}"/>
    <cellStyle name="_PMG budget spending_West_Salary_Report_-_0804(总部支持)" xfId="3922" xr:uid="{00000000-0005-0000-0000-0000700D0000}"/>
    <cellStyle name="_PMG budget spending_West_Salary_Report_-_0805(区域支持汇总)" xfId="3923" xr:uid="{00000000-0005-0000-0000-0000710D0000}"/>
    <cellStyle name="_PMG budget spending_常州-杨静-salary Aug" xfId="3924" xr:uid="{00000000-0005-0000-0000-0000720D0000}"/>
    <cellStyle name="_PMG budget spending_常州-杨静-salary Aug_2011 Q1办公室预算-0221" xfId="3925" xr:uid="{00000000-0005-0000-0000-0000730D0000}"/>
    <cellStyle name="_PMG budget spending_常州-杨静-salary Aug_Book1" xfId="3926" xr:uid="{00000000-0005-0000-0000-0000740D0000}"/>
    <cellStyle name="_PMG budget spending_常州-杨静-salary Aug_Travel budget by Q" xfId="3927" xr:uid="{00000000-0005-0000-0000-0000750D0000}"/>
    <cellStyle name="_PMG budget spending_复件 工资表模版" xfId="3928" xr:uid="{00000000-0005-0000-0000-0000760D0000}"/>
    <cellStyle name="_PMG budget spending_理货员工资报表1016" xfId="3929" xr:uid="{00000000-0005-0000-0000-0000770D0000}"/>
    <cellStyle name="_PMG budget spending_理货员工资报表1016_2011 Q1办公室预算-0221" xfId="3930" xr:uid="{00000000-0005-0000-0000-0000780D0000}"/>
    <cellStyle name="_PMG budget spending_理货员工资报表1016_Book1" xfId="3931" xr:uid="{00000000-0005-0000-0000-0000790D0000}"/>
    <cellStyle name="_PMG budget spending_理货员工资报表1016_Travel budget by Q" xfId="3932" xr:uid="{00000000-0005-0000-0000-00007A0D0000}"/>
    <cellStyle name="_PMG budget spending_理货员工资报表update" xfId="3933" xr:uid="{00000000-0005-0000-0000-00007B0D0000}"/>
    <cellStyle name="_PMG budget spending_理货员工资报表update_2011 Q1办公室预算-0221" xfId="3934" xr:uid="{00000000-0005-0000-0000-00007C0D0000}"/>
    <cellStyle name="_PMG budget spending_理货员工资报表update_Book1" xfId="3935" xr:uid="{00000000-0005-0000-0000-00007D0D0000}"/>
    <cellStyle name="_PMG budget spending_理货员工资报表update_Travel budget by Q" xfId="3936" xr:uid="{00000000-0005-0000-0000-00007E0D0000}"/>
    <cellStyle name="_PMG budget spending_宁波" xfId="3937" xr:uid="{00000000-0005-0000-0000-00007F0D0000}"/>
    <cellStyle name="_PMG budget spending_宁波 2" xfId="3938" xr:uid="{00000000-0005-0000-0000-0000800D0000}"/>
    <cellStyle name="_PMG budget spending_宁波_理货员门店信息收集系统" xfId="3939" xr:uid="{00000000-0005-0000-0000-0000810D0000}"/>
    <cellStyle name="_PMG budget spending_宁波_理货员门店信息收集系统 2" xfId="3940" xr:uid="{00000000-0005-0000-0000-0000820D0000}"/>
    <cellStyle name="_PMG budget spending_宁波_理货员门店信息收集系统（分部）" xfId="3941" xr:uid="{00000000-0005-0000-0000-0000830D0000}"/>
    <cellStyle name="_PMG budget spending_宁波_理货员门店信息收集系统（分部） 2" xfId="3942" xr:uid="{00000000-0005-0000-0000-0000840D0000}"/>
    <cellStyle name="_PMG budget spending_宁波_理货员门店信息收集系统（总部）" xfId="3943" xr:uid="{00000000-0005-0000-0000-0000850D0000}"/>
    <cellStyle name="_PMG budget spending_宁波_理货员门店信息收集系统（总部） 2" xfId="3944" xr:uid="{00000000-0005-0000-0000-0000860D0000}"/>
    <cellStyle name="_PMG budget spending_宁波_理货员门店信息收集系统（总部）v1" xfId="3945" xr:uid="{00000000-0005-0000-0000-0000870D0000}"/>
    <cellStyle name="_PMG budget spending_宁波_理货员门店信息收集系统（总部）v1 2" xfId="3946" xr:uid="{00000000-0005-0000-0000-0000880D0000}"/>
    <cellStyle name="_PMG budget spending_宁波_录入界面例子" xfId="3947" xr:uid="{00000000-0005-0000-0000-0000890D0000}"/>
    <cellStyle name="_PMG budget spending_宁波_录入界面例子 2" xfId="3948" xr:uid="{00000000-0005-0000-0000-00008A0D0000}"/>
    <cellStyle name="_PMG budget spending_食品汇总0608确认版本（0706）" xfId="3949" xr:uid="{00000000-0005-0000-0000-00008B0D0000}"/>
    <cellStyle name="_PMG budget spending_新版工资表8月工资" xfId="3950" xr:uid="{00000000-0005-0000-0000-00008C0D0000}"/>
    <cellStyle name="_PMG cost for 2011 UP planning" xfId="3951" xr:uid="{00000000-0005-0000-0000-00008D0D0000}"/>
    <cellStyle name="_PMG Report 200710" xfId="3952" xr:uid="{00000000-0005-0000-0000-00008E0D0000}"/>
    <cellStyle name="_PMG Report 200710- 08年预算参考" xfId="3953" xr:uid="{00000000-0005-0000-0000-00008F0D0000}"/>
    <cellStyle name="_PMG Report 200710- 08年预算参考_1" xfId="3954" xr:uid="{00000000-0005-0000-0000-0000900D0000}"/>
    <cellStyle name="_PMG Report 200710- 08年预算参考_1_2011 Q1办公室预算-0221" xfId="3955" xr:uid="{00000000-0005-0000-0000-0000910D0000}"/>
    <cellStyle name="_PMG Report 200710- 08年预算参考_1_Book1" xfId="3956" xr:uid="{00000000-0005-0000-0000-0000920D0000}"/>
    <cellStyle name="_PMG Report 200710- 08年预算参考_1_Travel budget by Q" xfId="3957" xr:uid="{00000000-0005-0000-0000-0000930D0000}"/>
    <cellStyle name="_PMG Report 200710- 08年预算参考-PMG Report版本3" xfId="3958" xr:uid="{00000000-0005-0000-0000-0000940D0000}"/>
    <cellStyle name="_PMG Report 200710- 08年预算参考-PMG Report版本3_1" xfId="3959" xr:uid="{00000000-0005-0000-0000-0000950D0000}"/>
    <cellStyle name="_PMG Report 200710- 08年预算参考-PMG Report版本3_1_2011 Q1办公室预算-0221" xfId="3960" xr:uid="{00000000-0005-0000-0000-0000960D0000}"/>
    <cellStyle name="_PMG Report 200710- 08年预算参考-PMG Report版本3_1_Book1" xfId="3961" xr:uid="{00000000-0005-0000-0000-0000970D0000}"/>
    <cellStyle name="_PMG Report 200710- 08年预算参考-PMG Report版本3_1_Travel budget by Q" xfId="3962" xr:uid="{00000000-0005-0000-0000-0000980D0000}"/>
    <cellStyle name="_PMG Report 200710- 08年预算参考-PMG Report版本4" xfId="3963" xr:uid="{00000000-0005-0000-0000-0000990D0000}"/>
    <cellStyle name="_PMG Report 200710- 08年预算参考-杨鹤5" xfId="3964" xr:uid="{00000000-0005-0000-0000-00009A0D0000}"/>
    <cellStyle name="_PMG Report 200710- 08年预算参考-杨鹤5_2011 Q1办公室预算-0221" xfId="3965" xr:uid="{00000000-0005-0000-0000-00009B0D0000}"/>
    <cellStyle name="_PMG Report 200710- 08年预算参考-杨鹤5_Book1" xfId="3966" xr:uid="{00000000-0005-0000-0000-00009C0D0000}"/>
    <cellStyle name="_PMG Report 200710- 08年预算参考-杨鹤5_Travel budget by Q" xfId="3967" xr:uid="{00000000-0005-0000-0000-00009D0D0000}"/>
    <cellStyle name="_PMG Report 200710_2011 Q1办公室预算-0221" xfId="3968" xr:uid="{00000000-0005-0000-0000-00009E0D0000}"/>
    <cellStyle name="_PMG Report 200710_Book1" xfId="3969" xr:uid="{00000000-0005-0000-0000-00009F0D0000}"/>
    <cellStyle name="_PMG Report 200710_Travel budget by Q" xfId="3970" xr:uid="{00000000-0005-0000-0000-0000A00D0000}"/>
    <cellStyle name="_PMG sell-in tracking 0712" xfId="3971" xr:uid="{00000000-0005-0000-0000-0000A10D0000}"/>
    <cellStyle name="_PMG sell-in tracking 0712 2" xfId="3972" xr:uid="{00000000-0005-0000-0000-0000A20D0000}"/>
    <cellStyle name="_PMG sell-in tracking 0712_Laundry UP ISA weekly report May WK1_5.1-5.8" xfId="3973" xr:uid="{00000000-0005-0000-0000-0000A30D0000}"/>
    <cellStyle name="_PMG sell-in tracking 0712_Laundry UP ISA weekly report May WK1_5.1-5.8 2" xfId="3974" xr:uid="{00000000-0005-0000-0000-0000A40D0000}"/>
    <cellStyle name="_PMG sell-in tracking 0712_Project Avatar Tracking_0905" xfId="3975" xr:uid="{00000000-0005-0000-0000-0000A50D0000}"/>
    <cellStyle name="_PMG sell-in tracking 0712_Project Avatar Tracking_0905 2" xfId="3976" xr:uid="{00000000-0005-0000-0000-0000A60D0000}"/>
    <cellStyle name="_PMG sell-in tracking 0712_Project Avatar Tracking_0905_Laundry UP ISA weekly report May WK1_5.1-5.8" xfId="3977" xr:uid="{00000000-0005-0000-0000-0000A70D0000}"/>
    <cellStyle name="_PMG sell-in tracking 0712_Project Avatar Tracking_0905_Laundry UP ISA weekly report May WK1_5.1-5.8 2" xfId="3978" xr:uid="{00000000-0005-0000-0000-0000A80D0000}"/>
    <cellStyle name="_PMG sell-in tracking 0712_Project Avatar Tracking_11.21" xfId="3979" xr:uid="{00000000-0005-0000-0000-0000A90D0000}"/>
    <cellStyle name="_PMG sell-in tracking 0712_Project Avatar Tracking_11.21 2" xfId="3980" xr:uid="{00000000-0005-0000-0000-0000AA0D0000}"/>
    <cellStyle name="_PMG sell-in tracking 0712_Project Avatar Tracking_11.21_Laundry UP ISA weekly report May WK1_5.1-5.8" xfId="3981" xr:uid="{00000000-0005-0000-0000-0000AB0D0000}"/>
    <cellStyle name="_PMG sell-in tracking 0712_Project Avatar Tracking_11.21_Laundry UP ISA weekly report May WK1_5.1-5.8 2" xfId="3982" xr:uid="{00000000-0005-0000-0000-0000AC0D0000}"/>
    <cellStyle name="_PMG sell-in tracking 0906" xfId="3983" xr:uid="{00000000-0005-0000-0000-0000AD0D0000}"/>
    <cellStyle name="_PMG sell-in tracking 0906 2" xfId="3984" xr:uid="{00000000-0005-0000-0000-0000AE0D0000}"/>
    <cellStyle name="_PMG sell-in tracking 0906_Laundry UP ISA weekly report May WK1_5.1-5.8" xfId="3985" xr:uid="{00000000-0005-0000-0000-0000AF0D0000}"/>
    <cellStyle name="_PMG sell-in tracking 0906_Laundry UP ISA weekly report May WK1_5.1-5.8 2" xfId="3986" xr:uid="{00000000-0005-0000-0000-0000B00D0000}"/>
    <cellStyle name="_PMG_0724" xfId="3987" xr:uid="{00000000-0005-0000-0000-0000B10D0000}"/>
    <cellStyle name="_PMG_0724 2" xfId="3988" xr:uid="{00000000-0005-0000-0000-0000B20D0000}"/>
    <cellStyle name="_PMG_0724_Laundry UP ISA weekly report May WK1_5.1-5.8" xfId="3989" xr:uid="{00000000-0005-0000-0000-0000B30D0000}"/>
    <cellStyle name="_PMG_0724_Laundry UP ISA weekly report May WK1_5.1-5.8 2" xfId="3990" xr:uid="{00000000-0005-0000-0000-0000B40D0000}"/>
    <cellStyle name="_PMG_0724_Project Avatar Tracking_0905" xfId="3991" xr:uid="{00000000-0005-0000-0000-0000B50D0000}"/>
    <cellStyle name="_PMG_0724_Project Avatar Tracking_0905 2" xfId="3992" xr:uid="{00000000-0005-0000-0000-0000B60D0000}"/>
    <cellStyle name="_PMG_0724_Project Avatar Tracking_0905_Laundry UP ISA weekly report May WK1_5.1-5.8" xfId="3993" xr:uid="{00000000-0005-0000-0000-0000B70D0000}"/>
    <cellStyle name="_PMG_0724_Project Avatar Tracking_0905_Laundry UP ISA weekly report May WK1_5.1-5.8 2" xfId="3994" xr:uid="{00000000-0005-0000-0000-0000B80D0000}"/>
    <cellStyle name="_PMG_0724_Project Avatar Tracking_11.21" xfId="3995" xr:uid="{00000000-0005-0000-0000-0000B90D0000}"/>
    <cellStyle name="_PMG_0724_Project Avatar Tracking_11.21 2" xfId="3996" xr:uid="{00000000-0005-0000-0000-0000BA0D0000}"/>
    <cellStyle name="_PMG_0724_Project Avatar Tracking_11.21_Laundry UP ISA weekly report May WK1_5.1-5.8" xfId="3997" xr:uid="{00000000-0005-0000-0000-0000BB0D0000}"/>
    <cellStyle name="_PMG_0724_Project Avatar Tracking_11.21_Laundry UP ISA weekly report May WK1_5.1-5.8 2" xfId="3998" xr:uid="{00000000-0005-0000-0000-0000BC0D0000}"/>
    <cellStyle name="_PMG_0731" xfId="3999" xr:uid="{00000000-0005-0000-0000-0000BD0D0000}"/>
    <cellStyle name="_PMG_0731 2" xfId="4000" xr:uid="{00000000-0005-0000-0000-0000BE0D0000}"/>
    <cellStyle name="_PMG_0731_Laundry UP ISA weekly report May WK1_5.1-5.8" xfId="4001" xr:uid="{00000000-0005-0000-0000-0000BF0D0000}"/>
    <cellStyle name="_PMG_0731_Laundry UP ISA weekly report May WK1_5.1-5.8 2" xfId="4002" xr:uid="{00000000-0005-0000-0000-0000C00D0000}"/>
    <cellStyle name="_PMG_0731_Project Avatar Tracking_0905" xfId="4003" xr:uid="{00000000-0005-0000-0000-0000C10D0000}"/>
    <cellStyle name="_PMG_0731_Project Avatar Tracking_0905 2" xfId="4004" xr:uid="{00000000-0005-0000-0000-0000C20D0000}"/>
    <cellStyle name="_PMG_0731_Project Avatar Tracking_0905_Laundry UP ISA weekly report May WK1_5.1-5.8" xfId="4005" xr:uid="{00000000-0005-0000-0000-0000C30D0000}"/>
    <cellStyle name="_PMG_0731_Project Avatar Tracking_0905_Laundry UP ISA weekly report May WK1_5.1-5.8 2" xfId="4006" xr:uid="{00000000-0005-0000-0000-0000C40D0000}"/>
    <cellStyle name="_PMG_0731_Project Avatar Tracking_11.21" xfId="4007" xr:uid="{00000000-0005-0000-0000-0000C50D0000}"/>
    <cellStyle name="_PMG_0731_Project Avatar Tracking_11.21 2" xfId="4008" xr:uid="{00000000-0005-0000-0000-0000C60D0000}"/>
    <cellStyle name="_PMG_0731_Project Avatar Tracking_11.21_Laundry UP ISA weekly report May WK1_5.1-5.8" xfId="4009" xr:uid="{00000000-0005-0000-0000-0000C70D0000}"/>
    <cellStyle name="_PMG_0731_Project Avatar Tracking_11.21_Laundry UP ISA weekly report May WK1_5.1-5.8 2" xfId="4010" xr:uid="{00000000-0005-0000-0000-0000C80D0000}"/>
    <cellStyle name="_PMG_0807" xfId="4011" xr:uid="{00000000-0005-0000-0000-0000C90D0000}"/>
    <cellStyle name="_PMG_0807 2" xfId="4012" xr:uid="{00000000-0005-0000-0000-0000CA0D0000}"/>
    <cellStyle name="_PMG_0807_Laundry UP ISA weekly report May WK1_5.1-5.8" xfId="4013" xr:uid="{00000000-0005-0000-0000-0000CB0D0000}"/>
    <cellStyle name="_PMG_0807_Laundry UP ISA weekly report May WK1_5.1-5.8 2" xfId="4014" xr:uid="{00000000-0005-0000-0000-0000CC0D0000}"/>
    <cellStyle name="_PMG_0807_Project Avatar Tracking_0905" xfId="4015" xr:uid="{00000000-0005-0000-0000-0000CD0D0000}"/>
    <cellStyle name="_PMG_0807_Project Avatar Tracking_0905 2" xfId="4016" xr:uid="{00000000-0005-0000-0000-0000CE0D0000}"/>
    <cellStyle name="_PMG_0807_Project Avatar Tracking_0905_Laundry UP ISA weekly report May WK1_5.1-5.8" xfId="4017" xr:uid="{00000000-0005-0000-0000-0000CF0D0000}"/>
    <cellStyle name="_PMG_0807_Project Avatar Tracking_0905_Laundry UP ISA weekly report May WK1_5.1-5.8 2" xfId="4018" xr:uid="{00000000-0005-0000-0000-0000D00D0000}"/>
    <cellStyle name="_PMG_0807_Project Avatar Tracking_11.21" xfId="4019" xr:uid="{00000000-0005-0000-0000-0000D10D0000}"/>
    <cellStyle name="_PMG_0807_Project Avatar Tracking_11.21 2" xfId="4020" xr:uid="{00000000-0005-0000-0000-0000D20D0000}"/>
    <cellStyle name="_PMG_0807_Project Avatar Tracking_11.21_Laundry UP ISA weekly report May WK1_5.1-5.8" xfId="4021" xr:uid="{00000000-0005-0000-0000-0000D30D0000}"/>
    <cellStyle name="_PMG_0807_Project Avatar Tracking_11.21_Laundry UP ISA weekly report May WK1_5.1-5.8 2" xfId="4022" xr:uid="{00000000-0005-0000-0000-0000D40D0000}"/>
    <cellStyle name="_PMG_0814" xfId="4023" xr:uid="{00000000-0005-0000-0000-0000D50D0000}"/>
    <cellStyle name="_PMG_0814 2" xfId="4024" xr:uid="{00000000-0005-0000-0000-0000D60D0000}"/>
    <cellStyle name="_PMG_0814_Laundry UP ISA weekly report May WK1_5.1-5.8" xfId="4025" xr:uid="{00000000-0005-0000-0000-0000D70D0000}"/>
    <cellStyle name="_PMG_0814_Laundry UP ISA weekly report May WK1_5.1-5.8 2" xfId="4026" xr:uid="{00000000-0005-0000-0000-0000D80D0000}"/>
    <cellStyle name="_PMG_0814_Project Avatar Tracking_0905" xfId="4027" xr:uid="{00000000-0005-0000-0000-0000D90D0000}"/>
    <cellStyle name="_PMG_0814_Project Avatar Tracking_0905 2" xfId="4028" xr:uid="{00000000-0005-0000-0000-0000DA0D0000}"/>
    <cellStyle name="_PMG_0814_Project Avatar Tracking_0905_Laundry UP ISA weekly report May WK1_5.1-5.8" xfId="4029" xr:uid="{00000000-0005-0000-0000-0000DB0D0000}"/>
    <cellStyle name="_PMG_0814_Project Avatar Tracking_0905_Laundry UP ISA weekly report May WK1_5.1-5.8 2" xfId="4030" xr:uid="{00000000-0005-0000-0000-0000DC0D0000}"/>
    <cellStyle name="_PMG_0814_Project Avatar Tracking_11.21" xfId="4031" xr:uid="{00000000-0005-0000-0000-0000DD0D0000}"/>
    <cellStyle name="_PMG_0814_Project Avatar Tracking_11.21 2" xfId="4032" xr:uid="{00000000-0005-0000-0000-0000DE0D0000}"/>
    <cellStyle name="_PMG_0814_Project Avatar Tracking_11.21_Laundry UP ISA weekly report May WK1_5.1-5.8" xfId="4033" xr:uid="{00000000-0005-0000-0000-0000DF0D0000}"/>
    <cellStyle name="_PMG_0814_Project Avatar Tracking_11.21_Laundry UP ISA weekly report May WK1_5.1-5.8 2" xfId="4034" xr:uid="{00000000-0005-0000-0000-0000E00D0000}"/>
    <cellStyle name="_PMG_0821" xfId="4035" xr:uid="{00000000-0005-0000-0000-0000E10D0000}"/>
    <cellStyle name="_PMG_0821 2" xfId="4036" xr:uid="{00000000-0005-0000-0000-0000E20D0000}"/>
    <cellStyle name="_PMG_0821_Laundry UP ISA weekly report May WK1_5.1-5.8" xfId="4037" xr:uid="{00000000-0005-0000-0000-0000E30D0000}"/>
    <cellStyle name="_PMG_0821_Laundry UP ISA weekly report May WK1_5.1-5.8 2" xfId="4038" xr:uid="{00000000-0005-0000-0000-0000E40D0000}"/>
    <cellStyle name="_PMG_0821_Project Avatar Tracking_0905" xfId="4039" xr:uid="{00000000-0005-0000-0000-0000E50D0000}"/>
    <cellStyle name="_PMG_0821_Project Avatar Tracking_0905 2" xfId="4040" xr:uid="{00000000-0005-0000-0000-0000E60D0000}"/>
    <cellStyle name="_PMG_0821_Project Avatar Tracking_0905_Laundry UP ISA weekly report May WK1_5.1-5.8" xfId="4041" xr:uid="{00000000-0005-0000-0000-0000E70D0000}"/>
    <cellStyle name="_PMG_0821_Project Avatar Tracking_0905_Laundry UP ISA weekly report May WK1_5.1-5.8 2" xfId="4042" xr:uid="{00000000-0005-0000-0000-0000E80D0000}"/>
    <cellStyle name="_PMG_0821_Project Avatar Tracking_11.21" xfId="4043" xr:uid="{00000000-0005-0000-0000-0000E90D0000}"/>
    <cellStyle name="_PMG_0821_Project Avatar Tracking_11.21 2" xfId="4044" xr:uid="{00000000-0005-0000-0000-0000EA0D0000}"/>
    <cellStyle name="_PMG_0821_Project Avatar Tracking_11.21_Laundry UP ISA weekly report May WK1_5.1-5.8" xfId="4045" xr:uid="{00000000-0005-0000-0000-0000EB0D0000}"/>
    <cellStyle name="_PMG_0821_Project Avatar Tracking_11.21_Laundry UP ISA weekly report May WK1_5.1-5.8 2" xfId="4046" xr:uid="{00000000-0005-0000-0000-0000EC0D0000}"/>
    <cellStyle name="_PMG_Laundry UP ISA weekly report May WK1_5.1-5.8" xfId="4047" xr:uid="{00000000-0005-0000-0000-0000ED0D0000}"/>
    <cellStyle name="_PMG_Laundry UP ISA weekly report May WK1_5.1-5.8 2" xfId="4048" xr:uid="{00000000-0005-0000-0000-0000EE0D0000}"/>
    <cellStyle name="_PMG_Project Avatar Tracking_0905" xfId="4049" xr:uid="{00000000-0005-0000-0000-0000EF0D0000}"/>
    <cellStyle name="_PMG_Project Avatar Tracking_0905 2" xfId="4050" xr:uid="{00000000-0005-0000-0000-0000F00D0000}"/>
    <cellStyle name="_PMG_Project Avatar Tracking_0905_Laundry UP ISA weekly report May WK1_5.1-5.8" xfId="4051" xr:uid="{00000000-0005-0000-0000-0000F10D0000}"/>
    <cellStyle name="_PMG_Project Avatar Tracking_0905_Laundry UP ISA weekly report May WK1_5.1-5.8 2" xfId="4052" xr:uid="{00000000-0005-0000-0000-0000F20D0000}"/>
    <cellStyle name="_PMG_Project Avatar Tracking_11.21" xfId="4053" xr:uid="{00000000-0005-0000-0000-0000F30D0000}"/>
    <cellStyle name="_PMG_Project Avatar Tracking_11.21 2" xfId="4054" xr:uid="{00000000-0005-0000-0000-0000F40D0000}"/>
    <cellStyle name="_PMG_Project Avatar Tracking_11.21_Laundry UP ISA weekly report May WK1_5.1-5.8" xfId="4055" xr:uid="{00000000-0005-0000-0000-0000F50D0000}"/>
    <cellStyle name="_PMG_Project Avatar Tracking_11.21_Laundry UP ISA weekly report May WK1_5.1-5.8 2" xfId="4056" xr:uid="{00000000-0005-0000-0000-0000F60D0000}"/>
    <cellStyle name="_pmg7月工资" xfId="4057" xr:uid="{00000000-0005-0000-0000-0000F70D0000}"/>
    <cellStyle name="_pmg7月工资_1210 nanjing-caiwei Nov." xfId="4058" xr:uid="{00000000-0005-0000-0000-0000F80D0000}"/>
    <cellStyle name="_pmg7月工资_1210 nanjing-caiwei Nov._2011 Q1办公室预算-0221" xfId="4059" xr:uid="{00000000-0005-0000-0000-0000F90D0000}"/>
    <cellStyle name="_pmg7月工资_1210 nanjing-caiwei Nov._Book1" xfId="4060" xr:uid="{00000000-0005-0000-0000-0000FA0D0000}"/>
    <cellStyle name="_pmg7月工资_1210 nanjing-caiwei Nov._Travel budget by Q" xfId="4061" xr:uid="{00000000-0005-0000-0000-0000FB0D0000}"/>
    <cellStyle name="_pmg7月工资_2011 Q1办公室预算-0221" xfId="4062" xr:uid="{00000000-0005-0000-0000-0000FC0D0000}"/>
    <cellStyle name="_pmg7月工资_Book1" xfId="4063" xr:uid="{00000000-0005-0000-0000-0000FD0D0000}"/>
    <cellStyle name="_pmg7月工资_changzhou-yangjing-salary Sep." xfId="4064" xr:uid="{00000000-0005-0000-0000-0000FE0D0000}"/>
    <cellStyle name="_pmg7月工资_changzhou-yangjing-salary Sep._2011 Q1办公室预算-0221" xfId="4065" xr:uid="{00000000-0005-0000-0000-0000FF0D0000}"/>
    <cellStyle name="_pmg7月工资_changzhou-yangjing-salary Sep._Book1" xfId="4066" xr:uid="{00000000-0005-0000-0000-0000000E0000}"/>
    <cellStyle name="_pmg7月工资_changzhou-yangjing-salary Sep._Travel budget by Q" xfId="4067" xr:uid="{00000000-0005-0000-0000-0000010E0000}"/>
    <cellStyle name="_pmg7月工资_nanjing-戴星星-salary__Oct" xfId="4068" xr:uid="{00000000-0005-0000-0000-0000020E0000}"/>
    <cellStyle name="_pmg7月工资_nanjing-戴星星-salary__Oct_2011 Q1办公室预算-0221" xfId="4069" xr:uid="{00000000-0005-0000-0000-0000030E0000}"/>
    <cellStyle name="_pmg7月工资_nanjing-戴星星-salary__Oct_Book1" xfId="4070" xr:uid="{00000000-0005-0000-0000-0000040E0000}"/>
    <cellStyle name="_pmg7月工资_nanjing-戴星星-salary__Oct_Travel budget by Q" xfId="4071" xr:uid="{00000000-0005-0000-0000-0000050E0000}"/>
    <cellStyle name="_pmg7月工资_Salary Report  format-08" xfId="4072" xr:uid="{00000000-0005-0000-0000-0000060E0000}"/>
    <cellStyle name="_pmg7月工资_SMD Salary Report 08format" xfId="4073" xr:uid="{00000000-0005-0000-0000-0000070E0000}"/>
    <cellStyle name="_pmg7月工资_SMD Salary Report 08format_2011 Q1办公室预算-0221" xfId="4074" xr:uid="{00000000-0005-0000-0000-0000080E0000}"/>
    <cellStyle name="_pmg7月工资_SMD Salary Report 08format_Book1" xfId="4075" xr:uid="{00000000-0005-0000-0000-0000090E0000}"/>
    <cellStyle name="_pmg7月工资_SMD Salary Report 08format_Travel budget by Q" xfId="4076" xr:uid="{00000000-0005-0000-0000-00000A0E0000}"/>
    <cellStyle name="_pmg7月工资_Travel budget by Q" xfId="4077" xr:uid="{00000000-0005-0000-0000-00000B0E0000}"/>
    <cellStyle name="_pmg7月工资_West Salary Report - 0801 (区域支持)" xfId="4078" xr:uid="{00000000-0005-0000-0000-00000C0E0000}"/>
    <cellStyle name="_pmg7月工资_West Salary Report - 0801 (总部支持" xfId="4079" xr:uid="{00000000-0005-0000-0000-00000D0E0000}"/>
    <cellStyle name="_pmg7月工资_West Salary Report - 0801 (总部支持)" xfId="4080" xr:uid="{00000000-0005-0000-0000-00000E0E0000}"/>
    <cellStyle name="_pmg7月工资_West Salary Report - 0804(区域支持)" xfId="4081" xr:uid="{00000000-0005-0000-0000-00000F0E0000}"/>
    <cellStyle name="_pmg7月工资_West Salary Report - 0806（总部支持）" xfId="4082" xr:uid="{00000000-0005-0000-0000-0000100E0000}"/>
    <cellStyle name="_pmg7月工资_West_Salary_Report_-_0804(总部支持)" xfId="4083" xr:uid="{00000000-0005-0000-0000-0000110E0000}"/>
    <cellStyle name="_pmg7月工资_West_Salary_Report_-_0805(区域支持汇总)" xfId="4084" xr:uid="{00000000-0005-0000-0000-0000120E0000}"/>
    <cellStyle name="_pmg7月工资_常州-杨静-salary Aug" xfId="4085" xr:uid="{00000000-0005-0000-0000-0000130E0000}"/>
    <cellStyle name="_pmg7月工资_常州-杨静-salary Aug_2011 Q1办公室预算-0221" xfId="4086" xr:uid="{00000000-0005-0000-0000-0000140E0000}"/>
    <cellStyle name="_pmg7月工资_常州-杨静-salary Aug_Book1" xfId="4087" xr:uid="{00000000-0005-0000-0000-0000150E0000}"/>
    <cellStyle name="_pmg7月工资_常州-杨静-salary Aug_Travel budget by Q" xfId="4088" xr:uid="{00000000-0005-0000-0000-0000160E0000}"/>
    <cellStyle name="_pmg7月工资_理货员工资报表1016" xfId="4089" xr:uid="{00000000-0005-0000-0000-0000170E0000}"/>
    <cellStyle name="_pmg7月工资_理货员工资报表1016_2011 Q1办公室预算-0221" xfId="4090" xr:uid="{00000000-0005-0000-0000-0000180E0000}"/>
    <cellStyle name="_pmg7月工资_理货员工资报表1016_Book1" xfId="4091" xr:uid="{00000000-0005-0000-0000-0000190E0000}"/>
    <cellStyle name="_pmg7月工资_理货员工资报表1016_Travel budget by Q" xfId="4092" xr:uid="{00000000-0005-0000-0000-00001A0E0000}"/>
    <cellStyle name="_pmg7月工资_理货员工资报表update" xfId="4093" xr:uid="{00000000-0005-0000-0000-00001B0E0000}"/>
    <cellStyle name="_pmg7月工资_理货员工资报表update_2011 Q1办公室预算-0221" xfId="4094" xr:uid="{00000000-0005-0000-0000-00001C0E0000}"/>
    <cellStyle name="_pmg7月工资_理货员工资报表update_Book1" xfId="4095" xr:uid="{00000000-0005-0000-0000-00001D0E0000}"/>
    <cellStyle name="_pmg7月工资_理货员工资报表update_Travel budget by Q" xfId="4096" xr:uid="{00000000-0005-0000-0000-00001E0E0000}"/>
    <cellStyle name="_PMG-salary" xfId="4097" xr:uid="{00000000-0005-0000-0000-00001F0E0000}"/>
    <cellStyle name="_Pond's Firms系统全国上线进程--南区名单(0424)" xfId="4098" xr:uid="{00000000-0005-0000-0000-0000200E0000}"/>
    <cellStyle name="_Pond's Nourishing FC 85g onpack_0207-KC2" xfId="4099" xr:uid="{00000000-0005-0000-0000-0000210E0000}"/>
    <cellStyle name="_Pond's Nourishing FM50g+FC40g 2007-1-5" xfId="4100" xr:uid="{00000000-0005-0000-0000-0000220E0000}"/>
    <cellStyle name="_Pond's Nourishing FM50g+FC40g 2007-1-5  _KC2" xfId="4101" xr:uid="{00000000-0005-0000-0000-0000230E0000}"/>
    <cellStyle name="_POP Audit Standard Report" xfId="4102" xr:uid="{00000000-0005-0000-0000-0000240E0000}"/>
    <cellStyle name="_POP Audit Standard Report 2" xfId="4103" xr:uid="{00000000-0005-0000-0000-0000250E0000}"/>
    <cellStyle name="_POSM allocation 1123" xfId="4104" xr:uid="{00000000-0005-0000-0000-0000260E0000}"/>
    <cellStyle name="_POSM allocation 1123 2" xfId="4105" xr:uid="{00000000-0005-0000-0000-0000270E0000}"/>
    <cellStyle name="_POSM allocation 1123_12  HPC TPMG  Salary Report -- Dec(区域支持)" xfId="4106" xr:uid="{00000000-0005-0000-0000-0000280E0000}"/>
    <cellStyle name="_POSM allocation 1123_1210 nanjing-caiwei Nov." xfId="4107" xr:uid="{00000000-0005-0000-0000-0000290E0000}"/>
    <cellStyle name="_POSM allocation 1123_1210 nanjing-caiwei Nov._2011 Q1办公室预算-0221" xfId="4108" xr:uid="{00000000-0005-0000-0000-00002A0E0000}"/>
    <cellStyle name="_POSM allocation 1123_1210 nanjing-caiwei Nov._Book1" xfId="4109" xr:uid="{00000000-0005-0000-0000-00002B0E0000}"/>
    <cellStyle name="_POSM allocation 1123_1210 nanjing-caiwei Nov._Travel budget by Q" xfId="4110" xr:uid="{00000000-0005-0000-0000-00002C0E0000}"/>
    <cellStyle name="_POSM allocation 1123_2011 Q1办公室预算-0221" xfId="4111" xr:uid="{00000000-0005-0000-0000-00002D0E0000}"/>
    <cellStyle name="_POSM allocation 1123_5     HPC TPMG Salary Repor -- May" xfId="4112" xr:uid="{00000000-0005-0000-0000-00002E0E0000}"/>
    <cellStyle name="_POSM allocation 1123_6     HPC TPMG Salary Report -- June" xfId="4113" xr:uid="{00000000-0005-0000-0000-00002F0E0000}"/>
    <cellStyle name="_POSM allocation 1123_7月份KC支持长促工资报表 xls" xfId="4114" xr:uid="{00000000-0005-0000-0000-0000300E0000}"/>
    <cellStyle name="_POSM allocation 1123_7月份KC支持长促工资报表 xls_2011 Q1办公室预算-0221" xfId="4115" xr:uid="{00000000-0005-0000-0000-0000310E0000}"/>
    <cellStyle name="_POSM allocation 1123_7月份KC支持长促工资报表 xls_Book1" xfId="4116" xr:uid="{00000000-0005-0000-0000-0000320E0000}"/>
    <cellStyle name="_POSM allocation 1123_7月份KC支持长促工资报表 xls_Travel budget by Q" xfId="4117" xr:uid="{00000000-0005-0000-0000-0000330E0000}"/>
    <cellStyle name="_POSM allocation 1123_8月工资报表范例" xfId="4118" xr:uid="{00000000-0005-0000-0000-0000340E0000}"/>
    <cellStyle name="_POSM allocation 1123_8月工资报表范例_2011 Q1办公室预算-0221" xfId="4119" xr:uid="{00000000-0005-0000-0000-0000350E0000}"/>
    <cellStyle name="_POSM allocation 1123_8月工资报表范例_Book1" xfId="4120" xr:uid="{00000000-0005-0000-0000-0000360E0000}"/>
    <cellStyle name="_POSM allocation 1123_8月工资报表范例_Travel budget by Q" xfId="4121" xr:uid="{00000000-0005-0000-0000-0000370E0000}"/>
    <cellStyle name="_POSM allocation 1123_Book1" xfId="4122" xr:uid="{00000000-0005-0000-0000-0000380E0000}"/>
    <cellStyle name="_POSM allocation 1123_changzhou-yangjing-salary Sep." xfId="4123" xr:uid="{00000000-0005-0000-0000-0000390E0000}"/>
    <cellStyle name="_POSM allocation 1123_changzhou-yangjing-salary Sep._2011 Q1办公室预算-0221" xfId="4124" xr:uid="{00000000-0005-0000-0000-00003A0E0000}"/>
    <cellStyle name="_POSM allocation 1123_changzhou-yangjing-salary Sep._Book1" xfId="4125" xr:uid="{00000000-0005-0000-0000-00003B0E0000}"/>
    <cellStyle name="_POSM allocation 1123_changzhou-yangjing-salary Sep._Travel budget by Q" xfId="4126" xr:uid="{00000000-0005-0000-0000-00003C0E0000}"/>
    <cellStyle name="_POSM allocation 1123_FOODS Salary 07 7  FanJing" xfId="4127" xr:uid="{00000000-0005-0000-0000-00003D0E0000}"/>
    <cellStyle name="_POSM allocation 1123_FOODS Salary 07 7  FanJing_2011 Q1办公室预算-0221" xfId="4128" xr:uid="{00000000-0005-0000-0000-00003E0E0000}"/>
    <cellStyle name="_POSM allocation 1123_FOODS Salary 07 7  FanJing_Book1" xfId="4129" xr:uid="{00000000-0005-0000-0000-00003F0E0000}"/>
    <cellStyle name="_POSM allocation 1123_FOODS Salary 07 7  FanJing_Travel budget by Q" xfId="4130" xr:uid="{00000000-0005-0000-0000-0000400E0000}"/>
    <cellStyle name="_POSM allocation 1123_HPC  Foods Salary Report -- June确认版" xfId="4131" xr:uid="{00000000-0005-0000-0000-0000410E0000}"/>
    <cellStyle name="_POSM allocation 1123_HPC  Foods Salary Report --Jun" xfId="4132" xr:uid="{00000000-0005-0000-0000-0000420E0000}"/>
    <cellStyle name="_POSM allocation 1123_HPC  Foods Salary Report0707模板" xfId="4133" xr:uid="{00000000-0005-0000-0000-0000430E0000}"/>
    <cellStyle name="_POSM allocation 1123_HPC  Foods Salary Report0707模板杨" xfId="4134" xr:uid="{00000000-0005-0000-0000-0000440E0000}"/>
    <cellStyle name="_POSM allocation 1123_HPC  Foods Salary Report-Apr" xfId="4135" xr:uid="{00000000-0005-0000-0000-0000450E0000}"/>
    <cellStyle name="_POSM allocation 1123_HPC  Foods Salary Report-May准备版(6.18)" xfId="4136" xr:uid="{00000000-0005-0000-0000-0000460E0000}"/>
    <cellStyle name="_POSM allocation 1123_HPC TPMG Salary Report -- July确认版" xfId="4137" xr:uid="{00000000-0005-0000-0000-0000470E0000}"/>
    <cellStyle name="_POSM allocation 1123_HPC TPMG Salary Report-Apr" xfId="4138" xr:uid="{00000000-0005-0000-0000-0000480E0000}"/>
    <cellStyle name="_POSM allocation 1123_nanjing-戴星星-salary__Oct" xfId="4139" xr:uid="{00000000-0005-0000-0000-0000490E0000}"/>
    <cellStyle name="_POSM allocation 1123_nanjing-戴星星-salary__Oct_2011 Q1办公室预算-0221" xfId="4140" xr:uid="{00000000-0005-0000-0000-00004A0E0000}"/>
    <cellStyle name="_POSM allocation 1123_nanjing-戴星星-salary__Oct_Book1" xfId="4141" xr:uid="{00000000-0005-0000-0000-00004B0E0000}"/>
    <cellStyle name="_POSM allocation 1123_nanjing-戴星星-salary__Oct_Travel budget by Q" xfId="4142" xr:uid="{00000000-0005-0000-0000-00004C0E0000}"/>
    <cellStyle name="_POSM allocation 1123_RMD&amp;PMGR KPI" xfId="4143" xr:uid="{00000000-0005-0000-0000-00004D0E0000}"/>
    <cellStyle name="_POSM allocation 1123_RMD&amp;PMGR KPI 2" xfId="4144" xr:uid="{00000000-0005-0000-0000-00004E0E0000}"/>
    <cellStyle name="_POSM allocation 1123_RMD&amp;PMGR KPI_2011 Q1办公室预算-0221" xfId="4145" xr:uid="{00000000-0005-0000-0000-00004F0E0000}"/>
    <cellStyle name="_POSM allocation 1123_RMD&amp;PMGR KPI_Book1" xfId="4146" xr:uid="{00000000-0005-0000-0000-0000500E0000}"/>
    <cellStyle name="_POSM allocation 1123_RMD&amp;PMGR KPI_Travel budget by Q" xfId="4147" xr:uid="{00000000-0005-0000-0000-0000510E0000}"/>
    <cellStyle name="_POSM allocation 1123_RMD&amp;PMGR KPI_宁波" xfId="4148" xr:uid="{00000000-0005-0000-0000-0000520E0000}"/>
    <cellStyle name="_POSM allocation 1123_RMD&amp;PMGR KPI_宁波 2" xfId="4149" xr:uid="{00000000-0005-0000-0000-0000530E0000}"/>
    <cellStyle name="_POSM allocation 1123_RMD&amp;PMGR KPI_宁波_理货员门店信息收集系统" xfId="4150" xr:uid="{00000000-0005-0000-0000-0000540E0000}"/>
    <cellStyle name="_POSM allocation 1123_RMD&amp;PMGR KPI_宁波_理货员门店信息收集系统 2" xfId="4151" xr:uid="{00000000-0005-0000-0000-0000550E0000}"/>
    <cellStyle name="_POSM allocation 1123_RMD&amp;PMGR KPI_宁波_理货员门店信息收集系统（分部）" xfId="4152" xr:uid="{00000000-0005-0000-0000-0000560E0000}"/>
    <cellStyle name="_POSM allocation 1123_RMD&amp;PMGR KPI_宁波_理货员门店信息收集系统（分部） 2" xfId="4153" xr:uid="{00000000-0005-0000-0000-0000570E0000}"/>
    <cellStyle name="_POSM allocation 1123_RMD&amp;PMGR KPI_宁波_理货员门店信息收集系统（总部）" xfId="4154" xr:uid="{00000000-0005-0000-0000-0000580E0000}"/>
    <cellStyle name="_POSM allocation 1123_RMD&amp;PMGR KPI_宁波_理货员门店信息收集系统（总部） 2" xfId="4155" xr:uid="{00000000-0005-0000-0000-0000590E0000}"/>
    <cellStyle name="_POSM allocation 1123_RMD&amp;PMGR KPI_宁波_理货员门店信息收集系统（总部）v1" xfId="4156" xr:uid="{00000000-0005-0000-0000-00005A0E0000}"/>
    <cellStyle name="_POSM allocation 1123_RMD&amp;PMGR KPI_宁波_理货员门店信息收集系统（总部）v1 2" xfId="4157" xr:uid="{00000000-0005-0000-0000-00005B0E0000}"/>
    <cellStyle name="_POSM allocation 1123_RMD&amp;PMGR KPI_宁波_录入界面例子" xfId="4158" xr:uid="{00000000-0005-0000-0000-00005C0E0000}"/>
    <cellStyle name="_POSM allocation 1123_RMD&amp;PMGR KPI_宁波_录入界面例子 2" xfId="4159" xr:uid="{00000000-0005-0000-0000-00005D0E0000}"/>
    <cellStyle name="_POSM allocation 1123_Salary Report  format-08" xfId="4160" xr:uid="{00000000-0005-0000-0000-00005E0E0000}"/>
    <cellStyle name="_POSM allocation 1123_Salary Report Format" xfId="4161" xr:uid="{00000000-0005-0000-0000-00005F0E0000}"/>
    <cellStyle name="_POSM allocation 1123_SMD Salary Report 08format" xfId="4162" xr:uid="{00000000-0005-0000-0000-0000600E0000}"/>
    <cellStyle name="_POSM allocation 1123_SMD Salary Report 08format_2011 Q1办公室预算-0221" xfId="4163" xr:uid="{00000000-0005-0000-0000-0000610E0000}"/>
    <cellStyle name="_POSM allocation 1123_SMD Salary Report 08format_Book1" xfId="4164" xr:uid="{00000000-0005-0000-0000-0000620E0000}"/>
    <cellStyle name="_POSM allocation 1123_SMD Salary Report 08format_Travel budget by Q" xfId="4165" xr:uid="{00000000-0005-0000-0000-0000630E0000}"/>
    <cellStyle name="_POSM allocation 1123_Top Store Report - Data collect Table -070404 (2)" xfId="4166" xr:uid="{00000000-0005-0000-0000-0000640E0000}"/>
    <cellStyle name="_POSM allocation 1123_Top Store Report - Data collect Table -070404 (2) 2" xfId="4167" xr:uid="{00000000-0005-0000-0000-0000650E0000}"/>
    <cellStyle name="_POSM allocation 1123_Top Store Report - Data collect Table -070404 (2)_" xfId="4168" xr:uid="{00000000-0005-0000-0000-0000660E0000}"/>
    <cellStyle name="_POSM allocation 1123_Top Store Report - Data collect Table -070404 (2)_ 2" xfId="4169" xr:uid="{00000000-0005-0000-0000-0000670E0000}"/>
    <cellStyle name="_POSM allocation 1123_Top Store Report - Data collect Table -070404 (2)__理货员门店信息收集系统" xfId="4170" xr:uid="{00000000-0005-0000-0000-0000680E0000}"/>
    <cellStyle name="_POSM allocation 1123_Top Store Report - Data collect Table -070404 (2)__理货员门店信息收集系统 2" xfId="4171" xr:uid="{00000000-0005-0000-0000-0000690E0000}"/>
    <cellStyle name="_POSM allocation 1123_Top Store Report - Data collect Table -070404 (2)__理货员门店信息收集系统（分部）" xfId="4172" xr:uid="{00000000-0005-0000-0000-00006A0E0000}"/>
    <cellStyle name="_POSM allocation 1123_Top Store Report - Data collect Table -070404 (2)__理货员门店信息收集系统（分部） 2" xfId="4173" xr:uid="{00000000-0005-0000-0000-00006B0E0000}"/>
    <cellStyle name="_POSM allocation 1123_Top Store Report - Data collect Table -070404 (2)__理货员门店信息收集系统（总部）" xfId="4174" xr:uid="{00000000-0005-0000-0000-00006C0E0000}"/>
    <cellStyle name="_POSM allocation 1123_Top Store Report - Data collect Table -070404 (2)__理货员门店信息收集系统（总部） 2" xfId="4175" xr:uid="{00000000-0005-0000-0000-00006D0E0000}"/>
    <cellStyle name="_POSM allocation 1123_Top Store Report - Data collect Table -070404 (2)__理货员门店信息收集系统（总部）v1" xfId="4176" xr:uid="{00000000-0005-0000-0000-00006E0E0000}"/>
    <cellStyle name="_POSM allocation 1123_Top Store Report - Data collect Table -070404 (2)__理货员门店信息收集系统（总部）v1 2" xfId="4177" xr:uid="{00000000-0005-0000-0000-00006F0E0000}"/>
    <cellStyle name="_POSM allocation 1123_Top Store Report - Data collect Table -070404 (2)__录入界面例子" xfId="4178" xr:uid="{00000000-0005-0000-0000-0000700E0000}"/>
    <cellStyle name="_POSM allocation 1123_Top Store Report - Data collect Table -070404 (2)__录入界面例子 2" xfId="4179" xr:uid="{00000000-0005-0000-0000-0000710E0000}"/>
    <cellStyle name="_POSM allocation 1123_Top Store Report - Data collect Table -070404 (2)__宁波" xfId="4180" xr:uid="{00000000-0005-0000-0000-0000720E0000}"/>
    <cellStyle name="_POSM allocation 1123_Top Store Report - Data collect Table -070404 (2)__宁波 2" xfId="4181" xr:uid="{00000000-0005-0000-0000-0000730E0000}"/>
    <cellStyle name="_POSM allocation 1123_Top Store Report - Data collect Table -070404 (2)__宁波_理货员门店信息收集系统" xfId="4182" xr:uid="{00000000-0005-0000-0000-0000740E0000}"/>
    <cellStyle name="_POSM allocation 1123_Top Store Report - Data collect Table -070404 (2)__宁波_理货员门店信息收集系统 2" xfId="4183" xr:uid="{00000000-0005-0000-0000-0000750E0000}"/>
    <cellStyle name="_POSM allocation 1123_Top Store Report - Data collect Table -070404 (2)__宁波_理货员门店信息收集系统（分部）" xfId="4184" xr:uid="{00000000-0005-0000-0000-0000760E0000}"/>
    <cellStyle name="_POSM allocation 1123_Top Store Report - Data collect Table -070404 (2)__宁波_理货员门店信息收集系统（分部） 2" xfId="4185" xr:uid="{00000000-0005-0000-0000-0000770E0000}"/>
    <cellStyle name="_POSM allocation 1123_Top Store Report - Data collect Table -070404 (2)__宁波_理货员门店信息收集系统（总部）" xfId="4186" xr:uid="{00000000-0005-0000-0000-0000780E0000}"/>
    <cellStyle name="_POSM allocation 1123_Top Store Report - Data collect Table -070404 (2)__宁波_理货员门店信息收集系统（总部） 2" xfId="4187" xr:uid="{00000000-0005-0000-0000-0000790E0000}"/>
    <cellStyle name="_POSM allocation 1123_Top Store Report - Data collect Table -070404 (2)__宁波_理货员门店信息收集系统（总部）v1" xfId="4188" xr:uid="{00000000-0005-0000-0000-00007A0E0000}"/>
    <cellStyle name="_POSM allocation 1123_Top Store Report - Data collect Table -070404 (2)__宁波_理货员门店信息收集系统（总部）v1 2" xfId="4189" xr:uid="{00000000-0005-0000-0000-00007B0E0000}"/>
    <cellStyle name="_POSM allocation 1123_Top Store Report - Data collect Table -070404 (2)__宁波_录入界面例子" xfId="4190" xr:uid="{00000000-0005-0000-0000-00007C0E0000}"/>
    <cellStyle name="_POSM allocation 1123_Top Store Report - Data collect Table -070404 (2)__宁波_录入界面例子 2" xfId="4191" xr:uid="{00000000-0005-0000-0000-00007D0E0000}"/>
    <cellStyle name="_POSM allocation 1123_Top Store Report - Data collect Table -070404 (2)_12  HPC TPMG  Salary Report -- Dec(区域支持)" xfId="4192" xr:uid="{00000000-0005-0000-0000-00007E0E0000}"/>
    <cellStyle name="_POSM allocation 1123_Top Store Report - Data collect Table -070404 (2)_1210 nanjing-caiwei Nov." xfId="4193" xr:uid="{00000000-0005-0000-0000-00007F0E0000}"/>
    <cellStyle name="_POSM allocation 1123_Top Store Report - Data collect Table -070404 (2)_1210 nanjing-caiwei Nov._2011 Q1办公室预算-0221" xfId="4194" xr:uid="{00000000-0005-0000-0000-0000800E0000}"/>
    <cellStyle name="_POSM allocation 1123_Top Store Report - Data collect Table -070404 (2)_1210 nanjing-caiwei Nov._Book1" xfId="4195" xr:uid="{00000000-0005-0000-0000-0000810E0000}"/>
    <cellStyle name="_POSM allocation 1123_Top Store Report - Data collect Table -070404 (2)_1210 nanjing-caiwei Nov._Travel budget by Q" xfId="4196" xr:uid="{00000000-0005-0000-0000-0000820E0000}"/>
    <cellStyle name="_POSM allocation 1123_Top Store Report - Data collect Table -070404 (2)_2011 Q1办公室预算-0221" xfId="4197" xr:uid="{00000000-0005-0000-0000-0000830E0000}"/>
    <cellStyle name="_POSM allocation 1123_Top Store Report - Data collect Table -070404 (2)_5     HPC TPMG Salary Repor -- May" xfId="4198" xr:uid="{00000000-0005-0000-0000-0000840E0000}"/>
    <cellStyle name="_POSM allocation 1123_Top Store Report - Data collect Table -070404 (2)_6     HPC TPMG Salary Report -- June" xfId="4199" xr:uid="{00000000-0005-0000-0000-0000850E0000}"/>
    <cellStyle name="_POSM allocation 1123_Top Store Report - Data collect Table -070404 (2)_7月份KC支持长促工资报表 xls" xfId="4200" xr:uid="{00000000-0005-0000-0000-0000860E0000}"/>
    <cellStyle name="_POSM allocation 1123_Top Store Report - Data collect Table -070404 (2)_7月份KC支持长促工资报表 xls_2011 Q1办公室预算-0221" xfId="4201" xr:uid="{00000000-0005-0000-0000-0000870E0000}"/>
    <cellStyle name="_POSM allocation 1123_Top Store Report - Data collect Table -070404 (2)_7月份KC支持长促工资报表 xls_Book1" xfId="4202" xr:uid="{00000000-0005-0000-0000-0000880E0000}"/>
    <cellStyle name="_POSM allocation 1123_Top Store Report - Data collect Table -070404 (2)_7月份KC支持长促工资报表 xls_Travel budget by Q" xfId="4203" xr:uid="{00000000-0005-0000-0000-0000890E0000}"/>
    <cellStyle name="_POSM allocation 1123_Top Store Report - Data collect Table -070404 (2)_8月工资报表范例" xfId="4204" xr:uid="{00000000-0005-0000-0000-00008A0E0000}"/>
    <cellStyle name="_POSM allocation 1123_Top Store Report - Data collect Table -070404 (2)_8月工资报表范例_2011 Q1办公室预算-0221" xfId="4205" xr:uid="{00000000-0005-0000-0000-00008B0E0000}"/>
    <cellStyle name="_POSM allocation 1123_Top Store Report - Data collect Table -070404 (2)_8月工资报表范例_Book1" xfId="4206" xr:uid="{00000000-0005-0000-0000-00008C0E0000}"/>
    <cellStyle name="_POSM allocation 1123_Top Store Report - Data collect Table -070404 (2)_8月工资报表范例_Travel budget by Q" xfId="4207" xr:uid="{00000000-0005-0000-0000-00008D0E0000}"/>
    <cellStyle name="_POSM allocation 1123_Top Store Report - Data collect Table -070404 (2)_Book1" xfId="4208" xr:uid="{00000000-0005-0000-0000-00008E0E0000}"/>
    <cellStyle name="_POSM allocation 1123_Top Store Report - Data collect Table -070404 (2)_changzhou-yangjing-salary Sep." xfId="4209" xr:uid="{00000000-0005-0000-0000-00008F0E0000}"/>
    <cellStyle name="_POSM allocation 1123_Top Store Report - Data collect Table -070404 (2)_changzhou-yangjing-salary Sep._2011 Q1办公室预算-0221" xfId="4210" xr:uid="{00000000-0005-0000-0000-0000900E0000}"/>
    <cellStyle name="_POSM allocation 1123_Top Store Report - Data collect Table -070404 (2)_changzhou-yangjing-salary Sep._Book1" xfId="4211" xr:uid="{00000000-0005-0000-0000-0000910E0000}"/>
    <cellStyle name="_POSM allocation 1123_Top Store Report - Data collect Table -070404 (2)_changzhou-yangjing-salary Sep._Travel budget by Q" xfId="4212" xr:uid="{00000000-0005-0000-0000-0000920E0000}"/>
    <cellStyle name="_POSM allocation 1123_Top Store Report - Data collect Table -070404 (2)_FOODS Salary 07 7  FanJing" xfId="4213" xr:uid="{00000000-0005-0000-0000-0000930E0000}"/>
    <cellStyle name="_POSM allocation 1123_Top Store Report - Data collect Table -070404 (2)_FOODS Salary 07 7  FanJing_2011 Q1办公室预算-0221" xfId="4214" xr:uid="{00000000-0005-0000-0000-0000940E0000}"/>
    <cellStyle name="_POSM allocation 1123_Top Store Report - Data collect Table -070404 (2)_FOODS Salary 07 7  FanJing_Book1" xfId="4215" xr:uid="{00000000-0005-0000-0000-0000950E0000}"/>
    <cellStyle name="_POSM allocation 1123_Top Store Report - Data collect Table -070404 (2)_FOODS Salary 07 7  FanJing_Travel budget by Q" xfId="4216" xr:uid="{00000000-0005-0000-0000-0000960E0000}"/>
    <cellStyle name="_POSM allocation 1123_Top Store Report - Data collect Table -070404 (2)_HPC  Foods Salary Report -- June确认版" xfId="4217" xr:uid="{00000000-0005-0000-0000-0000970E0000}"/>
    <cellStyle name="_POSM allocation 1123_Top Store Report - Data collect Table -070404 (2)_HPC  Foods Salary Report --Jun" xfId="4218" xr:uid="{00000000-0005-0000-0000-0000980E0000}"/>
    <cellStyle name="_POSM allocation 1123_Top Store Report - Data collect Table -070404 (2)_HPC  Foods Salary Report0707模板" xfId="4219" xr:uid="{00000000-0005-0000-0000-0000990E0000}"/>
    <cellStyle name="_POSM allocation 1123_Top Store Report - Data collect Table -070404 (2)_HPC  Foods Salary Report0707模板杨" xfId="4220" xr:uid="{00000000-0005-0000-0000-00009A0E0000}"/>
    <cellStyle name="_POSM allocation 1123_Top Store Report - Data collect Table -070404 (2)_HPC  Foods Salary Report-Apr" xfId="4221" xr:uid="{00000000-0005-0000-0000-00009B0E0000}"/>
    <cellStyle name="_POSM allocation 1123_Top Store Report - Data collect Table -070404 (2)_HPC  Foods Salary Report-May准备版(6.18)" xfId="4222" xr:uid="{00000000-0005-0000-0000-00009C0E0000}"/>
    <cellStyle name="_POSM allocation 1123_Top Store Report - Data collect Table -070404 (2)_HPC TPMG Salary Report -- July确认版" xfId="4223" xr:uid="{00000000-0005-0000-0000-00009D0E0000}"/>
    <cellStyle name="_POSM allocation 1123_Top Store Report - Data collect Table -070404 (2)_HPC TPMG Salary Report-Apr" xfId="4224" xr:uid="{00000000-0005-0000-0000-00009E0E0000}"/>
    <cellStyle name="_POSM allocation 1123_Top Store Report - Data collect Table -070404 (2)_nanjing-戴星星-salary__Oct" xfId="4225" xr:uid="{00000000-0005-0000-0000-00009F0E0000}"/>
    <cellStyle name="_POSM allocation 1123_Top Store Report - Data collect Table -070404 (2)_nanjing-戴星星-salary__Oct_2011 Q1办公室预算-0221" xfId="4226" xr:uid="{00000000-0005-0000-0000-0000A00E0000}"/>
    <cellStyle name="_POSM allocation 1123_Top Store Report - Data collect Table -070404 (2)_nanjing-戴星星-salary__Oct_Book1" xfId="4227" xr:uid="{00000000-0005-0000-0000-0000A10E0000}"/>
    <cellStyle name="_POSM allocation 1123_Top Store Report - Data collect Table -070404 (2)_nanjing-戴星星-salary__Oct_Travel budget by Q" xfId="4228" xr:uid="{00000000-0005-0000-0000-0000A20E0000}"/>
    <cellStyle name="_POSM allocation 1123_Top Store Report - Data collect Table -070404 (2)_RMD&amp;PMGR KPI" xfId="4229" xr:uid="{00000000-0005-0000-0000-0000A30E0000}"/>
    <cellStyle name="_POSM allocation 1123_Top Store Report - Data collect Table -070404 (2)_RMD&amp;PMGR KPI 2" xfId="4230" xr:uid="{00000000-0005-0000-0000-0000A40E0000}"/>
    <cellStyle name="_POSM allocation 1123_Top Store Report - Data collect Table -070404 (2)_RMD&amp;PMGR KPI_2011 Q1办公室预算-0221" xfId="4231" xr:uid="{00000000-0005-0000-0000-0000A50E0000}"/>
    <cellStyle name="_POSM allocation 1123_Top Store Report - Data collect Table -070404 (2)_RMD&amp;PMGR KPI_Book1" xfId="4232" xr:uid="{00000000-0005-0000-0000-0000A60E0000}"/>
    <cellStyle name="_POSM allocation 1123_Top Store Report - Data collect Table -070404 (2)_RMD&amp;PMGR KPI_Travel budget by Q" xfId="4233" xr:uid="{00000000-0005-0000-0000-0000A70E0000}"/>
    <cellStyle name="_POSM allocation 1123_Top Store Report - Data collect Table -070404 (2)_RMD&amp;PMGR KPI_宁波" xfId="4234" xr:uid="{00000000-0005-0000-0000-0000A80E0000}"/>
    <cellStyle name="_POSM allocation 1123_Top Store Report - Data collect Table -070404 (2)_RMD&amp;PMGR KPI_宁波 2" xfId="4235" xr:uid="{00000000-0005-0000-0000-0000A90E0000}"/>
    <cellStyle name="_POSM allocation 1123_Top Store Report - Data collect Table -070404 (2)_RMD&amp;PMGR KPI_宁波_理货员门店信息收集系统" xfId="4236" xr:uid="{00000000-0005-0000-0000-0000AA0E0000}"/>
    <cellStyle name="_POSM allocation 1123_Top Store Report - Data collect Table -070404 (2)_RMD&amp;PMGR KPI_宁波_理货员门店信息收集系统 2" xfId="4237" xr:uid="{00000000-0005-0000-0000-0000AB0E0000}"/>
    <cellStyle name="_POSM allocation 1123_Top Store Report - Data collect Table -070404 (2)_RMD&amp;PMGR KPI_宁波_理货员门店信息收集系统（分部）" xfId="4238" xr:uid="{00000000-0005-0000-0000-0000AC0E0000}"/>
    <cellStyle name="_POSM allocation 1123_Top Store Report - Data collect Table -070404 (2)_RMD&amp;PMGR KPI_宁波_理货员门店信息收集系统（分部） 2" xfId="4239" xr:uid="{00000000-0005-0000-0000-0000AD0E0000}"/>
    <cellStyle name="_POSM allocation 1123_Top Store Report - Data collect Table -070404 (2)_RMD&amp;PMGR KPI_宁波_理货员门店信息收集系统（总部）" xfId="4240" xr:uid="{00000000-0005-0000-0000-0000AE0E0000}"/>
    <cellStyle name="_POSM allocation 1123_Top Store Report - Data collect Table -070404 (2)_RMD&amp;PMGR KPI_宁波_理货员门店信息收集系统（总部） 2" xfId="4241" xr:uid="{00000000-0005-0000-0000-0000AF0E0000}"/>
    <cellStyle name="_POSM allocation 1123_Top Store Report - Data collect Table -070404 (2)_RMD&amp;PMGR KPI_宁波_理货员门店信息收集系统（总部）v1" xfId="4242" xr:uid="{00000000-0005-0000-0000-0000B00E0000}"/>
    <cellStyle name="_POSM allocation 1123_Top Store Report - Data collect Table -070404 (2)_RMD&amp;PMGR KPI_宁波_理货员门店信息收集系统（总部）v1 2" xfId="4243" xr:uid="{00000000-0005-0000-0000-0000B10E0000}"/>
    <cellStyle name="_POSM allocation 1123_Top Store Report - Data collect Table -070404 (2)_RMD&amp;PMGR KPI_宁波_录入界面例子" xfId="4244" xr:uid="{00000000-0005-0000-0000-0000B20E0000}"/>
    <cellStyle name="_POSM allocation 1123_Top Store Report - Data collect Table -070404 (2)_RMD&amp;PMGR KPI_宁波_录入界面例子 2" xfId="4245" xr:uid="{00000000-0005-0000-0000-0000B30E0000}"/>
    <cellStyle name="_POSM allocation 1123_Top Store Report - Data collect Table -070404 (2)_Salary Report  format-08" xfId="4246" xr:uid="{00000000-0005-0000-0000-0000B40E0000}"/>
    <cellStyle name="_POSM allocation 1123_Top Store Report - Data collect Table -070404 (2)_Salary Report Format" xfId="4247" xr:uid="{00000000-0005-0000-0000-0000B50E0000}"/>
    <cellStyle name="_POSM allocation 1123_Top Store Report - Data collect Table -070404 (2)_SMD Salary Report 08format" xfId="4248" xr:uid="{00000000-0005-0000-0000-0000B60E0000}"/>
    <cellStyle name="_POSM allocation 1123_Top Store Report - Data collect Table -070404 (2)_SMD Salary Report 08format_2011 Q1办公室预算-0221" xfId="4249" xr:uid="{00000000-0005-0000-0000-0000B70E0000}"/>
    <cellStyle name="_POSM allocation 1123_Top Store Report - Data collect Table -070404 (2)_SMD Salary Report 08format_Book1" xfId="4250" xr:uid="{00000000-0005-0000-0000-0000B80E0000}"/>
    <cellStyle name="_POSM allocation 1123_Top Store Report - Data collect Table -070404 (2)_SMD Salary Report 08format_Travel budget by Q" xfId="4251" xr:uid="{00000000-0005-0000-0000-0000B90E0000}"/>
    <cellStyle name="_POSM allocation 1123_Top Store Report - Data collect Table -070404 (2)_T-PMG" xfId="4252" xr:uid="{00000000-0005-0000-0000-0000BA0E0000}"/>
    <cellStyle name="_POSM allocation 1123_Top Store Report - Data collect Table -070404 (2)_tpmg md工资表模版" xfId="4253" xr:uid="{00000000-0005-0000-0000-0000BB0E0000}"/>
    <cellStyle name="_POSM allocation 1123_Top Store Report - Data collect Table -070404 (2)_Travel budget by Q" xfId="4254" xr:uid="{00000000-0005-0000-0000-0000BC0E0000}"/>
    <cellStyle name="_POSM allocation 1123_Top Store Report - Data collect Table -070404 (2)_West Salary Report - 0801 (区域支持)" xfId="4255" xr:uid="{00000000-0005-0000-0000-0000BD0E0000}"/>
    <cellStyle name="_POSM allocation 1123_Top Store Report - Data collect Table -070404 (2)_West Salary Report - 0801 (总部支持" xfId="4256" xr:uid="{00000000-0005-0000-0000-0000BE0E0000}"/>
    <cellStyle name="_POSM allocation 1123_Top Store Report - Data collect Table -070404 (2)_West Salary Report - 0801 (总部支持)" xfId="4257" xr:uid="{00000000-0005-0000-0000-0000BF0E0000}"/>
    <cellStyle name="_POSM allocation 1123_Top Store Report - Data collect Table -070404 (2)_West Salary Report - 0804(区域支持)" xfId="4258" xr:uid="{00000000-0005-0000-0000-0000C00E0000}"/>
    <cellStyle name="_POSM allocation 1123_Top Store Report - Data collect Table -070404 (2)_West Salary Report - 0806（总部支持）" xfId="4259" xr:uid="{00000000-0005-0000-0000-0000C10E0000}"/>
    <cellStyle name="_POSM allocation 1123_Top Store Report - Data collect Table -070404 (2)_West_Salary_Report_-_0804(总部支持)" xfId="4260" xr:uid="{00000000-0005-0000-0000-0000C20E0000}"/>
    <cellStyle name="_POSM allocation 1123_Top Store Report - Data collect Table -070404 (2)_West_Salary_Report_-_0805(区域支持汇总)" xfId="4261" xr:uid="{00000000-0005-0000-0000-0000C30E0000}"/>
    <cellStyle name="_POSM allocation 1123_Top Store Report - Data collect Table -070404 (2)_常州-杨静-salary Aug" xfId="4262" xr:uid="{00000000-0005-0000-0000-0000C40E0000}"/>
    <cellStyle name="_POSM allocation 1123_Top Store Report - Data collect Table -070404 (2)_常州-杨静-salary Aug_2011 Q1办公室预算-0221" xfId="4263" xr:uid="{00000000-0005-0000-0000-0000C50E0000}"/>
    <cellStyle name="_POSM allocation 1123_Top Store Report - Data collect Table -070404 (2)_常州-杨静-salary Aug_Book1" xfId="4264" xr:uid="{00000000-0005-0000-0000-0000C60E0000}"/>
    <cellStyle name="_POSM allocation 1123_Top Store Report - Data collect Table -070404 (2)_常州-杨静-salary Aug_Travel budget by Q" xfId="4265" xr:uid="{00000000-0005-0000-0000-0000C70E0000}"/>
    <cellStyle name="_POSM allocation 1123_Top Store Report - Data collect Table -070404 (2)_复件 工资表模版" xfId="4266" xr:uid="{00000000-0005-0000-0000-0000C80E0000}"/>
    <cellStyle name="_POSM allocation 1123_Top Store Report - Data collect Table -070404 (2)_理货员工资报表1016" xfId="4267" xr:uid="{00000000-0005-0000-0000-0000C90E0000}"/>
    <cellStyle name="_POSM allocation 1123_Top Store Report - Data collect Table -070404 (2)_理货员工资报表1016_2011 Q1办公室预算-0221" xfId="4268" xr:uid="{00000000-0005-0000-0000-0000CA0E0000}"/>
    <cellStyle name="_POSM allocation 1123_Top Store Report - Data collect Table -070404 (2)_理货员工资报表1016_Book1" xfId="4269" xr:uid="{00000000-0005-0000-0000-0000CB0E0000}"/>
    <cellStyle name="_POSM allocation 1123_Top Store Report - Data collect Table -070404 (2)_理货员工资报表1016_Travel budget by Q" xfId="4270" xr:uid="{00000000-0005-0000-0000-0000CC0E0000}"/>
    <cellStyle name="_POSM allocation 1123_Top Store Report - Data collect Table -070404 (2)_理货员工资报表update" xfId="4271" xr:uid="{00000000-0005-0000-0000-0000CD0E0000}"/>
    <cellStyle name="_POSM allocation 1123_Top Store Report - Data collect Table -070404 (2)_理货员工资报表update_2011 Q1办公室预算-0221" xfId="4272" xr:uid="{00000000-0005-0000-0000-0000CE0E0000}"/>
    <cellStyle name="_POSM allocation 1123_Top Store Report - Data collect Table -070404 (2)_理货员工资报表update_Book1" xfId="4273" xr:uid="{00000000-0005-0000-0000-0000CF0E0000}"/>
    <cellStyle name="_POSM allocation 1123_Top Store Report - Data collect Table -070404 (2)_理货员工资报表update_Travel budget by Q" xfId="4274" xr:uid="{00000000-0005-0000-0000-0000D00E0000}"/>
    <cellStyle name="_POSM allocation 1123_Top Store Report - Data collect Table -070404 (2)_食品汇总0608确认版本（0706）" xfId="4275" xr:uid="{00000000-0005-0000-0000-0000D10E0000}"/>
    <cellStyle name="_POSM allocation 1123_Top Store Report - Data collect Table -070404 (2)_新版工资表8月工资" xfId="4276" xr:uid="{00000000-0005-0000-0000-0000D20E0000}"/>
    <cellStyle name="_POSM allocation 1123_T-PMG" xfId="4277" xr:uid="{00000000-0005-0000-0000-0000D30E0000}"/>
    <cellStyle name="_POSM allocation 1123_tpmg md工资表模版" xfId="4278" xr:uid="{00000000-0005-0000-0000-0000D40E0000}"/>
    <cellStyle name="_POSM allocation 1123_Travel budget by Q" xfId="4279" xr:uid="{00000000-0005-0000-0000-0000D50E0000}"/>
    <cellStyle name="_POSM allocation 1123_West Salary Report - 0801 (区域支持)" xfId="4280" xr:uid="{00000000-0005-0000-0000-0000D60E0000}"/>
    <cellStyle name="_POSM allocation 1123_West Salary Report - 0801 (总部支持" xfId="4281" xr:uid="{00000000-0005-0000-0000-0000D70E0000}"/>
    <cellStyle name="_POSM allocation 1123_West Salary Report - 0801 (总部支持)" xfId="4282" xr:uid="{00000000-0005-0000-0000-0000D80E0000}"/>
    <cellStyle name="_POSM allocation 1123_West Salary Report - 0804(区域支持)" xfId="4283" xr:uid="{00000000-0005-0000-0000-0000D90E0000}"/>
    <cellStyle name="_POSM allocation 1123_West Salary Report - 0806（总部支持）" xfId="4284" xr:uid="{00000000-0005-0000-0000-0000DA0E0000}"/>
    <cellStyle name="_POSM allocation 1123_West_Salary_Report_-_0804(总部支持)" xfId="4285" xr:uid="{00000000-0005-0000-0000-0000DB0E0000}"/>
    <cellStyle name="_POSM allocation 1123_West_Salary_Report_-_0805(区域支持汇总)" xfId="4286" xr:uid="{00000000-0005-0000-0000-0000DC0E0000}"/>
    <cellStyle name="_POSM allocation 1123_常州-杨静-salary Aug" xfId="4287" xr:uid="{00000000-0005-0000-0000-0000DD0E0000}"/>
    <cellStyle name="_POSM allocation 1123_常州-杨静-salary Aug_2011 Q1办公室预算-0221" xfId="4288" xr:uid="{00000000-0005-0000-0000-0000DE0E0000}"/>
    <cellStyle name="_POSM allocation 1123_常州-杨静-salary Aug_Book1" xfId="4289" xr:uid="{00000000-0005-0000-0000-0000DF0E0000}"/>
    <cellStyle name="_POSM allocation 1123_常州-杨静-salary Aug_Travel budget by Q" xfId="4290" xr:uid="{00000000-0005-0000-0000-0000E00E0000}"/>
    <cellStyle name="_POSM allocation 1123_复件 工资表模版" xfId="4291" xr:uid="{00000000-0005-0000-0000-0000E10E0000}"/>
    <cellStyle name="_POSM allocation 1123_理货员工资报表1016" xfId="4292" xr:uid="{00000000-0005-0000-0000-0000E20E0000}"/>
    <cellStyle name="_POSM allocation 1123_理货员工资报表1016_2011 Q1办公室预算-0221" xfId="4293" xr:uid="{00000000-0005-0000-0000-0000E30E0000}"/>
    <cellStyle name="_POSM allocation 1123_理货员工资报表1016_Book1" xfId="4294" xr:uid="{00000000-0005-0000-0000-0000E40E0000}"/>
    <cellStyle name="_POSM allocation 1123_理货员工资报表1016_Travel budget by Q" xfId="4295" xr:uid="{00000000-0005-0000-0000-0000E50E0000}"/>
    <cellStyle name="_POSM allocation 1123_理货员工资报表update" xfId="4296" xr:uid="{00000000-0005-0000-0000-0000E60E0000}"/>
    <cellStyle name="_POSM allocation 1123_理货员工资报表update_2011 Q1办公室预算-0221" xfId="4297" xr:uid="{00000000-0005-0000-0000-0000E70E0000}"/>
    <cellStyle name="_POSM allocation 1123_理货员工资报表update_Book1" xfId="4298" xr:uid="{00000000-0005-0000-0000-0000E80E0000}"/>
    <cellStyle name="_POSM allocation 1123_理货员工资报表update_Travel budget by Q" xfId="4299" xr:uid="{00000000-0005-0000-0000-0000E90E0000}"/>
    <cellStyle name="_POSM allocation 1123_宁波" xfId="4300" xr:uid="{00000000-0005-0000-0000-0000EA0E0000}"/>
    <cellStyle name="_POSM allocation 1123_宁波 2" xfId="4301" xr:uid="{00000000-0005-0000-0000-0000EB0E0000}"/>
    <cellStyle name="_POSM allocation 1123_宁波_理货员门店信息收集系统" xfId="4302" xr:uid="{00000000-0005-0000-0000-0000EC0E0000}"/>
    <cellStyle name="_POSM allocation 1123_宁波_理货员门店信息收集系统 2" xfId="4303" xr:uid="{00000000-0005-0000-0000-0000ED0E0000}"/>
    <cellStyle name="_POSM allocation 1123_宁波_理货员门店信息收集系统（分部）" xfId="4304" xr:uid="{00000000-0005-0000-0000-0000EE0E0000}"/>
    <cellStyle name="_POSM allocation 1123_宁波_理货员门店信息收集系统（分部） 2" xfId="4305" xr:uid="{00000000-0005-0000-0000-0000EF0E0000}"/>
    <cellStyle name="_POSM allocation 1123_宁波_理货员门店信息收集系统（总部）" xfId="4306" xr:uid="{00000000-0005-0000-0000-0000F00E0000}"/>
    <cellStyle name="_POSM allocation 1123_宁波_理货员门店信息收集系统（总部） 2" xfId="4307" xr:uid="{00000000-0005-0000-0000-0000F10E0000}"/>
    <cellStyle name="_POSM allocation 1123_宁波_理货员门店信息收集系统（总部）v1" xfId="4308" xr:uid="{00000000-0005-0000-0000-0000F20E0000}"/>
    <cellStyle name="_POSM allocation 1123_宁波_理货员门店信息收集系统（总部）v1 2" xfId="4309" xr:uid="{00000000-0005-0000-0000-0000F30E0000}"/>
    <cellStyle name="_POSM allocation 1123_宁波_录入界面例子" xfId="4310" xr:uid="{00000000-0005-0000-0000-0000F40E0000}"/>
    <cellStyle name="_POSM allocation 1123_宁波_录入界面例子 2" xfId="4311" xr:uid="{00000000-0005-0000-0000-0000F50E0000}"/>
    <cellStyle name="_POSM allocation 1123_食品汇总0608确认版本（0706）" xfId="4312" xr:uid="{00000000-0005-0000-0000-0000F60E0000}"/>
    <cellStyle name="_POSM allocation 1123_新版工资表8月工资" xfId="4313" xr:uid="{00000000-0005-0000-0000-0000F70E0000}"/>
    <cellStyle name="_POSM allocation 1123_预支流程" xfId="4314" xr:uid="{00000000-0005-0000-0000-0000F80E0000}"/>
    <cellStyle name="_POSM allocation 1123_预支流程 2" xfId="4315" xr:uid="{00000000-0005-0000-0000-0000F90E0000}"/>
    <cellStyle name="_POSM allocation 1123_预支流程_12  HPC TPMG  Salary Report -- Dec(区域支持)" xfId="4316" xr:uid="{00000000-0005-0000-0000-0000FA0E0000}"/>
    <cellStyle name="_POSM allocation 1123_预支流程_1210 nanjing-caiwei Nov." xfId="4317" xr:uid="{00000000-0005-0000-0000-0000FB0E0000}"/>
    <cellStyle name="_POSM allocation 1123_预支流程_1210 nanjing-caiwei Nov._2011 Q1办公室预算-0221" xfId="4318" xr:uid="{00000000-0005-0000-0000-0000FC0E0000}"/>
    <cellStyle name="_POSM allocation 1123_预支流程_1210 nanjing-caiwei Nov._Book1" xfId="4319" xr:uid="{00000000-0005-0000-0000-0000FD0E0000}"/>
    <cellStyle name="_POSM allocation 1123_预支流程_1210 nanjing-caiwei Nov._Travel budget by Q" xfId="4320" xr:uid="{00000000-0005-0000-0000-0000FE0E0000}"/>
    <cellStyle name="_POSM allocation 1123_预支流程_2011 Q1办公室预算-0221" xfId="4321" xr:uid="{00000000-0005-0000-0000-0000FF0E0000}"/>
    <cellStyle name="_POSM allocation 1123_预支流程_5     HPC TPMG Salary Repor -- May" xfId="4322" xr:uid="{00000000-0005-0000-0000-0000000F0000}"/>
    <cellStyle name="_POSM allocation 1123_预支流程_6     HPC TPMG Salary Report -- June" xfId="4323" xr:uid="{00000000-0005-0000-0000-0000010F0000}"/>
    <cellStyle name="_POSM allocation 1123_预支流程_7月份KC支持长促工资报表 xls" xfId="4324" xr:uid="{00000000-0005-0000-0000-0000020F0000}"/>
    <cellStyle name="_POSM allocation 1123_预支流程_7月份KC支持长促工资报表 xls_2011 Q1办公室预算-0221" xfId="4325" xr:uid="{00000000-0005-0000-0000-0000030F0000}"/>
    <cellStyle name="_POSM allocation 1123_预支流程_7月份KC支持长促工资报表 xls_Book1" xfId="4326" xr:uid="{00000000-0005-0000-0000-0000040F0000}"/>
    <cellStyle name="_POSM allocation 1123_预支流程_7月份KC支持长促工资报表 xls_Travel budget by Q" xfId="4327" xr:uid="{00000000-0005-0000-0000-0000050F0000}"/>
    <cellStyle name="_POSM allocation 1123_预支流程_8月工资报表范例" xfId="4328" xr:uid="{00000000-0005-0000-0000-0000060F0000}"/>
    <cellStyle name="_POSM allocation 1123_预支流程_8月工资报表范例_2011 Q1办公室预算-0221" xfId="4329" xr:uid="{00000000-0005-0000-0000-0000070F0000}"/>
    <cellStyle name="_POSM allocation 1123_预支流程_8月工资报表范例_Book1" xfId="4330" xr:uid="{00000000-0005-0000-0000-0000080F0000}"/>
    <cellStyle name="_POSM allocation 1123_预支流程_8月工资报表范例_Travel budget by Q" xfId="4331" xr:uid="{00000000-0005-0000-0000-0000090F0000}"/>
    <cellStyle name="_POSM allocation 1123_预支流程_Book1" xfId="4332" xr:uid="{00000000-0005-0000-0000-00000A0F0000}"/>
    <cellStyle name="_POSM allocation 1123_预支流程_changzhou-yangjing-salary Sep." xfId="4333" xr:uid="{00000000-0005-0000-0000-00000B0F0000}"/>
    <cellStyle name="_POSM allocation 1123_预支流程_changzhou-yangjing-salary Sep._2011 Q1办公室预算-0221" xfId="4334" xr:uid="{00000000-0005-0000-0000-00000C0F0000}"/>
    <cellStyle name="_POSM allocation 1123_预支流程_changzhou-yangjing-salary Sep._Book1" xfId="4335" xr:uid="{00000000-0005-0000-0000-00000D0F0000}"/>
    <cellStyle name="_POSM allocation 1123_预支流程_changzhou-yangjing-salary Sep._Travel budget by Q" xfId="4336" xr:uid="{00000000-0005-0000-0000-00000E0F0000}"/>
    <cellStyle name="_POSM allocation 1123_预支流程_FOODS Salary 07 7  FanJing" xfId="4337" xr:uid="{00000000-0005-0000-0000-00000F0F0000}"/>
    <cellStyle name="_POSM allocation 1123_预支流程_FOODS Salary 07 7  FanJing_2011 Q1办公室预算-0221" xfId="4338" xr:uid="{00000000-0005-0000-0000-0000100F0000}"/>
    <cellStyle name="_POSM allocation 1123_预支流程_FOODS Salary 07 7  FanJing_Book1" xfId="4339" xr:uid="{00000000-0005-0000-0000-0000110F0000}"/>
    <cellStyle name="_POSM allocation 1123_预支流程_FOODS Salary 07 7  FanJing_Travel budget by Q" xfId="4340" xr:uid="{00000000-0005-0000-0000-0000120F0000}"/>
    <cellStyle name="_POSM allocation 1123_预支流程_HPC  Foods Salary Report -- June确认版" xfId="4341" xr:uid="{00000000-0005-0000-0000-0000130F0000}"/>
    <cellStyle name="_POSM allocation 1123_预支流程_HPC  Foods Salary Report --Jun" xfId="4342" xr:uid="{00000000-0005-0000-0000-0000140F0000}"/>
    <cellStyle name="_POSM allocation 1123_预支流程_HPC  Foods Salary Report0707模板" xfId="4343" xr:uid="{00000000-0005-0000-0000-0000150F0000}"/>
    <cellStyle name="_POSM allocation 1123_预支流程_HPC  Foods Salary Report0707模板杨" xfId="4344" xr:uid="{00000000-0005-0000-0000-0000160F0000}"/>
    <cellStyle name="_POSM allocation 1123_预支流程_HPC  Foods Salary Report-Apr" xfId="4345" xr:uid="{00000000-0005-0000-0000-0000170F0000}"/>
    <cellStyle name="_POSM allocation 1123_预支流程_HPC  Foods Salary Report-May准备版(6.18)" xfId="4346" xr:uid="{00000000-0005-0000-0000-0000180F0000}"/>
    <cellStyle name="_POSM allocation 1123_预支流程_HPC TPMG Salary Report -- July确认版" xfId="4347" xr:uid="{00000000-0005-0000-0000-0000190F0000}"/>
    <cellStyle name="_POSM allocation 1123_预支流程_HPC TPMG Salary Report-Apr" xfId="4348" xr:uid="{00000000-0005-0000-0000-00001A0F0000}"/>
    <cellStyle name="_POSM allocation 1123_预支流程_nanjing-戴星星-salary__Oct" xfId="4349" xr:uid="{00000000-0005-0000-0000-00001B0F0000}"/>
    <cellStyle name="_POSM allocation 1123_预支流程_nanjing-戴星星-salary__Oct_2011 Q1办公室预算-0221" xfId="4350" xr:uid="{00000000-0005-0000-0000-00001C0F0000}"/>
    <cellStyle name="_POSM allocation 1123_预支流程_nanjing-戴星星-salary__Oct_Book1" xfId="4351" xr:uid="{00000000-0005-0000-0000-00001D0F0000}"/>
    <cellStyle name="_POSM allocation 1123_预支流程_nanjing-戴星星-salary__Oct_Travel budget by Q" xfId="4352" xr:uid="{00000000-0005-0000-0000-00001E0F0000}"/>
    <cellStyle name="_POSM allocation 1123_预支流程_RMD&amp;PMGR KPI" xfId="4353" xr:uid="{00000000-0005-0000-0000-00001F0F0000}"/>
    <cellStyle name="_POSM allocation 1123_预支流程_RMD&amp;PMGR KPI 2" xfId="4354" xr:uid="{00000000-0005-0000-0000-0000200F0000}"/>
    <cellStyle name="_POSM allocation 1123_预支流程_RMD&amp;PMGR KPI_2011 Q1办公室预算-0221" xfId="4355" xr:uid="{00000000-0005-0000-0000-0000210F0000}"/>
    <cellStyle name="_POSM allocation 1123_预支流程_RMD&amp;PMGR KPI_Book1" xfId="4356" xr:uid="{00000000-0005-0000-0000-0000220F0000}"/>
    <cellStyle name="_POSM allocation 1123_预支流程_RMD&amp;PMGR KPI_Travel budget by Q" xfId="4357" xr:uid="{00000000-0005-0000-0000-0000230F0000}"/>
    <cellStyle name="_POSM allocation 1123_预支流程_RMD&amp;PMGR KPI_宁波" xfId="4358" xr:uid="{00000000-0005-0000-0000-0000240F0000}"/>
    <cellStyle name="_POSM allocation 1123_预支流程_RMD&amp;PMGR KPI_宁波 2" xfId="4359" xr:uid="{00000000-0005-0000-0000-0000250F0000}"/>
    <cellStyle name="_POSM allocation 1123_预支流程_RMD&amp;PMGR KPI_宁波_理货员门店信息收集系统" xfId="4360" xr:uid="{00000000-0005-0000-0000-0000260F0000}"/>
    <cellStyle name="_POSM allocation 1123_预支流程_RMD&amp;PMGR KPI_宁波_理货员门店信息收集系统 2" xfId="4361" xr:uid="{00000000-0005-0000-0000-0000270F0000}"/>
    <cellStyle name="_POSM allocation 1123_预支流程_RMD&amp;PMGR KPI_宁波_理货员门店信息收集系统（分部）" xfId="4362" xr:uid="{00000000-0005-0000-0000-0000280F0000}"/>
    <cellStyle name="_POSM allocation 1123_预支流程_RMD&amp;PMGR KPI_宁波_理货员门店信息收集系统（分部） 2" xfId="4363" xr:uid="{00000000-0005-0000-0000-0000290F0000}"/>
    <cellStyle name="_POSM allocation 1123_预支流程_RMD&amp;PMGR KPI_宁波_理货员门店信息收集系统（总部）" xfId="4364" xr:uid="{00000000-0005-0000-0000-00002A0F0000}"/>
    <cellStyle name="_POSM allocation 1123_预支流程_RMD&amp;PMGR KPI_宁波_理货员门店信息收集系统（总部） 2" xfId="4365" xr:uid="{00000000-0005-0000-0000-00002B0F0000}"/>
    <cellStyle name="_POSM allocation 1123_预支流程_RMD&amp;PMGR KPI_宁波_理货员门店信息收集系统（总部）v1" xfId="4366" xr:uid="{00000000-0005-0000-0000-00002C0F0000}"/>
    <cellStyle name="_POSM allocation 1123_预支流程_RMD&amp;PMGR KPI_宁波_理货员门店信息收集系统（总部）v1 2" xfId="4367" xr:uid="{00000000-0005-0000-0000-00002D0F0000}"/>
    <cellStyle name="_POSM allocation 1123_预支流程_RMD&amp;PMGR KPI_宁波_录入界面例子" xfId="4368" xr:uid="{00000000-0005-0000-0000-00002E0F0000}"/>
    <cellStyle name="_POSM allocation 1123_预支流程_RMD&amp;PMGR KPI_宁波_录入界面例子 2" xfId="4369" xr:uid="{00000000-0005-0000-0000-00002F0F0000}"/>
    <cellStyle name="_POSM allocation 1123_预支流程_Salary Report  format-08" xfId="4370" xr:uid="{00000000-0005-0000-0000-0000300F0000}"/>
    <cellStyle name="_POSM allocation 1123_预支流程_Salary Report Format" xfId="4371" xr:uid="{00000000-0005-0000-0000-0000310F0000}"/>
    <cellStyle name="_POSM allocation 1123_预支流程_SMD Salary Report 08format" xfId="4372" xr:uid="{00000000-0005-0000-0000-0000320F0000}"/>
    <cellStyle name="_POSM allocation 1123_预支流程_SMD Salary Report 08format_2011 Q1办公室预算-0221" xfId="4373" xr:uid="{00000000-0005-0000-0000-0000330F0000}"/>
    <cellStyle name="_POSM allocation 1123_预支流程_SMD Salary Report 08format_Book1" xfId="4374" xr:uid="{00000000-0005-0000-0000-0000340F0000}"/>
    <cellStyle name="_POSM allocation 1123_预支流程_SMD Salary Report 08format_Travel budget by Q" xfId="4375" xr:uid="{00000000-0005-0000-0000-0000350F0000}"/>
    <cellStyle name="_POSM allocation 1123_预支流程_T-PMG" xfId="4376" xr:uid="{00000000-0005-0000-0000-0000360F0000}"/>
    <cellStyle name="_POSM allocation 1123_预支流程_tpmg md工资表模版" xfId="4377" xr:uid="{00000000-0005-0000-0000-0000370F0000}"/>
    <cellStyle name="_POSM allocation 1123_预支流程_Travel budget by Q" xfId="4378" xr:uid="{00000000-0005-0000-0000-0000380F0000}"/>
    <cellStyle name="_POSM allocation 1123_预支流程_West Salary Report - 0801 (区域支持)" xfId="4379" xr:uid="{00000000-0005-0000-0000-0000390F0000}"/>
    <cellStyle name="_POSM allocation 1123_预支流程_West Salary Report - 0801 (总部支持" xfId="4380" xr:uid="{00000000-0005-0000-0000-00003A0F0000}"/>
    <cellStyle name="_POSM allocation 1123_预支流程_West Salary Report - 0801 (总部支持)" xfId="4381" xr:uid="{00000000-0005-0000-0000-00003B0F0000}"/>
    <cellStyle name="_POSM allocation 1123_预支流程_West Salary Report - 0804(区域支持)" xfId="4382" xr:uid="{00000000-0005-0000-0000-00003C0F0000}"/>
    <cellStyle name="_POSM allocation 1123_预支流程_West Salary Report - 0806（总部支持）" xfId="4383" xr:uid="{00000000-0005-0000-0000-00003D0F0000}"/>
    <cellStyle name="_POSM allocation 1123_预支流程_West_Salary_Report_-_0804(总部支持)" xfId="4384" xr:uid="{00000000-0005-0000-0000-00003E0F0000}"/>
    <cellStyle name="_POSM allocation 1123_预支流程_West_Salary_Report_-_0805(区域支持汇总)" xfId="4385" xr:uid="{00000000-0005-0000-0000-00003F0F0000}"/>
    <cellStyle name="_POSM allocation 1123_预支流程_常州-杨静-salary Aug" xfId="4386" xr:uid="{00000000-0005-0000-0000-0000400F0000}"/>
    <cellStyle name="_POSM allocation 1123_预支流程_常州-杨静-salary Aug_2011 Q1办公室预算-0221" xfId="4387" xr:uid="{00000000-0005-0000-0000-0000410F0000}"/>
    <cellStyle name="_POSM allocation 1123_预支流程_常州-杨静-salary Aug_Book1" xfId="4388" xr:uid="{00000000-0005-0000-0000-0000420F0000}"/>
    <cellStyle name="_POSM allocation 1123_预支流程_常州-杨静-salary Aug_Travel budget by Q" xfId="4389" xr:uid="{00000000-0005-0000-0000-0000430F0000}"/>
    <cellStyle name="_POSM allocation 1123_预支流程_复件 工资表模版" xfId="4390" xr:uid="{00000000-0005-0000-0000-0000440F0000}"/>
    <cellStyle name="_POSM allocation 1123_预支流程_理货员工资报表1016" xfId="4391" xr:uid="{00000000-0005-0000-0000-0000450F0000}"/>
    <cellStyle name="_POSM allocation 1123_预支流程_理货员工资报表1016_2011 Q1办公室预算-0221" xfId="4392" xr:uid="{00000000-0005-0000-0000-0000460F0000}"/>
    <cellStyle name="_POSM allocation 1123_预支流程_理货员工资报表1016_Book1" xfId="4393" xr:uid="{00000000-0005-0000-0000-0000470F0000}"/>
    <cellStyle name="_POSM allocation 1123_预支流程_理货员工资报表1016_Travel budget by Q" xfId="4394" xr:uid="{00000000-0005-0000-0000-0000480F0000}"/>
    <cellStyle name="_POSM allocation 1123_预支流程_理货员工资报表update" xfId="4395" xr:uid="{00000000-0005-0000-0000-0000490F0000}"/>
    <cellStyle name="_POSM allocation 1123_预支流程_理货员工资报表update_2011 Q1办公室预算-0221" xfId="4396" xr:uid="{00000000-0005-0000-0000-00004A0F0000}"/>
    <cellStyle name="_POSM allocation 1123_预支流程_理货员工资报表update_Book1" xfId="4397" xr:uid="{00000000-0005-0000-0000-00004B0F0000}"/>
    <cellStyle name="_POSM allocation 1123_预支流程_理货员工资报表update_Travel budget by Q" xfId="4398" xr:uid="{00000000-0005-0000-0000-00004C0F0000}"/>
    <cellStyle name="_POSM allocation 1123_预支流程_宁波" xfId="4399" xr:uid="{00000000-0005-0000-0000-00004D0F0000}"/>
    <cellStyle name="_POSM allocation 1123_预支流程_宁波 2" xfId="4400" xr:uid="{00000000-0005-0000-0000-00004E0F0000}"/>
    <cellStyle name="_POSM allocation 1123_预支流程_宁波_理货员门店信息收集系统" xfId="4401" xr:uid="{00000000-0005-0000-0000-00004F0F0000}"/>
    <cellStyle name="_POSM allocation 1123_预支流程_宁波_理货员门店信息收集系统 2" xfId="4402" xr:uid="{00000000-0005-0000-0000-0000500F0000}"/>
    <cellStyle name="_POSM allocation 1123_预支流程_宁波_理货员门店信息收集系统（分部）" xfId="4403" xr:uid="{00000000-0005-0000-0000-0000510F0000}"/>
    <cellStyle name="_POSM allocation 1123_预支流程_宁波_理货员门店信息收集系统（分部） 2" xfId="4404" xr:uid="{00000000-0005-0000-0000-0000520F0000}"/>
    <cellStyle name="_POSM allocation 1123_预支流程_宁波_理货员门店信息收集系统（总部）" xfId="4405" xr:uid="{00000000-0005-0000-0000-0000530F0000}"/>
    <cellStyle name="_POSM allocation 1123_预支流程_宁波_理货员门店信息收集系统（总部） 2" xfId="4406" xr:uid="{00000000-0005-0000-0000-0000540F0000}"/>
    <cellStyle name="_POSM allocation 1123_预支流程_宁波_理货员门店信息收集系统（总部）v1" xfId="4407" xr:uid="{00000000-0005-0000-0000-0000550F0000}"/>
    <cellStyle name="_POSM allocation 1123_预支流程_宁波_理货员门店信息收集系统（总部）v1 2" xfId="4408" xr:uid="{00000000-0005-0000-0000-0000560F0000}"/>
    <cellStyle name="_POSM allocation 1123_预支流程_宁波_录入界面例子" xfId="4409" xr:uid="{00000000-0005-0000-0000-0000570F0000}"/>
    <cellStyle name="_POSM allocation 1123_预支流程_宁波_录入界面例子 2" xfId="4410" xr:uid="{00000000-0005-0000-0000-0000580F0000}"/>
    <cellStyle name="_POSM allocation 1123_预支流程_食品汇总0608确认版本（0706）" xfId="4411" xr:uid="{00000000-0005-0000-0000-0000590F0000}"/>
    <cellStyle name="_POSM allocation 1123_预支流程_新版工资表8月工资" xfId="4412" xr:uid="{00000000-0005-0000-0000-00005A0F0000}"/>
    <cellStyle name="_POSM allocation 1206" xfId="4413" xr:uid="{00000000-0005-0000-0000-00005B0F0000}"/>
    <cellStyle name="_POSM allocation 1206 2" xfId="4414" xr:uid="{00000000-0005-0000-0000-00005C0F0000}"/>
    <cellStyle name="_POSM allocation 1206_12  HPC TPMG  Salary Report -- Dec(区域支持)" xfId="4415" xr:uid="{00000000-0005-0000-0000-00005D0F0000}"/>
    <cellStyle name="_POSM allocation 1206_1210 nanjing-caiwei Nov." xfId="4416" xr:uid="{00000000-0005-0000-0000-00005E0F0000}"/>
    <cellStyle name="_POSM allocation 1206_1210 nanjing-caiwei Nov._2011 Q1办公室预算-0221" xfId="4417" xr:uid="{00000000-0005-0000-0000-00005F0F0000}"/>
    <cellStyle name="_POSM allocation 1206_1210 nanjing-caiwei Nov._Book1" xfId="4418" xr:uid="{00000000-0005-0000-0000-0000600F0000}"/>
    <cellStyle name="_POSM allocation 1206_1210 nanjing-caiwei Nov._Travel budget by Q" xfId="4419" xr:uid="{00000000-0005-0000-0000-0000610F0000}"/>
    <cellStyle name="_POSM allocation 1206_2011 Q1办公室预算-0221" xfId="4420" xr:uid="{00000000-0005-0000-0000-0000620F0000}"/>
    <cellStyle name="_POSM allocation 1206_5     HPC TPMG Salary Repor -- May" xfId="4421" xr:uid="{00000000-0005-0000-0000-0000630F0000}"/>
    <cellStyle name="_POSM allocation 1206_6     HPC TPMG Salary Report -- June" xfId="4422" xr:uid="{00000000-0005-0000-0000-0000640F0000}"/>
    <cellStyle name="_POSM allocation 1206_7月份KC支持长促工资报表 xls" xfId="4423" xr:uid="{00000000-0005-0000-0000-0000650F0000}"/>
    <cellStyle name="_POSM allocation 1206_7月份KC支持长促工资报表 xls_2011 Q1办公室预算-0221" xfId="4424" xr:uid="{00000000-0005-0000-0000-0000660F0000}"/>
    <cellStyle name="_POSM allocation 1206_7月份KC支持长促工资报表 xls_Book1" xfId="4425" xr:uid="{00000000-0005-0000-0000-0000670F0000}"/>
    <cellStyle name="_POSM allocation 1206_7月份KC支持长促工资报表 xls_Travel budget by Q" xfId="4426" xr:uid="{00000000-0005-0000-0000-0000680F0000}"/>
    <cellStyle name="_POSM allocation 1206_8月工资报表范例" xfId="4427" xr:uid="{00000000-0005-0000-0000-0000690F0000}"/>
    <cellStyle name="_POSM allocation 1206_8月工资报表范例_2011 Q1办公室预算-0221" xfId="4428" xr:uid="{00000000-0005-0000-0000-00006A0F0000}"/>
    <cellStyle name="_POSM allocation 1206_8月工资报表范例_Book1" xfId="4429" xr:uid="{00000000-0005-0000-0000-00006B0F0000}"/>
    <cellStyle name="_POSM allocation 1206_8月工资报表范例_Travel budget by Q" xfId="4430" xr:uid="{00000000-0005-0000-0000-00006C0F0000}"/>
    <cellStyle name="_POSM allocation 1206_Book1" xfId="4431" xr:uid="{00000000-0005-0000-0000-00006D0F0000}"/>
    <cellStyle name="_POSM allocation 1206_changzhou-yangjing-salary Sep." xfId="4432" xr:uid="{00000000-0005-0000-0000-00006E0F0000}"/>
    <cellStyle name="_POSM allocation 1206_changzhou-yangjing-salary Sep._2011 Q1办公室预算-0221" xfId="4433" xr:uid="{00000000-0005-0000-0000-00006F0F0000}"/>
    <cellStyle name="_POSM allocation 1206_changzhou-yangjing-salary Sep._Book1" xfId="4434" xr:uid="{00000000-0005-0000-0000-0000700F0000}"/>
    <cellStyle name="_POSM allocation 1206_changzhou-yangjing-salary Sep._Travel budget by Q" xfId="4435" xr:uid="{00000000-0005-0000-0000-0000710F0000}"/>
    <cellStyle name="_POSM allocation 1206_FOODS Salary 07 7  FanJing" xfId="4436" xr:uid="{00000000-0005-0000-0000-0000720F0000}"/>
    <cellStyle name="_POSM allocation 1206_FOODS Salary 07 7  FanJing_2011 Q1办公室预算-0221" xfId="4437" xr:uid="{00000000-0005-0000-0000-0000730F0000}"/>
    <cellStyle name="_POSM allocation 1206_FOODS Salary 07 7  FanJing_Book1" xfId="4438" xr:uid="{00000000-0005-0000-0000-0000740F0000}"/>
    <cellStyle name="_POSM allocation 1206_FOODS Salary 07 7  FanJing_Travel budget by Q" xfId="4439" xr:uid="{00000000-0005-0000-0000-0000750F0000}"/>
    <cellStyle name="_POSM allocation 1206_HPC  Foods Salary Report -- June确认版" xfId="4440" xr:uid="{00000000-0005-0000-0000-0000760F0000}"/>
    <cellStyle name="_POSM allocation 1206_HPC  Foods Salary Report --Jun" xfId="4441" xr:uid="{00000000-0005-0000-0000-0000770F0000}"/>
    <cellStyle name="_POSM allocation 1206_HPC  Foods Salary Report0707模板" xfId="4442" xr:uid="{00000000-0005-0000-0000-0000780F0000}"/>
    <cellStyle name="_POSM allocation 1206_HPC  Foods Salary Report0707模板杨" xfId="4443" xr:uid="{00000000-0005-0000-0000-0000790F0000}"/>
    <cellStyle name="_POSM allocation 1206_HPC  Foods Salary Report-Apr" xfId="4444" xr:uid="{00000000-0005-0000-0000-00007A0F0000}"/>
    <cellStyle name="_POSM allocation 1206_HPC  Foods Salary Report-May准备版(6.18)" xfId="4445" xr:uid="{00000000-0005-0000-0000-00007B0F0000}"/>
    <cellStyle name="_POSM allocation 1206_HPC TPMG Salary Report -- July确认版" xfId="4446" xr:uid="{00000000-0005-0000-0000-00007C0F0000}"/>
    <cellStyle name="_POSM allocation 1206_HPC TPMG Salary Report-Apr" xfId="4447" xr:uid="{00000000-0005-0000-0000-00007D0F0000}"/>
    <cellStyle name="_POSM allocation 1206_nanjing-戴星星-salary__Oct" xfId="4448" xr:uid="{00000000-0005-0000-0000-00007E0F0000}"/>
    <cellStyle name="_POSM allocation 1206_nanjing-戴星星-salary__Oct_2011 Q1办公室预算-0221" xfId="4449" xr:uid="{00000000-0005-0000-0000-00007F0F0000}"/>
    <cellStyle name="_POSM allocation 1206_nanjing-戴星星-salary__Oct_Book1" xfId="4450" xr:uid="{00000000-0005-0000-0000-0000800F0000}"/>
    <cellStyle name="_POSM allocation 1206_nanjing-戴星星-salary__Oct_Travel budget by Q" xfId="4451" xr:uid="{00000000-0005-0000-0000-0000810F0000}"/>
    <cellStyle name="_POSM allocation 1206_RMD&amp;PMGR KPI" xfId="4452" xr:uid="{00000000-0005-0000-0000-0000820F0000}"/>
    <cellStyle name="_POSM allocation 1206_RMD&amp;PMGR KPI 2" xfId="4453" xr:uid="{00000000-0005-0000-0000-0000830F0000}"/>
    <cellStyle name="_POSM allocation 1206_RMD&amp;PMGR KPI_2011 Q1办公室预算-0221" xfId="4454" xr:uid="{00000000-0005-0000-0000-0000840F0000}"/>
    <cellStyle name="_POSM allocation 1206_RMD&amp;PMGR KPI_Book1" xfId="4455" xr:uid="{00000000-0005-0000-0000-0000850F0000}"/>
    <cellStyle name="_POSM allocation 1206_RMD&amp;PMGR KPI_Travel budget by Q" xfId="4456" xr:uid="{00000000-0005-0000-0000-0000860F0000}"/>
    <cellStyle name="_POSM allocation 1206_RMD&amp;PMGR KPI_宁波" xfId="4457" xr:uid="{00000000-0005-0000-0000-0000870F0000}"/>
    <cellStyle name="_POSM allocation 1206_RMD&amp;PMGR KPI_宁波 2" xfId="4458" xr:uid="{00000000-0005-0000-0000-0000880F0000}"/>
    <cellStyle name="_POSM allocation 1206_RMD&amp;PMGR KPI_宁波_理货员门店信息收集系统" xfId="4459" xr:uid="{00000000-0005-0000-0000-0000890F0000}"/>
    <cellStyle name="_POSM allocation 1206_RMD&amp;PMGR KPI_宁波_理货员门店信息收集系统 2" xfId="4460" xr:uid="{00000000-0005-0000-0000-00008A0F0000}"/>
    <cellStyle name="_POSM allocation 1206_RMD&amp;PMGR KPI_宁波_理货员门店信息收集系统（分部）" xfId="4461" xr:uid="{00000000-0005-0000-0000-00008B0F0000}"/>
    <cellStyle name="_POSM allocation 1206_RMD&amp;PMGR KPI_宁波_理货员门店信息收集系统（分部） 2" xfId="4462" xr:uid="{00000000-0005-0000-0000-00008C0F0000}"/>
    <cellStyle name="_POSM allocation 1206_RMD&amp;PMGR KPI_宁波_理货员门店信息收集系统（总部）" xfId="4463" xr:uid="{00000000-0005-0000-0000-00008D0F0000}"/>
    <cellStyle name="_POSM allocation 1206_RMD&amp;PMGR KPI_宁波_理货员门店信息收集系统（总部） 2" xfId="4464" xr:uid="{00000000-0005-0000-0000-00008E0F0000}"/>
    <cellStyle name="_POSM allocation 1206_RMD&amp;PMGR KPI_宁波_理货员门店信息收集系统（总部）v1" xfId="4465" xr:uid="{00000000-0005-0000-0000-00008F0F0000}"/>
    <cellStyle name="_POSM allocation 1206_RMD&amp;PMGR KPI_宁波_理货员门店信息收集系统（总部）v1 2" xfId="4466" xr:uid="{00000000-0005-0000-0000-0000900F0000}"/>
    <cellStyle name="_POSM allocation 1206_RMD&amp;PMGR KPI_宁波_录入界面例子" xfId="4467" xr:uid="{00000000-0005-0000-0000-0000910F0000}"/>
    <cellStyle name="_POSM allocation 1206_RMD&amp;PMGR KPI_宁波_录入界面例子 2" xfId="4468" xr:uid="{00000000-0005-0000-0000-0000920F0000}"/>
    <cellStyle name="_POSM allocation 1206_Salary Report  format-08" xfId="4469" xr:uid="{00000000-0005-0000-0000-0000930F0000}"/>
    <cellStyle name="_POSM allocation 1206_Salary Report Format" xfId="4470" xr:uid="{00000000-0005-0000-0000-0000940F0000}"/>
    <cellStyle name="_POSM allocation 1206_SMD Salary Report 08format" xfId="4471" xr:uid="{00000000-0005-0000-0000-0000950F0000}"/>
    <cellStyle name="_POSM allocation 1206_SMD Salary Report 08format_2011 Q1办公室预算-0221" xfId="4472" xr:uid="{00000000-0005-0000-0000-0000960F0000}"/>
    <cellStyle name="_POSM allocation 1206_SMD Salary Report 08format_Book1" xfId="4473" xr:uid="{00000000-0005-0000-0000-0000970F0000}"/>
    <cellStyle name="_POSM allocation 1206_SMD Salary Report 08format_Travel budget by Q" xfId="4474" xr:uid="{00000000-0005-0000-0000-0000980F0000}"/>
    <cellStyle name="_POSM allocation 1206_Top Store Report - Data collect Table -070404 (2)" xfId="4475" xr:uid="{00000000-0005-0000-0000-0000990F0000}"/>
    <cellStyle name="_POSM allocation 1206_Top Store Report - Data collect Table -070404 (2) 2" xfId="4476" xr:uid="{00000000-0005-0000-0000-00009A0F0000}"/>
    <cellStyle name="_POSM allocation 1206_Top Store Report - Data collect Table -070404 (2)_" xfId="4477" xr:uid="{00000000-0005-0000-0000-00009B0F0000}"/>
    <cellStyle name="_POSM allocation 1206_Top Store Report - Data collect Table -070404 (2)_ 2" xfId="4478" xr:uid="{00000000-0005-0000-0000-00009C0F0000}"/>
    <cellStyle name="_POSM allocation 1206_Top Store Report - Data collect Table -070404 (2)__理货员门店信息收集系统" xfId="4479" xr:uid="{00000000-0005-0000-0000-00009D0F0000}"/>
    <cellStyle name="_POSM allocation 1206_Top Store Report - Data collect Table -070404 (2)__理货员门店信息收集系统 2" xfId="4480" xr:uid="{00000000-0005-0000-0000-00009E0F0000}"/>
    <cellStyle name="_POSM allocation 1206_Top Store Report - Data collect Table -070404 (2)__理货员门店信息收集系统（分部）" xfId="4481" xr:uid="{00000000-0005-0000-0000-00009F0F0000}"/>
    <cellStyle name="_POSM allocation 1206_Top Store Report - Data collect Table -070404 (2)__理货员门店信息收集系统（分部） 2" xfId="4482" xr:uid="{00000000-0005-0000-0000-0000A00F0000}"/>
    <cellStyle name="_POSM allocation 1206_Top Store Report - Data collect Table -070404 (2)__理货员门店信息收集系统（总部）" xfId="4483" xr:uid="{00000000-0005-0000-0000-0000A10F0000}"/>
    <cellStyle name="_POSM allocation 1206_Top Store Report - Data collect Table -070404 (2)__理货员门店信息收集系统（总部） 2" xfId="4484" xr:uid="{00000000-0005-0000-0000-0000A20F0000}"/>
    <cellStyle name="_POSM allocation 1206_Top Store Report - Data collect Table -070404 (2)__理货员门店信息收集系统（总部）v1" xfId="4485" xr:uid="{00000000-0005-0000-0000-0000A30F0000}"/>
    <cellStyle name="_POSM allocation 1206_Top Store Report - Data collect Table -070404 (2)__理货员门店信息收集系统（总部）v1 2" xfId="4486" xr:uid="{00000000-0005-0000-0000-0000A40F0000}"/>
    <cellStyle name="_POSM allocation 1206_Top Store Report - Data collect Table -070404 (2)__录入界面例子" xfId="4487" xr:uid="{00000000-0005-0000-0000-0000A50F0000}"/>
    <cellStyle name="_POSM allocation 1206_Top Store Report - Data collect Table -070404 (2)__录入界面例子 2" xfId="4488" xr:uid="{00000000-0005-0000-0000-0000A60F0000}"/>
    <cellStyle name="_POSM allocation 1206_Top Store Report - Data collect Table -070404 (2)__宁波" xfId="4489" xr:uid="{00000000-0005-0000-0000-0000A70F0000}"/>
    <cellStyle name="_POSM allocation 1206_Top Store Report - Data collect Table -070404 (2)__宁波 2" xfId="4490" xr:uid="{00000000-0005-0000-0000-0000A80F0000}"/>
    <cellStyle name="_POSM allocation 1206_Top Store Report - Data collect Table -070404 (2)__宁波_理货员门店信息收集系统" xfId="4491" xr:uid="{00000000-0005-0000-0000-0000A90F0000}"/>
    <cellStyle name="_POSM allocation 1206_Top Store Report - Data collect Table -070404 (2)__宁波_理货员门店信息收集系统 2" xfId="4492" xr:uid="{00000000-0005-0000-0000-0000AA0F0000}"/>
    <cellStyle name="_POSM allocation 1206_Top Store Report - Data collect Table -070404 (2)__宁波_理货员门店信息收集系统（分部）" xfId="4493" xr:uid="{00000000-0005-0000-0000-0000AB0F0000}"/>
    <cellStyle name="_POSM allocation 1206_Top Store Report - Data collect Table -070404 (2)__宁波_理货员门店信息收集系统（分部） 2" xfId="4494" xr:uid="{00000000-0005-0000-0000-0000AC0F0000}"/>
    <cellStyle name="_POSM allocation 1206_Top Store Report - Data collect Table -070404 (2)__宁波_理货员门店信息收集系统（总部）" xfId="4495" xr:uid="{00000000-0005-0000-0000-0000AD0F0000}"/>
    <cellStyle name="_POSM allocation 1206_Top Store Report - Data collect Table -070404 (2)__宁波_理货员门店信息收集系统（总部） 2" xfId="4496" xr:uid="{00000000-0005-0000-0000-0000AE0F0000}"/>
    <cellStyle name="_POSM allocation 1206_Top Store Report - Data collect Table -070404 (2)__宁波_理货员门店信息收集系统（总部）v1" xfId="4497" xr:uid="{00000000-0005-0000-0000-0000AF0F0000}"/>
    <cellStyle name="_POSM allocation 1206_Top Store Report - Data collect Table -070404 (2)__宁波_理货员门店信息收集系统（总部）v1 2" xfId="4498" xr:uid="{00000000-0005-0000-0000-0000B00F0000}"/>
    <cellStyle name="_POSM allocation 1206_Top Store Report - Data collect Table -070404 (2)__宁波_录入界面例子" xfId="4499" xr:uid="{00000000-0005-0000-0000-0000B10F0000}"/>
    <cellStyle name="_POSM allocation 1206_Top Store Report - Data collect Table -070404 (2)__宁波_录入界面例子 2" xfId="4500" xr:uid="{00000000-0005-0000-0000-0000B20F0000}"/>
    <cellStyle name="_POSM allocation 1206_Top Store Report - Data collect Table -070404 (2)_12  HPC TPMG  Salary Report -- Dec(区域支持)" xfId="4501" xr:uid="{00000000-0005-0000-0000-0000B30F0000}"/>
    <cellStyle name="_POSM allocation 1206_Top Store Report - Data collect Table -070404 (2)_1210 nanjing-caiwei Nov." xfId="4502" xr:uid="{00000000-0005-0000-0000-0000B40F0000}"/>
    <cellStyle name="_POSM allocation 1206_Top Store Report - Data collect Table -070404 (2)_1210 nanjing-caiwei Nov._2011 Q1办公室预算-0221" xfId="4503" xr:uid="{00000000-0005-0000-0000-0000B50F0000}"/>
    <cellStyle name="_POSM allocation 1206_Top Store Report - Data collect Table -070404 (2)_1210 nanjing-caiwei Nov._Book1" xfId="4504" xr:uid="{00000000-0005-0000-0000-0000B60F0000}"/>
    <cellStyle name="_POSM allocation 1206_Top Store Report - Data collect Table -070404 (2)_1210 nanjing-caiwei Nov._Travel budget by Q" xfId="4505" xr:uid="{00000000-0005-0000-0000-0000B70F0000}"/>
    <cellStyle name="_POSM allocation 1206_Top Store Report - Data collect Table -070404 (2)_2011 Q1办公室预算-0221" xfId="4506" xr:uid="{00000000-0005-0000-0000-0000B80F0000}"/>
    <cellStyle name="_POSM allocation 1206_Top Store Report - Data collect Table -070404 (2)_5     HPC TPMG Salary Repor -- May" xfId="4507" xr:uid="{00000000-0005-0000-0000-0000B90F0000}"/>
    <cellStyle name="_POSM allocation 1206_Top Store Report - Data collect Table -070404 (2)_6     HPC TPMG Salary Report -- June" xfId="4508" xr:uid="{00000000-0005-0000-0000-0000BA0F0000}"/>
    <cellStyle name="_POSM allocation 1206_Top Store Report - Data collect Table -070404 (2)_7月份KC支持长促工资报表 xls" xfId="4509" xr:uid="{00000000-0005-0000-0000-0000BB0F0000}"/>
    <cellStyle name="_POSM allocation 1206_Top Store Report - Data collect Table -070404 (2)_7月份KC支持长促工资报表 xls_2011 Q1办公室预算-0221" xfId="4510" xr:uid="{00000000-0005-0000-0000-0000BC0F0000}"/>
    <cellStyle name="_POSM allocation 1206_Top Store Report - Data collect Table -070404 (2)_7月份KC支持长促工资报表 xls_Book1" xfId="4511" xr:uid="{00000000-0005-0000-0000-0000BD0F0000}"/>
    <cellStyle name="_POSM allocation 1206_Top Store Report - Data collect Table -070404 (2)_7月份KC支持长促工资报表 xls_Travel budget by Q" xfId="4512" xr:uid="{00000000-0005-0000-0000-0000BE0F0000}"/>
    <cellStyle name="_POSM allocation 1206_Top Store Report - Data collect Table -070404 (2)_8月工资报表范例" xfId="4513" xr:uid="{00000000-0005-0000-0000-0000BF0F0000}"/>
    <cellStyle name="_POSM allocation 1206_Top Store Report - Data collect Table -070404 (2)_8月工资报表范例_2011 Q1办公室预算-0221" xfId="4514" xr:uid="{00000000-0005-0000-0000-0000C00F0000}"/>
    <cellStyle name="_POSM allocation 1206_Top Store Report - Data collect Table -070404 (2)_8月工资报表范例_Book1" xfId="4515" xr:uid="{00000000-0005-0000-0000-0000C10F0000}"/>
    <cellStyle name="_POSM allocation 1206_Top Store Report - Data collect Table -070404 (2)_8月工资报表范例_Travel budget by Q" xfId="4516" xr:uid="{00000000-0005-0000-0000-0000C20F0000}"/>
    <cellStyle name="_POSM allocation 1206_Top Store Report - Data collect Table -070404 (2)_Book1" xfId="4517" xr:uid="{00000000-0005-0000-0000-0000C30F0000}"/>
    <cellStyle name="_POSM allocation 1206_Top Store Report - Data collect Table -070404 (2)_changzhou-yangjing-salary Sep." xfId="4518" xr:uid="{00000000-0005-0000-0000-0000C40F0000}"/>
    <cellStyle name="_POSM allocation 1206_Top Store Report - Data collect Table -070404 (2)_changzhou-yangjing-salary Sep._2011 Q1办公室预算-0221" xfId="4519" xr:uid="{00000000-0005-0000-0000-0000C50F0000}"/>
    <cellStyle name="_POSM allocation 1206_Top Store Report - Data collect Table -070404 (2)_changzhou-yangjing-salary Sep._Book1" xfId="4520" xr:uid="{00000000-0005-0000-0000-0000C60F0000}"/>
    <cellStyle name="_POSM allocation 1206_Top Store Report - Data collect Table -070404 (2)_changzhou-yangjing-salary Sep._Travel budget by Q" xfId="4521" xr:uid="{00000000-0005-0000-0000-0000C70F0000}"/>
    <cellStyle name="_POSM allocation 1206_Top Store Report - Data collect Table -070404 (2)_FOODS Salary 07 7  FanJing" xfId="4522" xr:uid="{00000000-0005-0000-0000-0000C80F0000}"/>
    <cellStyle name="_POSM allocation 1206_Top Store Report - Data collect Table -070404 (2)_FOODS Salary 07 7  FanJing_2011 Q1办公室预算-0221" xfId="4523" xr:uid="{00000000-0005-0000-0000-0000C90F0000}"/>
    <cellStyle name="_POSM allocation 1206_Top Store Report - Data collect Table -070404 (2)_FOODS Salary 07 7  FanJing_Book1" xfId="4524" xr:uid="{00000000-0005-0000-0000-0000CA0F0000}"/>
    <cellStyle name="_POSM allocation 1206_Top Store Report - Data collect Table -070404 (2)_FOODS Salary 07 7  FanJing_Travel budget by Q" xfId="4525" xr:uid="{00000000-0005-0000-0000-0000CB0F0000}"/>
    <cellStyle name="_POSM allocation 1206_Top Store Report - Data collect Table -070404 (2)_HPC  Foods Salary Report -- June确认版" xfId="4526" xr:uid="{00000000-0005-0000-0000-0000CC0F0000}"/>
    <cellStyle name="_POSM allocation 1206_Top Store Report - Data collect Table -070404 (2)_HPC  Foods Salary Report --Jun" xfId="4527" xr:uid="{00000000-0005-0000-0000-0000CD0F0000}"/>
    <cellStyle name="_POSM allocation 1206_Top Store Report - Data collect Table -070404 (2)_HPC  Foods Salary Report0707模板" xfId="4528" xr:uid="{00000000-0005-0000-0000-0000CE0F0000}"/>
    <cellStyle name="_POSM allocation 1206_Top Store Report - Data collect Table -070404 (2)_HPC  Foods Salary Report0707模板杨" xfId="4529" xr:uid="{00000000-0005-0000-0000-0000CF0F0000}"/>
    <cellStyle name="_POSM allocation 1206_Top Store Report - Data collect Table -070404 (2)_HPC  Foods Salary Report-Apr" xfId="4530" xr:uid="{00000000-0005-0000-0000-0000D00F0000}"/>
    <cellStyle name="_POSM allocation 1206_Top Store Report - Data collect Table -070404 (2)_HPC  Foods Salary Report-May准备版(6.18)" xfId="4531" xr:uid="{00000000-0005-0000-0000-0000D10F0000}"/>
    <cellStyle name="_POSM allocation 1206_Top Store Report - Data collect Table -070404 (2)_HPC TPMG Salary Report -- July确认版" xfId="4532" xr:uid="{00000000-0005-0000-0000-0000D20F0000}"/>
    <cellStyle name="_POSM allocation 1206_Top Store Report - Data collect Table -070404 (2)_HPC TPMG Salary Report-Apr" xfId="4533" xr:uid="{00000000-0005-0000-0000-0000D30F0000}"/>
    <cellStyle name="_POSM allocation 1206_Top Store Report - Data collect Table -070404 (2)_nanjing-戴星星-salary__Oct" xfId="4534" xr:uid="{00000000-0005-0000-0000-0000D40F0000}"/>
    <cellStyle name="_POSM allocation 1206_Top Store Report - Data collect Table -070404 (2)_nanjing-戴星星-salary__Oct_2011 Q1办公室预算-0221" xfId="4535" xr:uid="{00000000-0005-0000-0000-0000D50F0000}"/>
    <cellStyle name="_POSM allocation 1206_Top Store Report - Data collect Table -070404 (2)_nanjing-戴星星-salary__Oct_Book1" xfId="4536" xr:uid="{00000000-0005-0000-0000-0000D60F0000}"/>
    <cellStyle name="_POSM allocation 1206_Top Store Report - Data collect Table -070404 (2)_nanjing-戴星星-salary__Oct_Travel budget by Q" xfId="4537" xr:uid="{00000000-0005-0000-0000-0000D70F0000}"/>
    <cellStyle name="_POSM allocation 1206_Top Store Report - Data collect Table -070404 (2)_RMD&amp;PMGR KPI" xfId="4538" xr:uid="{00000000-0005-0000-0000-0000D80F0000}"/>
    <cellStyle name="_POSM allocation 1206_Top Store Report - Data collect Table -070404 (2)_RMD&amp;PMGR KPI 2" xfId="4539" xr:uid="{00000000-0005-0000-0000-0000D90F0000}"/>
    <cellStyle name="_POSM allocation 1206_Top Store Report - Data collect Table -070404 (2)_RMD&amp;PMGR KPI_2011 Q1办公室预算-0221" xfId="4540" xr:uid="{00000000-0005-0000-0000-0000DA0F0000}"/>
    <cellStyle name="_POSM allocation 1206_Top Store Report - Data collect Table -070404 (2)_RMD&amp;PMGR KPI_Book1" xfId="4541" xr:uid="{00000000-0005-0000-0000-0000DB0F0000}"/>
    <cellStyle name="_POSM allocation 1206_Top Store Report - Data collect Table -070404 (2)_RMD&amp;PMGR KPI_Travel budget by Q" xfId="4542" xr:uid="{00000000-0005-0000-0000-0000DC0F0000}"/>
    <cellStyle name="_POSM allocation 1206_Top Store Report - Data collect Table -070404 (2)_RMD&amp;PMGR KPI_宁波" xfId="4543" xr:uid="{00000000-0005-0000-0000-0000DD0F0000}"/>
    <cellStyle name="_POSM allocation 1206_Top Store Report - Data collect Table -070404 (2)_RMD&amp;PMGR KPI_宁波 2" xfId="4544" xr:uid="{00000000-0005-0000-0000-0000DE0F0000}"/>
    <cellStyle name="_POSM allocation 1206_Top Store Report - Data collect Table -070404 (2)_RMD&amp;PMGR KPI_宁波_理货员门店信息收集系统" xfId="4545" xr:uid="{00000000-0005-0000-0000-0000DF0F0000}"/>
    <cellStyle name="_POSM allocation 1206_Top Store Report - Data collect Table -070404 (2)_RMD&amp;PMGR KPI_宁波_理货员门店信息收集系统 2" xfId="4546" xr:uid="{00000000-0005-0000-0000-0000E00F0000}"/>
    <cellStyle name="_POSM allocation 1206_Top Store Report - Data collect Table -070404 (2)_RMD&amp;PMGR KPI_宁波_理货员门店信息收集系统（分部）" xfId="4547" xr:uid="{00000000-0005-0000-0000-0000E10F0000}"/>
    <cellStyle name="_POSM allocation 1206_Top Store Report - Data collect Table -070404 (2)_RMD&amp;PMGR KPI_宁波_理货员门店信息收集系统（分部） 2" xfId="4548" xr:uid="{00000000-0005-0000-0000-0000E20F0000}"/>
    <cellStyle name="_POSM allocation 1206_Top Store Report - Data collect Table -070404 (2)_RMD&amp;PMGR KPI_宁波_理货员门店信息收集系统（总部）" xfId="4549" xr:uid="{00000000-0005-0000-0000-0000E30F0000}"/>
    <cellStyle name="_POSM allocation 1206_Top Store Report - Data collect Table -070404 (2)_RMD&amp;PMGR KPI_宁波_理货员门店信息收集系统（总部） 2" xfId="4550" xr:uid="{00000000-0005-0000-0000-0000E40F0000}"/>
    <cellStyle name="_POSM allocation 1206_Top Store Report - Data collect Table -070404 (2)_RMD&amp;PMGR KPI_宁波_理货员门店信息收集系统（总部）v1" xfId="4551" xr:uid="{00000000-0005-0000-0000-0000E50F0000}"/>
    <cellStyle name="_POSM allocation 1206_Top Store Report - Data collect Table -070404 (2)_RMD&amp;PMGR KPI_宁波_理货员门店信息收集系统（总部）v1 2" xfId="4552" xr:uid="{00000000-0005-0000-0000-0000E60F0000}"/>
    <cellStyle name="_POSM allocation 1206_Top Store Report - Data collect Table -070404 (2)_RMD&amp;PMGR KPI_宁波_录入界面例子" xfId="4553" xr:uid="{00000000-0005-0000-0000-0000E70F0000}"/>
    <cellStyle name="_POSM allocation 1206_Top Store Report - Data collect Table -070404 (2)_RMD&amp;PMGR KPI_宁波_录入界面例子 2" xfId="4554" xr:uid="{00000000-0005-0000-0000-0000E80F0000}"/>
    <cellStyle name="_POSM allocation 1206_Top Store Report - Data collect Table -070404 (2)_Salary Report  format-08" xfId="4555" xr:uid="{00000000-0005-0000-0000-0000E90F0000}"/>
    <cellStyle name="_POSM allocation 1206_Top Store Report - Data collect Table -070404 (2)_Salary Report Format" xfId="4556" xr:uid="{00000000-0005-0000-0000-0000EA0F0000}"/>
    <cellStyle name="_POSM allocation 1206_Top Store Report - Data collect Table -070404 (2)_SMD Salary Report 08format" xfId="4557" xr:uid="{00000000-0005-0000-0000-0000EB0F0000}"/>
    <cellStyle name="_POSM allocation 1206_Top Store Report - Data collect Table -070404 (2)_SMD Salary Report 08format_2011 Q1办公室预算-0221" xfId="4558" xr:uid="{00000000-0005-0000-0000-0000EC0F0000}"/>
    <cellStyle name="_POSM allocation 1206_Top Store Report - Data collect Table -070404 (2)_SMD Salary Report 08format_Book1" xfId="4559" xr:uid="{00000000-0005-0000-0000-0000ED0F0000}"/>
    <cellStyle name="_POSM allocation 1206_Top Store Report - Data collect Table -070404 (2)_SMD Salary Report 08format_Travel budget by Q" xfId="4560" xr:uid="{00000000-0005-0000-0000-0000EE0F0000}"/>
    <cellStyle name="_POSM allocation 1206_Top Store Report - Data collect Table -070404 (2)_T-PMG" xfId="4561" xr:uid="{00000000-0005-0000-0000-0000EF0F0000}"/>
    <cellStyle name="_POSM allocation 1206_Top Store Report - Data collect Table -070404 (2)_tpmg md工资表模版" xfId="4562" xr:uid="{00000000-0005-0000-0000-0000F00F0000}"/>
    <cellStyle name="_POSM allocation 1206_Top Store Report - Data collect Table -070404 (2)_Travel budget by Q" xfId="4563" xr:uid="{00000000-0005-0000-0000-0000F10F0000}"/>
    <cellStyle name="_POSM allocation 1206_Top Store Report - Data collect Table -070404 (2)_West Salary Report - 0801 (区域支持)" xfId="4564" xr:uid="{00000000-0005-0000-0000-0000F20F0000}"/>
    <cellStyle name="_POSM allocation 1206_Top Store Report - Data collect Table -070404 (2)_West Salary Report - 0801 (总部支持" xfId="4565" xr:uid="{00000000-0005-0000-0000-0000F30F0000}"/>
    <cellStyle name="_POSM allocation 1206_Top Store Report - Data collect Table -070404 (2)_West Salary Report - 0801 (总部支持)" xfId="4566" xr:uid="{00000000-0005-0000-0000-0000F40F0000}"/>
    <cellStyle name="_POSM allocation 1206_Top Store Report - Data collect Table -070404 (2)_West Salary Report - 0804(区域支持)" xfId="4567" xr:uid="{00000000-0005-0000-0000-0000F50F0000}"/>
    <cellStyle name="_POSM allocation 1206_Top Store Report - Data collect Table -070404 (2)_West Salary Report - 0806（总部支持）" xfId="4568" xr:uid="{00000000-0005-0000-0000-0000F60F0000}"/>
    <cellStyle name="_POSM allocation 1206_Top Store Report - Data collect Table -070404 (2)_West_Salary_Report_-_0804(总部支持)" xfId="4569" xr:uid="{00000000-0005-0000-0000-0000F70F0000}"/>
    <cellStyle name="_POSM allocation 1206_Top Store Report - Data collect Table -070404 (2)_West_Salary_Report_-_0805(区域支持汇总)" xfId="4570" xr:uid="{00000000-0005-0000-0000-0000F80F0000}"/>
    <cellStyle name="_POSM allocation 1206_Top Store Report - Data collect Table -070404 (2)_常州-杨静-salary Aug" xfId="4571" xr:uid="{00000000-0005-0000-0000-0000F90F0000}"/>
    <cellStyle name="_POSM allocation 1206_Top Store Report - Data collect Table -070404 (2)_常州-杨静-salary Aug_2011 Q1办公室预算-0221" xfId="4572" xr:uid="{00000000-0005-0000-0000-0000FA0F0000}"/>
    <cellStyle name="_POSM allocation 1206_Top Store Report - Data collect Table -070404 (2)_常州-杨静-salary Aug_Book1" xfId="4573" xr:uid="{00000000-0005-0000-0000-0000FB0F0000}"/>
    <cellStyle name="_POSM allocation 1206_Top Store Report - Data collect Table -070404 (2)_常州-杨静-salary Aug_Travel budget by Q" xfId="4574" xr:uid="{00000000-0005-0000-0000-0000FC0F0000}"/>
    <cellStyle name="_POSM allocation 1206_Top Store Report - Data collect Table -070404 (2)_复件 工资表模版" xfId="4575" xr:uid="{00000000-0005-0000-0000-0000FD0F0000}"/>
    <cellStyle name="_POSM allocation 1206_Top Store Report - Data collect Table -070404 (2)_理货员工资报表1016" xfId="4576" xr:uid="{00000000-0005-0000-0000-0000FE0F0000}"/>
    <cellStyle name="_POSM allocation 1206_Top Store Report - Data collect Table -070404 (2)_理货员工资报表1016_2011 Q1办公室预算-0221" xfId="4577" xr:uid="{00000000-0005-0000-0000-0000FF0F0000}"/>
    <cellStyle name="_POSM allocation 1206_Top Store Report - Data collect Table -070404 (2)_理货员工资报表1016_Book1" xfId="4578" xr:uid="{00000000-0005-0000-0000-000000100000}"/>
    <cellStyle name="_POSM allocation 1206_Top Store Report - Data collect Table -070404 (2)_理货员工资报表1016_Travel budget by Q" xfId="4579" xr:uid="{00000000-0005-0000-0000-000001100000}"/>
    <cellStyle name="_POSM allocation 1206_Top Store Report - Data collect Table -070404 (2)_理货员工资报表update" xfId="4580" xr:uid="{00000000-0005-0000-0000-000002100000}"/>
    <cellStyle name="_POSM allocation 1206_Top Store Report - Data collect Table -070404 (2)_理货员工资报表update_2011 Q1办公室预算-0221" xfId="4581" xr:uid="{00000000-0005-0000-0000-000003100000}"/>
    <cellStyle name="_POSM allocation 1206_Top Store Report - Data collect Table -070404 (2)_理货员工资报表update_Book1" xfId="4582" xr:uid="{00000000-0005-0000-0000-000004100000}"/>
    <cellStyle name="_POSM allocation 1206_Top Store Report - Data collect Table -070404 (2)_理货员工资报表update_Travel budget by Q" xfId="4583" xr:uid="{00000000-0005-0000-0000-000005100000}"/>
    <cellStyle name="_POSM allocation 1206_Top Store Report - Data collect Table -070404 (2)_食品汇总0608确认版本（0706）" xfId="4584" xr:uid="{00000000-0005-0000-0000-000006100000}"/>
    <cellStyle name="_POSM allocation 1206_Top Store Report - Data collect Table -070404 (2)_新版工资表8月工资" xfId="4585" xr:uid="{00000000-0005-0000-0000-000007100000}"/>
    <cellStyle name="_POSM allocation 1206_T-PMG" xfId="4586" xr:uid="{00000000-0005-0000-0000-000008100000}"/>
    <cellStyle name="_POSM allocation 1206_tpmg md工资表模版" xfId="4587" xr:uid="{00000000-0005-0000-0000-000009100000}"/>
    <cellStyle name="_POSM allocation 1206_Travel budget by Q" xfId="4588" xr:uid="{00000000-0005-0000-0000-00000A100000}"/>
    <cellStyle name="_POSM allocation 1206_West Salary Report - 0801 (区域支持)" xfId="4589" xr:uid="{00000000-0005-0000-0000-00000B100000}"/>
    <cellStyle name="_POSM allocation 1206_West Salary Report - 0801 (总部支持" xfId="4590" xr:uid="{00000000-0005-0000-0000-00000C100000}"/>
    <cellStyle name="_POSM allocation 1206_West Salary Report - 0801 (总部支持)" xfId="4591" xr:uid="{00000000-0005-0000-0000-00000D100000}"/>
    <cellStyle name="_POSM allocation 1206_West Salary Report - 0804(区域支持)" xfId="4592" xr:uid="{00000000-0005-0000-0000-00000E100000}"/>
    <cellStyle name="_POSM allocation 1206_West Salary Report - 0806（总部支持）" xfId="4593" xr:uid="{00000000-0005-0000-0000-00000F100000}"/>
    <cellStyle name="_POSM allocation 1206_West_Salary_Report_-_0804(总部支持)" xfId="4594" xr:uid="{00000000-0005-0000-0000-000010100000}"/>
    <cellStyle name="_POSM allocation 1206_West_Salary_Report_-_0805(区域支持汇总)" xfId="4595" xr:uid="{00000000-0005-0000-0000-000011100000}"/>
    <cellStyle name="_POSM allocation 1206_常州-杨静-salary Aug" xfId="4596" xr:uid="{00000000-0005-0000-0000-000012100000}"/>
    <cellStyle name="_POSM allocation 1206_常州-杨静-salary Aug_2011 Q1办公室预算-0221" xfId="4597" xr:uid="{00000000-0005-0000-0000-000013100000}"/>
    <cellStyle name="_POSM allocation 1206_常州-杨静-salary Aug_Book1" xfId="4598" xr:uid="{00000000-0005-0000-0000-000014100000}"/>
    <cellStyle name="_POSM allocation 1206_常州-杨静-salary Aug_Travel budget by Q" xfId="4599" xr:uid="{00000000-0005-0000-0000-000015100000}"/>
    <cellStyle name="_POSM allocation 1206_复件 工资表模版" xfId="4600" xr:uid="{00000000-0005-0000-0000-000016100000}"/>
    <cellStyle name="_POSM allocation 1206_理货员工资报表1016" xfId="4601" xr:uid="{00000000-0005-0000-0000-000017100000}"/>
    <cellStyle name="_POSM allocation 1206_理货员工资报表1016_2011 Q1办公室预算-0221" xfId="4602" xr:uid="{00000000-0005-0000-0000-000018100000}"/>
    <cellStyle name="_POSM allocation 1206_理货员工资报表1016_Book1" xfId="4603" xr:uid="{00000000-0005-0000-0000-000019100000}"/>
    <cellStyle name="_POSM allocation 1206_理货员工资报表1016_Travel budget by Q" xfId="4604" xr:uid="{00000000-0005-0000-0000-00001A100000}"/>
    <cellStyle name="_POSM allocation 1206_理货员工资报表update" xfId="4605" xr:uid="{00000000-0005-0000-0000-00001B100000}"/>
    <cellStyle name="_POSM allocation 1206_理货员工资报表update_2011 Q1办公室预算-0221" xfId="4606" xr:uid="{00000000-0005-0000-0000-00001C100000}"/>
    <cellStyle name="_POSM allocation 1206_理货员工资报表update_Book1" xfId="4607" xr:uid="{00000000-0005-0000-0000-00001D100000}"/>
    <cellStyle name="_POSM allocation 1206_理货员工资报表update_Travel budget by Q" xfId="4608" xr:uid="{00000000-0005-0000-0000-00001E100000}"/>
    <cellStyle name="_POSM allocation 1206_宁波" xfId="4609" xr:uid="{00000000-0005-0000-0000-00001F100000}"/>
    <cellStyle name="_POSM allocation 1206_宁波 2" xfId="4610" xr:uid="{00000000-0005-0000-0000-000020100000}"/>
    <cellStyle name="_POSM allocation 1206_宁波_理货员门店信息收集系统" xfId="4611" xr:uid="{00000000-0005-0000-0000-000021100000}"/>
    <cellStyle name="_POSM allocation 1206_宁波_理货员门店信息收集系统 2" xfId="4612" xr:uid="{00000000-0005-0000-0000-000022100000}"/>
    <cellStyle name="_POSM allocation 1206_宁波_理货员门店信息收集系统（分部）" xfId="4613" xr:uid="{00000000-0005-0000-0000-000023100000}"/>
    <cellStyle name="_POSM allocation 1206_宁波_理货员门店信息收集系统（分部） 2" xfId="4614" xr:uid="{00000000-0005-0000-0000-000024100000}"/>
    <cellStyle name="_POSM allocation 1206_宁波_理货员门店信息收集系统（总部）" xfId="4615" xr:uid="{00000000-0005-0000-0000-000025100000}"/>
    <cellStyle name="_POSM allocation 1206_宁波_理货员门店信息收集系统（总部） 2" xfId="4616" xr:uid="{00000000-0005-0000-0000-000026100000}"/>
    <cellStyle name="_POSM allocation 1206_宁波_理货员门店信息收集系统（总部）v1" xfId="4617" xr:uid="{00000000-0005-0000-0000-000027100000}"/>
    <cellStyle name="_POSM allocation 1206_宁波_理货员门店信息收集系统（总部）v1 2" xfId="4618" xr:uid="{00000000-0005-0000-0000-000028100000}"/>
    <cellStyle name="_POSM allocation 1206_宁波_录入界面例子" xfId="4619" xr:uid="{00000000-0005-0000-0000-000029100000}"/>
    <cellStyle name="_POSM allocation 1206_宁波_录入界面例子 2" xfId="4620" xr:uid="{00000000-0005-0000-0000-00002A100000}"/>
    <cellStyle name="_POSM allocation 1206_食品汇总0608确认版本（0706）" xfId="4621" xr:uid="{00000000-0005-0000-0000-00002B100000}"/>
    <cellStyle name="_POSM allocation 1206_新版工资表8月工资" xfId="4622" xr:uid="{00000000-0005-0000-0000-00002C100000}"/>
    <cellStyle name="_POSM allocation 1206_预支流程" xfId="4623" xr:uid="{00000000-0005-0000-0000-00002D100000}"/>
    <cellStyle name="_POSM allocation 1206_预支流程 2" xfId="4624" xr:uid="{00000000-0005-0000-0000-00002E100000}"/>
    <cellStyle name="_POSM allocation 1206_预支流程_12  HPC TPMG  Salary Report -- Dec(区域支持)" xfId="4625" xr:uid="{00000000-0005-0000-0000-00002F100000}"/>
    <cellStyle name="_POSM allocation 1206_预支流程_1210 nanjing-caiwei Nov." xfId="4626" xr:uid="{00000000-0005-0000-0000-000030100000}"/>
    <cellStyle name="_POSM allocation 1206_预支流程_1210 nanjing-caiwei Nov._2011 Q1办公室预算-0221" xfId="4627" xr:uid="{00000000-0005-0000-0000-000031100000}"/>
    <cellStyle name="_POSM allocation 1206_预支流程_1210 nanjing-caiwei Nov._Book1" xfId="4628" xr:uid="{00000000-0005-0000-0000-000032100000}"/>
    <cellStyle name="_POSM allocation 1206_预支流程_1210 nanjing-caiwei Nov._Travel budget by Q" xfId="4629" xr:uid="{00000000-0005-0000-0000-000033100000}"/>
    <cellStyle name="_POSM allocation 1206_预支流程_2011 Q1办公室预算-0221" xfId="4630" xr:uid="{00000000-0005-0000-0000-000034100000}"/>
    <cellStyle name="_POSM allocation 1206_预支流程_5     HPC TPMG Salary Repor -- May" xfId="4631" xr:uid="{00000000-0005-0000-0000-000035100000}"/>
    <cellStyle name="_POSM allocation 1206_预支流程_6     HPC TPMG Salary Report -- June" xfId="4632" xr:uid="{00000000-0005-0000-0000-000036100000}"/>
    <cellStyle name="_POSM allocation 1206_预支流程_7月份KC支持长促工资报表 xls" xfId="4633" xr:uid="{00000000-0005-0000-0000-000037100000}"/>
    <cellStyle name="_POSM allocation 1206_预支流程_7月份KC支持长促工资报表 xls_2011 Q1办公室预算-0221" xfId="4634" xr:uid="{00000000-0005-0000-0000-000038100000}"/>
    <cellStyle name="_POSM allocation 1206_预支流程_7月份KC支持长促工资报表 xls_Book1" xfId="4635" xr:uid="{00000000-0005-0000-0000-000039100000}"/>
    <cellStyle name="_POSM allocation 1206_预支流程_7月份KC支持长促工资报表 xls_Travel budget by Q" xfId="4636" xr:uid="{00000000-0005-0000-0000-00003A100000}"/>
    <cellStyle name="_POSM allocation 1206_预支流程_8月工资报表范例" xfId="4637" xr:uid="{00000000-0005-0000-0000-00003B100000}"/>
    <cellStyle name="_POSM allocation 1206_预支流程_8月工资报表范例_2011 Q1办公室预算-0221" xfId="4638" xr:uid="{00000000-0005-0000-0000-00003C100000}"/>
    <cellStyle name="_POSM allocation 1206_预支流程_8月工资报表范例_Book1" xfId="4639" xr:uid="{00000000-0005-0000-0000-00003D100000}"/>
    <cellStyle name="_POSM allocation 1206_预支流程_8月工资报表范例_Travel budget by Q" xfId="4640" xr:uid="{00000000-0005-0000-0000-00003E100000}"/>
    <cellStyle name="_POSM allocation 1206_预支流程_Book1" xfId="4641" xr:uid="{00000000-0005-0000-0000-00003F100000}"/>
    <cellStyle name="_POSM allocation 1206_预支流程_changzhou-yangjing-salary Sep." xfId="4642" xr:uid="{00000000-0005-0000-0000-000040100000}"/>
    <cellStyle name="_POSM allocation 1206_预支流程_changzhou-yangjing-salary Sep._2011 Q1办公室预算-0221" xfId="4643" xr:uid="{00000000-0005-0000-0000-000041100000}"/>
    <cellStyle name="_POSM allocation 1206_预支流程_changzhou-yangjing-salary Sep._Book1" xfId="4644" xr:uid="{00000000-0005-0000-0000-000042100000}"/>
    <cellStyle name="_POSM allocation 1206_预支流程_changzhou-yangjing-salary Sep._Travel budget by Q" xfId="4645" xr:uid="{00000000-0005-0000-0000-000043100000}"/>
    <cellStyle name="_POSM allocation 1206_预支流程_FOODS Salary 07 7  FanJing" xfId="4646" xr:uid="{00000000-0005-0000-0000-000044100000}"/>
    <cellStyle name="_POSM allocation 1206_预支流程_FOODS Salary 07 7  FanJing_2011 Q1办公室预算-0221" xfId="4647" xr:uid="{00000000-0005-0000-0000-000045100000}"/>
    <cellStyle name="_POSM allocation 1206_预支流程_FOODS Salary 07 7  FanJing_Book1" xfId="4648" xr:uid="{00000000-0005-0000-0000-000046100000}"/>
    <cellStyle name="_POSM allocation 1206_预支流程_FOODS Salary 07 7  FanJing_Travel budget by Q" xfId="4649" xr:uid="{00000000-0005-0000-0000-000047100000}"/>
    <cellStyle name="_POSM allocation 1206_预支流程_HPC  Foods Salary Report -- June确认版" xfId="4650" xr:uid="{00000000-0005-0000-0000-000048100000}"/>
    <cellStyle name="_POSM allocation 1206_预支流程_HPC  Foods Salary Report --Jun" xfId="4651" xr:uid="{00000000-0005-0000-0000-000049100000}"/>
    <cellStyle name="_POSM allocation 1206_预支流程_HPC  Foods Salary Report0707模板" xfId="4652" xr:uid="{00000000-0005-0000-0000-00004A100000}"/>
    <cellStyle name="_POSM allocation 1206_预支流程_HPC  Foods Salary Report0707模板杨" xfId="4653" xr:uid="{00000000-0005-0000-0000-00004B100000}"/>
    <cellStyle name="_POSM allocation 1206_预支流程_HPC  Foods Salary Report-Apr" xfId="4654" xr:uid="{00000000-0005-0000-0000-00004C100000}"/>
    <cellStyle name="_POSM allocation 1206_预支流程_HPC  Foods Salary Report-May准备版(6.18)" xfId="4655" xr:uid="{00000000-0005-0000-0000-00004D100000}"/>
    <cellStyle name="_POSM allocation 1206_预支流程_HPC TPMG Salary Report -- July确认版" xfId="4656" xr:uid="{00000000-0005-0000-0000-00004E100000}"/>
    <cellStyle name="_POSM allocation 1206_预支流程_HPC TPMG Salary Report-Apr" xfId="4657" xr:uid="{00000000-0005-0000-0000-00004F100000}"/>
    <cellStyle name="_POSM allocation 1206_预支流程_nanjing-戴星星-salary__Oct" xfId="4658" xr:uid="{00000000-0005-0000-0000-000050100000}"/>
    <cellStyle name="_POSM allocation 1206_预支流程_nanjing-戴星星-salary__Oct_2011 Q1办公室预算-0221" xfId="4659" xr:uid="{00000000-0005-0000-0000-000051100000}"/>
    <cellStyle name="_POSM allocation 1206_预支流程_nanjing-戴星星-salary__Oct_Book1" xfId="4660" xr:uid="{00000000-0005-0000-0000-000052100000}"/>
    <cellStyle name="_POSM allocation 1206_预支流程_nanjing-戴星星-salary__Oct_Travel budget by Q" xfId="4661" xr:uid="{00000000-0005-0000-0000-000053100000}"/>
    <cellStyle name="_POSM allocation 1206_预支流程_RMD&amp;PMGR KPI" xfId="4662" xr:uid="{00000000-0005-0000-0000-000054100000}"/>
    <cellStyle name="_POSM allocation 1206_预支流程_RMD&amp;PMGR KPI 2" xfId="4663" xr:uid="{00000000-0005-0000-0000-000055100000}"/>
    <cellStyle name="_POSM allocation 1206_预支流程_RMD&amp;PMGR KPI_2011 Q1办公室预算-0221" xfId="4664" xr:uid="{00000000-0005-0000-0000-000056100000}"/>
    <cellStyle name="_POSM allocation 1206_预支流程_RMD&amp;PMGR KPI_Book1" xfId="4665" xr:uid="{00000000-0005-0000-0000-000057100000}"/>
    <cellStyle name="_POSM allocation 1206_预支流程_RMD&amp;PMGR KPI_Travel budget by Q" xfId="4666" xr:uid="{00000000-0005-0000-0000-000058100000}"/>
    <cellStyle name="_POSM allocation 1206_预支流程_RMD&amp;PMGR KPI_宁波" xfId="4667" xr:uid="{00000000-0005-0000-0000-000059100000}"/>
    <cellStyle name="_POSM allocation 1206_预支流程_RMD&amp;PMGR KPI_宁波 2" xfId="4668" xr:uid="{00000000-0005-0000-0000-00005A100000}"/>
    <cellStyle name="_POSM allocation 1206_预支流程_RMD&amp;PMGR KPI_宁波_理货员门店信息收集系统" xfId="4669" xr:uid="{00000000-0005-0000-0000-00005B100000}"/>
    <cellStyle name="_POSM allocation 1206_预支流程_RMD&amp;PMGR KPI_宁波_理货员门店信息收集系统 2" xfId="4670" xr:uid="{00000000-0005-0000-0000-00005C100000}"/>
    <cellStyle name="_POSM allocation 1206_预支流程_RMD&amp;PMGR KPI_宁波_理货员门店信息收集系统（分部）" xfId="4671" xr:uid="{00000000-0005-0000-0000-00005D100000}"/>
    <cellStyle name="_POSM allocation 1206_预支流程_RMD&amp;PMGR KPI_宁波_理货员门店信息收集系统（分部） 2" xfId="4672" xr:uid="{00000000-0005-0000-0000-00005E100000}"/>
    <cellStyle name="_POSM allocation 1206_预支流程_RMD&amp;PMGR KPI_宁波_理货员门店信息收集系统（总部）" xfId="4673" xr:uid="{00000000-0005-0000-0000-00005F100000}"/>
    <cellStyle name="_POSM allocation 1206_预支流程_RMD&amp;PMGR KPI_宁波_理货员门店信息收集系统（总部） 2" xfId="4674" xr:uid="{00000000-0005-0000-0000-000060100000}"/>
    <cellStyle name="_POSM allocation 1206_预支流程_RMD&amp;PMGR KPI_宁波_理货员门店信息收集系统（总部）v1" xfId="4675" xr:uid="{00000000-0005-0000-0000-000061100000}"/>
    <cellStyle name="_POSM allocation 1206_预支流程_RMD&amp;PMGR KPI_宁波_理货员门店信息收集系统（总部）v1 2" xfId="4676" xr:uid="{00000000-0005-0000-0000-000062100000}"/>
    <cellStyle name="_POSM allocation 1206_预支流程_RMD&amp;PMGR KPI_宁波_录入界面例子" xfId="4677" xr:uid="{00000000-0005-0000-0000-000063100000}"/>
    <cellStyle name="_POSM allocation 1206_预支流程_RMD&amp;PMGR KPI_宁波_录入界面例子 2" xfId="4678" xr:uid="{00000000-0005-0000-0000-000064100000}"/>
    <cellStyle name="_POSM allocation 1206_预支流程_Salary Report  format-08" xfId="4679" xr:uid="{00000000-0005-0000-0000-000065100000}"/>
    <cellStyle name="_POSM allocation 1206_预支流程_Salary Report Format" xfId="4680" xr:uid="{00000000-0005-0000-0000-000066100000}"/>
    <cellStyle name="_POSM allocation 1206_预支流程_SMD Salary Report 08format" xfId="4681" xr:uid="{00000000-0005-0000-0000-000067100000}"/>
    <cellStyle name="_POSM allocation 1206_预支流程_SMD Salary Report 08format_2011 Q1办公室预算-0221" xfId="4682" xr:uid="{00000000-0005-0000-0000-000068100000}"/>
    <cellStyle name="_POSM allocation 1206_预支流程_SMD Salary Report 08format_Book1" xfId="4683" xr:uid="{00000000-0005-0000-0000-000069100000}"/>
    <cellStyle name="_POSM allocation 1206_预支流程_SMD Salary Report 08format_Travel budget by Q" xfId="4684" xr:uid="{00000000-0005-0000-0000-00006A100000}"/>
    <cellStyle name="_POSM allocation 1206_预支流程_T-PMG" xfId="4685" xr:uid="{00000000-0005-0000-0000-00006B100000}"/>
    <cellStyle name="_POSM allocation 1206_预支流程_tpmg md工资表模版" xfId="4686" xr:uid="{00000000-0005-0000-0000-00006C100000}"/>
    <cellStyle name="_POSM allocation 1206_预支流程_Travel budget by Q" xfId="4687" xr:uid="{00000000-0005-0000-0000-00006D100000}"/>
    <cellStyle name="_POSM allocation 1206_预支流程_West Salary Report - 0801 (区域支持)" xfId="4688" xr:uid="{00000000-0005-0000-0000-00006E100000}"/>
    <cellStyle name="_POSM allocation 1206_预支流程_West Salary Report - 0801 (总部支持" xfId="4689" xr:uid="{00000000-0005-0000-0000-00006F100000}"/>
    <cellStyle name="_POSM allocation 1206_预支流程_West Salary Report - 0801 (总部支持)" xfId="4690" xr:uid="{00000000-0005-0000-0000-000070100000}"/>
    <cellStyle name="_POSM allocation 1206_预支流程_West Salary Report - 0804(区域支持)" xfId="4691" xr:uid="{00000000-0005-0000-0000-000071100000}"/>
    <cellStyle name="_POSM allocation 1206_预支流程_West Salary Report - 0806（总部支持）" xfId="4692" xr:uid="{00000000-0005-0000-0000-000072100000}"/>
    <cellStyle name="_POSM allocation 1206_预支流程_West_Salary_Report_-_0804(总部支持)" xfId="4693" xr:uid="{00000000-0005-0000-0000-000073100000}"/>
    <cellStyle name="_POSM allocation 1206_预支流程_West_Salary_Report_-_0805(区域支持汇总)" xfId="4694" xr:uid="{00000000-0005-0000-0000-000074100000}"/>
    <cellStyle name="_POSM allocation 1206_预支流程_常州-杨静-salary Aug" xfId="4695" xr:uid="{00000000-0005-0000-0000-000075100000}"/>
    <cellStyle name="_POSM allocation 1206_预支流程_常州-杨静-salary Aug_2011 Q1办公室预算-0221" xfId="4696" xr:uid="{00000000-0005-0000-0000-000076100000}"/>
    <cellStyle name="_POSM allocation 1206_预支流程_常州-杨静-salary Aug_Book1" xfId="4697" xr:uid="{00000000-0005-0000-0000-000077100000}"/>
    <cellStyle name="_POSM allocation 1206_预支流程_常州-杨静-salary Aug_Travel budget by Q" xfId="4698" xr:uid="{00000000-0005-0000-0000-000078100000}"/>
    <cellStyle name="_POSM allocation 1206_预支流程_复件 工资表模版" xfId="4699" xr:uid="{00000000-0005-0000-0000-000079100000}"/>
    <cellStyle name="_POSM allocation 1206_预支流程_理货员工资报表1016" xfId="4700" xr:uid="{00000000-0005-0000-0000-00007A100000}"/>
    <cellStyle name="_POSM allocation 1206_预支流程_理货员工资报表1016_2011 Q1办公室预算-0221" xfId="4701" xr:uid="{00000000-0005-0000-0000-00007B100000}"/>
    <cellStyle name="_POSM allocation 1206_预支流程_理货员工资报表1016_Book1" xfId="4702" xr:uid="{00000000-0005-0000-0000-00007C100000}"/>
    <cellStyle name="_POSM allocation 1206_预支流程_理货员工资报表1016_Travel budget by Q" xfId="4703" xr:uid="{00000000-0005-0000-0000-00007D100000}"/>
    <cellStyle name="_POSM allocation 1206_预支流程_理货员工资报表update" xfId="4704" xr:uid="{00000000-0005-0000-0000-00007E100000}"/>
    <cellStyle name="_POSM allocation 1206_预支流程_理货员工资报表update_2011 Q1办公室预算-0221" xfId="4705" xr:uid="{00000000-0005-0000-0000-00007F100000}"/>
    <cellStyle name="_POSM allocation 1206_预支流程_理货员工资报表update_Book1" xfId="4706" xr:uid="{00000000-0005-0000-0000-000080100000}"/>
    <cellStyle name="_POSM allocation 1206_预支流程_理货员工资报表update_Travel budget by Q" xfId="4707" xr:uid="{00000000-0005-0000-0000-000081100000}"/>
    <cellStyle name="_POSM allocation 1206_预支流程_宁波" xfId="4708" xr:uid="{00000000-0005-0000-0000-000082100000}"/>
    <cellStyle name="_POSM allocation 1206_预支流程_宁波 2" xfId="4709" xr:uid="{00000000-0005-0000-0000-000083100000}"/>
    <cellStyle name="_POSM allocation 1206_预支流程_宁波_理货员门店信息收集系统" xfId="4710" xr:uid="{00000000-0005-0000-0000-000084100000}"/>
    <cellStyle name="_POSM allocation 1206_预支流程_宁波_理货员门店信息收集系统 2" xfId="4711" xr:uid="{00000000-0005-0000-0000-000085100000}"/>
    <cellStyle name="_POSM allocation 1206_预支流程_宁波_理货员门店信息收集系统（分部）" xfId="4712" xr:uid="{00000000-0005-0000-0000-000086100000}"/>
    <cellStyle name="_POSM allocation 1206_预支流程_宁波_理货员门店信息收集系统（分部） 2" xfId="4713" xr:uid="{00000000-0005-0000-0000-000087100000}"/>
    <cellStyle name="_POSM allocation 1206_预支流程_宁波_理货员门店信息收集系统（总部）" xfId="4714" xr:uid="{00000000-0005-0000-0000-000088100000}"/>
    <cellStyle name="_POSM allocation 1206_预支流程_宁波_理货员门店信息收集系统（总部） 2" xfId="4715" xr:uid="{00000000-0005-0000-0000-000089100000}"/>
    <cellStyle name="_POSM allocation 1206_预支流程_宁波_理货员门店信息收集系统（总部）v1" xfId="4716" xr:uid="{00000000-0005-0000-0000-00008A100000}"/>
    <cellStyle name="_POSM allocation 1206_预支流程_宁波_理货员门店信息收集系统（总部）v1 2" xfId="4717" xr:uid="{00000000-0005-0000-0000-00008B100000}"/>
    <cellStyle name="_POSM allocation 1206_预支流程_宁波_录入界面例子" xfId="4718" xr:uid="{00000000-0005-0000-0000-00008C100000}"/>
    <cellStyle name="_POSM allocation 1206_预支流程_宁波_录入界面例子 2" xfId="4719" xr:uid="{00000000-0005-0000-0000-00008D100000}"/>
    <cellStyle name="_POSM allocation 1206_预支流程_食品汇总0608确认版本（0706）" xfId="4720" xr:uid="{00000000-0005-0000-0000-00008E100000}"/>
    <cellStyle name="_POSM allocation 1206_预支流程_新版工资表8月工资" xfId="4721" xr:uid="{00000000-0005-0000-0000-00008F100000}"/>
    <cellStyle name="_PW &amp; SKIN July allocation feedback" xfId="4722" xr:uid="{00000000-0005-0000-0000-000090100000}"/>
    <cellStyle name="_PW OOS(1004-1010)" xfId="4723" xr:uid="{00000000-0005-0000-0000-000091100000}"/>
    <cellStyle name="_PW OOS(1004-1010) 2" xfId="4724" xr:uid="{00000000-0005-0000-0000-000092100000}"/>
    <cellStyle name="_PW OOS(1011-1017)" xfId="4725" xr:uid="{00000000-0005-0000-0000-000093100000}"/>
    <cellStyle name="_PW OOS(1011-1017) 2" xfId="4726" xr:uid="{00000000-0005-0000-0000-000094100000}"/>
    <cellStyle name="_PW OOS(1018-1024)" xfId="4727" xr:uid="{00000000-0005-0000-0000-000095100000}"/>
    <cellStyle name="_PW OOS(1018-1024) 2" xfId="4728" xr:uid="{00000000-0005-0000-0000-000096100000}"/>
    <cellStyle name="_PW OOS(1025-1031)" xfId="4729" xr:uid="{00000000-0005-0000-0000-000097100000}"/>
    <cellStyle name="_PW OOS(1025-1031) 2" xfId="4730" xr:uid="{00000000-0005-0000-0000-000098100000}"/>
    <cellStyle name="_PW OOS(1201-1231)" xfId="4731" xr:uid="{00000000-0005-0000-0000-000099100000}"/>
    <cellStyle name="_PW OOS(1201-1231) 2" xfId="4732" xr:uid="{00000000-0005-0000-0000-00009A100000}"/>
    <cellStyle name="_PW促销员排班表0926-1002" xfId="4733" xr:uid="{00000000-0005-0000-0000-00009B100000}"/>
    <cellStyle name="_PW促销员排班表0926-1002 2" xfId="4734" xr:uid="{00000000-0005-0000-0000-00009C100000}"/>
    <cellStyle name="_PW促销员排班表1010-1023" xfId="4735" xr:uid="{00000000-0005-0000-0000-00009D100000}"/>
    <cellStyle name="_PW促销员排班表1010-1023 2" xfId="4736" xr:uid="{00000000-0005-0000-0000-00009E100000}"/>
    <cellStyle name="_PW促销员排班表1017-1023 bobo" xfId="4737" xr:uid="{00000000-0005-0000-0000-00009F100000}"/>
    <cellStyle name="_PW促销员排班表1017-1023 bobo 2" xfId="4738" xr:uid="{00000000-0005-0000-0000-0000A0100000}"/>
    <cellStyle name="_PW促销员排班表1107-1113" xfId="4739" xr:uid="{00000000-0005-0000-0000-0000A1100000}"/>
    <cellStyle name="_PW促销员排班表1107-1113 2" xfId="4740" xr:uid="{00000000-0005-0000-0000-0000A2100000}"/>
    <cellStyle name="_PW促销员排班表1114-1120" xfId="4741" xr:uid="{00000000-0005-0000-0000-0000A3100000}"/>
    <cellStyle name="_PW促销员排班表1114-1120 2" xfId="4742" xr:uid="{00000000-0005-0000-0000-0000A4100000}"/>
    <cellStyle name="_PW促销员排班表1121-1127" xfId="4743" xr:uid="{00000000-0005-0000-0000-0000A5100000}"/>
    <cellStyle name="_PW促销员排班表1121-1127 2" xfId="4744" xr:uid="{00000000-0005-0000-0000-0000A6100000}"/>
    <cellStyle name="_PW促销员排班表1128-1204" xfId="4745" xr:uid="{00000000-0005-0000-0000-0000A7100000}"/>
    <cellStyle name="_PW促销员排班表1128-1204 2" xfId="4746" xr:uid="{00000000-0005-0000-0000-0000A8100000}"/>
    <cellStyle name="_PW促销员排班表1212-1218" xfId="4747" xr:uid="{00000000-0005-0000-0000-0000A9100000}"/>
    <cellStyle name="_PW促销员排班表1212-1218 2" xfId="4748" xr:uid="{00000000-0005-0000-0000-0000AA100000}"/>
    <cellStyle name="_PW促销员排班表1219-1225" xfId="4749" xr:uid="{00000000-0005-0000-0000-0000AB100000}"/>
    <cellStyle name="_PW促销员排班表1219-1225 2" xfId="4750" xr:uid="{00000000-0005-0000-0000-0000AC100000}"/>
    <cellStyle name="_PW促销员排班表1226-0101" xfId="4751" xr:uid="{00000000-0005-0000-0000-0000AD100000}"/>
    <cellStyle name="_PW促销员排班表1226-0101 2" xfId="4752" xr:uid="{00000000-0005-0000-0000-0000AE100000}"/>
    <cellStyle name="_Q2 Target Allocation" xfId="4753" xr:uid="{00000000-0005-0000-0000-0000AF100000}"/>
    <cellStyle name="_Q2 Training Budget" xfId="4754" xr:uid="{00000000-0005-0000-0000-0000B0100000}"/>
    <cellStyle name="_Q3 CS TFM" xfId="4755" xr:uid="{00000000-0005-0000-0000-0000B1100000}"/>
    <cellStyle name="_Q3 travel  budget" xfId="4756" xr:uid="{00000000-0005-0000-0000-0000B2100000}"/>
    <cellStyle name="_QOC Feb Master" xfId="67" xr:uid="{00000000-0005-0000-0000-0000B3100000}"/>
    <cellStyle name="_QOC Feb Master 2" xfId="4758" xr:uid="{00000000-0005-0000-0000-0000B4100000}"/>
    <cellStyle name="_QOC Feb Master 3" xfId="4757" xr:uid="{00000000-0005-0000-0000-0000B5100000}"/>
    <cellStyle name="_Report format 0527 (2)" xfId="4759" xr:uid="{00000000-0005-0000-0000-0000B6100000}"/>
    <cellStyle name="_Report format 0527 (2) 2" xfId="4760" xr:uid="{00000000-0005-0000-0000-0000B7100000}"/>
    <cellStyle name="_Report format 0527 (2) 2 2" xfId="4761" xr:uid="{00000000-0005-0000-0000-0000B8100000}"/>
    <cellStyle name="_Report format 0527 (2) 3" xfId="4762" xr:uid="{00000000-0005-0000-0000-0000B9100000}"/>
    <cellStyle name="_Report format 0527 (2) 3 2" xfId="4763" xr:uid="{00000000-0005-0000-0000-0000BA100000}"/>
    <cellStyle name="_Report format 0527 (2) 4" xfId="4764" xr:uid="{00000000-0005-0000-0000-0000BB100000}"/>
    <cellStyle name="_Report format 0527 (2) 4 2" xfId="4765" xr:uid="{00000000-0005-0000-0000-0000BC100000}"/>
    <cellStyle name="_Report format 0527 (2) 5" xfId="4766" xr:uid="{00000000-0005-0000-0000-0000BD100000}"/>
    <cellStyle name="_RMD File (4)" xfId="4767" xr:uid="{00000000-0005-0000-0000-0000BE100000}"/>
    <cellStyle name="_RMD File (4)_2011 Q1办公室预算-0221" xfId="4768" xr:uid="{00000000-0005-0000-0000-0000BF100000}"/>
    <cellStyle name="_RMD File (4)_Book1" xfId="4769" xr:uid="{00000000-0005-0000-0000-0000C0100000}"/>
    <cellStyle name="_RMD File (4)_Travel budget by Q" xfId="4770" xr:uid="{00000000-0005-0000-0000-0000C1100000}"/>
    <cellStyle name="_RMD&amp;PMGR KPI" xfId="4771" xr:uid="{00000000-0005-0000-0000-0000C2100000}"/>
    <cellStyle name="_RMD&amp;PMGR KPI 2" xfId="4772" xr:uid="{00000000-0005-0000-0000-0000C3100000}"/>
    <cellStyle name="_RMD&amp;PMGR KPI_2011 Q1办公室预算-0221" xfId="4773" xr:uid="{00000000-0005-0000-0000-0000C4100000}"/>
    <cellStyle name="_RMD&amp;PMGR KPI_Book1" xfId="4774" xr:uid="{00000000-0005-0000-0000-0000C5100000}"/>
    <cellStyle name="_RMD&amp;PMGR KPI_Travel budget by Q" xfId="4775" xr:uid="{00000000-0005-0000-0000-0000C6100000}"/>
    <cellStyle name="_RMD&amp;PMGR KPI_宁波" xfId="4776" xr:uid="{00000000-0005-0000-0000-0000C7100000}"/>
    <cellStyle name="_RMD&amp;PMGR KPI_宁波 2" xfId="4777" xr:uid="{00000000-0005-0000-0000-0000C8100000}"/>
    <cellStyle name="_RMD&amp;PMGR KPI_宁波_理货员门店信息收集系统" xfId="4778" xr:uid="{00000000-0005-0000-0000-0000C9100000}"/>
    <cellStyle name="_RMD&amp;PMGR KPI_宁波_理货员门店信息收集系统 2" xfId="4779" xr:uid="{00000000-0005-0000-0000-0000CA100000}"/>
    <cellStyle name="_RMD&amp;PMGR KPI_宁波_理货员门店信息收集系统（分部）" xfId="4780" xr:uid="{00000000-0005-0000-0000-0000CB100000}"/>
    <cellStyle name="_RMD&amp;PMGR KPI_宁波_理货员门店信息收集系统（分部） 2" xfId="4781" xr:uid="{00000000-0005-0000-0000-0000CC100000}"/>
    <cellStyle name="_RMD&amp;PMGR KPI_宁波_理货员门店信息收集系统（总部）" xfId="4782" xr:uid="{00000000-0005-0000-0000-0000CD100000}"/>
    <cellStyle name="_RMD&amp;PMGR KPI_宁波_理货员门店信息收集系统（总部） 2" xfId="4783" xr:uid="{00000000-0005-0000-0000-0000CE100000}"/>
    <cellStyle name="_RMD&amp;PMGR KPI_宁波_理货员门店信息收集系统（总部）v1" xfId="4784" xr:uid="{00000000-0005-0000-0000-0000CF100000}"/>
    <cellStyle name="_RMD&amp;PMGR KPI_宁波_理货员门店信息收集系统（总部）v1 2" xfId="4785" xr:uid="{00000000-0005-0000-0000-0000D0100000}"/>
    <cellStyle name="_RMD&amp;PMGR KPI_宁波_录入界面例子" xfId="4786" xr:uid="{00000000-0005-0000-0000-0000D1100000}"/>
    <cellStyle name="_RMD&amp;PMGR KPI_宁波_录入界面例子 2" xfId="4787" xr:uid="{00000000-0005-0000-0000-0000D2100000}"/>
    <cellStyle name="_RMDStoreList200808" xfId="4788" xr:uid="{00000000-0005-0000-0000-0000D3100000}"/>
    <cellStyle name="_RMDStoreList200808 2" xfId="4789" xr:uid="{00000000-0005-0000-0000-0000D4100000}"/>
    <cellStyle name="_RMD月覆盖网点信息表" xfId="4790" xr:uid="{00000000-0005-0000-0000-0000D5100000}"/>
    <cellStyle name="_RMD月覆盖网点信息表 2" xfId="4791" xr:uid="{00000000-0005-0000-0000-0000D6100000}"/>
    <cellStyle name="_RMD月覆盖网点信息表_2011 Q1办公室预算-0221" xfId="4792" xr:uid="{00000000-0005-0000-0000-0000D7100000}"/>
    <cellStyle name="_RMD月覆盖网点信息表_Book1" xfId="4793" xr:uid="{00000000-0005-0000-0000-0000D8100000}"/>
    <cellStyle name="_RMD月覆盖网点信息表_Travel budget by Q" xfId="4794" xr:uid="{00000000-0005-0000-0000-0000D9100000}"/>
    <cellStyle name="_RMD月覆盖网点信息表_宁波" xfId="4795" xr:uid="{00000000-0005-0000-0000-0000DA100000}"/>
    <cellStyle name="_RMD月覆盖网点信息表_宁波 2" xfId="4796" xr:uid="{00000000-0005-0000-0000-0000DB100000}"/>
    <cellStyle name="_RMD月覆盖网点信息表_宁波_理货员门店信息收集系统" xfId="4797" xr:uid="{00000000-0005-0000-0000-0000DC100000}"/>
    <cellStyle name="_RMD月覆盖网点信息表_宁波_理货员门店信息收集系统 2" xfId="4798" xr:uid="{00000000-0005-0000-0000-0000DD100000}"/>
    <cellStyle name="_RMD月覆盖网点信息表_宁波_理货员门店信息收集系统（分部）" xfId="4799" xr:uid="{00000000-0005-0000-0000-0000DE100000}"/>
    <cellStyle name="_RMD月覆盖网点信息表_宁波_理货员门店信息收集系统（分部） 2" xfId="4800" xr:uid="{00000000-0005-0000-0000-0000DF100000}"/>
    <cellStyle name="_RMD月覆盖网点信息表_宁波_理货员门店信息收集系统（总部）" xfId="4801" xr:uid="{00000000-0005-0000-0000-0000E0100000}"/>
    <cellStyle name="_RMD月覆盖网点信息表_宁波_理货员门店信息收集系统（总部） 2" xfId="4802" xr:uid="{00000000-0005-0000-0000-0000E1100000}"/>
    <cellStyle name="_RMD月覆盖网点信息表_宁波_理货员门店信息收集系统（总部）v1" xfId="4803" xr:uid="{00000000-0005-0000-0000-0000E2100000}"/>
    <cellStyle name="_RMD月覆盖网点信息表_宁波_理货员门店信息收集系统（总部）v1 2" xfId="4804" xr:uid="{00000000-0005-0000-0000-0000E3100000}"/>
    <cellStyle name="_RMD月覆盖网点信息表_宁波_录入界面例子" xfId="4805" xr:uid="{00000000-0005-0000-0000-0000E4100000}"/>
    <cellStyle name="_RMD月覆盖网点信息表_宁波_录入界面例子 2" xfId="4806" xr:uid="{00000000-0005-0000-0000-0000E5100000}"/>
    <cellStyle name="_RP coverage" xfId="4807" xr:uid="{00000000-0005-0000-0000-0000E6100000}"/>
    <cellStyle name="_RP coverage 2" xfId="4808" xr:uid="{00000000-0005-0000-0000-0000E7100000}"/>
    <cellStyle name="_RP standard reports outputs (1028)" xfId="4809" xr:uid="{00000000-0005-0000-0000-0000E8100000}"/>
    <cellStyle name="_RP standard reports outputs (1028) 2" xfId="4810" xr:uid="{00000000-0005-0000-0000-0000E9100000}"/>
    <cellStyle name="_RP store list(0528)" xfId="4811" xr:uid="{00000000-0005-0000-0000-0000EA100000}"/>
    <cellStyle name="_RP store list(0528) 2" xfId="4812" xr:uid="{00000000-0005-0000-0000-0000EB100000}"/>
    <cellStyle name="_rp九月任务单 (version 1)" xfId="4813" xr:uid="{00000000-0005-0000-0000-0000EC100000}"/>
    <cellStyle name="_rp九月任务单 (version 1) 2" xfId="4814" xr:uid="{00000000-0005-0000-0000-0000ED100000}"/>
    <cellStyle name="_RTM Q2 Coverage Plan 2 （Fina planl徐士军）" xfId="4815" xr:uid="{00000000-0005-0000-0000-0000EE100000}"/>
    <cellStyle name="_Salary East Hpc- Mar" xfId="4816" xr:uid="{00000000-0005-0000-0000-0000EF100000}"/>
    <cellStyle name="_Salary Report  format-08" xfId="4817" xr:uid="{00000000-0005-0000-0000-0000F0100000}"/>
    <cellStyle name="_Salary Report Format" xfId="4818" xr:uid="{00000000-0005-0000-0000-0000F1100000}"/>
    <cellStyle name="_Salary Report Format_12  HPC TPMG  Salary Report -- Dec(区域支持)" xfId="4819" xr:uid="{00000000-0005-0000-0000-0000F2100000}"/>
    <cellStyle name="_Salary Report Format_1210 nanjing-caiwei Nov." xfId="4820" xr:uid="{00000000-0005-0000-0000-0000F3100000}"/>
    <cellStyle name="_Salary Report Format_1210 nanjing-caiwei Nov._2011 Q1办公室预算-0221" xfId="4821" xr:uid="{00000000-0005-0000-0000-0000F4100000}"/>
    <cellStyle name="_Salary Report Format_1210 nanjing-caiwei Nov._Book1" xfId="4822" xr:uid="{00000000-0005-0000-0000-0000F5100000}"/>
    <cellStyle name="_Salary Report Format_1210 nanjing-caiwei Nov._Travel budget by Q" xfId="4823" xr:uid="{00000000-0005-0000-0000-0000F6100000}"/>
    <cellStyle name="_Salary Report Format_2011 Q1办公室预算-0221" xfId="4824" xr:uid="{00000000-0005-0000-0000-0000F7100000}"/>
    <cellStyle name="_Salary Report Format_Book1" xfId="4825" xr:uid="{00000000-0005-0000-0000-0000F8100000}"/>
    <cellStyle name="_Salary Report Format_changzhou-yangjing-salary Sep." xfId="4826" xr:uid="{00000000-0005-0000-0000-0000F9100000}"/>
    <cellStyle name="_Salary Report Format_changzhou-yangjing-salary Sep._2011 Q1办公室预算-0221" xfId="4827" xr:uid="{00000000-0005-0000-0000-0000FA100000}"/>
    <cellStyle name="_Salary Report Format_changzhou-yangjing-salary Sep._Book1" xfId="4828" xr:uid="{00000000-0005-0000-0000-0000FB100000}"/>
    <cellStyle name="_Salary Report Format_changzhou-yangjing-salary Sep._Travel budget by Q" xfId="4829" xr:uid="{00000000-0005-0000-0000-0000FC100000}"/>
    <cellStyle name="_Salary Report Format_nanjing-戴星星-salary__Oct" xfId="4830" xr:uid="{00000000-0005-0000-0000-0000FD100000}"/>
    <cellStyle name="_Salary Report Format_nanjing-戴星星-salary__Oct_2011 Q1办公室预算-0221" xfId="4831" xr:uid="{00000000-0005-0000-0000-0000FE100000}"/>
    <cellStyle name="_Salary Report Format_nanjing-戴星星-salary__Oct_Book1" xfId="4832" xr:uid="{00000000-0005-0000-0000-0000FF100000}"/>
    <cellStyle name="_Salary Report Format_nanjing-戴星星-salary__Oct_Travel budget by Q" xfId="4833" xr:uid="{00000000-0005-0000-0000-000000110000}"/>
    <cellStyle name="_Salary Report Format_Salary Report  format-08" xfId="4834" xr:uid="{00000000-0005-0000-0000-000001110000}"/>
    <cellStyle name="_Salary Report Format_SMD Salary Report 08format" xfId="4835" xr:uid="{00000000-0005-0000-0000-000002110000}"/>
    <cellStyle name="_Salary Report Format_SMD Salary Report 08format_2011 Q1办公室预算-0221" xfId="4836" xr:uid="{00000000-0005-0000-0000-000003110000}"/>
    <cellStyle name="_Salary Report Format_SMD Salary Report 08format_Book1" xfId="4837" xr:uid="{00000000-0005-0000-0000-000004110000}"/>
    <cellStyle name="_Salary Report Format_SMD Salary Report 08format_Travel budget by Q" xfId="4838" xr:uid="{00000000-0005-0000-0000-000005110000}"/>
    <cellStyle name="_Salary Report Format_Travel budget by Q" xfId="4839" xr:uid="{00000000-0005-0000-0000-000006110000}"/>
    <cellStyle name="_Salary Report Format_West Salary Report - 0801 (区域支持)" xfId="4840" xr:uid="{00000000-0005-0000-0000-000007110000}"/>
    <cellStyle name="_Salary Report Format_West Salary Report - 0801 (总部支持" xfId="4841" xr:uid="{00000000-0005-0000-0000-000008110000}"/>
    <cellStyle name="_Salary Report Format_West Salary Report - 0801 (总部支持)" xfId="4842" xr:uid="{00000000-0005-0000-0000-000009110000}"/>
    <cellStyle name="_Salary Report Format_West Salary Report - 0804(区域支持)" xfId="4843" xr:uid="{00000000-0005-0000-0000-00000A110000}"/>
    <cellStyle name="_Salary Report Format_West Salary Report - 0806（总部支持）" xfId="4844" xr:uid="{00000000-0005-0000-0000-00000B110000}"/>
    <cellStyle name="_Salary Report Format_West_Salary_Report_-_0804(总部支持)" xfId="4845" xr:uid="{00000000-0005-0000-0000-00000C110000}"/>
    <cellStyle name="_Salary Report Format_West_Salary_Report_-_0805(区域支持汇总)" xfId="4846" xr:uid="{00000000-0005-0000-0000-00000D110000}"/>
    <cellStyle name="_Salary Report Format_常州-杨静-salary Aug" xfId="4847" xr:uid="{00000000-0005-0000-0000-00000E110000}"/>
    <cellStyle name="_Salary Report Format_常州-杨静-salary Aug_2011 Q1办公室预算-0221" xfId="4848" xr:uid="{00000000-0005-0000-0000-00000F110000}"/>
    <cellStyle name="_Salary Report Format_常州-杨静-salary Aug_Book1" xfId="4849" xr:uid="{00000000-0005-0000-0000-000010110000}"/>
    <cellStyle name="_Salary Report Format_常州-杨静-salary Aug_Travel budget by Q" xfId="4850" xr:uid="{00000000-0005-0000-0000-000011110000}"/>
    <cellStyle name="_Salary Report Format_理货员工资报表1016" xfId="4851" xr:uid="{00000000-0005-0000-0000-000012110000}"/>
    <cellStyle name="_Salary Report Format_理货员工资报表1016_2011 Q1办公室预算-0221" xfId="4852" xr:uid="{00000000-0005-0000-0000-000013110000}"/>
    <cellStyle name="_Salary Report Format_理货员工资报表1016_Book1" xfId="4853" xr:uid="{00000000-0005-0000-0000-000014110000}"/>
    <cellStyle name="_Salary Report Format_理货员工资报表1016_Travel budget by Q" xfId="4854" xr:uid="{00000000-0005-0000-0000-000015110000}"/>
    <cellStyle name="_Salary Report Format_理货员工资报表update" xfId="4855" xr:uid="{00000000-0005-0000-0000-000016110000}"/>
    <cellStyle name="_Salary Report Format_理货员工资报表update_2011 Q1办公室预算-0221" xfId="4856" xr:uid="{00000000-0005-0000-0000-000017110000}"/>
    <cellStyle name="_Salary Report Format_理货员工资报表update_Book1" xfId="4857" xr:uid="{00000000-0005-0000-0000-000018110000}"/>
    <cellStyle name="_Salary Report Format_理货员工资报表update_Travel budget by Q" xfId="4858" xr:uid="{00000000-0005-0000-0000-000019110000}"/>
    <cellStyle name="_Salary report in Aug-W" xfId="4859" xr:uid="{00000000-0005-0000-0000-00001A110000}"/>
    <cellStyle name="_Salary report in Sep 1110 REG to ISA" xfId="4860" xr:uid="{00000000-0005-0000-0000-00001B110000}"/>
    <cellStyle name="_Salary report in Sep 1110 REG to ISA 2" xfId="4861" xr:uid="{00000000-0005-0000-0000-00001C110000}"/>
    <cellStyle name="_Salary report in Sep 1110 REG to ISA_CG Monthly_PMG_Deployment_Report 2011-07" xfId="4862" xr:uid="{00000000-0005-0000-0000-00001D110000}"/>
    <cellStyle name="_Salary report in Sep 1110 REG to ISA_CG Monthly_PMG_Deployment_Report 2011-07 2" xfId="4863" xr:uid="{00000000-0005-0000-0000-00001E110000}"/>
    <cellStyle name="_Salary report in Sep 1110 REG to ISA_One sheet summary format-RPMTR (2)" xfId="4864" xr:uid="{00000000-0005-0000-0000-00001F110000}"/>
    <cellStyle name="_Salary report in Sep 1110 REG to ISA_One sheet summary format-RPMTR (2) 2" xfId="4865" xr:uid="{00000000-0005-0000-0000-000020110000}"/>
    <cellStyle name="_Salary report in Sep-确认" xfId="4866" xr:uid="{00000000-0005-0000-0000-000021110000}"/>
    <cellStyle name="_Sales Report format" xfId="4867" xr:uid="{00000000-0005-0000-0000-000022110000}"/>
    <cellStyle name="_Sales Report format 2" xfId="4868" xr:uid="{00000000-0005-0000-0000-000023110000}"/>
    <cellStyle name="_Sales Report format 2 2" xfId="4869" xr:uid="{00000000-0005-0000-0000-000024110000}"/>
    <cellStyle name="_Sales Report format 3" xfId="4870" xr:uid="{00000000-0005-0000-0000-000025110000}"/>
    <cellStyle name="_Sales Report format 3 2" xfId="4871" xr:uid="{00000000-0005-0000-0000-000026110000}"/>
    <cellStyle name="_Sales Report format 4" xfId="4872" xr:uid="{00000000-0005-0000-0000-000027110000}"/>
    <cellStyle name="_Sales Report format 4 2" xfId="4873" xr:uid="{00000000-0005-0000-0000-000028110000}"/>
    <cellStyle name="_Sales Report format 5" xfId="4874" xr:uid="{00000000-0005-0000-0000-000029110000}"/>
    <cellStyle name="_Savoury Reservation-wumart" xfId="68" xr:uid="{00000000-0005-0000-0000-00002A110000}"/>
    <cellStyle name="_SCM Analysis" xfId="69" xr:uid="{00000000-0005-0000-0000-00002B110000}"/>
    <cellStyle name="_SCM Analysis 2" xfId="4876" xr:uid="{00000000-0005-0000-0000-00002C110000}"/>
    <cellStyle name="_SCM Analysis 3" xfId="4875" xr:uid="{00000000-0005-0000-0000-00002D110000}"/>
    <cellStyle name="_Sheet1" xfId="4877" xr:uid="{00000000-0005-0000-0000-00002E110000}"/>
    <cellStyle name="_Sheet1 2" xfId="4878" xr:uid="{00000000-0005-0000-0000-00002F110000}"/>
    <cellStyle name="_Sheet1_理货员门店信息收集系统" xfId="4879" xr:uid="{00000000-0005-0000-0000-000030110000}"/>
    <cellStyle name="_Sheet1_理货员门店信息收集系统 2" xfId="4880" xr:uid="{00000000-0005-0000-0000-000031110000}"/>
    <cellStyle name="_Sheet1_理货员门店信息收集系统（分部）" xfId="4881" xr:uid="{00000000-0005-0000-0000-000032110000}"/>
    <cellStyle name="_Sheet1_理货员门店信息收集系统（分部） 2" xfId="4882" xr:uid="{00000000-0005-0000-0000-000033110000}"/>
    <cellStyle name="_Sheet1_理货员门店信息收集系统（总部）" xfId="4883" xr:uid="{00000000-0005-0000-0000-000034110000}"/>
    <cellStyle name="_Sheet1_理货员门店信息收集系统（总部） 2" xfId="4884" xr:uid="{00000000-0005-0000-0000-000035110000}"/>
    <cellStyle name="_Sheet1_理货员门店信息收集系统（总部）v1" xfId="4885" xr:uid="{00000000-0005-0000-0000-000036110000}"/>
    <cellStyle name="_Sheet1_理货员门店信息收集系统（总部）v1 2" xfId="4886" xr:uid="{00000000-0005-0000-0000-000037110000}"/>
    <cellStyle name="_Sheet1_录入界面例子" xfId="4887" xr:uid="{00000000-0005-0000-0000-000038110000}"/>
    <cellStyle name="_Sheet1_录入界面例子 2" xfId="4888" xr:uid="{00000000-0005-0000-0000-000039110000}"/>
    <cellStyle name="_SKPI(V200806)" xfId="4889" xr:uid="{00000000-0005-0000-0000-00003A110000}"/>
    <cellStyle name="_SKPI(V200806) 2" xfId="4890" xr:uid="{00000000-0005-0000-0000-00003B110000}"/>
    <cellStyle name="_SKPIMaster200711" xfId="70" xr:uid="{00000000-0005-0000-0000-00003C110000}"/>
    <cellStyle name="_SKPIMaster200711 2" xfId="4892" xr:uid="{00000000-0005-0000-0000-00003D110000}"/>
    <cellStyle name="_SKPIMaster200711 3" xfId="4891" xr:uid="{00000000-0005-0000-0000-00003E110000}"/>
    <cellStyle name="_SKPIMaster200712" xfId="71" xr:uid="{00000000-0005-0000-0000-00003F110000}"/>
    <cellStyle name="_SKPIMaster200712 2" xfId="4894" xr:uid="{00000000-0005-0000-0000-000040110000}"/>
    <cellStyle name="_SKPIMaster200712 3" xfId="4893" xr:uid="{00000000-0005-0000-0000-000041110000}"/>
    <cellStyle name="_SKPISource200802" xfId="72" xr:uid="{00000000-0005-0000-0000-000042110000}"/>
    <cellStyle name="_SKPISource200802 2" xfId="4896" xr:uid="{00000000-0005-0000-0000-000043110000}"/>
    <cellStyle name="_SKPISource200802 3" xfId="4895" xr:uid="{00000000-0005-0000-0000-000044110000}"/>
    <cellStyle name="_SMD Salary Report 08format" xfId="4897" xr:uid="{00000000-0005-0000-0000-000045110000}"/>
    <cellStyle name="_SMD Salary Report 08format_2011 Q1办公室预算-0221" xfId="4898" xr:uid="{00000000-0005-0000-0000-000046110000}"/>
    <cellStyle name="_SMD Salary Report 08format_Book1" xfId="4899" xr:uid="{00000000-0005-0000-0000-000047110000}"/>
    <cellStyle name="_SMD Salary Report 08format_Travel budget by Q" xfId="4900" xr:uid="{00000000-0005-0000-0000-000048110000}"/>
    <cellStyle name="_SPR：美容美发卖进表更新至0906（UP+PC+HPC）" xfId="4901" xr:uid="{00000000-0005-0000-0000-000049110000}"/>
    <cellStyle name="_SPR：美容美发卖进表更新至0906（UP+PC+HPC） 2" xfId="4902" xr:uid="{00000000-0005-0000-0000-00004A110000}"/>
    <cellStyle name="_store mapping table-070704" xfId="73" xr:uid="{00000000-0005-0000-0000-00004B110000}"/>
    <cellStyle name="_SysHead" xfId="74" xr:uid="{00000000-0005-0000-0000-00004C110000}"/>
    <cellStyle name="_SysHead 2" xfId="4904" xr:uid="{00000000-0005-0000-0000-00004D110000}"/>
    <cellStyle name="_SysHead 3" xfId="4903" xr:uid="{00000000-0005-0000-0000-00004E110000}"/>
    <cellStyle name="_SysTable" xfId="75" xr:uid="{00000000-0005-0000-0000-00004F110000}"/>
    <cellStyle name="_SysTable 2" xfId="4906" xr:uid="{00000000-0005-0000-0000-000050110000}"/>
    <cellStyle name="_SysTable 3" xfId="4905" xr:uid="{00000000-0005-0000-0000-000051110000}"/>
    <cellStyle name="_SysTable_1" xfId="76" xr:uid="{00000000-0005-0000-0000-000052110000}"/>
    <cellStyle name="_SysTable_1 2" xfId="4908" xr:uid="{00000000-0005-0000-0000-000053110000}"/>
    <cellStyle name="_SysTable_1 3" xfId="4907" xr:uid="{00000000-0005-0000-0000-000054110000}"/>
    <cellStyle name="_Top 450计划管理表格" xfId="4909" xr:uid="{00000000-0005-0000-0000-000055110000}"/>
    <cellStyle name="_Top 450计划管理表格 2" xfId="4910" xr:uid="{00000000-0005-0000-0000-000056110000}"/>
    <cellStyle name="_Top 450计划管理表格_RMDStoreList200808" xfId="4911" xr:uid="{00000000-0005-0000-0000-000057110000}"/>
    <cellStyle name="_Top 450计划管理表格_RMDStoreList200808 2" xfId="4912" xr:uid="{00000000-0005-0000-0000-000058110000}"/>
    <cellStyle name="_Top 450计划管理表格_RP standard reports outputs (1028)" xfId="4913" xr:uid="{00000000-0005-0000-0000-000059110000}"/>
    <cellStyle name="_Top 450计划管理表格_RP standard reports outputs (1028) 2" xfId="4914" xr:uid="{00000000-0005-0000-0000-00005A110000}"/>
    <cellStyle name="_Top 450计划管理表格_rp九月任务单 (version 1)" xfId="4915" xr:uid="{00000000-0005-0000-0000-00005B110000}"/>
    <cellStyle name="_Top 450计划管理表格_rp九月任务单 (version 1) 2" xfId="4916" xr:uid="{00000000-0005-0000-0000-00005C110000}"/>
    <cellStyle name="_Top 450计划管理表格_理货员门店信息收集系统" xfId="4917" xr:uid="{00000000-0005-0000-0000-00005D110000}"/>
    <cellStyle name="_Top 450计划管理表格_理货员门店信息收集系统 2" xfId="4918" xr:uid="{00000000-0005-0000-0000-00005E110000}"/>
    <cellStyle name="_Top 450计划管理表格_理货员门店信息收集系统（分部）" xfId="4919" xr:uid="{00000000-0005-0000-0000-00005F110000}"/>
    <cellStyle name="_Top 450计划管理表格_理货员门店信息收集系统（分部） 2" xfId="4920" xr:uid="{00000000-0005-0000-0000-000060110000}"/>
    <cellStyle name="_Top 450计划管理表格_理货员门店信息收集系统（总部）" xfId="4921" xr:uid="{00000000-0005-0000-0000-000061110000}"/>
    <cellStyle name="_Top 450计划管理表格_理货员门店信息收集系统（总部） 2" xfId="4922" xr:uid="{00000000-0005-0000-0000-000062110000}"/>
    <cellStyle name="_Top 450计划管理表格_理货员门店信息收集系统（总部）v1" xfId="4923" xr:uid="{00000000-0005-0000-0000-000063110000}"/>
    <cellStyle name="_Top 450计划管理表格_理货员门店信息收集系统（总部）v1 2" xfId="4924" xr:uid="{00000000-0005-0000-0000-000064110000}"/>
    <cellStyle name="_Top 450计划管理表格_录入界面例子" xfId="4925" xr:uid="{00000000-0005-0000-0000-000065110000}"/>
    <cellStyle name="_Top 450计划管理表格_录入界面例子 2" xfId="4926" xr:uid="{00000000-0005-0000-0000-000066110000}"/>
    <cellStyle name="_Top 450计划管理表格_宁波" xfId="4927" xr:uid="{00000000-0005-0000-0000-000067110000}"/>
    <cellStyle name="_Top 450计划管理表格_宁波 2" xfId="4928" xr:uid="{00000000-0005-0000-0000-000068110000}"/>
    <cellStyle name="_Top Store Report - Data collect Table -070404 (2)" xfId="4929" xr:uid="{00000000-0005-0000-0000-000069110000}"/>
    <cellStyle name="_Top Store Report - Data collect Table -070404 (2) 2" xfId="4930" xr:uid="{00000000-0005-0000-0000-00006A110000}"/>
    <cellStyle name="_Top Store Report - Data collect Table -070404 (2)_12  HPC TPMG  Salary Report -- Dec(区域支持)" xfId="4931" xr:uid="{00000000-0005-0000-0000-00006B110000}"/>
    <cellStyle name="_Top Store Report - Data collect Table -070404 (2)_1210 nanjing-caiwei Nov." xfId="4932" xr:uid="{00000000-0005-0000-0000-00006C110000}"/>
    <cellStyle name="_Top Store Report - Data collect Table -070404 (2)_1210 nanjing-caiwei Nov._2011 Q1办公室预算-0221" xfId="4933" xr:uid="{00000000-0005-0000-0000-00006D110000}"/>
    <cellStyle name="_Top Store Report - Data collect Table -070404 (2)_1210 nanjing-caiwei Nov._Book1" xfId="4934" xr:uid="{00000000-0005-0000-0000-00006E110000}"/>
    <cellStyle name="_Top Store Report - Data collect Table -070404 (2)_1210 nanjing-caiwei Nov._Travel budget by Q" xfId="4935" xr:uid="{00000000-0005-0000-0000-00006F110000}"/>
    <cellStyle name="_Top Store Report - Data collect Table -070404 (2)_2011 Q1办公室预算-0221" xfId="4936" xr:uid="{00000000-0005-0000-0000-000070110000}"/>
    <cellStyle name="_Top Store Report - Data collect Table -070404 (2)_5     HPC TPMG Salary Repor -- May" xfId="4937" xr:uid="{00000000-0005-0000-0000-000071110000}"/>
    <cellStyle name="_Top Store Report - Data collect Table -070404 (2)_6     HPC TPMG Salary Report -- June" xfId="4938" xr:uid="{00000000-0005-0000-0000-000072110000}"/>
    <cellStyle name="_Top Store Report - Data collect Table -070404 (2)_7月份KC支持长促工资报表 xls" xfId="4939" xr:uid="{00000000-0005-0000-0000-000073110000}"/>
    <cellStyle name="_Top Store Report - Data collect Table -070404 (2)_7月份KC支持长促工资报表 xls_2011 Q1办公室预算-0221" xfId="4940" xr:uid="{00000000-0005-0000-0000-000074110000}"/>
    <cellStyle name="_Top Store Report - Data collect Table -070404 (2)_7月份KC支持长促工资报表 xls_Book1" xfId="4941" xr:uid="{00000000-0005-0000-0000-000075110000}"/>
    <cellStyle name="_Top Store Report - Data collect Table -070404 (2)_7月份KC支持长促工资报表 xls_Travel budget by Q" xfId="4942" xr:uid="{00000000-0005-0000-0000-000076110000}"/>
    <cellStyle name="_Top Store Report - Data collect Table -070404 (2)_8月工资报表范例" xfId="4943" xr:uid="{00000000-0005-0000-0000-000077110000}"/>
    <cellStyle name="_Top Store Report - Data collect Table -070404 (2)_8月工资报表范例_2011 Q1办公室预算-0221" xfId="4944" xr:uid="{00000000-0005-0000-0000-000078110000}"/>
    <cellStyle name="_Top Store Report - Data collect Table -070404 (2)_8月工资报表范例_Book1" xfId="4945" xr:uid="{00000000-0005-0000-0000-000079110000}"/>
    <cellStyle name="_Top Store Report - Data collect Table -070404 (2)_8月工资报表范例_Travel budget by Q" xfId="4946" xr:uid="{00000000-0005-0000-0000-00007A110000}"/>
    <cellStyle name="_Top Store Report - Data collect Table -070404 (2)_Book1" xfId="4947" xr:uid="{00000000-0005-0000-0000-00007B110000}"/>
    <cellStyle name="_Top Store Report - Data collect Table -070404 (2)_changzhou-yangjing-salary Sep." xfId="4948" xr:uid="{00000000-0005-0000-0000-00007C110000}"/>
    <cellStyle name="_Top Store Report - Data collect Table -070404 (2)_changzhou-yangjing-salary Sep._2011 Q1办公室预算-0221" xfId="4949" xr:uid="{00000000-0005-0000-0000-00007D110000}"/>
    <cellStyle name="_Top Store Report - Data collect Table -070404 (2)_changzhou-yangjing-salary Sep._Book1" xfId="4950" xr:uid="{00000000-0005-0000-0000-00007E110000}"/>
    <cellStyle name="_Top Store Report - Data collect Table -070404 (2)_changzhou-yangjing-salary Sep._Travel budget by Q" xfId="4951" xr:uid="{00000000-0005-0000-0000-00007F110000}"/>
    <cellStyle name="_Top Store Report - Data collect Table -070404 (2)_FOODS Salary 07 7  FanJing" xfId="4952" xr:uid="{00000000-0005-0000-0000-000080110000}"/>
    <cellStyle name="_Top Store Report - Data collect Table -070404 (2)_FOODS Salary 07 7  FanJing_2011 Q1办公室预算-0221" xfId="4953" xr:uid="{00000000-0005-0000-0000-000081110000}"/>
    <cellStyle name="_Top Store Report - Data collect Table -070404 (2)_FOODS Salary 07 7  FanJing_Book1" xfId="4954" xr:uid="{00000000-0005-0000-0000-000082110000}"/>
    <cellStyle name="_Top Store Report - Data collect Table -070404 (2)_FOODS Salary 07 7  FanJing_Travel budget by Q" xfId="4955" xr:uid="{00000000-0005-0000-0000-000083110000}"/>
    <cellStyle name="_Top Store Report - Data collect Table -070404 (2)_HPC  Foods Salary Report -- June确认版" xfId="4956" xr:uid="{00000000-0005-0000-0000-000084110000}"/>
    <cellStyle name="_Top Store Report - Data collect Table -070404 (2)_HPC  Foods Salary Report --Jun" xfId="4957" xr:uid="{00000000-0005-0000-0000-000085110000}"/>
    <cellStyle name="_Top Store Report - Data collect Table -070404 (2)_HPC  Foods Salary Report0707模板" xfId="4958" xr:uid="{00000000-0005-0000-0000-000086110000}"/>
    <cellStyle name="_Top Store Report - Data collect Table -070404 (2)_HPC  Foods Salary Report0707模板杨" xfId="4959" xr:uid="{00000000-0005-0000-0000-000087110000}"/>
    <cellStyle name="_Top Store Report - Data collect Table -070404 (2)_HPC  Foods Salary Report-Apr" xfId="4960" xr:uid="{00000000-0005-0000-0000-000088110000}"/>
    <cellStyle name="_Top Store Report - Data collect Table -070404 (2)_HPC  Foods Salary Report-May准备版(6.18)" xfId="4961" xr:uid="{00000000-0005-0000-0000-000089110000}"/>
    <cellStyle name="_Top Store Report - Data collect Table -070404 (2)_HPC TPMG Salary Report -- July确认版" xfId="4962" xr:uid="{00000000-0005-0000-0000-00008A110000}"/>
    <cellStyle name="_Top Store Report - Data collect Table -070404 (2)_HPC TPMG Salary Report-Apr" xfId="4963" xr:uid="{00000000-0005-0000-0000-00008B110000}"/>
    <cellStyle name="_Top Store Report - Data collect Table -070404 (2)_nanjing-戴星星-salary__Oct" xfId="4964" xr:uid="{00000000-0005-0000-0000-00008C110000}"/>
    <cellStyle name="_Top Store Report - Data collect Table -070404 (2)_nanjing-戴星星-salary__Oct_2011 Q1办公室预算-0221" xfId="4965" xr:uid="{00000000-0005-0000-0000-00008D110000}"/>
    <cellStyle name="_Top Store Report - Data collect Table -070404 (2)_nanjing-戴星星-salary__Oct_Book1" xfId="4966" xr:uid="{00000000-0005-0000-0000-00008E110000}"/>
    <cellStyle name="_Top Store Report - Data collect Table -070404 (2)_nanjing-戴星星-salary__Oct_Travel budget by Q" xfId="4967" xr:uid="{00000000-0005-0000-0000-00008F110000}"/>
    <cellStyle name="_Top Store Report - Data collect Table -070404 (2)_RMD&amp;PMGR KPI" xfId="4968" xr:uid="{00000000-0005-0000-0000-000090110000}"/>
    <cellStyle name="_Top Store Report - Data collect Table -070404 (2)_RMD&amp;PMGR KPI 2" xfId="4969" xr:uid="{00000000-0005-0000-0000-000091110000}"/>
    <cellStyle name="_Top Store Report - Data collect Table -070404 (2)_RMD&amp;PMGR KPI_2011 Q1办公室预算-0221" xfId="4970" xr:uid="{00000000-0005-0000-0000-000092110000}"/>
    <cellStyle name="_Top Store Report - Data collect Table -070404 (2)_RMD&amp;PMGR KPI_Book1" xfId="4971" xr:uid="{00000000-0005-0000-0000-000093110000}"/>
    <cellStyle name="_Top Store Report - Data collect Table -070404 (2)_RMD&amp;PMGR KPI_Travel budget by Q" xfId="4972" xr:uid="{00000000-0005-0000-0000-000094110000}"/>
    <cellStyle name="_Top Store Report - Data collect Table -070404 (2)_RMD&amp;PMGR KPI_宁波" xfId="4973" xr:uid="{00000000-0005-0000-0000-000095110000}"/>
    <cellStyle name="_Top Store Report - Data collect Table -070404 (2)_RMD&amp;PMGR KPI_宁波 2" xfId="4974" xr:uid="{00000000-0005-0000-0000-000096110000}"/>
    <cellStyle name="_Top Store Report - Data collect Table -070404 (2)_RMD&amp;PMGR KPI_宁波_理货员门店信息收集系统" xfId="4975" xr:uid="{00000000-0005-0000-0000-000097110000}"/>
    <cellStyle name="_Top Store Report - Data collect Table -070404 (2)_RMD&amp;PMGR KPI_宁波_理货员门店信息收集系统 2" xfId="4976" xr:uid="{00000000-0005-0000-0000-000098110000}"/>
    <cellStyle name="_Top Store Report - Data collect Table -070404 (2)_RMD&amp;PMGR KPI_宁波_理货员门店信息收集系统（分部）" xfId="4977" xr:uid="{00000000-0005-0000-0000-000099110000}"/>
    <cellStyle name="_Top Store Report - Data collect Table -070404 (2)_RMD&amp;PMGR KPI_宁波_理货员门店信息收集系统（分部） 2" xfId="4978" xr:uid="{00000000-0005-0000-0000-00009A110000}"/>
    <cellStyle name="_Top Store Report - Data collect Table -070404 (2)_RMD&amp;PMGR KPI_宁波_理货员门店信息收集系统（总部）" xfId="4979" xr:uid="{00000000-0005-0000-0000-00009B110000}"/>
    <cellStyle name="_Top Store Report - Data collect Table -070404 (2)_RMD&amp;PMGR KPI_宁波_理货员门店信息收集系统（总部） 2" xfId="4980" xr:uid="{00000000-0005-0000-0000-00009C110000}"/>
    <cellStyle name="_Top Store Report - Data collect Table -070404 (2)_RMD&amp;PMGR KPI_宁波_理货员门店信息收集系统（总部）v1" xfId="4981" xr:uid="{00000000-0005-0000-0000-00009D110000}"/>
    <cellStyle name="_Top Store Report - Data collect Table -070404 (2)_RMD&amp;PMGR KPI_宁波_理货员门店信息收集系统（总部）v1 2" xfId="4982" xr:uid="{00000000-0005-0000-0000-00009E110000}"/>
    <cellStyle name="_Top Store Report - Data collect Table -070404 (2)_RMD&amp;PMGR KPI_宁波_录入界面例子" xfId="4983" xr:uid="{00000000-0005-0000-0000-00009F110000}"/>
    <cellStyle name="_Top Store Report - Data collect Table -070404 (2)_RMD&amp;PMGR KPI_宁波_录入界面例子 2" xfId="4984" xr:uid="{00000000-0005-0000-0000-0000A0110000}"/>
    <cellStyle name="_Top Store Report - Data collect Table -070404 (2)_Salary Report  format-08" xfId="4985" xr:uid="{00000000-0005-0000-0000-0000A1110000}"/>
    <cellStyle name="_Top Store Report - Data collect Table -070404 (2)_Salary Report Format" xfId="4986" xr:uid="{00000000-0005-0000-0000-0000A2110000}"/>
    <cellStyle name="_Top Store Report - Data collect Table -070404 (2)_SMD Salary Report 08format" xfId="4987" xr:uid="{00000000-0005-0000-0000-0000A3110000}"/>
    <cellStyle name="_Top Store Report - Data collect Table -070404 (2)_SMD Salary Report 08format_2011 Q1办公室预算-0221" xfId="4988" xr:uid="{00000000-0005-0000-0000-0000A4110000}"/>
    <cellStyle name="_Top Store Report - Data collect Table -070404 (2)_SMD Salary Report 08format_Book1" xfId="4989" xr:uid="{00000000-0005-0000-0000-0000A5110000}"/>
    <cellStyle name="_Top Store Report - Data collect Table -070404 (2)_SMD Salary Report 08format_Travel budget by Q" xfId="4990" xr:uid="{00000000-0005-0000-0000-0000A6110000}"/>
    <cellStyle name="_Top Store Report - Data collect Table -070404 (2)_T-PMG" xfId="4991" xr:uid="{00000000-0005-0000-0000-0000A7110000}"/>
    <cellStyle name="_Top Store Report - Data collect Table -070404 (2)_tpmg md工资表模版" xfId="4992" xr:uid="{00000000-0005-0000-0000-0000A8110000}"/>
    <cellStyle name="_Top Store Report - Data collect Table -070404 (2)_Travel budget by Q" xfId="4993" xr:uid="{00000000-0005-0000-0000-0000A9110000}"/>
    <cellStyle name="_Top Store Report - Data collect Table -070404 (2)_West Salary Report - 0801 (区域支持)" xfId="4994" xr:uid="{00000000-0005-0000-0000-0000AA110000}"/>
    <cellStyle name="_Top Store Report - Data collect Table -070404 (2)_West Salary Report - 0801 (总部支持" xfId="4995" xr:uid="{00000000-0005-0000-0000-0000AB110000}"/>
    <cellStyle name="_Top Store Report - Data collect Table -070404 (2)_West Salary Report - 0801 (总部支持)" xfId="4996" xr:uid="{00000000-0005-0000-0000-0000AC110000}"/>
    <cellStyle name="_Top Store Report - Data collect Table -070404 (2)_West Salary Report - 0804(区域支持)" xfId="4997" xr:uid="{00000000-0005-0000-0000-0000AD110000}"/>
    <cellStyle name="_Top Store Report - Data collect Table -070404 (2)_West Salary Report - 0806（总部支持）" xfId="4998" xr:uid="{00000000-0005-0000-0000-0000AE110000}"/>
    <cellStyle name="_Top Store Report - Data collect Table -070404 (2)_West_Salary_Report_-_0804(总部支持)" xfId="4999" xr:uid="{00000000-0005-0000-0000-0000AF110000}"/>
    <cellStyle name="_Top Store Report - Data collect Table -070404 (2)_West_Salary_Report_-_0805(区域支持汇总)" xfId="5000" xr:uid="{00000000-0005-0000-0000-0000B0110000}"/>
    <cellStyle name="_Top Store Report - Data collect Table -070404 (2)_常州-杨静-salary Aug" xfId="5001" xr:uid="{00000000-0005-0000-0000-0000B1110000}"/>
    <cellStyle name="_Top Store Report - Data collect Table -070404 (2)_常州-杨静-salary Aug_2011 Q1办公室预算-0221" xfId="5002" xr:uid="{00000000-0005-0000-0000-0000B2110000}"/>
    <cellStyle name="_Top Store Report - Data collect Table -070404 (2)_常州-杨静-salary Aug_Book1" xfId="5003" xr:uid="{00000000-0005-0000-0000-0000B3110000}"/>
    <cellStyle name="_Top Store Report - Data collect Table -070404 (2)_常州-杨静-salary Aug_Travel budget by Q" xfId="5004" xr:uid="{00000000-0005-0000-0000-0000B4110000}"/>
    <cellStyle name="_Top Store Report - Data collect Table -070404 (2)_复件 工资表模版" xfId="5005" xr:uid="{00000000-0005-0000-0000-0000B5110000}"/>
    <cellStyle name="_Top Store Report - Data collect Table -070404 (2)_理货员工资报表1016" xfId="5006" xr:uid="{00000000-0005-0000-0000-0000B6110000}"/>
    <cellStyle name="_Top Store Report - Data collect Table -070404 (2)_理货员工资报表1016_2011 Q1办公室预算-0221" xfId="5007" xr:uid="{00000000-0005-0000-0000-0000B7110000}"/>
    <cellStyle name="_Top Store Report - Data collect Table -070404 (2)_理货员工资报表1016_Book1" xfId="5008" xr:uid="{00000000-0005-0000-0000-0000B8110000}"/>
    <cellStyle name="_Top Store Report - Data collect Table -070404 (2)_理货员工资报表1016_Travel budget by Q" xfId="5009" xr:uid="{00000000-0005-0000-0000-0000B9110000}"/>
    <cellStyle name="_Top Store Report - Data collect Table -070404 (2)_理货员工资报表update" xfId="5010" xr:uid="{00000000-0005-0000-0000-0000BA110000}"/>
    <cellStyle name="_Top Store Report - Data collect Table -070404 (2)_理货员工资报表update_2011 Q1办公室预算-0221" xfId="5011" xr:uid="{00000000-0005-0000-0000-0000BB110000}"/>
    <cellStyle name="_Top Store Report - Data collect Table -070404 (2)_理货员工资报表update_Book1" xfId="5012" xr:uid="{00000000-0005-0000-0000-0000BC110000}"/>
    <cellStyle name="_Top Store Report - Data collect Table -070404 (2)_理货员工资报表update_Travel budget by Q" xfId="5013" xr:uid="{00000000-0005-0000-0000-0000BD110000}"/>
    <cellStyle name="_Top Store Report - Data collect Table -070404 (2)_宁波" xfId="5014" xr:uid="{00000000-0005-0000-0000-0000BE110000}"/>
    <cellStyle name="_Top Store Report - Data collect Table -070404 (2)_宁波 2" xfId="5015" xr:uid="{00000000-0005-0000-0000-0000BF110000}"/>
    <cellStyle name="_Top Store Report - Data collect Table -070404 (2)_宁波_理货员门店信息收集系统" xfId="5016" xr:uid="{00000000-0005-0000-0000-0000C0110000}"/>
    <cellStyle name="_Top Store Report - Data collect Table -070404 (2)_宁波_理货员门店信息收集系统 2" xfId="5017" xr:uid="{00000000-0005-0000-0000-0000C1110000}"/>
    <cellStyle name="_Top Store Report - Data collect Table -070404 (2)_宁波_理货员门店信息收集系统（分部）" xfId="5018" xr:uid="{00000000-0005-0000-0000-0000C2110000}"/>
    <cellStyle name="_Top Store Report - Data collect Table -070404 (2)_宁波_理货员门店信息收集系统（分部） 2" xfId="5019" xr:uid="{00000000-0005-0000-0000-0000C3110000}"/>
    <cellStyle name="_Top Store Report - Data collect Table -070404 (2)_宁波_理货员门店信息收集系统（总部）" xfId="5020" xr:uid="{00000000-0005-0000-0000-0000C4110000}"/>
    <cellStyle name="_Top Store Report - Data collect Table -070404 (2)_宁波_理货员门店信息收集系统（总部） 2" xfId="5021" xr:uid="{00000000-0005-0000-0000-0000C5110000}"/>
    <cellStyle name="_Top Store Report - Data collect Table -070404 (2)_宁波_理货员门店信息收集系统（总部）v1" xfId="5022" xr:uid="{00000000-0005-0000-0000-0000C6110000}"/>
    <cellStyle name="_Top Store Report - Data collect Table -070404 (2)_宁波_理货员门店信息收集系统（总部）v1 2" xfId="5023" xr:uid="{00000000-0005-0000-0000-0000C7110000}"/>
    <cellStyle name="_Top Store Report - Data collect Table -070404 (2)_宁波_录入界面例子" xfId="5024" xr:uid="{00000000-0005-0000-0000-0000C8110000}"/>
    <cellStyle name="_Top Store Report - Data collect Table -070404 (2)_宁波_录入界面例子 2" xfId="5025" xr:uid="{00000000-0005-0000-0000-0000C9110000}"/>
    <cellStyle name="_Top Store Report - Data collect Table -070404 (2)_食品汇总0608确认版本（0706）" xfId="5026" xr:uid="{00000000-0005-0000-0000-0000CA110000}"/>
    <cellStyle name="_Top Store Report - Data collect Table -070404 (2)_新版工资表8月工资" xfId="5027" xr:uid="{00000000-0005-0000-0000-0000CB110000}"/>
    <cellStyle name="_top450门店工资表" xfId="5028" xr:uid="{00000000-0005-0000-0000-0000CC110000}"/>
    <cellStyle name="_top450门店工资表 2" xfId="5029" xr:uid="{00000000-0005-0000-0000-0000CD110000}"/>
    <cellStyle name="_top450门店工资表_RMDStoreList200808" xfId="5030" xr:uid="{00000000-0005-0000-0000-0000CE110000}"/>
    <cellStyle name="_top450门店工资表_RMDStoreList200808 2" xfId="5031" xr:uid="{00000000-0005-0000-0000-0000CF110000}"/>
    <cellStyle name="_top450门店工资表_RP standard reports outputs (1028)" xfId="5032" xr:uid="{00000000-0005-0000-0000-0000D0110000}"/>
    <cellStyle name="_top450门店工资表_RP standard reports outputs (1028) 2" xfId="5033" xr:uid="{00000000-0005-0000-0000-0000D1110000}"/>
    <cellStyle name="_top450门店工资表_rp九月任务单 (version 1)" xfId="5034" xr:uid="{00000000-0005-0000-0000-0000D2110000}"/>
    <cellStyle name="_top450门店工资表_rp九月任务单 (version 1) 2" xfId="5035" xr:uid="{00000000-0005-0000-0000-0000D3110000}"/>
    <cellStyle name="_top450门店工资表_理货员门店信息收集系统" xfId="5036" xr:uid="{00000000-0005-0000-0000-0000D4110000}"/>
    <cellStyle name="_top450门店工资表_理货员门店信息收集系统 2" xfId="5037" xr:uid="{00000000-0005-0000-0000-0000D5110000}"/>
    <cellStyle name="_top450门店工资表_理货员门店信息收集系统（分部）" xfId="5038" xr:uid="{00000000-0005-0000-0000-0000D6110000}"/>
    <cellStyle name="_top450门店工资表_理货员门店信息收集系统（分部） 2" xfId="5039" xr:uid="{00000000-0005-0000-0000-0000D7110000}"/>
    <cellStyle name="_top450门店工资表_理货员门店信息收集系统（总部）" xfId="5040" xr:uid="{00000000-0005-0000-0000-0000D8110000}"/>
    <cellStyle name="_top450门店工资表_理货员门店信息收集系统（总部） 2" xfId="5041" xr:uid="{00000000-0005-0000-0000-0000D9110000}"/>
    <cellStyle name="_top450门店工资表_理货员门店信息收集系统（总部）v1" xfId="5042" xr:uid="{00000000-0005-0000-0000-0000DA110000}"/>
    <cellStyle name="_top450门店工资表_理货员门店信息收集系统（总部）v1 2" xfId="5043" xr:uid="{00000000-0005-0000-0000-0000DB110000}"/>
    <cellStyle name="_top450门店工资表_录入界面例子" xfId="5044" xr:uid="{00000000-0005-0000-0000-0000DC110000}"/>
    <cellStyle name="_top450门店工资表_录入界面例子 2" xfId="5045" xr:uid="{00000000-0005-0000-0000-0000DD110000}"/>
    <cellStyle name="_top450门店工资表_宁波" xfId="5046" xr:uid="{00000000-0005-0000-0000-0000DE110000}"/>
    <cellStyle name="_top450门店工资表_宁波 2" xfId="5047" xr:uid="{00000000-0005-0000-0000-0000DF110000}"/>
    <cellStyle name="_T-PMG" xfId="5048" xr:uid="{00000000-0005-0000-0000-0000E0110000}"/>
    <cellStyle name="_tpmg md工资表模版" xfId="5049" xr:uid="{00000000-0005-0000-0000-0000E1110000}"/>
    <cellStyle name="_Tracking of Q1 (national)" xfId="5050" xr:uid="{00000000-0005-0000-0000-0000E2110000}"/>
    <cellStyle name="_Tracking of Q1 (national) 2" xfId="5051" xr:uid="{00000000-0005-0000-0000-0000E3110000}"/>
    <cellStyle name="_Tracking of Q1 (national)_12  HPC TPMG  Salary Report -- Dec(区域支持)" xfId="5052" xr:uid="{00000000-0005-0000-0000-0000E4110000}"/>
    <cellStyle name="_Tracking of Q1 (national)_1210 nanjing-caiwei Nov." xfId="5053" xr:uid="{00000000-0005-0000-0000-0000E5110000}"/>
    <cellStyle name="_Tracking of Q1 (national)_1210 nanjing-caiwei Nov._2011 Q1办公室预算-0221" xfId="5054" xr:uid="{00000000-0005-0000-0000-0000E6110000}"/>
    <cellStyle name="_Tracking of Q1 (national)_1210 nanjing-caiwei Nov._Book1" xfId="5055" xr:uid="{00000000-0005-0000-0000-0000E7110000}"/>
    <cellStyle name="_Tracking of Q1 (national)_1210 nanjing-caiwei Nov._Travel budget by Q" xfId="5056" xr:uid="{00000000-0005-0000-0000-0000E8110000}"/>
    <cellStyle name="_Tracking of Q1 (national)_2011 Q1办公室预算-0221" xfId="5057" xr:uid="{00000000-0005-0000-0000-0000E9110000}"/>
    <cellStyle name="_Tracking of Q1 (national)_5     HPC TPMG Salary Repor -- May" xfId="5058" xr:uid="{00000000-0005-0000-0000-0000EA110000}"/>
    <cellStyle name="_Tracking of Q1 (national)_6     HPC TPMG Salary Report -- June" xfId="5059" xr:uid="{00000000-0005-0000-0000-0000EB110000}"/>
    <cellStyle name="_Tracking of Q1 (national)_7月份KC支持长促工资报表 xls" xfId="5060" xr:uid="{00000000-0005-0000-0000-0000EC110000}"/>
    <cellStyle name="_Tracking of Q1 (national)_7月份KC支持长促工资报表 xls_2011 Q1办公室预算-0221" xfId="5061" xr:uid="{00000000-0005-0000-0000-0000ED110000}"/>
    <cellStyle name="_Tracking of Q1 (national)_7月份KC支持长促工资报表 xls_Book1" xfId="5062" xr:uid="{00000000-0005-0000-0000-0000EE110000}"/>
    <cellStyle name="_Tracking of Q1 (national)_7月份KC支持长促工资报表 xls_Travel budget by Q" xfId="5063" xr:uid="{00000000-0005-0000-0000-0000EF110000}"/>
    <cellStyle name="_Tracking of Q1 (national)_8月工资报表范例" xfId="5064" xr:uid="{00000000-0005-0000-0000-0000F0110000}"/>
    <cellStyle name="_Tracking of Q1 (national)_8月工资报表范例_2011 Q1办公室预算-0221" xfId="5065" xr:uid="{00000000-0005-0000-0000-0000F1110000}"/>
    <cellStyle name="_Tracking of Q1 (national)_8月工资报表范例_Book1" xfId="5066" xr:uid="{00000000-0005-0000-0000-0000F2110000}"/>
    <cellStyle name="_Tracking of Q1 (national)_8月工资报表范例_Travel budget by Q" xfId="5067" xr:uid="{00000000-0005-0000-0000-0000F3110000}"/>
    <cellStyle name="_Tracking of Q1 (national)_Book1" xfId="5068" xr:uid="{00000000-0005-0000-0000-0000F4110000}"/>
    <cellStyle name="_Tracking of Q1 (national)_changzhou-yangjing-salary Sep." xfId="5069" xr:uid="{00000000-0005-0000-0000-0000F5110000}"/>
    <cellStyle name="_Tracking of Q1 (national)_changzhou-yangjing-salary Sep._2011 Q1办公室预算-0221" xfId="5070" xr:uid="{00000000-0005-0000-0000-0000F6110000}"/>
    <cellStyle name="_Tracking of Q1 (national)_changzhou-yangjing-salary Sep._Book1" xfId="5071" xr:uid="{00000000-0005-0000-0000-0000F7110000}"/>
    <cellStyle name="_Tracking of Q1 (national)_changzhou-yangjing-salary Sep._Travel budget by Q" xfId="5072" xr:uid="{00000000-0005-0000-0000-0000F8110000}"/>
    <cellStyle name="_Tracking of Q1 (national)_FOODS Salary 07 7  FanJing" xfId="5073" xr:uid="{00000000-0005-0000-0000-0000F9110000}"/>
    <cellStyle name="_Tracking of Q1 (national)_FOODS Salary 07 7  FanJing_2011 Q1办公室预算-0221" xfId="5074" xr:uid="{00000000-0005-0000-0000-0000FA110000}"/>
    <cellStyle name="_Tracking of Q1 (national)_FOODS Salary 07 7  FanJing_Book1" xfId="5075" xr:uid="{00000000-0005-0000-0000-0000FB110000}"/>
    <cellStyle name="_Tracking of Q1 (national)_FOODS Salary 07 7  FanJing_Travel budget by Q" xfId="5076" xr:uid="{00000000-0005-0000-0000-0000FC110000}"/>
    <cellStyle name="_Tracking of Q1 (national)_HPC  Foods Salary Report -- June确认版" xfId="5077" xr:uid="{00000000-0005-0000-0000-0000FD110000}"/>
    <cellStyle name="_Tracking of Q1 (national)_HPC  Foods Salary Report --Jun" xfId="5078" xr:uid="{00000000-0005-0000-0000-0000FE110000}"/>
    <cellStyle name="_Tracking of Q1 (national)_HPC  Foods Salary Report0707模板" xfId="5079" xr:uid="{00000000-0005-0000-0000-0000FF110000}"/>
    <cellStyle name="_Tracking of Q1 (national)_HPC  Foods Salary Report0707模板杨" xfId="5080" xr:uid="{00000000-0005-0000-0000-000000120000}"/>
    <cellStyle name="_Tracking of Q1 (national)_HPC  Foods Salary Report-Apr" xfId="5081" xr:uid="{00000000-0005-0000-0000-000001120000}"/>
    <cellStyle name="_Tracking of Q1 (national)_HPC  Foods Salary Report-May准备版(6.18)" xfId="5082" xr:uid="{00000000-0005-0000-0000-000002120000}"/>
    <cellStyle name="_Tracking of Q1 (national)_HPC TPMG Salary Report -- July确认版" xfId="5083" xr:uid="{00000000-0005-0000-0000-000003120000}"/>
    <cellStyle name="_Tracking of Q1 (national)_HPC TPMG Salary Report-Apr" xfId="5084" xr:uid="{00000000-0005-0000-0000-000004120000}"/>
    <cellStyle name="_Tracking of Q1 (national)_nanjing-戴星星-salary__Oct" xfId="5085" xr:uid="{00000000-0005-0000-0000-000005120000}"/>
    <cellStyle name="_Tracking of Q1 (national)_nanjing-戴星星-salary__Oct_2011 Q1办公室预算-0221" xfId="5086" xr:uid="{00000000-0005-0000-0000-000006120000}"/>
    <cellStyle name="_Tracking of Q1 (national)_nanjing-戴星星-salary__Oct_Book1" xfId="5087" xr:uid="{00000000-0005-0000-0000-000007120000}"/>
    <cellStyle name="_Tracking of Q1 (national)_nanjing-戴星星-salary__Oct_Travel budget by Q" xfId="5088" xr:uid="{00000000-0005-0000-0000-000008120000}"/>
    <cellStyle name="_Tracking of Q1 (national)_RMD&amp;PMGR KPI" xfId="5089" xr:uid="{00000000-0005-0000-0000-000009120000}"/>
    <cellStyle name="_Tracking of Q1 (national)_RMD&amp;PMGR KPI 2" xfId="5090" xr:uid="{00000000-0005-0000-0000-00000A120000}"/>
    <cellStyle name="_Tracking of Q1 (national)_RMD&amp;PMGR KPI_2011 Q1办公室预算-0221" xfId="5091" xr:uid="{00000000-0005-0000-0000-00000B120000}"/>
    <cellStyle name="_Tracking of Q1 (national)_RMD&amp;PMGR KPI_Book1" xfId="5092" xr:uid="{00000000-0005-0000-0000-00000C120000}"/>
    <cellStyle name="_Tracking of Q1 (national)_RMD&amp;PMGR KPI_Travel budget by Q" xfId="5093" xr:uid="{00000000-0005-0000-0000-00000D120000}"/>
    <cellStyle name="_Tracking of Q1 (national)_RMD&amp;PMGR KPI_宁波" xfId="5094" xr:uid="{00000000-0005-0000-0000-00000E120000}"/>
    <cellStyle name="_Tracking of Q1 (national)_RMD&amp;PMGR KPI_宁波 2" xfId="5095" xr:uid="{00000000-0005-0000-0000-00000F120000}"/>
    <cellStyle name="_Tracking of Q1 (national)_RMD&amp;PMGR KPI_宁波_理货员门店信息收集系统" xfId="5096" xr:uid="{00000000-0005-0000-0000-000010120000}"/>
    <cellStyle name="_Tracking of Q1 (national)_RMD&amp;PMGR KPI_宁波_理货员门店信息收集系统 2" xfId="5097" xr:uid="{00000000-0005-0000-0000-000011120000}"/>
    <cellStyle name="_Tracking of Q1 (national)_RMD&amp;PMGR KPI_宁波_理货员门店信息收集系统（分部）" xfId="5098" xr:uid="{00000000-0005-0000-0000-000012120000}"/>
    <cellStyle name="_Tracking of Q1 (national)_RMD&amp;PMGR KPI_宁波_理货员门店信息收集系统（分部） 2" xfId="5099" xr:uid="{00000000-0005-0000-0000-000013120000}"/>
    <cellStyle name="_Tracking of Q1 (national)_RMD&amp;PMGR KPI_宁波_理货员门店信息收集系统（总部）" xfId="5100" xr:uid="{00000000-0005-0000-0000-000014120000}"/>
    <cellStyle name="_Tracking of Q1 (national)_RMD&amp;PMGR KPI_宁波_理货员门店信息收集系统（总部） 2" xfId="5101" xr:uid="{00000000-0005-0000-0000-000015120000}"/>
    <cellStyle name="_Tracking of Q1 (national)_RMD&amp;PMGR KPI_宁波_理货员门店信息收集系统（总部）v1" xfId="5102" xr:uid="{00000000-0005-0000-0000-000016120000}"/>
    <cellStyle name="_Tracking of Q1 (national)_RMD&amp;PMGR KPI_宁波_理货员门店信息收集系统（总部）v1 2" xfId="5103" xr:uid="{00000000-0005-0000-0000-000017120000}"/>
    <cellStyle name="_Tracking of Q1 (national)_RMD&amp;PMGR KPI_宁波_录入界面例子" xfId="5104" xr:uid="{00000000-0005-0000-0000-000018120000}"/>
    <cellStyle name="_Tracking of Q1 (national)_RMD&amp;PMGR KPI_宁波_录入界面例子 2" xfId="5105" xr:uid="{00000000-0005-0000-0000-000019120000}"/>
    <cellStyle name="_Tracking of Q1 (national)_Salary Report  format-08" xfId="5106" xr:uid="{00000000-0005-0000-0000-00001A120000}"/>
    <cellStyle name="_Tracking of Q1 (national)_Salary Report Format" xfId="5107" xr:uid="{00000000-0005-0000-0000-00001B120000}"/>
    <cellStyle name="_Tracking of Q1 (national)_SMD Salary Report 08format" xfId="5108" xr:uid="{00000000-0005-0000-0000-00001C120000}"/>
    <cellStyle name="_Tracking of Q1 (national)_SMD Salary Report 08format_2011 Q1办公室预算-0221" xfId="5109" xr:uid="{00000000-0005-0000-0000-00001D120000}"/>
    <cellStyle name="_Tracking of Q1 (national)_SMD Salary Report 08format_Book1" xfId="5110" xr:uid="{00000000-0005-0000-0000-00001E120000}"/>
    <cellStyle name="_Tracking of Q1 (national)_SMD Salary Report 08format_Travel budget by Q" xfId="5111" xr:uid="{00000000-0005-0000-0000-00001F120000}"/>
    <cellStyle name="_Tracking of Q1 (national)_T-PMG" xfId="5112" xr:uid="{00000000-0005-0000-0000-000020120000}"/>
    <cellStyle name="_Tracking of Q1 (national)_tpmg md工资表模版" xfId="5113" xr:uid="{00000000-0005-0000-0000-000021120000}"/>
    <cellStyle name="_Tracking of Q1 (national)_Travel budget by Q" xfId="5114" xr:uid="{00000000-0005-0000-0000-000022120000}"/>
    <cellStyle name="_Tracking of Q1 (national)_West Salary Report - 0801 (区域支持)" xfId="5115" xr:uid="{00000000-0005-0000-0000-000023120000}"/>
    <cellStyle name="_Tracking of Q1 (national)_West Salary Report - 0801 (总部支持" xfId="5116" xr:uid="{00000000-0005-0000-0000-000024120000}"/>
    <cellStyle name="_Tracking of Q1 (national)_West Salary Report - 0801 (总部支持)" xfId="5117" xr:uid="{00000000-0005-0000-0000-000025120000}"/>
    <cellStyle name="_Tracking of Q1 (national)_West Salary Report - 0804(区域支持)" xfId="5118" xr:uid="{00000000-0005-0000-0000-000026120000}"/>
    <cellStyle name="_Tracking of Q1 (national)_West Salary Report - 0806（总部支持）" xfId="5119" xr:uid="{00000000-0005-0000-0000-000027120000}"/>
    <cellStyle name="_Tracking of Q1 (national)_West_Salary_Report_-_0804(总部支持)" xfId="5120" xr:uid="{00000000-0005-0000-0000-000028120000}"/>
    <cellStyle name="_Tracking of Q1 (national)_West_Salary_Report_-_0805(区域支持汇总)" xfId="5121" xr:uid="{00000000-0005-0000-0000-000029120000}"/>
    <cellStyle name="_Tracking of Q1 (national)_常州-杨静-salary Aug" xfId="5122" xr:uid="{00000000-0005-0000-0000-00002A120000}"/>
    <cellStyle name="_Tracking of Q1 (national)_常州-杨静-salary Aug_2011 Q1办公室预算-0221" xfId="5123" xr:uid="{00000000-0005-0000-0000-00002B120000}"/>
    <cellStyle name="_Tracking of Q1 (national)_常州-杨静-salary Aug_Book1" xfId="5124" xr:uid="{00000000-0005-0000-0000-00002C120000}"/>
    <cellStyle name="_Tracking of Q1 (national)_常州-杨静-salary Aug_Travel budget by Q" xfId="5125" xr:uid="{00000000-0005-0000-0000-00002D120000}"/>
    <cellStyle name="_Tracking of Q1 (national)_复件 工资表模版" xfId="5126" xr:uid="{00000000-0005-0000-0000-00002E120000}"/>
    <cellStyle name="_Tracking of Q1 (national)_理货员工资报表1016" xfId="5127" xr:uid="{00000000-0005-0000-0000-00002F120000}"/>
    <cellStyle name="_Tracking of Q1 (national)_理货员工资报表1016_2011 Q1办公室预算-0221" xfId="5128" xr:uid="{00000000-0005-0000-0000-000030120000}"/>
    <cellStyle name="_Tracking of Q1 (national)_理货员工资报表1016_Book1" xfId="5129" xr:uid="{00000000-0005-0000-0000-000031120000}"/>
    <cellStyle name="_Tracking of Q1 (national)_理货员工资报表1016_Travel budget by Q" xfId="5130" xr:uid="{00000000-0005-0000-0000-000032120000}"/>
    <cellStyle name="_Tracking of Q1 (national)_理货员工资报表update" xfId="5131" xr:uid="{00000000-0005-0000-0000-000033120000}"/>
    <cellStyle name="_Tracking of Q1 (national)_理货员工资报表update_2011 Q1办公室预算-0221" xfId="5132" xr:uid="{00000000-0005-0000-0000-000034120000}"/>
    <cellStyle name="_Tracking of Q1 (national)_理货员工资报表update_Book1" xfId="5133" xr:uid="{00000000-0005-0000-0000-000035120000}"/>
    <cellStyle name="_Tracking of Q1 (national)_理货员工资报表update_Travel budget by Q" xfId="5134" xr:uid="{00000000-0005-0000-0000-000036120000}"/>
    <cellStyle name="_Tracking of Q1 (national)_宁波" xfId="5135" xr:uid="{00000000-0005-0000-0000-000037120000}"/>
    <cellStyle name="_Tracking of Q1 (national)_宁波 2" xfId="5136" xr:uid="{00000000-0005-0000-0000-000038120000}"/>
    <cellStyle name="_Tracking of Q1 (national)_宁波_理货员门店信息收集系统" xfId="5137" xr:uid="{00000000-0005-0000-0000-000039120000}"/>
    <cellStyle name="_Tracking of Q1 (national)_宁波_理货员门店信息收集系统 2" xfId="5138" xr:uid="{00000000-0005-0000-0000-00003A120000}"/>
    <cellStyle name="_Tracking of Q1 (national)_宁波_理货员门店信息收集系统（分部）" xfId="5139" xr:uid="{00000000-0005-0000-0000-00003B120000}"/>
    <cellStyle name="_Tracking of Q1 (national)_宁波_理货员门店信息收集系统（分部） 2" xfId="5140" xr:uid="{00000000-0005-0000-0000-00003C120000}"/>
    <cellStyle name="_Tracking of Q1 (national)_宁波_理货员门店信息收集系统（总部）" xfId="5141" xr:uid="{00000000-0005-0000-0000-00003D120000}"/>
    <cellStyle name="_Tracking of Q1 (national)_宁波_理货员门店信息收集系统（总部） 2" xfId="5142" xr:uid="{00000000-0005-0000-0000-00003E120000}"/>
    <cellStyle name="_Tracking of Q1 (national)_宁波_理货员门店信息收集系统（总部）v1" xfId="5143" xr:uid="{00000000-0005-0000-0000-00003F120000}"/>
    <cellStyle name="_Tracking of Q1 (national)_宁波_理货员门店信息收集系统（总部）v1 2" xfId="5144" xr:uid="{00000000-0005-0000-0000-000040120000}"/>
    <cellStyle name="_Tracking of Q1 (national)_宁波_录入界面例子" xfId="5145" xr:uid="{00000000-0005-0000-0000-000041120000}"/>
    <cellStyle name="_Tracking of Q1 (national)_宁波_录入界面例子 2" xfId="5146" xr:uid="{00000000-0005-0000-0000-000042120000}"/>
    <cellStyle name="_Tracking of Q1 (national)_食品汇总0608确认版本（0706）" xfId="5147" xr:uid="{00000000-0005-0000-0000-000043120000}"/>
    <cellStyle name="_Tracking of Q1 (national)_新版工资表8月工资" xfId="5148" xr:uid="{00000000-0005-0000-0000-000044120000}"/>
    <cellStyle name="_Tracking工资表" xfId="5149" xr:uid="{00000000-0005-0000-0000-000045120000}"/>
    <cellStyle name="_Trade MDC Budget Details" xfId="5150" xr:uid="{00000000-0005-0000-0000-000046120000}"/>
    <cellStyle name="_Trade MDC Budget Details 2" xfId="5151" xr:uid="{00000000-0005-0000-0000-000047120000}"/>
    <cellStyle name="_Trade MDC Budget Details_宁波" xfId="5152" xr:uid="{00000000-0005-0000-0000-000048120000}"/>
    <cellStyle name="_Trade MDC Budget Details_宁波 2" xfId="5153" xr:uid="{00000000-0005-0000-0000-000049120000}"/>
    <cellStyle name="_Trade MDC Budget Details_宁波_理货员门店信息收集系统" xfId="5154" xr:uid="{00000000-0005-0000-0000-00004A120000}"/>
    <cellStyle name="_Trade MDC Budget Details_宁波_理货员门店信息收集系统 2" xfId="5155" xr:uid="{00000000-0005-0000-0000-00004B120000}"/>
    <cellStyle name="_Trade MDC Budget Details_宁波_理货员门店信息收集系统（分部）" xfId="5156" xr:uid="{00000000-0005-0000-0000-00004C120000}"/>
    <cellStyle name="_Trade MDC Budget Details_宁波_理货员门店信息收集系统（分部） 2" xfId="5157" xr:uid="{00000000-0005-0000-0000-00004D120000}"/>
    <cellStyle name="_Trade MDC Budget Details_宁波_理货员门店信息收集系统（总部）" xfId="5158" xr:uid="{00000000-0005-0000-0000-00004E120000}"/>
    <cellStyle name="_Trade MDC Budget Details_宁波_理货员门店信息收集系统（总部） 2" xfId="5159" xr:uid="{00000000-0005-0000-0000-00004F120000}"/>
    <cellStyle name="_Trade MDC Budget Details_宁波_理货员门店信息收集系统（总部）v1" xfId="5160" xr:uid="{00000000-0005-0000-0000-000050120000}"/>
    <cellStyle name="_Trade MDC Budget Details_宁波_理货员门店信息收集系统（总部）v1 2" xfId="5161" xr:uid="{00000000-0005-0000-0000-000051120000}"/>
    <cellStyle name="_Trade MDC Budget Details_宁波_录入界面例子" xfId="5162" xr:uid="{00000000-0005-0000-0000-000052120000}"/>
    <cellStyle name="_Trade MDC Budget Details_宁波_录入界面例子 2" xfId="5163" xr:uid="{00000000-0005-0000-0000-000053120000}"/>
    <cellStyle name="_Travelling" xfId="5164" xr:uid="{00000000-0005-0000-0000-000054120000}"/>
    <cellStyle name="_UP Cost Summary 2011 vs  2010_0927" xfId="5165" xr:uid="{00000000-0005-0000-0000-000055120000}"/>
    <cellStyle name="_Weekly Report Format 0423" xfId="5166" xr:uid="{00000000-0005-0000-0000-000056120000}"/>
    <cellStyle name="_Weekly Report Format 0618" xfId="5167" xr:uid="{00000000-0005-0000-0000-000057120000}"/>
    <cellStyle name="_Weekly Report Format Q2 (3)" xfId="5168" xr:uid="{00000000-0005-0000-0000-000058120000}"/>
    <cellStyle name="_Weekly Report Format Q2 (5)" xfId="5169" xr:uid="{00000000-0005-0000-0000-000059120000}"/>
    <cellStyle name="_Weekly Report Format Q2 (6)" xfId="5170" xr:uid="{00000000-0005-0000-0000-00005A120000}"/>
    <cellStyle name="_WEST FEB TGT" xfId="5171" xr:uid="{00000000-0005-0000-0000-00005B120000}"/>
    <cellStyle name="_West Salary Report - 0801 (区域支持)" xfId="5172" xr:uid="{00000000-0005-0000-0000-00005C120000}"/>
    <cellStyle name="_West Salary Report - 0801 (总部支持" xfId="5173" xr:uid="{00000000-0005-0000-0000-00005D120000}"/>
    <cellStyle name="_West Salary Report - 0801 (总部支持)" xfId="5174" xr:uid="{00000000-0005-0000-0000-00005E120000}"/>
    <cellStyle name="_West Salary Report - 0804(区域支持)" xfId="5175" xr:uid="{00000000-0005-0000-0000-00005F120000}"/>
    <cellStyle name="_West Salary Report - 0806（总部支持）" xfId="5176" xr:uid="{00000000-0005-0000-0000-000060120000}"/>
    <cellStyle name="_West_Salary_Report_-_0804(总部支持)" xfId="5177" xr:uid="{00000000-0005-0000-0000-000061120000}"/>
    <cellStyle name="_West_Salary_Report_-_0805(区域支持汇总)" xfId="5178" xr:uid="{00000000-0005-0000-0000-000062120000}"/>
    <cellStyle name="_Wholesaler DSR Application -TEA (2)" xfId="5179" xr:uid="{00000000-0005-0000-0000-000063120000}"/>
    <cellStyle name="_Worksheet in C: Sandra Yu ISA Top450 家乐赠品管理说明" xfId="5180" xr:uid="{00000000-0005-0000-0000-000064120000}"/>
    <cellStyle name="_Worksheet in C: Sandra Yu ISA Top450 家乐赠品管理说明 2" xfId="5181" xr:uid="{00000000-0005-0000-0000-000065120000}"/>
    <cellStyle name="_Worksheet in C: Sandra Yu ISA Top450 家乐赠品管理说明_12  HPC TPMG  Salary Report -- Dec(区域支持)" xfId="5182" xr:uid="{00000000-0005-0000-0000-000066120000}"/>
    <cellStyle name="_Worksheet in C: Sandra Yu ISA Top450 家乐赠品管理说明_1210 nanjing-caiwei Nov." xfId="5183" xr:uid="{00000000-0005-0000-0000-000067120000}"/>
    <cellStyle name="_Worksheet in C: Sandra Yu ISA Top450 家乐赠品管理说明_1210 nanjing-caiwei Nov._2011 Q1办公室预算-0221" xfId="5184" xr:uid="{00000000-0005-0000-0000-000068120000}"/>
    <cellStyle name="_Worksheet in C: Sandra Yu ISA Top450 家乐赠品管理说明_1210 nanjing-caiwei Nov._Book1" xfId="5185" xr:uid="{00000000-0005-0000-0000-000069120000}"/>
    <cellStyle name="_Worksheet in C: Sandra Yu ISA Top450 家乐赠品管理说明_1210 nanjing-caiwei Nov._Travel budget by Q" xfId="5186" xr:uid="{00000000-0005-0000-0000-00006A120000}"/>
    <cellStyle name="_Worksheet in C: Sandra Yu ISA Top450 家乐赠品管理说明_2011 Q1办公室预算-0221" xfId="5187" xr:uid="{00000000-0005-0000-0000-00006B120000}"/>
    <cellStyle name="_Worksheet in C: Sandra Yu ISA Top450 家乐赠品管理说明_5     HPC TPMG Salary Repor -- May" xfId="5188" xr:uid="{00000000-0005-0000-0000-00006C120000}"/>
    <cellStyle name="_Worksheet in C: Sandra Yu ISA Top450 家乐赠品管理说明_6     HPC TPMG Salary Report -- June" xfId="5189" xr:uid="{00000000-0005-0000-0000-00006D120000}"/>
    <cellStyle name="_Worksheet in C: Sandra Yu ISA Top450 家乐赠品管理说明_7月份KC支持长促工资报表 xls" xfId="5190" xr:uid="{00000000-0005-0000-0000-00006E120000}"/>
    <cellStyle name="_Worksheet in C: Sandra Yu ISA Top450 家乐赠品管理说明_7月份KC支持长促工资报表 xls_2011 Q1办公室预算-0221" xfId="5191" xr:uid="{00000000-0005-0000-0000-00006F120000}"/>
    <cellStyle name="_Worksheet in C: Sandra Yu ISA Top450 家乐赠品管理说明_7月份KC支持长促工资报表 xls_Book1" xfId="5192" xr:uid="{00000000-0005-0000-0000-000070120000}"/>
    <cellStyle name="_Worksheet in C: Sandra Yu ISA Top450 家乐赠品管理说明_7月份KC支持长促工资报表 xls_Travel budget by Q" xfId="5193" xr:uid="{00000000-0005-0000-0000-000071120000}"/>
    <cellStyle name="_Worksheet in C: Sandra Yu ISA Top450 家乐赠品管理说明_8月工资报表范例" xfId="5194" xr:uid="{00000000-0005-0000-0000-000072120000}"/>
    <cellStyle name="_Worksheet in C: Sandra Yu ISA Top450 家乐赠品管理说明_8月工资报表范例_2011 Q1办公室预算-0221" xfId="5195" xr:uid="{00000000-0005-0000-0000-000073120000}"/>
    <cellStyle name="_Worksheet in C: Sandra Yu ISA Top450 家乐赠品管理说明_8月工资报表范例_Book1" xfId="5196" xr:uid="{00000000-0005-0000-0000-000074120000}"/>
    <cellStyle name="_Worksheet in C: Sandra Yu ISA Top450 家乐赠品管理说明_8月工资报表范例_Travel budget by Q" xfId="5197" xr:uid="{00000000-0005-0000-0000-000075120000}"/>
    <cellStyle name="_Worksheet in C: Sandra Yu ISA Top450 家乐赠品管理说明_Book1" xfId="5198" xr:uid="{00000000-0005-0000-0000-000076120000}"/>
    <cellStyle name="_Worksheet in C: Sandra Yu ISA Top450 家乐赠品管理说明_changzhou-yangjing-salary Sep." xfId="5199" xr:uid="{00000000-0005-0000-0000-000077120000}"/>
    <cellStyle name="_Worksheet in C: Sandra Yu ISA Top450 家乐赠品管理说明_changzhou-yangjing-salary Sep._2011 Q1办公室预算-0221" xfId="5200" xr:uid="{00000000-0005-0000-0000-000078120000}"/>
    <cellStyle name="_Worksheet in C: Sandra Yu ISA Top450 家乐赠品管理说明_changzhou-yangjing-salary Sep._Book1" xfId="5201" xr:uid="{00000000-0005-0000-0000-000079120000}"/>
    <cellStyle name="_Worksheet in C: Sandra Yu ISA Top450 家乐赠品管理说明_changzhou-yangjing-salary Sep._Travel budget by Q" xfId="5202" xr:uid="{00000000-0005-0000-0000-00007A120000}"/>
    <cellStyle name="_Worksheet in C: Sandra Yu ISA Top450 家乐赠品管理说明_FOODS Salary 07 7  FanJing" xfId="5203" xr:uid="{00000000-0005-0000-0000-00007B120000}"/>
    <cellStyle name="_Worksheet in C: Sandra Yu ISA Top450 家乐赠品管理说明_FOODS Salary 07 7  FanJing_2011 Q1办公室预算-0221" xfId="5204" xr:uid="{00000000-0005-0000-0000-00007C120000}"/>
    <cellStyle name="_Worksheet in C: Sandra Yu ISA Top450 家乐赠品管理说明_FOODS Salary 07 7  FanJing_Book1" xfId="5205" xr:uid="{00000000-0005-0000-0000-00007D120000}"/>
    <cellStyle name="_Worksheet in C: Sandra Yu ISA Top450 家乐赠品管理说明_FOODS Salary 07 7  FanJing_Travel budget by Q" xfId="5206" xr:uid="{00000000-0005-0000-0000-00007E120000}"/>
    <cellStyle name="_Worksheet in C: Sandra Yu ISA Top450 家乐赠品管理说明_HPC  Foods Salary Report -- June确认版" xfId="5207" xr:uid="{00000000-0005-0000-0000-00007F120000}"/>
    <cellStyle name="_Worksheet in C: Sandra Yu ISA Top450 家乐赠品管理说明_HPC  Foods Salary Report --Jun" xfId="5208" xr:uid="{00000000-0005-0000-0000-000080120000}"/>
    <cellStyle name="_Worksheet in C: Sandra Yu ISA Top450 家乐赠品管理说明_HPC  Foods Salary Report0707模板" xfId="5209" xr:uid="{00000000-0005-0000-0000-000081120000}"/>
    <cellStyle name="_Worksheet in C: Sandra Yu ISA Top450 家乐赠品管理说明_HPC  Foods Salary Report0707模板杨" xfId="5210" xr:uid="{00000000-0005-0000-0000-000082120000}"/>
    <cellStyle name="_Worksheet in C: Sandra Yu ISA Top450 家乐赠品管理说明_HPC  Foods Salary Report-Apr" xfId="5211" xr:uid="{00000000-0005-0000-0000-000083120000}"/>
    <cellStyle name="_Worksheet in C: Sandra Yu ISA Top450 家乐赠品管理说明_HPC  Foods Salary Report-May准备版(6.18)" xfId="5212" xr:uid="{00000000-0005-0000-0000-000084120000}"/>
    <cellStyle name="_Worksheet in C: Sandra Yu ISA Top450 家乐赠品管理说明_HPC TPMG Salary Report -- July确认版" xfId="5213" xr:uid="{00000000-0005-0000-0000-000085120000}"/>
    <cellStyle name="_Worksheet in C: Sandra Yu ISA Top450 家乐赠品管理说明_HPC TPMG Salary Report-Apr" xfId="5214" xr:uid="{00000000-0005-0000-0000-000086120000}"/>
    <cellStyle name="_Worksheet in C: Sandra Yu ISA Top450 家乐赠品管理说明_nanjing-戴星星-salary__Oct" xfId="5215" xr:uid="{00000000-0005-0000-0000-000087120000}"/>
    <cellStyle name="_Worksheet in C: Sandra Yu ISA Top450 家乐赠品管理说明_nanjing-戴星星-salary__Oct_2011 Q1办公室预算-0221" xfId="5216" xr:uid="{00000000-0005-0000-0000-000088120000}"/>
    <cellStyle name="_Worksheet in C: Sandra Yu ISA Top450 家乐赠品管理说明_nanjing-戴星星-salary__Oct_Book1" xfId="5217" xr:uid="{00000000-0005-0000-0000-000089120000}"/>
    <cellStyle name="_Worksheet in C: Sandra Yu ISA Top450 家乐赠品管理说明_nanjing-戴星星-salary__Oct_Travel budget by Q" xfId="5218" xr:uid="{00000000-0005-0000-0000-00008A120000}"/>
    <cellStyle name="_Worksheet in C: Sandra Yu ISA Top450 家乐赠品管理说明_RMD&amp;PMGR KPI" xfId="5219" xr:uid="{00000000-0005-0000-0000-00008B120000}"/>
    <cellStyle name="_Worksheet in C: Sandra Yu ISA Top450 家乐赠品管理说明_RMD&amp;PMGR KPI 2" xfId="5220" xr:uid="{00000000-0005-0000-0000-00008C120000}"/>
    <cellStyle name="_Worksheet in C: Sandra Yu ISA Top450 家乐赠品管理说明_RMD&amp;PMGR KPI_2011 Q1办公室预算-0221" xfId="5221" xr:uid="{00000000-0005-0000-0000-00008D120000}"/>
    <cellStyle name="_Worksheet in C: Sandra Yu ISA Top450 家乐赠品管理说明_RMD&amp;PMGR KPI_Book1" xfId="5222" xr:uid="{00000000-0005-0000-0000-00008E120000}"/>
    <cellStyle name="_Worksheet in C: Sandra Yu ISA Top450 家乐赠品管理说明_RMD&amp;PMGR KPI_Travel budget by Q" xfId="5223" xr:uid="{00000000-0005-0000-0000-00008F120000}"/>
    <cellStyle name="_Worksheet in C: Sandra Yu ISA Top450 家乐赠品管理说明_RMD&amp;PMGR KPI_宁波" xfId="5224" xr:uid="{00000000-0005-0000-0000-000090120000}"/>
    <cellStyle name="_Worksheet in C: Sandra Yu ISA Top450 家乐赠品管理说明_RMD&amp;PMGR KPI_宁波 2" xfId="5225" xr:uid="{00000000-0005-0000-0000-000091120000}"/>
    <cellStyle name="_Worksheet in C: Sandra Yu ISA Top450 家乐赠品管理说明_RMD&amp;PMGR KPI_宁波_理货员门店信息收集系统" xfId="5226" xr:uid="{00000000-0005-0000-0000-000092120000}"/>
    <cellStyle name="_Worksheet in C: Sandra Yu ISA Top450 家乐赠品管理说明_RMD&amp;PMGR KPI_宁波_理货员门店信息收集系统 2" xfId="5227" xr:uid="{00000000-0005-0000-0000-000093120000}"/>
    <cellStyle name="_Worksheet in C: Sandra Yu ISA Top450 家乐赠品管理说明_RMD&amp;PMGR KPI_宁波_理货员门店信息收集系统（分部）" xfId="5228" xr:uid="{00000000-0005-0000-0000-000094120000}"/>
    <cellStyle name="_Worksheet in C: Sandra Yu ISA Top450 家乐赠品管理说明_RMD&amp;PMGR KPI_宁波_理货员门店信息收集系统（分部） 2" xfId="5229" xr:uid="{00000000-0005-0000-0000-000095120000}"/>
    <cellStyle name="_Worksheet in C: Sandra Yu ISA Top450 家乐赠品管理说明_RMD&amp;PMGR KPI_宁波_理货员门店信息收集系统（总部）" xfId="5230" xr:uid="{00000000-0005-0000-0000-000096120000}"/>
    <cellStyle name="_Worksheet in C: Sandra Yu ISA Top450 家乐赠品管理说明_RMD&amp;PMGR KPI_宁波_理货员门店信息收集系统（总部） 2" xfId="5231" xr:uid="{00000000-0005-0000-0000-000097120000}"/>
    <cellStyle name="_Worksheet in C: Sandra Yu ISA Top450 家乐赠品管理说明_RMD&amp;PMGR KPI_宁波_理货员门店信息收集系统（总部）v1" xfId="5232" xr:uid="{00000000-0005-0000-0000-000098120000}"/>
    <cellStyle name="_Worksheet in C: Sandra Yu ISA Top450 家乐赠品管理说明_RMD&amp;PMGR KPI_宁波_理货员门店信息收集系统（总部）v1 2" xfId="5233" xr:uid="{00000000-0005-0000-0000-000099120000}"/>
    <cellStyle name="_Worksheet in C: Sandra Yu ISA Top450 家乐赠品管理说明_RMD&amp;PMGR KPI_宁波_录入界面例子" xfId="5234" xr:uid="{00000000-0005-0000-0000-00009A120000}"/>
    <cellStyle name="_Worksheet in C: Sandra Yu ISA Top450 家乐赠品管理说明_RMD&amp;PMGR KPI_宁波_录入界面例子 2" xfId="5235" xr:uid="{00000000-0005-0000-0000-00009B120000}"/>
    <cellStyle name="_Worksheet in C: Sandra Yu ISA Top450 家乐赠品管理说明_Salary Report  format-08" xfId="5236" xr:uid="{00000000-0005-0000-0000-00009C120000}"/>
    <cellStyle name="_Worksheet in C: Sandra Yu ISA Top450 家乐赠品管理说明_Salary Report Format" xfId="5237" xr:uid="{00000000-0005-0000-0000-00009D120000}"/>
    <cellStyle name="_Worksheet in C: Sandra Yu ISA Top450 家乐赠品管理说明_SMD Salary Report 08format" xfId="5238" xr:uid="{00000000-0005-0000-0000-00009E120000}"/>
    <cellStyle name="_Worksheet in C: Sandra Yu ISA Top450 家乐赠品管理说明_SMD Salary Report 08format_2011 Q1办公室预算-0221" xfId="5239" xr:uid="{00000000-0005-0000-0000-00009F120000}"/>
    <cellStyle name="_Worksheet in C: Sandra Yu ISA Top450 家乐赠品管理说明_SMD Salary Report 08format_Book1" xfId="5240" xr:uid="{00000000-0005-0000-0000-0000A0120000}"/>
    <cellStyle name="_Worksheet in C: Sandra Yu ISA Top450 家乐赠品管理说明_SMD Salary Report 08format_Travel budget by Q" xfId="5241" xr:uid="{00000000-0005-0000-0000-0000A1120000}"/>
    <cellStyle name="_Worksheet in C: Sandra Yu ISA Top450 家乐赠品管理说明_T-PMG" xfId="5242" xr:uid="{00000000-0005-0000-0000-0000A2120000}"/>
    <cellStyle name="_Worksheet in C: Sandra Yu ISA Top450 家乐赠品管理说明_tpmg md工资表模版" xfId="5243" xr:uid="{00000000-0005-0000-0000-0000A3120000}"/>
    <cellStyle name="_Worksheet in C: Sandra Yu ISA Top450 家乐赠品管理说明_Travel budget by Q" xfId="5244" xr:uid="{00000000-0005-0000-0000-0000A4120000}"/>
    <cellStyle name="_Worksheet in C: Sandra Yu ISA Top450 家乐赠品管理说明_West Salary Report - 0801 (区域支持)" xfId="5245" xr:uid="{00000000-0005-0000-0000-0000A5120000}"/>
    <cellStyle name="_Worksheet in C: Sandra Yu ISA Top450 家乐赠品管理说明_West Salary Report - 0801 (总部支持" xfId="5246" xr:uid="{00000000-0005-0000-0000-0000A6120000}"/>
    <cellStyle name="_Worksheet in C: Sandra Yu ISA Top450 家乐赠品管理说明_West Salary Report - 0801 (总部支持)" xfId="5247" xr:uid="{00000000-0005-0000-0000-0000A7120000}"/>
    <cellStyle name="_Worksheet in C: Sandra Yu ISA Top450 家乐赠品管理说明_West Salary Report - 0804(区域支持)" xfId="5248" xr:uid="{00000000-0005-0000-0000-0000A8120000}"/>
    <cellStyle name="_Worksheet in C: Sandra Yu ISA Top450 家乐赠品管理说明_West Salary Report - 0806（总部支持）" xfId="5249" xr:uid="{00000000-0005-0000-0000-0000A9120000}"/>
    <cellStyle name="_Worksheet in C: Sandra Yu ISA Top450 家乐赠品管理说明_West_Salary_Report_-_0804(总部支持)" xfId="5250" xr:uid="{00000000-0005-0000-0000-0000AA120000}"/>
    <cellStyle name="_Worksheet in C: Sandra Yu ISA Top450 家乐赠品管理说明_West_Salary_Report_-_0805(区域支持汇总)" xfId="5251" xr:uid="{00000000-0005-0000-0000-0000AB120000}"/>
    <cellStyle name="_Worksheet in C: Sandra Yu ISA Top450 家乐赠品管理说明_常州-杨静-salary Aug" xfId="5252" xr:uid="{00000000-0005-0000-0000-0000AC120000}"/>
    <cellStyle name="_Worksheet in C: Sandra Yu ISA Top450 家乐赠品管理说明_常州-杨静-salary Aug_2011 Q1办公室预算-0221" xfId="5253" xr:uid="{00000000-0005-0000-0000-0000AD120000}"/>
    <cellStyle name="_Worksheet in C: Sandra Yu ISA Top450 家乐赠品管理说明_常州-杨静-salary Aug_Book1" xfId="5254" xr:uid="{00000000-0005-0000-0000-0000AE120000}"/>
    <cellStyle name="_Worksheet in C: Sandra Yu ISA Top450 家乐赠品管理说明_常州-杨静-salary Aug_Travel budget by Q" xfId="5255" xr:uid="{00000000-0005-0000-0000-0000AF120000}"/>
    <cellStyle name="_Worksheet in C: Sandra Yu ISA Top450 家乐赠品管理说明_复件 工资表模版" xfId="5256" xr:uid="{00000000-0005-0000-0000-0000B0120000}"/>
    <cellStyle name="_Worksheet in C: Sandra Yu ISA Top450 家乐赠品管理说明_理货员工资报表1016" xfId="5257" xr:uid="{00000000-0005-0000-0000-0000B1120000}"/>
    <cellStyle name="_Worksheet in C: Sandra Yu ISA Top450 家乐赠品管理说明_理货员工资报表1016_2011 Q1办公室预算-0221" xfId="5258" xr:uid="{00000000-0005-0000-0000-0000B2120000}"/>
    <cellStyle name="_Worksheet in C: Sandra Yu ISA Top450 家乐赠品管理说明_理货员工资报表1016_Book1" xfId="5259" xr:uid="{00000000-0005-0000-0000-0000B3120000}"/>
    <cellStyle name="_Worksheet in C: Sandra Yu ISA Top450 家乐赠品管理说明_理货员工资报表1016_Travel budget by Q" xfId="5260" xr:uid="{00000000-0005-0000-0000-0000B4120000}"/>
    <cellStyle name="_Worksheet in C: Sandra Yu ISA Top450 家乐赠品管理说明_理货员工资报表update" xfId="5261" xr:uid="{00000000-0005-0000-0000-0000B5120000}"/>
    <cellStyle name="_Worksheet in C: Sandra Yu ISA Top450 家乐赠品管理说明_理货员工资报表update_2011 Q1办公室预算-0221" xfId="5262" xr:uid="{00000000-0005-0000-0000-0000B6120000}"/>
    <cellStyle name="_Worksheet in C: Sandra Yu ISA Top450 家乐赠品管理说明_理货员工资报表update_Book1" xfId="5263" xr:uid="{00000000-0005-0000-0000-0000B7120000}"/>
    <cellStyle name="_Worksheet in C: Sandra Yu ISA Top450 家乐赠品管理说明_理货员工资报表update_Travel budget by Q" xfId="5264" xr:uid="{00000000-0005-0000-0000-0000B8120000}"/>
    <cellStyle name="_Worksheet in C: Sandra Yu ISA Top450 家乐赠品管理说明_宁波" xfId="5265" xr:uid="{00000000-0005-0000-0000-0000B9120000}"/>
    <cellStyle name="_Worksheet in C: Sandra Yu ISA Top450 家乐赠品管理说明_宁波 2" xfId="5266" xr:uid="{00000000-0005-0000-0000-0000BA120000}"/>
    <cellStyle name="_Worksheet in C: Sandra Yu ISA Top450 家乐赠品管理说明_宁波_理货员门店信息收集系统" xfId="5267" xr:uid="{00000000-0005-0000-0000-0000BB120000}"/>
    <cellStyle name="_Worksheet in C: Sandra Yu ISA Top450 家乐赠品管理说明_宁波_理货员门店信息收集系统 2" xfId="5268" xr:uid="{00000000-0005-0000-0000-0000BC120000}"/>
    <cellStyle name="_Worksheet in C: Sandra Yu ISA Top450 家乐赠品管理说明_宁波_理货员门店信息收集系统（分部）" xfId="5269" xr:uid="{00000000-0005-0000-0000-0000BD120000}"/>
    <cellStyle name="_Worksheet in C: Sandra Yu ISA Top450 家乐赠品管理说明_宁波_理货员门店信息收集系统（分部） 2" xfId="5270" xr:uid="{00000000-0005-0000-0000-0000BE120000}"/>
    <cellStyle name="_Worksheet in C: Sandra Yu ISA Top450 家乐赠品管理说明_宁波_理货员门店信息收集系统（总部）" xfId="5271" xr:uid="{00000000-0005-0000-0000-0000BF120000}"/>
    <cellStyle name="_Worksheet in C: Sandra Yu ISA Top450 家乐赠品管理说明_宁波_理货员门店信息收集系统（总部） 2" xfId="5272" xr:uid="{00000000-0005-0000-0000-0000C0120000}"/>
    <cellStyle name="_Worksheet in C: Sandra Yu ISA Top450 家乐赠品管理说明_宁波_理货员门店信息收集系统（总部）v1" xfId="5273" xr:uid="{00000000-0005-0000-0000-0000C1120000}"/>
    <cellStyle name="_Worksheet in C: Sandra Yu ISA Top450 家乐赠品管理说明_宁波_理货员门店信息收集系统（总部）v1 2" xfId="5274" xr:uid="{00000000-0005-0000-0000-0000C2120000}"/>
    <cellStyle name="_Worksheet in C: Sandra Yu ISA Top450 家乐赠品管理说明_宁波_录入界面例子" xfId="5275" xr:uid="{00000000-0005-0000-0000-0000C3120000}"/>
    <cellStyle name="_Worksheet in C: Sandra Yu ISA Top450 家乐赠品管理说明_宁波_录入界面例子 2" xfId="5276" xr:uid="{00000000-0005-0000-0000-0000C4120000}"/>
    <cellStyle name="_Worksheet in C: Sandra Yu ISA Top450 家乐赠品管理说明_食品汇总0608确认版本（0706）" xfId="5277" xr:uid="{00000000-0005-0000-0000-0000C5120000}"/>
    <cellStyle name="_Worksheet in C: Sandra Yu ISA Top450 家乐赠品管理说明_新版工资表8月工资" xfId="5278" xr:uid="{00000000-0005-0000-0000-0000C6120000}"/>
    <cellStyle name="_Worksheet in C: Sandra Yu ISA Top450 家乐赠品管理说明_预支流程" xfId="5279" xr:uid="{00000000-0005-0000-0000-0000C7120000}"/>
    <cellStyle name="_Worksheet in C: Sandra Yu ISA Top450 家乐赠品管理说明_预支流程 2" xfId="5280" xr:uid="{00000000-0005-0000-0000-0000C8120000}"/>
    <cellStyle name="_Worksheet in C: Sandra Yu ISA Top450 家乐赠品管理说明_预支流程_12  HPC TPMG  Salary Report -- Dec(区域支持)" xfId="5281" xr:uid="{00000000-0005-0000-0000-0000C9120000}"/>
    <cellStyle name="_Worksheet in C: Sandra Yu ISA Top450 家乐赠品管理说明_预支流程_1210 nanjing-caiwei Nov." xfId="5282" xr:uid="{00000000-0005-0000-0000-0000CA120000}"/>
    <cellStyle name="_Worksheet in C: Sandra Yu ISA Top450 家乐赠品管理说明_预支流程_1210 nanjing-caiwei Nov._2011 Q1办公室预算-0221" xfId="5283" xr:uid="{00000000-0005-0000-0000-0000CB120000}"/>
    <cellStyle name="_Worksheet in C: Sandra Yu ISA Top450 家乐赠品管理说明_预支流程_1210 nanjing-caiwei Nov._Book1" xfId="5284" xr:uid="{00000000-0005-0000-0000-0000CC120000}"/>
    <cellStyle name="_Worksheet in C: Sandra Yu ISA Top450 家乐赠品管理说明_预支流程_1210 nanjing-caiwei Nov._Travel budget by Q" xfId="5285" xr:uid="{00000000-0005-0000-0000-0000CD120000}"/>
    <cellStyle name="_Worksheet in C: Sandra Yu ISA Top450 家乐赠品管理说明_预支流程_2011 Q1办公室预算-0221" xfId="5286" xr:uid="{00000000-0005-0000-0000-0000CE120000}"/>
    <cellStyle name="_Worksheet in C: Sandra Yu ISA Top450 家乐赠品管理说明_预支流程_5     HPC TPMG Salary Repor -- May" xfId="5287" xr:uid="{00000000-0005-0000-0000-0000CF120000}"/>
    <cellStyle name="_Worksheet in C: Sandra Yu ISA Top450 家乐赠品管理说明_预支流程_6     HPC TPMG Salary Report -- June" xfId="5288" xr:uid="{00000000-0005-0000-0000-0000D0120000}"/>
    <cellStyle name="_Worksheet in C: Sandra Yu ISA Top450 家乐赠品管理说明_预支流程_7月份KC支持长促工资报表 xls" xfId="5289" xr:uid="{00000000-0005-0000-0000-0000D1120000}"/>
    <cellStyle name="_Worksheet in C: Sandra Yu ISA Top450 家乐赠品管理说明_预支流程_7月份KC支持长促工资报表 xls_2011 Q1办公室预算-0221" xfId="5290" xr:uid="{00000000-0005-0000-0000-0000D2120000}"/>
    <cellStyle name="_Worksheet in C: Sandra Yu ISA Top450 家乐赠品管理说明_预支流程_7月份KC支持长促工资报表 xls_Book1" xfId="5291" xr:uid="{00000000-0005-0000-0000-0000D3120000}"/>
    <cellStyle name="_Worksheet in C: Sandra Yu ISA Top450 家乐赠品管理说明_预支流程_7月份KC支持长促工资报表 xls_Travel budget by Q" xfId="5292" xr:uid="{00000000-0005-0000-0000-0000D4120000}"/>
    <cellStyle name="_Worksheet in C: Sandra Yu ISA Top450 家乐赠品管理说明_预支流程_8月工资报表范例" xfId="5293" xr:uid="{00000000-0005-0000-0000-0000D5120000}"/>
    <cellStyle name="_Worksheet in C: Sandra Yu ISA Top450 家乐赠品管理说明_预支流程_8月工资报表范例_2011 Q1办公室预算-0221" xfId="5294" xr:uid="{00000000-0005-0000-0000-0000D6120000}"/>
    <cellStyle name="_Worksheet in C: Sandra Yu ISA Top450 家乐赠品管理说明_预支流程_8月工资报表范例_Book1" xfId="5295" xr:uid="{00000000-0005-0000-0000-0000D7120000}"/>
    <cellStyle name="_Worksheet in C: Sandra Yu ISA Top450 家乐赠品管理说明_预支流程_8月工资报表范例_Travel budget by Q" xfId="5296" xr:uid="{00000000-0005-0000-0000-0000D8120000}"/>
    <cellStyle name="_Worksheet in C: Sandra Yu ISA Top450 家乐赠品管理说明_预支流程_Book1" xfId="5297" xr:uid="{00000000-0005-0000-0000-0000D9120000}"/>
    <cellStyle name="_Worksheet in C: Sandra Yu ISA Top450 家乐赠品管理说明_预支流程_changzhou-yangjing-salary Sep." xfId="5298" xr:uid="{00000000-0005-0000-0000-0000DA120000}"/>
    <cellStyle name="_Worksheet in C: Sandra Yu ISA Top450 家乐赠品管理说明_预支流程_changzhou-yangjing-salary Sep._2011 Q1办公室预算-0221" xfId="5299" xr:uid="{00000000-0005-0000-0000-0000DB120000}"/>
    <cellStyle name="_Worksheet in C: Sandra Yu ISA Top450 家乐赠品管理说明_预支流程_changzhou-yangjing-salary Sep._Book1" xfId="5300" xr:uid="{00000000-0005-0000-0000-0000DC120000}"/>
    <cellStyle name="_Worksheet in C: Sandra Yu ISA Top450 家乐赠品管理说明_预支流程_changzhou-yangjing-salary Sep._Travel budget by Q" xfId="5301" xr:uid="{00000000-0005-0000-0000-0000DD120000}"/>
    <cellStyle name="_Worksheet in C: Sandra Yu ISA Top450 家乐赠品管理说明_预支流程_FOODS Salary 07 7  FanJing" xfId="5302" xr:uid="{00000000-0005-0000-0000-0000DE120000}"/>
    <cellStyle name="_Worksheet in C: Sandra Yu ISA Top450 家乐赠品管理说明_预支流程_FOODS Salary 07 7  FanJing_2011 Q1办公室预算-0221" xfId="5303" xr:uid="{00000000-0005-0000-0000-0000DF120000}"/>
    <cellStyle name="_Worksheet in C: Sandra Yu ISA Top450 家乐赠品管理说明_预支流程_FOODS Salary 07 7  FanJing_Book1" xfId="5304" xr:uid="{00000000-0005-0000-0000-0000E0120000}"/>
    <cellStyle name="_Worksheet in C: Sandra Yu ISA Top450 家乐赠品管理说明_预支流程_FOODS Salary 07 7  FanJing_Travel budget by Q" xfId="5305" xr:uid="{00000000-0005-0000-0000-0000E1120000}"/>
    <cellStyle name="_Worksheet in C: Sandra Yu ISA Top450 家乐赠品管理说明_预支流程_HPC  Foods Salary Report -- June确认版" xfId="5306" xr:uid="{00000000-0005-0000-0000-0000E2120000}"/>
    <cellStyle name="_Worksheet in C: Sandra Yu ISA Top450 家乐赠品管理说明_预支流程_HPC  Foods Salary Report --Jun" xfId="5307" xr:uid="{00000000-0005-0000-0000-0000E3120000}"/>
    <cellStyle name="_Worksheet in C: Sandra Yu ISA Top450 家乐赠品管理说明_预支流程_HPC  Foods Salary Report0707模板" xfId="5308" xr:uid="{00000000-0005-0000-0000-0000E4120000}"/>
    <cellStyle name="_Worksheet in C: Sandra Yu ISA Top450 家乐赠品管理说明_预支流程_HPC  Foods Salary Report0707模板杨" xfId="5309" xr:uid="{00000000-0005-0000-0000-0000E5120000}"/>
    <cellStyle name="_Worksheet in C: Sandra Yu ISA Top450 家乐赠品管理说明_预支流程_HPC  Foods Salary Report-Apr" xfId="5310" xr:uid="{00000000-0005-0000-0000-0000E6120000}"/>
    <cellStyle name="_Worksheet in C: Sandra Yu ISA Top450 家乐赠品管理说明_预支流程_HPC  Foods Salary Report-May准备版(6.18)" xfId="5311" xr:uid="{00000000-0005-0000-0000-0000E7120000}"/>
    <cellStyle name="_Worksheet in C: Sandra Yu ISA Top450 家乐赠品管理说明_预支流程_HPC TPMG Salary Report -- July确认版" xfId="5312" xr:uid="{00000000-0005-0000-0000-0000E8120000}"/>
    <cellStyle name="_Worksheet in C: Sandra Yu ISA Top450 家乐赠品管理说明_预支流程_HPC TPMG Salary Report-Apr" xfId="5313" xr:uid="{00000000-0005-0000-0000-0000E9120000}"/>
    <cellStyle name="_Worksheet in C: Sandra Yu ISA Top450 家乐赠品管理说明_预支流程_nanjing-戴星星-salary__Oct" xfId="5314" xr:uid="{00000000-0005-0000-0000-0000EA120000}"/>
    <cellStyle name="_Worksheet in C: Sandra Yu ISA Top450 家乐赠品管理说明_预支流程_nanjing-戴星星-salary__Oct_2011 Q1办公室预算-0221" xfId="5315" xr:uid="{00000000-0005-0000-0000-0000EB120000}"/>
    <cellStyle name="_Worksheet in C: Sandra Yu ISA Top450 家乐赠品管理说明_预支流程_nanjing-戴星星-salary__Oct_Book1" xfId="5316" xr:uid="{00000000-0005-0000-0000-0000EC120000}"/>
    <cellStyle name="_Worksheet in C: Sandra Yu ISA Top450 家乐赠品管理说明_预支流程_nanjing-戴星星-salary__Oct_Travel budget by Q" xfId="5317" xr:uid="{00000000-0005-0000-0000-0000ED120000}"/>
    <cellStyle name="_Worksheet in C: Sandra Yu ISA Top450 家乐赠品管理说明_预支流程_RMD&amp;PMGR KPI" xfId="5318" xr:uid="{00000000-0005-0000-0000-0000EE120000}"/>
    <cellStyle name="_Worksheet in C: Sandra Yu ISA Top450 家乐赠品管理说明_预支流程_RMD&amp;PMGR KPI 2" xfId="5319" xr:uid="{00000000-0005-0000-0000-0000EF120000}"/>
    <cellStyle name="_Worksheet in C: Sandra Yu ISA Top450 家乐赠品管理说明_预支流程_RMD&amp;PMGR KPI_2011 Q1办公室预算-0221" xfId="5320" xr:uid="{00000000-0005-0000-0000-0000F0120000}"/>
    <cellStyle name="_Worksheet in C: Sandra Yu ISA Top450 家乐赠品管理说明_预支流程_RMD&amp;PMGR KPI_Book1" xfId="5321" xr:uid="{00000000-0005-0000-0000-0000F1120000}"/>
    <cellStyle name="_Worksheet in C: Sandra Yu ISA Top450 家乐赠品管理说明_预支流程_RMD&amp;PMGR KPI_Travel budget by Q" xfId="5322" xr:uid="{00000000-0005-0000-0000-0000F2120000}"/>
    <cellStyle name="_Worksheet in C: Sandra Yu ISA Top450 家乐赠品管理说明_预支流程_RMD&amp;PMGR KPI_宁波" xfId="5323" xr:uid="{00000000-0005-0000-0000-0000F3120000}"/>
    <cellStyle name="_Worksheet in C: Sandra Yu ISA Top450 家乐赠品管理说明_预支流程_RMD&amp;PMGR KPI_宁波 2" xfId="5324" xr:uid="{00000000-0005-0000-0000-0000F4120000}"/>
    <cellStyle name="_Worksheet in C: Sandra Yu ISA Top450 家乐赠品管理说明_预支流程_RMD&amp;PMGR KPI_宁波_理货员门店信息收集系统" xfId="5325" xr:uid="{00000000-0005-0000-0000-0000F5120000}"/>
    <cellStyle name="_Worksheet in C: Sandra Yu ISA Top450 家乐赠品管理说明_预支流程_RMD&amp;PMGR KPI_宁波_理货员门店信息收集系统 2" xfId="5326" xr:uid="{00000000-0005-0000-0000-0000F6120000}"/>
    <cellStyle name="_Worksheet in C: Sandra Yu ISA Top450 家乐赠品管理说明_预支流程_RMD&amp;PMGR KPI_宁波_理货员门店信息收集系统（分部）" xfId="5327" xr:uid="{00000000-0005-0000-0000-0000F7120000}"/>
    <cellStyle name="_Worksheet in C: Sandra Yu ISA Top450 家乐赠品管理说明_预支流程_RMD&amp;PMGR KPI_宁波_理货员门店信息收集系统（分部） 2" xfId="5328" xr:uid="{00000000-0005-0000-0000-0000F8120000}"/>
    <cellStyle name="_Worksheet in C: Sandra Yu ISA Top450 家乐赠品管理说明_预支流程_RMD&amp;PMGR KPI_宁波_理货员门店信息收集系统（总部）" xfId="5329" xr:uid="{00000000-0005-0000-0000-0000F9120000}"/>
    <cellStyle name="_Worksheet in C: Sandra Yu ISA Top450 家乐赠品管理说明_预支流程_RMD&amp;PMGR KPI_宁波_理货员门店信息收集系统（总部） 2" xfId="5330" xr:uid="{00000000-0005-0000-0000-0000FA120000}"/>
    <cellStyle name="_Worksheet in C: Sandra Yu ISA Top450 家乐赠品管理说明_预支流程_RMD&amp;PMGR KPI_宁波_理货员门店信息收集系统（总部）v1" xfId="5331" xr:uid="{00000000-0005-0000-0000-0000FB120000}"/>
    <cellStyle name="_Worksheet in C: Sandra Yu ISA Top450 家乐赠品管理说明_预支流程_RMD&amp;PMGR KPI_宁波_理货员门店信息收集系统（总部）v1 2" xfId="5332" xr:uid="{00000000-0005-0000-0000-0000FC120000}"/>
    <cellStyle name="_Worksheet in C: Sandra Yu ISA Top450 家乐赠品管理说明_预支流程_RMD&amp;PMGR KPI_宁波_录入界面例子" xfId="5333" xr:uid="{00000000-0005-0000-0000-0000FD120000}"/>
    <cellStyle name="_Worksheet in C: Sandra Yu ISA Top450 家乐赠品管理说明_预支流程_RMD&amp;PMGR KPI_宁波_录入界面例子 2" xfId="5334" xr:uid="{00000000-0005-0000-0000-0000FE120000}"/>
    <cellStyle name="_Worksheet in C: Sandra Yu ISA Top450 家乐赠品管理说明_预支流程_Salary Report  format-08" xfId="5335" xr:uid="{00000000-0005-0000-0000-0000FF120000}"/>
    <cellStyle name="_Worksheet in C: Sandra Yu ISA Top450 家乐赠品管理说明_预支流程_Salary Report Format" xfId="5336" xr:uid="{00000000-0005-0000-0000-000000130000}"/>
    <cellStyle name="_Worksheet in C: Sandra Yu ISA Top450 家乐赠品管理说明_预支流程_SMD Salary Report 08format" xfId="5337" xr:uid="{00000000-0005-0000-0000-000001130000}"/>
    <cellStyle name="_Worksheet in C: Sandra Yu ISA Top450 家乐赠品管理说明_预支流程_SMD Salary Report 08format_2011 Q1办公室预算-0221" xfId="5338" xr:uid="{00000000-0005-0000-0000-000002130000}"/>
    <cellStyle name="_Worksheet in C: Sandra Yu ISA Top450 家乐赠品管理说明_预支流程_SMD Salary Report 08format_Book1" xfId="5339" xr:uid="{00000000-0005-0000-0000-000003130000}"/>
    <cellStyle name="_Worksheet in C: Sandra Yu ISA Top450 家乐赠品管理说明_预支流程_SMD Salary Report 08format_Travel budget by Q" xfId="5340" xr:uid="{00000000-0005-0000-0000-000004130000}"/>
    <cellStyle name="_Worksheet in C: Sandra Yu ISA Top450 家乐赠品管理说明_预支流程_T-PMG" xfId="5341" xr:uid="{00000000-0005-0000-0000-000005130000}"/>
    <cellStyle name="_Worksheet in C: Sandra Yu ISA Top450 家乐赠品管理说明_预支流程_tpmg md工资表模版" xfId="5342" xr:uid="{00000000-0005-0000-0000-000006130000}"/>
    <cellStyle name="_Worksheet in C: Sandra Yu ISA Top450 家乐赠品管理说明_预支流程_Travel budget by Q" xfId="5343" xr:uid="{00000000-0005-0000-0000-000007130000}"/>
    <cellStyle name="_Worksheet in C: Sandra Yu ISA Top450 家乐赠品管理说明_预支流程_West Salary Report - 0801 (区域支持)" xfId="5344" xr:uid="{00000000-0005-0000-0000-000008130000}"/>
    <cellStyle name="_Worksheet in C: Sandra Yu ISA Top450 家乐赠品管理说明_预支流程_West Salary Report - 0801 (总部支持" xfId="5345" xr:uid="{00000000-0005-0000-0000-000009130000}"/>
    <cellStyle name="_Worksheet in C: Sandra Yu ISA Top450 家乐赠品管理说明_预支流程_West Salary Report - 0801 (总部支持)" xfId="5346" xr:uid="{00000000-0005-0000-0000-00000A130000}"/>
    <cellStyle name="_Worksheet in C: Sandra Yu ISA Top450 家乐赠品管理说明_预支流程_West Salary Report - 0804(区域支持)" xfId="5347" xr:uid="{00000000-0005-0000-0000-00000B130000}"/>
    <cellStyle name="_Worksheet in C: Sandra Yu ISA Top450 家乐赠品管理说明_预支流程_West Salary Report - 0806（总部支持）" xfId="5348" xr:uid="{00000000-0005-0000-0000-00000C130000}"/>
    <cellStyle name="_Worksheet in C: Sandra Yu ISA Top450 家乐赠品管理说明_预支流程_West_Salary_Report_-_0804(总部支持)" xfId="5349" xr:uid="{00000000-0005-0000-0000-00000D130000}"/>
    <cellStyle name="_Worksheet in C: Sandra Yu ISA Top450 家乐赠品管理说明_预支流程_West_Salary_Report_-_0805(区域支持汇总)" xfId="5350" xr:uid="{00000000-0005-0000-0000-00000E130000}"/>
    <cellStyle name="_Worksheet in C: Sandra Yu ISA Top450 家乐赠品管理说明_预支流程_常州-杨静-salary Aug" xfId="5351" xr:uid="{00000000-0005-0000-0000-00000F130000}"/>
    <cellStyle name="_Worksheet in C: Sandra Yu ISA Top450 家乐赠品管理说明_预支流程_常州-杨静-salary Aug_2011 Q1办公室预算-0221" xfId="5352" xr:uid="{00000000-0005-0000-0000-000010130000}"/>
    <cellStyle name="_Worksheet in C: Sandra Yu ISA Top450 家乐赠品管理说明_预支流程_常州-杨静-salary Aug_Book1" xfId="5353" xr:uid="{00000000-0005-0000-0000-000011130000}"/>
    <cellStyle name="_Worksheet in C: Sandra Yu ISA Top450 家乐赠品管理说明_预支流程_常州-杨静-salary Aug_Travel budget by Q" xfId="5354" xr:uid="{00000000-0005-0000-0000-000012130000}"/>
    <cellStyle name="_Worksheet in C: Sandra Yu ISA Top450 家乐赠品管理说明_预支流程_复件 工资表模版" xfId="5355" xr:uid="{00000000-0005-0000-0000-000013130000}"/>
    <cellStyle name="_Worksheet in C: Sandra Yu ISA Top450 家乐赠品管理说明_预支流程_理货员工资报表1016" xfId="5356" xr:uid="{00000000-0005-0000-0000-000014130000}"/>
    <cellStyle name="_Worksheet in C: Sandra Yu ISA Top450 家乐赠品管理说明_预支流程_理货员工资报表1016_2011 Q1办公室预算-0221" xfId="5357" xr:uid="{00000000-0005-0000-0000-000015130000}"/>
    <cellStyle name="_Worksheet in C: Sandra Yu ISA Top450 家乐赠品管理说明_预支流程_理货员工资报表1016_Book1" xfId="5358" xr:uid="{00000000-0005-0000-0000-000016130000}"/>
    <cellStyle name="_Worksheet in C: Sandra Yu ISA Top450 家乐赠品管理说明_预支流程_理货员工资报表1016_Travel budget by Q" xfId="5359" xr:uid="{00000000-0005-0000-0000-000017130000}"/>
    <cellStyle name="_Worksheet in C: Sandra Yu ISA Top450 家乐赠品管理说明_预支流程_理货员工资报表update" xfId="5360" xr:uid="{00000000-0005-0000-0000-000018130000}"/>
    <cellStyle name="_Worksheet in C: Sandra Yu ISA Top450 家乐赠品管理说明_预支流程_理货员工资报表update_2011 Q1办公室预算-0221" xfId="5361" xr:uid="{00000000-0005-0000-0000-000019130000}"/>
    <cellStyle name="_Worksheet in C: Sandra Yu ISA Top450 家乐赠品管理说明_预支流程_理货员工资报表update_Book1" xfId="5362" xr:uid="{00000000-0005-0000-0000-00001A130000}"/>
    <cellStyle name="_Worksheet in C: Sandra Yu ISA Top450 家乐赠品管理说明_预支流程_理货员工资报表update_Travel budget by Q" xfId="5363" xr:uid="{00000000-0005-0000-0000-00001B130000}"/>
    <cellStyle name="_Worksheet in C: Sandra Yu ISA Top450 家乐赠品管理说明_预支流程_宁波" xfId="5364" xr:uid="{00000000-0005-0000-0000-00001C130000}"/>
    <cellStyle name="_Worksheet in C: Sandra Yu ISA Top450 家乐赠品管理说明_预支流程_宁波 2" xfId="5365" xr:uid="{00000000-0005-0000-0000-00001D130000}"/>
    <cellStyle name="_Worksheet in C: Sandra Yu ISA Top450 家乐赠品管理说明_预支流程_宁波_理货员门店信息收集系统" xfId="5366" xr:uid="{00000000-0005-0000-0000-00001E130000}"/>
    <cellStyle name="_Worksheet in C: Sandra Yu ISA Top450 家乐赠品管理说明_预支流程_宁波_理货员门店信息收集系统 2" xfId="5367" xr:uid="{00000000-0005-0000-0000-00001F130000}"/>
    <cellStyle name="_Worksheet in C: Sandra Yu ISA Top450 家乐赠品管理说明_预支流程_宁波_理货员门店信息收集系统（分部）" xfId="5368" xr:uid="{00000000-0005-0000-0000-000020130000}"/>
    <cellStyle name="_Worksheet in C: Sandra Yu ISA Top450 家乐赠品管理说明_预支流程_宁波_理货员门店信息收集系统（分部） 2" xfId="5369" xr:uid="{00000000-0005-0000-0000-000021130000}"/>
    <cellStyle name="_Worksheet in C: Sandra Yu ISA Top450 家乐赠品管理说明_预支流程_宁波_理货员门店信息收集系统（总部）" xfId="5370" xr:uid="{00000000-0005-0000-0000-000022130000}"/>
    <cellStyle name="_Worksheet in C: Sandra Yu ISA Top450 家乐赠品管理说明_预支流程_宁波_理货员门店信息收集系统（总部） 2" xfId="5371" xr:uid="{00000000-0005-0000-0000-000023130000}"/>
    <cellStyle name="_Worksheet in C: Sandra Yu ISA Top450 家乐赠品管理说明_预支流程_宁波_理货员门店信息收集系统（总部）v1" xfId="5372" xr:uid="{00000000-0005-0000-0000-000024130000}"/>
    <cellStyle name="_Worksheet in C: Sandra Yu ISA Top450 家乐赠品管理说明_预支流程_宁波_理货员门店信息收集系统（总部）v1 2" xfId="5373" xr:uid="{00000000-0005-0000-0000-000025130000}"/>
    <cellStyle name="_Worksheet in C: Sandra Yu ISA Top450 家乐赠品管理说明_预支流程_宁波_录入界面例子" xfId="5374" xr:uid="{00000000-0005-0000-0000-000026130000}"/>
    <cellStyle name="_Worksheet in C: Sandra Yu ISA Top450 家乐赠品管理说明_预支流程_宁波_录入界面例子 2" xfId="5375" xr:uid="{00000000-0005-0000-0000-000027130000}"/>
    <cellStyle name="_Worksheet in C: Sandra Yu ISA Top450 家乐赠品管理说明_预支流程_食品汇总0608确认版本（0706）" xfId="5376" xr:uid="{00000000-0005-0000-0000-000028130000}"/>
    <cellStyle name="_Worksheet in C: Sandra Yu ISA Top450 家乐赠品管理说明_预支流程_新版工资表8月工资" xfId="5377" xr:uid="{00000000-0005-0000-0000-000029130000}"/>
    <cellStyle name="_Worksheet in mapping 2" xfId="5378" xr:uid="{00000000-0005-0000-0000-00002A130000}"/>
    <cellStyle name="_Worksheet in Report Time  Problem (Read-Only)" xfId="5379" xr:uid="{00000000-0005-0000-0000-00002B130000}"/>
    <cellStyle name="_Worksheet in Report Time  Problem (Read-Only) 2" xfId="5380" xr:uid="{00000000-0005-0000-0000-00002C130000}"/>
    <cellStyle name="_Worksheet in Report Time  Problem (Read-Only)_RMDStoreList200808" xfId="5381" xr:uid="{00000000-0005-0000-0000-00002D130000}"/>
    <cellStyle name="_Worksheet in Report Time  Problem (Read-Only)_RMDStoreList200808 2" xfId="5382" xr:uid="{00000000-0005-0000-0000-00002E130000}"/>
    <cellStyle name="_Worksheet in Report Time  Problem (Read-Only)_RP standard reports outputs (1028)" xfId="5383" xr:uid="{00000000-0005-0000-0000-00002F130000}"/>
    <cellStyle name="_Worksheet in Report Time  Problem (Read-Only)_RP standard reports outputs (1028) 2" xfId="5384" xr:uid="{00000000-0005-0000-0000-000030130000}"/>
    <cellStyle name="_Worksheet in Report Time  Problem (Read-Only)_rp九月任务单 (version 1)" xfId="5385" xr:uid="{00000000-0005-0000-0000-000031130000}"/>
    <cellStyle name="_Worksheet in Report Time  Problem (Read-Only)_rp九月任务单 (version 1) 2" xfId="5386" xr:uid="{00000000-0005-0000-0000-000032130000}"/>
    <cellStyle name="_Worksheet in Report Time  Problem (Read-Only)_理货员门店信息收集系统" xfId="5387" xr:uid="{00000000-0005-0000-0000-000033130000}"/>
    <cellStyle name="_Worksheet in Report Time  Problem (Read-Only)_理货员门店信息收集系统 2" xfId="5388" xr:uid="{00000000-0005-0000-0000-000034130000}"/>
    <cellStyle name="_Worksheet in Report Time  Problem (Read-Only)_理货员门店信息收集系统（分部）" xfId="5389" xr:uid="{00000000-0005-0000-0000-000035130000}"/>
    <cellStyle name="_Worksheet in Report Time  Problem (Read-Only)_理货员门店信息收集系统（分部） 2" xfId="5390" xr:uid="{00000000-0005-0000-0000-000036130000}"/>
    <cellStyle name="_Worksheet in Report Time  Problem (Read-Only)_理货员门店信息收集系统（总部）" xfId="5391" xr:uid="{00000000-0005-0000-0000-000037130000}"/>
    <cellStyle name="_Worksheet in Report Time  Problem (Read-Only)_理货员门店信息收集系统（总部） 2" xfId="5392" xr:uid="{00000000-0005-0000-0000-000038130000}"/>
    <cellStyle name="_Worksheet in Report Time  Problem (Read-Only)_理货员门店信息收集系统（总部）v1" xfId="5393" xr:uid="{00000000-0005-0000-0000-000039130000}"/>
    <cellStyle name="_Worksheet in Report Time  Problem (Read-Only)_理货员门店信息收集系统（总部）v1 2" xfId="5394" xr:uid="{00000000-0005-0000-0000-00003A130000}"/>
    <cellStyle name="_Worksheet in Report Time  Problem (Read-Only)_录入界面例子" xfId="5395" xr:uid="{00000000-0005-0000-0000-00003B130000}"/>
    <cellStyle name="_Worksheet in Report Time  Problem (Read-Only)_录入界面例子 2" xfId="5396" xr:uid="{00000000-0005-0000-0000-00003C130000}"/>
    <cellStyle name="_Worksheet in Report Time  Problem (Read-Only)_宁波" xfId="5397" xr:uid="{00000000-0005-0000-0000-00003D130000}"/>
    <cellStyle name="_Worksheet in Report Time  Problem (Read-Only)_宁波 2" xfId="5398" xr:uid="{00000000-0005-0000-0000-00003E130000}"/>
    <cellStyle name="_Worksheet in UBF PMGLPMGS General Report List (06年8月1日启用) (2)" xfId="5399" xr:uid="{00000000-0005-0000-0000-00003F130000}"/>
    <cellStyle name="_Worksheet in UBF PMGLPMGS General Report List (06年8月1日启用) (2) 2" xfId="5400" xr:uid="{00000000-0005-0000-0000-000040130000}"/>
    <cellStyle name="_Worksheet in UBF PMGLPMGS General Report List (06年8月1日启用) (2)_1" xfId="5401" xr:uid="{00000000-0005-0000-0000-000041130000}"/>
    <cellStyle name="_Worksheet in UBF PMGLPMGS General Report List (06年8月1日启用) (2)_1 2" xfId="5402" xr:uid="{00000000-0005-0000-0000-000042130000}"/>
    <cellStyle name="_Worksheet in UBF PMGLPMGS General Report List (06年8月1日启用) (2)_1_RMDStoreList200808" xfId="5403" xr:uid="{00000000-0005-0000-0000-000043130000}"/>
    <cellStyle name="_Worksheet in UBF PMGLPMGS General Report List (06年8月1日启用) (2)_1_RMDStoreList200808 2" xfId="5404" xr:uid="{00000000-0005-0000-0000-000044130000}"/>
    <cellStyle name="_Worksheet in UBF PMGLPMGS General Report List (06年8月1日启用) (2)_1_RP standard reports outputs (1028)" xfId="5405" xr:uid="{00000000-0005-0000-0000-000045130000}"/>
    <cellStyle name="_Worksheet in UBF PMGLPMGS General Report List (06年8月1日启用) (2)_1_RP standard reports outputs (1028) 2" xfId="5406" xr:uid="{00000000-0005-0000-0000-000046130000}"/>
    <cellStyle name="_Worksheet in UBF PMGLPMGS General Report List (06年8月1日启用) (2)_1_rp九月任务单 (version 1)" xfId="5407" xr:uid="{00000000-0005-0000-0000-000047130000}"/>
    <cellStyle name="_Worksheet in UBF PMGLPMGS General Report List (06年8月1日启用) (2)_1_rp九月任务单 (version 1) 2" xfId="5408" xr:uid="{00000000-0005-0000-0000-000048130000}"/>
    <cellStyle name="_Worksheet in UBF PMGLPMGS General Report List (06年8月1日启用) (2)_1_理货员门店信息收集系统" xfId="5409" xr:uid="{00000000-0005-0000-0000-000049130000}"/>
    <cellStyle name="_Worksheet in UBF PMGLPMGS General Report List (06年8月1日启用) (2)_1_理货员门店信息收集系统 2" xfId="5410" xr:uid="{00000000-0005-0000-0000-00004A130000}"/>
    <cellStyle name="_Worksheet in UBF PMGLPMGS General Report List (06年8月1日启用) (2)_1_理货员门店信息收集系统（分部）" xfId="5411" xr:uid="{00000000-0005-0000-0000-00004B130000}"/>
    <cellStyle name="_Worksheet in UBF PMGLPMGS General Report List (06年8月1日启用) (2)_1_理货员门店信息收集系统（分部） 2" xfId="5412" xr:uid="{00000000-0005-0000-0000-00004C130000}"/>
    <cellStyle name="_Worksheet in UBF PMGLPMGS General Report List (06年8月1日启用) (2)_1_理货员门店信息收集系统（总部）" xfId="5413" xr:uid="{00000000-0005-0000-0000-00004D130000}"/>
    <cellStyle name="_Worksheet in UBF PMGLPMGS General Report List (06年8月1日启用) (2)_1_理货员门店信息收集系统（总部） 2" xfId="5414" xr:uid="{00000000-0005-0000-0000-00004E130000}"/>
    <cellStyle name="_Worksheet in UBF PMGLPMGS General Report List (06年8月1日启用) (2)_1_理货员门店信息收集系统（总部）v1" xfId="5415" xr:uid="{00000000-0005-0000-0000-00004F130000}"/>
    <cellStyle name="_Worksheet in UBF PMGLPMGS General Report List (06年8月1日启用) (2)_1_理货员门店信息收集系统（总部）v1 2" xfId="5416" xr:uid="{00000000-0005-0000-0000-000050130000}"/>
    <cellStyle name="_Worksheet in UBF PMGLPMGS General Report List (06年8月1日启用) (2)_1_录入界面例子" xfId="5417" xr:uid="{00000000-0005-0000-0000-000051130000}"/>
    <cellStyle name="_Worksheet in UBF PMGLPMGS General Report List (06年8月1日启用) (2)_1_录入界面例子 2" xfId="5418" xr:uid="{00000000-0005-0000-0000-000052130000}"/>
    <cellStyle name="_Worksheet in UBF PMGLPMGS General Report List (06年8月1日启用) (2)_1_宁波" xfId="5419" xr:uid="{00000000-0005-0000-0000-000053130000}"/>
    <cellStyle name="_Worksheet in UBF PMGLPMGS General Report List (06年8月1日启用) (2)_1_宁波 2" xfId="5420" xr:uid="{00000000-0005-0000-0000-000054130000}"/>
    <cellStyle name="_Worksheet in UBF PMGLPMGS General Report List (06年8月1日启用) (2)_12  HPC TPMG  Salary Report -- Dec(区域支持)" xfId="5421" xr:uid="{00000000-0005-0000-0000-000055130000}"/>
    <cellStyle name="_Worksheet in UBF PMGLPMGS General Report List (06年8月1日启用) (2)_1210 nanjing-caiwei Nov." xfId="5422" xr:uid="{00000000-0005-0000-0000-000056130000}"/>
    <cellStyle name="_Worksheet in UBF PMGLPMGS General Report List (06年8月1日启用) (2)_1210 nanjing-caiwei Nov._2011 Q1办公室预算-0221" xfId="5423" xr:uid="{00000000-0005-0000-0000-000057130000}"/>
    <cellStyle name="_Worksheet in UBF PMGLPMGS General Report List (06年8月1日启用) (2)_1210 nanjing-caiwei Nov._Book1" xfId="5424" xr:uid="{00000000-0005-0000-0000-000058130000}"/>
    <cellStyle name="_Worksheet in UBF PMGLPMGS General Report List (06年8月1日启用) (2)_1210 nanjing-caiwei Nov._Travel budget by Q" xfId="5425" xr:uid="{00000000-0005-0000-0000-000059130000}"/>
    <cellStyle name="_Worksheet in UBF PMGLPMGS General Report List (06年8月1日启用) (2)_2011 Q1办公室预算-0221" xfId="5426" xr:uid="{00000000-0005-0000-0000-00005A130000}"/>
    <cellStyle name="_Worksheet in UBF PMGLPMGS General Report List (06年8月1日启用) (2)_5     HPC TPMG Salary Repor -- May" xfId="5427" xr:uid="{00000000-0005-0000-0000-00005B130000}"/>
    <cellStyle name="_Worksheet in UBF PMGLPMGS General Report List (06年8月1日启用) (2)_6     HPC TPMG Salary Report -- June" xfId="5428" xr:uid="{00000000-0005-0000-0000-00005C130000}"/>
    <cellStyle name="_Worksheet in UBF PMGLPMGS General Report List (06年8月1日启用) (2)_7月份KC支持长促工资报表 xls" xfId="5429" xr:uid="{00000000-0005-0000-0000-00005D130000}"/>
    <cellStyle name="_Worksheet in UBF PMGLPMGS General Report List (06年8月1日启用) (2)_7月份KC支持长促工资报表 xls_2011 Q1办公室预算-0221" xfId="5430" xr:uid="{00000000-0005-0000-0000-00005E130000}"/>
    <cellStyle name="_Worksheet in UBF PMGLPMGS General Report List (06年8月1日启用) (2)_7月份KC支持长促工资报表 xls_Book1" xfId="5431" xr:uid="{00000000-0005-0000-0000-00005F130000}"/>
    <cellStyle name="_Worksheet in UBF PMGLPMGS General Report List (06年8月1日启用) (2)_7月份KC支持长促工资报表 xls_Travel budget by Q" xfId="5432" xr:uid="{00000000-0005-0000-0000-000060130000}"/>
    <cellStyle name="_Worksheet in UBF PMGLPMGS General Report List (06年8月1日启用) (2)_8月工资报表范例" xfId="5433" xr:uid="{00000000-0005-0000-0000-000061130000}"/>
    <cellStyle name="_Worksheet in UBF PMGLPMGS General Report List (06年8月1日启用) (2)_8月工资报表范例_2011 Q1办公室预算-0221" xfId="5434" xr:uid="{00000000-0005-0000-0000-000062130000}"/>
    <cellStyle name="_Worksheet in UBF PMGLPMGS General Report List (06年8月1日启用) (2)_8月工资报表范例_Book1" xfId="5435" xr:uid="{00000000-0005-0000-0000-000063130000}"/>
    <cellStyle name="_Worksheet in UBF PMGLPMGS General Report List (06年8月1日启用) (2)_8月工资报表范例_Travel budget by Q" xfId="5436" xr:uid="{00000000-0005-0000-0000-000064130000}"/>
    <cellStyle name="_Worksheet in UBF PMGLPMGS General Report List (06年8月1日启用) (2)_Book1" xfId="5437" xr:uid="{00000000-0005-0000-0000-000065130000}"/>
    <cellStyle name="_Worksheet in UBF PMGLPMGS General Report List (06年8月1日启用) (2)_changzhou-yangjing-salary Sep." xfId="5438" xr:uid="{00000000-0005-0000-0000-000066130000}"/>
    <cellStyle name="_Worksheet in UBF PMGLPMGS General Report List (06年8月1日启用) (2)_changzhou-yangjing-salary Sep._2011 Q1办公室预算-0221" xfId="5439" xr:uid="{00000000-0005-0000-0000-000067130000}"/>
    <cellStyle name="_Worksheet in UBF PMGLPMGS General Report List (06年8月1日启用) (2)_changzhou-yangjing-salary Sep._Book1" xfId="5440" xr:uid="{00000000-0005-0000-0000-000068130000}"/>
    <cellStyle name="_Worksheet in UBF PMGLPMGS General Report List (06年8月1日启用) (2)_changzhou-yangjing-salary Sep._Travel budget by Q" xfId="5441" xr:uid="{00000000-0005-0000-0000-000069130000}"/>
    <cellStyle name="_Worksheet in UBF PMGLPMGS General Report List (06年8月1日启用) (2)_FOODS Salary 07 7  FanJing" xfId="5442" xr:uid="{00000000-0005-0000-0000-00006A130000}"/>
    <cellStyle name="_Worksheet in UBF PMGLPMGS General Report List (06年8月1日启用) (2)_FOODS Salary 07 7  FanJing_2011 Q1办公室预算-0221" xfId="5443" xr:uid="{00000000-0005-0000-0000-00006B130000}"/>
    <cellStyle name="_Worksheet in UBF PMGLPMGS General Report List (06年8月1日启用) (2)_FOODS Salary 07 7  FanJing_Book1" xfId="5444" xr:uid="{00000000-0005-0000-0000-00006C130000}"/>
    <cellStyle name="_Worksheet in UBF PMGLPMGS General Report List (06年8月1日启用) (2)_FOODS Salary 07 7  FanJing_Travel budget by Q" xfId="5445" xr:uid="{00000000-0005-0000-0000-00006D130000}"/>
    <cellStyle name="_Worksheet in UBF PMGLPMGS General Report List (06年8月1日启用) (2)_HPC  Foods Salary Report -- June确认版" xfId="5446" xr:uid="{00000000-0005-0000-0000-00006E130000}"/>
    <cellStyle name="_Worksheet in UBF PMGLPMGS General Report List (06年8月1日启用) (2)_HPC  Foods Salary Report --Jun" xfId="5447" xr:uid="{00000000-0005-0000-0000-00006F130000}"/>
    <cellStyle name="_Worksheet in UBF PMGLPMGS General Report List (06年8月1日启用) (2)_HPC  Foods Salary Report0707模板" xfId="5448" xr:uid="{00000000-0005-0000-0000-000070130000}"/>
    <cellStyle name="_Worksheet in UBF PMGLPMGS General Report List (06年8月1日启用) (2)_HPC  Foods Salary Report0707模板杨" xfId="5449" xr:uid="{00000000-0005-0000-0000-000071130000}"/>
    <cellStyle name="_Worksheet in UBF PMGLPMGS General Report List (06年8月1日启用) (2)_HPC  Foods Salary Report-Apr" xfId="5450" xr:uid="{00000000-0005-0000-0000-000072130000}"/>
    <cellStyle name="_Worksheet in UBF PMGLPMGS General Report List (06年8月1日启用) (2)_HPC  Foods Salary Report-May准备版(6.18)" xfId="5451" xr:uid="{00000000-0005-0000-0000-000073130000}"/>
    <cellStyle name="_Worksheet in UBF PMGLPMGS General Report List (06年8月1日启用) (2)_HPC TPMG Salary Report -- July确认版" xfId="5452" xr:uid="{00000000-0005-0000-0000-000074130000}"/>
    <cellStyle name="_Worksheet in UBF PMGLPMGS General Report List (06年8月1日启用) (2)_HPC TPMG Salary Report-Apr" xfId="5453" xr:uid="{00000000-0005-0000-0000-000075130000}"/>
    <cellStyle name="_Worksheet in UBF PMGLPMGS General Report List (06年8月1日启用) (2)_nanjing-戴星星-salary__Oct" xfId="5454" xr:uid="{00000000-0005-0000-0000-000076130000}"/>
    <cellStyle name="_Worksheet in UBF PMGLPMGS General Report List (06年8月1日启用) (2)_nanjing-戴星星-salary__Oct_2011 Q1办公室预算-0221" xfId="5455" xr:uid="{00000000-0005-0000-0000-000077130000}"/>
    <cellStyle name="_Worksheet in UBF PMGLPMGS General Report List (06年8月1日启用) (2)_nanjing-戴星星-salary__Oct_Book1" xfId="5456" xr:uid="{00000000-0005-0000-0000-000078130000}"/>
    <cellStyle name="_Worksheet in UBF PMGLPMGS General Report List (06年8月1日启用) (2)_nanjing-戴星星-salary__Oct_Travel budget by Q" xfId="5457" xr:uid="{00000000-0005-0000-0000-000079130000}"/>
    <cellStyle name="_Worksheet in UBF PMGLPMGS General Report List (06年8月1日启用) (2)_RMD&amp;PMGR KPI" xfId="5458" xr:uid="{00000000-0005-0000-0000-00007A130000}"/>
    <cellStyle name="_Worksheet in UBF PMGLPMGS General Report List (06年8月1日启用) (2)_RMD&amp;PMGR KPI 2" xfId="5459" xr:uid="{00000000-0005-0000-0000-00007B130000}"/>
    <cellStyle name="_Worksheet in UBF PMGLPMGS General Report List (06年8月1日启用) (2)_RMD&amp;PMGR KPI_2011 Q1办公室预算-0221" xfId="5460" xr:uid="{00000000-0005-0000-0000-00007C130000}"/>
    <cellStyle name="_Worksheet in UBF PMGLPMGS General Report List (06年8月1日启用) (2)_RMD&amp;PMGR KPI_Book1" xfId="5461" xr:uid="{00000000-0005-0000-0000-00007D130000}"/>
    <cellStyle name="_Worksheet in UBF PMGLPMGS General Report List (06年8月1日启用) (2)_RMD&amp;PMGR KPI_Travel budget by Q" xfId="5462" xr:uid="{00000000-0005-0000-0000-00007E130000}"/>
    <cellStyle name="_Worksheet in UBF PMGLPMGS General Report List (06年8月1日启用) (2)_RMD&amp;PMGR KPI_宁波" xfId="5463" xr:uid="{00000000-0005-0000-0000-00007F130000}"/>
    <cellStyle name="_Worksheet in UBF PMGLPMGS General Report List (06年8月1日启用) (2)_RMD&amp;PMGR KPI_宁波 2" xfId="5464" xr:uid="{00000000-0005-0000-0000-000080130000}"/>
    <cellStyle name="_Worksheet in UBF PMGLPMGS General Report List (06年8月1日启用) (2)_RMD&amp;PMGR KPI_宁波_理货员门店信息收集系统" xfId="5465" xr:uid="{00000000-0005-0000-0000-000081130000}"/>
    <cellStyle name="_Worksheet in UBF PMGLPMGS General Report List (06年8月1日启用) (2)_RMD&amp;PMGR KPI_宁波_理货员门店信息收集系统 2" xfId="5466" xr:uid="{00000000-0005-0000-0000-000082130000}"/>
    <cellStyle name="_Worksheet in UBF PMGLPMGS General Report List (06年8月1日启用) (2)_RMD&amp;PMGR KPI_宁波_理货员门店信息收集系统（分部）" xfId="5467" xr:uid="{00000000-0005-0000-0000-000083130000}"/>
    <cellStyle name="_Worksheet in UBF PMGLPMGS General Report List (06年8月1日启用) (2)_RMD&amp;PMGR KPI_宁波_理货员门店信息收集系统（分部） 2" xfId="5468" xr:uid="{00000000-0005-0000-0000-000084130000}"/>
    <cellStyle name="_Worksheet in UBF PMGLPMGS General Report List (06年8月1日启用) (2)_RMD&amp;PMGR KPI_宁波_理货员门店信息收集系统（总部）" xfId="5469" xr:uid="{00000000-0005-0000-0000-000085130000}"/>
    <cellStyle name="_Worksheet in UBF PMGLPMGS General Report List (06年8月1日启用) (2)_RMD&amp;PMGR KPI_宁波_理货员门店信息收集系统（总部） 2" xfId="5470" xr:uid="{00000000-0005-0000-0000-000086130000}"/>
    <cellStyle name="_Worksheet in UBF PMGLPMGS General Report List (06年8月1日启用) (2)_RMD&amp;PMGR KPI_宁波_理货员门店信息收集系统（总部）v1" xfId="5471" xr:uid="{00000000-0005-0000-0000-000087130000}"/>
    <cellStyle name="_Worksheet in UBF PMGLPMGS General Report List (06年8月1日启用) (2)_RMD&amp;PMGR KPI_宁波_理货员门店信息收集系统（总部）v1 2" xfId="5472" xr:uid="{00000000-0005-0000-0000-000088130000}"/>
    <cellStyle name="_Worksheet in UBF PMGLPMGS General Report List (06年8月1日启用) (2)_RMD&amp;PMGR KPI_宁波_录入界面例子" xfId="5473" xr:uid="{00000000-0005-0000-0000-000089130000}"/>
    <cellStyle name="_Worksheet in UBF PMGLPMGS General Report List (06年8月1日启用) (2)_RMD&amp;PMGR KPI_宁波_录入界面例子 2" xfId="5474" xr:uid="{00000000-0005-0000-0000-00008A130000}"/>
    <cellStyle name="_Worksheet in UBF PMGLPMGS General Report List (06年8月1日启用) (2)_Salary Report  format-08" xfId="5475" xr:uid="{00000000-0005-0000-0000-00008B130000}"/>
    <cellStyle name="_Worksheet in UBF PMGLPMGS General Report List (06年8月1日启用) (2)_Salary Report Format" xfId="5476" xr:uid="{00000000-0005-0000-0000-00008C130000}"/>
    <cellStyle name="_Worksheet in UBF PMGLPMGS General Report List (06年8月1日启用) (2)_SMD Salary Report 08format" xfId="5477" xr:uid="{00000000-0005-0000-0000-00008D130000}"/>
    <cellStyle name="_Worksheet in UBF PMGLPMGS General Report List (06年8月1日启用) (2)_SMD Salary Report 08format_2011 Q1办公室预算-0221" xfId="5478" xr:uid="{00000000-0005-0000-0000-00008E130000}"/>
    <cellStyle name="_Worksheet in UBF PMGLPMGS General Report List (06年8月1日启用) (2)_SMD Salary Report 08format_Book1" xfId="5479" xr:uid="{00000000-0005-0000-0000-00008F130000}"/>
    <cellStyle name="_Worksheet in UBF PMGLPMGS General Report List (06年8月1日启用) (2)_SMD Salary Report 08format_Travel budget by Q" xfId="5480" xr:uid="{00000000-0005-0000-0000-000090130000}"/>
    <cellStyle name="_Worksheet in UBF PMGLPMGS General Report List (06年8月1日启用) (2)_T-PMG" xfId="5481" xr:uid="{00000000-0005-0000-0000-000091130000}"/>
    <cellStyle name="_Worksheet in UBF PMGLPMGS General Report List (06年8月1日启用) (2)_tpmg md工资表模版" xfId="5482" xr:uid="{00000000-0005-0000-0000-000092130000}"/>
    <cellStyle name="_Worksheet in UBF PMGLPMGS General Report List (06年8月1日启用) (2)_Travel budget by Q" xfId="5483" xr:uid="{00000000-0005-0000-0000-000093130000}"/>
    <cellStyle name="_Worksheet in UBF PMGLPMGS General Report List (06年8月1日启用) (2)_West Salary Report - 0801 (区域支持)" xfId="5484" xr:uid="{00000000-0005-0000-0000-000094130000}"/>
    <cellStyle name="_Worksheet in UBF PMGLPMGS General Report List (06年8月1日启用) (2)_West Salary Report - 0801 (总部支持" xfId="5485" xr:uid="{00000000-0005-0000-0000-000095130000}"/>
    <cellStyle name="_Worksheet in UBF PMGLPMGS General Report List (06年8月1日启用) (2)_West Salary Report - 0801 (总部支持)" xfId="5486" xr:uid="{00000000-0005-0000-0000-000096130000}"/>
    <cellStyle name="_Worksheet in UBF PMGLPMGS General Report List (06年8月1日启用) (2)_West Salary Report - 0804(区域支持)" xfId="5487" xr:uid="{00000000-0005-0000-0000-000097130000}"/>
    <cellStyle name="_Worksheet in UBF PMGLPMGS General Report List (06年8月1日启用) (2)_West Salary Report - 0806（总部支持）" xfId="5488" xr:uid="{00000000-0005-0000-0000-000098130000}"/>
    <cellStyle name="_Worksheet in UBF PMGLPMGS General Report List (06年8月1日启用) (2)_West_Salary_Report_-_0804(总部支持)" xfId="5489" xr:uid="{00000000-0005-0000-0000-000099130000}"/>
    <cellStyle name="_Worksheet in UBF PMGLPMGS General Report List (06年8月1日启用) (2)_West_Salary_Report_-_0805(区域支持汇总)" xfId="5490" xr:uid="{00000000-0005-0000-0000-00009A130000}"/>
    <cellStyle name="_Worksheet in UBF PMGLPMGS General Report List (06年8月1日启用) (2)_常州-杨静-salary Aug" xfId="5491" xr:uid="{00000000-0005-0000-0000-00009B130000}"/>
    <cellStyle name="_Worksheet in UBF PMGLPMGS General Report List (06年8月1日启用) (2)_常州-杨静-salary Aug_2011 Q1办公室预算-0221" xfId="5492" xr:uid="{00000000-0005-0000-0000-00009C130000}"/>
    <cellStyle name="_Worksheet in UBF PMGLPMGS General Report List (06年8月1日启用) (2)_常州-杨静-salary Aug_Book1" xfId="5493" xr:uid="{00000000-0005-0000-0000-00009D130000}"/>
    <cellStyle name="_Worksheet in UBF PMGLPMGS General Report List (06年8月1日启用) (2)_常州-杨静-salary Aug_Travel budget by Q" xfId="5494" xr:uid="{00000000-0005-0000-0000-00009E130000}"/>
    <cellStyle name="_Worksheet in UBF PMGLPMGS General Report List (06年8月1日启用) (2)_复件 工资表模版" xfId="5495" xr:uid="{00000000-0005-0000-0000-00009F130000}"/>
    <cellStyle name="_Worksheet in UBF PMGLPMGS General Report List (06年8月1日启用) (2)_理货员工资报表1016" xfId="5496" xr:uid="{00000000-0005-0000-0000-0000A0130000}"/>
    <cellStyle name="_Worksheet in UBF PMGLPMGS General Report List (06年8月1日启用) (2)_理货员工资报表1016_2011 Q1办公室预算-0221" xfId="5497" xr:uid="{00000000-0005-0000-0000-0000A1130000}"/>
    <cellStyle name="_Worksheet in UBF PMGLPMGS General Report List (06年8月1日启用) (2)_理货员工资报表1016_Book1" xfId="5498" xr:uid="{00000000-0005-0000-0000-0000A2130000}"/>
    <cellStyle name="_Worksheet in UBF PMGLPMGS General Report List (06年8月1日启用) (2)_理货员工资报表1016_Travel budget by Q" xfId="5499" xr:uid="{00000000-0005-0000-0000-0000A3130000}"/>
    <cellStyle name="_Worksheet in UBF PMGLPMGS General Report List (06年8月1日启用) (2)_理货员工资报表update" xfId="5500" xr:uid="{00000000-0005-0000-0000-0000A4130000}"/>
    <cellStyle name="_Worksheet in UBF PMGLPMGS General Report List (06年8月1日启用) (2)_理货员工资报表update_2011 Q1办公室预算-0221" xfId="5501" xr:uid="{00000000-0005-0000-0000-0000A5130000}"/>
    <cellStyle name="_Worksheet in UBF PMGLPMGS General Report List (06年8月1日启用) (2)_理货员工资报表update_Book1" xfId="5502" xr:uid="{00000000-0005-0000-0000-0000A6130000}"/>
    <cellStyle name="_Worksheet in UBF PMGLPMGS General Report List (06年8月1日启用) (2)_理货员工资报表update_Travel budget by Q" xfId="5503" xr:uid="{00000000-0005-0000-0000-0000A7130000}"/>
    <cellStyle name="_Worksheet in UBF PMGLPMGS General Report List (06年8月1日启用) (2)_宁波" xfId="5504" xr:uid="{00000000-0005-0000-0000-0000A8130000}"/>
    <cellStyle name="_Worksheet in UBF PMGLPMGS General Report List (06年8月1日启用) (2)_宁波 2" xfId="5505" xr:uid="{00000000-0005-0000-0000-0000A9130000}"/>
    <cellStyle name="_Worksheet in UBF PMGLPMGS General Report List (06年8月1日启用) (2)_宁波_理货员门店信息收集系统" xfId="5506" xr:uid="{00000000-0005-0000-0000-0000AA130000}"/>
    <cellStyle name="_Worksheet in UBF PMGLPMGS General Report List (06年8月1日启用) (2)_宁波_理货员门店信息收集系统 2" xfId="5507" xr:uid="{00000000-0005-0000-0000-0000AB130000}"/>
    <cellStyle name="_Worksheet in UBF PMGLPMGS General Report List (06年8月1日启用) (2)_宁波_理货员门店信息收集系统（分部）" xfId="5508" xr:uid="{00000000-0005-0000-0000-0000AC130000}"/>
    <cellStyle name="_Worksheet in UBF PMGLPMGS General Report List (06年8月1日启用) (2)_宁波_理货员门店信息收集系统（分部） 2" xfId="5509" xr:uid="{00000000-0005-0000-0000-0000AD130000}"/>
    <cellStyle name="_Worksheet in UBF PMGLPMGS General Report List (06年8月1日启用) (2)_宁波_理货员门店信息收集系统（总部）" xfId="5510" xr:uid="{00000000-0005-0000-0000-0000AE130000}"/>
    <cellStyle name="_Worksheet in UBF PMGLPMGS General Report List (06年8月1日启用) (2)_宁波_理货员门店信息收集系统（总部） 2" xfId="5511" xr:uid="{00000000-0005-0000-0000-0000AF130000}"/>
    <cellStyle name="_Worksheet in UBF PMGLPMGS General Report List (06年8月1日启用) (2)_宁波_理货员门店信息收集系统（总部）v1" xfId="5512" xr:uid="{00000000-0005-0000-0000-0000B0130000}"/>
    <cellStyle name="_Worksheet in UBF PMGLPMGS General Report List (06年8月1日启用) (2)_宁波_理货员门店信息收集系统（总部）v1 2" xfId="5513" xr:uid="{00000000-0005-0000-0000-0000B1130000}"/>
    <cellStyle name="_Worksheet in UBF PMGLPMGS General Report List (06年8月1日启用) (2)_宁波_录入界面例子" xfId="5514" xr:uid="{00000000-0005-0000-0000-0000B2130000}"/>
    <cellStyle name="_Worksheet in UBF PMGLPMGS General Report List (06年8月1日启用) (2)_宁波_录入界面例子 2" xfId="5515" xr:uid="{00000000-0005-0000-0000-0000B3130000}"/>
    <cellStyle name="_Worksheet in UBF PMGLPMGS General Report List (06年8月1日启用) (2)_食品汇总0608确认版本（0706）" xfId="5516" xr:uid="{00000000-0005-0000-0000-0000B4130000}"/>
    <cellStyle name="_Worksheet in UBF PMGLPMGS General Report List (06年8月1日启用) (2)_新版工资表8月工资" xfId="5517" xr:uid="{00000000-0005-0000-0000-0000B5130000}"/>
    <cellStyle name="_Ws sales data-east-060315" xfId="5518" xr:uid="{00000000-0005-0000-0000-0000B6130000}"/>
    <cellStyle name="_Ws sales data-east-060315 2" xfId="5519" xr:uid="{00000000-0005-0000-0000-0000B7130000}"/>
    <cellStyle name="_Ws sales data-east-060315_RMDStoreList200808" xfId="5520" xr:uid="{00000000-0005-0000-0000-0000B8130000}"/>
    <cellStyle name="_Ws sales data-east-060315_RMDStoreList200808 2" xfId="5521" xr:uid="{00000000-0005-0000-0000-0000B9130000}"/>
    <cellStyle name="_Ws sales data-east-060315_RP standard reports outputs (1028)" xfId="5522" xr:uid="{00000000-0005-0000-0000-0000BA130000}"/>
    <cellStyle name="_Ws sales data-east-060315_RP standard reports outputs (1028) 2" xfId="5523" xr:uid="{00000000-0005-0000-0000-0000BB130000}"/>
    <cellStyle name="_Ws sales data-east-060315_rp九月任务单 (version 1)" xfId="5524" xr:uid="{00000000-0005-0000-0000-0000BC130000}"/>
    <cellStyle name="_Ws sales data-east-060315_rp九月任务单 (version 1) 2" xfId="5525" xr:uid="{00000000-0005-0000-0000-0000BD130000}"/>
    <cellStyle name="_Ws sales data-east-060315_理货员门店信息收集系统" xfId="5526" xr:uid="{00000000-0005-0000-0000-0000BE130000}"/>
    <cellStyle name="_Ws sales data-east-060315_理货员门店信息收集系统 2" xfId="5527" xr:uid="{00000000-0005-0000-0000-0000BF130000}"/>
    <cellStyle name="_Ws sales data-east-060315_理货员门店信息收集系统（分部）" xfId="5528" xr:uid="{00000000-0005-0000-0000-0000C0130000}"/>
    <cellStyle name="_Ws sales data-east-060315_理货员门店信息收集系统（分部） 2" xfId="5529" xr:uid="{00000000-0005-0000-0000-0000C1130000}"/>
    <cellStyle name="_Ws sales data-east-060315_理货员门店信息收集系统（总部）" xfId="5530" xr:uid="{00000000-0005-0000-0000-0000C2130000}"/>
    <cellStyle name="_Ws sales data-east-060315_理货员门店信息收集系统（总部） 2" xfId="5531" xr:uid="{00000000-0005-0000-0000-0000C3130000}"/>
    <cellStyle name="_Ws sales data-east-060315_理货员门店信息收集系统（总部）v1" xfId="5532" xr:uid="{00000000-0005-0000-0000-0000C4130000}"/>
    <cellStyle name="_Ws sales data-east-060315_理货员门店信息收集系统（总部）v1 2" xfId="5533" xr:uid="{00000000-0005-0000-0000-0000C5130000}"/>
    <cellStyle name="_Ws sales data-east-060315_录入界面例子" xfId="5534" xr:uid="{00000000-0005-0000-0000-0000C6130000}"/>
    <cellStyle name="_Ws sales data-east-060315_录入界面例子 2" xfId="5535" xr:uid="{00000000-0005-0000-0000-0000C7130000}"/>
    <cellStyle name="_Ws sales data-east-060315_宁波" xfId="5536" xr:uid="{00000000-0005-0000-0000-0000C8130000}"/>
    <cellStyle name="_Ws sales data-east-060315_宁波 2" xfId="5537" xr:uid="{00000000-0005-0000-0000-0000C9130000}"/>
    <cellStyle name="_Y06 PDT store allocation  spending tracking" xfId="5538" xr:uid="{00000000-0005-0000-0000-0000CA130000}"/>
    <cellStyle name="_Y06 PDT store allocation  spending tracking 2" xfId="5539" xr:uid="{00000000-0005-0000-0000-0000CB130000}"/>
    <cellStyle name="_Y06 PDT store allocation  spending tracking_宁波" xfId="5540" xr:uid="{00000000-0005-0000-0000-0000CC130000}"/>
    <cellStyle name="_Y06 PDT store allocation  spending tracking_宁波 2" xfId="5541" xr:uid="{00000000-0005-0000-0000-0000CD130000}"/>
    <cellStyle name="_Y06 PDT store allocation  spending tracking_宁波_理货员门店信息收集系统" xfId="5542" xr:uid="{00000000-0005-0000-0000-0000CE130000}"/>
    <cellStyle name="_Y06 PDT store allocation  spending tracking_宁波_理货员门店信息收集系统 2" xfId="5543" xr:uid="{00000000-0005-0000-0000-0000CF130000}"/>
    <cellStyle name="_Y06 PDT store allocation  spending tracking_宁波_理货员门店信息收集系统（分部）" xfId="5544" xr:uid="{00000000-0005-0000-0000-0000D0130000}"/>
    <cellStyle name="_Y06 PDT store allocation  spending tracking_宁波_理货员门店信息收集系统（分部） 2" xfId="5545" xr:uid="{00000000-0005-0000-0000-0000D1130000}"/>
    <cellStyle name="_Y06 PDT store allocation  spending tracking_宁波_理货员门店信息收集系统（总部）" xfId="5546" xr:uid="{00000000-0005-0000-0000-0000D2130000}"/>
    <cellStyle name="_Y06 PDT store allocation  spending tracking_宁波_理货员门店信息收集系统（总部） 2" xfId="5547" xr:uid="{00000000-0005-0000-0000-0000D3130000}"/>
    <cellStyle name="_Y06 PDT store allocation  spending tracking_宁波_理货员门店信息收集系统（总部）v1" xfId="5548" xr:uid="{00000000-0005-0000-0000-0000D4130000}"/>
    <cellStyle name="_Y06 PDT store allocation  spending tracking_宁波_理货员门店信息收集系统（总部）v1 2" xfId="5549" xr:uid="{00000000-0005-0000-0000-0000D5130000}"/>
    <cellStyle name="_Y06 PDT store allocation  spending tracking_宁波_录入界面例子" xfId="5550" xr:uid="{00000000-0005-0000-0000-0000D6130000}"/>
    <cellStyle name="_Y06 PDT store allocation  spending tracking_宁波_录入界面例子 2" xfId="5551" xr:uid="{00000000-0005-0000-0000-0000D7130000}"/>
    <cellStyle name="_Y06 PMG entry level  Y07 City Level update" xfId="5552" xr:uid="{00000000-0005-0000-0000-0000D8130000}"/>
    <cellStyle name="_Y06 PMG entry level  Y07 City Level update 2" xfId="5553" xr:uid="{00000000-0005-0000-0000-0000D9130000}"/>
    <cellStyle name="_Y06 PMG entry level  Y07 City Level update_宁波" xfId="5554" xr:uid="{00000000-0005-0000-0000-0000DA130000}"/>
    <cellStyle name="_Y06 PMG entry level  Y07 City Level update_宁波 2" xfId="5555" xr:uid="{00000000-0005-0000-0000-0000DB130000}"/>
    <cellStyle name="_Y06 PMG entry level  Y07 City Level update_宁波_理货员门店信息收集系统" xfId="5556" xr:uid="{00000000-0005-0000-0000-0000DC130000}"/>
    <cellStyle name="_Y06 PMG entry level  Y07 City Level update_宁波_理货员门店信息收集系统 2" xfId="5557" xr:uid="{00000000-0005-0000-0000-0000DD130000}"/>
    <cellStyle name="_Y06 PMG entry level  Y07 City Level update_宁波_理货员门店信息收集系统（分部）" xfId="5558" xr:uid="{00000000-0005-0000-0000-0000DE130000}"/>
    <cellStyle name="_Y06 PMG entry level  Y07 City Level update_宁波_理货员门店信息收集系统（分部） 2" xfId="5559" xr:uid="{00000000-0005-0000-0000-0000DF130000}"/>
    <cellStyle name="_Y06 PMG entry level  Y07 City Level update_宁波_理货员门店信息收集系统（总部）" xfId="5560" xr:uid="{00000000-0005-0000-0000-0000E0130000}"/>
    <cellStyle name="_Y06 PMG entry level  Y07 City Level update_宁波_理货员门店信息收集系统（总部） 2" xfId="5561" xr:uid="{00000000-0005-0000-0000-0000E1130000}"/>
    <cellStyle name="_Y06 PMG entry level  Y07 City Level update_宁波_理货员门店信息收集系统（总部）v1" xfId="5562" xr:uid="{00000000-0005-0000-0000-0000E2130000}"/>
    <cellStyle name="_Y06 PMG entry level  Y07 City Level update_宁波_理货员门店信息收集系统（总部）v1 2" xfId="5563" xr:uid="{00000000-0005-0000-0000-0000E3130000}"/>
    <cellStyle name="_Y06 PMG entry level  Y07 City Level update_宁波_录入界面例子" xfId="5564" xr:uid="{00000000-0005-0000-0000-0000E4130000}"/>
    <cellStyle name="_Y06 PMG entry level  Y07 City Level update_宁波_录入界面例子 2" xfId="5565" xr:uid="{00000000-0005-0000-0000-0000E5130000}"/>
    <cellStyle name="_Y06 Q2  store entry fee application" xfId="5566" xr:uid="{00000000-0005-0000-0000-0000E6130000}"/>
    <cellStyle name="_Y06 Q2  store entry fee application 2" xfId="5567" xr:uid="{00000000-0005-0000-0000-0000E7130000}"/>
    <cellStyle name="_Y06 Q2  store entry fee application_宁波" xfId="5568" xr:uid="{00000000-0005-0000-0000-0000E8130000}"/>
    <cellStyle name="_Y06 Q2  store entry fee application_宁波 2" xfId="5569" xr:uid="{00000000-0005-0000-0000-0000E9130000}"/>
    <cellStyle name="_Y06 Q2  store entry fee application_宁波_理货员门店信息收集系统" xfId="5570" xr:uid="{00000000-0005-0000-0000-0000EA130000}"/>
    <cellStyle name="_Y06 Q2  store entry fee application_宁波_理货员门店信息收集系统 2" xfId="5571" xr:uid="{00000000-0005-0000-0000-0000EB130000}"/>
    <cellStyle name="_Y06 Q2  store entry fee application_宁波_理货员门店信息收集系统（分部）" xfId="5572" xr:uid="{00000000-0005-0000-0000-0000EC130000}"/>
    <cellStyle name="_Y06 Q2  store entry fee application_宁波_理货员门店信息收集系统（分部） 2" xfId="5573" xr:uid="{00000000-0005-0000-0000-0000ED130000}"/>
    <cellStyle name="_Y06 Q2  store entry fee application_宁波_理货员门店信息收集系统（总部）" xfId="5574" xr:uid="{00000000-0005-0000-0000-0000EE130000}"/>
    <cellStyle name="_Y06 Q2  store entry fee application_宁波_理货员门店信息收集系统（总部） 2" xfId="5575" xr:uid="{00000000-0005-0000-0000-0000EF130000}"/>
    <cellStyle name="_Y06 Q2  store entry fee application_宁波_理货员门店信息收集系统（总部）v1" xfId="5576" xr:uid="{00000000-0005-0000-0000-0000F0130000}"/>
    <cellStyle name="_Y06 Q2  store entry fee application_宁波_理货员门店信息收集系统（总部）v1 2" xfId="5577" xr:uid="{00000000-0005-0000-0000-0000F1130000}"/>
    <cellStyle name="_Y06 Q2  store entry fee application_宁波_录入界面例子" xfId="5578" xr:uid="{00000000-0005-0000-0000-0000F2130000}"/>
    <cellStyle name="_Y06 Q2  store entry fee application_宁波_录入界面例子 2" xfId="5579" xr:uid="{00000000-0005-0000-0000-0000F3130000}"/>
    <cellStyle name="_Y07 Always contract analysis-0700606" xfId="5580" xr:uid="{00000000-0005-0000-0000-0000F4130000}"/>
    <cellStyle name="_Y07 Always contract analysis-0700606_宁波" xfId="5581" xr:uid="{00000000-0005-0000-0000-0000F5130000}"/>
    <cellStyle name="_Y07 Always contract analysis-0700606_宁波_理货员门店信息收集系统" xfId="5582" xr:uid="{00000000-0005-0000-0000-0000F6130000}"/>
    <cellStyle name="_Y07 Always contract analysis-0700606_宁波_理货员门店信息收集系统（分部）" xfId="5583" xr:uid="{00000000-0005-0000-0000-0000F7130000}"/>
    <cellStyle name="_Y07 Always contract analysis-0700606_宁波_理货员门店信息收集系统（总部）" xfId="5584" xr:uid="{00000000-0005-0000-0000-0000F8130000}"/>
    <cellStyle name="_Y07 Always contract analysis-0700606_宁波_理货员门店信息收集系统（总部）v1" xfId="5585" xr:uid="{00000000-0005-0000-0000-0000F9130000}"/>
    <cellStyle name="_Y07 Always contract analysis-0700606_宁波_录入界面例子" xfId="5586" xr:uid="{00000000-0005-0000-0000-0000FA130000}"/>
    <cellStyle name="_Y08 Always Supervisor Assessment---Miranda" xfId="5587" xr:uid="{00000000-0005-0000-0000-0000FB130000}"/>
    <cellStyle name="_Y08 AS performance review-summarize --- UL_PL" xfId="5588" xr:uid="{00000000-0005-0000-0000-0000FC130000}"/>
    <cellStyle name="_Y08 AS团队参训gf率" xfId="5589" xr:uid="{00000000-0005-0000-0000-0000FD130000}"/>
    <cellStyle name="_Y08 Budget Plan-SMD-1" xfId="5590" xr:uid="{00000000-0005-0000-0000-0000FE130000}"/>
    <cellStyle name="_Y08 Budget Plan-SMD-1_2011 Q1办公室预算-0221" xfId="5591" xr:uid="{00000000-0005-0000-0000-0000FF130000}"/>
    <cellStyle name="_Y08 Budget Plan-SMD-1_Book1" xfId="5592" xr:uid="{00000000-0005-0000-0000-000000140000}"/>
    <cellStyle name="_Y08 Budget Plan-SMD-1_Travel budget by Q" xfId="5593" xr:uid="{00000000-0005-0000-0000-000001140000}"/>
    <cellStyle name="_Y08 Budget Plan-SMD-3" xfId="5594" xr:uid="{00000000-0005-0000-0000-000002140000}"/>
    <cellStyle name="_Y08 Budget Plan-SMD-3_2011 Q1办公室预算-0221" xfId="5595" xr:uid="{00000000-0005-0000-0000-000003140000}"/>
    <cellStyle name="_Y08 Budget Plan-SMD-3_Book1" xfId="5596" xr:uid="{00000000-0005-0000-0000-000004140000}"/>
    <cellStyle name="_Y08 Budget Plan-SMD-3_Travel budget by Q" xfId="5597" xr:uid="{00000000-0005-0000-0000-000005140000}"/>
    <cellStyle name="_Y08 Budget Plan-SMD-5" xfId="5598" xr:uid="{00000000-0005-0000-0000-000006140000}"/>
    <cellStyle name="_Y08 Budget Plan-SMD-5_2011 Q1办公室预算-0221" xfId="5599" xr:uid="{00000000-0005-0000-0000-000007140000}"/>
    <cellStyle name="_Y08 Budget Plan-SMD-5_Book1" xfId="5600" xr:uid="{00000000-0005-0000-0000-000008140000}"/>
    <cellStyle name="_Y08 Budget Plan-SMD-5_Travel budget by Q" xfId="5601" xr:uid="{00000000-0005-0000-0000-000009140000}"/>
    <cellStyle name="_Y08 Budget reallocate-SMD&amp;PMGL" xfId="5602" xr:uid="{00000000-0005-0000-0000-00000A140000}"/>
    <cellStyle name="_Y08 Budget reallocate-SMD&amp;PMGL_2011 Q1办公室预算-0221" xfId="5603" xr:uid="{00000000-0005-0000-0000-00000B140000}"/>
    <cellStyle name="_Y08 Budget reallocate-SMD&amp;PMGL_Book1" xfId="5604" xr:uid="{00000000-0005-0000-0000-00000C140000}"/>
    <cellStyle name="_Y08 Budget reallocate-SMD&amp;PMGL_Travel budget by Q" xfId="5605" xr:uid="{00000000-0005-0000-0000-00000D140000}"/>
    <cellStyle name="_Y08 New Store Open Plan" xfId="5606" xr:uid="{00000000-0005-0000-0000-00000E140000}"/>
    <cellStyle name="_Y08 New Store Open Plan_2011 Q1办公室预算-0221" xfId="5607" xr:uid="{00000000-0005-0000-0000-00000F140000}"/>
    <cellStyle name="_Y08 New Store Open Plan_Book1" xfId="5608" xr:uid="{00000000-0005-0000-0000-000010140000}"/>
    <cellStyle name="_Y08 New Store Open Plan_Travel budget by Q" xfId="5609" xr:uid="{00000000-0005-0000-0000-000011140000}"/>
    <cellStyle name="_Y08 PMGL年终评估" xfId="5610" xr:uid="{00000000-0005-0000-0000-000012140000}"/>
    <cellStyle name="_Y08 PMGL年终评估 (4)" xfId="5611" xr:uid="{00000000-0005-0000-0000-000013140000}"/>
    <cellStyle name="_Y08 PMGL年终评估 (5)" xfId="5612" xr:uid="{00000000-0005-0000-0000-000014140000}"/>
    <cellStyle name="_Y08 PMGL年终评估(1)" xfId="5613" xr:uid="{00000000-0005-0000-0000-000015140000}"/>
    <cellStyle name="_Y08 PMGL年终评估(1) (2)" xfId="5614" xr:uid="{00000000-0005-0000-0000-000016140000}"/>
    <cellStyle name="_Y08 PMGL年终评估(深圳)" xfId="5615" xr:uid="{00000000-0005-0000-0000-000017140000}"/>
    <cellStyle name="_Y08 PMGL年终评估（深圳）李柳茹" xfId="5616" xr:uid="{00000000-0005-0000-0000-000018140000}"/>
    <cellStyle name="_Y08_PMGL年终评估" xfId="5617" xr:uid="{00000000-0005-0000-0000-000019140000}"/>
    <cellStyle name="_Y09 Always Supervisor Assessment---Miranda" xfId="5618" xr:uid="{00000000-0005-0000-0000-00001A140000}"/>
    <cellStyle name="_Y10 PW Progress Report update to 1205" xfId="5619" xr:uid="{00000000-0005-0000-0000-00001B140000}"/>
    <cellStyle name="_Y10 PW Progress Report update to 1205 2" xfId="5620" xr:uid="{00000000-0005-0000-0000-00001C140000}"/>
    <cellStyle name="_Y1006-UP Deployment tracking" xfId="5621" xr:uid="{00000000-0005-0000-0000-00001D140000}"/>
    <cellStyle name="_Y1006-UP Deployment tracking 2" xfId="5622" xr:uid="{00000000-0005-0000-0000-00001E140000}"/>
    <cellStyle name="_Y1006-UP Deployment tracking_3100 UP store sales" xfId="5623" xr:uid="{00000000-0005-0000-0000-00001F140000}"/>
    <cellStyle name="_Y1006-UP Deployment tracking_3100 UP store sales 2" xfId="5624" xr:uid="{00000000-0005-0000-0000-000020140000}"/>
    <cellStyle name="_Y1006-UP Deployment tracking_3100 UP store sales data collect" xfId="5625" xr:uid="{00000000-0005-0000-0000-000021140000}"/>
    <cellStyle name="_Y1006-UP Deployment tracking_3100 UP store sales data collect 2" xfId="5626" xr:uid="{00000000-0005-0000-0000-000022140000}"/>
    <cellStyle name="_Y1006-UP Deployment tracking_CG Monthly_PMG_Deployment_Report 2011-07" xfId="5627" xr:uid="{00000000-0005-0000-0000-000023140000}"/>
    <cellStyle name="_Y1006-UP Deployment tracking_CG Monthly_PMG_Deployment_Report 2011-07 2" xfId="5628" xr:uid="{00000000-0005-0000-0000-000024140000}"/>
    <cellStyle name="_Y1006-UP Deployment tracking_Foods" xfId="5629" xr:uid="{00000000-0005-0000-0000-000025140000}"/>
    <cellStyle name="_Y1006-UP Deployment tracking_Foods 2" xfId="5630" xr:uid="{00000000-0005-0000-0000-000026140000}"/>
    <cellStyle name="_Y10PW 1004-1010" xfId="5631" xr:uid="{00000000-0005-0000-0000-000027140000}"/>
    <cellStyle name="_Y10PW 1004-1010 2" xfId="5632" xr:uid="{00000000-0005-0000-0000-000028140000}"/>
    <cellStyle name="_Y11 Oral SP Progress Report 0117-0123" xfId="5633" xr:uid="{00000000-0005-0000-0000-000029140000}"/>
    <cellStyle name="_Y11 Oral SP Progress Report 0117-0123 2" xfId="5634" xr:uid="{00000000-0005-0000-0000-00002A140000}"/>
    <cellStyle name="_Y11 PW Progress Report update to 0410（全国）" xfId="5635" xr:uid="{00000000-0005-0000-0000-00002B140000}"/>
    <cellStyle name="_Y11 PW Progress Report update to 0410（全国） 2" xfId="5636" xr:uid="{00000000-0005-0000-0000-00002C140000}"/>
    <cellStyle name="_Y11 Sales 0516-0522" xfId="5637" xr:uid="{00000000-0005-0000-0000-00002D140000}"/>
    <cellStyle name="_Y11 Sales 0516-0522 2" xfId="5638" xr:uid="{00000000-0005-0000-0000-00002E140000}"/>
    <cellStyle name="_Y11PW促销员排班表0206-0219" xfId="5639" xr:uid="{00000000-0005-0000-0000-00002F140000}"/>
    <cellStyle name="_Y11PW促销员排班表0206-0219 2" xfId="5640" xr:uid="{00000000-0005-0000-0000-000030140000}"/>
    <cellStyle name="_Y11PW促销员排班表0220-0226" xfId="5641" xr:uid="{00000000-0005-0000-0000-000031140000}"/>
    <cellStyle name="_Y11PW促销员排班表0220-0226 2" xfId="5642" xr:uid="{00000000-0005-0000-0000-000032140000}"/>
    <cellStyle name="_Y11PW促销员排班表0306-0312" xfId="5643" xr:uid="{00000000-0005-0000-0000-000033140000}"/>
    <cellStyle name="_Y11PW促销员排班表0306-0312 2" xfId="5644" xr:uid="{00000000-0005-0000-0000-000034140000}"/>
    <cellStyle name="_Y11PW促销员排班表0320-0326" xfId="5645" xr:uid="{00000000-0005-0000-0000-000035140000}"/>
    <cellStyle name="_Y11PW促销员排班表0320-0326 2" xfId="5646" xr:uid="{00000000-0005-0000-0000-000036140000}"/>
    <cellStyle name="_Y11PW促销员排班表0410-04116" xfId="5647" xr:uid="{00000000-0005-0000-0000-000037140000}"/>
    <cellStyle name="_Y11PW促销员排班表0410-04116 2" xfId="5648" xr:uid="{00000000-0005-0000-0000-000038140000}"/>
    <cellStyle name="_Y11PW促销员排班表0417-0423" xfId="5649" xr:uid="{00000000-0005-0000-0000-000039140000}"/>
    <cellStyle name="_Y11PW促销员排班表0417-0423 2" xfId="5650" xr:uid="{00000000-0005-0000-0000-00003A140000}"/>
    <cellStyle name="_Y11PW促销员排班表0417-0423always" xfId="5651" xr:uid="{00000000-0005-0000-0000-00003B140000}"/>
    <cellStyle name="_Y11PW促销员排班表0417-0423always 2" xfId="5652" xr:uid="{00000000-0005-0000-0000-00003C140000}"/>
    <cellStyle name="_Y11PW促销员排班表0424-0430" xfId="5653" xr:uid="{00000000-0005-0000-0000-00003D140000}"/>
    <cellStyle name="_Y11PW促销员排班表0424-0430 2" xfId="5654" xr:uid="{00000000-0005-0000-0000-00003E140000}"/>
    <cellStyle name="_Y11PW促销员排班表0501-0507" xfId="5655" xr:uid="{00000000-0005-0000-0000-00003F140000}"/>
    <cellStyle name="_Y11PW促销员排班表0501-0507 2" xfId="5656" xr:uid="{00000000-0005-0000-0000-000040140000}"/>
    <cellStyle name="_Y11PW促销员排班表0508-0514" xfId="5657" xr:uid="{00000000-0005-0000-0000-000041140000}"/>
    <cellStyle name="_Y11PW促销员排班表0508-0514 2" xfId="5658" xr:uid="{00000000-0005-0000-0000-000042140000}"/>
    <cellStyle name="_Y11PW促销员排班表0515-0521" xfId="5659" xr:uid="{00000000-0005-0000-0000-000043140000}"/>
    <cellStyle name="_Y11PW促销员排班表0515-0521 2" xfId="5660" xr:uid="{00000000-0005-0000-0000-000044140000}"/>
    <cellStyle name="_Y11PW促销员排班表0522-0528" xfId="5661" xr:uid="{00000000-0005-0000-0000-000045140000}"/>
    <cellStyle name="_Y11PW促销员排班表0522-0528 2" xfId="5662" xr:uid="{00000000-0005-0000-0000-000046140000}"/>
    <cellStyle name="_Y11PW促销员排班表0529-0604" xfId="5663" xr:uid="{00000000-0005-0000-0000-000047140000}"/>
    <cellStyle name="_Y11PW促销员排班表0529-0604 2" xfId="5664" xr:uid="{00000000-0005-0000-0000-000048140000}"/>
    <cellStyle name="_Y11PW促销员排班表0605-0611" xfId="5665" xr:uid="{00000000-0005-0000-0000-000049140000}"/>
    <cellStyle name="_Y11PW促销员排班表0605-0611 2" xfId="5666" xr:uid="{00000000-0005-0000-0000-00004A140000}"/>
    <cellStyle name="_Y11PW促销员排班表0612-0618" xfId="5667" xr:uid="{00000000-0005-0000-0000-00004B140000}"/>
    <cellStyle name="_Y11PW促销员排班表0612-0618 2" xfId="5668" xr:uid="{00000000-0005-0000-0000-00004C140000}"/>
    <cellStyle name="_奥妙中短促报表0917" xfId="5669" xr:uid="{00000000-0005-0000-0000-00004D140000}"/>
    <cellStyle name="_奥妙中短促报表0917 2" xfId="5670" xr:uid="{00000000-0005-0000-0000-00004E140000}"/>
    <cellStyle name="_办公室明细-070614" xfId="5671" xr:uid="{00000000-0005-0000-0000-00004F140000}"/>
    <cellStyle name="_办公室明细-070614_宁波" xfId="5672" xr:uid="{00000000-0005-0000-0000-000050140000}"/>
    <cellStyle name="_办公室明细-070614_宁波_理货员门店信息收集系统" xfId="5673" xr:uid="{00000000-0005-0000-0000-000051140000}"/>
    <cellStyle name="_办公室明细-070614_宁波_理货员门店信息收集系统（分部）" xfId="5674" xr:uid="{00000000-0005-0000-0000-000052140000}"/>
    <cellStyle name="_办公室明细-070614_宁波_理货员门店信息收集系统（总部）" xfId="5675" xr:uid="{00000000-0005-0000-0000-000053140000}"/>
    <cellStyle name="_办公室明细-070614_宁波_理货员门店信息收集系统（总部）v1" xfId="5676" xr:uid="{00000000-0005-0000-0000-000054140000}"/>
    <cellStyle name="_办公室明细-070614_宁波_录入界面例子" xfId="5677" xr:uid="{00000000-0005-0000-0000-000055140000}"/>
    <cellStyle name="_报表格式" xfId="5678" xr:uid="{00000000-0005-0000-0000-000056140000}"/>
    <cellStyle name="_报表格式 2" xfId="5679" xr:uid="{00000000-0005-0000-0000-000057140000}"/>
    <cellStyle name="_报表格式_12  HPC TPMG  Salary Report -- Dec(区域支持)" xfId="5680" xr:uid="{00000000-0005-0000-0000-000058140000}"/>
    <cellStyle name="_报表格式_1210 nanjing-caiwei Nov." xfId="5681" xr:uid="{00000000-0005-0000-0000-000059140000}"/>
    <cellStyle name="_报表格式_1210 nanjing-caiwei Nov._2011 Q1办公室预算-0221" xfId="5682" xr:uid="{00000000-0005-0000-0000-00005A140000}"/>
    <cellStyle name="_报表格式_1210 nanjing-caiwei Nov._Book1" xfId="5683" xr:uid="{00000000-0005-0000-0000-00005B140000}"/>
    <cellStyle name="_报表格式_1210 nanjing-caiwei Nov._Travel budget by Q" xfId="5684" xr:uid="{00000000-0005-0000-0000-00005C140000}"/>
    <cellStyle name="_报表格式_2011 Q1办公室预算-0221" xfId="5685" xr:uid="{00000000-0005-0000-0000-00005D140000}"/>
    <cellStyle name="_报表格式_5     HPC TPMG Salary Repor -- May" xfId="5686" xr:uid="{00000000-0005-0000-0000-00005E140000}"/>
    <cellStyle name="_报表格式_6     HPC TPMG Salary Report -- June" xfId="5687" xr:uid="{00000000-0005-0000-0000-00005F140000}"/>
    <cellStyle name="_报表格式_7月份KC支持长促工资报表 xls" xfId="5688" xr:uid="{00000000-0005-0000-0000-000060140000}"/>
    <cellStyle name="_报表格式_7月份KC支持长促工资报表 xls_2011 Q1办公室预算-0221" xfId="5689" xr:uid="{00000000-0005-0000-0000-000061140000}"/>
    <cellStyle name="_报表格式_7月份KC支持长促工资报表 xls_Book1" xfId="5690" xr:uid="{00000000-0005-0000-0000-000062140000}"/>
    <cellStyle name="_报表格式_7月份KC支持长促工资报表 xls_Travel budget by Q" xfId="5691" xr:uid="{00000000-0005-0000-0000-000063140000}"/>
    <cellStyle name="_报表格式_8月工资报表范例" xfId="5692" xr:uid="{00000000-0005-0000-0000-000064140000}"/>
    <cellStyle name="_报表格式_8月工资报表范例_2011 Q1办公室预算-0221" xfId="5693" xr:uid="{00000000-0005-0000-0000-000065140000}"/>
    <cellStyle name="_报表格式_8月工资报表范例_Book1" xfId="5694" xr:uid="{00000000-0005-0000-0000-000066140000}"/>
    <cellStyle name="_报表格式_8月工资报表范例_Travel budget by Q" xfId="5695" xr:uid="{00000000-0005-0000-0000-000067140000}"/>
    <cellStyle name="_报表格式_Book1" xfId="5696" xr:uid="{00000000-0005-0000-0000-000068140000}"/>
    <cellStyle name="_报表格式_changzhou-yangjing-salary Sep." xfId="5697" xr:uid="{00000000-0005-0000-0000-000069140000}"/>
    <cellStyle name="_报表格式_changzhou-yangjing-salary Sep._2011 Q1办公室预算-0221" xfId="5698" xr:uid="{00000000-0005-0000-0000-00006A140000}"/>
    <cellStyle name="_报表格式_changzhou-yangjing-salary Sep._Book1" xfId="5699" xr:uid="{00000000-0005-0000-0000-00006B140000}"/>
    <cellStyle name="_报表格式_changzhou-yangjing-salary Sep._Travel budget by Q" xfId="5700" xr:uid="{00000000-0005-0000-0000-00006C140000}"/>
    <cellStyle name="_报表格式_FOODS Salary 07 7  FanJing" xfId="5701" xr:uid="{00000000-0005-0000-0000-00006D140000}"/>
    <cellStyle name="_报表格式_FOODS Salary 07 7  FanJing_2011 Q1办公室预算-0221" xfId="5702" xr:uid="{00000000-0005-0000-0000-00006E140000}"/>
    <cellStyle name="_报表格式_FOODS Salary 07 7  FanJing_Book1" xfId="5703" xr:uid="{00000000-0005-0000-0000-00006F140000}"/>
    <cellStyle name="_报表格式_FOODS Salary 07 7  FanJing_Travel budget by Q" xfId="5704" xr:uid="{00000000-0005-0000-0000-000070140000}"/>
    <cellStyle name="_报表格式_HPC  Foods Salary Report -- June确认版" xfId="5705" xr:uid="{00000000-0005-0000-0000-000071140000}"/>
    <cellStyle name="_报表格式_HPC  Foods Salary Report --Jun" xfId="5706" xr:uid="{00000000-0005-0000-0000-000072140000}"/>
    <cellStyle name="_报表格式_HPC  Foods Salary Report0707模板" xfId="5707" xr:uid="{00000000-0005-0000-0000-000073140000}"/>
    <cellStyle name="_报表格式_HPC  Foods Salary Report0707模板杨" xfId="5708" xr:uid="{00000000-0005-0000-0000-000074140000}"/>
    <cellStyle name="_报表格式_HPC  Foods Salary Report-Apr" xfId="5709" xr:uid="{00000000-0005-0000-0000-000075140000}"/>
    <cellStyle name="_报表格式_HPC  Foods Salary Report-May准备版(6.18)" xfId="5710" xr:uid="{00000000-0005-0000-0000-000076140000}"/>
    <cellStyle name="_报表格式_HPC TPMG Salary Report -- July确认版" xfId="5711" xr:uid="{00000000-0005-0000-0000-000077140000}"/>
    <cellStyle name="_报表格式_HPC TPMG Salary Report-Apr" xfId="5712" xr:uid="{00000000-0005-0000-0000-000078140000}"/>
    <cellStyle name="_报表格式_nanjing-戴星星-salary__Oct" xfId="5713" xr:uid="{00000000-0005-0000-0000-000079140000}"/>
    <cellStyle name="_报表格式_nanjing-戴星星-salary__Oct_2011 Q1办公室预算-0221" xfId="5714" xr:uid="{00000000-0005-0000-0000-00007A140000}"/>
    <cellStyle name="_报表格式_nanjing-戴星星-salary__Oct_Book1" xfId="5715" xr:uid="{00000000-0005-0000-0000-00007B140000}"/>
    <cellStyle name="_报表格式_nanjing-戴星星-salary__Oct_Travel budget by Q" xfId="5716" xr:uid="{00000000-0005-0000-0000-00007C140000}"/>
    <cellStyle name="_报表格式_RMD&amp;PMGR KPI" xfId="5717" xr:uid="{00000000-0005-0000-0000-00007D140000}"/>
    <cellStyle name="_报表格式_RMD&amp;PMGR KPI 2" xfId="5718" xr:uid="{00000000-0005-0000-0000-00007E140000}"/>
    <cellStyle name="_报表格式_RMD&amp;PMGR KPI_2011 Q1办公室预算-0221" xfId="5719" xr:uid="{00000000-0005-0000-0000-00007F140000}"/>
    <cellStyle name="_报表格式_RMD&amp;PMGR KPI_Book1" xfId="5720" xr:uid="{00000000-0005-0000-0000-000080140000}"/>
    <cellStyle name="_报表格式_RMD&amp;PMGR KPI_Travel budget by Q" xfId="5721" xr:uid="{00000000-0005-0000-0000-000081140000}"/>
    <cellStyle name="_报表格式_RMD&amp;PMGR KPI_宁波" xfId="5722" xr:uid="{00000000-0005-0000-0000-000082140000}"/>
    <cellStyle name="_报表格式_RMD&amp;PMGR KPI_宁波 2" xfId="5723" xr:uid="{00000000-0005-0000-0000-000083140000}"/>
    <cellStyle name="_报表格式_RMD&amp;PMGR KPI_宁波_理货员门店信息收集系统" xfId="5724" xr:uid="{00000000-0005-0000-0000-000084140000}"/>
    <cellStyle name="_报表格式_RMD&amp;PMGR KPI_宁波_理货员门店信息收集系统 2" xfId="5725" xr:uid="{00000000-0005-0000-0000-000085140000}"/>
    <cellStyle name="_报表格式_RMD&amp;PMGR KPI_宁波_理货员门店信息收集系统（分部）" xfId="5726" xr:uid="{00000000-0005-0000-0000-000086140000}"/>
    <cellStyle name="_报表格式_RMD&amp;PMGR KPI_宁波_理货员门店信息收集系统（分部） 2" xfId="5727" xr:uid="{00000000-0005-0000-0000-000087140000}"/>
    <cellStyle name="_报表格式_RMD&amp;PMGR KPI_宁波_理货员门店信息收集系统（总部）" xfId="5728" xr:uid="{00000000-0005-0000-0000-000088140000}"/>
    <cellStyle name="_报表格式_RMD&amp;PMGR KPI_宁波_理货员门店信息收集系统（总部） 2" xfId="5729" xr:uid="{00000000-0005-0000-0000-000089140000}"/>
    <cellStyle name="_报表格式_RMD&amp;PMGR KPI_宁波_理货员门店信息收集系统（总部）v1" xfId="5730" xr:uid="{00000000-0005-0000-0000-00008A140000}"/>
    <cellStyle name="_报表格式_RMD&amp;PMGR KPI_宁波_理货员门店信息收集系统（总部）v1 2" xfId="5731" xr:uid="{00000000-0005-0000-0000-00008B140000}"/>
    <cellStyle name="_报表格式_RMD&amp;PMGR KPI_宁波_录入界面例子" xfId="5732" xr:uid="{00000000-0005-0000-0000-00008C140000}"/>
    <cellStyle name="_报表格式_RMD&amp;PMGR KPI_宁波_录入界面例子 2" xfId="5733" xr:uid="{00000000-0005-0000-0000-00008D140000}"/>
    <cellStyle name="_报表格式_Salary Report  format-08" xfId="5734" xr:uid="{00000000-0005-0000-0000-00008E140000}"/>
    <cellStyle name="_报表格式_Salary Report Format" xfId="5735" xr:uid="{00000000-0005-0000-0000-00008F140000}"/>
    <cellStyle name="_报表格式_SMD Salary Report 08format" xfId="5736" xr:uid="{00000000-0005-0000-0000-000090140000}"/>
    <cellStyle name="_报表格式_SMD Salary Report 08format_2011 Q1办公室预算-0221" xfId="5737" xr:uid="{00000000-0005-0000-0000-000091140000}"/>
    <cellStyle name="_报表格式_SMD Salary Report 08format_Book1" xfId="5738" xr:uid="{00000000-0005-0000-0000-000092140000}"/>
    <cellStyle name="_报表格式_SMD Salary Report 08format_Travel budget by Q" xfId="5739" xr:uid="{00000000-0005-0000-0000-000093140000}"/>
    <cellStyle name="_报表格式_T-PMG" xfId="5740" xr:uid="{00000000-0005-0000-0000-000094140000}"/>
    <cellStyle name="_报表格式_tpmg md工资表模版" xfId="5741" xr:uid="{00000000-0005-0000-0000-000095140000}"/>
    <cellStyle name="_报表格式_Travel budget by Q" xfId="5742" xr:uid="{00000000-0005-0000-0000-000096140000}"/>
    <cellStyle name="_报表格式_West Salary Report - 0801 (区域支持)" xfId="5743" xr:uid="{00000000-0005-0000-0000-000097140000}"/>
    <cellStyle name="_报表格式_West Salary Report - 0801 (总部支持" xfId="5744" xr:uid="{00000000-0005-0000-0000-000098140000}"/>
    <cellStyle name="_报表格式_West Salary Report - 0801 (总部支持)" xfId="5745" xr:uid="{00000000-0005-0000-0000-000099140000}"/>
    <cellStyle name="_报表格式_West Salary Report - 0804(区域支持)" xfId="5746" xr:uid="{00000000-0005-0000-0000-00009A140000}"/>
    <cellStyle name="_报表格式_West Salary Report - 0806（总部支持）" xfId="5747" xr:uid="{00000000-0005-0000-0000-00009B140000}"/>
    <cellStyle name="_报表格式_West_Salary_Report_-_0804(总部支持)" xfId="5748" xr:uid="{00000000-0005-0000-0000-00009C140000}"/>
    <cellStyle name="_报表格式_West_Salary_Report_-_0805(区域支持汇总)" xfId="5749" xr:uid="{00000000-0005-0000-0000-00009D140000}"/>
    <cellStyle name="_报表格式_常州-杨静-salary Aug" xfId="5750" xr:uid="{00000000-0005-0000-0000-00009E140000}"/>
    <cellStyle name="_报表格式_常州-杨静-salary Aug_2011 Q1办公室预算-0221" xfId="5751" xr:uid="{00000000-0005-0000-0000-00009F140000}"/>
    <cellStyle name="_报表格式_常州-杨静-salary Aug_Book1" xfId="5752" xr:uid="{00000000-0005-0000-0000-0000A0140000}"/>
    <cellStyle name="_报表格式_常州-杨静-salary Aug_Travel budget by Q" xfId="5753" xr:uid="{00000000-0005-0000-0000-0000A1140000}"/>
    <cellStyle name="_报表格式_复件 工资表模版" xfId="5754" xr:uid="{00000000-0005-0000-0000-0000A2140000}"/>
    <cellStyle name="_报表格式_理货员工资报表1016" xfId="5755" xr:uid="{00000000-0005-0000-0000-0000A3140000}"/>
    <cellStyle name="_报表格式_理货员工资报表1016_2011 Q1办公室预算-0221" xfId="5756" xr:uid="{00000000-0005-0000-0000-0000A4140000}"/>
    <cellStyle name="_报表格式_理货员工资报表1016_Book1" xfId="5757" xr:uid="{00000000-0005-0000-0000-0000A5140000}"/>
    <cellStyle name="_报表格式_理货员工资报表1016_Travel budget by Q" xfId="5758" xr:uid="{00000000-0005-0000-0000-0000A6140000}"/>
    <cellStyle name="_报表格式_理货员工资报表update" xfId="5759" xr:uid="{00000000-0005-0000-0000-0000A7140000}"/>
    <cellStyle name="_报表格式_理货员工资报表update_2011 Q1办公室预算-0221" xfId="5760" xr:uid="{00000000-0005-0000-0000-0000A8140000}"/>
    <cellStyle name="_报表格式_理货员工资报表update_Book1" xfId="5761" xr:uid="{00000000-0005-0000-0000-0000A9140000}"/>
    <cellStyle name="_报表格式_理货员工资报表update_Travel budget by Q" xfId="5762" xr:uid="{00000000-0005-0000-0000-0000AA140000}"/>
    <cellStyle name="_报表格式_宁波" xfId="5763" xr:uid="{00000000-0005-0000-0000-0000AB140000}"/>
    <cellStyle name="_报表格式_宁波 2" xfId="5764" xr:uid="{00000000-0005-0000-0000-0000AC140000}"/>
    <cellStyle name="_报表格式_宁波_理货员门店信息收集系统" xfId="5765" xr:uid="{00000000-0005-0000-0000-0000AD140000}"/>
    <cellStyle name="_报表格式_宁波_理货员门店信息收集系统 2" xfId="5766" xr:uid="{00000000-0005-0000-0000-0000AE140000}"/>
    <cellStyle name="_报表格式_宁波_理货员门店信息收集系统（分部）" xfId="5767" xr:uid="{00000000-0005-0000-0000-0000AF140000}"/>
    <cellStyle name="_报表格式_宁波_理货员门店信息收集系统（分部） 2" xfId="5768" xr:uid="{00000000-0005-0000-0000-0000B0140000}"/>
    <cellStyle name="_报表格式_宁波_理货员门店信息收集系统（总部）" xfId="5769" xr:uid="{00000000-0005-0000-0000-0000B1140000}"/>
    <cellStyle name="_报表格式_宁波_理货员门店信息收集系统（总部） 2" xfId="5770" xr:uid="{00000000-0005-0000-0000-0000B2140000}"/>
    <cellStyle name="_报表格式_宁波_理货员门店信息收集系统（总部）v1" xfId="5771" xr:uid="{00000000-0005-0000-0000-0000B3140000}"/>
    <cellStyle name="_报表格式_宁波_理货员门店信息收集系统（总部）v1 2" xfId="5772" xr:uid="{00000000-0005-0000-0000-0000B4140000}"/>
    <cellStyle name="_报表格式_宁波_录入界面例子" xfId="5773" xr:uid="{00000000-0005-0000-0000-0000B5140000}"/>
    <cellStyle name="_报表格式_宁波_录入界面例子 2" xfId="5774" xr:uid="{00000000-0005-0000-0000-0000B6140000}"/>
    <cellStyle name="_报表格式_食品汇总0608确认版本（0706）" xfId="5775" xr:uid="{00000000-0005-0000-0000-0000B7140000}"/>
    <cellStyle name="_报表格式_新版工资表8月工资" xfId="5776" xr:uid="{00000000-0005-0000-0000-0000B8140000}"/>
    <cellStyle name="_财务报销流程-090214" xfId="5777" xr:uid="{00000000-0005-0000-0000-0000B9140000}"/>
    <cellStyle name="_操作主管工资报表-200807" xfId="5778" xr:uid="{00000000-0005-0000-0000-0000BA140000}"/>
    <cellStyle name="_差旅费申请-西区10Q3对比标准" xfId="5779" xr:uid="{00000000-0005-0000-0000-0000BB140000}"/>
    <cellStyle name="_常州-杨静-salary Aug" xfId="5780" xr:uid="{00000000-0005-0000-0000-0000BC140000}"/>
    <cellStyle name="_常州-杨静-salary Aug_2011 Q1办公室预算-0221" xfId="5781" xr:uid="{00000000-0005-0000-0000-0000BD140000}"/>
    <cellStyle name="_常州-杨静-salary Aug_Book1" xfId="5782" xr:uid="{00000000-0005-0000-0000-0000BE140000}"/>
    <cellStyle name="_常州-杨静-salary Aug_Travel budget by Q" xfId="5783" xr:uid="{00000000-0005-0000-0000-0000BF140000}"/>
    <cellStyle name="_车销测算标准" xfId="5784" xr:uid="{00000000-0005-0000-0000-0000C0140000}"/>
    <cellStyle name="_车销申请(诺曼底活动)" xfId="5785" xr:uid="{00000000-0005-0000-0000-0000C1140000}"/>
    <cellStyle name="_成都社保缴纳200711-西HPC" xfId="5786" xr:uid="{00000000-0005-0000-0000-0000C2140000}"/>
    <cellStyle name="_促销员报表反馈" xfId="5787" xr:uid="{00000000-0005-0000-0000-0000C3140000}"/>
    <cellStyle name="_促销员报表反馈 2" xfId="5788" xr:uid="{00000000-0005-0000-0000-0000C4140000}"/>
    <cellStyle name="_促销员报表反馈_12  HPC TPMG  Salary Report -- Dec(区域支持)" xfId="5789" xr:uid="{00000000-0005-0000-0000-0000C5140000}"/>
    <cellStyle name="_促销员报表反馈_1210 nanjing-caiwei Nov." xfId="5790" xr:uid="{00000000-0005-0000-0000-0000C6140000}"/>
    <cellStyle name="_促销员报表反馈_1210 nanjing-caiwei Nov._2011 Q1办公室预算-0221" xfId="5791" xr:uid="{00000000-0005-0000-0000-0000C7140000}"/>
    <cellStyle name="_促销员报表反馈_1210 nanjing-caiwei Nov._Book1" xfId="5792" xr:uid="{00000000-0005-0000-0000-0000C8140000}"/>
    <cellStyle name="_促销员报表反馈_1210 nanjing-caiwei Nov._Travel budget by Q" xfId="5793" xr:uid="{00000000-0005-0000-0000-0000C9140000}"/>
    <cellStyle name="_促销员报表反馈_2011 Q1办公室预算-0221" xfId="5794" xr:uid="{00000000-0005-0000-0000-0000CA140000}"/>
    <cellStyle name="_促销员报表反馈_5     HPC TPMG Salary Repor -- May" xfId="5795" xr:uid="{00000000-0005-0000-0000-0000CB140000}"/>
    <cellStyle name="_促销员报表反馈_6     HPC TPMG Salary Report -- June" xfId="5796" xr:uid="{00000000-0005-0000-0000-0000CC140000}"/>
    <cellStyle name="_促销员报表反馈_7月份KC支持长促工资报表 xls" xfId="5797" xr:uid="{00000000-0005-0000-0000-0000CD140000}"/>
    <cellStyle name="_促销员报表反馈_7月份KC支持长促工资报表 xls_2011 Q1办公室预算-0221" xfId="5798" xr:uid="{00000000-0005-0000-0000-0000CE140000}"/>
    <cellStyle name="_促销员报表反馈_7月份KC支持长促工资报表 xls_Book1" xfId="5799" xr:uid="{00000000-0005-0000-0000-0000CF140000}"/>
    <cellStyle name="_促销员报表反馈_7月份KC支持长促工资报表 xls_Travel budget by Q" xfId="5800" xr:uid="{00000000-0005-0000-0000-0000D0140000}"/>
    <cellStyle name="_促销员报表反馈_8月工资报表范例" xfId="5801" xr:uid="{00000000-0005-0000-0000-0000D1140000}"/>
    <cellStyle name="_促销员报表反馈_8月工资报表范例_2011 Q1办公室预算-0221" xfId="5802" xr:uid="{00000000-0005-0000-0000-0000D2140000}"/>
    <cellStyle name="_促销员报表反馈_8月工资报表范例_Book1" xfId="5803" xr:uid="{00000000-0005-0000-0000-0000D3140000}"/>
    <cellStyle name="_促销员报表反馈_8月工资报表范例_Travel budget by Q" xfId="5804" xr:uid="{00000000-0005-0000-0000-0000D4140000}"/>
    <cellStyle name="_促销员报表反馈_Book1" xfId="5805" xr:uid="{00000000-0005-0000-0000-0000D5140000}"/>
    <cellStyle name="_促销员报表反馈_changzhou-yangjing-salary Sep." xfId="5806" xr:uid="{00000000-0005-0000-0000-0000D6140000}"/>
    <cellStyle name="_促销员报表反馈_changzhou-yangjing-salary Sep._2011 Q1办公室预算-0221" xfId="5807" xr:uid="{00000000-0005-0000-0000-0000D7140000}"/>
    <cellStyle name="_促销员报表反馈_changzhou-yangjing-salary Sep._Book1" xfId="5808" xr:uid="{00000000-0005-0000-0000-0000D8140000}"/>
    <cellStyle name="_促销员报表反馈_changzhou-yangjing-salary Sep._Travel budget by Q" xfId="5809" xr:uid="{00000000-0005-0000-0000-0000D9140000}"/>
    <cellStyle name="_促销员报表反馈_FOODS Salary 07 7  FanJing" xfId="5810" xr:uid="{00000000-0005-0000-0000-0000DA140000}"/>
    <cellStyle name="_促销员报表反馈_FOODS Salary 07 7  FanJing_2011 Q1办公室预算-0221" xfId="5811" xr:uid="{00000000-0005-0000-0000-0000DB140000}"/>
    <cellStyle name="_促销员报表反馈_FOODS Salary 07 7  FanJing_Book1" xfId="5812" xr:uid="{00000000-0005-0000-0000-0000DC140000}"/>
    <cellStyle name="_促销员报表反馈_FOODS Salary 07 7  FanJing_Travel budget by Q" xfId="5813" xr:uid="{00000000-0005-0000-0000-0000DD140000}"/>
    <cellStyle name="_促销员报表反馈_HPC  Foods Salary Report -- June确认版" xfId="5814" xr:uid="{00000000-0005-0000-0000-0000DE140000}"/>
    <cellStyle name="_促销员报表反馈_HPC  Foods Salary Report --Jun" xfId="5815" xr:uid="{00000000-0005-0000-0000-0000DF140000}"/>
    <cellStyle name="_促销员报表反馈_HPC  Foods Salary Report0707模板" xfId="5816" xr:uid="{00000000-0005-0000-0000-0000E0140000}"/>
    <cellStyle name="_促销员报表反馈_HPC  Foods Salary Report0707模板杨" xfId="5817" xr:uid="{00000000-0005-0000-0000-0000E1140000}"/>
    <cellStyle name="_促销员报表反馈_HPC  Foods Salary Report-Apr" xfId="5818" xr:uid="{00000000-0005-0000-0000-0000E2140000}"/>
    <cellStyle name="_促销员报表反馈_HPC  Foods Salary Report-May准备版(6.18)" xfId="5819" xr:uid="{00000000-0005-0000-0000-0000E3140000}"/>
    <cellStyle name="_促销员报表反馈_HPC TPMG Salary Report -- July确认版" xfId="5820" xr:uid="{00000000-0005-0000-0000-0000E4140000}"/>
    <cellStyle name="_促销员报表反馈_HPC TPMG Salary Report-Apr" xfId="5821" xr:uid="{00000000-0005-0000-0000-0000E5140000}"/>
    <cellStyle name="_促销员报表反馈_nanjing-戴星星-salary__Oct" xfId="5822" xr:uid="{00000000-0005-0000-0000-0000E6140000}"/>
    <cellStyle name="_促销员报表反馈_nanjing-戴星星-salary__Oct_2011 Q1办公室预算-0221" xfId="5823" xr:uid="{00000000-0005-0000-0000-0000E7140000}"/>
    <cellStyle name="_促销员报表反馈_nanjing-戴星星-salary__Oct_Book1" xfId="5824" xr:uid="{00000000-0005-0000-0000-0000E8140000}"/>
    <cellStyle name="_促销员报表反馈_nanjing-戴星星-salary__Oct_Travel budget by Q" xfId="5825" xr:uid="{00000000-0005-0000-0000-0000E9140000}"/>
    <cellStyle name="_促销员报表反馈_RMD&amp;PMGR KPI" xfId="5826" xr:uid="{00000000-0005-0000-0000-0000EA140000}"/>
    <cellStyle name="_促销员报表反馈_RMD&amp;PMGR KPI 2" xfId="5827" xr:uid="{00000000-0005-0000-0000-0000EB140000}"/>
    <cellStyle name="_促销员报表反馈_RMD&amp;PMGR KPI_2011 Q1办公室预算-0221" xfId="5828" xr:uid="{00000000-0005-0000-0000-0000EC140000}"/>
    <cellStyle name="_促销员报表反馈_RMD&amp;PMGR KPI_Book1" xfId="5829" xr:uid="{00000000-0005-0000-0000-0000ED140000}"/>
    <cellStyle name="_促销员报表反馈_RMD&amp;PMGR KPI_Travel budget by Q" xfId="5830" xr:uid="{00000000-0005-0000-0000-0000EE140000}"/>
    <cellStyle name="_促销员报表反馈_RMD&amp;PMGR KPI_宁波" xfId="5831" xr:uid="{00000000-0005-0000-0000-0000EF140000}"/>
    <cellStyle name="_促销员报表反馈_RMD&amp;PMGR KPI_宁波 2" xfId="5832" xr:uid="{00000000-0005-0000-0000-0000F0140000}"/>
    <cellStyle name="_促销员报表反馈_RMD&amp;PMGR KPI_宁波_理货员门店信息收集系统" xfId="5833" xr:uid="{00000000-0005-0000-0000-0000F1140000}"/>
    <cellStyle name="_促销员报表反馈_RMD&amp;PMGR KPI_宁波_理货员门店信息收集系统 2" xfId="5834" xr:uid="{00000000-0005-0000-0000-0000F2140000}"/>
    <cellStyle name="_促销员报表反馈_RMD&amp;PMGR KPI_宁波_理货员门店信息收集系统（分部）" xfId="5835" xr:uid="{00000000-0005-0000-0000-0000F3140000}"/>
    <cellStyle name="_促销员报表反馈_RMD&amp;PMGR KPI_宁波_理货员门店信息收集系统（分部） 2" xfId="5836" xr:uid="{00000000-0005-0000-0000-0000F4140000}"/>
    <cellStyle name="_促销员报表反馈_RMD&amp;PMGR KPI_宁波_理货员门店信息收集系统（总部）" xfId="5837" xr:uid="{00000000-0005-0000-0000-0000F5140000}"/>
    <cellStyle name="_促销员报表反馈_RMD&amp;PMGR KPI_宁波_理货员门店信息收集系统（总部） 2" xfId="5838" xr:uid="{00000000-0005-0000-0000-0000F6140000}"/>
    <cellStyle name="_促销员报表反馈_RMD&amp;PMGR KPI_宁波_理货员门店信息收集系统（总部）v1" xfId="5839" xr:uid="{00000000-0005-0000-0000-0000F7140000}"/>
    <cellStyle name="_促销员报表反馈_RMD&amp;PMGR KPI_宁波_理货员门店信息收集系统（总部）v1 2" xfId="5840" xr:uid="{00000000-0005-0000-0000-0000F8140000}"/>
    <cellStyle name="_促销员报表反馈_RMD&amp;PMGR KPI_宁波_录入界面例子" xfId="5841" xr:uid="{00000000-0005-0000-0000-0000F9140000}"/>
    <cellStyle name="_促销员报表反馈_RMD&amp;PMGR KPI_宁波_录入界面例子 2" xfId="5842" xr:uid="{00000000-0005-0000-0000-0000FA140000}"/>
    <cellStyle name="_促销员报表反馈_Salary Report  format-08" xfId="5843" xr:uid="{00000000-0005-0000-0000-0000FB140000}"/>
    <cellStyle name="_促销员报表反馈_Salary Report Format" xfId="5844" xr:uid="{00000000-0005-0000-0000-0000FC140000}"/>
    <cellStyle name="_促销员报表反馈_SMD Salary Report 08format" xfId="5845" xr:uid="{00000000-0005-0000-0000-0000FD140000}"/>
    <cellStyle name="_促销员报表反馈_SMD Salary Report 08format_2011 Q1办公室预算-0221" xfId="5846" xr:uid="{00000000-0005-0000-0000-0000FE140000}"/>
    <cellStyle name="_促销员报表反馈_SMD Salary Report 08format_Book1" xfId="5847" xr:uid="{00000000-0005-0000-0000-0000FF140000}"/>
    <cellStyle name="_促销员报表反馈_SMD Salary Report 08format_Travel budget by Q" xfId="5848" xr:uid="{00000000-0005-0000-0000-000000150000}"/>
    <cellStyle name="_促销员报表反馈_T-PMG" xfId="5849" xr:uid="{00000000-0005-0000-0000-000001150000}"/>
    <cellStyle name="_促销员报表反馈_tpmg md工资表模版" xfId="5850" xr:uid="{00000000-0005-0000-0000-000002150000}"/>
    <cellStyle name="_促销员报表反馈_Travel budget by Q" xfId="5851" xr:uid="{00000000-0005-0000-0000-000003150000}"/>
    <cellStyle name="_促销员报表反馈_West Salary Report - 0801 (区域支持)" xfId="5852" xr:uid="{00000000-0005-0000-0000-000004150000}"/>
    <cellStyle name="_促销员报表反馈_West Salary Report - 0801 (总部支持" xfId="5853" xr:uid="{00000000-0005-0000-0000-000005150000}"/>
    <cellStyle name="_促销员报表反馈_West Salary Report - 0801 (总部支持)" xfId="5854" xr:uid="{00000000-0005-0000-0000-000006150000}"/>
    <cellStyle name="_促销员报表反馈_West Salary Report - 0804(区域支持)" xfId="5855" xr:uid="{00000000-0005-0000-0000-000007150000}"/>
    <cellStyle name="_促销员报表反馈_West Salary Report - 0806（总部支持）" xfId="5856" xr:uid="{00000000-0005-0000-0000-000008150000}"/>
    <cellStyle name="_促销员报表反馈_West_Salary_Report_-_0804(总部支持)" xfId="5857" xr:uid="{00000000-0005-0000-0000-000009150000}"/>
    <cellStyle name="_促销员报表反馈_West_Salary_Report_-_0805(区域支持汇总)" xfId="5858" xr:uid="{00000000-0005-0000-0000-00000A150000}"/>
    <cellStyle name="_促销员报表反馈_常州-杨静-salary Aug" xfId="5859" xr:uid="{00000000-0005-0000-0000-00000B150000}"/>
    <cellStyle name="_促销员报表反馈_常州-杨静-salary Aug_2011 Q1办公室预算-0221" xfId="5860" xr:uid="{00000000-0005-0000-0000-00000C150000}"/>
    <cellStyle name="_促销员报表反馈_常州-杨静-salary Aug_Book1" xfId="5861" xr:uid="{00000000-0005-0000-0000-00000D150000}"/>
    <cellStyle name="_促销员报表反馈_常州-杨静-salary Aug_Travel budget by Q" xfId="5862" xr:uid="{00000000-0005-0000-0000-00000E150000}"/>
    <cellStyle name="_促销员报表反馈_复件 工资表模版" xfId="5863" xr:uid="{00000000-0005-0000-0000-00000F150000}"/>
    <cellStyle name="_促销员报表反馈_理货员工资报表1016" xfId="5864" xr:uid="{00000000-0005-0000-0000-000010150000}"/>
    <cellStyle name="_促销员报表反馈_理货员工资报表1016_2011 Q1办公室预算-0221" xfId="5865" xr:uid="{00000000-0005-0000-0000-000011150000}"/>
    <cellStyle name="_促销员报表反馈_理货员工资报表1016_Book1" xfId="5866" xr:uid="{00000000-0005-0000-0000-000012150000}"/>
    <cellStyle name="_促销员报表反馈_理货员工资报表1016_Travel budget by Q" xfId="5867" xr:uid="{00000000-0005-0000-0000-000013150000}"/>
    <cellStyle name="_促销员报表反馈_理货员工资报表update" xfId="5868" xr:uid="{00000000-0005-0000-0000-000014150000}"/>
    <cellStyle name="_促销员报表反馈_理货员工资报表update_2011 Q1办公室预算-0221" xfId="5869" xr:uid="{00000000-0005-0000-0000-000015150000}"/>
    <cellStyle name="_促销员报表反馈_理货员工资报表update_Book1" xfId="5870" xr:uid="{00000000-0005-0000-0000-000016150000}"/>
    <cellStyle name="_促销员报表反馈_理货员工资报表update_Travel budget by Q" xfId="5871" xr:uid="{00000000-0005-0000-0000-000017150000}"/>
    <cellStyle name="_促销员报表反馈_宁波" xfId="5872" xr:uid="{00000000-0005-0000-0000-000018150000}"/>
    <cellStyle name="_促销员报表反馈_宁波 2" xfId="5873" xr:uid="{00000000-0005-0000-0000-000019150000}"/>
    <cellStyle name="_促销员报表反馈_宁波_理货员门店信息收集系统" xfId="5874" xr:uid="{00000000-0005-0000-0000-00001A150000}"/>
    <cellStyle name="_促销员报表反馈_宁波_理货员门店信息收集系统 2" xfId="5875" xr:uid="{00000000-0005-0000-0000-00001B150000}"/>
    <cellStyle name="_促销员报表反馈_宁波_理货员门店信息收集系统（分部）" xfId="5876" xr:uid="{00000000-0005-0000-0000-00001C150000}"/>
    <cellStyle name="_促销员报表反馈_宁波_理货员门店信息收集系统（分部） 2" xfId="5877" xr:uid="{00000000-0005-0000-0000-00001D150000}"/>
    <cellStyle name="_促销员报表反馈_宁波_理货员门店信息收集系统（总部）" xfId="5878" xr:uid="{00000000-0005-0000-0000-00001E150000}"/>
    <cellStyle name="_促销员报表反馈_宁波_理货员门店信息收集系统（总部） 2" xfId="5879" xr:uid="{00000000-0005-0000-0000-00001F150000}"/>
    <cellStyle name="_促销员报表反馈_宁波_理货员门店信息收集系统（总部）v1" xfId="5880" xr:uid="{00000000-0005-0000-0000-000020150000}"/>
    <cellStyle name="_促销员报表反馈_宁波_理货员门店信息收集系统（总部）v1 2" xfId="5881" xr:uid="{00000000-0005-0000-0000-000021150000}"/>
    <cellStyle name="_促销员报表反馈_宁波_录入界面例子" xfId="5882" xr:uid="{00000000-0005-0000-0000-000022150000}"/>
    <cellStyle name="_促销员报表反馈_宁波_录入界面例子 2" xfId="5883" xr:uid="{00000000-0005-0000-0000-000023150000}"/>
    <cellStyle name="_促销员报表反馈_食品汇总0608确认版本（0706）" xfId="5884" xr:uid="{00000000-0005-0000-0000-000024150000}"/>
    <cellStyle name="_促销员报表反馈_新版工资表8月工资" xfId="5885" xr:uid="{00000000-0005-0000-0000-000025150000}"/>
    <cellStyle name="_促销员工资表" xfId="5886" xr:uid="{00000000-0005-0000-0000-000026150000}"/>
    <cellStyle name="_促销员工资表 2" xfId="5887" xr:uid="{00000000-0005-0000-0000-000027150000}"/>
    <cellStyle name="_促销员工资表_宁波" xfId="5888" xr:uid="{00000000-0005-0000-0000-000028150000}"/>
    <cellStyle name="_促销员工资表_宁波 2" xfId="5889" xr:uid="{00000000-0005-0000-0000-000029150000}"/>
    <cellStyle name="_促销员工资表_宁波_理货员门店信息收集系统" xfId="5890" xr:uid="{00000000-0005-0000-0000-00002A150000}"/>
    <cellStyle name="_促销员工资表_宁波_理货员门店信息收集系统 2" xfId="5891" xr:uid="{00000000-0005-0000-0000-00002B150000}"/>
    <cellStyle name="_促销员工资表_宁波_理货员门店信息收集系统（分部）" xfId="5892" xr:uid="{00000000-0005-0000-0000-00002C150000}"/>
    <cellStyle name="_促销员工资表_宁波_理货员门店信息收集系统（分部） 2" xfId="5893" xr:uid="{00000000-0005-0000-0000-00002D150000}"/>
    <cellStyle name="_促销员工资表_宁波_理货员门店信息收集系统（总部）" xfId="5894" xr:uid="{00000000-0005-0000-0000-00002E150000}"/>
    <cellStyle name="_促销员工资表_宁波_理货员门店信息收集系统（总部） 2" xfId="5895" xr:uid="{00000000-0005-0000-0000-00002F150000}"/>
    <cellStyle name="_促销员工资表_宁波_理货员门店信息收集系统（总部）v1" xfId="5896" xr:uid="{00000000-0005-0000-0000-000030150000}"/>
    <cellStyle name="_促销员工资表_宁波_理货员门店信息收集系统（总部）v1 2" xfId="5897" xr:uid="{00000000-0005-0000-0000-000031150000}"/>
    <cellStyle name="_促销员工资表_宁波_录入界面例子" xfId="5898" xr:uid="{00000000-0005-0000-0000-000032150000}"/>
    <cellStyle name="_促销员工资表_宁波_录入界面例子 2" xfId="5899" xr:uid="{00000000-0005-0000-0000-000033150000}"/>
    <cellStyle name="_促销员任务单及相关报表" xfId="5900" xr:uid="{00000000-0005-0000-0000-000034150000}"/>
    <cellStyle name="_促销员任务单及相关报表 2" xfId="5901" xr:uid="{00000000-0005-0000-0000-000035150000}"/>
    <cellStyle name="_促销员任务单及相关报表_12  HPC TPMG  Salary Report -- Dec(区域支持)" xfId="5902" xr:uid="{00000000-0005-0000-0000-000036150000}"/>
    <cellStyle name="_促销员任务单及相关报表_1210 nanjing-caiwei Nov." xfId="5903" xr:uid="{00000000-0005-0000-0000-000037150000}"/>
    <cellStyle name="_促销员任务单及相关报表_1210 nanjing-caiwei Nov._2011 Q1办公室预算-0221" xfId="5904" xr:uid="{00000000-0005-0000-0000-000038150000}"/>
    <cellStyle name="_促销员任务单及相关报表_1210 nanjing-caiwei Nov._Book1" xfId="5905" xr:uid="{00000000-0005-0000-0000-000039150000}"/>
    <cellStyle name="_促销员任务单及相关报表_1210 nanjing-caiwei Nov._Travel budget by Q" xfId="5906" xr:uid="{00000000-0005-0000-0000-00003A150000}"/>
    <cellStyle name="_促销员任务单及相关报表_2011 Q1办公室预算-0221" xfId="5907" xr:uid="{00000000-0005-0000-0000-00003B150000}"/>
    <cellStyle name="_促销员任务单及相关报表_5     HPC TPMG Salary Repor -- May" xfId="5908" xr:uid="{00000000-0005-0000-0000-00003C150000}"/>
    <cellStyle name="_促销员任务单及相关报表_6     HPC TPMG Salary Report -- June" xfId="5909" xr:uid="{00000000-0005-0000-0000-00003D150000}"/>
    <cellStyle name="_促销员任务单及相关报表_7月份KC支持长促工资报表 xls" xfId="5910" xr:uid="{00000000-0005-0000-0000-00003E150000}"/>
    <cellStyle name="_促销员任务单及相关报表_7月份KC支持长促工资报表 xls_2011 Q1办公室预算-0221" xfId="5911" xr:uid="{00000000-0005-0000-0000-00003F150000}"/>
    <cellStyle name="_促销员任务单及相关报表_7月份KC支持长促工资报表 xls_Book1" xfId="5912" xr:uid="{00000000-0005-0000-0000-000040150000}"/>
    <cellStyle name="_促销员任务单及相关报表_7月份KC支持长促工资报表 xls_Travel budget by Q" xfId="5913" xr:uid="{00000000-0005-0000-0000-000041150000}"/>
    <cellStyle name="_促销员任务单及相关报表_8月工资报表范例" xfId="5914" xr:uid="{00000000-0005-0000-0000-000042150000}"/>
    <cellStyle name="_促销员任务单及相关报表_8月工资报表范例_2011 Q1办公室预算-0221" xfId="5915" xr:uid="{00000000-0005-0000-0000-000043150000}"/>
    <cellStyle name="_促销员任务单及相关报表_8月工资报表范例_Book1" xfId="5916" xr:uid="{00000000-0005-0000-0000-000044150000}"/>
    <cellStyle name="_促销员任务单及相关报表_8月工资报表范例_Travel budget by Q" xfId="5917" xr:uid="{00000000-0005-0000-0000-000045150000}"/>
    <cellStyle name="_促销员任务单及相关报表_Book1" xfId="5918" xr:uid="{00000000-0005-0000-0000-000046150000}"/>
    <cellStyle name="_促销员任务单及相关报表_changzhou-yangjing-salary Sep." xfId="5919" xr:uid="{00000000-0005-0000-0000-000047150000}"/>
    <cellStyle name="_促销员任务单及相关报表_changzhou-yangjing-salary Sep._2011 Q1办公室预算-0221" xfId="5920" xr:uid="{00000000-0005-0000-0000-000048150000}"/>
    <cellStyle name="_促销员任务单及相关报表_changzhou-yangjing-salary Sep._Book1" xfId="5921" xr:uid="{00000000-0005-0000-0000-000049150000}"/>
    <cellStyle name="_促销员任务单及相关报表_changzhou-yangjing-salary Sep._Travel budget by Q" xfId="5922" xr:uid="{00000000-0005-0000-0000-00004A150000}"/>
    <cellStyle name="_促销员任务单及相关报表_FOODS Salary 07 7  FanJing" xfId="5923" xr:uid="{00000000-0005-0000-0000-00004B150000}"/>
    <cellStyle name="_促销员任务单及相关报表_FOODS Salary 07 7  FanJing_2011 Q1办公室预算-0221" xfId="5924" xr:uid="{00000000-0005-0000-0000-00004C150000}"/>
    <cellStyle name="_促销员任务单及相关报表_FOODS Salary 07 7  FanJing_Book1" xfId="5925" xr:uid="{00000000-0005-0000-0000-00004D150000}"/>
    <cellStyle name="_促销员任务单及相关报表_FOODS Salary 07 7  FanJing_Travel budget by Q" xfId="5926" xr:uid="{00000000-0005-0000-0000-00004E150000}"/>
    <cellStyle name="_促销员任务单及相关报表_HPC  Foods Salary Report -- June确认版" xfId="5927" xr:uid="{00000000-0005-0000-0000-00004F150000}"/>
    <cellStyle name="_促销员任务单及相关报表_HPC  Foods Salary Report --Jun" xfId="5928" xr:uid="{00000000-0005-0000-0000-000050150000}"/>
    <cellStyle name="_促销员任务单及相关报表_HPC  Foods Salary Report0707模板" xfId="5929" xr:uid="{00000000-0005-0000-0000-000051150000}"/>
    <cellStyle name="_促销员任务单及相关报表_HPC  Foods Salary Report0707模板杨" xfId="5930" xr:uid="{00000000-0005-0000-0000-000052150000}"/>
    <cellStyle name="_促销员任务单及相关报表_HPC  Foods Salary Report-Apr" xfId="5931" xr:uid="{00000000-0005-0000-0000-000053150000}"/>
    <cellStyle name="_促销员任务单及相关报表_HPC  Foods Salary Report-May准备版(6.18)" xfId="5932" xr:uid="{00000000-0005-0000-0000-000054150000}"/>
    <cellStyle name="_促销员任务单及相关报表_HPC TPMG Salary Report -- July确认版" xfId="5933" xr:uid="{00000000-0005-0000-0000-000055150000}"/>
    <cellStyle name="_促销员任务单及相关报表_HPC TPMG Salary Report-Apr" xfId="5934" xr:uid="{00000000-0005-0000-0000-000056150000}"/>
    <cellStyle name="_促销员任务单及相关报表_nanjing-戴星星-salary__Oct" xfId="5935" xr:uid="{00000000-0005-0000-0000-000057150000}"/>
    <cellStyle name="_促销员任务单及相关报表_nanjing-戴星星-salary__Oct_2011 Q1办公室预算-0221" xfId="5936" xr:uid="{00000000-0005-0000-0000-000058150000}"/>
    <cellStyle name="_促销员任务单及相关报表_nanjing-戴星星-salary__Oct_Book1" xfId="5937" xr:uid="{00000000-0005-0000-0000-000059150000}"/>
    <cellStyle name="_促销员任务单及相关报表_nanjing-戴星星-salary__Oct_Travel budget by Q" xfId="5938" xr:uid="{00000000-0005-0000-0000-00005A150000}"/>
    <cellStyle name="_促销员任务单及相关报表_RMD&amp;PMGR KPI" xfId="5939" xr:uid="{00000000-0005-0000-0000-00005B150000}"/>
    <cellStyle name="_促销员任务单及相关报表_RMD&amp;PMGR KPI 2" xfId="5940" xr:uid="{00000000-0005-0000-0000-00005C150000}"/>
    <cellStyle name="_促销员任务单及相关报表_RMD&amp;PMGR KPI_2011 Q1办公室预算-0221" xfId="5941" xr:uid="{00000000-0005-0000-0000-00005D150000}"/>
    <cellStyle name="_促销员任务单及相关报表_RMD&amp;PMGR KPI_Book1" xfId="5942" xr:uid="{00000000-0005-0000-0000-00005E150000}"/>
    <cellStyle name="_促销员任务单及相关报表_RMD&amp;PMGR KPI_Travel budget by Q" xfId="5943" xr:uid="{00000000-0005-0000-0000-00005F150000}"/>
    <cellStyle name="_促销员任务单及相关报表_RMD&amp;PMGR KPI_宁波" xfId="5944" xr:uid="{00000000-0005-0000-0000-000060150000}"/>
    <cellStyle name="_促销员任务单及相关报表_RMD&amp;PMGR KPI_宁波 2" xfId="5945" xr:uid="{00000000-0005-0000-0000-000061150000}"/>
    <cellStyle name="_促销员任务单及相关报表_RMD&amp;PMGR KPI_宁波_理货员门店信息收集系统" xfId="5946" xr:uid="{00000000-0005-0000-0000-000062150000}"/>
    <cellStyle name="_促销员任务单及相关报表_RMD&amp;PMGR KPI_宁波_理货员门店信息收集系统 2" xfId="5947" xr:uid="{00000000-0005-0000-0000-000063150000}"/>
    <cellStyle name="_促销员任务单及相关报表_RMD&amp;PMGR KPI_宁波_理货员门店信息收集系统（分部）" xfId="5948" xr:uid="{00000000-0005-0000-0000-000064150000}"/>
    <cellStyle name="_促销员任务单及相关报表_RMD&amp;PMGR KPI_宁波_理货员门店信息收集系统（分部） 2" xfId="5949" xr:uid="{00000000-0005-0000-0000-000065150000}"/>
    <cellStyle name="_促销员任务单及相关报表_RMD&amp;PMGR KPI_宁波_理货员门店信息收集系统（总部）" xfId="5950" xr:uid="{00000000-0005-0000-0000-000066150000}"/>
    <cellStyle name="_促销员任务单及相关报表_RMD&amp;PMGR KPI_宁波_理货员门店信息收集系统（总部） 2" xfId="5951" xr:uid="{00000000-0005-0000-0000-000067150000}"/>
    <cellStyle name="_促销员任务单及相关报表_RMD&amp;PMGR KPI_宁波_理货员门店信息收集系统（总部）v1" xfId="5952" xr:uid="{00000000-0005-0000-0000-000068150000}"/>
    <cellStyle name="_促销员任务单及相关报表_RMD&amp;PMGR KPI_宁波_理货员门店信息收集系统（总部）v1 2" xfId="5953" xr:uid="{00000000-0005-0000-0000-000069150000}"/>
    <cellStyle name="_促销员任务单及相关报表_RMD&amp;PMGR KPI_宁波_录入界面例子" xfId="5954" xr:uid="{00000000-0005-0000-0000-00006A150000}"/>
    <cellStyle name="_促销员任务单及相关报表_RMD&amp;PMGR KPI_宁波_录入界面例子 2" xfId="5955" xr:uid="{00000000-0005-0000-0000-00006B150000}"/>
    <cellStyle name="_促销员任务单及相关报表_Salary Report  format-08" xfId="5956" xr:uid="{00000000-0005-0000-0000-00006C150000}"/>
    <cellStyle name="_促销员任务单及相关报表_Salary Report Format" xfId="5957" xr:uid="{00000000-0005-0000-0000-00006D150000}"/>
    <cellStyle name="_促销员任务单及相关报表_SMD Salary Report 08format" xfId="5958" xr:uid="{00000000-0005-0000-0000-00006E150000}"/>
    <cellStyle name="_促销员任务单及相关报表_SMD Salary Report 08format_2011 Q1办公室预算-0221" xfId="5959" xr:uid="{00000000-0005-0000-0000-00006F150000}"/>
    <cellStyle name="_促销员任务单及相关报表_SMD Salary Report 08format_Book1" xfId="5960" xr:uid="{00000000-0005-0000-0000-000070150000}"/>
    <cellStyle name="_促销员任务单及相关报表_SMD Salary Report 08format_Travel budget by Q" xfId="5961" xr:uid="{00000000-0005-0000-0000-000071150000}"/>
    <cellStyle name="_促销员任务单及相关报表_Top Store Report - Data collect Table -070404 (2)" xfId="5962" xr:uid="{00000000-0005-0000-0000-000072150000}"/>
    <cellStyle name="_促销员任务单及相关报表_Top Store Report - Data collect Table -070404 (2) 2" xfId="5963" xr:uid="{00000000-0005-0000-0000-000073150000}"/>
    <cellStyle name="_促销员任务单及相关报表_Top Store Report - Data collect Table -070404 (2)_12  HPC TPMG  Salary Report -- Dec(区域支持)" xfId="5964" xr:uid="{00000000-0005-0000-0000-000074150000}"/>
    <cellStyle name="_促销员任务单及相关报表_Top Store Report - Data collect Table -070404 (2)_1210 nanjing-caiwei Nov." xfId="5965" xr:uid="{00000000-0005-0000-0000-000075150000}"/>
    <cellStyle name="_促销员任务单及相关报表_Top Store Report - Data collect Table -070404 (2)_1210 nanjing-caiwei Nov._2011 Q1办公室预算-0221" xfId="5966" xr:uid="{00000000-0005-0000-0000-000076150000}"/>
    <cellStyle name="_促销员任务单及相关报表_Top Store Report - Data collect Table -070404 (2)_1210 nanjing-caiwei Nov._Book1" xfId="5967" xr:uid="{00000000-0005-0000-0000-000077150000}"/>
    <cellStyle name="_促销员任务单及相关报表_Top Store Report - Data collect Table -070404 (2)_1210 nanjing-caiwei Nov._Travel budget by Q" xfId="5968" xr:uid="{00000000-0005-0000-0000-000078150000}"/>
    <cellStyle name="_促销员任务单及相关报表_Top Store Report - Data collect Table -070404 (2)_2011 Q1办公室预算-0221" xfId="5969" xr:uid="{00000000-0005-0000-0000-000079150000}"/>
    <cellStyle name="_促销员任务单及相关报表_Top Store Report - Data collect Table -070404 (2)_5     HPC TPMG Salary Repor -- May" xfId="5970" xr:uid="{00000000-0005-0000-0000-00007A150000}"/>
    <cellStyle name="_促销员任务单及相关报表_Top Store Report - Data collect Table -070404 (2)_6     HPC TPMG Salary Report -- June" xfId="5971" xr:uid="{00000000-0005-0000-0000-00007B150000}"/>
    <cellStyle name="_促销员任务单及相关报表_Top Store Report - Data collect Table -070404 (2)_7月份KC支持长促工资报表 xls" xfId="5972" xr:uid="{00000000-0005-0000-0000-00007C150000}"/>
    <cellStyle name="_促销员任务单及相关报表_Top Store Report - Data collect Table -070404 (2)_7月份KC支持长促工资报表 xls_2011 Q1办公室预算-0221" xfId="5973" xr:uid="{00000000-0005-0000-0000-00007D150000}"/>
    <cellStyle name="_促销员任务单及相关报表_Top Store Report - Data collect Table -070404 (2)_7月份KC支持长促工资报表 xls_Book1" xfId="5974" xr:uid="{00000000-0005-0000-0000-00007E150000}"/>
    <cellStyle name="_促销员任务单及相关报表_Top Store Report - Data collect Table -070404 (2)_7月份KC支持长促工资报表 xls_Travel budget by Q" xfId="5975" xr:uid="{00000000-0005-0000-0000-00007F150000}"/>
    <cellStyle name="_促销员任务单及相关报表_Top Store Report - Data collect Table -070404 (2)_8月工资报表范例" xfId="5976" xr:uid="{00000000-0005-0000-0000-000080150000}"/>
    <cellStyle name="_促销员任务单及相关报表_Top Store Report - Data collect Table -070404 (2)_8月工资报表范例_2011 Q1办公室预算-0221" xfId="5977" xr:uid="{00000000-0005-0000-0000-000081150000}"/>
    <cellStyle name="_促销员任务单及相关报表_Top Store Report - Data collect Table -070404 (2)_8月工资报表范例_Book1" xfId="5978" xr:uid="{00000000-0005-0000-0000-000082150000}"/>
    <cellStyle name="_促销员任务单及相关报表_Top Store Report - Data collect Table -070404 (2)_8月工资报表范例_Travel budget by Q" xfId="5979" xr:uid="{00000000-0005-0000-0000-000083150000}"/>
    <cellStyle name="_促销员任务单及相关报表_Top Store Report - Data collect Table -070404 (2)_Book1" xfId="5980" xr:uid="{00000000-0005-0000-0000-000084150000}"/>
    <cellStyle name="_促销员任务单及相关报表_Top Store Report - Data collect Table -070404 (2)_changzhou-yangjing-salary Sep." xfId="5981" xr:uid="{00000000-0005-0000-0000-000085150000}"/>
    <cellStyle name="_促销员任务单及相关报表_Top Store Report - Data collect Table -070404 (2)_changzhou-yangjing-salary Sep._2011 Q1办公室预算-0221" xfId="5982" xr:uid="{00000000-0005-0000-0000-000086150000}"/>
    <cellStyle name="_促销员任务单及相关报表_Top Store Report - Data collect Table -070404 (2)_changzhou-yangjing-salary Sep._Book1" xfId="5983" xr:uid="{00000000-0005-0000-0000-000087150000}"/>
    <cellStyle name="_促销员任务单及相关报表_Top Store Report - Data collect Table -070404 (2)_changzhou-yangjing-salary Sep._Travel budget by Q" xfId="5984" xr:uid="{00000000-0005-0000-0000-000088150000}"/>
    <cellStyle name="_促销员任务单及相关报表_Top Store Report - Data collect Table -070404 (2)_FOODS Salary 07 7  FanJing" xfId="5985" xr:uid="{00000000-0005-0000-0000-000089150000}"/>
    <cellStyle name="_促销员任务单及相关报表_Top Store Report - Data collect Table -070404 (2)_FOODS Salary 07 7  FanJing_2011 Q1办公室预算-0221" xfId="5986" xr:uid="{00000000-0005-0000-0000-00008A150000}"/>
    <cellStyle name="_促销员任务单及相关报表_Top Store Report - Data collect Table -070404 (2)_FOODS Salary 07 7  FanJing_Book1" xfId="5987" xr:uid="{00000000-0005-0000-0000-00008B150000}"/>
    <cellStyle name="_促销员任务单及相关报表_Top Store Report - Data collect Table -070404 (2)_FOODS Salary 07 7  FanJing_Travel budget by Q" xfId="5988" xr:uid="{00000000-0005-0000-0000-00008C150000}"/>
    <cellStyle name="_促销员任务单及相关报表_Top Store Report - Data collect Table -070404 (2)_HPC  Foods Salary Report -- June确认版" xfId="5989" xr:uid="{00000000-0005-0000-0000-00008D150000}"/>
    <cellStyle name="_促销员任务单及相关报表_Top Store Report - Data collect Table -070404 (2)_HPC  Foods Salary Report --Jun" xfId="5990" xr:uid="{00000000-0005-0000-0000-00008E150000}"/>
    <cellStyle name="_促销员任务单及相关报表_Top Store Report - Data collect Table -070404 (2)_HPC  Foods Salary Report0707模板" xfId="5991" xr:uid="{00000000-0005-0000-0000-00008F150000}"/>
    <cellStyle name="_促销员任务单及相关报表_Top Store Report - Data collect Table -070404 (2)_HPC  Foods Salary Report0707模板杨" xfId="5992" xr:uid="{00000000-0005-0000-0000-000090150000}"/>
    <cellStyle name="_促销员任务单及相关报表_Top Store Report - Data collect Table -070404 (2)_HPC  Foods Salary Report-Apr" xfId="5993" xr:uid="{00000000-0005-0000-0000-000091150000}"/>
    <cellStyle name="_促销员任务单及相关报表_Top Store Report - Data collect Table -070404 (2)_HPC  Foods Salary Report-May准备版(6.18)" xfId="5994" xr:uid="{00000000-0005-0000-0000-000092150000}"/>
    <cellStyle name="_促销员任务单及相关报表_Top Store Report - Data collect Table -070404 (2)_HPC TPMG Salary Report -- July确认版" xfId="5995" xr:uid="{00000000-0005-0000-0000-000093150000}"/>
    <cellStyle name="_促销员任务单及相关报表_Top Store Report - Data collect Table -070404 (2)_HPC TPMG Salary Report-Apr" xfId="5996" xr:uid="{00000000-0005-0000-0000-000094150000}"/>
    <cellStyle name="_促销员任务单及相关报表_Top Store Report - Data collect Table -070404 (2)_nanjing-戴星星-salary__Oct" xfId="5997" xr:uid="{00000000-0005-0000-0000-000095150000}"/>
    <cellStyle name="_促销员任务单及相关报表_Top Store Report - Data collect Table -070404 (2)_nanjing-戴星星-salary__Oct_2011 Q1办公室预算-0221" xfId="5998" xr:uid="{00000000-0005-0000-0000-000096150000}"/>
    <cellStyle name="_促销员任务单及相关报表_Top Store Report - Data collect Table -070404 (2)_nanjing-戴星星-salary__Oct_Book1" xfId="5999" xr:uid="{00000000-0005-0000-0000-000097150000}"/>
    <cellStyle name="_促销员任务单及相关报表_Top Store Report - Data collect Table -070404 (2)_nanjing-戴星星-salary__Oct_Travel budget by Q" xfId="6000" xr:uid="{00000000-0005-0000-0000-000098150000}"/>
    <cellStyle name="_促销员任务单及相关报表_Top Store Report - Data collect Table -070404 (2)_RMD&amp;PMGR KPI" xfId="6001" xr:uid="{00000000-0005-0000-0000-000099150000}"/>
    <cellStyle name="_促销员任务单及相关报表_Top Store Report - Data collect Table -070404 (2)_RMD&amp;PMGR KPI 2" xfId="6002" xr:uid="{00000000-0005-0000-0000-00009A150000}"/>
    <cellStyle name="_促销员任务单及相关报表_Top Store Report - Data collect Table -070404 (2)_RMD&amp;PMGR KPI_2011 Q1办公室预算-0221" xfId="6003" xr:uid="{00000000-0005-0000-0000-00009B150000}"/>
    <cellStyle name="_促销员任务单及相关报表_Top Store Report - Data collect Table -070404 (2)_RMD&amp;PMGR KPI_Book1" xfId="6004" xr:uid="{00000000-0005-0000-0000-00009C150000}"/>
    <cellStyle name="_促销员任务单及相关报表_Top Store Report - Data collect Table -070404 (2)_RMD&amp;PMGR KPI_Travel budget by Q" xfId="6005" xr:uid="{00000000-0005-0000-0000-00009D150000}"/>
    <cellStyle name="_促销员任务单及相关报表_Top Store Report - Data collect Table -070404 (2)_RMD&amp;PMGR KPI_宁波" xfId="6006" xr:uid="{00000000-0005-0000-0000-00009E150000}"/>
    <cellStyle name="_促销员任务单及相关报表_Top Store Report - Data collect Table -070404 (2)_RMD&amp;PMGR KPI_宁波 2" xfId="6007" xr:uid="{00000000-0005-0000-0000-00009F150000}"/>
    <cellStyle name="_促销员任务单及相关报表_Top Store Report - Data collect Table -070404 (2)_RMD&amp;PMGR KPI_宁波_理货员门店信息收集系统" xfId="6008" xr:uid="{00000000-0005-0000-0000-0000A0150000}"/>
    <cellStyle name="_促销员任务单及相关报表_Top Store Report - Data collect Table -070404 (2)_RMD&amp;PMGR KPI_宁波_理货员门店信息收集系统 2" xfId="6009" xr:uid="{00000000-0005-0000-0000-0000A1150000}"/>
    <cellStyle name="_促销员任务单及相关报表_Top Store Report - Data collect Table -070404 (2)_RMD&amp;PMGR KPI_宁波_理货员门店信息收集系统（分部）" xfId="6010" xr:uid="{00000000-0005-0000-0000-0000A2150000}"/>
    <cellStyle name="_促销员任务单及相关报表_Top Store Report - Data collect Table -070404 (2)_RMD&amp;PMGR KPI_宁波_理货员门店信息收集系统（分部） 2" xfId="6011" xr:uid="{00000000-0005-0000-0000-0000A3150000}"/>
    <cellStyle name="_促销员任务单及相关报表_Top Store Report - Data collect Table -070404 (2)_RMD&amp;PMGR KPI_宁波_理货员门店信息收集系统（总部）" xfId="6012" xr:uid="{00000000-0005-0000-0000-0000A4150000}"/>
    <cellStyle name="_促销员任务单及相关报表_Top Store Report - Data collect Table -070404 (2)_RMD&amp;PMGR KPI_宁波_理货员门店信息收集系统（总部） 2" xfId="6013" xr:uid="{00000000-0005-0000-0000-0000A5150000}"/>
    <cellStyle name="_促销员任务单及相关报表_Top Store Report - Data collect Table -070404 (2)_RMD&amp;PMGR KPI_宁波_理货员门店信息收集系统（总部）v1" xfId="6014" xr:uid="{00000000-0005-0000-0000-0000A6150000}"/>
    <cellStyle name="_促销员任务单及相关报表_Top Store Report - Data collect Table -070404 (2)_RMD&amp;PMGR KPI_宁波_理货员门店信息收集系统（总部）v1 2" xfId="6015" xr:uid="{00000000-0005-0000-0000-0000A7150000}"/>
    <cellStyle name="_促销员任务单及相关报表_Top Store Report - Data collect Table -070404 (2)_RMD&amp;PMGR KPI_宁波_录入界面例子" xfId="6016" xr:uid="{00000000-0005-0000-0000-0000A8150000}"/>
    <cellStyle name="_促销员任务单及相关报表_Top Store Report - Data collect Table -070404 (2)_RMD&amp;PMGR KPI_宁波_录入界面例子 2" xfId="6017" xr:uid="{00000000-0005-0000-0000-0000A9150000}"/>
    <cellStyle name="_促销员任务单及相关报表_Top Store Report - Data collect Table -070404 (2)_Salary Report  format-08" xfId="6018" xr:uid="{00000000-0005-0000-0000-0000AA150000}"/>
    <cellStyle name="_促销员任务单及相关报表_Top Store Report - Data collect Table -070404 (2)_Salary Report Format" xfId="6019" xr:uid="{00000000-0005-0000-0000-0000AB150000}"/>
    <cellStyle name="_促销员任务单及相关报表_Top Store Report - Data collect Table -070404 (2)_SMD Salary Report 08format" xfId="6020" xr:uid="{00000000-0005-0000-0000-0000AC150000}"/>
    <cellStyle name="_促销员任务单及相关报表_Top Store Report - Data collect Table -070404 (2)_SMD Salary Report 08format_2011 Q1办公室预算-0221" xfId="6021" xr:uid="{00000000-0005-0000-0000-0000AD150000}"/>
    <cellStyle name="_促销员任务单及相关报表_Top Store Report - Data collect Table -070404 (2)_SMD Salary Report 08format_Book1" xfId="6022" xr:uid="{00000000-0005-0000-0000-0000AE150000}"/>
    <cellStyle name="_促销员任务单及相关报表_Top Store Report - Data collect Table -070404 (2)_SMD Salary Report 08format_Travel budget by Q" xfId="6023" xr:uid="{00000000-0005-0000-0000-0000AF150000}"/>
    <cellStyle name="_促销员任务单及相关报表_Top Store Report - Data collect Table -070404 (2)_T-PMG" xfId="6024" xr:uid="{00000000-0005-0000-0000-0000B0150000}"/>
    <cellStyle name="_促销员任务单及相关报表_Top Store Report - Data collect Table -070404 (2)_tpmg md工资表模版" xfId="6025" xr:uid="{00000000-0005-0000-0000-0000B1150000}"/>
    <cellStyle name="_促销员任务单及相关报表_Top Store Report - Data collect Table -070404 (2)_Travel budget by Q" xfId="6026" xr:uid="{00000000-0005-0000-0000-0000B2150000}"/>
    <cellStyle name="_促销员任务单及相关报表_Top Store Report - Data collect Table -070404 (2)_West Salary Report - 0801 (区域支持)" xfId="6027" xr:uid="{00000000-0005-0000-0000-0000B3150000}"/>
    <cellStyle name="_促销员任务单及相关报表_Top Store Report - Data collect Table -070404 (2)_West Salary Report - 0801 (总部支持" xfId="6028" xr:uid="{00000000-0005-0000-0000-0000B4150000}"/>
    <cellStyle name="_促销员任务单及相关报表_Top Store Report - Data collect Table -070404 (2)_West Salary Report - 0801 (总部支持)" xfId="6029" xr:uid="{00000000-0005-0000-0000-0000B5150000}"/>
    <cellStyle name="_促销员任务单及相关报表_Top Store Report - Data collect Table -070404 (2)_West Salary Report - 0804(区域支持)" xfId="6030" xr:uid="{00000000-0005-0000-0000-0000B6150000}"/>
    <cellStyle name="_促销员任务单及相关报表_Top Store Report - Data collect Table -070404 (2)_West Salary Report - 0806（总部支持）" xfId="6031" xr:uid="{00000000-0005-0000-0000-0000B7150000}"/>
    <cellStyle name="_促销员任务单及相关报表_Top Store Report - Data collect Table -070404 (2)_West_Salary_Report_-_0804(总部支持)" xfId="6032" xr:uid="{00000000-0005-0000-0000-0000B8150000}"/>
    <cellStyle name="_促销员任务单及相关报表_Top Store Report - Data collect Table -070404 (2)_West_Salary_Report_-_0805(区域支持汇总)" xfId="6033" xr:uid="{00000000-0005-0000-0000-0000B9150000}"/>
    <cellStyle name="_促销员任务单及相关报表_Top Store Report - Data collect Table -070404 (2)_常州-杨静-salary Aug" xfId="6034" xr:uid="{00000000-0005-0000-0000-0000BA150000}"/>
    <cellStyle name="_促销员任务单及相关报表_Top Store Report - Data collect Table -070404 (2)_常州-杨静-salary Aug_2011 Q1办公室预算-0221" xfId="6035" xr:uid="{00000000-0005-0000-0000-0000BB150000}"/>
    <cellStyle name="_促销员任务单及相关报表_Top Store Report - Data collect Table -070404 (2)_常州-杨静-salary Aug_Book1" xfId="6036" xr:uid="{00000000-0005-0000-0000-0000BC150000}"/>
    <cellStyle name="_促销员任务单及相关报表_Top Store Report - Data collect Table -070404 (2)_常州-杨静-salary Aug_Travel budget by Q" xfId="6037" xr:uid="{00000000-0005-0000-0000-0000BD150000}"/>
    <cellStyle name="_促销员任务单及相关报表_Top Store Report - Data collect Table -070404 (2)_复件 工资表模版" xfId="6038" xr:uid="{00000000-0005-0000-0000-0000BE150000}"/>
    <cellStyle name="_促销员任务单及相关报表_Top Store Report - Data collect Table -070404 (2)_理货员工资报表1016" xfId="6039" xr:uid="{00000000-0005-0000-0000-0000BF150000}"/>
    <cellStyle name="_促销员任务单及相关报表_Top Store Report - Data collect Table -070404 (2)_理货员工资报表1016_2011 Q1办公室预算-0221" xfId="6040" xr:uid="{00000000-0005-0000-0000-0000C0150000}"/>
    <cellStyle name="_促销员任务单及相关报表_Top Store Report - Data collect Table -070404 (2)_理货员工资报表1016_Book1" xfId="6041" xr:uid="{00000000-0005-0000-0000-0000C1150000}"/>
    <cellStyle name="_促销员任务单及相关报表_Top Store Report - Data collect Table -070404 (2)_理货员工资报表1016_Travel budget by Q" xfId="6042" xr:uid="{00000000-0005-0000-0000-0000C2150000}"/>
    <cellStyle name="_促销员任务单及相关报表_Top Store Report - Data collect Table -070404 (2)_理货员工资报表update" xfId="6043" xr:uid="{00000000-0005-0000-0000-0000C3150000}"/>
    <cellStyle name="_促销员任务单及相关报表_Top Store Report - Data collect Table -070404 (2)_理货员工资报表update_2011 Q1办公室预算-0221" xfId="6044" xr:uid="{00000000-0005-0000-0000-0000C4150000}"/>
    <cellStyle name="_促销员任务单及相关报表_Top Store Report - Data collect Table -070404 (2)_理货员工资报表update_Book1" xfId="6045" xr:uid="{00000000-0005-0000-0000-0000C5150000}"/>
    <cellStyle name="_促销员任务单及相关报表_Top Store Report - Data collect Table -070404 (2)_理货员工资报表update_Travel budget by Q" xfId="6046" xr:uid="{00000000-0005-0000-0000-0000C6150000}"/>
    <cellStyle name="_促销员任务单及相关报表_Top Store Report - Data collect Table -070404 (2)_宁波" xfId="6047" xr:uid="{00000000-0005-0000-0000-0000C7150000}"/>
    <cellStyle name="_促销员任务单及相关报表_Top Store Report - Data collect Table -070404 (2)_宁波 2" xfId="6048" xr:uid="{00000000-0005-0000-0000-0000C8150000}"/>
    <cellStyle name="_促销员任务单及相关报表_Top Store Report - Data collect Table -070404 (2)_宁波_理货员门店信息收集系统" xfId="6049" xr:uid="{00000000-0005-0000-0000-0000C9150000}"/>
    <cellStyle name="_促销员任务单及相关报表_Top Store Report - Data collect Table -070404 (2)_宁波_理货员门店信息收集系统 2" xfId="6050" xr:uid="{00000000-0005-0000-0000-0000CA150000}"/>
    <cellStyle name="_促销员任务单及相关报表_Top Store Report - Data collect Table -070404 (2)_宁波_理货员门店信息收集系统（分部）" xfId="6051" xr:uid="{00000000-0005-0000-0000-0000CB150000}"/>
    <cellStyle name="_促销员任务单及相关报表_Top Store Report - Data collect Table -070404 (2)_宁波_理货员门店信息收集系统（分部） 2" xfId="6052" xr:uid="{00000000-0005-0000-0000-0000CC150000}"/>
    <cellStyle name="_促销员任务单及相关报表_Top Store Report - Data collect Table -070404 (2)_宁波_理货员门店信息收集系统（总部）" xfId="6053" xr:uid="{00000000-0005-0000-0000-0000CD150000}"/>
    <cellStyle name="_促销员任务单及相关报表_Top Store Report - Data collect Table -070404 (2)_宁波_理货员门店信息收集系统（总部） 2" xfId="6054" xr:uid="{00000000-0005-0000-0000-0000CE150000}"/>
    <cellStyle name="_促销员任务单及相关报表_Top Store Report - Data collect Table -070404 (2)_宁波_理货员门店信息收集系统（总部）v1" xfId="6055" xr:uid="{00000000-0005-0000-0000-0000CF150000}"/>
    <cellStyle name="_促销员任务单及相关报表_Top Store Report - Data collect Table -070404 (2)_宁波_理货员门店信息收集系统（总部）v1 2" xfId="6056" xr:uid="{00000000-0005-0000-0000-0000D0150000}"/>
    <cellStyle name="_促销员任务单及相关报表_Top Store Report - Data collect Table -070404 (2)_宁波_录入界面例子" xfId="6057" xr:uid="{00000000-0005-0000-0000-0000D1150000}"/>
    <cellStyle name="_促销员任务单及相关报表_Top Store Report - Data collect Table -070404 (2)_宁波_录入界面例子 2" xfId="6058" xr:uid="{00000000-0005-0000-0000-0000D2150000}"/>
    <cellStyle name="_促销员任务单及相关报表_Top Store Report - Data collect Table -070404 (2)_食品汇总0608确认版本（0706）" xfId="6059" xr:uid="{00000000-0005-0000-0000-0000D3150000}"/>
    <cellStyle name="_促销员任务单及相关报表_Top Store Report - Data collect Table -070404 (2)_新版工资表8月工资" xfId="6060" xr:uid="{00000000-0005-0000-0000-0000D4150000}"/>
    <cellStyle name="_促销员任务单及相关报表_T-PMG" xfId="6061" xr:uid="{00000000-0005-0000-0000-0000D5150000}"/>
    <cellStyle name="_促销员任务单及相关报表_tpmg md工资表模版" xfId="6062" xr:uid="{00000000-0005-0000-0000-0000D6150000}"/>
    <cellStyle name="_促销员任务单及相关报表_Travel budget by Q" xfId="6063" xr:uid="{00000000-0005-0000-0000-0000D7150000}"/>
    <cellStyle name="_促销员任务单及相关报表_West Salary Report - 0801 (区域支持)" xfId="6064" xr:uid="{00000000-0005-0000-0000-0000D8150000}"/>
    <cellStyle name="_促销员任务单及相关报表_West Salary Report - 0801 (总部支持" xfId="6065" xr:uid="{00000000-0005-0000-0000-0000D9150000}"/>
    <cellStyle name="_促销员任务单及相关报表_West Salary Report - 0801 (总部支持)" xfId="6066" xr:uid="{00000000-0005-0000-0000-0000DA150000}"/>
    <cellStyle name="_促销员任务单及相关报表_West Salary Report - 0804(区域支持)" xfId="6067" xr:uid="{00000000-0005-0000-0000-0000DB150000}"/>
    <cellStyle name="_促销员任务单及相关报表_West Salary Report - 0806（总部支持）" xfId="6068" xr:uid="{00000000-0005-0000-0000-0000DC150000}"/>
    <cellStyle name="_促销员任务单及相关报表_West_Salary_Report_-_0804(总部支持)" xfId="6069" xr:uid="{00000000-0005-0000-0000-0000DD150000}"/>
    <cellStyle name="_促销员任务单及相关报表_West_Salary_Report_-_0805(区域支持汇总)" xfId="6070" xr:uid="{00000000-0005-0000-0000-0000DE150000}"/>
    <cellStyle name="_促销员任务单及相关报表_常州-杨静-salary Aug" xfId="6071" xr:uid="{00000000-0005-0000-0000-0000DF150000}"/>
    <cellStyle name="_促销员任务单及相关报表_常州-杨静-salary Aug_2011 Q1办公室预算-0221" xfId="6072" xr:uid="{00000000-0005-0000-0000-0000E0150000}"/>
    <cellStyle name="_促销员任务单及相关报表_常州-杨静-salary Aug_Book1" xfId="6073" xr:uid="{00000000-0005-0000-0000-0000E1150000}"/>
    <cellStyle name="_促销员任务单及相关报表_常州-杨静-salary Aug_Travel budget by Q" xfId="6074" xr:uid="{00000000-0005-0000-0000-0000E2150000}"/>
    <cellStyle name="_促销员任务单及相关报表_复件 工资表模版" xfId="6075" xr:uid="{00000000-0005-0000-0000-0000E3150000}"/>
    <cellStyle name="_促销员任务单及相关报表_理货员工资报表1016" xfId="6076" xr:uid="{00000000-0005-0000-0000-0000E4150000}"/>
    <cellStyle name="_促销员任务单及相关报表_理货员工资报表1016_2011 Q1办公室预算-0221" xfId="6077" xr:uid="{00000000-0005-0000-0000-0000E5150000}"/>
    <cellStyle name="_促销员任务单及相关报表_理货员工资报表1016_Book1" xfId="6078" xr:uid="{00000000-0005-0000-0000-0000E6150000}"/>
    <cellStyle name="_促销员任务单及相关报表_理货员工资报表1016_Travel budget by Q" xfId="6079" xr:uid="{00000000-0005-0000-0000-0000E7150000}"/>
    <cellStyle name="_促销员任务单及相关报表_理货员工资报表update" xfId="6080" xr:uid="{00000000-0005-0000-0000-0000E8150000}"/>
    <cellStyle name="_促销员任务单及相关报表_理货员工资报表update_2011 Q1办公室预算-0221" xfId="6081" xr:uid="{00000000-0005-0000-0000-0000E9150000}"/>
    <cellStyle name="_促销员任务单及相关报表_理货员工资报表update_Book1" xfId="6082" xr:uid="{00000000-0005-0000-0000-0000EA150000}"/>
    <cellStyle name="_促销员任务单及相关报表_理货员工资报表update_Travel budget by Q" xfId="6083" xr:uid="{00000000-0005-0000-0000-0000EB150000}"/>
    <cellStyle name="_促销员任务单及相关报表_宁波" xfId="6084" xr:uid="{00000000-0005-0000-0000-0000EC150000}"/>
    <cellStyle name="_促销员任务单及相关报表_宁波 2" xfId="6085" xr:uid="{00000000-0005-0000-0000-0000ED150000}"/>
    <cellStyle name="_促销员任务单及相关报表_宁波_理货员门店信息收集系统" xfId="6086" xr:uid="{00000000-0005-0000-0000-0000EE150000}"/>
    <cellStyle name="_促销员任务单及相关报表_宁波_理货员门店信息收集系统 2" xfId="6087" xr:uid="{00000000-0005-0000-0000-0000EF150000}"/>
    <cellStyle name="_促销员任务单及相关报表_宁波_理货员门店信息收集系统（分部）" xfId="6088" xr:uid="{00000000-0005-0000-0000-0000F0150000}"/>
    <cellStyle name="_促销员任务单及相关报表_宁波_理货员门店信息收集系统（分部） 2" xfId="6089" xr:uid="{00000000-0005-0000-0000-0000F1150000}"/>
    <cellStyle name="_促销员任务单及相关报表_宁波_理货员门店信息收集系统（总部）" xfId="6090" xr:uid="{00000000-0005-0000-0000-0000F2150000}"/>
    <cellStyle name="_促销员任务单及相关报表_宁波_理货员门店信息收集系统（总部） 2" xfId="6091" xr:uid="{00000000-0005-0000-0000-0000F3150000}"/>
    <cellStyle name="_促销员任务单及相关报表_宁波_理货员门店信息收集系统（总部）v1" xfId="6092" xr:uid="{00000000-0005-0000-0000-0000F4150000}"/>
    <cellStyle name="_促销员任务单及相关报表_宁波_理货员门店信息收集系统（总部）v1 2" xfId="6093" xr:uid="{00000000-0005-0000-0000-0000F5150000}"/>
    <cellStyle name="_促销员任务单及相关报表_宁波_录入界面例子" xfId="6094" xr:uid="{00000000-0005-0000-0000-0000F6150000}"/>
    <cellStyle name="_促销员任务单及相关报表_宁波_录入界面例子 2" xfId="6095" xr:uid="{00000000-0005-0000-0000-0000F7150000}"/>
    <cellStyle name="_促销员任务单及相关报表_食品汇总0608确认版本（0706）" xfId="6096" xr:uid="{00000000-0005-0000-0000-0000F8150000}"/>
    <cellStyle name="_促销员任务单及相关报表_新版工资表8月工资" xfId="6097" xr:uid="{00000000-0005-0000-0000-0000F9150000}"/>
    <cellStyle name="_促销员任务单及相关报表_预支流程" xfId="6098" xr:uid="{00000000-0005-0000-0000-0000FA150000}"/>
    <cellStyle name="_促销员任务单及相关报表_预支流程 2" xfId="6099" xr:uid="{00000000-0005-0000-0000-0000FB150000}"/>
    <cellStyle name="_促销员任务单及相关报表_预支流程_12  HPC TPMG  Salary Report -- Dec(区域支持)" xfId="6100" xr:uid="{00000000-0005-0000-0000-0000FC150000}"/>
    <cellStyle name="_促销员任务单及相关报表_预支流程_1210 nanjing-caiwei Nov." xfId="6101" xr:uid="{00000000-0005-0000-0000-0000FD150000}"/>
    <cellStyle name="_促销员任务单及相关报表_预支流程_1210 nanjing-caiwei Nov._2011 Q1办公室预算-0221" xfId="6102" xr:uid="{00000000-0005-0000-0000-0000FE150000}"/>
    <cellStyle name="_促销员任务单及相关报表_预支流程_1210 nanjing-caiwei Nov._Book1" xfId="6103" xr:uid="{00000000-0005-0000-0000-0000FF150000}"/>
    <cellStyle name="_促销员任务单及相关报表_预支流程_1210 nanjing-caiwei Nov._Travel budget by Q" xfId="6104" xr:uid="{00000000-0005-0000-0000-000000160000}"/>
    <cellStyle name="_促销员任务单及相关报表_预支流程_2011 Q1办公室预算-0221" xfId="6105" xr:uid="{00000000-0005-0000-0000-000001160000}"/>
    <cellStyle name="_促销员任务单及相关报表_预支流程_5     HPC TPMG Salary Repor -- May" xfId="6106" xr:uid="{00000000-0005-0000-0000-000002160000}"/>
    <cellStyle name="_促销员任务单及相关报表_预支流程_6     HPC TPMG Salary Report -- June" xfId="6107" xr:uid="{00000000-0005-0000-0000-000003160000}"/>
    <cellStyle name="_促销员任务单及相关报表_预支流程_7月份KC支持长促工资报表 xls" xfId="6108" xr:uid="{00000000-0005-0000-0000-000004160000}"/>
    <cellStyle name="_促销员任务单及相关报表_预支流程_7月份KC支持长促工资报表 xls_2011 Q1办公室预算-0221" xfId="6109" xr:uid="{00000000-0005-0000-0000-000005160000}"/>
    <cellStyle name="_促销员任务单及相关报表_预支流程_7月份KC支持长促工资报表 xls_Book1" xfId="6110" xr:uid="{00000000-0005-0000-0000-000006160000}"/>
    <cellStyle name="_促销员任务单及相关报表_预支流程_7月份KC支持长促工资报表 xls_Travel budget by Q" xfId="6111" xr:uid="{00000000-0005-0000-0000-000007160000}"/>
    <cellStyle name="_促销员任务单及相关报表_预支流程_8月工资报表范例" xfId="6112" xr:uid="{00000000-0005-0000-0000-000008160000}"/>
    <cellStyle name="_促销员任务单及相关报表_预支流程_8月工资报表范例_2011 Q1办公室预算-0221" xfId="6113" xr:uid="{00000000-0005-0000-0000-000009160000}"/>
    <cellStyle name="_促销员任务单及相关报表_预支流程_8月工资报表范例_Book1" xfId="6114" xr:uid="{00000000-0005-0000-0000-00000A160000}"/>
    <cellStyle name="_促销员任务单及相关报表_预支流程_8月工资报表范例_Travel budget by Q" xfId="6115" xr:uid="{00000000-0005-0000-0000-00000B160000}"/>
    <cellStyle name="_促销员任务单及相关报表_预支流程_Book1" xfId="6116" xr:uid="{00000000-0005-0000-0000-00000C160000}"/>
    <cellStyle name="_促销员任务单及相关报表_预支流程_changzhou-yangjing-salary Sep." xfId="6117" xr:uid="{00000000-0005-0000-0000-00000D160000}"/>
    <cellStyle name="_促销员任务单及相关报表_预支流程_changzhou-yangjing-salary Sep._2011 Q1办公室预算-0221" xfId="6118" xr:uid="{00000000-0005-0000-0000-00000E160000}"/>
    <cellStyle name="_促销员任务单及相关报表_预支流程_changzhou-yangjing-salary Sep._Book1" xfId="6119" xr:uid="{00000000-0005-0000-0000-00000F160000}"/>
    <cellStyle name="_促销员任务单及相关报表_预支流程_changzhou-yangjing-salary Sep._Travel budget by Q" xfId="6120" xr:uid="{00000000-0005-0000-0000-000010160000}"/>
    <cellStyle name="_促销员任务单及相关报表_预支流程_FOODS Salary 07 7  FanJing" xfId="6121" xr:uid="{00000000-0005-0000-0000-000011160000}"/>
    <cellStyle name="_促销员任务单及相关报表_预支流程_FOODS Salary 07 7  FanJing_2011 Q1办公室预算-0221" xfId="6122" xr:uid="{00000000-0005-0000-0000-000012160000}"/>
    <cellStyle name="_促销员任务单及相关报表_预支流程_FOODS Salary 07 7  FanJing_Book1" xfId="6123" xr:uid="{00000000-0005-0000-0000-000013160000}"/>
    <cellStyle name="_促销员任务单及相关报表_预支流程_FOODS Salary 07 7  FanJing_Travel budget by Q" xfId="6124" xr:uid="{00000000-0005-0000-0000-000014160000}"/>
    <cellStyle name="_促销员任务单及相关报表_预支流程_HPC  Foods Salary Report -- June确认版" xfId="6125" xr:uid="{00000000-0005-0000-0000-000015160000}"/>
    <cellStyle name="_促销员任务单及相关报表_预支流程_HPC  Foods Salary Report --Jun" xfId="6126" xr:uid="{00000000-0005-0000-0000-000016160000}"/>
    <cellStyle name="_促销员任务单及相关报表_预支流程_HPC  Foods Salary Report0707模板" xfId="6127" xr:uid="{00000000-0005-0000-0000-000017160000}"/>
    <cellStyle name="_促销员任务单及相关报表_预支流程_HPC  Foods Salary Report0707模板杨" xfId="6128" xr:uid="{00000000-0005-0000-0000-000018160000}"/>
    <cellStyle name="_促销员任务单及相关报表_预支流程_HPC  Foods Salary Report-Apr" xfId="6129" xr:uid="{00000000-0005-0000-0000-000019160000}"/>
    <cellStyle name="_促销员任务单及相关报表_预支流程_HPC  Foods Salary Report-May准备版(6.18)" xfId="6130" xr:uid="{00000000-0005-0000-0000-00001A160000}"/>
    <cellStyle name="_促销员任务单及相关报表_预支流程_HPC TPMG Salary Report -- July确认版" xfId="6131" xr:uid="{00000000-0005-0000-0000-00001B160000}"/>
    <cellStyle name="_促销员任务单及相关报表_预支流程_HPC TPMG Salary Report-Apr" xfId="6132" xr:uid="{00000000-0005-0000-0000-00001C160000}"/>
    <cellStyle name="_促销员任务单及相关报表_预支流程_nanjing-戴星星-salary__Oct" xfId="6133" xr:uid="{00000000-0005-0000-0000-00001D160000}"/>
    <cellStyle name="_促销员任务单及相关报表_预支流程_nanjing-戴星星-salary__Oct_2011 Q1办公室预算-0221" xfId="6134" xr:uid="{00000000-0005-0000-0000-00001E160000}"/>
    <cellStyle name="_促销员任务单及相关报表_预支流程_nanjing-戴星星-salary__Oct_Book1" xfId="6135" xr:uid="{00000000-0005-0000-0000-00001F160000}"/>
    <cellStyle name="_促销员任务单及相关报表_预支流程_nanjing-戴星星-salary__Oct_Travel budget by Q" xfId="6136" xr:uid="{00000000-0005-0000-0000-000020160000}"/>
    <cellStyle name="_促销员任务单及相关报表_预支流程_RMD&amp;PMGR KPI" xfId="6137" xr:uid="{00000000-0005-0000-0000-000021160000}"/>
    <cellStyle name="_促销员任务单及相关报表_预支流程_RMD&amp;PMGR KPI 2" xfId="6138" xr:uid="{00000000-0005-0000-0000-000022160000}"/>
    <cellStyle name="_促销员任务单及相关报表_预支流程_RMD&amp;PMGR KPI_2011 Q1办公室预算-0221" xfId="6139" xr:uid="{00000000-0005-0000-0000-000023160000}"/>
    <cellStyle name="_促销员任务单及相关报表_预支流程_RMD&amp;PMGR KPI_Book1" xfId="6140" xr:uid="{00000000-0005-0000-0000-000024160000}"/>
    <cellStyle name="_促销员任务单及相关报表_预支流程_RMD&amp;PMGR KPI_Travel budget by Q" xfId="6141" xr:uid="{00000000-0005-0000-0000-000025160000}"/>
    <cellStyle name="_促销员任务单及相关报表_预支流程_RMD&amp;PMGR KPI_宁波" xfId="6142" xr:uid="{00000000-0005-0000-0000-000026160000}"/>
    <cellStyle name="_促销员任务单及相关报表_预支流程_RMD&amp;PMGR KPI_宁波 2" xfId="6143" xr:uid="{00000000-0005-0000-0000-000027160000}"/>
    <cellStyle name="_促销员任务单及相关报表_预支流程_RMD&amp;PMGR KPI_宁波_理货员门店信息收集系统" xfId="6144" xr:uid="{00000000-0005-0000-0000-000028160000}"/>
    <cellStyle name="_促销员任务单及相关报表_预支流程_RMD&amp;PMGR KPI_宁波_理货员门店信息收集系统 2" xfId="6145" xr:uid="{00000000-0005-0000-0000-000029160000}"/>
    <cellStyle name="_促销员任务单及相关报表_预支流程_RMD&amp;PMGR KPI_宁波_理货员门店信息收集系统（分部）" xfId="6146" xr:uid="{00000000-0005-0000-0000-00002A160000}"/>
    <cellStyle name="_促销员任务单及相关报表_预支流程_RMD&amp;PMGR KPI_宁波_理货员门店信息收集系统（分部） 2" xfId="6147" xr:uid="{00000000-0005-0000-0000-00002B160000}"/>
    <cellStyle name="_促销员任务单及相关报表_预支流程_RMD&amp;PMGR KPI_宁波_理货员门店信息收集系统（总部）" xfId="6148" xr:uid="{00000000-0005-0000-0000-00002C160000}"/>
    <cellStyle name="_促销员任务单及相关报表_预支流程_RMD&amp;PMGR KPI_宁波_理货员门店信息收集系统（总部） 2" xfId="6149" xr:uid="{00000000-0005-0000-0000-00002D160000}"/>
    <cellStyle name="_促销员任务单及相关报表_预支流程_RMD&amp;PMGR KPI_宁波_理货员门店信息收集系统（总部）v1" xfId="6150" xr:uid="{00000000-0005-0000-0000-00002E160000}"/>
    <cellStyle name="_促销员任务单及相关报表_预支流程_RMD&amp;PMGR KPI_宁波_理货员门店信息收集系统（总部）v1 2" xfId="6151" xr:uid="{00000000-0005-0000-0000-00002F160000}"/>
    <cellStyle name="_促销员任务单及相关报表_预支流程_RMD&amp;PMGR KPI_宁波_录入界面例子" xfId="6152" xr:uid="{00000000-0005-0000-0000-000030160000}"/>
    <cellStyle name="_促销员任务单及相关报表_预支流程_RMD&amp;PMGR KPI_宁波_录入界面例子 2" xfId="6153" xr:uid="{00000000-0005-0000-0000-000031160000}"/>
    <cellStyle name="_促销员任务单及相关报表_预支流程_Salary Report  format-08" xfId="6154" xr:uid="{00000000-0005-0000-0000-000032160000}"/>
    <cellStyle name="_促销员任务单及相关报表_预支流程_Salary Report Format" xfId="6155" xr:uid="{00000000-0005-0000-0000-000033160000}"/>
    <cellStyle name="_促销员任务单及相关报表_预支流程_SMD Salary Report 08format" xfId="6156" xr:uid="{00000000-0005-0000-0000-000034160000}"/>
    <cellStyle name="_促销员任务单及相关报表_预支流程_SMD Salary Report 08format_2011 Q1办公室预算-0221" xfId="6157" xr:uid="{00000000-0005-0000-0000-000035160000}"/>
    <cellStyle name="_促销员任务单及相关报表_预支流程_SMD Salary Report 08format_Book1" xfId="6158" xr:uid="{00000000-0005-0000-0000-000036160000}"/>
    <cellStyle name="_促销员任务单及相关报表_预支流程_SMD Salary Report 08format_Travel budget by Q" xfId="6159" xr:uid="{00000000-0005-0000-0000-000037160000}"/>
    <cellStyle name="_促销员任务单及相关报表_预支流程_T-PMG" xfId="6160" xr:uid="{00000000-0005-0000-0000-000038160000}"/>
    <cellStyle name="_促销员任务单及相关报表_预支流程_tpmg md工资表模版" xfId="6161" xr:uid="{00000000-0005-0000-0000-000039160000}"/>
    <cellStyle name="_促销员任务单及相关报表_预支流程_Travel budget by Q" xfId="6162" xr:uid="{00000000-0005-0000-0000-00003A160000}"/>
    <cellStyle name="_促销员任务单及相关报表_预支流程_West Salary Report - 0801 (区域支持)" xfId="6163" xr:uid="{00000000-0005-0000-0000-00003B160000}"/>
    <cellStyle name="_促销员任务单及相关报表_预支流程_West Salary Report - 0801 (总部支持" xfId="6164" xr:uid="{00000000-0005-0000-0000-00003C160000}"/>
    <cellStyle name="_促销员任务单及相关报表_预支流程_West Salary Report - 0801 (总部支持)" xfId="6165" xr:uid="{00000000-0005-0000-0000-00003D160000}"/>
    <cellStyle name="_促销员任务单及相关报表_预支流程_West Salary Report - 0804(区域支持)" xfId="6166" xr:uid="{00000000-0005-0000-0000-00003E160000}"/>
    <cellStyle name="_促销员任务单及相关报表_预支流程_West Salary Report - 0806（总部支持）" xfId="6167" xr:uid="{00000000-0005-0000-0000-00003F160000}"/>
    <cellStyle name="_促销员任务单及相关报表_预支流程_West_Salary_Report_-_0804(总部支持)" xfId="6168" xr:uid="{00000000-0005-0000-0000-000040160000}"/>
    <cellStyle name="_促销员任务单及相关报表_预支流程_West_Salary_Report_-_0805(区域支持汇总)" xfId="6169" xr:uid="{00000000-0005-0000-0000-000041160000}"/>
    <cellStyle name="_促销员任务单及相关报表_预支流程_常州-杨静-salary Aug" xfId="6170" xr:uid="{00000000-0005-0000-0000-000042160000}"/>
    <cellStyle name="_促销员任务单及相关报表_预支流程_常州-杨静-salary Aug_2011 Q1办公室预算-0221" xfId="6171" xr:uid="{00000000-0005-0000-0000-000043160000}"/>
    <cellStyle name="_促销员任务单及相关报表_预支流程_常州-杨静-salary Aug_Book1" xfId="6172" xr:uid="{00000000-0005-0000-0000-000044160000}"/>
    <cellStyle name="_促销员任务单及相关报表_预支流程_常州-杨静-salary Aug_Travel budget by Q" xfId="6173" xr:uid="{00000000-0005-0000-0000-000045160000}"/>
    <cellStyle name="_促销员任务单及相关报表_预支流程_复件 工资表模版" xfId="6174" xr:uid="{00000000-0005-0000-0000-000046160000}"/>
    <cellStyle name="_促销员任务单及相关报表_预支流程_理货员工资报表1016" xfId="6175" xr:uid="{00000000-0005-0000-0000-000047160000}"/>
    <cellStyle name="_促销员任务单及相关报表_预支流程_理货员工资报表1016_2011 Q1办公室预算-0221" xfId="6176" xr:uid="{00000000-0005-0000-0000-000048160000}"/>
    <cellStyle name="_促销员任务单及相关报表_预支流程_理货员工资报表1016_Book1" xfId="6177" xr:uid="{00000000-0005-0000-0000-000049160000}"/>
    <cellStyle name="_促销员任务单及相关报表_预支流程_理货员工资报表1016_Travel budget by Q" xfId="6178" xr:uid="{00000000-0005-0000-0000-00004A160000}"/>
    <cellStyle name="_促销员任务单及相关报表_预支流程_理货员工资报表update" xfId="6179" xr:uid="{00000000-0005-0000-0000-00004B160000}"/>
    <cellStyle name="_促销员任务单及相关报表_预支流程_理货员工资报表update_2011 Q1办公室预算-0221" xfId="6180" xr:uid="{00000000-0005-0000-0000-00004C160000}"/>
    <cellStyle name="_促销员任务单及相关报表_预支流程_理货员工资报表update_Book1" xfId="6181" xr:uid="{00000000-0005-0000-0000-00004D160000}"/>
    <cellStyle name="_促销员任务单及相关报表_预支流程_理货员工资报表update_Travel budget by Q" xfId="6182" xr:uid="{00000000-0005-0000-0000-00004E160000}"/>
    <cellStyle name="_促销员任务单及相关报表_预支流程_宁波" xfId="6183" xr:uid="{00000000-0005-0000-0000-00004F160000}"/>
    <cellStyle name="_促销员任务单及相关报表_预支流程_宁波 2" xfId="6184" xr:uid="{00000000-0005-0000-0000-000050160000}"/>
    <cellStyle name="_促销员任务单及相关报表_预支流程_宁波_理货员门店信息收集系统" xfId="6185" xr:uid="{00000000-0005-0000-0000-000051160000}"/>
    <cellStyle name="_促销员任务单及相关报表_预支流程_宁波_理货员门店信息收集系统 2" xfId="6186" xr:uid="{00000000-0005-0000-0000-000052160000}"/>
    <cellStyle name="_促销员任务单及相关报表_预支流程_宁波_理货员门店信息收集系统（分部）" xfId="6187" xr:uid="{00000000-0005-0000-0000-000053160000}"/>
    <cellStyle name="_促销员任务单及相关报表_预支流程_宁波_理货员门店信息收集系统（分部） 2" xfId="6188" xr:uid="{00000000-0005-0000-0000-000054160000}"/>
    <cellStyle name="_促销员任务单及相关报表_预支流程_宁波_理货员门店信息收集系统（总部）" xfId="6189" xr:uid="{00000000-0005-0000-0000-000055160000}"/>
    <cellStyle name="_促销员任务单及相关报表_预支流程_宁波_理货员门店信息收集系统（总部） 2" xfId="6190" xr:uid="{00000000-0005-0000-0000-000056160000}"/>
    <cellStyle name="_促销员任务单及相关报表_预支流程_宁波_理货员门店信息收集系统（总部）v1" xfId="6191" xr:uid="{00000000-0005-0000-0000-000057160000}"/>
    <cellStyle name="_促销员任务单及相关报表_预支流程_宁波_理货员门店信息收集系统（总部）v1 2" xfId="6192" xr:uid="{00000000-0005-0000-0000-000058160000}"/>
    <cellStyle name="_促销员任务单及相关报表_预支流程_宁波_录入界面例子" xfId="6193" xr:uid="{00000000-0005-0000-0000-000059160000}"/>
    <cellStyle name="_促销员任务单及相关报表_预支流程_宁波_录入界面例子 2" xfId="6194" xr:uid="{00000000-0005-0000-0000-00005A160000}"/>
    <cellStyle name="_促销员任务单及相关报表_预支流程_食品汇总0608确认版本（0706）" xfId="6195" xr:uid="{00000000-0005-0000-0000-00005B160000}"/>
    <cellStyle name="_促销员任务单及相关报表_预支流程_新版工资表8月工资" xfId="6196" xr:uid="{00000000-0005-0000-0000-00005C160000}"/>
    <cellStyle name="_东区附属城市巡店及培训差旅费用核销标准-Candy (2)" xfId="6197" xr:uid="{00000000-0005-0000-0000-00005D160000}"/>
    <cellStyle name="_复件 工资表模版" xfId="6198" xr:uid="{00000000-0005-0000-0000-00005E160000}"/>
    <cellStyle name="_估算" xfId="6199" xr:uid="{00000000-0005-0000-0000-00005F160000}"/>
    <cellStyle name="_花Y08 PMGL年终评估" xfId="6200" xr:uid="{00000000-0005-0000-0000-000060160000}"/>
    <cellStyle name="_坚凤 Y08 PMGL年终评估" xfId="6201" xr:uid="{00000000-0005-0000-0000-000061160000}"/>
    <cellStyle name="_竞品表-HH 4月" xfId="6202" xr:uid="{00000000-0005-0000-0000-000062160000}"/>
    <cellStyle name="_竞品表-HH 4月 2" xfId="6203" xr:uid="{00000000-0005-0000-0000-000063160000}"/>
    <cellStyle name="_理货员工具（0924）" xfId="6204" xr:uid="{00000000-0005-0000-0000-000064160000}"/>
    <cellStyle name="_理货员工具（0924） 2" xfId="6205" xr:uid="{00000000-0005-0000-0000-000065160000}"/>
    <cellStyle name="_理货员工资报表1016" xfId="6206" xr:uid="{00000000-0005-0000-0000-000066160000}"/>
    <cellStyle name="_理货员工资报表1016_2011 Q1办公室预算-0221" xfId="6207" xr:uid="{00000000-0005-0000-0000-000067160000}"/>
    <cellStyle name="_理货员工资报表1016_Book1" xfId="6208" xr:uid="{00000000-0005-0000-0000-000068160000}"/>
    <cellStyle name="_理货员工资报表1016_Travel budget by Q" xfId="6209" xr:uid="{00000000-0005-0000-0000-000069160000}"/>
    <cellStyle name="_理货员工资报表update" xfId="6210" xr:uid="{00000000-0005-0000-0000-00006A160000}"/>
    <cellStyle name="_理货员工资报表update_2011 Q1办公室预算-0221" xfId="6211" xr:uid="{00000000-0005-0000-0000-00006B160000}"/>
    <cellStyle name="_理货员工资报表update_Book1" xfId="6212" xr:uid="{00000000-0005-0000-0000-00006C160000}"/>
    <cellStyle name="_理货员工资报表update_Travel budget by Q" xfId="6213" xr:uid="{00000000-0005-0000-0000-00006D160000}"/>
    <cellStyle name="_理货员九月KPI打分(1013)" xfId="6214" xr:uid="{00000000-0005-0000-0000-00006E160000}"/>
    <cellStyle name="_理货员九月KPI打分(1013) 2" xfId="6215" xr:uid="{00000000-0005-0000-0000-00006F160000}"/>
    <cellStyle name="_理货员门店信息收集系统" xfId="6216" xr:uid="{00000000-0005-0000-0000-000070160000}"/>
    <cellStyle name="_理货员门店信息收集系统 2" xfId="6217" xr:uid="{00000000-0005-0000-0000-000071160000}"/>
    <cellStyle name="_理货员门店信息收集系统（分部）" xfId="6218" xr:uid="{00000000-0005-0000-0000-000072160000}"/>
    <cellStyle name="_理货员门店信息收集系统（分部） 2" xfId="6219" xr:uid="{00000000-0005-0000-0000-000073160000}"/>
    <cellStyle name="_理货员门店信息收集系统（总部）" xfId="6220" xr:uid="{00000000-0005-0000-0000-000074160000}"/>
    <cellStyle name="_理货员门店信息收集系统（总部） 2" xfId="6221" xr:uid="{00000000-0005-0000-0000-000075160000}"/>
    <cellStyle name="_理货员门店信息收集系统（总部）v1" xfId="6222" xr:uid="{00000000-0005-0000-0000-000076160000}"/>
    <cellStyle name="_理货员门店信息收集系统（总部）v1 2" xfId="6223" xr:uid="{00000000-0005-0000-0000-000077160000}"/>
    <cellStyle name="_联合利华长促管理费申请表" xfId="6224" xr:uid="{00000000-0005-0000-0000-000078160000}"/>
    <cellStyle name="_联合利华长促管理费申请表 2" xfId="6225" xr:uid="{00000000-0005-0000-0000-000079160000}"/>
    <cellStyle name="_联合利华长促管理费申请表_宁波" xfId="6226" xr:uid="{00000000-0005-0000-0000-00007A160000}"/>
    <cellStyle name="_联合利华长促管理费申请表_宁波 2" xfId="6227" xr:uid="{00000000-0005-0000-0000-00007B160000}"/>
    <cellStyle name="_联合利华长促管理费申请表_宁波_理货员门店信息收集系统" xfId="6228" xr:uid="{00000000-0005-0000-0000-00007C160000}"/>
    <cellStyle name="_联合利华长促管理费申请表_宁波_理货员门店信息收集系统 2" xfId="6229" xr:uid="{00000000-0005-0000-0000-00007D160000}"/>
    <cellStyle name="_联合利华长促管理费申请表_宁波_理货员门店信息收集系统（分部）" xfId="6230" xr:uid="{00000000-0005-0000-0000-00007E160000}"/>
    <cellStyle name="_联合利华长促管理费申请表_宁波_理货员门店信息收集系统（分部） 2" xfId="6231" xr:uid="{00000000-0005-0000-0000-00007F160000}"/>
    <cellStyle name="_联合利华长促管理费申请表_宁波_理货员门店信息收集系统（总部）" xfId="6232" xr:uid="{00000000-0005-0000-0000-000080160000}"/>
    <cellStyle name="_联合利华长促管理费申请表_宁波_理货员门店信息收集系统（总部） 2" xfId="6233" xr:uid="{00000000-0005-0000-0000-000081160000}"/>
    <cellStyle name="_联合利华长促管理费申请表_宁波_理货员门店信息收集系统（总部）v1" xfId="6234" xr:uid="{00000000-0005-0000-0000-000082160000}"/>
    <cellStyle name="_联合利华长促管理费申请表_宁波_理货员门店信息收集系统（总部）v1 2" xfId="6235" xr:uid="{00000000-0005-0000-0000-000083160000}"/>
    <cellStyle name="_联合利华长促管理费申请表_宁波_录入界面例子" xfId="6236" xr:uid="{00000000-0005-0000-0000-000084160000}"/>
    <cellStyle name="_联合利华长促管理费申请表_宁波_录入界面例子 2" xfId="6237" xr:uid="{00000000-0005-0000-0000-000085160000}"/>
    <cellStyle name="_流程图" xfId="6238" xr:uid="{00000000-0005-0000-0000-000086160000}"/>
    <cellStyle name="_流程图_宁波" xfId="6239" xr:uid="{00000000-0005-0000-0000-000087160000}"/>
    <cellStyle name="_流程图_宁波_理货员门店信息收集系统" xfId="6240" xr:uid="{00000000-0005-0000-0000-000088160000}"/>
    <cellStyle name="_流程图_宁波_理货员门店信息收集系统（分部）" xfId="6241" xr:uid="{00000000-0005-0000-0000-000089160000}"/>
    <cellStyle name="_流程图_宁波_理货员门店信息收集系统（总部）" xfId="6242" xr:uid="{00000000-0005-0000-0000-00008A160000}"/>
    <cellStyle name="_流程图_宁波_理货员门店信息收集系统（总部）v1" xfId="6243" xr:uid="{00000000-0005-0000-0000-00008B160000}"/>
    <cellStyle name="_流程图_宁波_录入界面例子" xfId="6244" xr:uid="{00000000-0005-0000-0000-00008C160000}"/>
    <cellStyle name="_录入界面例子" xfId="6245" xr:uid="{00000000-0005-0000-0000-00008D160000}"/>
    <cellStyle name="_录入界面例子 2" xfId="6246" xr:uid="{00000000-0005-0000-0000-00008E160000}"/>
    <cellStyle name="_每月工作任务表" xfId="6247" xr:uid="{00000000-0005-0000-0000-00008F160000}"/>
    <cellStyle name="_每月工作任务表 2" xfId="6248" xr:uid="{00000000-0005-0000-0000-000090160000}"/>
    <cellStyle name="_每月工作任务表_2011 Q1办公室预算-0221" xfId="6249" xr:uid="{00000000-0005-0000-0000-000091160000}"/>
    <cellStyle name="_每月工作任务表_Book1" xfId="6250" xr:uid="{00000000-0005-0000-0000-000092160000}"/>
    <cellStyle name="_每月工作任务表_Travel budget by Q" xfId="6251" xr:uid="{00000000-0005-0000-0000-000093160000}"/>
    <cellStyle name="_每月工作任务表_宁波" xfId="6252" xr:uid="{00000000-0005-0000-0000-000094160000}"/>
    <cellStyle name="_每月工作任务表_宁波 2" xfId="6253" xr:uid="{00000000-0005-0000-0000-000095160000}"/>
    <cellStyle name="_每月工作任务表_宁波_理货员门店信息收集系统" xfId="6254" xr:uid="{00000000-0005-0000-0000-000096160000}"/>
    <cellStyle name="_每月工作任务表_宁波_理货员门店信息收集系统 2" xfId="6255" xr:uid="{00000000-0005-0000-0000-000097160000}"/>
    <cellStyle name="_每月工作任务表_宁波_理货员门店信息收集系统（分部）" xfId="6256" xr:uid="{00000000-0005-0000-0000-000098160000}"/>
    <cellStyle name="_每月工作任务表_宁波_理货员门店信息收集系统（分部） 2" xfId="6257" xr:uid="{00000000-0005-0000-0000-000099160000}"/>
    <cellStyle name="_每月工作任务表_宁波_理货员门店信息收集系统（总部）" xfId="6258" xr:uid="{00000000-0005-0000-0000-00009A160000}"/>
    <cellStyle name="_每月工作任务表_宁波_理货员门店信息收集系统（总部） 2" xfId="6259" xr:uid="{00000000-0005-0000-0000-00009B160000}"/>
    <cellStyle name="_每月工作任务表_宁波_理货员门店信息收集系统（总部）v1" xfId="6260" xr:uid="{00000000-0005-0000-0000-00009C160000}"/>
    <cellStyle name="_每月工作任务表_宁波_理货员门店信息收集系统（总部）v1 2" xfId="6261" xr:uid="{00000000-0005-0000-0000-00009D160000}"/>
    <cellStyle name="_每月工作任务表_宁波_录入界面例子" xfId="6262" xr:uid="{00000000-0005-0000-0000-00009E160000}"/>
    <cellStyle name="_每月工作任务表_宁波_录入界面例子 2" xfId="6263" xr:uid="{00000000-0005-0000-0000-00009F160000}"/>
    <cellStyle name="_门店名单" xfId="6264" xr:uid="{00000000-0005-0000-0000-0000A0160000}"/>
    <cellStyle name="_门店名单 2" xfId="6265" xr:uid="{00000000-0005-0000-0000-0000A1160000}"/>
    <cellStyle name="_门店名单_12  HPC TPMG  Salary Report -- Dec(区域支持)" xfId="6266" xr:uid="{00000000-0005-0000-0000-0000A2160000}"/>
    <cellStyle name="_门店名单_1210 nanjing-caiwei Nov." xfId="6267" xr:uid="{00000000-0005-0000-0000-0000A3160000}"/>
    <cellStyle name="_门店名单_1210 nanjing-caiwei Nov._2011 Q1办公室预算-0221" xfId="6268" xr:uid="{00000000-0005-0000-0000-0000A4160000}"/>
    <cellStyle name="_门店名单_1210 nanjing-caiwei Nov._Book1" xfId="6269" xr:uid="{00000000-0005-0000-0000-0000A5160000}"/>
    <cellStyle name="_门店名单_1210 nanjing-caiwei Nov._Travel budget by Q" xfId="6270" xr:uid="{00000000-0005-0000-0000-0000A6160000}"/>
    <cellStyle name="_门店名单_2011 Q1办公室预算-0221" xfId="6271" xr:uid="{00000000-0005-0000-0000-0000A7160000}"/>
    <cellStyle name="_门店名单_5     HPC TPMG Salary Repor -- May" xfId="6272" xr:uid="{00000000-0005-0000-0000-0000A8160000}"/>
    <cellStyle name="_门店名单_6     HPC TPMG Salary Report -- June" xfId="6273" xr:uid="{00000000-0005-0000-0000-0000A9160000}"/>
    <cellStyle name="_门店名单_7月份KC支持长促工资报表 xls" xfId="6274" xr:uid="{00000000-0005-0000-0000-0000AA160000}"/>
    <cellStyle name="_门店名单_7月份KC支持长促工资报表 xls_2011 Q1办公室预算-0221" xfId="6275" xr:uid="{00000000-0005-0000-0000-0000AB160000}"/>
    <cellStyle name="_门店名单_7月份KC支持长促工资报表 xls_Book1" xfId="6276" xr:uid="{00000000-0005-0000-0000-0000AC160000}"/>
    <cellStyle name="_门店名单_7月份KC支持长促工资报表 xls_Travel budget by Q" xfId="6277" xr:uid="{00000000-0005-0000-0000-0000AD160000}"/>
    <cellStyle name="_门店名单_8月工资报表范例" xfId="6278" xr:uid="{00000000-0005-0000-0000-0000AE160000}"/>
    <cellStyle name="_门店名单_8月工资报表范例_2011 Q1办公室预算-0221" xfId="6279" xr:uid="{00000000-0005-0000-0000-0000AF160000}"/>
    <cellStyle name="_门店名单_8月工资报表范例_Book1" xfId="6280" xr:uid="{00000000-0005-0000-0000-0000B0160000}"/>
    <cellStyle name="_门店名单_8月工资报表范例_Travel budget by Q" xfId="6281" xr:uid="{00000000-0005-0000-0000-0000B1160000}"/>
    <cellStyle name="_门店名单_Book1" xfId="6282" xr:uid="{00000000-0005-0000-0000-0000B2160000}"/>
    <cellStyle name="_门店名单_changzhou-yangjing-salary Sep." xfId="6283" xr:uid="{00000000-0005-0000-0000-0000B3160000}"/>
    <cellStyle name="_门店名单_changzhou-yangjing-salary Sep._2011 Q1办公室预算-0221" xfId="6284" xr:uid="{00000000-0005-0000-0000-0000B4160000}"/>
    <cellStyle name="_门店名单_changzhou-yangjing-salary Sep._Book1" xfId="6285" xr:uid="{00000000-0005-0000-0000-0000B5160000}"/>
    <cellStyle name="_门店名单_changzhou-yangjing-salary Sep._Travel budget by Q" xfId="6286" xr:uid="{00000000-0005-0000-0000-0000B6160000}"/>
    <cellStyle name="_门店名单_FOODS Salary 07 7  FanJing" xfId="6287" xr:uid="{00000000-0005-0000-0000-0000B7160000}"/>
    <cellStyle name="_门店名单_FOODS Salary 07 7  FanJing_2011 Q1办公室预算-0221" xfId="6288" xr:uid="{00000000-0005-0000-0000-0000B8160000}"/>
    <cellStyle name="_门店名单_FOODS Salary 07 7  FanJing_Book1" xfId="6289" xr:uid="{00000000-0005-0000-0000-0000B9160000}"/>
    <cellStyle name="_门店名单_FOODS Salary 07 7  FanJing_Travel budget by Q" xfId="6290" xr:uid="{00000000-0005-0000-0000-0000BA160000}"/>
    <cellStyle name="_门店名单_HPC  Foods Salary Report -- June确认版" xfId="6291" xr:uid="{00000000-0005-0000-0000-0000BB160000}"/>
    <cellStyle name="_门店名单_HPC  Foods Salary Report --Jun" xfId="6292" xr:uid="{00000000-0005-0000-0000-0000BC160000}"/>
    <cellStyle name="_门店名单_HPC  Foods Salary Report0707模板" xfId="6293" xr:uid="{00000000-0005-0000-0000-0000BD160000}"/>
    <cellStyle name="_门店名单_HPC  Foods Salary Report0707模板杨" xfId="6294" xr:uid="{00000000-0005-0000-0000-0000BE160000}"/>
    <cellStyle name="_门店名单_HPC  Foods Salary Report-Apr" xfId="6295" xr:uid="{00000000-0005-0000-0000-0000BF160000}"/>
    <cellStyle name="_门店名单_HPC  Foods Salary Report-May准备版(6.18)" xfId="6296" xr:uid="{00000000-0005-0000-0000-0000C0160000}"/>
    <cellStyle name="_门店名单_HPC TPMG Salary Report -- July确认版" xfId="6297" xr:uid="{00000000-0005-0000-0000-0000C1160000}"/>
    <cellStyle name="_门店名单_HPC TPMG Salary Report-Apr" xfId="6298" xr:uid="{00000000-0005-0000-0000-0000C2160000}"/>
    <cellStyle name="_门店名单_nanjing-戴星星-salary__Oct" xfId="6299" xr:uid="{00000000-0005-0000-0000-0000C3160000}"/>
    <cellStyle name="_门店名单_nanjing-戴星星-salary__Oct_2011 Q1办公室预算-0221" xfId="6300" xr:uid="{00000000-0005-0000-0000-0000C4160000}"/>
    <cellStyle name="_门店名单_nanjing-戴星星-salary__Oct_Book1" xfId="6301" xr:uid="{00000000-0005-0000-0000-0000C5160000}"/>
    <cellStyle name="_门店名单_nanjing-戴星星-salary__Oct_Travel budget by Q" xfId="6302" xr:uid="{00000000-0005-0000-0000-0000C6160000}"/>
    <cellStyle name="_门店名单_RMD&amp;PMGR KPI" xfId="6303" xr:uid="{00000000-0005-0000-0000-0000C7160000}"/>
    <cellStyle name="_门店名单_RMD&amp;PMGR KPI 2" xfId="6304" xr:uid="{00000000-0005-0000-0000-0000C8160000}"/>
    <cellStyle name="_门店名单_RMD&amp;PMGR KPI_2011 Q1办公室预算-0221" xfId="6305" xr:uid="{00000000-0005-0000-0000-0000C9160000}"/>
    <cellStyle name="_门店名单_RMD&amp;PMGR KPI_Book1" xfId="6306" xr:uid="{00000000-0005-0000-0000-0000CA160000}"/>
    <cellStyle name="_门店名单_RMD&amp;PMGR KPI_Travel budget by Q" xfId="6307" xr:uid="{00000000-0005-0000-0000-0000CB160000}"/>
    <cellStyle name="_门店名单_RMD&amp;PMGR KPI_宁波" xfId="6308" xr:uid="{00000000-0005-0000-0000-0000CC160000}"/>
    <cellStyle name="_门店名单_RMD&amp;PMGR KPI_宁波 2" xfId="6309" xr:uid="{00000000-0005-0000-0000-0000CD160000}"/>
    <cellStyle name="_门店名单_RMD&amp;PMGR KPI_宁波_理货员门店信息收集系统" xfId="6310" xr:uid="{00000000-0005-0000-0000-0000CE160000}"/>
    <cellStyle name="_门店名单_RMD&amp;PMGR KPI_宁波_理货员门店信息收集系统 2" xfId="6311" xr:uid="{00000000-0005-0000-0000-0000CF160000}"/>
    <cellStyle name="_门店名单_RMD&amp;PMGR KPI_宁波_理货员门店信息收集系统（分部）" xfId="6312" xr:uid="{00000000-0005-0000-0000-0000D0160000}"/>
    <cellStyle name="_门店名单_RMD&amp;PMGR KPI_宁波_理货员门店信息收集系统（分部） 2" xfId="6313" xr:uid="{00000000-0005-0000-0000-0000D1160000}"/>
    <cellStyle name="_门店名单_RMD&amp;PMGR KPI_宁波_理货员门店信息收集系统（总部）" xfId="6314" xr:uid="{00000000-0005-0000-0000-0000D2160000}"/>
    <cellStyle name="_门店名单_RMD&amp;PMGR KPI_宁波_理货员门店信息收集系统（总部） 2" xfId="6315" xr:uid="{00000000-0005-0000-0000-0000D3160000}"/>
    <cellStyle name="_门店名单_RMD&amp;PMGR KPI_宁波_理货员门店信息收集系统（总部）v1" xfId="6316" xr:uid="{00000000-0005-0000-0000-0000D4160000}"/>
    <cellStyle name="_门店名单_RMD&amp;PMGR KPI_宁波_理货员门店信息收集系统（总部）v1 2" xfId="6317" xr:uid="{00000000-0005-0000-0000-0000D5160000}"/>
    <cellStyle name="_门店名单_RMD&amp;PMGR KPI_宁波_录入界面例子" xfId="6318" xr:uid="{00000000-0005-0000-0000-0000D6160000}"/>
    <cellStyle name="_门店名单_RMD&amp;PMGR KPI_宁波_录入界面例子 2" xfId="6319" xr:uid="{00000000-0005-0000-0000-0000D7160000}"/>
    <cellStyle name="_门店名单_Salary Report  format-08" xfId="6320" xr:uid="{00000000-0005-0000-0000-0000D8160000}"/>
    <cellStyle name="_门店名单_Salary Report Format" xfId="6321" xr:uid="{00000000-0005-0000-0000-0000D9160000}"/>
    <cellStyle name="_门店名单_SMD Salary Report 08format" xfId="6322" xr:uid="{00000000-0005-0000-0000-0000DA160000}"/>
    <cellStyle name="_门店名单_SMD Salary Report 08format_2011 Q1办公室预算-0221" xfId="6323" xr:uid="{00000000-0005-0000-0000-0000DB160000}"/>
    <cellStyle name="_门店名单_SMD Salary Report 08format_Book1" xfId="6324" xr:uid="{00000000-0005-0000-0000-0000DC160000}"/>
    <cellStyle name="_门店名单_SMD Salary Report 08format_Travel budget by Q" xfId="6325" xr:uid="{00000000-0005-0000-0000-0000DD160000}"/>
    <cellStyle name="_门店名单_T-PMG" xfId="6326" xr:uid="{00000000-0005-0000-0000-0000DE160000}"/>
    <cellStyle name="_门店名单_tpmg md工资表模版" xfId="6327" xr:uid="{00000000-0005-0000-0000-0000DF160000}"/>
    <cellStyle name="_门店名单_Travel budget by Q" xfId="6328" xr:uid="{00000000-0005-0000-0000-0000E0160000}"/>
    <cellStyle name="_门店名单_West Salary Report - 0801 (区域支持)" xfId="6329" xr:uid="{00000000-0005-0000-0000-0000E1160000}"/>
    <cellStyle name="_门店名单_West Salary Report - 0801 (总部支持" xfId="6330" xr:uid="{00000000-0005-0000-0000-0000E2160000}"/>
    <cellStyle name="_门店名单_West Salary Report - 0801 (总部支持)" xfId="6331" xr:uid="{00000000-0005-0000-0000-0000E3160000}"/>
    <cellStyle name="_门店名单_West Salary Report - 0804(区域支持)" xfId="6332" xr:uid="{00000000-0005-0000-0000-0000E4160000}"/>
    <cellStyle name="_门店名单_West Salary Report - 0806（总部支持）" xfId="6333" xr:uid="{00000000-0005-0000-0000-0000E5160000}"/>
    <cellStyle name="_门店名单_West_Salary_Report_-_0804(总部支持)" xfId="6334" xr:uid="{00000000-0005-0000-0000-0000E6160000}"/>
    <cellStyle name="_门店名单_West_Salary_Report_-_0805(区域支持汇总)" xfId="6335" xr:uid="{00000000-0005-0000-0000-0000E7160000}"/>
    <cellStyle name="_门店名单_常州-杨静-salary Aug" xfId="6336" xr:uid="{00000000-0005-0000-0000-0000E8160000}"/>
    <cellStyle name="_门店名单_常州-杨静-salary Aug_2011 Q1办公室预算-0221" xfId="6337" xr:uid="{00000000-0005-0000-0000-0000E9160000}"/>
    <cellStyle name="_门店名单_常州-杨静-salary Aug_Book1" xfId="6338" xr:uid="{00000000-0005-0000-0000-0000EA160000}"/>
    <cellStyle name="_门店名单_常州-杨静-salary Aug_Travel budget by Q" xfId="6339" xr:uid="{00000000-0005-0000-0000-0000EB160000}"/>
    <cellStyle name="_门店名单_复件 工资表模版" xfId="6340" xr:uid="{00000000-0005-0000-0000-0000EC160000}"/>
    <cellStyle name="_门店名单_理货员工资报表1016" xfId="6341" xr:uid="{00000000-0005-0000-0000-0000ED160000}"/>
    <cellStyle name="_门店名单_理货员工资报表1016_2011 Q1办公室预算-0221" xfId="6342" xr:uid="{00000000-0005-0000-0000-0000EE160000}"/>
    <cellStyle name="_门店名单_理货员工资报表1016_Book1" xfId="6343" xr:uid="{00000000-0005-0000-0000-0000EF160000}"/>
    <cellStyle name="_门店名单_理货员工资报表1016_Travel budget by Q" xfId="6344" xr:uid="{00000000-0005-0000-0000-0000F0160000}"/>
    <cellStyle name="_门店名单_理货员工资报表update" xfId="6345" xr:uid="{00000000-0005-0000-0000-0000F1160000}"/>
    <cellStyle name="_门店名单_理货员工资报表update_2011 Q1办公室预算-0221" xfId="6346" xr:uid="{00000000-0005-0000-0000-0000F2160000}"/>
    <cellStyle name="_门店名单_理货员工资报表update_Book1" xfId="6347" xr:uid="{00000000-0005-0000-0000-0000F3160000}"/>
    <cellStyle name="_门店名单_理货员工资报表update_Travel budget by Q" xfId="6348" xr:uid="{00000000-0005-0000-0000-0000F4160000}"/>
    <cellStyle name="_门店名单_宁波" xfId="6349" xr:uid="{00000000-0005-0000-0000-0000F5160000}"/>
    <cellStyle name="_门店名单_宁波 2" xfId="6350" xr:uid="{00000000-0005-0000-0000-0000F6160000}"/>
    <cellStyle name="_门店名单_宁波_理货员门店信息收集系统" xfId="6351" xr:uid="{00000000-0005-0000-0000-0000F7160000}"/>
    <cellStyle name="_门店名单_宁波_理货员门店信息收集系统 2" xfId="6352" xr:uid="{00000000-0005-0000-0000-0000F8160000}"/>
    <cellStyle name="_门店名单_宁波_理货员门店信息收集系统（分部）" xfId="6353" xr:uid="{00000000-0005-0000-0000-0000F9160000}"/>
    <cellStyle name="_门店名单_宁波_理货员门店信息收集系统（分部） 2" xfId="6354" xr:uid="{00000000-0005-0000-0000-0000FA160000}"/>
    <cellStyle name="_门店名单_宁波_理货员门店信息收集系统（总部）" xfId="6355" xr:uid="{00000000-0005-0000-0000-0000FB160000}"/>
    <cellStyle name="_门店名单_宁波_理货员门店信息收集系统（总部） 2" xfId="6356" xr:uid="{00000000-0005-0000-0000-0000FC160000}"/>
    <cellStyle name="_门店名单_宁波_理货员门店信息收集系统（总部）v1" xfId="6357" xr:uid="{00000000-0005-0000-0000-0000FD160000}"/>
    <cellStyle name="_门店名单_宁波_理货员门店信息收集系统（总部）v1 2" xfId="6358" xr:uid="{00000000-0005-0000-0000-0000FE160000}"/>
    <cellStyle name="_门店名单_宁波_录入界面例子" xfId="6359" xr:uid="{00000000-0005-0000-0000-0000FF160000}"/>
    <cellStyle name="_门店名单_宁波_录入界面例子 2" xfId="6360" xr:uid="{00000000-0005-0000-0000-000000170000}"/>
    <cellStyle name="_门店名单_食品汇总0608确认版本（0706）" xfId="6361" xr:uid="{00000000-0005-0000-0000-000001170000}"/>
    <cellStyle name="_门店名单_新版工资表8月工资" xfId="6362" xr:uid="{00000000-0005-0000-0000-000002170000}"/>
    <cellStyle name="_门店名单_预支流程" xfId="6363" xr:uid="{00000000-0005-0000-0000-000003170000}"/>
    <cellStyle name="_门店名单_预支流程 2" xfId="6364" xr:uid="{00000000-0005-0000-0000-000004170000}"/>
    <cellStyle name="_门店名单_预支流程_12  HPC TPMG  Salary Report -- Dec(区域支持)" xfId="6365" xr:uid="{00000000-0005-0000-0000-000005170000}"/>
    <cellStyle name="_门店名单_预支流程_1210 nanjing-caiwei Nov." xfId="6366" xr:uid="{00000000-0005-0000-0000-000006170000}"/>
    <cellStyle name="_门店名单_预支流程_1210 nanjing-caiwei Nov._2011 Q1办公室预算-0221" xfId="6367" xr:uid="{00000000-0005-0000-0000-000007170000}"/>
    <cellStyle name="_门店名单_预支流程_1210 nanjing-caiwei Nov._Book1" xfId="6368" xr:uid="{00000000-0005-0000-0000-000008170000}"/>
    <cellStyle name="_门店名单_预支流程_1210 nanjing-caiwei Nov._Travel budget by Q" xfId="6369" xr:uid="{00000000-0005-0000-0000-000009170000}"/>
    <cellStyle name="_门店名单_预支流程_2011 Q1办公室预算-0221" xfId="6370" xr:uid="{00000000-0005-0000-0000-00000A170000}"/>
    <cellStyle name="_门店名单_预支流程_5     HPC TPMG Salary Repor -- May" xfId="6371" xr:uid="{00000000-0005-0000-0000-00000B170000}"/>
    <cellStyle name="_门店名单_预支流程_6     HPC TPMG Salary Report -- June" xfId="6372" xr:uid="{00000000-0005-0000-0000-00000C170000}"/>
    <cellStyle name="_门店名单_预支流程_7月份KC支持长促工资报表 xls" xfId="6373" xr:uid="{00000000-0005-0000-0000-00000D170000}"/>
    <cellStyle name="_门店名单_预支流程_7月份KC支持长促工资报表 xls_2011 Q1办公室预算-0221" xfId="6374" xr:uid="{00000000-0005-0000-0000-00000E170000}"/>
    <cellStyle name="_门店名单_预支流程_7月份KC支持长促工资报表 xls_Book1" xfId="6375" xr:uid="{00000000-0005-0000-0000-00000F170000}"/>
    <cellStyle name="_门店名单_预支流程_7月份KC支持长促工资报表 xls_Travel budget by Q" xfId="6376" xr:uid="{00000000-0005-0000-0000-000010170000}"/>
    <cellStyle name="_门店名单_预支流程_8月工资报表范例" xfId="6377" xr:uid="{00000000-0005-0000-0000-000011170000}"/>
    <cellStyle name="_门店名单_预支流程_8月工资报表范例_2011 Q1办公室预算-0221" xfId="6378" xr:uid="{00000000-0005-0000-0000-000012170000}"/>
    <cellStyle name="_门店名单_预支流程_8月工资报表范例_Book1" xfId="6379" xr:uid="{00000000-0005-0000-0000-000013170000}"/>
    <cellStyle name="_门店名单_预支流程_8月工资报表范例_Travel budget by Q" xfId="6380" xr:uid="{00000000-0005-0000-0000-000014170000}"/>
    <cellStyle name="_门店名单_预支流程_Book1" xfId="6381" xr:uid="{00000000-0005-0000-0000-000015170000}"/>
    <cellStyle name="_门店名单_预支流程_changzhou-yangjing-salary Sep." xfId="6382" xr:uid="{00000000-0005-0000-0000-000016170000}"/>
    <cellStyle name="_门店名单_预支流程_changzhou-yangjing-salary Sep._2011 Q1办公室预算-0221" xfId="6383" xr:uid="{00000000-0005-0000-0000-000017170000}"/>
    <cellStyle name="_门店名单_预支流程_changzhou-yangjing-salary Sep._Book1" xfId="6384" xr:uid="{00000000-0005-0000-0000-000018170000}"/>
    <cellStyle name="_门店名单_预支流程_changzhou-yangjing-salary Sep._Travel budget by Q" xfId="6385" xr:uid="{00000000-0005-0000-0000-000019170000}"/>
    <cellStyle name="_门店名单_预支流程_FOODS Salary 07 7  FanJing" xfId="6386" xr:uid="{00000000-0005-0000-0000-00001A170000}"/>
    <cellStyle name="_门店名单_预支流程_FOODS Salary 07 7  FanJing_2011 Q1办公室预算-0221" xfId="6387" xr:uid="{00000000-0005-0000-0000-00001B170000}"/>
    <cellStyle name="_门店名单_预支流程_FOODS Salary 07 7  FanJing_Book1" xfId="6388" xr:uid="{00000000-0005-0000-0000-00001C170000}"/>
    <cellStyle name="_门店名单_预支流程_FOODS Salary 07 7  FanJing_Travel budget by Q" xfId="6389" xr:uid="{00000000-0005-0000-0000-00001D170000}"/>
    <cellStyle name="_门店名单_预支流程_HPC  Foods Salary Report -- June确认版" xfId="6390" xr:uid="{00000000-0005-0000-0000-00001E170000}"/>
    <cellStyle name="_门店名单_预支流程_HPC  Foods Salary Report --Jun" xfId="6391" xr:uid="{00000000-0005-0000-0000-00001F170000}"/>
    <cellStyle name="_门店名单_预支流程_HPC  Foods Salary Report0707模板" xfId="6392" xr:uid="{00000000-0005-0000-0000-000020170000}"/>
    <cellStyle name="_门店名单_预支流程_HPC  Foods Salary Report0707模板杨" xfId="6393" xr:uid="{00000000-0005-0000-0000-000021170000}"/>
    <cellStyle name="_门店名单_预支流程_HPC  Foods Salary Report-Apr" xfId="6394" xr:uid="{00000000-0005-0000-0000-000022170000}"/>
    <cellStyle name="_门店名单_预支流程_HPC  Foods Salary Report-May准备版(6.18)" xfId="6395" xr:uid="{00000000-0005-0000-0000-000023170000}"/>
    <cellStyle name="_门店名单_预支流程_HPC TPMG Salary Report -- July确认版" xfId="6396" xr:uid="{00000000-0005-0000-0000-000024170000}"/>
    <cellStyle name="_门店名单_预支流程_HPC TPMG Salary Report-Apr" xfId="6397" xr:uid="{00000000-0005-0000-0000-000025170000}"/>
    <cellStyle name="_门店名单_预支流程_nanjing-戴星星-salary__Oct" xfId="6398" xr:uid="{00000000-0005-0000-0000-000026170000}"/>
    <cellStyle name="_门店名单_预支流程_nanjing-戴星星-salary__Oct_2011 Q1办公室预算-0221" xfId="6399" xr:uid="{00000000-0005-0000-0000-000027170000}"/>
    <cellStyle name="_门店名单_预支流程_nanjing-戴星星-salary__Oct_Book1" xfId="6400" xr:uid="{00000000-0005-0000-0000-000028170000}"/>
    <cellStyle name="_门店名单_预支流程_nanjing-戴星星-salary__Oct_Travel budget by Q" xfId="6401" xr:uid="{00000000-0005-0000-0000-000029170000}"/>
    <cellStyle name="_门店名单_预支流程_RMD&amp;PMGR KPI" xfId="6402" xr:uid="{00000000-0005-0000-0000-00002A170000}"/>
    <cellStyle name="_门店名单_预支流程_RMD&amp;PMGR KPI 2" xfId="6403" xr:uid="{00000000-0005-0000-0000-00002B170000}"/>
    <cellStyle name="_门店名单_预支流程_RMD&amp;PMGR KPI_2011 Q1办公室预算-0221" xfId="6404" xr:uid="{00000000-0005-0000-0000-00002C170000}"/>
    <cellStyle name="_门店名单_预支流程_RMD&amp;PMGR KPI_Book1" xfId="6405" xr:uid="{00000000-0005-0000-0000-00002D170000}"/>
    <cellStyle name="_门店名单_预支流程_RMD&amp;PMGR KPI_Travel budget by Q" xfId="6406" xr:uid="{00000000-0005-0000-0000-00002E170000}"/>
    <cellStyle name="_门店名单_预支流程_RMD&amp;PMGR KPI_宁波" xfId="6407" xr:uid="{00000000-0005-0000-0000-00002F170000}"/>
    <cellStyle name="_门店名单_预支流程_RMD&amp;PMGR KPI_宁波 2" xfId="6408" xr:uid="{00000000-0005-0000-0000-000030170000}"/>
    <cellStyle name="_门店名单_预支流程_RMD&amp;PMGR KPI_宁波_理货员门店信息收集系统" xfId="6409" xr:uid="{00000000-0005-0000-0000-000031170000}"/>
    <cellStyle name="_门店名单_预支流程_RMD&amp;PMGR KPI_宁波_理货员门店信息收集系统 2" xfId="6410" xr:uid="{00000000-0005-0000-0000-000032170000}"/>
    <cellStyle name="_门店名单_预支流程_RMD&amp;PMGR KPI_宁波_理货员门店信息收集系统（分部）" xfId="6411" xr:uid="{00000000-0005-0000-0000-000033170000}"/>
    <cellStyle name="_门店名单_预支流程_RMD&amp;PMGR KPI_宁波_理货员门店信息收集系统（分部） 2" xfId="6412" xr:uid="{00000000-0005-0000-0000-000034170000}"/>
    <cellStyle name="_门店名单_预支流程_RMD&amp;PMGR KPI_宁波_理货员门店信息收集系统（总部）" xfId="6413" xr:uid="{00000000-0005-0000-0000-000035170000}"/>
    <cellStyle name="_门店名单_预支流程_RMD&amp;PMGR KPI_宁波_理货员门店信息收集系统（总部） 2" xfId="6414" xr:uid="{00000000-0005-0000-0000-000036170000}"/>
    <cellStyle name="_门店名单_预支流程_RMD&amp;PMGR KPI_宁波_理货员门店信息收集系统（总部）v1" xfId="6415" xr:uid="{00000000-0005-0000-0000-000037170000}"/>
    <cellStyle name="_门店名单_预支流程_RMD&amp;PMGR KPI_宁波_理货员门店信息收集系统（总部）v1 2" xfId="6416" xr:uid="{00000000-0005-0000-0000-000038170000}"/>
    <cellStyle name="_门店名单_预支流程_RMD&amp;PMGR KPI_宁波_录入界面例子" xfId="6417" xr:uid="{00000000-0005-0000-0000-000039170000}"/>
    <cellStyle name="_门店名单_预支流程_RMD&amp;PMGR KPI_宁波_录入界面例子 2" xfId="6418" xr:uid="{00000000-0005-0000-0000-00003A170000}"/>
    <cellStyle name="_门店名单_预支流程_Salary Report  format-08" xfId="6419" xr:uid="{00000000-0005-0000-0000-00003B170000}"/>
    <cellStyle name="_门店名单_预支流程_Salary Report Format" xfId="6420" xr:uid="{00000000-0005-0000-0000-00003C170000}"/>
    <cellStyle name="_门店名单_预支流程_SMD Salary Report 08format" xfId="6421" xr:uid="{00000000-0005-0000-0000-00003D170000}"/>
    <cellStyle name="_门店名单_预支流程_SMD Salary Report 08format_2011 Q1办公室预算-0221" xfId="6422" xr:uid="{00000000-0005-0000-0000-00003E170000}"/>
    <cellStyle name="_门店名单_预支流程_SMD Salary Report 08format_Book1" xfId="6423" xr:uid="{00000000-0005-0000-0000-00003F170000}"/>
    <cellStyle name="_门店名单_预支流程_SMD Salary Report 08format_Travel budget by Q" xfId="6424" xr:uid="{00000000-0005-0000-0000-000040170000}"/>
    <cellStyle name="_门店名单_预支流程_T-PMG" xfId="6425" xr:uid="{00000000-0005-0000-0000-000041170000}"/>
    <cellStyle name="_门店名单_预支流程_tpmg md工资表模版" xfId="6426" xr:uid="{00000000-0005-0000-0000-000042170000}"/>
    <cellStyle name="_门店名单_预支流程_Travel budget by Q" xfId="6427" xr:uid="{00000000-0005-0000-0000-000043170000}"/>
    <cellStyle name="_门店名单_预支流程_West Salary Report - 0801 (区域支持)" xfId="6428" xr:uid="{00000000-0005-0000-0000-000044170000}"/>
    <cellStyle name="_门店名单_预支流程_West Salary Report - 0801 (总部支持" xfId="6429" xr:uid="{00000000-0005-0000-0000-000045170000}"/>
    <cellStyle name="_门店名单_预支流程_West Salary Report - 0801 (总部支持)" xfId="6430" xr:uid="{00000000-0005-0000-0000-000046170000}"/>
    <cellStyle name="_门店名单_预支流程_West Salary Report - 0804(区域支持)" xfId="6431" xr:uid="{00000000-0005-0000-0000-000047170000}"/>
    <cellStyle name="_门店名单_预支流程_West Salary Report - 0806（总部支持）" xfId="6432" xr:uid="{00000000-0005-0000-0000-000048170000}"/>
    <cellStyle name="_门店名单_预支流程_West_Salary_Report_-_0804(总部支持)" xfId="6433" xr:uid="{00000000-0005-0000-0000-000049170000}"/>
    <cellStyle name="_门店名单_预支流程_West_Salary_Report_-_0805(区域支持汇总)" xfId="6434" xr:uid="{00000000-0005-0000-0000-00004A170000}"/>
    <cellStyle name="_门店名单_预支流程_常州-杨静-salary Aug" xfId="6435" xr:uid="{00000000-0005-0000-0000-00004B170000}"/>
    <cellStyle name="_门店名单_预支流程_常州-杨静-salary Aug_2011 Q1办公室预算-0221" xfId="6436" xr:uid="{00000000-0005-0000-0000-00004C170000}"/>
    <cellStyle name="_门店名单_预支流程_常州-杨静-salary Aug_Book1" xfId="6437" xr:uid="{00000000-0005-0000-0000-00004D170000}"/>
    <cellStyle name="_门店名单_预支流程_常州-杨静-salary Aug_Travel budget by Q" xfId="6438" xr:uid="{00000000-0005-0000-0000-00004E170000}"/>
    <cellStyle name="_门店名单_预支流程_复件 工资表模版" xfId="6439" xr:uid="{00000000-0005-0000-0000-00004F170000}"/>
    <cellStyle name="_门店名单_预支流程_理货员工资报表1016" xfId="6440" xr:uid="{00000000-0005-0000-0000-000050170000}"/>
    <cellStyle name="_门店名单_预支流程_理货员工资报表1016_2011 Q1办公室预算-0221" xfId="6441" xr:uid="{00000000-0005-0000-0000-000051170000}"/>
    <cellStyle name="_门店名单_预支流程_理货员工资报表1016_Book1" xfId="6442" xr:uid="{00000000-0005-0000-0000-000052170000}"/>
    <cellStyle name="_门店名单_预支流程_理货员工资报表1016_Travel budget by Q" xfId="6443" xr:uid="{00000000-0005-0000-0000-000053170000}"/>
    <cellStyle name="_门店名单_预支流程_理货员工资报表update" xfId="6444" xr:uid="{00000000-0005-0000-0000-000054170000}"/>
    <cellStyle name="_门店名单_预支流程_理货员工资报表update_2011 Q1办公室预算-0221" xfId="6445" xr:uid="{00000000-0005-0000-0000-000055170000}"/>
    <cellStyle name="_门店名单_预支流程_理货员工资报表update_Book1" xfId="6446" xr:uid="{00000000-0005-0000-0000-000056170000}"/>
    <cellStyle name="_门店名单_预支流程_理货员工资报表update_Travel budget by Q" xfId="6447" xr:uid="{00000000-0005-0000-0000-000057170000}"/>
    <cellStyle name="_门店名单_预支流程_宁波" xfId="6448" xr:uid="{00000000-0005-0000-0000-000058170000}"/>
    <cellStyle name="_门店名单_预支流程_宁波 2" xfId="6449" xr:uid="{00000000-0005-0000-0000-000059170000}"/>
    <cellStyle name="_门店名单_预支流程_宁波_理货员门店信息收集系统" xfId="6450" xr:uid="{00000000-0005-0000-0000-00005A170000}"/>
    <cellStyle name="_门店名单_预支流程_宁波_理货员门店信息收集系统 2" xfId="6451" xr:uid="{00000000-0005-0000-0000-00005B170000}"/>
    <cellStyle name="_门店名单_预支流程_宁波_理货员门店信息收集系统（分部）" xfId="6452" xr:uid="{00000000-0005-0000-0000-00005C170000}"/>
    <cellStyle name="_门店名单_预支流程_宁波_理货员门店信息收集系统（分部） 2" xfId="6453" xr:uid="{00000000-0005-0000-0000-00005D170000}"/>
    <cellStyle name="_门店名单_预支流程_宁波_理货员门店信息收集系统（总部）" xfId="6454" xr:uid="{00000000-0005-0000-0000-00005E170000}"/>
    <cellStyle name="_门店名单_预支流程_宁波_理货员门店信息收集系统（总部） 2" xfId="6455" xr:uid="{00000000-0005-0000-0000-00005F170000}"/>
    <cellStyle name="_门店名单_预支流程_宁波_理货员门店信息收集系统（总部）v1" xfId="6456" xr:uid="{00000000-0005-0000-0000-000060170000}"/>
    <cellStyle name="_门店名单_预支流程_宁波_理货员门店信息收集系统（总部）v1 2" xfId="6457" xr:uid="{00000000-0005-0000-0000-000061170000}"/>
    <cellStyle name="_门店名单_预支流程_宁波_录入界面例子" xfId="6458" xr:uid="{00000000-0005-0000-0000-000062170000}"/>
    <cellStyle name="_门店名单_预支流程_宁波_录入界面例子 2" xfId="6459" xr:uid="{00000000-0005-0000-0000-000063170000}"/>
    <cellStyle name="_门店名单_预支流程_食品汇总0608确认版本（0706）" xfId="6460" xr:uid="{00000000-0005-0000-0000-000064170000}"/>
    <cellStyle name="_门店名单_预支流程_新版工资表8月工资" xfId="6461" xr:uid="{00000000-0005-0000-0000-000065170000}"/>
    <cellStyle name="_门店物资运输需求表" xfId="6462" xr:uid="{00000000-0005-0000-0000-000066170000}"/>
    <cellStyle name="_门店物资运输需求表 2" xfId="6463" xr:uid="{00000000-0005-0000-0000-000067170000}"/>
    <cellStyle name="_门店物资运输需求表_RMDStoreList200808" xfId="6464" xr:uid="{00000000-0005-0000-0000-000068170000}"/>
    <cellStyle name="_门店物资运输需求表_RMDStoreList200808 2" xfId="6465" xr:uid="{00000000-0005-0000-0000-000069170000}"/>
    <cellStyle name="_门店物资运输需求表_RP standard reports outputs (1028)" xfId="6466" xr:uid="{00000000-0005-0000-0000-00006A170000}"/>
    <cellStyle name="_门店物资运输需求表_RP standard reports outputs (1028) 2" xfId="6467" xr:uid="{00000000-0005-0000-0000-00006B170000}"/>
    <cellStyle name="_门店物资运输需求表_rp九月任务单 (version 1)" xfId="6468" xr:uid="{00000000-0005-0000-0000-00006C170000}"/>
    <cellStyle name="_门店物资运输需求表_rp九月任务单 (version 1) 2" xfId="6469" xr:uid="{00000000-0005-0000-0000-00006D170000}"/>
    <cellStyle name="_门店物资运输需求表_理货员门店信息收集系统" xfId="6470" xr:uid="{00000000-0005-0000-0000-00006E170000}"/>
    <cellStyle name="_门店物资运输需求表_理货员门店信息收集系统 2" xfId="6471" xr:uid="{00000000-0005-0000-0000-00006F170000}"/>
    <cellStyle name="_门店物资运输需求表_理货员门店信息收集系统（分部）" xfId="6472" xr:uid="{00000000-0005-0000-0000-000070170000}"/>
    <cellStyle name="_门店物资运输需求表_理货员门店信息收集系统（分部） 2" xfId="6473" xr:uid="{00000000-0005-0000-0000-000071170000}"/>
    <cellStyle name="_门店物资运输需求表_理货员门店信息收集系统（总部）" xfId="6474" xr:uid="{00000000-0005-0000-0000-000072170000}"/>
    <cellStyle name="_门店物资运输需求表_理货员门店信息收集系统（总部） 2" xfId="6475" xr:uid="{00000000-0005-0000-0000-000073170000}"/>
    <cellStyle name="_门店物资运输需求表_理货员门店信息收集系统（总部）v1" xfId="6476" xr:uid="{00000000-0005-0000-0000-000074170000}"/>
    <cellStyle name="_门店物资运输需求表_理货员门店信息收集系统（总部）v1 2" xfId="6477" xr:uid="{00000000-0005-0000-0000-000075170000}"/>
    <cellStyle name="_门店物资运输需求表_录入界面例子" xfId="6478" xr:uid="{00000000-0005-0000-0000-000076170000}"/>
    <cellStyle name="_门店物资运输需求表_录入界面例子 2" xfId="6479" xr:uid="{00000000-0005-0000-0000-000077170000}"/>
    <cellStyle name="_门店物资运输需求表_宁波" xfId="6480" xr:uid="{00000000-0005-0000-0000-000078170000}"/>
    <cellStyle name="_门店物资运输需求表_宁波 2" xfId="6481" xr:uid="{00000000-0005-0000-0000-000079170000}"/>
    <cellStyle name="_模版" xfId="6482" xr:uid="{00000000-0005-0000-0000-00007A170000}"/>
    <cellStyle name="_诺曼底活动预算" xfId="6483" xr:uid="{00000000-0005-0000-0000-00007B170000}"/>
    <cellStyle name="_青岛潍坊09发水中短促sellin0618_Sheet2_1" xfId="6484" xr:uid="{00000000-0005-0000-0000-00007C170000}"/>
    <cellStyle name="_青岛潍坊09发水中短促sellin0618_Sheet2_1 2" xfId="6485" xr:uid="{00000000-0005-0000-0000-00007D170000}"/>
    <cellStyle name="_清扬未上架门店名单0313_Clear Sales Daily Report-Apr.2nd_Emily KPI Tracking-20080402" xfId="6486" xr:uid="{00000000-0005-0000-0000-00007E170000}"/>
    <cellStyle name="_清扬未上架门店名单0313_Clear Sales Daily Report-Apr.2nd_Emily KPI Tracking-20080402 2" xfId="6487" xr:uid="{00000000-0005-0000-0000-00007F170000}"/>
    <cellStyle name="_清扬未上架门店名单0313_Clear Sales Daily Report-Apr.2nd_GD KPI_0821" xfId="6488" xr:uid="{00000000-0005-0000-0000-000080170000}"/>
    <cellStyle name="_清扬未上架门店名单0313_Clear Sales Daily Report-Apr.2nd_GD KPI_0821 2" xfId="6489" xr:uid="{00000000-0005-0000-0000-000081170000}"/>
    <cellStyle name="_清扬周报" xfId="6490" xr:uid="{00000000-0005-0000-0000-000082170000}"/>
    <cellStyle name="_清扬周报 2" xfId="6491" xr:uid="{00000000-0005-0000-0000-000083170000}"/>
    <cellStyle name="_清扬周报_2011 Q1办公室预算-0221" xfId="6492" xr:uid="{00000000-0005-0000-0000-000084170000}"/>
    <cellStyle name="_清扬周报_Book1" xfId="6493" xr:uid="{00000000-0005-0000-0000-000085170000}"/>
    <cellStyle name="_清扬周报_RMD&amp;PMGR KPI" xfId="6494" xr:uid="{00000000-0005-0000-0000-000086170000}"/>
    <cellStyle name="_清扬周报_RMD&amp;PMGR KPI 2" xfId="6495" xr:uid="{00000000-0005-0000-0000-000087170000}"/>
    <cellStyle name="_清扬周报_RMD&amp;PMGR KPI_2011 Q1办公室预算-0221" xfId="6496" xr:uid="{00000000-0005-0000-0000-000088170000}"/>
    <cellStyle name="_清扬周报_RMD&amp;PMGR KPI_Book1" xfId="6497" xr:uid="{00000000-0005-0000-0000-000089170000}"/>
    <cellStyle name="_清扬周报_RMD&amp;PMGR KPI_Travel budget by Q" xfId="6498" xr:uid="{00000000-0005-0000-0000-00008A170000}"/>
    <cellStyle name="_清扬周报_RMD&amp;PMGR KPI_宁波" xfId="6499" xr:uid="{00000000-0005-0000-0000-00008B170000}"/>
    <cellStyle name="_清扬周报_RMD&amp;PMGR KPI_宁波 2" xfId="6500" xr:uid="{00000000-0005-0000-0000-00008C170000}"/>
    <cellStyle name="_清扬周报_RMD&amp;PMGR KPI_宁波_理货员门店信息收集系统" xfId="6501" xr:uid="{00000000-0005-0000-0000-00008D170000}"/>
    <cellStyle name="_清扬周报_RMD&amp;PMGR KPI_宁波_理货员门店信息收集系统 2" xfId="6502" xr:uid="{00000000-0005-0000-0000-00008E170000}"/>
    <cellStyle name="_清扬周报_RMD&amp;PMGR KPI_宁波_理货员门店信息收集系统（分部）" xfId="6503" xr:uid="{00000000-0005-0000-0000-00008F170000}"/>
    <cellStyle name="_清扬周报_RMD&amp;PMGR KPI_宁波_理货员门店信息收集系统（分部） 2" xfId="6504" xr:uid="{00000000-0005-0000-0000-000090170000}"/>
    <cellStyle name="_清扬周报_RMD&amp;PMGR KPI_宁波_理货员门店信息收集系统（总部）" xfId="6505" xr:uid="{00000000-0005-0000-0000-000091170000}"/>
    <cellStyle name="_清扬周报_RMD&amp;PMGR KPI_宁波_理货员门店信息收集系统（总部） 2" xfId="6506" xr:uid="{00000000-0005-0000-0000-000092170000}"/>
    <cellStyle name="_清扬周报_RMD&amp;PMGR KPI_宁波_理货员门店信息收集系统（总部）v1" xfId="6507" xr:uid="{00000000-0005-0000-0000-000093170000}"/>
    <cellStyle name="_清扬周报_RMD&amp;PMGR KPI_宁波_理货员门店信息收集系统（总部）v1 2" xfId="6508" xr:uid="{00000000-0005-0000-0000-000094170000}"/>
    <cellStyle name="_清扬周报_RMD&amp;PMGR KPI_宁波_录入界面例子" xfId="6509" xr:uid="{00000000-0005-0000-0000-000095170000}"/>
    <cellStyle name="_清扬周报_RMD&amp;PMGR KPI_宁波_录入界面例子 2" xfId="6510" xr:uid="{00000000-0005-0000-0000-000096170000}"/>
    <cellStyle name="_清扬周报_Travel budget by Q" xfId="6511" xr:uid="{00000000-0005-0000-0000-000097170000}"/>
    <cellStyle name="_清扬周报_宁波" xfId="6512" xr:uid="{00000000-0005-0000-0000-000098170000}"/>
    <cellStyle name="_清扬周报_宁波 2" xfId="6513" xr:uid="{00000000-0005-0000-0000-000099170000}"/>
    <cellStyle name="_清扬周报_宁波_理货员门店信息收集系统" xfId="6514" xr:uid="{00000000-0005-0000-0000-00009A170000}"/>
    <cellStyle name="_清扬周报_宁波_理货员门店信息收集系统 2" xfId="6515" xr:uid="{00000000-0005-0000-0000-00009B170000}"/>
    <cellStyle name="_清扬周报_宁波_理货员门店信息收集系统（分部）" xfId="6516" xr:uid="{00000000-0005-0000-0000-00009C170000}"/>
    <cellStyle name="_清扬周报_宁波_理货员门店信息收集系统（分部） 2" xfId="6517" xr:uid="{00000000-0005-0000-0000-00009D170000}"/>
    <cellStyle name="_清扬周报_宁波_理货员门店信息收集系统（总部）" xfId="6518" xr:uid="{00000000-0005-0000-0000-00009E170000}"/>
    <cellStyle name="_清扬周报_宁波_理货员门店信息收集系统（总部） 2" xfId="6519" xr:uid="{00000000-0005-0000-0000-00009F170000}"/>
    <cellStyle name="_清扬周报_宁波_理货员门店信息收集系统（总部）v1" xfId="6520" xr:uid="{00000000-0005-0000-0000-0000A0170000}"/>
    <cellStyle name="_清扬周报_宁波_理货员门店信息收集系统（总部）v1 2" xfId="6521" xr:uid="{00000000-0005-0000-0000-0000A1170000}"/>
    <cellStyle name="_清扬周报_宁波_录入界面例子" xfId="6522" xr:uid="{00000000-0005-0000-0000-0000A2170000}"/>
    <cellStyle name="_清扬周报_宁波_录入界面例子 2" xfId="6523" xr:uid="{00000000-0005-0000-0000-0000A3170000}"/>
    <cellStyle name="_请款单 (2)" xfId="6524" xr:uid="{00000000-0005-0000-0000-0000A4170000}"/>
    <cellStyle name="_请款单 (2)_2011 Q1办公室预算-0221" xfId="6525" xr:uid="{00000000-0005-0000-0000-0000A5170000}"/>
    <cellStyle name="_请款单 (2)_Book1" xfId="6526" xr:uid="{00000000-0005-0000-0000-0000A6170000}"/>
    <cellStyle name="_请款单 (2)_Travel budget by Q" xfId="6527" xr:uid="{00000000-0005-0000-0000-0000A7170000}"/>
    <cellStyle name="_三区汇总" xfId="6528" xr:uid="{00000000-0005-0000-0000-0000A8170000}"/>
    <cellStyle name="_三区汇总 2" xfId="6529" xr:uid="{00000000-0005-0000-0000-0000A9170000}"/>
    <cellStyle name="_食品&amp;日化共用促销员" xfId="6530" xr:uid="{00000000-0005-0000-0000-0000AA170000}"/>
    <cellStyle name="_食品&amp;日化共用促销员 2" xfId="6531" xr:uid="{00000000-0005-0000-0000-0000AB170000}"/>
    <cellStyle name="_食品&amp;日化共用促销员_宁波" xfId="6532" xr:uid="{00000000-0005-0000-0000-0000AC170000}"/>
    <cellStyle name="_食品&amp;日化共用促销员_宁波 2" xfId="6533" xr:uid="{00000000-0005-0000-0000-0000AD170000}"/>
    <cellStyle name="_食品&amp;日化共用促销员_宁波_理货员门店信息收集系统" xfId="6534" xr:uid="{00000000-0005-0000-0000-0000AE170000}"/>
    <cellStyle name="_食品&amp;日化共用促销员_宁波_理货员门店信息收集系统 2" xfId="6535" xr:uid="{00000000-0005-0000-0000-0000AF170000}"/>
    <cellStyle name="_食品&amp;日化共用促销员_宁波_理货员门店信息收集系统（分部）" xfId="6536" xr:uid="{00000000-0005-0000-0000-0000B0170000}"/>
    <cellStyle name="_食品&amp;日化共用促销员_宁波_理货员门店信息收集系统（分部） 2" xfId="6537" xr:uid="{00000000-0005-0000-0000-0000B1170000}"/>
    <cellStyle name="_食品&amp;日化共用促销员_宁波_理货员门店信息收集系统（总部）" xfId="6538" xr:uid="{00000000-0005-0000-0000-0000B2170000}"/>
    <cellStyle name="_食品&amp;日化共用促销员_宁波_理货员门店信息收集系统（总部） 2" xfId="6539" xr:uid="{00000000-0005-0000-0000-0000B3170000}"/>
    <cellStyle name="_食品&amp;日化共用促销员_宁波_理货员门店信息收集系统（总部）v1" xfId="6540" xr:uid="{00000000-0005-0000-0000-0000B4170000}"/>
    <cellStyle name="_食品&amp;日化共用促销员_宁波_理货员门店信息收集系统（总部）v1 2" xfId="6541" xr:uid="{00000000-0005-0000-0000-0000B5170000}"/>
    <cellStyle name="_食品&amp;日化共用促销员_宁波_录入界面例子" xfId="6542" xr:uid="{00000000-0005-0000-0000-0000B6170000}"/>
    <cellStyle name="_食品&amp;日化共用促销员_宁波_录入界面例子 2" xfId="6543" xr:uid="{00000000-0005-0000-0000-0000B7170000}"/>
    <cellStyle name="_食品汇总0608确认版本（0706）" xfId="6544" xr:uid="{00000000-0005-0000-0000-0000B8170000}"/>
    <cellStyle name="_文员工资" xfId="6545" xr:uid="{00000000-0005-0000-0000-0000B9170000}"/>
    <cellStyle name="_文员工资 2" xfId="6546" xr:uid="{00000000-0005-0000-0000-0000BA170000}"/>
    <cellStyle name="_文员工资_RMDStoreList200808" xfId="6547" xr:uid="{00000000-0005-0000-0000-0000BB170000}"/>
    <cellStyle name="_文员工资_RMDStoreList200808 2" xfId="6548" xr:uid="{00000000-0005-0000-0000-0000BC170000}"/>
    <cellStyle name="_文员工资_RP standard reports outputs (1028)" xfId="6549" xr:uid="{00000000-0005-0000-0000-0000BD170000}"/>
    <cellStyle name="_文员工资_RP standard reports outputs (1028) 2" xfId="6550" xr:uid="{00000000-0005-0000-0000-0000BE170000}"/>
    <cellStyle name="_文员工资_rp九月任务单 (version 1)" xfId="6551" xr:uid="{00000000-0005-0000-0000-0000BF170000}"/>
    <cellStyle name="_文员工资_rp九月任务单 (version 1) 2" xfId="6552" xr:uid="{00000000-0005-0000-0000-0000C0170000}"/>
    <cellStyle name="_文员工资_理货员门店信息收集系统" xfId="6553" xr:uid="{00000000-0005-0000-0000-0000C1170000}"/>
    <cellStyle name="_文员工资_理货员门店信息收集系统 2" xfId="6554" xr:uid="{00000000-0005-0000-0000-0000C2170000}"/>
    <cellStyle name="_文员工资_理货员门店信息收集系统（分部）" xfId="6555" xr:uid="{00000000-0005-0000-0000-0000C3170000}"/>
    <cellStyle name="_文员工资_理货员门店信息收集系统（分部） 2" xfId="6556" xr:uid="{00000000-0005-0000-0000-0000C4170000}"/>
    <cellStyle name="_文员工资_理货员门店信息收集系统（总部）" xfId="6557" xr:uid="{00000000-0005-0000-0000-0000C5170000}"/>
    <cellStyle name="_文员工资_理货员门店信息收集系统（总部） 2" xfId="6558" xr:uid="{00000000-0005-0000-0000-0000C6170000}"/>
    <cellStyle name="_文员工资_理货员门店信息收集系统（总部）v1" xfId="6559" xr:uid="{00000000-0005-0000-0000-0000C7170000}"/>
    <cellStyle name="_文员工资_理货员门店信息收集系统（总部）v1 2" xfId="6560" xr:uid="{00000000-0005-0000-0000-0000C8170000}"/>
    <cellStyle name="_文员工资_录入界面例子" xfId="6561" xr:uid="{00000000-0005-0000-0000-0000C9170000}"/>
    <cellStyle name="_文员工资_录入界面例子 2" xfId="6562" xr:uid="{00000000-0005-0000-0000-0000CA170000}"/>
    <cellStyle name="_文员工资_宁波" xfId="6563" xr:uid="{00000000-0005-0000-0000-0000CB170000}"/>
    <cellStyle name="_文员工资_宁波 2" xfId="6564" xr:uid="{00000000-0005-0000-0000-0000CC170000}"/>
    <cellStyle name="_洗护中促11月份报表-12010" xfId="6565" xr:uid="{00000000-0005-0000-0000-0000CD170000}"/>
    <cellStyle name="_洗护中促11月份报表-12010 2" xfId="6566" xr:uid="{00000000-0005-0000-0000-0000CE170000}"/>
    <cellStyle name="_新版工资表8月工资" xfId="6567" xr:uid="{00000000-0005-0000-0000-0000CF170000}"/>
    <cellStyle name="_浴露凤凰计划卖进表0517" xfId="6568" xr:uid="{00000000-0005-0000-0000-0000D0170000}"/>
    <cellStyle name="_浴露凤凰计划卖进表0517 2" xfId="6569" xr:uid="{00000000-0005-0000-0000-0000D1170000}"/>
    <cellStyle name="_预算申请&amp;核销--巡店&amp;辅导&amp;培训&amp;会议费用-0902" xfId="6570" xr:uid="{00000000-0005-0000-0000-0000D2170000}"/>
    <cellStyle name="_预支流程" xfId="6571" xr:uid="{00000000-0005-0000-0000-0000D3170000}"/>
    <cellStyle name="_预支流程 2" xfId="6572" xr:uid="{00000000-0005-0000-0000-0000D4170000}"/>
    <cellStyle name="_预支流程_12  HPC TPMG  Salary Report -- Dec(区域支持)" xfId="6573" xr:uid="{00000000-0005-0000-0000-0000D5170000}"/>
    <cellStyle name="_预支流程_1210 nanjing-caiwei Nov." xfId="6574" xr:uid="{00000000-0005-0000-0000-0000D6170000}"/>
    <cellStyle name="_预支流程_1210 nanjing-caiwei Nov._2011 Q1办公室预算-0221" xfId="6575" xr:uid="{00000000-0005-0000-0000-0000D7170000}"/>
    <cellStyle name="_预支流程_1210 nanjing-caiwei Nov._Book1" xfId="6576" xr:uid="{00000000-0005-0000-0000-0000D8170000}"/>
    <cellStyle name="_预支流程_1210 nanjing-caiwei Nov._Travel budget by Q" xfId="6577" xr:uid="{00000000-0005-0000-0000-0000D9170000}"/>
    <cellStyle name="_预支流程_2011 Q1办公室预算-0221" xfId="6578" xr:uid="{00000000-0005-0000-0000-0000DA170000}"/>
    <cellStyle name="_预支流程_5     HPC TPMG Salary Repor -- May" xfId="6579" xr:uid="{00000000-0005-0000-0000-0000DB170000}"/>
    <cellStyle name="_预支流程_6     HPC TPMG Salary Report -- June" xfId="6580" xr:uid="{00000000-0005-0000-0000-0000DC170000}"/>
    <cellStyle name="_预支流程_7月份KC支持长促工资报表 xls" xfId="6581" xr:uid="{00000000-0005-0000-0000-0000DD170000}"/>
    <cellStyle name="_预支流程_7月份KC支持长促工资报表 xls_2011 Q1办公室预算-0221" xfId="6582" xr:uid="{00000000-0005-0000-0000-0000DE170000}"/>
    <cellStyle name="_预支流程_7月份KC支持长促工资报表 xls_Book1" xfId="6583" xr:uid="{00000000-0005-0000-0000-0000DF170000}"/>
    <cellStyle name="_预支流程_7月份KC支持长促工资报表 xls_Travel budget by Q" xfId="6584" xr:uid="{00000000-0005-0000-0000-0000E0170000}"/>
    <cellStyle name="_预支流程_8月工资报表范例" xfId="6585" xr:uid="{00000000-0005-0000-0000-0000E1170000}"/>
    <cellStyle name="_预支流程_8月工资报表范例_2011 Q1办公室预算-0221" xfId="6586" xr:uid="{00000000-0005-0000-0000-0000E2170000}"/>
    <cellStyle name="_预支流程_8月工资报表范例_Book1" xfId="6587" xr:uid="{00000000-0005-0000-0000-0000E3170000}"/>
    <cellStyle name="_预支流程_8月工资报表范例_Travel budget by Q" xfId="6588" xr:uid="{00000000-0005-0000-0000-0000E4170000}"/>
    <cellStyle name="_预支流程_Book1" xfId="6589" xr:uid="{00000000-0005-0000-0000-0000E5170000}"/>
    <cellStyle name="_预支流程_changzhou-yangjing-salary Sep." xfId="6590" xr:uid="{00000000-0005-0000-0000-0000E6170000}"/>
    <cellStyle name="_预支流程_changzhou-yangjing-salary Sep._2011 Q1办公室预算-0221" xfId="6591" xr:uid="{00000000-0005-0000-0000-0000E7170000}"/>
    <cellStyle name="_预支流程_changzhou-yangjing-salary Sep._Book1" xfId="6592" xr:uid="{00000000-0005-0000-0000-0000E8170000}"/>
    <cellStyle name="_预支流程_changzhou-yangjing-salary Sep._Travel budget by Q" xfId="6593" xr:uid="{00000000-0005-0000-0000-0000E9170000}"/>
    <cellStyle name="_预支流程_FOODS Salary 07 7  FanJing" xfId="6594" xr:uid="{00000000-0005-0000-0000-0000EA170000}"/>
    <cellStyle name="_预支流程_FOODS Salary 07 7  FanJing_2011 Q1办公室预算-0221" xfId="6595" xr:uid="{00000000-0005-0000-0000-0000EB170000}"/>
    <cellStyle name="_预支流程_FOODS Salary 07 7  FanJing_Book1" xfId="6596" xr:uid="{00000000-0005-0000-0000-0000EC170000}"/>
    <cellStyle name="_预支流程_FOODS Salary 07 7  FanJing_Travel budget by Q" xfId="6597" xr:uid="{00000000-0005-0000-0000-0000ED170000}"/>
    <cellStyle name="_预支流程_HPC  Foods Salary Report -- June确认版" xfId="6598" xr:uid="{00000000-0005-0000-0000-0000EE170000}"/>
    <cellStyle name="_预支流程_HPC  Foods Salary Report --Jun" xfId="6599" xr:uid="{00000000-0005-0000-0000-0000EF170000}"/>
    <cellStyle name="_预支流程_HPC  Foods Salary Report0707模板" xfId="6600" xr:uid="{00000000-0005-0000-0000-0000F0170000}"/>
    <cellStyle name="_预支流程_HPC  Foods Salary Report0707模板杨" xfId="6601" xr:uid="{00000000-0005-0000-0000-0000F1170000}"/>
    <cellStyle name="_预支流程_HPC  Foods Salary Report-Apr" xfId="6602" xr:uid="{00000000-0005-0000-0000-0000F2170000}"/>
    <cellStyle name="_预支流程_HPC  Foods Salary Report-May准备版(6.18)" xfId="6603" xr:uid="{00000000-0005-0000-0000-0000F3170000}"/>
    <cellStyle name="_预支流程_HPC TPMG Salary Report -- July确认版" xfId="6604" xr:uid="{00000000-0005-0000-0000-0000F4170000}"/>
    <cellStyle name="_预支流程_HPC TPMG Salary Report-Apr" xfId="6605" xr:uid="{00000000-0005-0000-0000-0000F5170000}"/>
    <cellStyle name="_预支流程_nanjing-戴星星-salary__Oct" xfId="6606" xr:uid="{00000000-0005-0000-0000-0000F6170000}"/>
    <cellStyle name="_预支流程_nanjing-戴星星-salary__Oct_2011 Q1办公室预算-0221" xfId="6607" xr:uid="{00000000-0005-0000-0000-0000F7170000}"/>
    <cellStyle name="_预支流程_nanjing-戴星星-salary__Oct_Book1" xfId="6608" xr:uid="{00000000-0005-0000-0000-0000F8170000}"/>
    <cellStyle name="_预支流程_nanjing-戴星星-salary__Oct_Travel budget by Q" xfId="6609" xr:uid="{00000000-0005-0000-0000-0000F9170000}"/>
    <cellStyle name="_预支流程_RMD&amp;PMGR KPI" xfId="6610" xr:uid="{00000000-0005-0000-0000-0000FA170000}"/>
    <cellStyle name="_预支流程_RMD&amp;PMGR KPI 2" xfId="6611" xr:uid="{00000000-0005-0000-0000-0000FB170000}"/>
    <cellStyle name="_预支流程_RMD&amp;PMGR KPI_2011 Q1办公室预算-0221" xfId="6612" xr:uid="{00000000-0005-0000-0000-0000FC170000}"/>
    <cellStyle name="_预支流程_RMD&amp;PMGR KPI_Book1" xfId="6613" xr:uid="{00000000-0005-0000-0000-0000FD170000}"/>
    <cellStyle name="_预支流程_RMD&amp;PMGR KPI_Travel budget by Q" xfId="6614" xr:uid="{00000000-0005-0000-0000-0000FE170000}"/>
    <cellStyle name="_预支流程_RMD&amp;PMGR KPI_宁波" xfId="6615" xr:uid="{00000000-0005-0000-0000-0000FF170000}"/>
    <cellStyle name="_预支流程_RMD&amp;PMGR KPI_宁波 2" xfId="6616" xr:uid="{00000000-0005-0000-0000-000000180000}"/>
    <cellStyle name="_预支流程_RMD&amp;PMGR KPI_宁波_理货员门店信息收集系统" xfId="6617" xr:uid="{00000000-0005-0000-0000-000001180000}"/>
    <cellStyle name="_预支流程_RMD&amp;PMGR KPI_宁波_理货员门店信息收集系统 2" xfId="6618" xr:uid="{00000000-0005-0000-0000-000002180000}"/>
    <cellStyle name="_预支流程_RMD&amp;PMGR KPI_宁波_理货员门店信息收集系统（分部）" xfId="6619" xr:uid="{00000000-0005-0000-0000-000003180000}"/>
    <cellStyle name="_预支流程_RMD&amp;PMGR KPI_宁波_理货员门店信息收集系统（分部） 2" xfId="6620" xr:uid="{00000000-0005-0000-0000-000004180000}"/>
    <cellStyle name="_预支流程_RMD&amp;PMGR KPI_宁波_理货员门店信息收集系统（总部）" xfId="6621" xr:uid="{00000000-0005-0000-0000-000005180000}"/>
    <cellStyle name="_预支流程_RMD&amp;PMGR KPI_宁波_理货员门店信息收集系统（总部） 2" xfId="6622" xr:uid="{00000000-0005-0000-0000-000006180000}"/>
    <cellStyle name="_预支流程_RMD&amp;PMGR KPI_宁波_理货员门店信息收集系统（总部）v1" xfId="6623" xr:uid="{00000000-0005-0000-0000-000007180000}"/>
    <cellStyle name="_预支流程_RMD&amp;PMGR KPI_宁波_理货员门店信息收集系统（总部）v1 2" xfId="6624" xr:uid="{00000000-0005-0000-0000-000008180000}"/>
    <cellStyle name="_预支流程_RMD&amp;PMGR KPI_宁波_录入界面例子" xfId="6625" xr:uid="{00000000-0005-0000-0000-000009180000}"/>
    <cellStyle name="_预支流程_RMD&amp;PMGR KPI_宁波_录入界面例子 2" xfId="6626" xr:uid="{00000000-0005-0000-0000-00000A180000}"/>
    <cellStyle name="_预支流程_Salary Report  format-08" xfId="6627" xr:uid="{00000000-0005-0000-0000-00000B180000}"/>
    <cellStyle name="_预支流程_Salary Report Format" xfId="6628" xr:uid="{00000000-0005-0000-0000-00000C180000}"/>
    <cellStyle name="_预支流程_SMD Salary Report 08format" xfId="6629" xr:uid="{00000000-0005-0000-0000-00000D180000}"/>
    <cellStyle name="_预支流程_SMD Salary Report 08format_2011 Q1办公室预算-0221" xfId="6630" xr:uid="{00000000-0005-0000-0000-00000E180000}"/>
    <cellStyle name="_预支流程_SMD Salary Report 08format_Book1" xfId="6631" xr:uid="{00000000-0005-0000-0000-00000F180000}"/>
    <cellStyle name="_预支流程_SMD Salary Report 08format_Travel budget by Q" xfId="6632" xr:uid="{00000000-0005-0000-0000-000010180000}"/>
    <cellStyle name="_预支流程_T-PMG" xfId="6633" xr:uid="{00000000-0005-0000-0000-000011180000}"/>
    <cellStyle name="_预支流程_tpmg md工资表模版" xfId="6634" xr:uid="{00000000-0005-0000-0000-000012180000}"/>
    <cellStyle name="_预支流程_Travel budget by Q" xfId="6635" xr:uid="{00000000-0005-0000-0000-000013180000}"/>
    <cellStyle name="_预支流程_West Salary Report - 0801 (区域支持)" xfId="6636" xr:uid="{00000000-0005-0000-0000-000014180000}"/>
    <cellStyle name="_预支流程_West Salary Report - 0801 (总部支持" xfId="6637" xr:uid="{00000000-0005-0000-0000-000015180000}"/>
    <cellStyle name="_预支流程_West Salary Report - 0801 (总部支持)" xfId="6638" xr:uid="{00000000-0005-0000-0000-000016180000}"/>
    <cellStyle name="_预支流程_West Salary Report - 0804(区域支持)" xfId="6639" xr:uid="{00000000-0005-0000-0000-000017180000}"/>
    <cellStyle name="_预支流程_West Salary Report - 0806（总部支持）" xfId="6640" xr:uid="{00000000-0005-0000-0000-000018180000}"/>
    <cellStyle name="_预支流程_West_Salary_Report_-_0804(总部支持)" xfId="6641" xr:uid="{00000000-0005-0000-0000-000019180000}"/>
    <cellStyle name="_预支流程_West_Salary_Report_-_0805(区域支持汇总)" xfId="6642" xr:uid="{00000000-0005-0000-0000-00001A180000}"/>
    <cellStyle name="_预支流程_常州-杨静-salary Aug" xfId="6643" xr:uid="{00000000-0005-0000-0000-00001B180000}"/>
    <cellStyle name="_预支流程_常州-杨静-salary Aug_2011 Q1办公室预算-0221" xfId="6644" xr:uid="{00000000-0005-0000-0000-00001C180000}"/>
    <cellStyle name="_预支流程_常州-杨静-salary Aug_Book1" xfId="6645" xr:uid="{00000000-0005-0000-0000-00001D180000}"/>
    <cellStyle name="_预支流程_常州-杨静-salary Aug_Travel budget by Q" xfId="6646" xr:uid="{00000000-0005-0000-0000-00001E180000}"/>
    <cellStyle name="_预支流程_复件 工资表模版" xfId="6647" xr:uid="{00000000-0005-0000-0000-00001F180000}"/>
    <cellStyle name="_预支流程_理货员工资报表1016" xfId="6648" xr:uid="{00000000-0005-0000-0000-000020180000}"/>
    <cellStyle name="_预支流程_理货员工资报表1016_2011 Q1办公室预算-0221" xfId="6649" xr:uid="{00000000-0005-0000-0000-000021180000}"/>
    <cellStyle name="_预支流程_理货员工资报表1016_Book1" xfId="6650" xr:uid="{00000000-0005-0000-0000-000022180000}"/>
    <cellStyle name="_预支流程_理货员工资报表1016_Travel budget by Q" xfId="6651" xr:uid="{00000000-0005-0000-0000-000023180000}"/>
    <cellStyle name="_预支流程_理货员工资报表update" xfId="6652" xr:uid="{00000000-0005-0000-0000-000024180000}"/>
    <cellStyle name="_预支流程_理货员工资报表update_2011 Q1办公室预算-0221" xfId="6653" xr:uid="{00000000-0005-0000-0000-000025180000}"/>
    <cellStyle name="_预支流程_理货员工资报表update_Book1" xfId="6654" xr:uid="{00000000-0005-0000-0000-000026180000}"/>
    <cellStyle name="_预支流程_理货员工资报表update_Travel budget by Q" xfId="6655" xr:uid="{00000000-0005-0000-0000-000027180000}"/>
    <cellStyle name="_预支流程_宁波" xfId="6656" xr:uid="{00000000-0005-0000-0000-000028180000}"/>
    <cellStyle name="_预支流程_宁波 2" xfId="6657" xr:uid="{00000000-0005-0000-0000-000029180000}"/>
    <cellStyle name="_预支流程_宁波_理货员门店信息收集系统" xfId="6658" xr:uid="{00000000-0005-0000-0000-00002A180000}"/>
    <cellStyle name="_预支流程_宁波_理货员门店信息收集系统 2" xfId="6659" xr:uid="{00000000-0005-0000-0000-00002B180000}"/>
    <cellStyle name="_预支流程_宁波_理货员门店信息收集系统（分部）" xfId="6660" xr:uid="{00000000-0005-0000-0000-00002C180000}"/>
    <cellStyle name="_预支流程_宁波_理货员门店信息收集系统（分部） 2" xfId="6661" xr:uid="{00000000-0005-0000-0000-00002D180000}"/>
    <cellStyle name="_预支流程_宁波_理货员门店信息收集系统（总部）" xfId="6662" xr:uid="{00000000-0005-0000-0000-00002E180000}"/>
    <cellStyle name="_预支流程_宁波_理货员门店信息收集系统（总部） 2" xfId="6663" xr:uid="{00000000-0005-0000-0000-00002F180000}"/>
    <cellStyle name="_预支流程_宁波_理货员门店信息收集系统（总部）v1" xfId="6664" xr:uid="{00000000-0005-0000-0000-000030180000}"/>
    <cellStyle name="_预支流程_宁波_理货员门店信息收集系统（总部）v1 2" xfId="6665" xr:uid="{00000000-0005-0000-0000-000031180000}"/>
    <cellStyle name="_预支流程_宁波_录入界面例子" xfId="6666" xr:uid="{00000000-0005-0000-0000-000032180000}"/>
    <cellStyle name="_预支流程_宁波_录入界面例子 2" xfId="6667" xr:uid="{00000000-0005-0000-0000-000033180000}"/>
    <cellStyle name="_预支流程_食品汇总0608确认版本（0706）" xfId="6668" xr:uid="{00000000-0005-0000-0000-000034180000}"/>
    <cellStyle name="_预支流程_新版工资表8月工资" xfId="6669" xr:uid="{00000000-0005-0000-0000-000035180000}"/>
    <cellStyle name="_运输报价－07年合同版" xfId="6670" xr:uid="{00000000-0005-0000-0000-000036180000}"/>
    <cellStyle name="_运输报价－07年合同版_宁波" xfId="6671" xr:uid="{00000000-0005-0000-0000-000037180000}"/>
    <cellStyle name="_运输报价－07年合同版_宁波_理货员门店信息收集系统" xfId="6672" xr:uid="{00000000-0005-0000-0000-000038180000}"/>
    <cellStyle name="_运输报价－07年合同版_宁波_理货员门店信息收集系统（分部）" xfId="6673" xr:uid="{00000000-0005-0000-0000-000039180000}"/>
    <cellStyle name="_运输报价－07年合同版_宁波_理货员门店信息收集系统（总部）" xfId="6674" xr:uid="{00000000-0005-0000-0000-00003A180000}"/>
    <cellStyle name="_运输报价－07年合同版_宁波_理货员门店信息收集系统（总部）v1" xfId="6675" xr:uid="{00000000-0005-0000-0000-00003B180000}"/>
    <cellStyle name="_运输报价－07年合同版_宁波_录入界面例子" xfId="6676" xr:uid="{00000000-0005-0000-0000-00003C180000}"/>
    <cellStyle name="_运输物资申请及核销流程 xls" xfId="6677" xr:uid="{00000000-0005-0000-0000-00003D180000}"/>
    <cellStyle name="_运输物资申请及核销流程 xls 2" xfId="6678" xr:uid="{00000000-0005-0000-0000-00003E180000}"/>
    <cellStyle name="_运输物资申请及核销流程 xls_12  HPC TPMG  Salary Report -- Dec(区域支持)" xfId="6679" xr:uid="{00000000-0005-0000-0000-00003F180000}"/>
    <cellStyle name="_运输物资申请及核销流程 xls_1210 nanjing-caiwei Nov." xfId="6680" xr:uid="{00000000-0005-0000-0000-000040180000}"/>
    <cellStyle name="_运输物资申请及核销流程 xls_1210 nanjing-caiwei Nov._2011 Q1办公室预算-0221" xfId="6681" xr:uid="{00000000-0005-0000-0000-000041180000}"/>
    <cellStyle name="_运输物资申请及核销流程 xls_1210 nanjing-caiwei Nov._Book1" xfId="6682" xr:uid="{00000000-0005-0000-0000-000042180000}"/>
    <cellStyle name="_运输物资申请及核销流程 xls_1210 nanjing-caiwei Nov._Travel budget by Q" xfId="6683" xr:uid="{00000000-0005-0000-0000-000043180000}"/>
    <cellStyle name="_运输物资申请及核销流程 xls_2011 Q1办公室预算-0221" xfId="6684" xr:uid="{00000000-0005-0000-0000-000044180000}"/>
    <cellStyle name="_运输物资申请及核销流程 xls_5     HPC TPMG Salary Repor -- May" xfId="6685" xr:uid="{00000000-0005-0000-0000-000045180000}"/>
    <cellStyle name="_运输物资申请及核销流程 xls_6     HPC TPMG Salary Report -- June" xfId="6686" xr:uid="{00000000-0005-0000-0000-000046180000}"/>
    <cellStyle name="_运输物资申请及核销流程 xls_7月份KC支持长促工资报表 xls" xfId="6687" xr:uid="{00000000-0005-0000-0000-000047180000}"/>
    <cellStyle name="_运输物资申请及核销流程 xls_7月份KC支持长促工资报表 xls_2011 Q1办公室预算-0221" xfId="6688" xr:uid="{00000000-0005-0000-0000-000048180000}"/>
    <cellStyle name="_运输物资申请及核销流程 xls_7月份KC支持长促工资报表 xls_Book1" xfId="6689" xr:uid="{00000000-0005-0000-0000-000049180000}"/>
    <cellStyle name="_运输物资申请及核销流程 xls_7月份KC支持长促工资报表 xls_Travel budget by Q" xfId="6690" xr:uid="{00000000-0005-0000-0000-00004A180000}"/>
    <cellStyle name="_运输物资申请及核销流程 xls_8月工资报表范例" xfId="6691" xr:uid="{00000000-0005-0000-0000-00004B180000}"/>
    <cellStyle name="_运输物资申请及核销流程 xls_8月工资报表范例_2011 Q1办公室预算-0221" xfId="6692" xr:uid="{00000000-0005-0000-0000-00004C180000}"/>
    <cellStyle name="_运输物资申请及核销流程 xls_8月工资报表范例_Book1" xfId="6693" xr:uid="{00000000-0005-0000-0000-00004D180000}"/>
    <cellStyle name="_运输物资申请及核销流程 xls_8月工资报表范例_Travel budget by Q" xfId="6694" xr:uid="{00000000-0005-0000-0000-00004E180000}"/>
    <cellStyle name="_运输物资申请及核销流程 xls_Book1" xfId="6695" xr:uid="{00000000-0005-0000-0000-00004F180000}"/>
    <cellStyle name="_运输物资申请及核销流程 xls_changzhou-yangjing-salary Sep." xfId="6696" xr:uid="{00000000-0005-0000-0000-000050180000}"/>
    <cellStyle name="_运输物资申请及核销流程 xls_changzhou-yangjing-salary Sep._2011 Q1办公室预算-0221" xfId="6697" xr:uid="{00000000-0005-0000-0000-000051180000}"/>
    <cellStyle name="_运输物资申请及核销流程 xls_changzhou-yangjing-salary Sep._Book1" xfId="6698" xr:uid="{00000000-0005-0000-0000-000052180000}"/>
    <cellStyle name="_运输物资申请及核销流程 xls_changzhou-yangjing-salary Sep._Travel budget by Q" xfId="6699" xr:uid="{00000000-0005-0000-0000-000053180000}"/>
    <cellStyle name="_运输物资申请及核销流程 xls_FOODS Salary 07 7  FanJing" xfId="6700" xr:uid="{00000000-0005-0000-0000-000054180000}"/>
    <cellStyle name="_运输物资申请及核销流程 xls_FOODS Salary 07 7  FanJing_2011 Q1办公室预算-0221" xfId="6701" xr:uid="{00000000-0005-0000-0000-000055180000}"/>
    <cellStyle name="_运输物资申请及核销流程 xls_FOODS Salary 07 7  FanJing_Book1" xfId="6702" xr:uid="{00000000-0005-0000-0000-000056180000}"/>
    <cellStyle name="_运输物资申请及核销流程 xls_FOODS Salary 07 7  FanJing_Travel budget by Q" xfId="6703" xr:uid="{00000000-0005-0000-0000-000057180000}"/>
    <cellStyle name="_运输物资申请及核销流程 xls_HPC  Foods Salary Report -- June确认版" xfId="6704" xr:uid="{00000000-0005-0000-0000-000058180000}"/>
    <cellStyle name="_运输物资申请及核销流程 xls_HPC  Foods Salary Report --Jun" xfId="6705" xr:uid="{00000000-0005-0000-0000-000059180000}"/>
    <cellStyle name="_运输物资申请及核销流程 xls_HPC  Foods Salary Report0707模板" xfId="6706" xr:uid="{00000000-0005-0000-0000-00005A180000}"/>
    <cellStyle name="_运输物资申请及核销流程 xls_HPC  Foods Salary Report0707模板杨" xfId="6707" xr:uid="{00000000-0005-0000-0000-00005B180000}"/>
    <cellStyle name="_运输物资申请及核销流程 xls_HPC  Foods Salary Report-Apr" xfId="6708" xr:uid="{00000000-0005-0000-0000-00005C180000}"/>
    <cellStyle name="_运输物资申请及核销流程 xls_HPC  Foods Salary Report-May准备版(6.18)" xfId="6709" xr:uid="{00000000-0005-0000-0000-00005D180000}"/>
    <cellStyle name="_运输物资申请及核销流程 xls_HPC TPMG Salary Report -- July确认版" xfId="6710" xr:uid="{00000000-0005-0000-0000-00005E180000}"/>
    <cellStyle name="_运输物资申请及核销流程 xls_HPC TPMG Salary Report-Apr" xfId="6711" xr:uid="{00000000-0005-0000-0000-00005F180000}"/>
    <cellStyle name="_运输物资申请及核销流程 xls_nanjing-戴星星-salary__Oct" xfId="6712" xr:uid="{00000000-0005-0000-0000-000060180000}"/>
    <cellStyle name="_运输物资申请及核销流程 xls_nanjing-戴星星-salary__Oct_2011 Q1办公室预算-0221" xfId="6713" xr:uid="{00000000-0005-0000-0000-000061180000}"/>
    <cellStyle name="_运输物资申请及核销流程 xls_nanjing-戴星星-salary__Oct_Book1" xfId="6714" xr:uid="{00000000-0005-0000-0000-000062180000}"/>
    <cellStyle name="_运输物资申请及核销流程 xls_nanjing-戴星星-salary__Oct_Travel budget by Q" xfId="6715" xr:uid="{00000000-0005-0000-0000-000063180000}"/>
    <cellStyle name="_运输物资申请及核销流程 xls_RMD&amp;PMGR KPI" xfId="6716" xr:uid="{00000000-0005-0000-0000-000064180000}"/>
    <cellStyle name="_运输物资申请及核销流程 xls_RMD&amp;PMGR KPI 2" xfId="6717" xr:uid="{00000000-0005-0000-0000-000065180000}"/>
    <cellStyle name="_运输物资申请及核销流程 xls_RMD&amp;PMGR KPI_2011 Q1办公室预算-0221" xfId="6718" xr:uid="{00000000-0005-0000-0000-000066180000}"/>
    <cellStyle name="_运输物资申请及核销流程 xls_RMD&amp;PMGR KPI_Book1" xfId="6719" xr:uid="{00000000-0005-0000-0000-000067180000}"/>
    <cellStyle name="_运输物资申请及核销流程 xls_RMD&amp;PMGR KPI_Travel budget by Q" xfId="6720" xr:uid="{00000000-0005-0000-0000-000068180000}"/>
    <cellStyle name="_运输物资申请及核销流程 xls_RMD&amp;PMGR KPI_宁波" xfId="6721" xr:uid="{00000000-0005-0000-0000-000069180000}"/>
    <cellStyle name="_运输物资申请及核销流程 xls_RMD&amp;PMGR KPI_宁波 2" xfId="6722" xr:uid="{00000000-0005-0000-0000-00006A180000}"/>
    <cellStyle name="_运输物资申请及核销流程 xls_RMD&amp;PMGR KPI_宁波_理货员门店信息收集系统" xfId="6723" xr:uid="{00000000-0005-0000-0000-00006B180000}"/>
    <cellStyle name="_运输物资申请及核销流程 xls_RMD&amp;PMGR KPI_宁波_理货员门店信息收集系统 2" xfId="6724" xr:uid="{00000000-0005-0000-0000-00006C180000}"/>
    <cellStyle name="_运输物资申请及核销流程 xls_RMD&amp;PMGR KPI_宁波_理货员门店信息收集系统（分部）" xfId="6725" xr:uid="{00000000-0005-0000-0000-00006D180000}"/>
    <cellStyle name="_运输物资申请及核销流程 xls_RMD&amp;PMGR KPI_宁波_理货员门店信息收集系统（分部） 2" xfId="6726" xr:uid="{00000000-0005-0000-0000-00006E180000}"/>
    <cellStyle name="_运输物资申请及核销流程 xls_RMD&amp;PMGR KPI_宁波_理货员门店信息收集系统（总部）" xfId="6727" xr:uid="{00000000-0005-0000-0000-00006F180000}"/>
    <cellStyle name="_运输物资申请及核销流程 xls_RMD&amp;PMGR KPI_宁波_理货员门店信息收集系统（总部） 2" xfId="6728" xr:uid="{00000000-0005-0000-0000-000070180000}"/>
    <cellStyle name="_运输物资申请及核销流程 xls_RMD&amp;PMGR KPI_宁波_理货员门店信息收集系统（总部）v1" xfId="6729" xr:uid="{00000000-0005-0000-0000-000071180000}"/>
    <cellStyle name="_运输物资申请及核销流程 xls_RMD&amp;PMGR KPI_宁波_理货员门店信息收集系统（总部）v1 2" xfId="6730" xr:uid="{00000000-0005-0000-0000-000072180000}"/>
    <cellStyle name="_运输物资申请及核销流程 xls_RMD&amp;PMGR KPI_宁波_录入界面例子" xfId="6731" xr:uid="{00000000-0005-0000-0000-000073180000}"/>
    <cellStyle name="_运输物资申请及核销流程 xls_RMD&amp;PMGR KPI_宁波_录入界面例子 2" xfId="6732" xr:uid="{00000000-0005-0000-0000-000074180000}"/>
    <cellStyle name="_运输物资申请及核销流程 xls_Salary Report  format-08" xfId="6733" xr:uid="{00000000-0005-0000-0000-000075180000}"/>
    <cellStyle name="_运输物资申请及核销流程 xls_Salary Report Format" xfId="6734" xr:uid="{00000000-0005-0000-0000-000076180000}"/>
    <cellStyle name="_运输物资申请及核销流程 xls_SMD Salary Report 08format" xfId="6735" xr:uid="{00000000-0005-0000-0000-000077180000}"/>
    <cellStyle name="_运输物资申请及核销流程 xls_SMD Salary Report 08format_2011 Q1办公室预算-0221" xfId="6736" xr:uid="{00000000-0005-0000-0000-000078180000}"/>
    <cellStyle name="_运输物资申请及核销流程 xls_SMD Salary Report 08format_Book1" xfId="6737" xr:uid="{00000000-0005-0000-0000-000079180000}"/>
    <cellStyle name="_运输物资申请及核销流程 xls_SMD Salary Report 08format_Travel budget by Q" xfId="6738" xr:uid="{00000000-0005-0000-0000-00007A180000}"/>
    <cellStyle name="_运输物资申请及核销流程 xls_T-PMG" xfId="6739" xr:uid="{00000000-0005-0000-0000-00007B180000}"/>
    <cellStyle name="_运输物资申请及核销流程 xls_tpmg md工资表模版" xfId="6740" xr:uid="{00000000-0005-0000-0000-00007C180000}"/>
    <cellStyle name="_运输物资申请及核销流程 xls_Travel budget by Q" xfId="6741" xr:uid="{00000000-0005-0000-0000-00007D180000}"/>
    <cellStyle name="_运输物资申请及核销流程 xls_West Salary Report - 0801 (区域支持)" xfId="6742" xr:uid="{00000000-0005-0000-0000-00007E180000}"/>
    <cellStyle name="_运输物资申请及核销流程 xls_West Salary Report - 0801 (总部支持" xfId="6743" xr:uid="{00000000-0005-0000-0000-00007F180000}"/>
    <cellStyle name="_运输物资申请及核销流程 xls_West Salary Report - 0801 (总部支持)" xfId="6744" xr:uid="{00000000-0005-0000-0000-000080180000}"/>
    <cellStyle name="_运输物资申请及核销流程 xls_West Salary Report - 0804(区域支持)" xfId="6745" xr:uid="{00000000-0005-0000-0000-000081180000}"/>
    <cellStyle name="_运输物资申请及核销流程 xls_West Salary Report - 0806（总部支持）" xfId="6746" xr:uid="{00000000-0005-0000-0000-000082180000}"/>
    <cellStyle name="_运输物资申请及核销流程 xls_West_Salary_Report_-_0804(总部支持)" xfId="6747" xr:uid="{00000000-0005-0000-0000-000083180000}"/>
    <cellStyle name="_运输物资申请及核销流程 xls_West_Salary_Report_-_0805(区域支持汇总)" xfId="6748" xr:uid="{00000000-0005-0000-0000-000084180000}"/>
    <cellStyle name="_运输物资申请及核销流程 xls_常州-杨静-salary Aug" xfId="6749" xr:uid="{00000000-0005-0000-0000-000085180000}"/>
    <cellStyle name="_运输物资申请及核销流程 xls_常州-杨静-salary Aug_2011 Q1办公室预算-0221" xfId="6750" xr:uid="{00000000-0005-0000-0000-000086180000}"/>
    <cellStyle name="_运输物资申请及核销流程 xls_常州-杨静-salary Aug_Book1" xfId="6751" xr:uid="{00000000-0005-0000-0000-000087180000}"/>
    <cellStyle name="_运输物资申请及核销流程 xls_常州-杨静-salary Aug_Travel budget by Q" xfId="6752" xr:uid="{00000000-0005-0000-0000-000088180000}"/>
    <cellStyle name="_运输物资申请及核销流程 xls_复件 工资表模版" xfId="6753" xr:uid="{00000000-0005-0000-0000-000089180000}"/>
    <cellStyle name="_运输物资申请及核销流程 xls_理货员工资报表1016" xfId="6754" xr:uid="{00000000-0005-0000-0000-00008A180000}"/>
    <cellStyle name="_运输物资申请及核销流程 xls_理货员工资报表1016_2011 Q1办公室预算-0221" xfId="6755" xr:uid="{00000000-0005-0000-0000-00008B180000}"/>
    <cellStyle name="_运输物资申请及核销流程 xls_理货员工资报表1016_Book1" xfId="6756" xr:uid="{00000000-0005-0000-0000-00008C180000}"/>
    <cellStyle name="_运输物资申请及核销流程 xls_理货员工资报表1016_Travel budget by Q" xfId="6757" xr:uid="{00000000-0005-0000-0000-00008D180000}"/>
    <cellStyle name="_运输物资申请及核销流程 xls_理货员工资报表update" xfId="6758" xr:uid="{00000000-0005-0000-0000-00008E180000}"/>
    <cellStyle name="_运输物资申请及核销流程 xls_理货员工资报表update_2011 Q1办公室预算-0221" xfId="6759" xr:uid="{00000000-0005-0000-0000-00008F180000}"/>
    <cellStyle name="_运输物资申请及核销流程 xls_理货员工资报表update_Book1" xfId="6760" xr:uid="{00000000-0005-0000-0000-000090180000}"/>
    <cellStyle name="_运输物资申请及核销流程 xls_理货员工资报表update_Travel budget by Q" xfId="6761" xr:uid="{00000000-0005-0000-0000-000091180000}"/>
    <cellStyle name="_运输物资申请及核销流程 xls_宁波" xfId="6762" xr:uid="{00000000-0005-0000-0000-000092180000}"/>
    <cellStyle name="_运输物资申请及核销流程 xls_宁波 2" xfId="6763" xr:uid="{00000000-0005-0000-0000-000093180000}"/>
    <cellStyle name="_运输物资申请及核销流程 xls_宁波_理货员门店信息收集系统" xfId="6764" xr:uid="{00000000-0005-0000-0000-000094180000}"/>
    <cellStyle name="_运输物资申请及核销流程 xls_宁波_理货员门店信息收集系统 2" xfId="6765" xr:uid="{00000000-0005-0000-0000-000095180000}"/>
    <cellStyle name="_运输物资申请及核销流程 xls_宁波_理货员门店信息收集系统（分部）" xfId="6766" xr:uid="{00000000-0005-0000-0000-000096180000}"/>
    <cellStyle name="_运输物资申请及核销流程 xls_宁波_理货员门店信息收集系统（分部） 2" xfId="6767" xr:uid="{00000000-0005-0000-0000-000097180000}"/>
    <cellStyle name="_运输物资申请及核销流程 xls_宁波_理货员门店信息收集系统（总部）" xfId="6768" xr:uid="{00000000-0005-0000-0000-000098180000}"/>
    <cellStyle name="_运输物资申请及核销流程 xls_宁波_理货员门店信息收集系统（总部） 2" xfId="6769" xr:uid="{00000000-0005-0000-0000-000099180000}"/>
    <cellStyle name="_运输物资申请及核销流程 xls_宁波_理货员门店信息收集系统（总部）v1" xfId="6770" xr:uid="{00000000-0005-0000-0000-00009A180000}"/>
    <cellStyle name="_运输物资申请及核销流程 xls_宁波_理货员门店信息收集系统（总部）v1 2" xfId="6771" xr:uid="{00000000-0005-0000-0000-00009B180000}"/>
    <cellStyle name="_运输物资申请及核销流程 xls_宁波_录入界面例子" xfId="6772" xr:uid="{00000000-0005-0000-0000-00009C180000}"/>
    <cellStyle name="_运输物资申请及核销流程 xls_宁波_录入界面例子 2" xfId="6773" xr:uid="{00000000-0005-0000-0000-00009D180000}"/>
    <cellStyle name="_运输物资申请及核销流程 xls_食品汇总0608确认版本（0706）" xfId="6774" xr:uid="{00000000-0005-0000-0000-00009E180000}"/>
    <cellStyle name="_运输物资申请及核销流程 xls_新版工资表8月工资" xfId="6775" xr:uid="{00000000-0005-0000-0000-00009F180000}"/>
    <cellStyle name="_长促&amp;理货员门店物资运输需求表" xfId="6776" xr:uid="{00000000-0005-0000-0000-0000A0180000}"/>
    <cellStyle name="_长促&amp;理货员门店物资运输需求表 2" xfId="6777" xr:uid="{00000000-0005-0000-0000-0000A1180000}"/>
    <cellStyle name="_长促&amp;理货员门店物资运输需求表_RMDStoreList200808" xfId="6778" xr:uid="{00000000-0005-0000-0000-0000A2180000}"/>
    <cellStyle name="_长促&amp;理货员门店物资运输需求表_RMDStoreList200808 2" xfId="6779" xr:uid="{00000000-0005-0000-0000-0000A3180000}"/>
    <cellStyle name="_长促&amp;理货员门店物资运输需求表_RP standard reports outputs (1028)" xfId="6780" xr:uid="{00000000-0005-0000-0000-0000A4180000}"/>
    <cellStyle name="_长促&amp;理货员门店物资运输需求表_RP standard reports outputs (1028) 2" xfId="6781" xr:uid="{00000000-0005-0000-0000-0000A5180000}"/>
    <cellStyle name="_长促&amp;理货员门店物资运输需求表_rp九月任务单 (version 1)" xfId="6782" xr:uid="{00000000-0005-0000-0000-0000A6180000}"/>
    <cellStyle name="_长促&amp;理货员门店物资运输需求表_rp九月任务单 (version 1) 2" xfId="6783" xr:uid="{00000000-0005-0000-0000-0000A7180000}"/>
    <cellStyle name="_长促&amp;理货员门店物资运输需求表_理货员门店信息收集系统" xfId="6784" xr:uid="{00000000-0005-0000-0000-0000A8180000}"/>
    <cellStyle name="_长促&amp;理货员门店物资运输需求表_理货员门店信息收集系统 2" xfId="6785" xr:uid="{00000000-0005-0000-0000-0000A9180000}"/>
    <cellStyle name="_长促&amp;理货员门店物资运输需求表_理货员门店信息收集系统（分部）" xfId="6786" xr:uid="{00000000-0005-0000-0000-0000AA180000}"/>
    <cellStyle name="_长促&amp;理货员门店物资运输需求表_理货员门店信息收集系统（分部） 2" xfId="6787" xr:uid="{00000000-0005-0000-0000-0000AB180000}"/>
    <cellStyle name="_长促&amp;理货员门店物资运输需求表_理货员门店信息收集系统（总部）" xfId="6788" xr:uid="{00000000-0005-0000-0000-0000AC180000}"/>
    <cellStyle name="_长促&amp;理货员门店物资运输需求表_理货员门店信息收集系统（总部） 2" xfId="6789" xr:uid="{00000000-0005-0000-0000-0000AD180000}"/>
    <cellStyle name="_长促&amp;理货员门店物资运输需求表_理货员门店信息收集系统（总部）v1" xfId="6790" xr:uid="{00000000-0005-0000-0000-0000AE180000}"/>
    <cellStyle name="_长促&amp;理货员门店物资运输需求表_理货员门店信息收集系统（总部）v1 2" xfId="6791" xr:uid="{00000000-0005-0000-0000-0000AF180000}"/>
    <cellStyle name="_长促&amp;理货员门店物资运输需求表_录入界面例子" xfId="6792" xr:uid="{00000000-0005-0000-0000-0000B0180000}"/>
    <cellStyle name="_长促&amp;理货员门店物资运输需求表_录入界面例子 2" xfId="6793" xr:uid="{00000000-0005-0000-0000-0000B1180000}"/>
    <cellStyle name="_长促&amp;理货员门店物资运输需求表_宁波" xfId="6794" xr:uid="{00000000-0005-0000-0000-0000B2180000}"/>
    <cellStyle name="_长促&amp;理货员门店物资运输需求表_宁波 2" xfId="6795" xr:uid="{00000000-0005-0000-0000-0000B3180000}"/>
    <cellStyle name="_长促团队核销项目汇总表" xfId="6796" xr:uid="{00000000-0005-0000-0000-0000B4180000}"/>
    <cellStyle name="_长促组长办公室预算－08年合同 - 总部 0311 R6 xls" xfId="6797" xr:uid="{00000000-0005-0000-0000-0000B5180000}"/>
    <cellStyle name="_长促组长办公室预算－08年合同 - 总部 0311 R6 xls_2011 Q1办公室预算-0221" xfId="6798" xr:uid="{00000000-0005-0000-0000-0000B6180000}"/>
    <cellStyle name="_长促组长办公室预算－08年合同 - 总部 0311 R6 xls_Book1" xfId="6799" xr:uid="{00000000-0005-0000-0000-0000B7180000}"/>
    <cellStyle name="_长促组长办公室预算－08年合同 - 总部 0311 R6 xls_Travel budget by Q" xfId="6800" xr:uid="{00000000-0005-0000-0000-0000B8180000}"/>
    <cellStyle name="_中华 GSV 销量报表0405" xfId="6801" xr:uid="{00000000-0005-0000-0000-0000B9180000}"/>
    <cellStyle name="_中华 GSV 销量报表0405 2" xfId="6802" xr:uid="{00000000-0005-0000-0000-0000BA180000}"/>
    <cellStyle name="_中华魔力迅白报表1007" xfId="6803" xr:uid="{00000000-0005-0000-0000-0000BB180000}"/>
    <cellStyle name="_中华魔力迅白报表1007 2" xfId="6804" xr:uid="{00000000-0005-0000-0000-0000BC180000}"/>
    <cellStyle name="_中华魔力迅白销量报表-安徽蚌埠" xfId="6805" xr:uid="{00000000-0005-0000-0000-0000BD180000}"/>
    <cellStyle name="_中华魔力迅白销量报表-安徽蚌埠 2" xfId="6806" xr:uid="{00000000-0005-0000-0000-0000BE180000}"/>
    <cellStyle name="_中华人员信息表" xfId="6807" xr:uid="{00000000-0005-0000-0000-0000BF180000}"/>
    <cellStyle name="_中华人员信息表 2" xfId="6808" xr:uid="{00000000-0005-0000-0000-0000C0180000}"/>
    <cellStyle name="_周销量报表" xfId="6809" xr:uid="{00000000-0005-0000-0000-0000C1180000}"/>
    <cellStyle name="_周销量报表 2" xfId="6810" xr:uid="{00000000-0005-0000-0000-0000C2180000}"/>
    <cellStyle name="_周销量报表_RMDStoreList200808" xfId="6811" xr:uid="{00000000-0005-0000-0000-0000C3180000}"/>
    <cellStyle name="_周销量报表_RMDStoreList200808 2" xfId="6812" xr:uid="{00000000-0005-0000-0000-0000C4180000}"/>
    <cellStyle name="_周销量报表_RP standard reports outputs (1028)" xfId="6813" xr:uid="{00000000-0005-0000-0000-0000C5180000}"/>
    <cellStyle name="_周销量报表_RP standard reports outputs (1028) 2" xfId="6814" xr:uid="{00000000-0005-0000-0000-0000C6180000}"/>
    <cellStyle name="_周销量报表_rp九月任务单 (version 1)" xfId="6815" xr:uid="{00000000-0005-0000-0000-0000C7180000}"/>
    <cellStyle name="_周销量报表_rp九月任务单 (version 1) 2" xfId="6816" xr:uid="{00000000-0005-0000-0000-0000C8180000}"/>
    <cellStyle name="_周销量报表_理货员门店信息收集系统" xfId="6817" xr:uid="{00000000-0005-0000-0000-0000C9180000}"/>
    <cellStyle name="_周销量报表_理货员门店信息收集系统 2" xfId="6818" xr:uid="{00000000-0005-0000-0000-0000CA180000}"/>
    <cellStyle name="_周销量报表_理货员门店信息收集系统（分部）" xfId="6819" xr:uid="{00000000-0005-0000-0000-0000CB180000}"/>
    <cellStyle name="_周销量报表_理货员门店信息收集系统（分部） 2" xfId="6820" xr:uid="{00000000-0005-0000-0000-0000CC180000}"/>
    <cellStyle name="_周销量报表_理货员门店信息收集系统（总部）" xfId="6821" xr:uid="{00000000-0005-0000-0000-0000CD180000}"/>
    <cellStyle name="_周销量报表_理货员门店信息收集系统（总部） 2" xfId="6822" xr:uid="{00000000-0005-0000-0000-0000CE180000}"/>
    <cellStyle name="_周销量报表_理货员门店信息收集系统（总部）v1" xfId="6823" xr:uid="{00000000-0005-0000-0000-0000CF180000}"/>
    <cellStyle name="_周销量报表_理货员门店信息收集系统（总部）v1 2" xfId="6824" xr:uid="{00000000-0005-0000-0000-0000D0180000}"/>
    <cellStyle name="_周销量报表_录入界面例子" xfId="6825" xr:uid="{00000000-0005-0000-0000-0000D1180000}"/>
    <cellStyle name="_周销量报表_录入界面例子 2" xfId="6826" xr:uid="{00000000-0005-0000-0000-0000D2180000}"/>
    <cellStyle name="_周销量报表_宁波" xfId="6827" xr:uid="{00000000-0005-0000-0000-0000D3180000}"/>
    <cellStyle name="_周销量报表_宁波 2" xfId="6828" xr:uid="{00000000-0005-0000-0000-0000D4180000}"/>
    <cellStyle name="܁_x0003_" xfId="6829" xr:uid="{00000000-0005-0000-0000-0000D5180000}"/>
    <cellStyle name="܁_x0003_ 2" xfId="6830" xr:uid="{00000000-0005-0000-0000-0000D6180000}"/>
    <cellStyle name="܁_x0003_ 2 2" xfId="6831" xr:uid="{00000000-0005-0000-0000-0000D7180000}"/>
    <cellStyle name="܁_x0003_ 2 3" xfId="6832" xr:uid="{00000000-0005-0000-0000-0000D8180000}"/>
    <cellStyle name="܁_x0003_ 3" xfId="6833" xr:uid="{00000000-0005-0000-0000-0000D9180000}"/>
    <cellStyle name="܁_x0003_ 3 2" xfId="6834" xr:uid="{00000000-0005-0000-0000-0000DA180000}"/>
    <cellStyle name="܁_x0003_ 3 3" xfId="6835" xr:uid="{00000000-0005-0000-0000-0000DB180000}"/>
    <cellStyle name="܁_x0003_ 4" xfId="6836" xr:uid="{00000000-0005-0000-0000-0000DC180000}"/>
    <cellStyle name="܁_x0003_ 5" xfId="6837" xr:uid="{00000000-0005-0000-0000-0000DD180000}"/>
    <cellStyle name="܁_x0003__Y11 Oral SP Progress Report 0101-0109" xfId="6838" xr:uid="{00000000-0005-0000-0000-0000DE180000}"/>
    <cellStyle name="=C:\WINNT\SYSTEM32\COMMAND.COM" xfId="6839" xr:uid="{00000000-0005-0000-0000-0000DF180000}"/>
    <cellStyle name="0,0_x000d__x000a_NA_x000d__x000a_" xfId="77" xr:uid="{00000000-0005-0000-0000-0000E0180000}"/>
    <cellStyle name="0,0_x000d__x000a_NA_x000d__x000a_ 13" xfId="6841" xr:uid="{00000000-0005-0000-0000-0000E1180000}"/>
    <cellStyle name="0,0_x000d__x000a_NA_x000d__x000a_ 13 2" xfId="6842" xr:uid="{00000000-0005-0000-0000-0000E2180000}"/>
    <cellStyle name="0,0_x000d__x000a_NA_x000d__x000a_ 13 2 2" xfId="6843" xr:uid="{00000000-0005-0000-0000-0000E3180000}"/>
    <cellStyle name="0,0_x000d__x000a_NA_x000d__x000a_ 13 2 2 2" xfId="6844" xr:uid="{00000000-0005-0000-0000-0000E4180000}"/>
    <cellStyle name="0,0_x000d__x000a_NA_x000d__x000a_ 13 2 2 2 2" xfId="6845" xr:uid="{00000000-0005-0000-0000-0000E5180000}"/>
    <cellStyle name="0,0_x000d__x000a_NA_x000d__x000a_ 13 2 2 2 2 2" xfId="6846" xr:uid="{00000000-0005-0000-0000-0000E6180000}"/>
    <cellStyle name="0,0_x000d__x000a_NA_x000d__x000a_ 13 2 2 2 2 2 2" xfId="6847" xr:uid="{00000000-0005-0000-0000-0000E7180000}"/>
    <cellStyle name="0,0_x000d__x000a_NA_x000d__x000a_ 13 2 2 2 2 3" xfId="6848" xr:uid="{00000000-0005-0000-0000-0000E8180000}"/>
    <cellStyle name="0,0_x000d__x000a_NA_x000d__x000a_ 13 2 2 2 3" xfId="6849" xr:uid="{00000000-0005-0000-0000-0000E9180000}"/>
    <cellStyle name="0,0_x000d__x000a_NA_x000d__x000a_ 13 2 2 3" xfId="6850" xr:uid="{00000000-0005-0000-0000-0000EA180000}"/>
    <cellStyle name="0,0_x000d__x000a_NA_x000d__x000a_ 13 2 3" xfId="6851" xr:uid="{00000000-0005-0000-0000-0000EB180000}"/>
    <cellStyle name="0,0_x000d__x000a_NA_x000d__x000a_ 13 3" xfId="6852" xr:uid="{00000000-0005-0000-0000-0000EC180000}"/>
    <cellStyle name="0,0_x000d__x000a_NA_x000d__x000a_ 2" xfId="6853" xr:uid="{00000000-0005-0000-0000-0000ED180000}"/>
    <cellStyle name="0,0_x000d__x000a_NA_x000d__x000a_ 2 2" xfId="6854" xr:uid="{00000000-0005-0000-0000-0000EE180000}"/>
    <cellStyle name="0,0_x000d__x000a_NA_x000d__x000a_ 3" xfId="6855" xr:uid="{00000000-0005-0000-0000-0000EF180000}"/>
    <cellStyle name="0,0_x000d__x000a_NA_x000d__x000a_ 3 2" xfId="6856" xr:uid="{00000000-0005-0000-0000-0000F0180000}"/>
    <cellStyle name="0,0_x000d__x000a_NA_x000d__x000a_ 4" xfId="6857" xr:uid="{00000000-0005-0000-0000-0000F1180000}"/>
    <cellStyle name="0,0_x000d__x000a_NA_x000d__x000a_ 4 2" xfId="6858" xr:uid="{00000000-0005-0000-0000-0000F2180000}"/>
    <cellStyle name="0,0_x000d__x000a_NA_x000d__x000a_ 5" xfId="6859" xr:uid="{00000000-0005-0000-0000-0000F3180000}"/>
    <cellStyle name="0,0_x000d__x000a_NA_x000d__x000a_ 5 2" xfId="6860" xr:uid="{00000000-0005-0000-0000-0000F4180000}"/>
    <cellStyle name="0,0_x000d__x000a_NA_x000d__x000a_ 6" xfId="6861" xr:uid="{00000000-0005-0000-0000-0000F5180000}"/>
    <cellStyle name="0,0_x000d__x000a_NA_x000d__x000a_ 6 2" xfId="6862" xr:uid="{00000000-0005-0000-0000-0000F6180000}"/>
    <cellStyle name="0,0_x000d__x000a_NA_x000d__x000a_ 6 3" xfId="6863" xr:uid="{00000000-0005-0000-0000-0000F7180000}"/>
    <cellStyle name="0,0_x000d__x000a_NA_x000d__x000a_ 7" xfId="6864" xr:uid="{00000000-0005-0000-0000-0000F8180000}"/>
    <cellStyle name="0,0_x000d__x000a_NA_x000d__x000a_ 8" xfId="6865" xr:uid="{00000000-0005-0000-0000-0000F9180000}"/>
    <cellStyle name="0,0_x000d__x000a_NA_x000d__x000a_ 9" xfId="6840" xr:uid="{00000000-0005-0000-0000-0000FA180000}"/>
    <cellStyle name="0,0_x000d__x000a_NA_x000d__x000a__East  PW 中促报表1215" xfId="6866" xr:uid="{00000000-0005-0000-0000-0000FB180000}"/>
    <cellStyle name="20% - Accent1 10" xfId="13333" xr:uid="{00000000-0005-0000-0000-0000FC180000}"/>
    <cellStyle name="20% - Accent1 10 2" xfId="13334" xr:uid="{00000000-0005-0000-0000-0000FD180000}"/>
    <cellStyle name="20% - Accent1 11" xfId="13335" xr:uid="{00000000-0005-0000-0000-0000FE180000}"/>
    <cellStyle name="20% - Accent1 11 2" xfId="13336" xr:uid="{00000000-0005-0000-0000-0000FF180000}"/>
    <cellStyle name="20% - Accent1 12" xfId="13337" xr:uid="{00000000-0005-0000-0000-000000190000}"/>
    <cellStyle name="20% - Accent1 13" xfId="13338" xr:uid="{00000000-0005-0000-0000-000001190000}"/>
    <cellStyle name="20% - Accent1 14" xfId="13339" xr:uid="{00000000-0005-0000-0000-000002190000}"/>
    <cellStyle name="20% - Accent1 15" xfId="13340" xr:uid="{00000000-0005-0000-0000-000003190000}"/>
    <cellStyle name="20% - Accent1 16" xfId="13341" xr:uid="{00000000-0005-0000-0000-000004190000}"/>
    <cellStyle name="20% - Accent1 17" xfId="13342" xr:uid="{00000000-0005-0000-0000-000005190000}"/>
    <cellStyle name="20% - Accent1 18" xfId="13343" xr:uid="{00000000-0005-0000-0000-000006190000}"/>
    <cellStyle name="20% - Accent1 19" xfId="13344" xr:uid="{00000000-0005-0000-0000-000007190000}"/>
    <cellStyle name="20% - Accent1 2" xfId="347" xr:uid="{00000000-0005-0000-0000-000008190000}"/>
    <cellStyle name="20% - Accent1 2 10" xfId="13345" xr:uid="{00000000-0005-0000-0000-000009190000}"/>
    <cellStyle name="20% - Accent1 2 11" xfId="13346" xr:uid="{00000000-0005-0000-0000-00000A190000}"/>
    <cellStyle name="20% - Accent1 2 12" xfId="13347" xr:uid="{00000000-0005-0000-0000-00000B190000}"/>
    <cellStyle name="20% - Accent1 2 13" xfId="13348" xr:uid="{00000000-0005-0000-0000-00000C190000}"/>
    <cellStyle name="20% - Accent1 2 14" xfId="13349" xr:uid="{00000000-0005-0000-0000-00000D190000}"/>
    <cellStyle name="20% - Accent1 2 15" xfId="13350" xr:uid="{00000000-0005-0000-0000-00000E190000}"/>
    <cellStyle name="20% - Accent1 2 16" xfId="13351" xr:uid="{00000000-0005-0000-0000-00000F190000}"/>
    <cellStyle name="20% - Accent1 2 17" xfId="13352" xr:uid="{00000000-0005-0000-0000-000010190000}"/>
    <cellStyle name="20% - Accent1 2 18" xfId="13353" xr:uid="{00000000-0005-0000-0000-000011190000}"/>
    <cellStyle name="20% - Accent1 2 19" xfId="13354" xr:uid="{00000000-0005-0000-0000-000012190000}"/>
    <cellStyle name="20% - Accent1 2 2" xfId="6868" xr:uid="{00000000-0005-0000-0000-000013190000}"/>
    <cellStyle name="20% - Accent1 2 20" xfId="13355" xr:uid="{00000000-0005-0000-0000-000014190000}"/>
    <cellStyle name="20% - Accent1 2 21" xfId="13356" xr:uid="{00000000-0005-0000-0000-000015190000}"/>
    <cellStyle name="20% - Accent1 2 22" xfId="13357" xr:uid="{00000000-0005-0000-0000-000016190000}"/>
    <cellStyle name="20% - Accent1 2 23" xfId="13358" xr:uid="{00000000-0005-0000-0000-000017190000}"/>
    <cellStyle name="20% - Accent1 2 24" xfId="6867" xr:uid="{00000000-0005-0000-0000-000018190000}"/>
    <cellStyle name="20% - Accent1 2 3" xfId="13359" xr:uid="{00000000-0005-0000-0000-000019190000}"/>
    <cellStyle name="20% - Accent1 2 4" xfId="13360" xr:uid="{00000000-0005-0000-0000-00001A190000}"/>
    <cellStyle name="20% - Accent1 2 5" xfId="13361" xr:uid="{00000000-0005-0000-0000-00001B190000}"/>
    <cellStyle name="20% - Accent1 2 6" xfId="13362" xr:uid="{00000000-0005-0000-0000-00001C190000}"/>
    <cellStyle name="20% - Accent1 2 7" xfId="13363" xr:uid="{00000000-0005-0000-0000-00001D190000}"/>
    <cellStyle name="20% - Accent1 2 8" xfId="13364" xr:uid="{00000000-0005-0000-0000-00001E190000}"/>
    <cellStyle name="20% - Accent1 2 9" xfId="13365" xr:uid="{00000000-0005-0000-0000-00001F190000}"/>
    <cellStyle name="20% - Accent1 20" xfId="13366" xr:uid="{00000000-0005-0000-0000-000020190000}"/>
    <cellStyle name="20% - Accent1 21" xfId="13367" xr:uid="{00000000-0005-0000-0000-000021190000}"/>
    <cellStyle name="20% - Accent1 22" xfId="13368" xr:uid="{00000000-0005-0000-0000-000022190000}"/>
    <cellStyle name="20% - Accent1 22 2" xfId="15646" xr:uid="{00000000-0005-0000-0000-000023190000}"/>
    <cellStyle name="20% - Accent1 22 2 2" xfId="16839" xr:uid="{00000000-0005-0000-0000-000024190000}"/>
    <cellStyle name="20% - Accent1 22 2 2 2" xfId="20657" xr:uid="{00000000-0005-0000-0000-000025190000}"/>
    <cellStyle name="20% - Accent1 22 2 2 3" xfId="22961" xr:uid="{00000000-0005-0000-0000-000026190000}"/>
    <cellStyle name="20% - Accent1 22 2 3" xfId="19468" xr:uid="{00000000-0005-0000-0000-000027190000}"/>
    <cellStyle name="20% - Accent1 22 2 4" xfId="21774" xr:uid="{00000000-0005-0000-0000-000028190000}"/>
    <cellStyle name="20% - Accent1 22 3" xfId="16339" xr:uid="{00000000-0005-0000-0000-000029190000}"/>
    <cellStyle name="20% - Accent1 22 3 2" xfId="20157" xr:uid="{00000000-0005-0000-0000-00002A190000}"/>
    <cellStyle name="20% - Accent1 22 3 3" xfId="22461" xr:uid="{00000000-0005-0000-0000-00002B190000}"/>
    <cellStyle name="20% - Accent1 22 4" xfId="18969" xr:uid="{00000000-0005-0000-0000-00002C190000}"/>
    <cellStyle name="20% - Accent1 22 5" xfId="21275" xr:uid="{00000000-0005-0000-0000-00002D190000}"/>
    <cellStyle name="20% - Accent1 23" xfId="13369" xr:uid="{00000000-0005-0000-0000-00002E190000}"/>
    <cellStyle name="20% - Accent1 23 2" xfId="15647" xr:uid="{00000000-0005-0000-0000-00002F190000}"/>
    <cellStyle name="20% - Accent1 23 2 2" xfId="16840" xr:uid="{00000000-0005-0000-0000-000030190000}"/>
    <cellStyle name="20% - Accent1 23 2 2 2" xfId="20658" xr:uid="{00000000-0005-0000-0000-000031190000}"/>
    <cellStyle name="20% - Accent1 23 2 2 3" xfId="22962" xr:uid="{00000000-0005-0000-0000-000032190000}"/>
    <cellStyle name="20% - Accent1 23 2 3" xfId="19469" xr:uid="{00000000-0005-0000-0000-000033190000}"/>
    <cellStyle name="20% - Accent1 23 2 4" xfId="21775" xr:uid="{00000000-0005-0000-0000-000034190000}"/>
    <cellStyle name="20% - Accent1 23 3" xfId="16340" xr:uid="{00000000-0005-0000-0000-000035190000}"/>
    <cellStyle name="20% - Accent1 23 3 2" xfId="20158" xr:uid="{00000000-0005-0000-0000-000036190000}"/>
    <cellStyle name="20% - Accent1 23 3 3" xfId="22462" xr:uid="{00000000-0005-0000-0000-000037190000}"/>
    <cellStyle name="20% - Accent1 23 4" xfId="18970" xr:uid="{00000000-0005-0000-0000-000038190000}"/>
    <cellStyle name="20% - Accent1 23 5" xfId="21276" xr:uid="{00000000-0005-0000-0000-000039190000}"/>
    <cellStyle name="20% - Accent1 24" xfId="13370" xr:uid="{00000000-0005-0000-0000-00003A190000}"/>
    <cellStyle name="20% - Accent1 24 2" xfId="15648" xr:uid="{00000000-0005-0000-0000-00003B190000}"/>
    <cellStyle name="20% - Accent1 24 2 2" xfId="16841" xr:uid="{00000000-0005-0000-0000-00003C190000}"/>
    <cellStyle name="20% - Accent1 24 2 2 2" xfId="20659" xr:uid="{00000000-0005-0000-0000-00003D190000}"/>
    <cellStyle name="20% - Accent1 24 2 2 3" xfId="22963" xr:uid="{00000000-0005-0000-0000-00003E190000}"/>
    <cellStyle name="20% - Accent1 24 2 3" xfId="19470" xr:uid="{00000000-0005-0000-0000-00003F190000}"/>
    <cellStyle name="20% - Accent1 24 2 4" xfId="21776" xr:uid="{00000000-0005-0000-0000-000040190000}"/>
    <cellStyle name="20% - Accent1 24 3" xfId="16341" xr:uid="{00000000-0005-0000-0000-000041190000}"/>
    <cellStyle name="20% - Accent1 24 3 2" xfId="20159" xr:uid="{00000000-0005-0000-0000-000042190000}"/>
    <cellStyle name="20% - Accent1 24 3 3" xfId="22463" xr:uid="{00000000-0005-0000-0000-000043190000}"/>
    <cellStyle name="20% - Accent1 24 4" xfId="18971" xr:uid="{00000000-0005-0000-0000-000044190000}"/>
    <cellStyle name="20% - Accent1 24 5" xfId="21277" xr:uid="{00000000-0005-0000-0000-000045190000}"/>
    <cellStyle name="20% - Accent1 25" xfId="13371" xr:uid="{00000000-0005-0000-0000-000046190000}"/>
    <cellStyle name="20% - Accent1 25 2" xfId="15649" xr:uid="{00000000-0005-0000-0000-000047190000}"/>
    <cellStyle name="20% - Accent1 25 2 2" xfId="16842" xr:uid="{00000000-0005-0000-0000-000048190000}"/>
    <cellStyle name="20% - Accent1 25 2 2 2" xfId="20660" xr:uid="{00000000-0005-0000-0000-000049190000}"/>
    <cellStyle name="20% - Accent1 25 2 2 3" xfId="22964" xr:uid="{00000000-0005-0000-0000-00004A190000}"/>
    <cellStyle name="20% - Accent1 25 2 3" xfId="19471" xr:uid="{00000000-0005-0000-0000-00004B190000}"/>
    <cellStyle name="20% - Accent1 25 2 4" xfId="21777" xr:uid="{00000000-0005-0000-0000-00004C190000}"/>
    <cellStyle name="20% - Accent1 25 3" xfId="16342" xr:uid="{00000000-0005-0000-0000-00004D190000}"/>
    <cellStyle name="20% - Accent1 25 3 2" xfId="20160" xr:uid="{00000000-0005-0000-0000-00004E190000}"/>
    <cellStyle name="20% - Accent1 25 3 3" xfId="22464" xr:uid="{00000000-0005-0000-0000-00004F190000}"/>
    <cellStyle name="20% - Accent1 25 4" xfId="18972" xr:uid="{00000000-0005-0000-0000-000050190000}"/>
    <cellStyle name="20% - Accent1 25 5" xfId="21278" xr:uid="{00000000-0005-0000-0000-000051190000}"/>
    <cellStyle name="20% - Accent1 26" xfId="13372" xr:uid="{00000000-0005-0000-0000-000052190000}"/>
    <cellStyle name="20% - Accent1 26 2" xfId="15650" xr:uid="{00000000-0005-0000-0000-000053190000}"/>
    <cellStyle name="20% - Accent1 26 2 2" xfId="16843" xr:uid="{00000000-0005-0000-0000-000054190000}"/>
    <cellStyle name="20% - Accent1 26 2 2 2" xfId="20661" xr:uid="{00000000-0005-0000-0000-000055190000}"/>
    <cellStyle name="20% - Accent1 26 2 2 3" xfId="22965" xr:uid="{00000000-0005-0000-0000-000056190000}"/>
    <cellStyle name="20% - Accent1 26 2 3" xfId="19472" xr:uid="{00000000-0005-0000-0000-000057190000}"/>
    <cellStyle name="20% - Accent1 26 2 4" xfId="21778" xr:uid="{00000000-0005-0000-0000-000058190000}"/>
    <cellStyle name="20% - Accent1 26 3" xfId="16343" xr:uid="{00000000-0005-0000-0000-000059190000}"/>
    <cellStyle name="20% - Accent1 26 3 2" xfId="20161" xr:uid="{00000000-0005-0000-0000-00005A190000}"/>
    <cellStyle name="20% - Accent1 26 3 3" xfId="22465" xr:uid="{00000000-0005-0000-0000-00005B190000}"/>
    <cellStyle name="20% - Accent1 26 4" xfId="18973" xr:uid="{00000000-0005-0000-0000-00005C190000}"/>
    <cellStyle name="20% - Accent1 26 5" xfId="21279" xr:uid="{00000000-0005-0000-0000-00005D190000}"/>
    <cellStyle name="20% - Accent1 27" xfId="13373" xr:uid="{00000000-0005-0000-0000-00005E190000}"/>
    <cellStyle name="20% - Accent1 27 2" xfId="15651" xr:uid="{00000000-0005-0000-0000-00005F190000}"/>
    <cellStyle name="20% - Accent1 27 2 2" xfId="16844" xr:uid="{00000000-0005-0000-0000-000060190000}"/>
    <cellStyle name="20% - Accent1 27 2 2 2" xfId="20662" xr:uid="{00000000-0005-0000-0000-000061190000}"/>
    <cellStyle name="20% - Accent1 27 2 2 3" xfId="22966" xr:uid="{00000000-0005-0000-0000-000062190000}"/>
    <cellStyle name="20% - Accent1 27 2 3" xfId="19473" xr:uid="{00000000-0005-0000-0000-000063190000}"/>
    <cellStyle name="20% - Accent1 27 2 4" xfId="21779" xr:uid="{00000000-0005-0000-0000-000064190000}"/>
    <cellStyle name="20% - Accent1 27 3" xfId="16344" xr:uid="{00000000-0005-0000-0000-000065190000}"/>
    <cellStyle name="20% - Accent1 27 3 2" xfId="20162" xr:uid="{00000000-0005-0000-0000-000066190000}"/>
    <cellStyle name="20% - Accent1 27 3 3" xfId="22466" xr:uid="{00000000-0005-0000-0000-000067190000}"/>
    <cellStyle name="20% - Accent1 27 4" xfId="18974" xr:uid="{00000000-0005-0000-0000-000068190000}"/>
    <cellStyle name="20% - Accent1 27 5" xfId="21280" xr:uid="{00000000-0005-0000-0000-000069190000}"/>
    <cellStyle name="20% - Accent1 28" xfId="13374" xr:uid="{00000000-0005-0000-0000-00006A190000}"/>
    <cellStyle name="20% - Accent1 28 2" xfId="15652" xr:uid="{00000000-0005-0000-0000-00006B190000}"/>
    <cellStyle name="20% - Accent1 28 2 2" xfId="16845" xr:uid="{00000000-0005-0000-0000-00006C190000}"/>
    <cellStyle name="20% - Accent1 28 2 2 2" xfId="20663" xr:uid="{00000000-0005-0000-0000-00006D190000}"/>
    <cellStyle name="20% - Accent1 28 2 2 3" xfId="22967" xr:uid="{00000000-0005-0000-0000-00006E190000}"/>
    <cellStyle name="20% - Accent1 28 2 3" xfId="19474" xr:uid="{00000000-0005-0000-0000-00006F190000}"/>
    <cellStyle name="20% - Accent1 28 2 4" xfId="21780" xr:uid="{00000000-0005-0000-0000-000070190000}"/>
    <cellStyle name="20% - Accent1 28 3" xfId="16345" xr:uid="{00000000-0005-0000-0000-000071190000}"/>
    <cellStyle name="20% - Accent1 28 3 2" xfId="20163" xr:uid="{00000000-0005-0000-0000-000072190000}"/>
    <cellStyle name="20% - Accent1 28 3 3" xfId="22467" xr:uid="{00000000-0005-0000-0000-000073190000}"/>
    <cellStyle name="20% - Accent1 28 4" xfId="18975" xr:uid="{00000000-0005-0000-0000-000074190000}"/>
    <cellStyle name="20% - Accent1 28 5" xfId="21281" xr:uid="{00000000-0005-0000-0000-000075190000}"/>
    <cellStyle name="20% - Accent1 29" xfId="13375" xr:uid="{00000000-0005-0000-0000-000076190000}"/>
    <cellStyle name="20% - Accent1 29 2" xfId="15653" xr:uid="{00000000-0005-0000-0000-000077190000}"/>
    <cellStyle name="20% - Accent1 29 2 2" xfId="16846" xr:uid="{00000000-0005-0000-0000-000078190000}"/>
    <cellStyle name="20% - Accent1 29 2 2 2" xfId="20664" xr:uid="{00000000-0005-0000-0000-000079190000}"/>
    <cellStyle name="20% - Accent1 29 2 2 3" xfId="22968" xr:uid="{00000000-0005-0000-0000-00007A190000}"/>
    <cellStyle name="20% - Accent1 29 2 3" xfId="19475" xr:uid="{00000000-0005-0000-0000-00007B190000}"/>
    <cellStyle name="20% - Accent1 29 2 4" xfId="21781" xr:uid="{00000000-0005-0000-0000-00007C190000}"/>
    <cellStyle name="20% - Accent1 29 3" xfId="16346" xr:uid="{00000000-0005-0000-0000-00007D190000}"/>
    <cellStyle name="20% - Accent1 29 3 2" xfId="20164" xr:uid="{00000000-0005-0000-0000-00007E190000}"/>
    <cellStyle name="20% - Accent1 29 3 3" xfId="22468" xr:uid="{00000000-0005-0000-0000-00007F190000}"/>
    <cellStyle name="20% - Accent1 29 4" xfId="18976" xr:uid="{00000000-0005-0000-0000-000080190000}"/>
    <cellStyle name="20% - Accent1 29 5" xfId="21282" xr:uid="{00000000-0005-0000-0000-000081190000}"/>
    <cellStyle name="20% - Accent1 3" xfId="6869" xr:uid="{00000000-0005-0000-0000-000082190000}"/>
    <cellStyle name="20% - Accent1 3 2" xfId="6870" xr:uid="{00000000-0005-0000-0000-000083190000}"/>
    <cellStyle name="20% - Accent1 30" xfId="13376" xr:uid="{00000000-0005-0000-0000-000084190000}"/>
    <cellStyle name="20% - Accent1 30 2" xfId="15654" xr:uid="{00000000-0005-0000-0000-000085190000}"/>
    <cellStyle name="20% - Accent1 30 2 2" xfId="16847" xr:uid="{00000000-0005-0000-0000-000086190000}"/>
    <cellStyle name="20% - Accent1 30 2 2 2" xfId="20665" xr:uid="{00000000-0005-0000-0000-000087190000}"/>
    <cellStyle name="20% - Accent1 30 2 2 3" xfId="22969" xr:uid="{00000000-0005-0000-0000-000088190000}"/>
    <cellStyle name="20% - Accent1 30 2 3" xfId="19476" xr:uid="{00000000-0005-0000-0000-000089190000}"/>
    <cellStyle name="20% - Accent1 30 2 4" xfId="21782" xr:uid="{00000000-0005-0000-0000-00008A190000}"/>
    <cellStyle name="20% - Accent1 30 3" xfId="16347" xr:uid="{00000000-0005-0000-0000-00008B190000}"/>
    <cellStyle name="20% - Accent1 30 3 2" xfId="20165" xr:uid="{00000000-0005-0000-0000-00008C190000}"/>
    <cellStyle name="20% - Accent1 30 3 3" xfId="22469" xr:uid="{00000000-0005-0000-0000-00008D190000}"/>
    <cellStyle name="20% - Accent1 30 4" xfId="18977" xr:uid="{00000000-0005-0000-0000-00008E190000}"/>
    <cellStyle name="20% - Accent1 30 5" xfId="21283" xr:uid="{00000000-0005-0000-0000-00008F190000}"/>
    <cellStyle name="20% - Accent1 31" xfId="13377" xr:uid="{00000000-0005-0000-0000-000090190000}"/>
    <cellStyle name="20% - Accent1 31 2" xfId="15655" xr:uid="{00000000-0005-0000-0000-000091190000}"/>
    <cellStyle name="20% - Accent1 31 2 2" xfId="16848" xr:uid="{00000000-0005-0000-0000-000092190000}"/>
    <cellStyle name="20% - Accent1 31 2 2 2" xfId="20666" xr:uid="{00000000-0005-0000-0000-000093190000}"/>
    <cellStyle name="20% - Accent1 31 2 2 3" xfId="22970" xr:uid="{00000000-0005-0000-0000-000094190000}"/>
    <cellStyle name="20% - Accent1 31 2 3" xfId="19477" xr:uid="{00000000-0005-0000-0000-000095190000}"/>
    <cellStyle name="20% - Accent1 31 2 4" xfId="21783" xr:uid="{00000000-0005-0000-0000-000096190000}"/>
    <cellStyle name="20% - Accent1 31 3" xfId="16348" xr:uid="{00000000-0005-0000-0000-000097190000}"/>
    <cellStyle name="20% - Accent1 31 3 2" xfId="20166" xr:uid="{00000000-0005-0000-0000-000098190000}"/>
    <cellStyle name="20% - Accent1 31 3 3" xfId="22470" xr:uid="{00000000-0005-0000-0000-000099190000}"/>
    <cellStyle name="20% - Accent1 31 4" xfId="18978" xr:uid="{00000000-0005-0000-0000-00009A190000}"/>
    <cellStyle name="20% - Accent1 31 5" xfId="21284" xr:uid="{00000000-0005-0000-0000-00009B190000}"/>
    <cellStyle name="20% - Accent1 32" xfId="13378" xr:uid="{00000000-0005-0000-0000-00009C190000}"/>
    <cellStyle name="20% - Accent1 32 2" xfId="15656" xr:uid="{00000000-0005-0000-0000-00009D190000}"/>
    <cellStyle name="20% - Accent1 32 2 2" xfId="16849" xr:uid="{00000000-0005-0000-0000-00009E190000}"/>
    <cellStyle name="20% - Accent1 32 2 2 2" xfId="20667" xr:uid="{00000000-0005-0000-0000-00009F190000}"/>
    <cellStyle name="20% - Accent1 32 2 2 3" xfId="22971" xr:uid="{00000000-0005-0000-0000-0000A0190000}"/>
    <cellStyle name="20% - Accent1 32 2 3" xfId="19478" xr:uid="{00000000-0005-0000-0000-0000A1190000}"/>
    <cellStyle name="20% - Accent1 32 2 4" xfId="21784" xr:uid="{00000000-0005-0000-0000-0000A2190000}"/>
    <cellStyle name="20% - Accent1 32 3" xfId="16349" xr:uid="{00000000-0005-0000-0000-0000A3190000}"/>
    <cellStyle name="20% - Accent1 32 3 2" xfId="20167" xr:uid="{00000000-0005-0000-0000-0000A4190000}"/>
    <cellStyle name="20% - Accent1 32 3 3" xfId="22471" xr:uid="{00000000-0005-0000-0000-0000A5190000}"/>
    <cellStyle name="20% - Accent1 32 4" xfId="18979" xr:uid="{00000000-0005-0000-0000-0000A6190000}"/>
    <cellStyle name="20% - Accent1 32 5" xfId="21285" xr:uid="{00000000-0005-0000-0000-0000A7190000}"/>
    <cellStyle name="20% - Accent1 33" xfId="13379" xr:uid="{00000000-0005-0000-0000-0000A8190000}"/>
    <cellStyle name="20% - Accent1 33 2" xfId="15657" xr:uid="{00000000-0005-0000-0000-0000A9190000}"/>
    <cellStyle name="20% - Accent1 33 2 2" xfId="16850" xr:uid="{00000000-0005-0000-0000-0000AA190000}"/>
    <cellStyle name="20% - Accent1 33 2 2 2" xfId="20668" xr:uid="{00000000-0005-0000-0000-0000AB190000}"/>
    <cellStyle name="20% - Accent1 33 2 2 3" xfId="22972" xr:uid="{00000000-0005-0000-0000-0000AC190000}"/>
    <cellStyle name="20% - Accent1 33 2 3" xfId="19479" xr:uid="{00000000-0005-0000-0000-0000AD190000}"/>
    <cellStyle name="20% - Accent1 33 2 4" xfId="21785" xr:uid="{00000000-0005-0000-0000-0000AE190000}"/>
    <cellStyle name="20% - Accent1 33 3" xfId="16350" xr:uid="{00000000-0005-0000-0000-0000AF190000}"/>
    <cellStyle name="20% - Accent1 33 3 2" xfId="20168" xr:uid="{00000000-0005-0000-0000-0000B0190000}"/>
    <cellStyle name="20% - Accent1 33 3 3" xfId="22472" xr:uid="{00000000-0005-0000-0000-0000B1190000}"/>
    <cellStyle name="20% - Accent1 33 4" xfId="18980" xr:uid="{00000000-0005-0000-0000-0000B2190000}"/>
    <cellStyle name="20% - Accent1 33 5" xfId="21286" xr:uid="{00000000-0005-0000-0000-0000B3190000}"/>
    <cellStyle name="20% - Accent1 34" xfId="13380" xr:uid="{00000000-0005-0000-0000-0000B4190000}"/>
    <cellStyle name="20% - Accent1 34 2" xfId="15658" xr:uid="{00000000-0005-0000-0000-0000B5190000}"/>
    <cellStyle name="20% - Accent1 34 2 2" xfId="16851" xr:uid="{00000000-0005-0000-0000-0000B6190000}"/>
    <cellStyle name="20% - Accent1 34 2 2 2" xfId="20669" xr:uid="{00000000-0005-0000-0000-0000B7190000}"/>
    <cellStyle name="20% - Accent1 34 2 2 3" xfId="22973" xr:uid="{00000000-0005-0000-0000-0000B8190000}"/>
    <cellStyle name="20% - Accent1 34 2 3" xfId="19480" xr:uid="{00000000-0005-0000-0000-0000B9190000}"/>
    <cellStyle name="20% - Accent1 34 2 4" xfId="21786" xr:uid="{00000000-0005-0000-0000-0000BA190000}"/>
    <cellStyle name="20% - Accent1 34 3" xfId="16351" xr:uid="{00000000-0005-0000-0000-0000BB190000}"/>
    <cellStyle name="20% - Accent1 34 3 2" xfId="20169" xr:uid="{00000000-0005-0000-0000-0000BC190000}"/>
    <cellStyle name="20% - Accent1 34 3 3" xfId="22473" xr:uid="{00000000-0005-0000-0000-0000BD190000}"/>
    <cellStyle name="20% - Accent1 34 4" xfId="18981" xr:uid="{00000000-0005-0000-0000-0000BE190000}"/>
    <cellStyle name="20% - Accent1 34 5" xfId="21287" xr:uid="{00000000-0005-0000-0000-0000BF190000}"/>
    <cellStyle name="20% - Accent1 35" xfId="13381" xr:uid="{00000000-0005-0000-0000-0000C0190000}"/>
    <cellStyle name="20% - Accent1 35 2" xfId="15659" xr:uid="{00000000-0005-0000-0000-0000C1190000}"/>
    <cellStyle name="20% - Accent1 35 2 2" xfId="16852" xr:uid="{00000000-0005-0000-0000-0000C2190000}"/>
    <cellStyle name="20% - Accent1 35 2 2 2" xfId="20670" xr:uid="{00000000-0005-0000-0000-0000C3190000}"/>
    <cellStyle name="20% - Accent1 35 2 2 3" xfId="22974" xr:uid="{00000000-0005-0000-0000-0000C4190000}"/>
    <cellStyle name="20% - Accent1 35 2 3" xfId="19481" xr:uid="{00000000-0005-0000-0000-0000C5190000}"/>
    <cellStyle name="20% - Accent1 35 2 4" xfId="21787" xr:uid="{00000000-0005-0000-0000-0000C6190000}"/>
    <cellStyle name="20% - Accent1 35 3" xfId="16352" xr:uid="{00000000-0005-0000-0000-0000C7190000}"/>
    <cellStyle name="20% - Accent1 35 3 2" xfId="20170" xr:uid="{00000000-0005-0000-0000-0000C8190000}"/>
    <cellStyle name="20% - Accent1 35 3 3" xfId="22474" xr:uid="{00000000-0005-0000-0000-0000C9190000}"/>
    <cellStyle name="20% - Accent1 35 4" xfId="18982" xr:uid="{00000000-0005-0000-0000-0000CA190000}"/>
    <cellStyle name="20% - Accent1 35 5" xfId="21288" xr:uid="{00000000-0005-0000-0000-0000CB190000}"/>
    <cellStyle name="20% - Accent1 36" xfId="13382" xr:uid="{00000000-0005-0000-0000-0000CC190000}"/>
    <cellStyle name="20% - Accent1 36 2" xfId="15660" xr:uid="{00000000-0005-0000-0000-0000CD190000}"/>
    <cellStyle name="20% - Accent1 36 2 2" xfId="16853" xr:uid="{00000000-0005-0000-0000-0000CE190000}"/>
    <cellStyle name="20% - Accent1 36 2 2 2" xfId="20671" xr:uid="{00000000-0005-0000-0000-0000CF190000}"/>
    <cellStyle name="20% - Accent1 36 2 2 3" xfId="22975" xr:uid="{00000000-0005-0000-0000-0000D0190000}"/>
    <cellStyle name="20% - Accent1 36 2 3" xfId="19482" xr:uid="{00000000-0005-0000-0000-0000D1190000}"/>
    <cellStyle name="20% - Accent1 36 2 4" xfId="21788" xr:uid="{00000000-0005-0000-0000-0000D2190000}"/>
    <cellStyle name="20% - Accent1 36 3" xfId="16353" xr:uid="{00000000-0005-0000-0000-0000D3190000}"/>
    <cellStyle name="20% - Accent1 36 3 2" xfId="20171" xr:uid="{00000000-0005-0000-0000-0000D4190000}"/>
    <cellStyle name="20% - Accent1 36 3 3" xfId="22475" xr:uid="{00000000-0005-0000-0000-0000D5190000}"/>
    <cellStyle name="20% - Accent1 36 4" xfId="18983" xr:uid="{00000000-0005-0000-0000-0000D6190000}"/>
    <cellStyle name="20% - Accent1 36 5" xfId="21289" xr:uid="{00000000-0005-0000-0000-0000D7190000}"/>
    <cellStyle name="20% - Accent1 37" xfId="13383" xr:uid="{00000000-0005-0000-0000-0000D8190000}"/>
    <cellStyle name="20% - Accent1 37 2" xfId="15661" xr:uid="{00000000-0005-0000-0000-0000D9190000}"/>
    <cellStyle name="20% - Accent1 37 2 2" xfId="16854" xr:uid="{00000000-0005-0000-0000-0000DA190000}"/>
    <cellStyle name="20% - Accent1 37 2 2 2" xfId="20672" xr:uid="{00000000-0005-0000-0000-0000DB190000}"/>
    <cellStyle name="20% - Accent1 37 2 2 3" xfId="22976" xr:uid="{00000000-0005-0000-0000-0000DC190000}"/>
    <cellStyle name="20% - Accent1 37 2 3" xfId="19483" xr:uid="{00000000-0005-0000-0000-0000DD190000}"/>
    <cellStyle name="20% - Accent1 37 2 4" xfId="21789" xr:uid="{00000000-0005-0000-0000-0000DE190000}"/>
    <cellStyle name="20% - Accent1 37 3" xfId="16354" xr:uid="{00000000-0005-0000-0000-0000DF190000}"/>
    <cellStyle name="20% - Accent1 37 3 2" xfId="20172" xr:uid="{00000000-0005-0000-0000-0000E0190000}"/>
    <cellStyle name="20% - Accent1 37 3 3" xfId="22476" xr:uid="{00000000-0005-0000-0000-0000E1190000}"/>
    <cellStyle name="20% - Accent1 37 4" xfId="18984" xr:uid="{00000000-0005-0000-0000-0000E2190000}"/>
    <cellStyle name="20% - Accent1 37 5" xfId="21290" xr:uid="{00000000-0005-0000-0000-0000E3190000}"/>
    <cellStyle name="20% - Accent1 38" xfId="13384" xr:uid="{00000000-0005-0000-0000-0000E4190000}"/>
    <cellStyle name="20% - Accent1 38 2" xfId="15662" xr:uid="{00000000-0005-0000-0000-0000E5190000}"/>
    <cellStyle name="20% - Accent1 38 2 2" xfId="16855" xr:uid="{00000000-0005-0000-0000-0000E6190000}"/>
    <cellStyle name="20% - Accent1 38 2 2 2" xfId="20673" xr:uid="{00000000-0005-0000-0000-0000E7190000}"/>
    <cellStyle name="20% - Accent1 38 2 2 3" xfId="22977" xr:uid="{00000000-0005-0000-0000-0000E8190000}"/>
    <cellStyle name="20% - Accent1 38 2 3" xfId="19484" xr:uid="{00000000-0005-0000-0000-0000E9190000}"/>
    <cellStyle name="20% - Accent1 38 2 4" xfId="21790" xr:uid="{00000000-0005-0000-0000-0000EA190000}"/>
    <cellStyle name="20% - Accent1 38 3" xfId="16355" xr:uid="{00000000-0005-0000-0000-0000EB190000}"/>
    <cellStyle name="20% - Accent1 38 3 2" xfId="20173" xr:uid="{00000000-0005-0000-0000-0000EC190000}"/>
    <cellStyle name="20% - Accent1 38 3 3" xfId="22477" xr:uid="{00000000-0005-0000-0000-0000ED190000}"/>
    <cellStyle name="20% - Accent1 38 4" xfId="18985" xr:uid="{00000000-0005-0000-0000-0000EE190000}"/>
    <cellStyle name="20% - Accent1 38 5" xfId="21291" xr:uid="{00000000-0005-0000-0000-0000EF190000}"/>
    <cellStyle name="20% - Accent1 39" xfId="13385" xr:uid="{00000000-0005-0000-0000-0000F0190000}"/>
    <cellStyle name="20% - Accent1 39 2" xfId="15663" xr:uid="{00000000-0005-0000-0000-0000F1190000}"/>
    <cellStyle name="20% - Accent1 39 2 2" xfId="16856" xr:uid="{00000000-0005-0000-0000-0000F2190000}"/>
    <cellStyle name="20% - Accent1 39 2 2 2" xfId="20674" xr:uid="{00000000-0005-0000-0000-0000F3190000}"/>
    <cellStyle name="20% - Accent1 39 2 2 3" xfId="22978" xr:uid="{00000000-0005-0000-0000-0000F4190000}"/>
    <cellStyle name="20% - Accent1 39 2 3" xfId="19485" xr:uid="{00000000-0005-0000-0000-0000F5190000}"/>
    <cellStyle name="20% - Accent1 39 2 4" xfId="21791" xr:uid="{00000000-0005-0000-0000-0000F6190000}"/>
    <cellStyle name="20% - Accent1 39 3" xfId="16356" xr:uid="{00000000-0005-0000-0000-0000F7190000}"/>
    <cellStyle name="20% - Accent1 39 3 2" xfId="20174" xr:uid="{00000000-0005-0000-0000-0000F8190000}"/>
    <cellStyle name="20% - Accent1 39 3 3" xfId="22478" xr:uid="{00000000-0005-0000-0000-0000F9190000}"/>
    <cellStyle name="20% - Accent1 39 4" xfId="18986" xr:uid="{00000000-0005-0000-0000-0000FA190000}"/>
    <cellStyle name="20% - Accent1 39 5" xfId="21292" xr:uid="{00000000-0005-0000-0000-0000FB190000}"/>
    <cellStyle name="20% - Accent1 4" xfId="13386" xr:uid="{00000000-0005-0000-0000-0000FC190000}"/>
    <cellStyle name="20% - Accent1 4 2" xfId="13387" xr:uid="{00000000-0005-0000-0000-0000FD190000}"/>
    <cellStyle name="20% - Accent1 40" xfId="13388" xr:uid="{00000000-0005-0000-0000-0000FE190000}"/>
    <cellStyle name="20% - Accent1 40 2" xfId="15664" xr:uid="{00000000-0005-0000-0000-0000FF190000}"/>
    <cellStyle name="20% - Accent1 40 2 2" xfId="16857" xr:uid="{00000000-0005-0000-0000-0000001A0000}"/>
    <cellStyle name="20% - Accent1 40 2 2 2" xfId="20675" xr:uid="{00000000-0005-0000-0000-0000011A0000}"/>
    <cellStyle name="20% - Accent1 40 2 2 3" xfId="22979" xr:uid="{00000000-0005-0000-0000-0000021A0000}"/>
    <cellStyle name="20% - Accent1 40 2 3" xfId="19486" xr:uid="{00000000-0005-0000-0000-0000031A0000}"/>
    <cellStyle name="20% - Accent1 40 2 4" xfId="21792" xr:uid="{00000000-0005-0000-0000-0000041A0000}"/>
    <cellStyle name="20% - Accent1 40 3" xfId="16357" xr:uid="{00000000-0005-0000-0000-0000051A0000}"/>
    <cellStyle name="20% - Accent1 40 3 2" xfId="20175" xr:uid="{00000000-0005-0000-0000-0000061A0000}"/>
    <cellStyle name="20% - Accent1 40 3 3" xfId="22479" xr:uid="{00000000-0005-0000-0000-0000071A0000}"/>
    <cellStyle name="20% - Accent1 40 4" xfId="18987" xr:uid="{00000000-0005-0000-0000-0000081A0000}"/>
    <cellStyle name="20% - Accent1 40 5" xfId="21293" xr:uid="{00000000-0005-0000-0000-0000091A0000}"/>
    <cellStyle name="20% - Accent1 41" xfId="13389" xr:uid="{00000000-0005-0000-0000-00000A1A0000}"/>
    <cellStyle name="20% - Accent1 41 2" xfId="15665" xr:uid="{00000000-0005-0000-0000-00000B1A0000}"/>
    <cellStyle name="20% - Accent1 41 2 2" xfId="16858" xr:uid="{00000000-0005-0000-0000-00000C1A0000}"/>
    <cellStyle name="20% - Accent1 41 2 2 2" xfId="20676" xr:uid="{00000000-0005-0000-0000-00000D1A0000}"/>
    <cellStyle name="20% - Accent1 41 2 2 3" xfId="22980" xr:uid="{00000000-0005-0000-0000-00000E1A0000}"/>
    <cellStyle name="20% - Accent1 41 2 3" xfId="19487" xr:uid="{00000000-0005-0000-0000-00000F1A0000}"/>
    <cellStyle name="20% - Accent1 41 2 4" xfId="21793" xr:uid="{00000000-0005-0000-0000-0000101A0000}"/>
    <cellStyle name="20% - Accent1 41 3" xfId="16358" xr:uid="{00000000-0005-0000-0000-0000111A0000}"/>
    <cellStyle name="20% - Accent1 41 3 2" xfId="20176" xr:uid="{00000000-0005-0000-0000-0000121A0000}"/>
    <cellStyle name="20% - Accent1 41 3 3" xfId="22480" xr:uid="{00000000-0005-0000-0000-0000131A0000}"/>
    <cellStyle name="20% - Accent1 41 4" xfId="18988" xr:uid="{00000000-0005-0000-0000-0000141A0000}"/>
    <cellStyle name="20% - Accent1 41 5" xfId="21294" xr:uid="{00000000-0005-0000-0000-0000151A0000}"/>
    <cellStyle name="20% - Accent1 42" xfId="13390" xr:uid="{00000000-0005-0000-0000-0000161A0000}"/>
    <cellStyle name="20% - Accent1 42 2" xfId="15666" xr:uid="{00000000-0005-0000-0000-0000171A0000}"/>
    <cellStyle name="20% - Accent1 42 2 2" xfId="16859" xr:uid="{00000000-0005-0000-0000-0000181A0000}"/>
    <cellStyle name="20% - Accent1 42 2 2 2" xfId="20677" xr:uid="{00000000-0005-0000-0000-0000191A0000}"/>
    <cellStyle name="20% - Accent1 42 2 2 3" xfId="22981" xr:uid="{00000000-0005-0000-0000-00001A1A0000}"/>
    <cellStyle name="20% - Accent1 42 2 3" xfId="19488" xr:uid="{00000000-0005-0000-0000-00001B1A0000}"/>
    <cellStyle name="20% - Accent1 42 2 4" xfId="21794" xr:uid="{00000000-0005-0000-0000-00001C1A0000}"/>
    <cellStyle name="20% - Accent1 42 3" xfId="16359" xr:uid="{00000000-0005-0000-0000-00001D1A0000}"/>
    <cellStyle name="20% - Accent1 42 3 2" xfId="20177" xr:uid="{00000000-0005-0000-0000-00001E1A0000}"/>
    <cellStyle name="20% - Accent1 42 3 3" xfId="22481" xr:uid="{00000000-0005-0000-0000-00001F1A0000}"/>
    <cellStyle name="20% - Accent1 42 4" xfId="18989" xr:uid="{00000000-0005-0000-0000-0000201A0000}"/>
    <cellStyle name="20% - Accent1 42 5" xfId="21295" xr:uid="{00000000-0005-0000-0000-0000211A0000}"/>
    <cellStyle name="20% - Accent1 43" xfId="78" xr:uid="{00000000-0005-0000-0000-0000221A0000}"/>
    <cellStyle name="20% - Accent1 5" xfId="13391" xr:uid="{00000000-0005-0000-0000-0000231A0000}"/>
    <cellStyle name="20% - Accent1 5 2" xfId="13392" xr:uid="{00000000-0005-0000-0000-0000241A0000}"/>
    <cellStyle name="20% - Accent1 6" xfId="13393" xr:uid="{00000000-0005-0000-0000-0000251A0000}"/>
    <cellStyle name="20% - Accent1 6 2" xfId="13394" xr:uid="{00000000-0005-0000-0000-0000261A0000}"/>
    <cellStyle name="20% - Accent1 7" xfId="13395" xr:uid="{00000000-0005-0000-0000-0000271A0000}"/>
    <cellStyle name="20% - Accent1 7 2" xfId="13396" xr:uid="{00000000-0005-0000-0000-0000281A0000}"/>
    <cellStyle name="20% - Accent1 8" xfId="13397" xr:uid="{00000000-0005-0000-0000-0000291A0000}"/>
    <cellStyle name="20% - Accent1 8 2" xfId="13398" xr:uid="{00000000-0005-0000-0000-00002A1A0000}"/>
    <cellStyle name="20% - Accent1 9" xfId="13399" xr:uid="{00000000-0005-0000-0000-00002B1A0000}"/>
    <cellStyle name="20% - Accent1 9 2" xfId="13400" xr:uid="{00000000-0005-0000-0000-00002C1A0000}"/>
    <cellStyle name="20% - Accent2 10" xfId="13401" xr:uid="{00000000-0005-0000-0000-00002D1A0000}"/>
    <cellStyle name="20% - Accent2 10 2" xfId="13402" xr:uid="{00000000-0005-0000-0000-00002E1A0000}"/>
    <cellStyle name="20% - Accent2 11" xfId="13403" xr:uid="{00000000-0005-0000-0000-00002F1A0000}"/>
    <cellStyle name="20% - Accent2 11 2" xfId="13404" xr:uid="{00000000-0005-0000-0000-0000301A0000}"/>
    <cellStyle name="20% - Accent2 12" xfId="13405" xr:uid="{00000000-0005-0000-0000-0000311A0000}"/>
    <cellStyle name="20% - Accent2 13" xfId="13406" xr:uid="{00000000-0005-0000-0000-0000321A0000}"/>
    <cellStyle name="20% - Accent2 14" xfId="13407" xr:uid="{00000000-0005-0000-0000-0000331A0000}"/>
    <cellStyle name="20% - Accent2 15" xfId="13408" xr:uid="{00000000-0005-0000-0000-0000341A0000}"/>
    <cellStyle name="20% - Accent2 16" xfId="13409" xr:uid="{00000000-0005-0000-0000-0000351A0000}"/>
    <cellStyle name="20% - Accent2 17" xfId="13410" xr:uid="{00000000-0005-0000-0000-0000361A0000}"/>
    <cellStyle name="20% - Accent2 18" xfId="13411" xr:uid="{00000000-0005-0000-0000-0000371A0000}"/>
    <cellStyle name="20% - Accent2 19" xfId="13412" xr:uid="{00000000-0005-0000-0000-0000381A0000}"/>
    <cellStyle name="20% - Accent2 2" xfId="348" xr:uid="{00000000-0005-0000-0000-0000391A0000}"/>
    <cellStyle name="20% - Accent2 2 10" xfId="13413" xr:uid="{00000000-0005-0000-0000-00003A1A0000}"/>
    <cellStyle name="20% - Accent2 2 11" xfId="13414" xr:uid="{00000000-0005-0000-0000-00003B1A0000}"/>
    <cellStyle name="20% - Accent2 2 12" xfId="13415" xr:uid="{00000000-0005-0000-0000-00003C1A0000}"/>
    <cellStyle name="20% - Accent2 2 13" xfId="13416" xr:uid="{00000000-0005-0000-0000-00003D1A0000}"/>
    <cellStyle name="20% - Accent2 2 14" xfId="13417" xr:uid="{00000000-0005-0000-0000-00003E1A0000}"/>
    <cellStyle name="20% - Accent2 2 15" xfId="13418" xr:uid="{00000000-0005-0000-0000-00003F1A0000}"/>
    <cellStyle name="20% - Accent2 2 16" xfId="13419" xr:uid="{00000000-0005-0000-0000-0000401A0000}"/>
    <cellStyle name="20% - Accent2 2 17" xfId="13420" xr:uid="{00000000-0005-0000-0000-0000411A0000}"/>
    <cellStyle name="20% - Accent2 2 18" xfId="13421" xr:uid="{00000000-0005-0000-0000-0000421A0000}"/>
    <cellStyle name="20% - Accent2 2 19" xfId="13422" xr:uid="{00000000-0005-0000-0000-0000431A0000}"/>
    <cellStyle name="20% - Accent2 2 2" xfId="6872" xr:uid="{00000000-0005-0000-0000-0000441A0000}"/>
    <cellStyle name="20% - Accent2 2 20" xfId="13423" xr:uid="{00000000-0005-0000-0000-0000451A0000}"/>
    <cellStyle name="20% - Accent2 2 21" xfId="13424" xr:uid="{00000000-0005-0000-0000-0000461A0000}"/>
    <cellStyle name="20% - Accent2 2 22" xfId="13425" xr:uid="{00000000-0005-0000-0000-0000471A0000}"/>
    <cellStyle name="20% - Accent2 2 23" xfId="13426" xr:uid="{00000000-0005-0000-0000-0000481A0000}"/>
    <cellStyle name="20% - Accent2 2 24" xfId="6871" xr:uid="{00000000-0005-0000-0000-0000491A0000}"/>
    <cellStyle name="20% - Accent2 2 3" xfId="13427" xr:uid="{00000000-0005-0000-0000-00004A1A0000}"/>
    <cellStyle name="20% - Accent2 2 4" xfId="13428" xr:uid="{00000000-0005-0000-0000-00004B1A0000}"/>
    <cellStyle name="20% - Accent2 2 5" xfId="13429" xr:uid="{00000000-0005-0000-0000-00004C1A0000}"/>
    <cellStyle name="20% - Accent2 2 6" xfId="13430" xr:uid="{00000000-0005-0000-0000-00004D1A0000}"/>
    <cellStyle name="20% - Accent2 2 7" xfId="13431" xr:uid="{00000000-0005-0000-0000-00004E1A0000}"/>
    <cellStyle name="20% - Accent2 2 8" xfId="13432" xr:uid="{00000000-0005-0000-0000-00004F1A0000}"/>
    <cellStyle name="20% - Accent2 2 9" xfId="13433" xr:uid="{00000000-0005-0000-0000-0000501A0000}"/>
    <cellStyle name="20% - Accent2 20" xfId="13434" xr:uid="{00000000-0005-0000-0000-0000511A0000}"/>
    <cellStyle name="20% - Accent2 21" xfId="13435" xr:uid="{00000000-0005-0000-0000-0000521A0000}"/>
    <cellStyle name="20% - Accent2 22" xfId="13436" xr:uid="{00000000-0005-0000-0000-0000531A0000}"/>
    <cellStyle name="20% - Accent2 22 2" xfId="15667" xr:uid="{00000000-0005-0000-0000-0000541A0000}"/>
    <cellStyle name="20% - Accent2 22 2 2" xfId="16860" xr:uid="{00000000-0005-0000-0000-0000551A0000}"/>
    <cellStyle name="20% - Accent2 22 2 2 2" xfId="20678" xr:uid="{00000000-0005-0000-0000-0000561A0000}"/>
    <cellStyle name="20% - Accent2 22 2 2 3" xfId="22982" xr:uid="{00000000-0005-0000-0000-0000571A0000}"/>
    <cellStyle name="20% - Accent2 22 2 3" xfId="19489" xr:uid="{00000000-0005-0000-0000-0000581A0000}"/>
    <cellStyle name="20% - Accent2 22 2 4" xfId="21795" xr:uid="{00000000-0005-0000-0000-0000591A0000}"/>
    <cellStyle name="20% - Accent2 22 3" xfId="16360" xr:uid="{00000000-0005-0000-0000-00005A1A0000}"/>
    <cellStyle name="20% - Accent2 22 3 2" xfId="20178" xr:uid="{00000000-0005-0000-0000-00005B1A0000}"/>
    <cellStyle name="20% - Accent2 22 3 3" xfId="22482" xr:uid="{00000000-0005-0000-0000-00005C1A0000}"/>
    <cellStyle name="20% - Accent2 22 4" xfId="18990" xr:uid="{00000000-0005-0000-0000-00005D1A0000}"/>
    <cellStyle name="20% - Accent2 22 5" xfId="21296" xr:uid="{00000000-0005-0000-0000-00005E1A0000}"/>
    <cellStyle name="20% - Accent2 23" xfId="13437" xr:uid="{00000000-0005-0000-0000-00005F1A0000}"/>
    <cellStyle name="20% - Accent2 23 2" xfId="15668" xr:uid="{00000000-0005-0000-0000-0000601A0000}"/>
    <cellStyle name="20% - Accent2 23 2 2" xfId="16861" xr:uid="{00000000-0005-0000-0000-0000611A0000}"/>
    <cellStyle name="20% - Accent2 23 2 2 2" xfId="20679" xr:uid="{00000000-0005-0000-0000-0000621A0000}"/>
    <cellStyle name="20% - Accent2 23 2 2 3" xfId="22983" xr:uid="{00000000-0005-0000-0000-0000631A0000}"/>
    <cellStyle name="20% - Accent2 23 2 3" xfId="19490" xr:uid="{00000000-0005-0000-0000-0000641A0000}"/>
    <cellStyle name="20% - Accent2 23 2 4" xfId="21796" xr:uid="{00000000-0005-0000-0000-0000651A0000}"/>
    <cellStyle name="20% - Accent2 23 3" xfId="16361" xr:uid="{00000000-0005-0000-0000-0000661A0000}"/>
    <cellStyle name="20% - Accent2 23 3 2" xfId="20179" xr:uid="{00000000-0005-0000-0000-0000671A0000}"/>
    <cellStyle name="20% - Accent2 23 3 3" xfId="22483" xr:uid="{00000000-0005-0000-0000-0000681A0000}"/>
    <cellStyle name="20% - Accent2 23 4" xfId="18991" xr:uid="{00000000-0005-0000-0000-0000691A0000}"/>
    <cellStyle name="20% - Accent2 23 5" xfId="21297" xr:uid="{00000000-0005-0000-0000-00006A1A0000}"/>
    <cellStyle name="20% - Accent2 24" xfId="13438" xr:uid="{00000000-0005-0000-0000-00006B1A0000}"/>
    <cellStyle name="20% - Accent2 24 2" xfId="15669" xr:uid="{00000000-0005-0000-0000-00006C1A0000}"/>
    <cellStyle name="20% - Accent2 24 2 2" xfId="16862" xr:uid="{00000000-0005-0000-0000-00006D1A0000}"/>
    <cellStyle name="20% - Accent2 24 2 2 2" xfId="20680" xr:uid="{00000000-0005-0000-0000-00006E1A0000}"/>
    <cellStyle name="20% - Accent2 24 2 2 3" xfId="22984" xr:uid="{00000000-0005-0000-0000-00006F1A0000}"/>
    <cellStyle name="20% - Accent2 24 2 3" xfId="19491" xr:uid="{00000000-0005-0000-0000-0000701A0000}"/>
    <cellStyle name="20% - Accent2 24 2 4" xfId="21797" xr:uid="{00000000-0005-0000-0000-0000711A0000}"/>
    <cellStyle name="20% - Accent2 24 3" xfId="16362" xr:uid="{00000000-0005-0000-0000-0000721A0000}"/>
    <cellStyle name="20% - Accent2 24 3 2" xfId="20180" xr:uid="{00000000-0005-0000-0000-0000731A0000}"/>
    <cellStyle name="20% - Accent2 24 3 3" xfId="22484" xr:uid="{00000000-0005-0000-0000-0000741A0000}"/>
    <cellStyle name="20% - Accent2 24 4" xfId="18992" xr:uid="{00000000-0005-0000-0000-0000751A0000}"/>
    <cellStyle name="20% - Accent2 24 5" xfId="21298" xr:uid="{00000000-0005-0000-0000-0000761A0000}"/>
    <cellStyle name="20% - Accent2 25" xfId="13439" xr:uid="{00000000-0005-0000-0000-0000771A0000}"/>
    <cellStyle name="20% - Accent2 25 2" xfId="15670" xr:uid="{00000000-0005-0000-0000-0000781A0000}"/>
    <cellStyle name="20% - Accent2 25 2 2" xfId="16863" xr:uid="{00000000-0005-0000-0000-0000791A0000}"/>
    <cellStyle name="20% - Accent2 25 2 2 2" xfId="20681" xr:uid="{00000000-0005-0000-0000-00007A1A0000}"/>
    <cellStyle name="20% - Accent2 25 2 2 3" xfId="22985" xr:uid="{00000000-0005-0000-0000-00007B1A0000}"/>
    <cellStyle name="20% - Accent2 25 2 3" xfId="19492" xr:uid="{00000000-0005-0000-0000-00007C1A0000}"/>
    <cellStyle name="20% - Accent2 25 2 4" xfId="21798" xr:uid="{00000000-0005-0000-0000-00007D1A0000}"/>
    <cellStyle name="20% - Accent2 25 3" xfId="16363" xr:uid="{00000000-0005-0000-0000-00007E1A0000}"/>
    <cellStyle name="20% - Accent2 25 3 2" xfId="20181" xr:uid="{00000000-0005-0000-0000-00007F1A0000}"/>
    <cellStyle name="20% - Accent2 25 3 3" xfId="22485" xr:uid="{00000000-0005-0000-0000-0000801A0000}"/>
    <cellStyle name="20% - Accent2 25 4" xfId="18993" xr:uid="{00000000-0005-0000-0000-0000811A0000}"/>
    <cellStyle name="20% - Accent2 25 5" xfId="21299" xr:uid="{00000000-0005-0000-0000-0000821A0000}"/>
    <cellStyle name="20% - Accent2 26" xfId="13440" xr:uid="{00000000-0005-0000-0000-0000831A0000}"/>
    <cellStyle name="20% - Accent2 26 2" xfId="15671" xr:uid="{00000000-0005-0000-0000-0000841A0000}"/>
    <cellStyle name="20% - Accent2 26 2 2" xfId="16864" xr:uid="{00000000-0005-0000-0000-0000851A0000}"/>
    <cellStyle name="20% - Accent2 26 2 2 2" xfId="20682" xr:uid="{00000000-0005-0000-0000-0000861A0000}"/>
    <cellStyle name="20% - Accent2 26 2 2 3" xfId="22986" xr:uid="{00000000-0005-0000-0000-0000871A0000}"/>
    <cellStyle name="20% - Accent2 26 2 3" xfId="19493" xr:uid="{00000000-0005-0000-0000-0000881A0000}"/>
    <cellStyle name="20% - Accent2 26 2 4" xfId="21799" xr:uid="{00000000-0005-0000-0000-0000891A0000}"/>
    <cellStyle name="20% - Accent2 26 3" xfId="16364" xr:uid="{00000000-0005-0000-0000-00008A1A0000}"/>
    <cellStyle name="20% - Accent2 26 3 2" xfId="20182" xr:uid="{00000000-0005-0000-0000-00008B1A0000}"/>
    <cellStyle name="20% - Accent2 26 3 3" xfId="22486" xr:uid="{00000000-0005-0000-0000-00008C1A0000}"/>
    <cellStyle name="20% - Accent2 26 4" xfId="18994" xr:uid="{00000000-0005-0000-0000-00008D1A0000}"/>
    <cellStyle name="20% - Accent2 26 5" xfId="21300" xr:uid="{00000000-0005-0000-0000-00008E1A0000}"/>
    <cellStyle name="20% - Accent2 27" xfId="13441" xr:uid="{00000000-0005-0000-0000-00008F1A0000}"/>
    <cellStyle name="20% - Accent2 27 2" xfId="15672" xr:uid="{00000000-0005-0000-0000-0000901A0000}"/>
    <cellStyle name="20% - Accent2 27 2 2" xfId="16865" xr:uid="{00000000-0005-0000-0000-0000911A0000}"/>
    <cellStyle name="20% - Accent2 27 2 2 2" xfId="20683" xr:uid="{00000000-0005-0000-0000-0000921A0000}"/>
    <cellStyle name="20% - Accent2 27 2 2 3" xfId="22987" xr:uid="{00000000-0005-0000-0000-0000931A0000}"/>
    <cellStyle name="20% - Accent2 27 2 3" xfId="19494" xr:uid="{00000000-0005-0000-0000-0000941A0000}"/>
    <cellStyle name="20% - Accent2 27 2 4" xfId="21800" xr:uid="{00000000-0005-0000-0000-0000951A0000}"/>
    <cellStyle name="20% - Accent2 27 3" xfId="16365" xr:uid="{00000000-0005-0000-0000-0000961A0000}"/>
    <cellStyle name="20% - Accent2 27 3 2" xfId="20183" xr:uid="{00000000-0005-0000-0000-0000971A0000}"/>
    <cellStyle name="20% - Accent2 27 3 3" xfId="22487" xr:uid="{00000000-0005-0000-0000-0000981A0000}"/>
    <cellStyle name="20% - Accent2 27 4" xfId="18995" xr:uid="{00000000-0005-0000-0000-0000991A0000}"/>
    <cellStyle name="20% - Accent2 27 5" xfId="21301" xr:uid="{00000000-0005-0000-0000-00009A1A0000}"/>
    <cellStyle name="20% - Accent2 28" xfId="13442" xr:uid="{00000000-0005-0000-0000-00009B1A0000}"/>
    <cellStyle name="20% - Accent2 28 2" xfId="15673" xr:uid="{00000000-0005-0000-0000-00009C1A0000}"/>
    <cellStyle name="20% - Accent2 28 2 2" xfId="16866" xr:uid="{00000000-0005-0000-0000-00009D1A0000}"/>
    <cellStyle name="20% - Accent2 28 2 2 2" xfId="20684" xr:uid="{00000000-0005-0000-0000-00009E1A0000}"/>
    <cellStyle name="20% - Accent2 28 2 2 3" xfId="22988" xr:uid="{00000000-0005-0000-0000-00009F1A0000}"/>
    <cellStyle name="20% - Accent2 28 2 3" xfId="19495" xr:uid="{00000000-0005-0000-0000-0000A01A0000}"/>
    <cellStyle name="20% - Accent2 28 2 4" xfId="21801" xr:uid="{00000000-0005-0000-0000-0000A11A0000}"/>
    <cellStyle name="20% - Accent2 28 3" xfId="16366" xr:uid="{00000000-0005-0000-0000-0000A21A0000}"/>
    <cellStyle name="20% - Accent2 28 3 2" xfId="20184" xr:uid="{00000000-0005-0000-0000-0000A31A0000}"/>
    <cellStyle name="20% - Accent2 28 3 3" xfId="22488" xr:uid="{00000000-0005-0000-0000-0000A41A0000}"/>
    <cellStyle name="20% - Accent2 28 4" xfId="18996" xr:uid="{00000000-0005-0000-0000-0000A51A0000}"/>
    <cellStyle name="20% - Accent2 28 5" xfId="21302" xr:uid="{00000000-0005-0000-0000-0000A61A0000}"/>
    <cellStyle name="20% - Accent2 29" xfId="13443" xr:uid="{00000000-0005-0000-0000-0000A71A0000}"/>
    <cellStyle name="20% - Accent2 29 2" xfId="15674" xr:uid="{00000000-0005-0000-0000-0000A81A0000}"/>
    <cellStyle name="20% - Accent2 29 2 2" xfId="16867" xr:uid="{00000000-0005-0000-0000-0000A91A0000}"/>
    <cellStyle name="20% - Accent2 29 2 2 2" xfId="20685" xr:uid="{00000000-0005-0000-0000-0000AA1A0000}"/>
    <cellStyle name="20% - Accent2 29 2 2 3" xfId="22989" xr:uid="{00000000-0005-0000-0000-0000AB1A0000}"/>
    <cellStyle name="20% - Accent2 29 2 3" xfId="19496" xr:uid="{00000000-0005-0000-0000-0000AC1A0000}"/>
    <cellStyle name="20% - Accent2 29 2 4" xfId="21802" xr:uid="{00000000-0005-0000-0000-0000AD1A0000}"/>
    <cellStyle name="20% - Accent2 29 3" xfId="16367" xr:uid="{00000000-0005-0000-0000-0000AE1A0000}"/>
    <cellStyle name="20% - Accent2 29 3 2" xfId="20185" xr:uid="{00000000-0005-0000-0000-0000AF1A0000}"/>
    <cellStyle name="20% - Accent2 29 3 3" xfId="22489" xr:uid="{00000000-0005-0000-0000-0000B01A0000}"/>
    <cellStyle name="20% - Accent2 29 4" xfId="18997" xr:uid="{00000000-0005-0000-0000-0000B11A0000}"/>
    <cellStyle name="20% - Accent2 29 5" xfId="21303" xr:uid="{00000000-0005-0000-0000-0000B21A0000}"/>
    <cellStyle name="20% - Accent2 3" xfId="6873" xr:uid="{00000000-0005-0000-0000-0000B31A0000}"/>
    <cellStyle name="20% - Accent2 3 2" xfId="6874" xr:uid="{00000000-0005-0000-0000-0000B41A0000}"/>
    <cellStyle name="20% - Accent2 30" xfId="13444" xr:uid="{00000000-0005-0000-0000-0000B51A0000}"/>
    <cellStyle name="20% - Accent2 30 2" xfId="15675" xr:uid="{00000000-0005-0000-0000-0000B61A0000}"/>
    <cellStyle name="20% - Accent2 30 2 2" xfId="16868" xr:uid="{00000000-0005-0000-0000-0000B71A0000}"/>
    <cellStyle name="20% - Accent2 30 2 2 2" xfId="20686" xr:uid="{00000000-0005-0000-0000-0000B81A0000}"/>
    <cellStyle name="20% - Accent2 30 2 2 3" xfId="22990" xr:uid="{00000000-0005-0000-0000-0000B91A0000}"/>
    <cellStyle name="20% - Accent2 30 2 3" xfId="19497" xr:uid="{00000000-0005-0000-0000-0000BA1A0000}"/>
    <cellStyle name="20% - Accent2 30 2 4" xfId="21803" xr:uid="{00000000-0005-0000-0000-0000BB1A0000}"/>
    <cellStyle name="20% - Accent2 30 3" xfId="16368" xr:uid="{00000000-0005-0000-0000-0000BC1A0000}"/>
    <cellStyle name="20% - Accent2 30 3 2" xfId="20186" xr:uid="{00000000-0005-0000-0000-0000BD1A0000}"/>
    <cellStyle name="20% - Accent2 30 3 3" xfId="22490" xr:uid="{00000000-0005-0000-0000-0000BE1A0000}"/>
    <cellStyle name="20% - Accent2 30 4" xfId="18998" xr:uid="{00000000-0005-0000-0000-0000BF1A0000}"/>
    <cellStyle name="20% - Accent2 30 5" xfId="21304" xr:uid="{00000000-0005-0000-0000-0000C01A0000}"/>
    <cellStyle name="20% - Accent2 31" xfId="13445" xr:uid="{00000000-0005-0000-0000-0000C11A0000}"/>
    <cellStyle name="20% - Accent2 31 2" xfId="15676" xr:uid="{00000000-0005-0000-0000-0000C21A0000}"/>
    <cellStyle name="20% - Accent2 31 2 2" xfId="16869" xr:uid="{00000000-0005-0000-0000-0000C31A0000}"/>
    <cellStyle name="20% - Accent2 31 2 2 2" xfId="20687" xr:uid="{00000000-0005-0000-0000-0000C41A0000}"/>
    <cellStyle name="20% - Accent2 31 2 2 3" xfId="22991" xr:uid="{00000000-0005-0000-0000-0000C51A0000}"/>
    <cellStyle name="20% - Accent2 31 2 3" xfId="19498" xr:uid="{00000000-0005-0000-0000-0000C61A0000}"/>
    <cellStyle name="20% - Accent2 31 2 4" xfId="21804" xr:uid="{00000000-0005-0000-0000-0000C71A0000}"/>
    <cellStyle name="20% - Accent2 31 3" xfId="16369" xr:uid="{00000000-0005-0000-0000-0000C81A0000}"/>
    <cellStyle name="20% - Accent2 31 3 2" xfId="20187" xr:uid="{00000000-0005-0000-0000-0000C91A0000}"/>
    <cellStyle name="20% - Accent2 31 3 3" xfId="22491" xr:uid="{00000000-0005-0000-0000-0000CA1A0000}"/>
    <cellStyle name="20% - Accent2 31 4" xfId="18999" xr:uid="{00000000-0005-0000-0000-0000CB1A0000}"/>
    <cellStyle name="20% - Accent2 31 5" xfId="21305" xr:uid="{00000000-0005-0000-0000-0000CC1A0000}"/>
    <cellStyle name="20% - Accent2 32" xfId="13446" xr:uid="{00000000-0005-0000-0000-0000CD1A0000}"/>
    <cellStyle name="20% - Accent2 32 2" xfId="15677" xr:uid="{00000000-0005-0000-0000-0000CE1A0000}"/>
    <cellStyle name="20% - Accent2 32 2 2" xfId="16870" xr:uid="{00000000-0005-0000-0000-0000CF1A0000}"/>
    <cellStyle name="20% - Accent2 32 2 2 2" xfId="20688" xr:uid="{00000000-0005-0000-0000-0000D01A0000}"/>
    <cellStyle name="20% - Accent2 32 2 2 3" xfId="22992" xr:uid="{00000000-0005-0000-0000-0000D11A0000}"/>
    <cellStyle name="20% - Accent2 32 2 3" xfId="19499" xr:uid="{00000000-0005-0000-0000-0000D21A0000}"/>
    <cellStyle name="20% - Accent2 32 2 4" xfId="21805" xr:uid="{00000000-0005-0000-0000-0000D31A0000}"/>
    <cellStyle name="20% - Accent2 32 3" xfId="16370" xr:uid="{00000000-0005-0000-0000-0000D41A0000}"/>
    <cellStyle name="20% - Accent2 32 3 2" xfId="20188" xr:uid="{00000000-0005-0000-0000-0000D51A0000}"/>
    <cellStyle name="20% - Accent2 32 3 3" xfId="22492" xr:uid="{00000000-0005-0000-0000-0000D61A0000}"/>
    <cellStyle name="20% - Accent2 32 4" xfId="19000" xr:uid="{00000000-0005-0000-0000-0000D71A0000}"/>
    <cellStyle name="20% - Accent2 32 5" xfId="21306" xr:uid="{00000000-0005-0000-0000-0000D81A0000}"/>
    <cellStyle name="20% - Accent2 33" xfId="13447" xr:uid="{00000000-0005-0000-0000-0000D91A0000}"/>
    <cellStyle name="20% - Accent2 33 2" xfId="15678" xr:uid="{00000000-0005-0000-0000-0000DA1A0000}"/>
    <cellStyle name="20% - Accent2 33 2 2" xfId="16871" xr:uid="{00000000-0005-0000-0000-0000DB1A0000}"/>
    <cellStyle name="20% - Accent2 33 2 2 2" xfId="20689" xr:uid="{00000000-0005-0000-0000-0000DC1A0000}"/>
    <cellStyle name="20% - Accent2 33 2 2 3" xfId="22993" xr:uid="{00000000-0005-0000-0000-0000DD1A0000}"/>
    <cellStyle name="20% - Accent2 33 2 3" xfId="19500" xr:uid="{00000000-0005-0000-0000-0000DE1A0000}"/>
    <cellStyle name="20% - Accent2 33 2 4" xfId="21806" xr:uid="{00000000-0005-0000-0000-0000DF1A0000}"/>
    <cellStyle name="20% - Accent2 33 3" xfId="16371" xr:uid="{00000000-0005-0000-0000-0000E01A0000}"/>
    <cellStyle name="20% - Accent2 33 3 2" xfId="20189" xr:uid="{00000000-0005-0000-0000-0000E11A0000}"/>
    <cellStyle name="20% - Accent2 33 3 3" xfId="22493" xr:uid="{00000000-0005-0000-0000-0000E21A0000}"/>
    <cellStyle name="20% - Accent2 33 4" xfId="19001" xr:uid="{00000000-0005-0000-0000-0000E31A0000}"/>
    <cellStyle name="20% - Accent2 33 5" xfId="21307" xr:uid="{00000000-0005-0000-0000-0000E41A0000}"/>
    <cellStyle name="20% - Accent2 34" xfId="13448" xr:uid="{00000000-0005-0000-0000-0000E51A0000}"/>
    <cellStyle name="20% - Accent2 34 2" xfId="15679" xr:uid="{00000000-0005-0000-0000-0000E61A0000}"/>
    <cellStyle name="20% - Accent2 34 2 2" xfId="16872" xr:uid="{00000000-0005-0000-0000-0000E71A0000}"/>
    <cellStyle name="20% - Accent2 34 2 2 2" xfId="20690" xr:uid="{00000000-0005-0000-0000-0000E81A0000}"/>
    <cellStyle name="20% - Accent2 34 2 2 3" xfId="22994" xr:uid="{00000000-0005-0000-0000-0000E91A0000}"/>
    <cellStyle name="20% - Accent2 34 2 3" xfId="19501" xr:uid="{00000000-0005-0000-0000-0000EA1A0000}"/>
    <cellStyle name="20% - Accent2 34 2 4" xfId="21807" xr:uid="{00000000-0005-0000-0000-0000EB1A0000}"/>
    <cellStyle name="20% - Accent2 34 3" xfId="16372" xr:uid="{00000000-0005-0000-0000-0000EC1A0000}"/>
    <cellStyle name="20% - Accent2 34 3 2" xfId="20190" xr:uid="{00000000-0005-0000-0000-0000ED1A0000}"/>
    <cellStyle name="20% - Accent2 34 3 3" xfId="22494" xr:uid="{00000000-0005-0000-0000-0000EE1A0000}"/>
    <cellStyle name="20% - Accent2 34 4" xfId="19002" xr:uid="{00000000-0005-0000-0000-0000EF1A0000}"/>
    <cellStyle name="20% - Accent2 34 5" xfId="21308" xr:uid="{00000000-0005-0000-0000-0000F01A0000}"/>
    <cellStyle name="20% - Accent2 35" xfId="13449" xr:uid="{00000000-0005-0000-0000-0000F11A0000}"/>
    <cellStyle name="20% - Accent2 35 2" xfId="15680" xr:uid="{00000000-0005-0000-0000-0000F21A0000}"/>
    <cellStyle name="20% - Accent2 35 2 2" xfId="16873" xr:uid="{00000000-0005-0000-0000-0000F31A0000}"/>
    <cellStyle name="20% - Accent2 35 2 2 2" xfId="20691" xr:uid="{00000000-0005-0000-0000-0000F41A0000}"/>
    <cellStyle name="20% - Accent2 35 2 2 3" xfId="22995" xr:uid="{00000000-0005-0000-0000-0000F51A0000}"/>
    <cellStyle name="20% - Accent2 35 2 3" xfId="19502" xr:uid="{00000000-0005-0000-0000-0000F61A0000}"/>
    <cellStyle name="20% - Accent2 35 2 4" xfId="21808" xr:uid="{00000000-0005-0000-0000-0000F71A0000}"/>
    <cellStyle name="20% - Accent2 35 3" xfId="16373" xr:uid="{00000000-0005-0000-0000-0000F81A0000}"/>
    <cellStyle name="20% - Accent2 35 3 2" xfId="20191" xr:uid="{00000000-0005-0000-0000-0000F91A0000}"/>
    <cellStyle name="20% - Accent2 35 3 3" xfId="22495" xr:uid="{00000000-0005-0000-0000-0000FA1A0000}"/>
    <cellStyle name="20% - Accent2 35 4" xfId="19003" xr:uid="{00000000-0005-0000-0000-0000FB1A0000}"/>
    <cellStyle name="20% - Accent2 35 5" xfId="21309" xr:uid="{00000000-0005-0000-0000-0000FC1A0000}"/>
    <cellStyle name="20% - Accent2 36" xfId="13450" xr:uid="{00000000-0005-0000-0000-0000FD1A0000}"/>
    <cellStyle name="20% - Accent2 36 2" xfId="15681" xr:uid="{00000000-0005-0000-0000-0000FE1A0000}"/>
    <cellStyle name="20% - Accent2 36 2 2" xfId="16874" xr:uid="{00000000-0005-0000-0000-0000FF1A0000}"/>
    <cellStyle name="20% - Accent2 36 2 2 2" xfId="20692" xr:uid="{00000000-0005-0000-0000-0000001B0000}"/>
    <cellStyle name="20% - Accent2 36 2 2 3" xfId="22996" xr:uid="{00000000-0005-0000-0000-0000011B0000}"/>
    <cellStyle name="20% - Accent2 36 2 3" xfId="19503" xr:uid="{00000000-0005-0000-0000-0000021B0000}"/>
    <cellStyle name="20% - Accent2 36 2 4" xfId="21809" xr:uid="{00000000-0005-0000-0000-0000031B0000}"/>
    <cellStyle name="20% - Accent2 36 3" xfId="16374" xr:uid="{00000000-0005-0000-0000-0000041B0000}"/>
    <cellStyle name="20% - Accent2 36 3 2" xfId="20192" xr:uid="{00000000-0005-0000-0000-0000051B0000}"/>
    <cellStyle name="20% - Accent2 36 3 3" xfId="22496" xr:uid="{00000000-0005-0000-0000-0000061B0000}"/>
    <cellStyle name="20% - Accent2 36 4" xfId="19004" xr:uid="{00000000-0005-0000-0000-0000071B0000}"/>
    <cellStyle name="20% - Accent2 36 5" xfId="21310" xr:uid="{00000000-0005-0000-0000-0000081B0000}"/>
    <cellStyle name="20% - Accent2 37" xfId="13451" xr:uid="{00000000-0005-0000-0000-0000091B0000}"/>
    <cellStyle name="20% - Accent2 37 2" xfId="15682" xr:uid="{00000000-0005-0000-0000-00000A1B0000}"/>
    <cellStyle name="20% - Accent2 37 2 2" xfId="16875" xr:uid="{00000000-0005-0000-0000-00000B1B0000}"/>
    <cellStyle name="20% - Accent2 37 2 2 2" xfId="20693" xr:uid="{00000000-0005-0000-0000-00000C1B0000}"/>
    <cellStyle name="20% - Accent2 37 2 2 3" xfId="22997" xr:uid="{00000000-0005-0000-0000-00000D1B0000}"/>
    <cellStyle name="20% - Accent2 37 2 3" xfId="19504" xr:uid="{00000000-0005-0000-0000-00000E1B0000}"/>
    <cellStyle name="20% - Accent2 37 2 4" xfId="21810" xr:uid="{00000000-0005-0000-0000-00000F1B0000}"/>
    <cellStyle name="20% - Accent2 37 3" xfId="16375" xr:uid="{00000000-0005-0000-0000-0000101B0000}"/>
    <cellStyle name="20% - Accent2 37 3 2" xfId="20193" xr:uid="{00000000-0005-0000-0000-0000111B0000}"/>
    <cellStyle name="20% - Accent2 37 3 3" xfId="22497" xr:uid="{00000000-0005-0000-0000-0000121B0000}"/>
    <cellStyle name="20% - Accent2 37 4" xfId="19005" xr:uid="{00000000-0005-0000-0000-0000131B0000}"/>
    <cellStyle name="20% - Accent2 37 5" xfId="21311" xr:uid="{00000000-0005-0000-0000-0000141B0000}"/>
    <cellStyle name="20% - Accent2 38" xfId="13452" xr:uid="{00000000-0005-0000-0000-0000151B0000}"/>
    <cellStyle name="20% - Accent2 38 2" xfId="15683" xr:uid="{00000000-0005-0000-0000-0000161B0000}"/>
    <cellStyle name="20% - Accent2 38 2 2" xfId="16876" xr:uid="{00000000-0005-0000-0000-0000171B0000}"/>
    <cellStyle name="20% - Accent2 38 2 2 2" xfId="20694" xr:uid="{00000000-0005-0000-0000-0000181B0000}"/>
    <cellStyle name="20% - Accent2 38 2 2 3" xfId="22998" xr:uid="{00000000-0005-0000-0000-0000191B0000}"/>
    <cellStyle name="20% - Accent2 38 2 3" xfId="19505" xr:uid="{00000000-0005-0000-0000-00001A1B0000}"/>
    <cellStyle name="20% - Accent2 38 2 4" xfId="21811" xr:uid="{00000000-0005-0000-0000-00001B1B0000}"/>
    <cellStyle name="20% - Accent2 38 3" xfId="16376" xr:uid="{00000000-0005-0000-0000-00001C1B0000}"/>
    <cellStyle name="20% - Accent2 38 3 2" xfId="20194" xr:uid="{00000000-0005-0000-0000-00001D1B0000}"/>
    <cellStyle name="20% - Accent2 38 3 3" xfId="22498" xr:uid="{00000000-0005-0000-0000-00001E1B0000}"/>
    <cellStyle name="20% - Accent2 38 4" xfId="19006" xr:uid="{00000000-0005-0000-0000-00001F1B0000}"/>
    <cellStyle name="20% - Accent2 38 5" xfId="21312" xr:uid="{00000000-0005-0000-0000-0000201B0000}"/>
    <cellStyle name="20% - Accent2 39" xfId="13453" xr:uid="{00000000-0005-0000-0000-0000211B0000}"/>
    <cellStyle name="20% - Accent2 39 2" xfId="15684" xr:uid="{00000000-0005-0000-0000-0000221B0000}"/>
    <cellStyle name="20% - Accent2 39 2 2" xfId="16877" xr:uid="{00000000-0005-0000-0000-0000231B0000}"/>
    <cellStyle name="20% - Accent2 39 2 2 2" xfId="20695" xr:uid="{00000000-0005-0000-0000-0000241B0000}"/>
    <cellStyle name="20% - Accent2 39 2 2 3" xfId="22999" xr:uid="{00000000-0005-0000-0000-0000251B0000}"/>
    <cellStyle name="20% - Accent2 39 2 3" xfId="19506" xr:uid="{00000000-0005-0000-0000-0000261B0000}"/>
    <cellStyle name="20% - Accent2 39 2 4" xfId="21812" xr:uid="{00000000-0005-0000-0000-0000271B0000}"/>
    <cellStyle name="20% - Accent2 39 3" xfId="16377" xr:uid="{00000000-0005-0000-0000-0000281B0000}"/>
    <cellStyle name="20% - Accent2 39 3 2" xfId="20195" xr:uid="{00000000-0005-0000-0000-0000291B0000}"/>
    <cellStyle name="20% - Accent2 39 3 3" xfId="22499" xr:uid="{00000000-0005-0000-0000-00002A1B0000}"/>
    <cellStyle name="20% - Accent2 39 4" xfId="19007" xr:uid="{00000000-0005-0000-0000-00002B1B0000}"/>
    <cellStyle name="20% - Accent2 39 5" xfId="21313" xr:uid="{00000000-0005-0000-0000-00002C1B0000}"/>
    <cellStyle name="20% - Accent2 4" xfId="13454" xr:uid="{00000000-0005-0000-0000-00002D1B0000}"/>
    <cellStyle name="20% - Accent2 4 2" xfId="13455" xr:uid="{00000000-0005-0000-0000-00002E1B0000}"/>
    <cellStyle name="20% - Accent2 40" xfId="13456" xr:uid="{00000000-0005-0000-0000-00002F1B0000}"/>
    <cellStyle name="20% - Accent2 40 2" xfId="15685" xr:uid="{00000000-0005-0000-0000-0000301B0000}"/>
    <cellStyle name="20% - Accent2 40 2 2" xfId="16878" xr:uid="{00000000-0005-0000-0000-0000311B0000}"/>
    <cellStyle name="20% - Accent2 40 2 2 2" xfId="20696" xr:uid="{00000000-0005-0000-0000-0000321B0000}"/>
    <cellStyle name="20% - Accent2 40 2 2 3" xfId="23000" xr:uid="{00000000-0005-0000-0000-0000331B0000}"/>
    <cellStyle name="20% - Accent2 40 2 3" xfId="19507" xr:uid="{00000000-0005-0000-0000-0000341B0000}"/>
    <cellStyle name="20% - Accent2 40 2 4" xfId="21813" xr:uid="{00000000-0005-0000-0000-0000351B0000}"/>
    <cellStyle name="20% - Accent2 40 3" xfId="16378" xr:uid="{00000000-0005-0000-0000-0000361B0000}"/>
    <cellStyle name="20% - Accent2 40 3 2" xfId="20196" xr:uid="{00000000-0005-0000-0000-0000371B0000}"/>
    <cellStyle name="20% - Accent2 40 3 3" xfId="22500" xr:uid="{00000000-0005-0000-0000-0000381B0000}"/>
    <cellStyle name="20% - Accent2 40 4" xfId="19008" xr:uid="{00000000-0005-0000-0000-0000391B0000}"/>
    <cellStyle name="20% - Accent2 40 5" xfId="21314" xr:uid="{00000000-0005-0000-0000-00003A1B0000}"/>
    <cellStyle name="20% - Accent2 41" xfId="13457" xr:uid="{00000000-0005-0000-0000-00003B1B0000}"/>
    <cellStyle name="20% - Accent2 41 2" xfId="15686" xr:uid="{00000000-0005-0000-0000-00003C1B0000}"/>
    <cellStyle name="20% - Accent2 41 2 2" xfId="16879" xr:uid="{00000000-0005-0000-0000-00003D1B0000}"/>
    <cellStyle name="20% - Accent2 41 2 2 2" xfId="20697" xr:uid="{00000000-0005-0000-0000-00003E1B0000}"/>
    <cellStyle name="20% - Accent2 41 2 2 3" xfId="23001" xr:uid="{00000000-0005-0000-0000-00003F1B0000}"/>
    <cellStyle name="20% - Accent2 41 2 3" xfId="19508" xr:uid="{00000000-0005-0000-0000-0000401B0000}"/>
    <cellStyle name="20% - Accent2 41 2 4" xfId="21814" xr:uid="{00000000-0005-0000-0000-0000411B0000}"/>
    <cellStyle name="20% - Accent2 41 3" xfId="16379" xr:uid="{00000000-0005-0000-0000-0000421B0000}"/>
    <cellStyle name="20% - Accent2 41 3 2" xfId="20197" xr:uid="{00000000-0005-0000-0000-0000431B0000}"/>
    <cellStyle name="20% - Accent2 41 3 3" xfId="22501" xr:uid="{00000000-0005-0000-0000-0000441B0000}"/>
    <cellStyle name="20% - Accent2 41 4" xfId="19009" xr:uid="{00000000-0005-0000-0000-0000451B0000}"/>
    <cellStyle name="20% - Accent2 41 5" xfId="21315" xr:uid="{00000000-0005-0000-0000-0000461B0000}"/>
    <cellStyle name="20% - Accent2 42" xfId="13458" xr:uid="{00000000-0005-0000-0000-0000471B0000}"/>
    <cellStyle name="20% - Accent2 42 2" xfId="15687" xr:uid="{00000000-0005-0000-0000-0000481B0000}"/>
    <cellStyle name="20% - Accent2 42 2 2" xfId="16880" xr:uid="{00000000-0005-0000-0000-0000491B0000}"/>
    <cellStyle name="20% - Accent2 42 2 2 2" xfId="20698" xr:uid="{00000000-0005-0000-0000-00004A1B0000}"/>
    <cellStyle name="20% - Accent2 42 2 2 3" xfId="23002" xr:uid="{00000000-0005-0000-0000-00004B1B0000}"/>
    <cellStyle name="20% - Accent2 42 2 3" xfId="19509" xr:uid="{00000000-0005-0000-0000-00004C1B0000}"/>
    <cellStyle name="20% - Accent2 42 2 4" xfId="21815" xr:uid="{00000000-0005-0000-0000-00004D1B0000}"/>
    <cellStyle name="20% - Accent2 42 3" xfId="16380" xr:uid="{00000000-0005-0000-0000-00004E1B0000}"/>
    <cellStyle name="20% - Accent2 42 3 2" xfId="20198" xr:uid="{00000000-0005-0000-0000-00004F1B0000}"/>
    <cellStyle name="20% - Accent2 42 3 3" xfId="22502" xr:uid="{00000000-0005-0000-0000-0000501B0000}"/>
    <cellStyle name="20% - Accent2 42 4" xfId="19010" xr:uid="{00000000-0005-0000-0000-0000511B0000}"/>
    <cellStyle name="20% - Accent2 42 5" xfId="21316" xr:uid="{00000000-0005-0000-0000-0000521B0000}"/>
    <cellStyle name="20% - Accent2 43" xfId="79" xr:uid="{00000000-0005-0000-0000-0000531B0000}"/>
    <cellStyle name="20% - Accent2 5" xfId="13459" xr:uid="{00000000-0005-0000-0000-0000541B0000}"/>
    <cellStyle name="20% - Accent2 5 2" xfId="13460" xr:uid="{00000000-0005-0000-0000-0000551B0000}"/>
    <cellStyle name="20% - Accent2 6" xfId="13461" xr:uid="{00000000-0005-0000-0000-0000561B0000}"/>
    <cellStyle name="20% - Accent2 6 2" xfId="13462" xr:uid="{00000000-0005-0000-0000-0000571B0000}"/>
    <cellStyle name="20% - Accent2 7" xfId="13463" xr:uid="{00000000-0005-0000-0000-0000581B0000}"/>
    <cellStyle name="20% - Accent2 7 2" xfId="13464" xr:uid="{00000000-0005-0000-0000-0000591B0000}"/>
    <cellStyle name="20% - Accent2 8" xfId="13465" xr:uid="{00000000-0005-0000-0000-00005A1B0000}"/>
    <cellStyle name="20% - Accent2 8 2" xfId="13466" xr:uid="{00000000-0005-0000-0000-00005B1B0000}"/>
    <cellStyle name="20% - Accent2 9" xfId="13467" xr:uid="{00000000-0005-0000-0000-00005C1B0000}"/>
    <cellStyle name="20% - Accent2 9 2" xfId="13468" xr:uid="{00000000-0005-0000-0000-00005D1B0000}"/>
    <cellStyle name="20% - Accent3 10" xfId="13469" xr:uid="{00000000-0005-0000-0000-00005E1B0000}"/>
    <cellStyle name="20% - Accent3 10 2" xfId="13470" xr:uid="{00000000-0005-0000-0000-00005F1B0000}"/>
    <cellStyle name="20% - Accent3 11" xfId="13471" xr:uid="{00000000-0005-0000-0000-0000601B0000}"/>
    <cellStyle name="20% - Accent3 11 2" xfId="13472" xr:uid="{00000000-0005-0000-0000-0000611B0000}"/>
    <cellStyle name="20% - Accent3 12" xfId="13473" xr:uid="{00000000-0005-0000-0000-0000621B0000}"/>
    <cellStyle name="20% - Accent3 13" xfId="13474" xr:uid="{00000000-0005-0000-0000-0000631B0000}"/>
    <cellStyle name="20% - Accent3 14" xfId="13475" xr:uid="{00000000-0005-0000-0000-0000641B0000}"/>
    <cellStyle name="20% - Accent3 15" xfId="13476" xr:uid="{00000000-0005-0000-0000-0000651B0000}"/>
    <cellStyle name="20% - Accent3 16" xfId="13477" xr:uid="{00000000-0005-0000-0000-0000661B0000}"/>
    <cellStyle name="20% - Accent3 17" xfId="13478" xr:uid="{00000000-0005-0000-0000-0000671B0000}"/>
    <cellStyle name="20% - Accent3 18" xfId="13479" xr:uid="{00000000-0005-0000-0000-0000681B0000}"/>
    <cellStyle name="20% - Accent3 19" xfId="13480" xr:uid="{00000000-0005-0000-0000-0000691B0000}"/>
    <cellStyle name="20% - Accent3 2" xfId="349" xr:uid="{00000000-0005-0000-0000-00006A1B0000}"/>
    <cellStyle name="20% - Accent3 2 10" xfId="13481" xr:uid="{00000000-0005-0000-0000-00006B1B0000}"/>
    <cellStyle name="20% - Accent3 2 11" xfId="13482" xr:uid="{00000000-0005-0000-0000-00006C1B0000}"/>
    <cellStyle name="20% - Accent3 2 12" xfId="13483" xr:uid="{00000000-0005-0000-0000-00006D1B0000}"/>
    <cellStyle name="20% - Accent3 2 13" xfId="13484" xr:uid="{00000000-0005-0000-0000-00006E1B0000}"/>
    <cellStyle name="20% - Accent3 2 14" xfId="13485" xr:uid="{00000000-0005-0000-0000-00006F1B0000}"/>
    <cellStyle name="20% - Accent3 2 15" xfId="13486" xr:uid="{00000000-0005-0000-0000-0000701B0000}"/>
    <cellStyle name="20% - Accent3 2 16" xfId="13487" xr:uid="{00000000-0005-0000-0000-0000711B0000}"/>
    <cellStyle name="20% - Accent3 2 17" xfId="13488" xr:uid="{00000000-0005-0000-0000-0000721B0000}"/>
    <cellStyle name="20% - Accent3 2 18" xfId="13489" xr:uid="{00000000-0005-0000-0000-0000731B0000}"/>
    <cellStyle name="20% - Accent3 2 19" xfId="13490" xr:uid="{00000000-0005-0000-0000-0000741B0000}"/>
    <cellStyle name="20% - Accent3 2 2" xfId="6876" xr:uid="{00000000-0005-0000-0000-0000751B0000}"/>
    <cellStyle name="20% - Accent3 2 20" xfId="13491" xr:uid="{00000000-0005-0000-0000-0000761B0000}"/>
    <cellStyle name="20% - Accent3 2 21" xfId="13492" xr:uid="{00000000-0005-0000-0000-0000771B0000}"/>
    <cellStyle name="20% - Accent3 2 22" xfId="13493" xr:uid="{00000000-0005-0000-0000-0000781B0000}"/>
    <cellStyle name="20% - Accent3 2 23" xfId="13494" xr:uid="{00000000-0005-0000-0000-0000791B0000}"/>
    <cellStyle name="20% - Accent3 2 24" xfId="6875" xr:uid="{00000000-0005-0000-0000-00007A1B0000}"/>
    <cellStyle name="20% - Accent3 2 3" xfId="13495" xr:uid="{00000000-0005-0000-0000-00007B1B0000}"/>
    <cellStyle name="20% - Accent3 2 4" xfId="13496" xr:uid="{00000000-0005-0000-0000-00007C1B0000}"/>
    <cellStyle name="20% - Accent3 2 5" xfId="13497" xr:uid="{00000000-0005-0000-0000-00007D1B0000}"/>
    <cellStyle name="20% - Accent3 2 6" xfId="13498" xr:uid="{00000000-0005-0000-0000-00007E1B0000}"/>
    <cellStyle name="20% - Accent3 2 7" xfId="13499" xr:uid="{00000000-0005-0000-0000-00007F1B0000}"/>
    <cellStyle name="20% - Accent3 2 8" xfId="13500" xr:uid="{00000000-0005-0000-0000-0000801B0000}"/>
    <cellStyle name="20% - Accent3 2 9" xfId="13501" xr:uid="{00000000-0005-0000-0000-0000811B0000}"/>
    <cellStyle name="20% - Accent3 20" xfId="13502" xr:uid="{00000000-0005-0000-0000-0000821B0000}"/>
    <cellStyle name="20% - Accent3 21" xfId="13503" xr:uid="{00000000-0005-0000-0000-0000831B0000}"/>
    <cellStyle name="20% - Accent3 22" xfId="13504" xr:uid="{00000000-0005-0000-0000-0000841B0000}"/>
    <cellStyle name="20% - Accent3 22 2" xfId="15688" xr:uid="{00000000-0005-0000-0000-0000851B0000}"/>
    <cellStyle name="20% - Accent3 22 2 2" xfId="16881" xr:uid="{00000000-0005-0000-0000-0000861B0000}"/>
    <cellStyle name="20% - Accent3 22 2 2 2" xfId="20699" xr:uid="{00000000-0005-0000-0000-0000871B0000}"/>
    <cellStyle name="20% - Accent3 22 2 2 3" xfId="23003" xr:uid="{00000000-0005-0000-0000-0000881B0000}"/>
    <cellStyle name="20% - Accent3 22 2 3" xfId="19510" xr:uid="{00000000-0005-0000-0000-0000891B0000}"/>
    <cellStyle name="20% - Accent3 22 2 4" xfId="21816" xr:uid="{00000000-0005-0000-0000-00008A1B0000}"/>
    <cellStyle name="20% - Accent3 22 3" xfId="16381" xr:uid="{00000000-0005-0000-0000-00008B1B0000}"/>
    <cellStyle name="20% - Accent3 22 3 2" xfId="20199" xr:uid="{00000000-0005-0000-0000-00008C1B0000}"/>
    <cellStyle name="20% - Accent3 22 3 3" xfId="22503" xr:uid="{00000000-0005-0000-0000-00008D1B0000}"/>
    <cellStyle name="20% - Accent3 22 4" xfId="19011" xr:uid="{00000000-0005-0000-0000-00008E1B0000}"/>
    <cellStyle name="20% - Accent3 22 5" xfId="21317" xr:uid="{00000000-0005-0000-0000-00008F1B0000}"/>
    <cellStyle name="20% - Accent3 23" xfId="13505" xr:uid="{00000000-0005-0000-0000-0000901B0000}"/>
    <cellStyle name="20% - Accent3 23 2" xfId="15689" xr:uid="{00000000-0005-0000-0000-0000911B0000}"/>
    <cellStyle name="20% - Accent3 23 2 2" xfId="16882" xr:uid="{00000000-0005-0000-0000-0000921B0000}"/>
    <cellStyle name="20% - Accent3 23 2 2 2" xfId="20700" xr:uid="{00000000-0005-0000-0000-0000931B0000}"/>
    <cellStyle name="20% - Accent3 23 2 2 3" xfId="23004" xr:uid="{00000000-0005-0000-0000-0000941B0000}"/>
    <cellStyle name="20% - Accent3 23 2 3" xfId="19511" xr:uid="{00000000-0005-0000-0000-0000951B0000}"/>
    <cellStyle name="20% - Accent3 23 2 4" xfId="21817" xr:uid="{00000000-0005-0000-0000-0000961B0000}"/>
    <cellStyle name="20% - Accent3 23 3" xfId="16382" xr:uid="{00000000-0005-0000-0000-0000971B0000}"/>
    <cellStyle name="20% - Accent3 23 3 2" xfId="20200" xr:uid="{00000000-0005-0000-0000-0000981B0000}"/>
    <cellStyle name="20% - Accent3 23 3 3" xfId="22504" xr:uid="{00000000-0005-0000-0000-0000991B0000}"/>
    <cellStyle name="20% - Accent3 23 4" xfId="19012" xr:uid="{00000000-0005-0000-0000-00009A1B0000}"/>
    <cellStyle name="20% - Accent3 23 5" xfId="21318" xr:uid="{00000000-0005-0000-0000-00009B1B0000}"/>
    <cellStyle name="20% - Accent3 24" xfId="13506" xr:uid="{00000000-0005-0000-0000-00009C1B0000}"/>
    <cellStyle name="20% - Accent3 24 2" xfId="15690" xr:uid="{00000000-0005-0000-0000-00009D1B0000}"/>
    <cellStyle name="20% - Accent3 24 2 2" xfId="16883" xr:uid="{00000000-0005-0000-0000-00009E1B0000}"/>
    <cellStyle name="20% - Accent3 24 2 2 2" xfId="20701" xr:uid="{00000000-0005-0000-0000-00009F1B0000}"/>
    <cellStyle name="20% - Accent3 24 2 2 3" xfId="23005" xr:uid="{00000000-0005-0000-0000-0000A01B0000}"/>
    <cellStyle name="20% - Accent3 24 2 3" xfId="19512" xr:uid="{00000000-0005-0000-0000-0000A11B0000}"/>
    <cellStyle name="20% - Accent3 24 2 4" xfId="21818" xr:uid="{00000000-0005-0000-0000-0000A21B0000}"/>
    <cellStyle name="20% - Accent3 24 3" xfId="16383" xr:uid="{00000000-0005-0000-0000-0000A31B0000}"/>
    <cellStyle name="20% - Accent3 24 3 2" xfId="20201" xr:uid="{00000000-0005-0000-0000-0000A41B0000}"/>
    <cellStyle name="20% - Accent3 24 3 3" xfId="22505" xr:uid="{00000000-0005-0000-0000-0000A51B0000}"/>
    <cellStyle name="20% - Accent3 24 4" xfId="19013" xr:uid="{00000000-0005-0000-0000-0000A61B0000}"/>
    <cellStyle name="20% - Accent3 24 5" xfId="21319" xr:uid="{00000000-0005-0000-0000-0000A71B0000}"/>
    <cellStyle name="20% - Accent3 25" xfId="13507" xr:uid="{00000000-0005-0000-0000-0000A81B0000}"/>
    <cellStyle name="20% - Accent3 25 2" xfId="15691" xr:uid="{00000000-0005-0000-0000-0000A91B0000}"/>
    <cellStyle name="20% - Accent3 25 2 2" xfId="16884" xr:uid="{00000000-0005-0000-0000-0000AA1B0000}"/>
    <cellStyle name="20% - Accent3 25 2 2 2" xfId="20702" xr:uid="{00000000-0005-0000-0000-0000AB1B0000}"/>
    <cellStyle name="20% - Accent3 25 2 2 3" xfId="23006" xr:uid="{00000000-0005-0000-0000-0000AC1B0000}"/>
    <cellStyle name="20% - Accent3 25 2 3" xfId="19513" xr:uid="{00000000-0005-0000-0000-0000AD1B0000}"/>
    <cellStyle name="20% - Accent3 25 2 4" xfId="21819" xr:uid="{00000000-0005-0000-0000-0000AE1B0000}"/>
    <cellStyle name="20% - Accent3 25 3" xfId="16384" xr:uid="{00000000-0005-0000-0000-0000AF1B0000}"/>
    <cellStyle name="20% - Accent3 25 3 2" xfId="20202" xr:uid="{00000000-0005-0000-0000-0000B01B0000}"/>
    <cellStyle name="20% - Accent3 25 3 3" xfId="22506" xr:uid="{00000000-0005-0000-0000-0000B11B0000}"/>
    <cellStyle name="20% - Accent3 25 4" xfId="19014" xr:uid="{00000000-0005-0000-0000-0000B21B0000}"/>
    <cellStyle name="20% - Accent3 25 5" xfId="21320" xr:uid="{00000000-0005-0000-0000-0000B31B0000}"/>
    <cellStyle name="20% - Accent3 26" xfId="13508" xr:uid="{00000000-0005-0000-0000-0000B41B0000}"/>
    <cellStyle name="20% - Accent3 26 2" xfId="15692" xr:uid="{00000000-0005-0000-0000-0000B51B0000}"/>
    <cellStyle name="20% - Accent3 26 2 2" xfId="16885" xr:uid="{00000000-0005-0000-0000-0000B61B0000}"/>
    <cellStyle name="20% - Accent3 26 2 2 2" xfId="20703" xr:uid="{00000000-0005-0000-0000-0000B71B0000}"/>
    <cellStyle name="20% - Accent3 26 2 2 3" xfId="23007" xr:uid="{00000000-0005-0000-0000-0000B81B0000}"/>
    <cellStyle name="20% - Accent3 26 2 3" xfId="19514" xr:uid="{00000000-0005-0000-0000-0000B91B0000}"/>
    <cellStyle name="20% - Accent3 26 2 4" xfId="21820" xr:uid="{00000000-0005-0000-0000-0000BA1B0000}"/>
    <cellStyle name="20% - Accent3 26 3" xfId="16385" xr:uid="{00000000-0005-0000-0000-0000BB1B0000}"/>
    <cellStyle name="20% - Accent3 26 3 2" xfId="20203" xr:uid="{00000000-0005-0000-0000-0000BC1B0000}"/>
    <cellStyle name="20% - Accent3 26 3 3" xfId="22507" xr:uid="{00000000-0005-0000-0000-0000BD1B0000}"/>
    <cellStyle name="20% - Accent3 26 4" xfId="19015" xr:uid="{00000000-0005-0000-0000-0000BE1B0000}"/>
    <cellStyle name="20% - Accent3 26 5" xfId="21321" xr:uid="{00000000-0005-0000-0000-0000BF1B0000}"/>
    <cellStyle name="20% - Accent3 27" xfId="13509" xr:uid="{00000000-0005-0000-0000-0000C01B0000}"/>
    <cellStyle name="20% - Accent3 27 2" xfId="15693" xr:uid="{00000000-0005-0000-0000-0000C11B0000}"/>
    <cellStyle name="20% - Accent3 27 2 2" xfId="16886" xr:uid="{00000000-0005-0000-0000-0000C21B0000}"/>
    <cellStyle name="20% - Accent3 27 2 2 2" xfId="20704" xr:uid="{00000000-0005-0000-0000-0000C31B0000}"/>
    <cellStyle name="20% - Accent3 27 2 2 3" xfId="23008" xr:uid="{00000000-0005-0000-0000-0000C41B0000}"/>
    <cellStyle name="20% - Accent3 27 2 3" xfId="19515" xr:uid="{00000000-0005-0000-0000-0000C51B0000}"/>
    <cellStyle name="20% - Accent3 27 2 4" xfId="21821" xr:uid="{00000000-0005-0000-0000-0000C61B0000}"/>
    <cellStyle name="20% - Accent3 27 3" xfId="16386" xr:uid="{00000000-0005-0000-0000-0000C71B0000}"/>
    <cellStyle name="20% - Accent3 27 3 2" xfId="20204" xr:uid="{00000000-0005-0000-0000-0000C81B0000}"/>
    <cellStyle name="20% - Accent3 27 3 3" xfId="22508" xr:uid="{00000000-0005-0000-0000-0000C91B0000}"/>
    <cellStyle name="20% - Accent3 27 4" xfId="19016" xr:uid="{00000000-0005-0000-0000-0000CA1B0000}"/>
    <cellStyle name="20% - Accent3 27 5" xfId="21322" xr:uid="{00000000-0005-0000-0000-0000CB1B0000}"/>
    <cellStyle name="20% - Accent3 28" xfId="13510" xr:uid="{00000000-0005-0000-0000-0000CC1B0000}"/>
    <cellStyle name="20% - Accent3 28 2" xfId="15694" xr:uid="{00000000-0005-0000-0000-0000CD1B0000}"/>
    <cellStyle name="20% - Accent3 28 2 2" xfId="16887" xr:uid="{00000000-0005-0000-0000-0000CE1B0000}"/>
    <cellStyle name="20% - Accent3 28 2 2 2" xfId="20705" xr:uid="{00000000-0005-0000-0000-0000CF1B0000}"/>
    <cellStyle name="20% - Accent3 28 2 2 3" xfId="23009" xr:uid="{00000000-0005-0000-0000-0000D01B0000}"/>
    <cellStyle name="20% - Accent3 28 2 3" xfId="19516" xr:uid="{00000000-0005-0000-0000-0000D11B0000}"/>
    <cellStyle name="20% - Accent3 28 2 4" xfId="21822" xr:uid="{00000000-0005-0000-0000-0000D21B0000}"/>
    <cellStyle name="20% - Accent3 28 3" xfId="16387" xr:uid="{00000000-0005-0000-0000-0000D31B0000}"/>
    <cellStyle name="20% - Accent3 28 3 2" xfId="20205" xr:uid="{00000000-0005-0000-0000-0000D41B0000}"/>
    <cellStyle name="20% - Accent3 28 3 3" xfId="22509" xr:uid="{00000000-0005-0000-0000-0000D51B0000}"/>
    <cellStyle name="20% - Accent3 28 4" xfId="19017" xr:uid="{00000000-0005-0000-0000-0000D61B0000}"/>
    <cellStyle name="20% - Accent3 28 5" xfId="21323" xr:uid="{00000000-0005-0000-0000-0000D71B0000}"/>
    <cellStyle name="20% - Accent3 29" xfId="13511" xr:uid="{00000000-0005-0000-0000-0000D81B0000}"/>
    <cellStyle name="20% - Accent3 29 2" xfId="15695" xr:uid="{00000000-0005-0000-0000-0000D91B0000}"/>
    <cellStyle name="20% - Accent3 29 2 2" xfId="16888" xr:uid="{00000000-0005-0000-0000-0000DA1B0000}"/>
    <cellStyle name="20% - Accent3 29 2 2 2" xfId="20706" xr:uid="{00000000-0005-0000-0000-0000DB1B0000}"/>
    <cellStyle name="20% - Accent3 29 2 2 3" xfId="23010" xr:uid="{00000000-0005-0000-0000-0000DC1B0000}"/>
    <cellStyle name="20% - Accent3 29 2 3" xfId="19517" xr:uid="{00000000-0005-0000-0000-0000DD1B0000}"/>
    <cellStyle name="20% - Accent3 29 2 4" xfId="21823" xr:uid="{00000000-0005-0000-0000-0000DE1B0000}"/>
    <cellStyle name="20% - Accent3 29 3" xfId="16388" xr:uid="{00000000-0005-0000-0000-0000DF1B0000}"/>
    <cellStyle name="20% - Accent3 29 3 2" xfId="20206" xr:uid="{00000000-0005-0000-0000-0000E01B0000}"/>
    <cellStyle name="20% - Accent3 29 3 3" xfId="22510" xr:uid="{00000000-0005-0000-0000-0000E11B0000}"/>
    <cellStyle name="20% - Accent3 29 4" xfId="19018" xr:uid="{00000000-0005-0000-0000-0000E21B0000}"/>
    <cellStyle name="20% - Accent3 29 5" xfId="21324" xr:uid="{00000000-0005-0000-0000-0000E31B0000}"/>
    <cellStyle name="20% - Accent3 3" xfId="6877" xr:uid="{00000000-0005-0000-0000-0000E41B0000}"/>
    <cellStyle name="20% - Accent3 3 2" xfId="6878" xr:uid="{00000000-0005-0000-0000-0000E51B0000}"/>
    <cellStyle name="20% - Accent3 30" xfId="13512" xr:uid="{00000000-0005-0000-0000-0000E61B0000}"/>
    <cellStyle name="20% - Accent3 30 2" xfId="15696" xr:uid="{00000000-0005-0000-0000-0000E71B0000}"/>
    <cellStyle name="20% - Accent3 30 2 2" xfId="16889" xr:uid="{00000000-0005-0000-0000-0000E81B0000}"/>
    <cellStyle name="20% - Accent3 30 2 2 2" xfId="20707" xr:uid="{00000000-0005-0000-0000-0000E91B0000}"/>
    <cellStyle name="20% - Accent3 30 2 2 3" xfId="23011" xr:uid="{00000000-0005-0000-0000-0000EA1B0000}"/>
    <cellStyle name="20% - Accent3 30 2 3" xfId="19518" xr:uid="{00000000-0005-0000-0000-0000EB1B0000}"/>
    <cellStyle name="20% - Accent3 30 2 4" xfId="21824" xr:uid="{00000000-0005-0000-0000-0000EC1B0000}"/>
    <cellStyle name="20% - Accent3 30 3" xfId="16389" xr:uid="{00000000-0005-0000-0000-0000ED1B0000}"/>
    <cellStyle name="20% - Accent3 30 3 2" xfId="20207" xr:uid="{00000000-0005-0000-0000-0000EE1B0000}"/>
    <cellStyle name="20% - Accent3 30 3 3" xfId="22511" xr:uid="{00000000-0005-0000-0000-0000EF1B0000}"/>
    <cellStyle name="20% - Accent3 30 4" xfId="19019" xr:uid="{00000000-0005-0000-0000-0000F01B0000}"/>
    <cellStyle name="20% - Accent3 30 5" xfId="21325" xr:uid="{00000000-0005-0000-0000-0000F11B0000}"/>
    <cellStyle name="20% - Accent3 31" xfId="13513" xr:uid="{00000000-0005-0000-0000-0000F21B0000}"/>
    <cellStyle name="20% - Accent3 31 2" xfId="15697" xr:uid="{00000000-0005-0000-0000-0000F31B0000}"/>
    <cellStyle name="20% - Accent3 31 2 2" xfId="16890" xr:uid="{00000000-0005-0000-0000-0000F41B0000}"/>
    <cellStyle name="20% - Accent3 31 2 2 2" xfId="20708" xr:uid="{00000000-0005-0000-0000-0000F51B0000}"/>
    <cellStyle name="20% - Accent3 31 2 2 3" xfId="23012" xr:uid="{00000000-0005-0000-0000-0000F61B0000}"/>
    <cellStyle name="20% - Accent3 31 2 3" xfId="19519" xr:uid="{00000000-0005-0000-0000-0000F71B0000}"/>
    <cellStyle name="20% - Accent3 31 2 4" xfId="21825" xr:uid="{00000000-0005-0000-0000-0000F81B0000}"/>
    <cellStyle name="20% - Accent3 31 3" xfId="16390" xr:uid="{00000000-0005-0000-0000-0000F91B0000}"/>
    <cellStyle name="20% - Accent3 31 3 2" xfId="20208" xr:uid="{00000000-0005-0000-0000-0000FA1B0000}"/>
    <cellStyle name="20% - Accent3 31 3 3" xfId="22512" xr:uid="{00000000-0005-0000-0000-0000FB1B0000}"/>
    <cellStyle name="20% - Accent3 31 4" xfId="19020" xr:uid="{00000000-0005-0000-0000-0000FC1B0000}"/>
    <cellStyle name="20% - Accent3 31 5" xfId="21326" xr:uid="{00000000-0005-0000-0000-0000FD1B0000}"/>
    <cellStyle name="20% - Accent3 32" xfId="13514" xr:uid="{00000000-0005-0000-0000-0000FE1B0000}"/>
    <cellStyle name="20% - Accent3 32 2" xfId="15698" xr:uid="{00000000-0005-0000-0000-0000FF1B0000}"/>
    <cellStyle name="20% - Accent3 32 2 2" xfId="16891" xr:uid="{00000000-0005-0000-0000-0000001C0000}"/>
    <cellStyle name="20% - Accent3 32 2 2 2" xfId="20709" xr:uid="{00000000-0005-0000-0000-0000011C0000}"/>
    <cellStyle name="20% - Accent3 32 2 2 3" xfId="23013" xr:uid="{00000000-0005-0000-0000-0000021C0000}"/>
    <cellStyle name="20% - Accent3 32 2 3" xfId="19520" xr:uid="{00000000-0005-0000-0000-0000031C0000}"/>
    <cellStyle name="20% - Accent3 32 2 4" xfId="21826" xr:uid="{00000000-0005-0000-0000-0000041C0000}"/>
    <cellStyle name="20% - Accent3 32 3" xfId="16391" xr:uid="{00000000-0005-0000-0000-0000051C0000}"/>
    <cellStyle name="20% - Accent3 32 3 2" xfId="20209" xr:uid="{00000000-0005-0000-0000-0000061C0000}"/>
    <cellStyle name="20% - Accent3 32 3 3" xfId="22513" xr:uid="{00000000-0005-0000-0000-0000071C0000}"/>
    <cellStyle name="20% - Accent3 32 4" xfId="19021" xr:uid="{00000000-0005-0000-0000-0000081C0000}"/>
    <cellStyle name="20% - Accent3 32 5" xfId="21327" xr:uid="{00000000-0005-0000-0000-0000091C0000}"/>
    <cellStyle name="20% - Accent3 33" xfId="13515" xr:uid="{00000000-0005-0000-0000-00000A1C0000}"/>
    <cellStyle name="20% - Accent3 33 2" xfId="15699" xr:uid="{00000000-0005-0000-0000-00000B1C0000}"/>
    <cellStyle name="20% - Accent3 33 2 2" xfId="16892" xr:uid="{00000000-0005-0000-0000-00000C1C0000}"/>
    <cellStyle name="20% - Accent3 33 2 2 2" xfId="20710" xr:uid="{00000000-0005-0000-0000-00000D1C0000}"/>
    <cellStyle name="20% - Accent3 33 2 2 3" xfId="23014" xr:uid="{00000000-0005-0000-0000-00000E1C0000}"/>
    <cellStyle name="20% - Accent3 33 2 3" xfId="19521" xr:uid="{00000000-0005-0000-0000-00000F1C0000}"/>
    <cellStyle name="20% - Accent3 33 2 4" xfId="21827" xr:uid="{00000000-0005-0000-0000-0000101C0000}"/>
    <cellStyle name="20% - Accent3 33 3" xfId="16392" xr:uid="{00000000-0005-0000-0000-0000111C0000}"/>
    <cellStyle name="20% - Accent3 33 3 2" xfId="20210" xr:uid="{00000000-0005-0000-0000-0000121C0000}"/>
    <cellStyle name="20% - Accent3 33 3 3" xfId="22514" xr:uid="{00000000-0005-0000-0000-0000131C0000}"/>
    <cellStyle name="20% - Accent3 33 4" xfId="19022" xr:uid="{00000000-0005-0000-0000-0000141C0000}"/>
    <cellStyle name="20% - Accent3 33 5" xfId="21328" xr:uid="{00000000-0005-0000-0000-0000151C0000}"/>
    <cellStyle name="20% - Accent3 34" xfId="13516" xr:uid="{00000000-0005-0000-0000-0000161C0000}"/>
    <cellStyle name="20% - Accent3 34 2" xfId="15700" xr:uid="{00000000-0005-0000-0000-0000171C0000}"/>
    <cellStyle name="20% - Accent3 34 2 2" xfId="16893" xr:uid="{00000000-0005-0000-0000-0000181C0000}"/>
    <cellStyle name="20% - Accent3 34 2 2 2" xfId="20711" xr:uid="{00000000-0005-0000-0000-0000191C0000}"/>
    <cellStyle name="20% - Accent3 34 2 2 3" xfId="23015" xr:uid="{00000000-0005-0000-0000-00001A1C0000}"/>
    <cellStyle name="20% - Accent3 34 2 3" xfId="19522" xr:uid="{00000000-0005-0000-0000-00001B1C0000}"/>
    <cellStyle name="20% - Accent3 34 2 4" xfId="21828" xr:uid="{00000000-0005-0000-0000-00001C1C0000}"/>
    <cellStyle name="20% - Accent3 34 3" xfId="16393" xr:uid="{00000000-0005-0000-0000-00001D1C0000}"/>
    <cellStyle name="20% - Accent3 34 3 2" xfId="20211" xr:uid="{00000000-0005-0000-0000-00001E1C0000}"/>
    <cellStyle name="20% - Accent3 34 3 3" xfId="22515" xr:uid="{00000000-0005-0000-0000-00001F1C0000}"/>
    <cellStyle name="20% - Accent3 34 4" xfId="19023" xr:uid="{00000000-0005-0000-0000-0000201C0000}"/>
    <cellStyle name="20% - Accent3 34 5" xfId="21329" xr:uid="{00000000-0005-0000-0000-0000211C0000}"/>
    <cellStyle name="20% - Accent3 35" xfId="13517" xr:uid="{00000000-0005-0000-0000-0000221C0000}"/>
    <cellStyle name="20% - Accent3 35 2" xfId="15701" xr:uid="{00000000-0005-0000-0000-0000231C0000}"/>
    <cellStyle name="20% - Accent3 35 2 2" xfId="16894" xr:uid="{00000000-0005-0000-0000-0000241C0000}"/>
    <cellStyle name="20% - Accent3 35 2 2 2" xfId="20712" xr:uid="{00000000-0005-0000-0000-0000251C0000}"/>
    <cellStyle name="20% - Accent3 35 2 2 3" xfId="23016" xr:uid="{00000000-0005-0000-0000-0000261C0000}"/>
    <cellStyle name="20% - Accent3 35 2 3" xfId="19523" xr:uid="{00000000-0005-0000-0000-0000271C0000}"/>
    <cellStyle name="20% - Accent3 35 2 4" xfId="21829" xr:uid="{00000000-0005-0000-0000-0000281C0000}"/>
    <cellStyle name="20% - Accent3 35 3" xfId="16394" xr:uid="{00000000-0005-0000-0000-0000291C0000}"/>
    <cellStyle name="20% - Accent3 35 3 2" xfId="20212" xr:uid="{00000000-0005-0000-0000-00002A1C0000}"/>
    <cellStyle name="20% - Accent3 35 3 3" xfId="22516" xr:uid="{00000000-0005-0000-0000-00002B1C0000}"/>
    <cellStyle name="20% - Accent3 35 4" xfId="19024" xr:uid="{00000000-0005-0000-0000-00002C1C0000}"/>
    <cellStyle name="20% - Accent3 35 5" xfId="21330" xr:uid="{00000000-0005-0000-0000-00002D1C0000}"/>
    <cellStyle name="20% - Accent3 36" xfId="13518" xr:uid="{00000000-0005-0000-0000-00002E1C0000}"/>
    <cellStyle name="20% - Accent3 36 2" xfId="15702" xr:uid="{00000000-0005-0000-0000-00002F1C0000}"/>
    <cellStyle name="20% - Accent3 36 2 2" xfId="16895" xr:uid="{00000000-0005-0000-0000-0000301C0000}"/>
    <cellStyle name="20% - Accent3 36 2 2 2" xfId="20713" xr:uid="{00000000-0005-0000-0000-0000311C0000}"/>
    <cellStyle name="20% - Accent3 36 2 2 3" xfId="23017" xr:uid="{00000000-0005-0000-0000-0000321C0000}"/>
    <cellStyle name="20% - Accent3 36 2 3" xfId="19524" xr:uid="{00000000-0005-0000-0000-0000331C0000}"/>
    <cellStyle name="20% - Accent3 36 2 4" xfId="21830" xr:uid="{00000000-0005-0000-0000-0000341C0000}"/>
    <cellStyle name="20% - Accent3 36 3" xfId="16395" xr:uid="{00000000-0005-0000-0000-0000351C0000}"/>
    <cellStyle name="20% - Accent3 36 3 2" xfId="20213" xr:uid="{00000000-0005-0000-0000-0000361C0000}"/>
    <cellStyle name="20% - Accent3 36 3 3" xfId="22517" xr:uid="{00000000-0005-0000-0000-0000371C0000}"/>
    <cellStyle name="20% - Accent3 36 4" xfId="19025" xr:uid="{00000000-0005-0000-0000-0000381C0000}"/>
    <cellStyle name="20% - Accent3 36 5" xfId="21331" xr:uid="{00000000-0005-0000-0000-0000391C0000}"/>
    <cellStyle name="20% - Accent3 37" xfId="13519" xr:uid="{00000000-0005-0000-0000-00003A1C0000}"/>
    <cellStyle name="20% - Accent3 37 2" xfId="15703" xr:uid="{00000000-0005-0000-0000-00003B1C0000}"/>
    <cellStyle name="20% - Accent3 37 2 2" xfId="16896" xr:uid="{00000000-0005-0000-0000-00003C1C0000}"/>
    <cellStyle name="20% - Accent3 37 2 2 2" xfId="20714" xr:uid="{00000000-0005-0000-0000-00003D1C0000}"/>
    <cellStyle name="20% - Accent3 37 2 2 3" xfId="23018" xr:uid="{00000000-0005-0000-0000-00003E1C0000}"/>
    <cellStyle name="20% - Accent3 37 2 3" xfId="19525" xr:uid="{00000000-0005-0000-0000-00003F1C0000}"/>
    <cellStyle name="20% - Accent3 37 2 4" xfId="21831" xr:uid="{00000000-0005-0000-0000-0000401C0000}"/>
    <cellStyle name="20% - Accent3 37 3" xfId="16396" xr:uid="{00000000-0005-0000-0000-0000411C0000}"/>
    <cellStyle name="20% - Accent3 37 3 2" xfId="20214" xr:uid="{00000000-0005-0000-0000-0000421C0000}"/>
    <cellStyle name="20% - Accent3 37 3 3" xfId="22518" xr:uid="{00000000-0005-0000-0000-0000431C0000}"/>
    <cellStyle name="20% - Accent3 37 4" xfId="19026" xr:uid="{00000000-0005-0000-0000-0000441C0000}"/>
    <cellStyle name="20% - Accent3 37 5" xfId="21332" xr:uid="{00000000-0005-0000-0000-0000451C0000}"/>
    <cellStyle name="20% - Accent3 38" xfId="13520" xr:uid="{00000000-0005-0000-0000-0000461C0000}"/>
    <cellStyle name="20% - Accent3 38 2" xfId="15704" xr:uid="{00000000-0005-0000-0000-0000471C0000}"/>
    <cellStyle name="20% - Accent3 38 2 2" xfId="16897" xr:uid="{00000000-0005-0000-0000-0000481C0000}"/>
    <cellStyle name="20% - Accent3 38 2 2 2" xfId="20715" xr:uid="{00000000-0005-0000-0000-0000491C0000}"/>
    <cellStyle name="20% - Accent3 38 2 2 3" xfId="23019" xr:uid="{00000000-0005-0000-0000-00004A1C0000}"/>
    <cellStyle name="20% - Accent3 38 2 3" xfId="19526" xr:uid="{00000000-0005-0000-0000-00004B1C0000}"/>
    <cellStyle name="20% - Accent3 38 2 4" xfId="21832" xr:uid="{00000000-0005-0000-0000-00004C1C0000}"/>
    <cellStyle name="20% - Accent3 38 3" xfId="16397" xr:uid="{00000000-0005-0000-0000-00004D1C0000}"/>
    <cellStyle name="20% - Accent3 38 3 2" xfId="20215" xr:uid="{00000000-0005-0000-0000-00004E1C0000}"/>
    <cellStyle name="20% - Accent3 38 3 3" xfId="22519" xr:uid="{00000000-0005-0000-0000-00004F1C0000}"/>
    <cellStyle name="20% - Accent3 38 4" xfId="19027" xr:uid="{00000000-0005-0000-0000-0000501C0000}"/>
    <cellStyle name="20% - Accent3 38 5" xfId="21333" xr:uid="{00000000-0005-0000-0000-0000511C0000}"/>
    <cellStyle name="20% - Accent3 39" xfId="13521" xr:uid="{00000000-0005-0000-0000-0000521C0000}"/>
    <cellStyle name="20% - Accent3 39 2" xfId="15705" xr:uid="{00000000-0005-0000-0000-0000531C0000}"/>
    <cellStyle name="20% - Accent3 39 2 2" xfId="16898" xr:uid="{00000000-0005-0000-0000-0000541C0000}"/>
    <cellStyle name="20% - Accent3 39 2 2 2" xfId="20716" xr:uid="{00000000-0005-0000-0000-0000551C0000}"/>
    <cellStyle name="20% - Accent3 39 2 2 3" xfId="23020" xr:uid="{00000000-0005-0000-0000-0000561C0000}"/>
    <cellStyle name="20% - Accent3 39 2 3" xfId="19527" xr:uid="{00000000-0005-0000-0000-0000571C0000}"/>
    <cellStyle name="20% - Accent3 39 2 4" xfId="21833" xr:uid="{00000000-0005-0000-0000-0000581C0000}"/>
    <cellStyle name="20% - Accent3 39 3" xfId="16398" xr:uid="{00000000-0005-0000-0000-0000591C0000}"/>
    <cellStyle name="20% - Accent3 39 3 2" xfId="20216" xr:uid="{00000000-0005-0000-0000-00005A1C0000}"/>
    <cellStyle name="20% - Accent3 39 3 3" xfId="22520" xr:uid="{00000000-0005-0000-0000-00005B1C0000}"/>
    <cellStyle name="20% - Accent3 39 4" xfId="19028" xr:uid="{00000000-0005-0000-0000-00005C1C0000}"/>
    <cellStyle name="20% - Accent3 39 5" xfId="21334" xr:uid="{00000000-0005-0000-0000-00005D1C0000}"/>
    <cellStyle name="20% - Accent3 4" xfId="13522" xr:uid="{00000000-0005-0000-0000-00005E1C0000}"/>
    <cellStyle name="20% - Accent3 4 2" xfId="13523" xr:uid="{00000000-0005-0000-0000-00005F1C0000}"/>
    <cellStyle name="20% - Accent3 40" xfId="13524" xr:uid="{00000000-0005-0000-0000-0000601C0000}"/>
    <cellStyle name="20% - Accent3 40 2" xfId="15706" xr:uid="{00000000-0005-0000-0000-0000611C0000}"/>
    <cellStyle name="20% - Accent3 40 2 2" xfId="16899" xr:uid="{00000000-0005-0000-0000-0000621C0000}"/>
    <cellStyle name="20% - Accent3 40 2 2 2" xfId="20717" xr:uid="{00000000-0005-0000-0000-0000631C0000}"/>
    <cellStyle name="20% - Accent3 40 2 2 3" xfId="23021" xr:uid="{00000000-0005-0000-0000-0000641C0000}"/>
    <cellStyle name="20% - Accent3 40 2 3" xfId="19528" xr:uid="{00000000-0005-0000-0000-0000651C0000}"/>
    <cellStyle name="20% - Accent3 40 2 4" xfId="21834" xr:uid="{00000000-0005-0000-0000-0000661C0000}"/>
    <cellStyle name="20% - Accent3 40 3" xfId="16399" xr:uid="{00000000-0005-0000-0000-0000671C0000}"/>
    <cellStyle name="20% - Accent3 40 3 2" xfId="20217" xr:uid="{00000000-0005-0000-0000-0000681C0000}"/>
    <cellStyle name="20% - Accent3 40 3 3" xfId="22521" xr:uid="{00000000-0005-0000-0000-0000691C0000}"/>
    <cellStyle name="20% - Accent3 40 4" xfId="19029" xr:uid="{00000000-0005-0000-0000-00006A1C0000}"/>
    <cellStyle name="20% - Accent3 40 5" xfId="21335" xr:uid="{00000000-0005-0000-0000-00006B1C0000}"/>
    <cellStyle name="20% - Accent3 41" xfId="13525" xr:uid="{00000000-0005-0000-0000-00006C1C0000}"/>
    <cellStyle name="20% - Accent3 41 2" xfId="15707" xr:uid="{00000000-0005-0000-0000-00006D1C0000}"/>
    <cellStyle name="20% - Accent3 41 2 2" xfId="16900" xr:uid="{00000000-0005-0000-0000-00006E1C0000}"/>
    <cellStyle name="20% - Accent3 41 2 2 2" xfId="20718" xr:uid="{00000000-0005-0000-0000-00006F1C0000}"/>
    <cellStyle name="20% - Accent3 41 2 2 3" xfId="23022" xr:uid="{00000000-0005-0000-0000-0000701C0000}"/>
    <cellStyle name="20% - Accent3 41 2 3" xfId="19529" xr:uid="{00000000-0005-0000-0000-0000711C0000}"/>
    <cellStyle name="20% - Accent3 41 2 4" xfId="21835" xr:uid="{00000000-0005-0000-0000-0000721C0000}"/>
    <cellStyle name="20% - Accent3 41 3" xfId="16400" xr:uid="{00000000-0005-0000-0000-0000731C0000}"/>
    <cellStyle name="20% - Accent3 41 3 2" xfId="20218" xr:uid="{00000000-0005-0000-0000-0000741C0000}"/>
    <cellStyle name="20% - Accent3 41 3 3" xfId="22522" xr:uid="{00000000-0005-0000-0000-0000751C0000}"/>
    <cellStyle name="20% - Accent3 41 4" xfId="19030" xr:uid="{00000000-0005-0000-0000-0000761C0000}"/>
    <cellStyle name="20% - Accent3 41 5" xfId="21336" xr:uid="{00000000-0005-0000-0000-0000771C0000}"/>
    <cellStyle name="20% - Accent3 42" xfId="13526" xr:uid="{00000000-0005-0000-0000-0000781C0000}"/>
    <cellStyle name="20% - Accent3 42 2" xfId="15708" xr:uid="{00000000-0005-0000-0000-0000791C0000}"/>
    <cellStyle name="20% - Accent3 42 2 2" xfId="16901" xr:uid="{00000000-0005-0000-0000-00007A1C0000}"/>
    <cellStyle name="20% - Accent3 42 2 2 2" xfId="20719" xr:uid="{00000000-0005-0000-0000-00007B1C0000}"/>
    <cellStyle name="20% - Accent3 42 2 2 3" xfId="23023" xr:uid="{00000000-0005-0000-0000-00007C1C0000}"/>
    <cellStyle name="20% - Accent3 42 2 3" xfId="19530" xr:uid="{00000000-0005-0000-0000-00007D1C0000}"/>
    <cellStyle name="20% - Accent3 42 2 4" xfId="21836" xr:uid="{00000000-0005-0000-0000-00007E1C0000}"/>
    <cellStyle name="20% - Accent3 42 3" xfId="16401" xr:uid="{00000000-0005-0000-0000-00007F1C0000}"/>
    <cellStyle name="20% - Accent3 42 3 2" xfId="20219" xr:uid="{00000000-0005-0000-0000-0000801C0000}"/>
    <cellStyle name="20% - Accent3 42 3 3" xfId="22523" xr:uid="{00000000-0005-0000-0000-0000811C0000}"/>
    <cellStyle name="20% - Accent3 42 4" xfId="19031" xr:uid="{00000000-0005-0000-0000-0000821C0000}"/>
    <cellStyle name="20% - Accent3 42 5" xfId="21337" xr:uid="{00000000-0005-0000-0000-0000831C0000}"/>
    <cellStyle name="20% - Accent3 43" xfId="80" xr:uid="{00000000-0005-0000-0000-0000841C0000}"/>
    <cellStyle name="20% - Accent3 5" xfId="13527" xr:uid="{00000000-0005-0000-0000-0000851C0000}"/>
    <cellStyle name="20% - Accent3 5 2" xfId="13528" xr:uid="{00000000-0005-0000-0000-0000861C0000}"/>
    <cellStyle name="20% - Accent3 6" xfId="13529" xr:uid="{00000000-0005-0000-0000-0000871C0000}"/>
    <cellStyle name="20% - Accent3 6 2" xfId="13530" xr:uid="{00000000-0005-0000-0000-0000881C0000}"/>
    <cellStyle name="20% - Accent3 7" xfId="13531" xr:uid="{00000000-0005-0000-0000-0000891C0000}"/>
    <cellStyle name="20% - Accent3 7 2" xfId="13532" xr:uid="{00000000-0005-0000-0000-00008A1C0000}"/>
    <cellStyle name="20% - Accent3 8" xfId="13533" xr:uid="{00000000-0005-0000-0000-00008B1C0000}"/>
    <cellStyle name="20% - Accent3 8 2" xfId="13534" xr:uid="{00000000-0005-0000-0000-00008C1C0000}"/>
    <cellStyle name="20% - Accent3 9" xfId="13535" xr:uid="{00000000-0005-0000-0000-00008D1C0000}"/>
    <cellStyle name="20% - Accent3 9 2" xfId="13536" xr:uid="{00000000-0005-0000-0000-00008E1C0000}"/>
    <cellStyle name="20% - Accent4 10" xfId="13537" xr:uid="{00000000-0005-0000-0000-00008F1C0000}"/>
    <cellStyle name="20% - Accent4 10 2" xfId="13538" xr:uid="{00000000-0005-0000-0000-0000901C0000}"/>
    <cellStyle name="20% - Accent4 11" xfId="13539" xr:uid="{00000000-0005-0000-0000-0000911C0000}"/>
    <cellStyle name="20% - Accent4 11 2" xfId="13540" xr:uid="{00000000-0005-0000-0000-0000921C0000}"/>
    <cellStyle name="20% - Accent4 12" xfId="13541" xr:uid="{00000000-0005-0000-0000-0000931C0000}"/>
    <cellStyle name="20% - Accent4 13" xfId="13542" xr:uid="{00000000-0005-0000-0000-0000941C0000}"/>
    <cellStyle name="20% - Accent4 14" xfId="13543" xr:uid="{00000000-0005-0000-0000-0000951C0000}"/>
    <cellStyle name="20% - Accent4 15" xfId="13544" xr:uid="{00000000-0005-0000-0000-0000961C0000}"/>
    <cellStyle name="20% - Accent4 16" xfId="13545" xr:uid="{00000000-0005-0000-0000-0000971C0000}"/>
    <cellStyle name="20% - Accent4 17" xfId="13546" xr:uid="{00000000-0005-0000-0000-0000981C0000}"/>
    <cellStyle name="20% - Accent4 18" xfId="13547" xr:uid="{00000000-0005-0000-0000-0000991C0000}"/>
    <cellStyle name="20% - Accent4 19" xfId="13548" xr:uid="{00000000-0005-0000-0000-00009A1C0000}"/>
    <cellStyle name="20% - Accent4 2" xfId="350" xr:uid="{00000000-0005-0000-0000-00009B1C0000}"/>
    <cellStyle name="20% - Accent4 2 10" xfId="13549" xr:uid="{00000000-0005-0000-0000-00009C1C0000}"/>
    <cellStyle name="20% - Accent4 2 11" xfId="13550" xr:uid="{00000000-0005-0000-0000-00009D1C0000}"/>
    <cellStyle name="20% - Accent4 2 12" xfId="13551" xr:uid="{00000000-0005-0000-0000-00009E1C0000}"/>
    <cellStyle name="20% - Accent4 2 13" xfId="13552" xr:uid="{00000000-0005-0000-0000-00009F1C0000}"/>
    <cellStyle name="20% - Accent4 2 14" xfId="13553" xr:uid="{00000000-0005-0000-0000-0000A01C0000}"/>
    <cellStyle name="20% - Accent4 2 15" xfId="13554" xr:uid="{00000000-0005-0000-0000-0000A11C0000}"/>
    <cellStyle name="20% - Accent4 2 16" xfId="13555" xr:uid="{00000000-0005-0000-0000-0000A21C0000}"/>
    <cellStyle name="20% - Accent4 2 17" xfId="13556" xr:uid="{00000000-0005-0000-0000-0000A31C0000}"/>
    <cellStyle name="20% - Accent4 2 18" xfId="13557" xr:uid="{00000000-0005-0000-0000-0000A41C0000}"/>
    <cellStyle name="20% - Accent4 2 19" xfId="13558" xr:uid="{00000000-0005-0000-0000-0000A51C0000}"/>
    <cellStyle name="20% - Accent4 2 2" xfId="6880" xr:uid="{00000000-0005-0000-0000-0000A61C0000}"/>
    <cellStyle name="20% - Accent4 2 20" xfId="13559" xr:uid="{00000000-0005-0000-0000-0000A71C0000}"/>
    <cellStyle name="20% - Accent4 2 21" xfId="13560" xr:uid="{00000000-0005-0000-0000-0000A81C0000}"/>
    <cellStyle name="20% - Accent4 2 22" xfId="13561" xr:uid="{00000000-0005-0000-0000-0000A91C0000}"/>
    <cellStyle name="20% - Accent4 2 23" xfId="13562" xr:uid="{00000000-0005-0000-0000-0000AA1C0000}"/>
    <cellStyle name="20% - Accent4 2 24" xfId="6879" xr:uid="{00000000-0005-0000-0000-0000AB1C0000}"/>
    <cellStyle name="20% - Accent4 2 3" xfId="13563" xr:uid="{00000000-0005-0000-0000-0000AC1C0000}"/>
    <cellStyle name="20% - Accent4 2 4" xfId="13564" xr:uid="{00000000-0005-0000-0000-0000AD1C0000}"/>
    <cellStyle name="20% - Accent4 2 5" xfId="13565" xr:uid="{00000000-0005-0000-0000-0000AE1C0000}"/>
    <cellStyle name="20% - Accent4 2 6" xfId="13566" xr:uid="{00000000-0005-0000-0000-0000AF1C0000}"/>
    <cellStyle name="20% - Accent4 2 7" xfId="13567" xr:uid="{00000000-0005-0000-0000-0000B01C0000}"/>
    <cellStyle name="20% - Accent4 2 8" xfId="13568" xr:uid="{00000000-0005-0000-0000-0000B11C0000}"/>
    <cellStyle name="20% - Accent4 2 9" xfId="13569" xr:uid="{00000000-0005-0000-0000-0000B21C0000}"/>
    <cellStyle name="20% - Accent4 20" xfId="13570" xr:uid="{00000000-0005-0000-0000-0000B31C0000}"/>
    <cellStyle name="20% - Accent4 21" xfId="13571" xr:uid="{00000000-0005-0000-0000-0000B41C0000}"/>
    <cellStyle name="20% - Accent4 22" xfId="13572" xr:uid="{00000000-0005-0000-0000-0000B51C0000}"/>
    <cellStyle name="20% - Accent4 22 2" xfId="15709" xr:uid="{00000000-0005-0000-0000-0000B61C0000}"/>
    <cellStyle name="20% - Accent4 22 2 2" xfId="16902" xr:uid="{00000000-0005-0000-0000-0000B71C0000}"/>
    <cellStyle name="20% - Accent4 22 2 2 2" xfId="20720" xr:uid="{00000000-0005-0000-0000-0000B81C0000}"/>
    <cellStyle name="20% - Accent4 22 2 2 3" xfId="23024" xr:uid="{00000000-0005-0000-0000-0000B91C0000}"/>
    <cellStyle name="20% - Accent4 22 2 3" xfId="19531" xr:uid="{00000000-0005-0000-0000-0000BA1C0000}"/>
    <cellStyle name="20% - Accent4 22 2 4" xfId="21837" xr:uid="{00000000-0005-0000-0000-0000BB1C0000}"/>
    <cellStyle name="20% - Accent4 22 3" xfId="16402" xr:uid="{00000000-0005-0000-0000-0000BC1C0000}"/>
    <cellStyle name="20% - Accent4 22 3 2" xfId="20220" xr:uid="{00000000-0005-0000-0000-0000BD1C0000}"/>
    <cellStyle name="20% - Accent4 22 3 3" xfId="22524" xr:uid="{00000000-0005-0000-0000-0000BE1C0000}"/>
    <cellStyle name="20% - Accent4 22 4" xfId="19032" xr:uid="{00000000-0005-0000-0000-0000BF1C0000}"/>
    <cellStyle name="20% - Accent4 22 5" xfId="21338" xr:uid="{00000000-0005-0000-0000-0000C01C0000}"/>
    <cellStyle name="20% - Accent4 23" xfId="13573" xr:uid="{00000000-0005-0000-0000-0000C11C0000}"/>
    <cellStyle name="20% - Accent4 23 2" xfId="15710" xr:uid="{00000000-0005-0000-0000-0000C21C0000}"/>
    <cellStyle name="20% - Accent4 23 2 2" xfId="16903" xr:uid="{00000000-0005-0000-0000-0000C31C0000}"/>
    <cellStyle name="20% - Accent4 23 2 2 2" xfId="20721" xr:uid="{00000000-0005-0000-0000-0000C41C0000}"/>
    <cellStyle name="20% - Accent4 23 2 2 3" xfId="23025" xr:uid="{00000000-0005-0000-0000-0000C51C0000}"/>
    <cellStyle name="20% - Accent4 23 2 3" xfId="19532" xr:uid="{00000000-0005-0000-0000-0000C61C0000}"/>
    <cellStyle name="20% - Accent4 23 2 4" xfId="21838" xr:uid="{00000000-0005-0000-0000-0000C71C0000}"/>
    <cellStyle name="20% - Accent4 23 3" xfId="16403" xr:uid="{00000000-0005-0000-0000-0000C81C0000}"/>
    <cellStyle name="20% - Accent4 23 3 2" xfId="20221" xr:uid="{00000000-0005-0000-0000-0000C91C0000}"/>
    <cellStyle name="20% - Accent4 23 3 3" xfId="22525" xr:uid="{00000000-0005-0000-0000-0000CA1C0000}"/>
    <cellStyle name="20% - Accent4 23 4" xfId="19033" xr:uid="{00000000-0005-0000-0000-0000CB1C0000}"/>
    <cellStyle name="20% - Accent4 23 5" xfId="21339" xr:uid="{00000000-0005-0000-0000-0000CC1C0000}"/>
    <cellStyle name="20% - Accent4 24" xfId="13574" xr:uid="{00000000-0005-0000-0000-0000CD1C0000}"/>
    <cellStyle name="20% - Accent4 24 2" xfId="15711" xr:uid="{00000000-0005-0000-0000-0000CE1C0000}"/>
    <cellStyle name="20% - Accent4 24 2 2" xfId="16904" xr:uid="{00000000-0005-0000-0000-0000CF1C0000}"/>
    <cellStyle name="20% - Accent4 24 2 2 2" xfId="20722" xr:uid="{00000000-0005-0000-0000-0000D01C0000}"/>
    <cellStyle name="20% - Accent4 24 2 2 3" xfId="23026" xr:uid="{00000000-0005-0000-0000-0000D11C0000}"/>
    <cellStyle name="20% - Accent4 24 2 3" xfId="19533" xr:uid="{00000000-0005-0000-0000-0000D21C0000}"/>
    <cellStyle name="20% - Accent4 24 2 4" xfId="21839" xr:uid="{00000000-0005-0000-0000-0000D31C0000}"/>
    <cellStyle name="20% - Accent4 24 3" xfId="16404" xr:uid="{00000000-0005-0000-0000-0000D41C0000}"/>
    <cellStyle name="20% - Accent4 24 3 2" xfId="20222" xr:uid="{00000000-0005-0000-0000-0000D51C0000}"/>
    <cellStyle name="20% - Accent4 24 3 3" xfId="22526" xr:uid="{00000000-0005-0000-0000-0000D61C0000}"/>
    <cellStyle name="20% - Accent4 24 4" xfId="19034" xr:uid="{00000000-0005-0000-0000-0000D71C0000}"/>
    <cellStyle name="20% - Accent4 24 5" xfId="21340" xr:uid="{00000000-0005-0000-0000-0000D81C0000}"/>
    <cellStyle name="20% - Accent4 25" xfId="13575" xr:uid="{00000000-0005-0000-0000-0000D91C0000}"/>
    <cellStyle name="20% - Accent4 25 2" xfId="15712" xr:uid="{00000000-0005-0000-0000-0000DA1C0000}"/>
    <cellStyle name="20% - Accent4 25 2 2" xfId="16905" xr:uid="{00000000-0005-0000-0000-0000DB1C0000}"/>
    <cellStyle name="20% - Accent4 25 2 2 2" xfId="20723" xr:uid="{00000000-0005-0000-0000-0000DC1C0000}"/>
    <cellStyle name="20% - Accent4 25 2 2 3" xfId="23027" xr:uid="{00000000-0005-0000-0000-0000DD1C0000}"/>
    <cellStyle name="20% - Accent4 25 2 3" xfId="19534" xr:uid="{00000000-0005-0000-0000-0000DE1C0000}"/>
    <cellStyle name="20% - Accent4 25 2 4" xfId="21840" xr:uid="{00000000-0005-0000-0000-0000DF1C0000}"/>
    <cellStyle name="20% - Accent4 25 3" xfId="16405" xr:uid="{00000000-0005-0000-0000-0000E01C0000}"/>
    <cellStyle name="20% - Accent4 25 3 2" xfId="20223" xr:uid="{00000000-0005-0000-0000-0000E11C0000}"/>
    <cellStyle name="20% - Accent4 25 3 3" xfId="22527" xr:uid="{00000000-0005-0000-0000-0000E21C0000}"/>
    <cellStyle name="20% - Accent4 25 4" xfId="19035" xr:uid="{00000000-0005-0000-0000-0000E31C0000}"/>
    <cellStyle name="20% - Accent4 25 5" xfId="21341" xr:uid="{00000000-0005-0000-0000-0000E41C0000}"/>
    <cellStyle name="20% - Accent4 26" xfId="13576" xr:uid="{00000000-0005-0000-0000-0000E51C0000}"/>
    <cellStyle name="20% - Accent4 26 2" xfId="15713" xr:uid="{00000000-0005-0000-0000-0000E61C0000}"/>
    <cellStyle name="20% - Accent4 26 2 2" xfId="16906" xr:uid="{00000000-0005-0000-0000-0000E71C0000}"/>
    <cellStyle name="20% - Accent4 26 2 2 2" xfId="20724" xr:uid="{00000000-0005-0000-0000-0000E81C0000}"/>
    <cellStyle name="20% - Accent4 26 2 2 3" xfId="23028" xr:uid="{00000000-0005-0000-0000-0000E91C0000}"/>
    <cellStyle name="20% - Accent4 26 2 3" xfId="19535" xr:uid="{00000000-0005-0000-0000-0000EA1C0000}"/>
    <cellStyle name="20% - Accent4 26 2 4" xfId="21841" xr:uid="{00000000-0005-0000-0000-0000EB1C0000}"/>
    <cellStyle name="20% - Accent4 26 3" xfId="16406" xr:uid="{00000000-0005-0000-0000-0000EC1C0000}"/>
    <cellStyle name="20% - Accent4 26 3 2" xfId="20224" xr:uid="{00000000-0005-0000-0000-0000ED1C0000}"/>
    <cellStyle name="20% - Accent4 26 3 3" xfId="22528" xr:uid="{00000000-0005-0000-0000-0000EE1C0000}"/>
    <cellStyle name="20% - Accent4 26 4" xfId="19036" xr:uid="{00000000-0005-0000-0000-0000EF1C0000}"/>
    <cellStyle name="20% - Accent4 26 5" xfId="21342" xr:uid="{00000000-0005-0000-0000-0000F01C0000}"/>
    <cellStyle name="20% - Accent4 27" xfId="13577" xr:uid="{00000000-0005-0000-0000-0000F11C0000}"/>
    <cellStyle name="20% - Accent4 27 2" xfId="15714" xr:uid="{00000000-0005-0000-0000-0000F21C0000}"/>
    <cellStyle name="20% - Accent4 27 2 2" xfId="16907" xr:uid="{00000000-0005-0000-0000-0000F31C0000}"/>
    <cellStyle name="20% - Accent4 27 2 2 2" xfId="20725" xr:uid="{00000000-0005-0000-0000-0000F41C0000}"/>
    <cellStyle name="20% - Accent4 27 2 2 3" xfId="23029" xr:uid="{00000000-0005-0000-0000-0000F51C0000}"/>
    <cellStyle name="20% - Accent4 27 2 3" xfId="19536" xr:uid="{00000000-0005-0000-0000-0000F61C0000}"/>
    <cellStyle name="20% - Accent4 27 2 4" xfId="21842" xr:uid="{00000000-0005-0000-0000-0000F71C0000}"/>
    <cellStyle name="20% - Accent4 27 3" xfId="16407" xr:uid="{00000000-0005-0000-0000-0000F81C0000}"/>
    <cellStyle name="20% - Accent4 27 3 2" xfId="20225" xr:uid="{00000000-0005-0000-0000-0000F91C0000}"/>
    <cellStyle name="20% - Accent4 27 3 3" xfId="22529" xr:uid="{00000000-0005-0000-0000-0000FA1C0000}"/>
    <cellStyle name="20% - Accent4 27 4" xfId="19037" xr:uid="{00000000-0005-0000-0000-0000FB1C0000}"/>
    <cellStyle name="20% - Accent4 27 5" xfId="21343" xr:uid="{00000000-0005-0000-0000-0000FC1C0000}"/>
    <cellStyle name="20% - Accent4 28" xfId="13578" xr:uid="{00000000-0005-0000-0000-0000FD1C0000}"/>
    <cellStyle name="20% - Accent4 28 2" xfId="15715" xr:uid="{00000000-0005-0000-0000-0000FE1C0000}"/>
    <cellStyle name="20% - Accent4 28 2 2" xfId="16908" xr:uid="{00000000-0005-0000-0000-0000FF1C0000}"/>
    <cellStyle name="20% - Accent4 28 2 2 2" xfId="20726" xr:uid="{00000000-0005-0000-0000-0000001D0000}"/>
    <cellStyle name="20% - Accent4 28 2 2 3" xfId="23030" xr:uid="{00000000-0005-0000-0000-0000011D0000}"/>
    <cellStyle name="20% - Accent4 28 2 3" xfId="19537" xr:uid="{00000000-0005-0000-0000-0000021D0000}"/>
    <cellStyle name="20% - Accent4 28 2 4" xfId="21843" xr:uid="{00000000-0005-0000-0000-0000031D0000}"/>
    <cellStyle name="20% - Accent4 28 3" xfId="16408" xr:uid="{00000000-0005-0000-0000-0000041D0000}"/>
    <cellStyle name="20% - Accent4 28 3 2" xfId="20226" xr:uid="{00000000-0005-0000-0000-0000051D0000}"/>
    <cellStyle name="20% - Accent4 28 3 3" xfId="22530" xr:uid="{00000000-0005-0000-0000-0000061D0000}"/>
    <cellStyle name="20% - Accent4 28 4" xfId="19038" xr:uid="{00000000-0005-0000-0000-0000071D0000}"/>
    <cellStyle name="20% - Accent4 28 5" xfId="21344" xr:uid="{00000000-0005-0000-0000-0000081D0000}"/>
    <cellStyle name="20% - Accent4 29" xfId="13579" xr:uid="{00000000-0005-0000-0000-0000091D0000}"/>
    <cellStyle name="20% - Accent4 29 2" xfId="15716" xr:uid="{00000000-0005-0000-0000-00000A1D0000}"/>
    <cellStyle name="20% - Accent4 29 2 2" xfId="16909" xr:uid="{00000000-0005-0000-0000-00000B1D0000}"/>
    <cellStyle name="20% - Accent4 29 2 2 2" xfId="20727" xr:uid="{00000000-0005-0000-0000-00000C1D0000}"/>
    <cellStyle name="20% - Accent4 29 2 2 3" xfId="23031" xr:uid="{00000000-0005-0000-0000-00000D1D0000}"/>
    <cellStyle name="20% - Accent4 29 2 3" xfId="19538" xr:uid="{00000000-0005-0000-0000-00000E1D0000}"/>
    <cellStyle name="20% - Accent4 29 2 4" xfId="21844" xr:uid="{00000000-0005-0000-0000-00000F1D0000}"/>
    <cellStyle name="20% - Accent4 29 3" xfId="16409" xr:uid="{00000000-0005-0000-0000-0000101D0000}"/>
    <cellStyle name="20% - Accent4 29 3 2" xfId="20227" xr:uid="{00000000-0005-0000-0000-0000111D0000}"/>
    <cellStyle name="20% - Accent4 29 3 3" xfId="22531" xr:uid="{00000000-0005-0000-0000-0000121D0000}"/>
    <cellStyle name="20% - Accent4 29 4" xfId="19039" xr:uid="{00000000-0005-0000-0000-0000131D0000}"/>
    <cellStyle name="20% - Accent4 29 5" xfId="21345" xr:uid="{00000000-0005-0000-0000-0000141D0000}"/>
    <cellStyle name="20% - Accent4 3" xfId="6881" xr:uid="{00000000-0005-0000-0000-0000151D0000}"/>
    <cellStyle name="20% - Accent4 3 2" xfId="6882" xr:uid="{00000000-0005-0000-0000-0000161D0000}"/>
    <cellStyle name="20% - Accent4 30" xfId="13580" xr:uid="{00000000-0005-0000-0000-0000171D0000}"/>
    <cellStyle name="20% - Accent4 30 2" xfId="15717" xr:uid="{00000000-0005-0000-0000-0000181D0000}"/>
    <cellStyle name="20% - Accent4 30 2 2" xfId="16910" xr:uid="{00000000-0005-0000-0000-0000191D0000}"/>
    <cellStyle name="20% - Accent4 30 2 2 2" xfId="20728" xr:uid="{00000000-0005-0000-0000-00001A1D0000}"/>
    <cellStyle name="20% - Accent4 30 2 2 3" xfId="23032" xr:uid="{00000000-0005-0000-0000-00001B1D0000}"/>
    <cellStyle name="20% - Accent4 30 2 3" xfId="19539" xr:uid="{00000000-0005-0000-0000-00001C1D0000}"/>
    <cellStyle name="20% - Accent4 30 2 4" xfId="21845" xr:uid="{00000000-0005-0000-0000-00001D1D0000}"/>
    <cellStyle name="20% - Accent4 30 3" xfId="16410" xr:uid="{00000000-0005-0000-0000-00001E1D0000}"/>
    <cellStyle name="20% - Accent4 30 3 2" xfId="20228" xr:uid="{00000000-0005-0000-0000-00001F1D0000}"/>
    <cellStyle name="20% - Accent4 30 3 3" xfId="22532" xr:uid="{00000000-0005-0000-0000-0000201D0000}"/>
    <cellStyle name="20% - Accent4 30 4" xfId="19040" xr:uid="{00000000-0005-0000-0000-0000211D0000}"/>
    <cellStyle name="20% - Accent4 30 5" xfId="21346" xr:uid="{00000000-0005-0000-0000-0000221D0000}"/>
    <cellStyle name="20% - Accent4 31" xfId="13581" xr:uid="{00000000-0005-0000-0000-0000231D0000}"/>
    <cellStyle name="20% - Accent4 31 2" xfId="15718" xr:uid="{00000000-0005-0000-0000-0000241D0000}"/>
    <cellStyle name="20% - Accent4 31 2 2" xfId="16911" xr:uid="{00000000-0005-0000-0000-0000251D0000}"/>
    <cellStyle name="20% - Accent4 31 2 2 2" xfId="20729" xr:uid="{00000000-0005-0000-0000-0000261D0000}"/>
    <cellStyle name="20% - Accent4 31 2 2 3" xfId="23033" xr:uid="{00000000-0005-0000-0000-0000271D0000}"/>
    <cellStyle name="20% - Accent4 31 2 3" xfId="19540" xr:uid="{00000000-0005-0000-0000-0000281D0000}"/>
    <cellStyle name="20% - Accent4 31 2 4" xfId="21846" xr:uid="{00000000-0005-0000-0000-0000291D0000}"/>
    <cellStyle name="20% - Accent4 31 3" xfId="16411" xr:uid="{00000000-0005-0000-0000-00002A1D0000}"/>
    <cellStyle name="20% - Accent4 31 3 2" xfId="20229" xr:uid="{00000000-0005-0000-0000-00002B1D0000}"/>
    <cellStyle name="20% - Accent4 31 3 3" xfId="22533" xr:uid="{00000000-0005-0000-0000-00002C1D0000}"/>
    <cellStyle name="20% - Accent4 31 4" xfId="19041" xr:uid="{00000000-0005-0000-0000-00002D1D0000}"/>
    <cellStyle name="20% - Accent4 31 5" xfId="21347" xr:uid="{00000000-0005-0000-0000-00002E1D0000}"/>
    <cellStyle name="20% - Accent4 32" xfId="13582" xr:uid="{00000000-0005-0000-0000-00002F1D0000}"/>
    <cellStyle name="20% - Accent4 32 2" xfId="15719" xr:uid="{00000000-0005-0000-0000-0000301D0000}"/>
    <cellStyle name="20% - Accent4 32 2 2" xfId="16912" xr:uid="{00000000-0005-0000-0000-0000311D0000}"/>
    <cellStyle name="20% - Accent4 32 2 2 2" xfId="20730" xr:uid="{00000000-0005-0000-0000-0000321D0000}"/>
    <cellStyle name="20% - Accent4 32 2 2 3" xfId="23034" xr:uid="{00000000-0005-0000-0000-0000331D0000}"/>
    <cellStyle name="20% - Accent4 32 2 3" xfId="19541" xr:uid="{00000000-0005-0000-0000-0000341D0000}"/>
    <cellStyle name="20% - Accent4 32 2 4" xfId="21847" xr:uid="{00000000-0005-0000-0000-0000351D0000}"/>
    <cellStyle name="20% - Accent4 32 3" xfId="16412" xr:uid="{00000000-0005-0000-0000-0000361D0000}"/>
    <cellStyle name="20% - Accent4 32 3 2" xfId="20230" xr:uid="{00000000-0005-0000-0000-0000371D0000}"/>
    <cellStyle name="20% - Accent4 32 3 3" xfId="22534" xr:uid="{00000000-0005-0000-0000-0000381D0000}"/>
    <cellStyle name="20% - Accent4 32 4" xfId="19042" xr:uid="{00000000-0005-0000-0000-0000391D0000}"/>
    <cellStyle name="20% - Accent4 32 5" xfId="21348" xr:uid="{00000000-0005-0000-0000-00003A1D0000}"/>
    <cellStyle name="20% - Accent4 33" xfId="13583" xr:uid="{00000000-0005-0000-0000-00003B1D0000}"/>
    <cellStyle name="20% - Accent4 33 2" xfId="15720" xr:uid="{00000000-0005-0000-0000-00003C1D0000}"/>
    <cellStyle name="20% - Accent4 33 2 2" xfId="16913" xr:uid="{00000000-0005-0000-0000-00003D1D0000}"/>
    <cellStyle name="20% - Accent4 33 2 2 2" xfId="20731" xr:uid="{00000000-0005-0000-0000-00003E1D0000}"/>
    <cellStyle name="20% - Accent4 33 2 2 3" xfId="23035" xr:uid="{00000000-0005-0000-0000-00003F1D0000}"/>
    <cellStyle name="20% - Accent4 33 2 3" xfId="19542" xr:uid="{00000000-0005-0000-0000-0000401D0000}"/>
    <cellStyle name="20% - Accent4 33 2 4" xfId="21848" xr:uid="{00000000-0005-0000-0000-0000411D0000}"/>
    <cellStyle name="20% - Accent4 33 3" xfId="16413" xr:uid="{00000000-0005-0000-0000-0000421D0000}"/>
    <cellStyle name="20% - Accent4 33 3 2" xfId="20231" xr:uid="{00000000-0005-0000-0000-0000431D0000}"/>
    <cellStyle name="20% - Accent4 33 3 3" xfId="22535" xr:uid="{00000000-0005-0000-0000-0000441D0000}"/>
    <cellStyle name="20% - Accent4 33 4" xfId="19043" xr:uid="{00000000-0005-0000-0000-0000451D0000}"/>
    <cellStyle name="20% - Accent4 33 5" xfId="21349" xr:uid="{00000000-0005-0000-0000-0000461D0000}"/>
    <cellStyle name="20% - Accent4 34" xfId="13584" xr:uid="{00000000-0005-0000-0000-0000471D0000}"/>
    <cellStyle name="20% - Accent4 34 2" xfId="15721" xr:uid="{00000000-0005-0000-0000-0000481D0000}"/>
    <cellStyle name="20% - Accent4 34 2 2" xfId="16914" xr:uid="{00000000-0005-0000-0000-0000491D0000}"/>
    <cellStyle name="20% - Accent4 34 2 2 2" xfId="20732" xr:uid="{00000000-0005-0000-0000-00004A1D0000}"/>
    <cellStyle name="20% - Accent4 34 2 2 3" xfId="23036" xr:uid="{00000000-0005-0000-0000-00004B1D0000}"/>
    <cellStyle name="20% - Accent4 34 2 3" xfId="19543" xr:uid="{00000000-0005-0000-0000-00004C1D0000}"/>
    <cellStyle name="20% - Accent4 34 2 4" xfId="21849" xr:uid="{00000000-0005-0000-0000-00004D1D0000}"/>
    <cellStyle name="20% - Accent4 34 3" xfId="16414" xr:uid="{00000000-0005-0000-0000-00004E1D0000}"/>
    <cellStyle name="20% - Accent4 34 3 2" xfId="20232" xr:uid="{00000000-0005-0000-0000-00004F1D0000}"/>
    <cellStyle name="20% - Accent4 34 3 3" xfId="22536" xr:uid="{00000000-0005-0000-0000-0000501D0000}"/>
    <cellStyle name="20% - Accent4 34 4" xfId="19044" xr:uid="{00000000-0005-0000-0000-0000511D0000}"/>
    <cellStyle name="20% - Accent4 34 5" xfId="21350" xr:uid="{00000000-0005-0000-0000-0000521D0000}"/>
    <cellStyle name="20% - Accent4 35" xfId="13585" xr:uid="{00000000-0005-0000-0000-0000531D0000}"/>
    <cellStyle name="20% - Accent4 35 2" xfId="15722" xr:uid="{00000000-0005-0000-0000-0000541D0000}"/>
    <cellStyle name="20% - Accent4 35 2 2" xfId="16915" xr:uid="{00000000-0005-0000-0000-0000551D0000}"/>
    <cellStyle name="20% - Accent4 35 2 2 2" xfId="20733" xr:uid="{00000000-0005-0000-0000-0000561D0000}"/>
    <cellStyle name="20% - Accent4 35 2 2 3" xfId="23037" xr:uid="{00000000-0005-0000-0000-0000571D0000}"/>
    <cellStyle name="20% - Accent4 35 2 3" xfId="19544" xr:uid="{00000000-0005-0000-0000-0000581D0000}"/>
    <cellStyle name="20% - Accent4 35 2 4" xfId="21850" xr:uid="{00000000-0005-0000-0000-0000591D0000}"/>
    <cellStyle name="20% - Accent4 35 3" xfId="16415" xr:uid="{00000000-0005-0000-0000-00005A1D0000}"/>
    <cellStyle name="20% - Accent4 35 3 2" xfId="20233" xr:uid="{00000000-0005-0000-0000-00005B1D0000}"/>
    <cellStyle name="20% - Accent4 35 3 3" xfId="22537" xr:uid="{00000000-0005-0000-0000-00005C1D0000}"/>
    <cellStyle name="20% - Accent4 35 4" xfId="19045" xr:uid="{00000000-0005-0000-0000-00005D1D0000}"/>
    <cellStyle name="20% - Accent4 35 5" xfId="21351" xr:uid="{00000000-0005-0000-0000-00005E1D0000}"/>
    <cellStyle name="20% - Accent4 36" xfId="13586" xr:uid="{00000000-0005-0000-0000-00005F1D0000}"/>
    <cellStyle name="20% - Accent4 36 2" xfId="15723" xr:uid="{00000000-0005-0000-0000-0000601D0000}"/>
    <cellStyle name="20% - Accent4 36 2 2" xfId="16916" xr:uid="{00000000-0005-0000-0000-0000611D0000}"/>
    <cellStyle name="20% - Accent4 36 2 2 2" xfId="20734" xr:uid="{00000000-0005-0000-0000-0000621D0000}"/>
    <cellStyle name="20% - Accent4 36 2 2 3" xfId="23038" xr:uid="{00000000-0005-0000-0000-0000631D0000}"/>
    <cellStyle name="20% - Accent4 36 2 3" xfId="19545" xr:uid="{00000000-0005-0000-0000-0000641D0000}"/>
    <cellStyle name="20% - Accent4 36 2 4" xfId="21851" xr:uid="{00000000-0005-0000-0000-0000651D0000}"/>
    <cellStyle name="20% - Accent4 36 3" xfId="16416" xr:uid="{00000000-0005-0000-0000-0000661D0000}"/>
    <cellStyle name="20% - Accent4 36 3 2" xfId="20234" xr:uid="{00000000-0005-0000-0000-0000671D0000}"/>
    <cellStyle name="20% - Accent4 36 3 3" xfId="22538" xr:uid="{00000000-0005-0000-0000-0000681D0000}"/>
    <cellStyle name="20% - Accent4 36 4" xfId="19046" xr:uid="{00000000-0005-0000-0000-0000691D0000}"/>
    <cellStyle name="20% - Accent4 36 5" xfId="21352" xr:uid="{00000000-0005-0000-0000-00006A1D0000}"/>
    <cellStyle name="20% - Accent4 37" xfId="13587" xr:uid="{00000000-0005-0000-0000-00006B1D0000}"/>
    <cellStyle name="20% - Accent4 37 2" xfId="15724" xr:uid="{00000000-0005-0000-0000-00006C1D0000}"/>
    <cellStyle name="20% - Accent4 37 2 2" xfId="16917" xr:uid="{00000000-0005-0000-0000-00006D1D0000}"/>
    <cellStyle name="20% - Accent4 37 2 2 2" xfId="20735" xr:uid="{00000000-0005-0000-0000-00006E1D0000}"/>
    <cellStyle name="20% - Accent4 37 2 2 3" xfId="23039" xr:uid="{00000000-0005-0000-0000-00006F1D0000}"/>
    <cellStyle name="20% - Accent4 37 2 3" xfId="19546" xr:uid="{00000000-0005-0000-0000-0000701D0000}"/>
    <cellStyle name="20% - Accent4 37 2 4" xfId="21852" xr:uid="{00000000-0005-0000-0000-0000711D0000}"/>
    <cellStyle name="20% - Accent4 37 3" xfId="16417" xr:uid="{00000000-0005-0000-0000-0000721D0000}"/>
    <cellStyle name="20% - Accent4 37 3 2" xfId="20235" xr:uid="{00000000-0005-0000-0000-0000731D0000}"/>
    <cellStyle name="20% - Accent4 37 3 3" xfId="22539" xr:uid="{00000000-0005-0000-0000-0000741D0000}"/>
    <cellStyle name="20% - Accent4 37 4" xfId="19047" xr:uid="{00000000-0005-0000-0000-0000751D0000}"/>
    <cellStyle name="20% - Accent4 37 5" xfId="21353" xr:uid="{00000000-0005-0000-0000-0000761D0000}"/>
    <cellStyle name="20% - Accent4 38" xfId="13588" xr:uid="{00000000-0005-0000-0000-0000771D0000}"/>
    <cellStyle name="20% - Accent4 38 2" xfId="15725" xr:uid="{00000000-0005-0000-0000-0000781D0000}"/>
    <cellStyle name="20% - Accent4 38 2 2" xfId="16918" xr:uid="{00000000-0005-0000-0000-0000791D0000}"/>
    <cellStyle name="20% - Accent4 38 2 2 2" xfId="20736" xr:uid="{00000000-0005-0000-0000-00007A1D0000}"/>
    <cellStyle name="20% - Accent4 38 2 2 3" xfId="23040" xr:uid="{00000000-0005-0000-0000-00007B1D0000}"/>
    <cellStyle name="20% - Accent4 38 2 3" xfId="19547" xr:uid="{00000000-0005-0000-0000-00007C1D0000}"/>
    <cellStyle name="20% - Accent4 38 2 4" xfId="21853" xr:uid="{00000000-0005-0000-0000-00007D1D0000}"/>
    <cellStyle name="20% - Accent4 38 3" xfId="16418" xr:uid="{00000000-0005-0000-0000-00007E1D0000}"/>
    <cellStyle name="20% - Accent4 38 3 2" xfId="20236" xr:uid="{00000000-0005-0000-0000-00007F1D0000}"/>
    <cellStyle name="20% - Accent4 38 3 3" xfId="22540" xr:uid="{00000000-0005-0000-0000-0000801D0000}"/>
    <cellStyle name="20% - Accent4 38 4" xfId="19048" xr:uid="{00000000-0005-0000-0000-0000811D0000}"/>
    <cellStyle name="20% - Accent4 38 5" xfId="21354" xr:uid="{00000000-0005-0000-0000-0000821D0000}"/>
    <cellStyle name="20% - Accent4 39" xfId="13589" xr:uid="{00000000-0005-0000-0000-0000831D0000}"/>
    <cellStyle name="20% - Accent4 39 2" xfId="15726" xr:uid="{00000000-0005-0000-0000-0000841D0000}"/>
    <cellStyle name="20% - Accent4 39 2 2" xfId="16919" xr:uid="{00000000-0005-0000-0000-0000851D0000}"/>
    <cellStyle name="20% - Accent4 39 2 2 2" xfId="20737" xr:uid="{00000000-0005-0000-0000-0000861D0000}"/>
    <cellStyle name="20% - Accent4 39 2 2 3" xfId="23041" xr:uid="{00000000-0005-0000-0000-0000871D0000}"/>
    <cellStyle name="20% - Accent4 39 2 3" xfId="19548" xr:uid="{00000000-0005-0000-0000-0000881D0000}"/>
    <cellStyle name="20% - Accent4 39 2 4" xfId="21854" xr:uid="{00000000-0005-0000-0000-0000891D0000}"/>
    <cellStyle name="20% - Accent4 39 3" xfId="16419" xr:uid="{00000000-0005-0000-0000-00008A1D0000}"/>
    <cellStyle name="20% - Accent4 39 3 2" xfId="20237" xr:uid="{00000000-0005-0000-0000-00008B1D0000}"/>
    <cellStyle name="20% - Accent4 39 3 3" xfId="22541" xr:uid="{00000000-0005-0000-0000-00008C1D0000}"/>
    <cellStyle name="20% - Accent4 39 4" xfId="19049" xr:uid="{00000000-0005-0000-0000-00008D1D0000}"/>
    <cellStyle name="20% - Accent4 39 5" xfId="21355" xr:uid="{00000000-0005-0000-0000-00008E1D0000}"/>
    <cellStyle name="20% - Accent4 4" xfId="13590" xr:uid="{00000000-0005-0000-0000-00008F1D0000}"/>
    <cellStyle name="20% - Accent4 4 2" xfId="13591" xr:uid="{00000000-0005-0000-0000-0000901D0000}"/>
    <cellStyle name="20% - Accent4 40" xfId="13592" xr:uid="{00000000-0005-0000-0000-0000911D0000}"/>
    <cellStyle name="20% - Accent4 40 2" xfId="15727" xr:uid="{00000000-0005-0000-0000-0000921D0000}"/>
    <cellStyle name="20% - Accent4 40 2 2" xfId="16920" xr:uid="{00000000-0005-0000-0000-0000931D0000}"/>
    <cellStyle name="20% - Accent4 40 2 2 2" xfId="20738" xr:uid="{00000000-0005-0000-0000-0000941D0000}"/>
    <cellStyle name="20% - Accent4 40 2 2 3" xfId="23042" xr:uid="{00000000-0005-0000-0000-0000951D0000}"/>
    <cellStyle name="20% - Accent4 40 2 3" xfId="19549" xr:uid="{00000000-0005-0000-0000-0000961D0000}"/>
    <cellStyle name="20% - Accent4 40 2 4" xfId="21855" xr:uid="{00000000-0005-0000-0000-0000971D0000}"/>
    <cellStyle name="20% - Accent4 40 3" xfId="16420" xr:uid="{00000000-0005-0000-0000-0000981D0000}"/>
    <cellStyle name="20% - Accent4 40 3 2" xfId="20238" xr:uid="{00000000-0005-0000-0000-0000991D0000}"/>
    <cellStyle name="20% - Accent4 40 3 3" xfId="22542" xr:uid="{00000000-0005-0000-0000-00009A1D0000}"/>
    <cellStyle name="20% - Accent4 40 4" xfId="19050" xr:uid="{00000000-0005-0000-0000-00009B1D0000}"/>
    <cellStyle name="20% - Accent4 40 5" xfId="21356" xr:uid="{00000000-0005-0000-0000-00009C1D0000}"/>
    <cellStyle name="20% - Accent4 41" xfId="13593" xr:uid="{00000000-0005-0000-0000-00009D1D0000}"/>
    <cellStyle name="20% - Accent4 41 2" xfId="15728" xr:uid="{00000000-0005-0000-0000-00009E1D0000}"/>
    <cellStyle name="20% - Accent4 41 2 2" xfId="16921" xr:uid="{00000000-0005-0000-0000-00009F1D0000}"/>
    <cellStyle name="20% - Accent4 41 2 2 2" xfId="20739" xr:uid="{00000000-0005-0000-0000-0000A01D0000}"/>
    <cellStyle name="20% - Accent4 41 2 2 3" xfId="23043" xr:uid="{00000000-0005-0000-0000-0000A11D0000}"/>
    <cellStyle name="20% - Accent4 41 2 3" xfId="19550" xr:uid="{00000000-0005-0000-0000-0000A21D0000}"/>
    <cellStyle name="20% - Accent4 41 2 4" xfId="21856" xr:uid="{00000000-0005-0000-0000-0000A31D0000}"/>
    <cellStyle name="20% - Accent4 41 3" xfId="16421" xr:uid="{00000000-0005-0000-0000-0000A41D0000}"/>
    <cellStyle name="20% - Accent4 41 3 2" xfId="20239" xr:uid="{00000000-0005-0000-0000-0000A51D0000}"/>
    <cellStyle name="20% - Accent4 41 3 3" xfId="22543" xr:uid="{00000000-0005-0000-0000-0000A61D0000}"/>
    <cellStyle name="20% - Accent4 41 4" xfId="19051" xr:uid="{00000000-0005-0000-0000-0000A71D0000}"/>
    <cellStyle name="20% - Accent4 41 5" xfId="21357" xr:uid="{00000000-0005-0000-0000-0000A81D0000}"/>
    <cellStyle name="20% - Accent4 42" xfId="13594" xr:uid="{00000000-0005-0000-0000-0000A91D0000}"/>
    <cellStyle name="20% - Accent4 42 2" xfId="15729" xr:uid="{00000000-0005-0000-0000-0000AA1D0000}"/>
    <cellStyle name="20% - Accent4 42 2 2" xfId="16922" xr:uid="{00000000-0005-0000-0000-0000AB1D0000}"/>
    <cellStyle name="20% - Accent4 42 2 2 2" xfId="20740" xr:uid="{00000000-0005-0000-0000-0000AC1D0000}"/>
    <cellStyle name="20% - Accent4 42 2 2 3" xfId="23044" xr:uid="{00000000-0005-0000-0000-0000AD1D0000}"/>
    <cellStyle name="20% - Accent4 42 2 3" xfId="19551" xr:uid="{00000000-0005-0000-0000-0000AE1D0000}"/>
    <cellStyle name="20% - Accent4 42 2 4" xfId="21857" xr:uid="{00000000-0005-0000-0000-0000AF1D0000}"/>
    <cellStyle name="20% - Accent4 42 3" xfId="16422" xr:uid="{00000000-0005-0000-0000-0000B01D0000}"/>
    <cellStyle name="20% - Accent4 42 3 2" xfId="20240" xr:uid="{00000000-0005-0000-0000-0000B11D0000}"/>
    <cellStyle name="20% - Accent4 42 3 3" xfId="22544" xr:uid="{00000000-0005-0000-0000-0000B21D0000}"/>
    <cellStyle name="20% - Accent4 42 4" xfId="19052" xr:uid="{00000000-0005-0000-0000-0000B31D0000}"/>
    <cellStyle name="20% - Accent4 42 5" xfId="21358" xr:uid="{00000000-0005-0000-0000-0000B41D0000}"/>
    <cellStyle name="20% - Accent4 43" xfId="81" xr:uid="{00000000-0005-0000-0000-0000B51D0000}"/>
    <cellStyle name="20% - Accent4 5" xfId="13595" xr:uid="{00000000-0005-0000-0000-0000B61D0000}"/>
    <cellStyle name="20% - Accent4 5 2" xfId="13596" xr:uid="{00000000-0005-0000-0000-0000B71D0000}"/>
    <cellStyle name="20% - Accent4 6" xfId="13597" xr:uid="{00000000-0005-0000-0000-0000B81D0000}"/>
    <cellStyle name="20% - Accent4 6 2" xfId="13598" xr:uid="{00000000-0005-0000-0000-0000B91D0000}"/>
    <cellStyle name="20% - Accent4 7" xfId="13599" xr:uid="{00000000-0005-0000-0000-0000BA1D0000}"/>
    <cellStyle name="20% - Accent4 7 2" xfId="13600" xr:uid="{00000000-0005-0000-0000-0000BB1D0000}"/>
    <cellStyle name="20% - Accent4 8" xfId="13601" xr:uid="{00000000-0005-0000-0000-0000BC1D0000}"/>
    <cellStyle name="20% - Accent4 8 2" xfId="13602" xr:uid="{00000000-0005-0000-0000-0000BD1D0000}"/>
    <cellStyle name="20% - Accent4 9" xfId="13603" xr:uid="{00000000-0005-0000-0000-0000BE1D0000}"/>
    <cellStyle name="20% - Accent4 9 2" xfId="13604" xr:uid="{00000000-0005-0000-0000-0000BF1D0000}"/>
    <cellStyle name="20% - Accent5 10" xfId="13605" xr:uid="{00000000-0005-0000-0000-0000C01D0000}"/>
    <cellStyle name="20% - Accent5 10 2" xfId="13606" xr:uid="{00000000-0005-0000-0000-0000C11D0000}"/>
    <cellStyle name="20% - Accent5 11" xfId="13607" xr:uid="{00000000-0005-0000-0000-0000C21D0000}"/>
    <cellStyle name="20% - Accent5 11 2" xfId="13608" xr:uid="{00000000-0005-0000-0000-0000C31D0000}"/>
    <cellStyle name="20% - Accent5 12" xfId="13609" xr:uid="{00000000-0005-0000-0000-0000C41D0000}"/>
    <cellStyle name="20% - Accent5 13" xfId="13610" xr:uid="{00000000-0005-0000-0000-0000C51D0000}"/>
    <cellStyle name="20% - Accent5 14" xfId="13611" xr:uid="{00000000-0005-0000-0000-0000C61D0000}"/>
    <cellStyle name="20% - Accent5 15" xfId="13612" xr:uid="{00000000-0005-0000-0000-0000C71D0000}"/>
    <cellStyle name="20% - Accent5 16" xfId="13613" xr:uid="{00000000-0005-0000-0000-0000C81D0000}"/>
    <cellStyle name="20% - Accent5 17" xfId="13614" xr:uid="{00000000-0005-0000-0000-0000C91D0000}"/>
    <cellStyle name="20% - Accent5 18" xfId="13615" xr:uid="{00000000-0005-0000-0000-0000CA1D0000}"/>
    <cellStyle name="20% - Accent5 19" xfId="13616" xr:uid="{00000000-0005-0000-0000-0000CB1D0000}"/>
    <cellStyle name="20% - Accent5 2" xfId="351" xr:uid="{00000000-0005-0000-0000-0000CC1D0000}"/>
    <cellStyle name="20% - Accent5 2 10" xfId="13617" xr:uid="{00000000-0005-0000-0000-0000CD1D0000}"/>
    <cellStyle name="20% - Accent5 2 11" xfId="13618" xr:uid="{00000000-0005-0000-0000-0000CE1D0000}"/>
    <cellStyle name="20% - Accent5 2 12" xfId="13619" xr:uid="{00000000-0005-0000-0000-0000CF1D0000}"/>
    <cellStyle name="20% - Accent5 2 13" xfId="13620" xr:uid="{00000000-0005-0000-0000-0000D01D0000}"/>
    <cellStyle name="20% - Accent5 2 14" xfId="13621" xr:uid="{00000000-0005-0000-0000-0000D11D0000}"/>
    <cellStyle name="20% - Accent5 2 15" xfId="13622" xr:uid="{00000000-0005-0000-0000-0000D21D0000}"/>
    <cellStyle name="20% - Accent5 2 16" xfId="13623" xr:uid="{00000000-0005-0000-0000-0000D31D0000}"/>
    <cellStyle name="20% - Accent5 2 17" xfId="13624" xr:uid="{00000000-0005-0000-0000-0000D41D0000}"/>
    <cellStyle name="20% - Accent5 2 18" xfId="13625" xr:uid="{00000000-0005-0000-0000-0000D51D0000}"/>
    <cellStyle name="20% - Accent5 2 19" xfId="13626" xr:uid="{00000000-0005-0000-0000-0000D61D0000}"/>
    <cellStyle name="20% - Accent5 2 2" xfId="6884" xr:uid="{00000000-0005-0000-0000-0000D71D0000}"/>
    <cellStyle name="20% - Accent5 2 20" xfId="13627" xr:uid="{00000000-0005-0000-0000-0000D81D0000}"/>
    <cellStyle name="20% - Accent5 2 21" xfId="13628" xr:uid="{00000000-0005-0000-0000-0000D91D0000}"/>
    <cellStyle name="20% - Accent5 2 22" xfId="13629" xr:uid="{00000000-0005-0000-0000-0000DA1D0000}"/>
    <cellStyle name="20% - Accent5 2 23" xfId="13630" xr:uid="{00000000-0005-0000-0000-0000DB1D0000}"/>
    <cellStyle name="20% - Accent5 2 24" xfId="6883" xr:uid="{00000000-0005-0000-0000-0000DC1D0000}"/>
    <cellStyle name="20% - Accent5 2 3" xfId="13631" xr:uid="{00000000-0005-0000-0000-0000DD1D0000}"/>
    <cellStyle name="20% - Accent5 2 4" xfId="13632" xr:uid="{00000000-0005-0000-0000-0000DE1D0000}"/>
    <cellStyle name="20% - Accent5 2 5" xfId="13633" xr:uid="{00000000-0005-0000-0000-0000DF1D0000}"/>
    <cellStyle name="20% - Accent5 2 6" xfId="13634" xr:uid="{00000000-0005-0000-0000-0000E01D0000}"/>
    <cellStyle name="20% - Accent5 2 7" xfId="13635" xr:uid="{00000000-0005-0000-0000-0000E11D0000}"/>
    <cellStyle name="20% - Accent5 2 8" xfId="13636" xr:uid="{00000000-0005-0000-0000-0000E21D0000}"/>
    <cellStyle name="20% - Accent5 2 9" xfId="13637" xr:uid="{00000000-0005-0000-0000-0000E31D0000}"/>
    <cellStyle name="20% - Accent5 20" xfId="13638" xr:uid="{00000000-0005-0000-0000-0000E41D0000}"/>
    <cellStyle name="20% - Accent5 21" xfId="13639" xr:uid="{00000000-0005-0000-0000-0000E51D0000}"/>
    <cellStyle name="20% - Accent5 22" xfId="13640" xr:uid="{00000000-0005-0000-0000-0000E61D0000}"/>
    <cellStyle name="20% - Accent5 22 2" xfId="15730" xr:uid="{00000000-0005-0000-0000-0000E71D0000}"/>
    <cellStyle name="20% - Accent5 22 2 2" xfId="16923" xr:uid="{00000000-0005-0000-0000-0000E81D0000}"/>
    <cellStyle name="20% - Accent5 22 2 2 2" xfId="20741" xr:uid="{00000000-0005-0000-0000-0000E91D0000}"/>
    <cellStyle name="20% - Accent5 22 2 2 3" xfId="23045" xr:uid="{00000000-0005-0000-0000-0000EA1D0000}"/>
    <cellStyle name="20% - Accent5 22 2 3" xfId="19552" xr:uid="{00000000-0005-0000-0000-0000EB1D0000}"/>
    <cellStyle name="20% - Accent5 22 2 4" xfId="21858" xr:uid="{00000000-0005-0000-0000-0000EC1D0000}"/>
    <cellStyle name="20% - Accent5 22 3" xfId="16423" xr:uid="{00000000-0005-0000-0000-0000ED1D0000}"/>
    <cellStyle name="20% - Accent5 22 3 2" xfId="20241" xr:uid="{00000000-0005-0000-0000-0000EE1D0000}"/>
    <cellStyle name="20% - Accent5 22 3 3" xfId="22545" xr:uid="{00000000-0005-0000-0000-0000EF1D0000}"/>
    <cellStyle name="20% - Accent5 22 4" xfId="19053" xr:uid="{00000000-0005-0000-0000-0000F01D0000}"/>
    <cellStyle name="20% - Accent5 22 5" xfId="21359" xr:uid="{00000000-0005-0000-0000-0000F11D0000}"/>
    <cellStyle name="20% - Accent5 23" xfId="13641" xr:uid="{00000000-0005-0000-0000-0000F21D0000}"/>
    <cellStyle name="20% - Accent5 23 2" xfId="15731" xr:uid="{00000000-0005-0000-0000-0000F31D0000}"/>
    <cellStyle name="20% - Accent5 23 2 2" xfId="16924" xr:uid="{00000000-0005-0000-0000-0000F41D0000}"/>
    <cellStyle name="20% - Accent5 23 2 2 2" xfId="20742" xr:uid="{00000000-0005-0000-0000-0000F51D0000}"/>
    <cellStyle name="20% - Accent5 23 2 2 3" xfId="23046" xr:uid="{00000000-0005-0000-0000-0000F61D0000}"/>
    <cellStyle name="20% - Accent5 23 2 3" xfId="19553" xr:uid="{00000000-0005-0000-0000-0000F71D0000}"/>
    <cellStyle name="20% - Accent5 23 2 4" xfId="21859" xr:uid="{00000000-0005-0000-0000-0000F81D0000}"/>
    <cellStyle name="20% - Accent5 23 3" xfId="16424" xr:uid="{00000000-0005-0000-0000-0000F91D0000}"/>
    <cellStyle name="20% - Accent5 23 3 2" xfId="20242" xr:uid="{00000000-0005-0000-0000-0000FA1D0000}"/>
    <cellStyle name="20% - Accent5 23 3 3" xfId="22546" xr:uid="{00000000-0005-0000-0000-0000FB1D0000}"/>
    <cellStyle name="20% - Accent5 23 4" xfId="19054" xr:uid="{00000000-0005-0000-0000-0000FC1D0000}"/>
    <cellStyle name="20% - Accent5 23 5" xfId="21360" xr:uid="{00000000-0005-0000-0000-0000FD1D0000}"/>
    <cellStyle name="20% - Accent5 24" xfId="13642" xr:uid="{00000000-0005-0000-0000-0000FE1D0000}"/>
    <cellStyle name="20% - Accent5 24 2" xfId="15732" xr:uid="{00000000-0005-0000-0000-0000FF1D0000}"/>
    <cellStyle name="20% - Accent5 24 2 2" xfId="16925" xr:uid="{00000000-0005-0000-0000-0000001E0000}"/>
    <cellStyle name="20% - Accent5 24 2 2 2" xfId="20743" xr:uid="{00000000-0005-0000-0000-0000011E0000}"/>
    <cellStyle name="20% - Accent5 24 2 2 3" xfId="23047" xr:uid="{00000000-0005-0000-0000-0000021E0000}"/>
    <cellStyle name="20% - Accent5 24 2 3" xfId="19554" xr:uid="{00000000-0005-0000-0000-0000031E0000}"/>
    <cellStyle name="20% - Accent5 24 2 4" xfId="21860" xr:uid="{00000000-0005-0000-0000-0000041E0000}"/>
    <cellStyle name="20% - Accent5 24 3" xfId="16425" xr:uid="{00000000-0005-0000-0000-0000051E0000}"/>
    <cellStyle name="20% - Accent5 24 3 2" xfId="20243" xr:uid="{00000000-0005-0000-0000-0000061E0000}"/>
    <cellStyle name="20% - Accent5 24 3 3" xfId="22547" xr:uid="{00000000-0005-0000-0000-0000071E0000}"/>
    <cellStyle name="20% - Accent5 24 4" xfId="19055" xr:uid="{00000000-0005-0000-0000-0000081E0000}"/>
    <cellStyle name="20% - Accent5 24 5" xfId="21361" xr:uid="{00000000-0005-0000-0000-0000091E0000}"/>
    <cellStyle name="20% - Accent5 25" xfId="13643" xr:uid="{00000000-0005-0000-0000-00000A1E0000}"/>
    <cellStyle name="20% - Accent5 25 2" xfId="15733" xr:uid="{00000000-0005-0000-0000-00000B1E0000}"/>
    <cellStyle name="20% - Accent5 25 2 2" xfId="16926" xr:uid="{00000000-0005-0000-0000-00000C1E0000}"/>
    <cellStyle name="20% - Accent5 25 2 2 2" xfId="20744" xr:uid="{00000000-0005-0000-0000-00000D1E0000}"/>
    <cellStyle name="20% - Accent5 25 2 2 3" xfId="23048" xr:uid="{00000000-0005-0000-0000-00000E1E0000}"/>
    <cellStyle name="20% - Accent5 25 2 3" xfId="19555" xr:uid="{00000000-0005-0000-0000-00000F1E0000}"/>
    <cellStyle name="20% - Accent5 25 2 4" xfId="21861" xr:uid="{00000000-0005-0000-0000-0000101E0000}"/>
    <cellStyle name="20% - Accent5 25 3" xfId="16426" xr:uid="{00000000-0005-0000-0000-0000111E0000}"/>
    <cellStyle name="20% - Accent5 25 3 2" xfId="20244" xr:uid="{00000000-0005-0000-0000-0000121E0000}"/>
    <cellStyle name="20% - Accent5 25 3 3" xfId="22548" xr:uid="{00000000-0005-0000-0000-0000131E0000}"/>
    <cellStyle name="20% - Accent5 25 4" xfId="19056" xr:uid="{00000000-0005-0000-0000-0000141E0000}"/>
    <cellStyle name="20% - Accent5 25 5" xfId="21362" xr:uid="{00000000-0005-0000-0000-0000151E0000}"/>
    <cellStyle name="20% - Accent5 26" xfId="13644" xr:uid="{00000000-0005-0000-0000-0000161E0000}"/>
    <cellStyle name="20% - Accent5 26 2" xfId="15734" xr:uid="{00000000-0005-0000-0000-0000171E0000}"/>
    <cellStyle name="20% - Accent5 26 2 2" xfId="16927" xr:uid="{00000000-0005-0000-0000-0000181E0000}"/>
    <cellStyle name="20% - Accent5 26 2 2 2" xfId="20745" xr:uid="{00000000-0005-0000-0000-0000191E0000}"/>
    <cellStyle name="20% - Accent5 26 2 2 3" xfId="23049" xr:uid="{00000000-0005-0000-0000-00001A1E0000}"/>
    <cellStyle name="20% - Accent5 26 2 3" xfId="19556" xr:uid="{00000000-0005-0000-0000-00001B1E0000}"/>
    <cellStyle name="20% - Accent5 26 2 4" xfId="21862" xr:uid="{00000000-0005-0000-0000-00001C1E0000}"/>
    <cellStyle name="20% - Accent5 26 3" xfId="16427" xr:uid="{00000000-0005-0000-0000-00001D1E0000}"/>
    <cellStyle name="20% - Accent5 26 3 2" xfId="20245" xr:uid="{00000000-0005-0000-0000-00001E1E0000}"/>
    <cellStyle name="20% - Accent5 26 3 3" xfId="22549" xr:uid="{00000000-0005-0000-0000-00001F1E0000}"/>
    <cellStyle name="20% - Accent5 26 4" xfId="19057" xr:uid="{00000000-0005-0000-0000-0000201E0000}"/>
    <cellStyle name="20% - Accent5 26 5" xfId="21363" xr:uid="{00000000-0005-0000-0000-0000211E0000}"/>
    <cellStyle name="20% - Accent5 27" xfId="13645" xr:uid="{00000000-0005-0000-0000-0000221E0000}"/>
    <cellStyle name="20% - Accent5 27 2" xfId="15735" xr:uid="{00000000-0005-0000-0000-0000231E0000}"/>
    <cellStyle name="20% - Accent5 27 2 2" xfId="16928" xr:uid="{00000000-0005-0000-0000-0000241E0000}"/>
    <cellStyle name="20% - Accent5 27 2 2 2" xfId="20746" xr:uid="{00000000-0005-0000-0000-0000251E0000}"/>
    <cellStyle name="20% - Accent5 27 2 2 3" xfId="23050" xr:uid="{00000000-0005-0000-0000-0000261E0000}"/>
    <cellStyle name="20% - Accent5 27 2 3" xfId="19557" xr:uid="{00000000-0005-0000-0000-0000271E0000}"/>
    <cellStyle name="20% - Accent5 27 2 4" xfId="21863" xr:uid="{00000000-0005-0000-0000-0000281E0000}"/>
    <cellStyle name="20% - Accent5 27 3" xfId="16428" xr:uid="{00000000-0005-0000-0000-0000291E0000}"/>
    <cellStyle name="20% - Accent5 27 3 2" xfId="20246" xr:uid="{00000000-0005-0000-0000-00002A1E0000}"/>
    <cellStyle name="20% - Accent5 27 3 3" xfId="22550" xr:uid="{00000000-0005-0000-0000-00002B1E0000}"/>
    <cellStyle name="20% - Accent5 27 4" xfId="19058" xr:uid="{00000000-0005-0000-0000-00002C1E0000}"/>
    <cellStyle name="20% - Accent5 27 5" xfId="21364" xr:uid="{00000000-0005-0000-0000-00002D1E0000}"/>
    <cellStyle name="20% - Accent5 28" xfId="13646" xr:uid="{00000000-0005-0000-0000-00002E1E0000}"/>
    <cellStyle name="20% - Accent5 28 2" xfId="15736" xr:uid="{00000000-0005-0000-0000-00002F1E0000}"/>
    <cellStyle name="20% - Accent5 28 2 2" xfId="16929" xr:uid="{00000000-0005-0000-0000-0000301E0000}"/>
    <cellStyle name="20% - Accent5 28 2 2 2" xfId="20747" xr:uid="{00000000-0005-0000-0000-0000311E0000}"/>
    <cellStyle name="20% - Accent5 28 2 2 3" xfId="23051" xr:uid="{00000000-0005-0000-0000-0000321E0000}"/>
    <cellStyle name="20% - Accent5 28 2 3" xfId="19558" xr:uid="{00000000-0005-0000-0000-0000331E0000}"/>
    <cellStyle name="20% - Accent5 28 2 4" xfId="21864" xr:uid="{00000000-0005-0000-0000-0000341E0000}"/>
    <cellStyle name="20% - Accent5 28 3" xfId="16429" xr:uid="{00000000-0005-0000-0000-0000351E0000}"/>
    <cellStyle name="20% - Accent5 28 3 2" xfId="20247" xr:uid="{00000000-0005-0000-0000-0000361E0000}"/>
    <cellStyle name="20% - Accent5 28 3 3" xfId="22551" xr:uid="{00000000-0005-0000-0000-0000371E0000}"/>
    <cellStyle name="20% - Accent5 28 4" xfId="19059" xr:uid="{00000000-0005-0000-0000-0000381E0000}"/>
    <cellStyle name="20% - Accent5 28 5" xfId="21365" xr:uid="{00000000-0005-0000-0000-0000391E0000}"/>
    <cellStyle name="20% - Accent5 29" xfId="13647" xr:uid="{00000000-0005-0000-0000-00003A1E0000}"/>
    <cellStyle name="20% - Accent5 29 2" xfId="15737" xr:uid="{00000000-0005-0000-0000-00003B1E0000}"/>
    <cellStyle name="20% - Accent5 29 2 2" xfId="16930" xr:uid="{00000000-0005-0000-0000-00003C1E0000}"/>
    <cellStyle name="20% - Accent5 29 2 2 2" xfId="20748" xr:uid="{00000000-0005-0000-0000-00003D1E0000}"/>
    <cellStyle name="20% - Accent5 29 2 2 3" xfId="23052" xr:uid="{00000000-0005-0000-0000-00003E1E0000}"/>
    <cellStyle name="20% - Accent5 29 2 3" xfId="19559" xr:uid="{00000000-0005-0000-0000-00003F1E0000}"/>
    <cellStyle name="20% - Accent5 29 2 4" xfId="21865" xr:uid="{00000000-0005-0000-0000-0000401E0000}"/>
    <cellStyle name="20% - Accent5 29 3" xfId="16430" xr:uid="{00000000-0005-0000-0000-0000411E0000}"/>
    <cellStyle name="20% - Accent5 29 3 2" xfId="20248" xr:uid="{00000000-0005-0000-0000-0000421E0000}"/>
    <cellStyle name="20% - Accent5 29 3 3" xfId="22552" xr:uid="{00000000-0005-0000-0000-0000431E0000}"/>
    <cellStyle name="20% - Accent5 29 4" xfId="19060" xr:uid="{00000000-0005-0000-0000-0000441E0000}"/>
    <cellStyle name="20% - Accent5 29 5" xfId="21366" xr:uid="{00000000-0005-0000-0000-0000451E0000}"/>
    <cellStyle name="20% - Accent5 3" xfId="6885" xr:uid="{00000000-0005-0000-0000-0000461E0000}"/>
    <cellStyle name="20% - Accent5 3 2" xfId="6886" xr:uid="{00000000-0005-0000-0000-0000471E0000}"/>
    <cellStyle name="20% - Accent5 30" xfId="13648" xr:uid="{00000000-0005-0000-0000-0000481E0000}"/>
    <cellStyle name="20% - Accent5 30 2" xfId="15738" xr:uid="{00000000-0005-0000-0000-0000491E0000}"/>
    <cellStyle name="20% - Accent5 30 2 2" xfId="16931" xr:uid="{00000000-0005-0000-0000-00004A1E0000}"/>
    <cellStyle name="20% - Accent5 30 2 2 2" xfId="20749" xr:uid="{00000000-0005-0000-0000-00004B1E0000}"/>
    <cellStyle name="20% - Accent5 30 2 2 3" xfId="23053" xr:uid="{00000000-0005-0000-0000-00004C1E0000}"/>
    <cellStyle name="20% - Accent5 30 2 3" xfId="19560" xr:uid="{00000000-0005-0000-0000-00004D1E0000}"/>
    <cellStyle name="20% - Accent5 30 2 4" xfId="21866" xr:uid="{00000000-0005-0000-0000-00004E1E0000}"/>
    <cellStyle name="20% - Accent5 30 3" xfId="16431" xr:uid="{00000000-0005-0000-0000-00004F1E0000}"/>
    <cellStyle name="20% - Accent5 30 3 2" xfId="20249" xr:uid="{00000000-0005-0000-0000-0000501E0000}"/>
    <cellStyle name="20% - Accent5 30 3 3" xfId="22553" xr:uid="{00000000-0005-0000-0000-0000511E0000}"/>
    <cellStyle name="20% - Accent5 30 4" xfId="19061" xr:uid="{00000000-0005-0000-0000-0000521E0000}"/>
    <cellStyle name="20% - Accent5 30 5" xfId="21367" xr:uid="{00000000-0005-0000-0000-0000531E0000}"/>
    <cellStyle name="20% - Accent5 31" xfId="13649" xr:uid="{00000000-0005-0000-0000-0000541E0000}"/>
    <cellStyle name="20% - Accent5 31 2" xfId="15739" xr:uid="{00000000-0005-0000-0000-0000551E0000}"/>
    <cellStyle name="20% - Accent5 31 2 2" xfId="16932" xr:uid="{00000000-0005-0000-0000-0000561E0000}"/>
    <cellStyle name="20% - Accent5 31 2 2 2" xfId="20750" xr:uid="{00000000-0005-0000-0000-0000571E0000}"/>
    <cellStyle name="20% - Accent5 31 2 2 3" xfId="23054" xr:uid="{00000000-0005-0000-0000-0000581E0000}"/>
    <cellStyle name="20% - Accent5 31 2 3" xfId="19561" xr:uid="{00000000-0005-0000-0000-0000591E0000}"/>
    <cellStyle name="20% - Accent5 31 2 4" xfId="21867" xr:uid="{00000000-0005-0000-0000-00005A1E0000}"/>
    <cellStyle name="20% - Accent5 31 3" xfId="16432" xr:uid="{00000000-0005-0000-0000-00005B1E0000}"/>
    <cellStyle name="20% - Accent5 31 3 2" xfId="20250" xr:uid="{00000000-0005-0000-0000-00005C1E0000}"/>
    <cellStyle name="20% - Accent5 31 3 3" xfId="22554" xr:uid="{00000000-0005-0000-0000-00005D1E0000}"/>
    <cellStyle name="20% - Accent5 31 4" xfId="19062" xr:uid="{00000000-0005-0000-0000-00005E1E0000}"/>
    <cellStyle name="20% - Accent5 31 5" xfId="21368" xr:uid="{00000000-0005-0000-0000-00005F1E0000}"/>
    <cellStyle name="20% - Accent5 32" xfId="13650" xr:uid="{00000000-0005-0000-0000-0000601E0000}"/>
    <cellStyle name="20% - Accent5 32 2" xfId="15740" xr:uid="{00000000-0005-0000-0000-0000611E0000}"/>
    <cellStyle name="20% - Accent5 32 2 2" xfId="16933" xr:uid="{00000000-0005-0000-0000-0000621E0000}"/>
    <cellStyle name="20% - Accent5 32 2 2 2" xfId="20751" xr:uid="{00000000-0005-0000-0000-0000631E0000}"/>
    <cellStyle name="20% - Accent5 32 2 2 3" xfId="23055" xr:uid="{00000000-0005-0000-0000-0000641E0000}"/>
    <cellStyle name="20% - Accent5 32 2 3" xfId="19562" xr:uid="{00000000-0005-0000-0000-0000651E0000}"/>
    <cellStyle name="20% - Accent5 32 2 4" xfId="21868" xr:uid="{00000000-0005-0000-0000-0000661E0000}"/>
    <cellStyle name="20% - Accent5 32 3" xfId="16433" xr:uid="{00000000-0005-0000-0000-0000671E0000}"/>
    <cellStyle name="20% - Accent5 32 3 2" xfId="20251" xr:uid="{00000000-0005-0000-0000-0000681E0000}"/>
    <cellStyle name="20% - Accent5 32 3 3" xfId="22555" xr:uid="{00000000-0005-0000-0000-0000691E0000}"/>
    <cellStyle name="20% - Accent5 32 4" xfId="19063" xr:uid="{00000000-0005-0000-0000-00006A1E0000}"/>
    <cellStyle name="20% - Accent5 32 5" xfId="21369" xr:uid="{00000000-0005-0000-0000-00006B1E0000}"/>
    <cellStyle name="20% - Accent5 33" xfId="13651" xr:uid="{00000000-0005-0000-0000-00006C1E0000}"/>
    <cellStyle name="20% - Accent5 33 2" xfId="15741" xr:uid="{00000000-0005-0000-0000-00006D1E0000}"/>
    <cellStyle name="20% - Accent5 33 2 2" xfId="16934" xr:uid="{00000000-0005-0000-0000-00006E1E0000}"/>
    <cellStyle name="20% - Accent5 33 2 2 2" xfId="20752" xr:uid="{00000000-0005-0000-0000-00006F1E0000}"/>
    <cellStyle name="20% - Accent5 33 2 2 3" xfId="23056" xr:uid="{00000000-0005-0000-0000-0000701E0000}"/>
    <cellStyle name="20% - Accent5 33 2 3" xfId="19563" xr:uid="{00000000-0005-0000-0000-0000711E0000}"/>
    <cellStyle name="20% - Accent5 33 2 4" xfId="21869" xr:uid="{00000000-0005-0000-0000-0000721E0000}"/>
    <cellStyle name="20% - Accent5 33 3" xfId="16434" xr:uid="{00000000-0005-0000-0000-0000731E0000}"/>
    <cellStyle name="20% - Accent5 33 3 2" xfId="20252" xr:uid="{00000000-0005-0000-0000-0000741E0000}"/>
    <cellStyle name="20% - Accent5 33 3 3" xfId="22556" xr:uid="{00000000-0005-0000-0000-0000751E0000}"/>
    <cellStyle name="20% - Accent5 33 4" xfId="19064" xr:uid="{00000000-0005-0000-0000-0000761E0000}"/>
    <cellStyle name="20% - Accent5 33 5" xfId="21370" xr:uid="{00000000-0005-0000-0000-0000771E0000}"/>
    <cellStyle name="20% - Accent5 34" xfId="13652" xr:uid="{00000000-0005-0000-0000-0000781E0000}"/>
    <cellStyle name="20% - Accent5 34 2" xfId="15742" xr:uid="{00000000-0005-0000-0000-0000791E0000}"/>
    <cellStyle name="20% - Accent5 34 2 2" xfId="16935" xr:uid="{00000000-0005-0000-0000-00007A1E0000}"/>
    <cellStyle name="20% - Accent5 34 2 2 2" xfId="20753" xr:uid="{00000000-0005-0000-0000-00007B1E0000}"/>
    <cellStyle name="20% - Accent5 34 2 2 3" xfId="23057" xr:uid="{00000000-0005-0000-0000-00007C1E0000}"/>
    <cellStyle name="20% - Accent5 34 2 3" xfId="19564" xr:uid="{00000000-0005-0000-0000-00007D1E0000}"/>
    <cellStyle name="20% - Accent5 34 2 4" xfId="21870" xr:uid="{00000000-0005-0000-0000-00007E1E0000}"/>
    <cellStyle name="20% - Accent5 34 3" xfId="16435" xr:uid="{00000000-0005-0000-0000-00007F1E0000}"/>
    <cellStyle name="20% - Accent5 34 3 2" xfId="20253" xr:uid="{00000000-0005-0000-0000-0000801E0000}"/>
    <cellStyle name="20% - Accent5 34 3 3" xfId="22557" xr:uid="{00000000-0005-0000-0000-0000811E0000}"/>
    <cellStyle name="20% - Accent5 34 4" xfId="19065" xr:uid="{00000000-0005-0000-0000-0000821E0000}"/>
    <cellStyle name="20% - Accent5 34 5" xfId="21371" xr:uid="{00000000-0005-0000-0000-0000831E0000}"/>
    <cellStyle name="20% - Accent5 35" xfId="13653" xr:uid="{00000000-0005-0000-0000-0000841E0000}"/>
    <cellStyle name="20% - Accent5 35 2" xfId="15743" xr:uid="{00000000-0005-0000-0000-0000851E0000}"/>
    <cellStyle name="20% - Accent5 35 2 2" xfId="16936" xr:uid="{00000000-0005-0000-0000-0000861E0000}"/>
    <cellStyle name="20% - Accent5 35 2 2 2" xfId="20754" xr:uid="{00000000-0005-0000-0000-0000871E0000}"/>
    <cellStyle name="20% - Accent5 35 2 2 3" xfId="23058" xr:uid="{00000000-0005-0000-0000-0000881E0000}"/>
    <cellStyle name="20% - Accent5 35 2 3" xfId="19565" xr:uid="{00000000-0005-0000-0000-0000891E0000}"/>
    <cellStyle name="20% - Accent5 35 2 4" xfId="21871" xr:uid="{00000000-0005-0000-0000-00008A1E0000}"/>
    <cellStyle name="20% - Accent5 35 3" xfId="16436" xr:uid="{00000000-0005-0000-0000-00008B1E0000}"/>
    <cellStyle name="20% - Accent5 35 3 2" xfId="20254" xr:uid="{00000000-0005-0000-0000-00008C1E0000}"/>
    <cellStyle name="20% - Accent5 35 3 3" xfId="22558" xr:uid="{00000000-0005-0000-0000-00008D1E0000}"/>
    <cellStyle name="20% - Accent5 35 4" xfId="19066" xr:uid="{00000000-0005-0000-0000-00008E1E0000}"/>
    <cellStyle name="20% - Accent5 35 5" xfId="21372" xr:uid="{00000000-0005-0000-0000-00008F1E0000}"/>
    <cellStyle name="20% - Accent5 36" xfId="13654" xr:uid="{00000000-0005-0000-0000-0000901E0000}"/>
    <cellStyle name="20% - Accent5 36 2" xfId="15744" xr:uid="{00000000-0005-0000-0000-0000911E0000}"/>
    <cellStyle name="20% - Accent5 36 2 2" xfId="16937" xr:uid="{00000000-0005-0000-0000-0000921E0000}"/>
    <cellStyle name="20% - Accent5 36 2 2 2" xfId="20755" xr:uid="{00000000-0005-0000-0000-0000931E0000}"/>
    <cellStyle name="20% - Accent5 36 2 2 3" xfId="23059" xr:uid="{00000000-0005-0000-0000-0000941E0000}"/>
    <cellStyle name="20% - Accent5 36 2 3" xfId="19566" xr:uid="{00000000-0005-0000-0000-0000951E0000}"/>
    <cellStyle name="20% - Accent5 36 2 4" xfId="21872" xr:uid="{00000000-0005-0000-0000-0000961E0000}"/>
    <cellStyle name="20% - Accent5 36 3" xfId="16437" xr:uid="{00000000-0005-0000-0000-0000971E0000}"/>
    <cellStyle name="20% - Accent5 36 3 2" xfId="20255" xr:uid="{00000000-0005-0000-0000-0000981E0000}"/>
    <cellStyle name="20% - Accent5 36 3 3" xfId="22559" xr:uid="{00000000-0005-0000-0000-0000991E0000}"/>
    <cellStyle name="20% - Accent5 36 4" xfId="19067" xr:uid="{00000000-0005-0000-0000-00009A1E0000}"/>
    <cellStyle name="20% - Accent5 36 5" xfId="21373" xr:uid="{00000000-0005-0000-0000-00009B1E0000}"/>
    <cellStyle name="20% - Accent5 37" xfId="13655" xr:uid="{00000000-0005-0000-0000-00009C1E0000}"/>
    <cellStyle name="20% - Accent5 37 2" xfId="15745" xr:uid="{00000000-0005-0000-0000-00009D1E0000}"/>
    <cellStyle name="20% - Accent5 37 2 2" xfId="16938" xr:uid="{00000000-0005-0000-0000-00009E1E0000}"/>
    <cellStyle name="20% - Accent5 37 2 2 2" xfId="20756" xr:uid="{00000000-0005-0000-0000-00009F1E0000}"/>
    <cellStyle name="20% - Accent5 37 2 2 3" xfId="23060" xr:uid="{00000000-0005-0000-0000-0000A01E0000}"/>
    <cellStyle name="20% - Accent5 37 2 3" xfId="19567" xr:uid="{00000000-0005-0000-0000-0000A11E0000}"/>
    <cellStyle name="20% - Accent5 37 2 4" xfId="21873" xr:uid="{00000000-0005-0000-0000-0000A21E0000}"/>
    <cellStyle name="20% - Accent5 37 3" xfId="16438" xr:uid="{00000000-0005-0000-0000-0000A31E0000}"/>
    <cellStyle name="20% - Accent5 37 3 2" xfId="20256" xr:uid="{00000000-0005-0000-0000-0000A41E0000}"/>
    <cellStyle name="20% - Accent5 37 3 3" xfId="22560" xr:uid="{00000000-0005-0000-0000-0000A51E0000}"/>
    <cellStyle name="20% - Accent5 37 4" xfId="19068" xr:uid="{00000000-0005-0000-0000-0000A61E0000}"/>
    <cellStyle name="20% - Accent5 37 5" xfId="21374" xr:uid="{00000000-0005-0000-0000-0000A71E0000}"/>
    <cellStyle name="20% - Accent5 38" xfId="13656" xr:uid="{00000000-0005-0000-0000-0000A81E0000}"/>
    <cellStyle name="20% - Accent5 38 2" xfId="15746" xr:uid="{00000000-0005-0000-0000-0000A91E0000}"/>
    <cellStyle name="20% - Accent5 38 2 2" xfId="16939" xr:uid="{00000000-0005-0000-0000-0000AA1E0000}"/>
    <cellStyle name="20% - Accent5 38 2 2 2" xfId="20757" xr:uid="{00000000-0005-0000-0000-0000AB1E0000}"/>
    <cellStyle name="20% - Accent5 38 2 2 3" xfId="23061" xr:uid="{00000000-0005-0000-0000-0000AC1E0000}"/>
    <cellStyle name="20% - Accent5 38 2 3" xfId="19568" xr:uid="{00000000-0005-0000-0000-0000AD1E0000}"/>
    <cellStyle name="20% - Accent5 38 2 4" xfId="21874" xr:uid="{00000000-0005-0000-0000-0000AE1E0000}"/>
    <cellStyle name="20% - Accent5 38 3" xfId="16439" xr:uid="{00000000-0005-0000-0000-0000AF1E0000}"/>
    <cellStyle name="20% - Accent5 38 3 2" xfId="20257" xr:uid="{00000000-0005-0000-0000-0000B01E0000}"/>
    <cellStyle name="20% - Accent5 38 3 3" xfId="22561" xr:uid="{00000000-0005-0000-0000-0000B11E0000}"/>
    <cellStyle name="20% - Accent5 38 4" xfId="19069" xr:uid="{00000000-0005-0000-0000-0000B21E0000}"/>
    <cellStyle name="20% - Accent5 38 5" xfId="21375" xr:uid="{00000000-0005-0000-0000-0000B31E0000}"/>
    <cellStyle name="20% - Accent5 39" xfId="13657" xr:uid="{00000000-0005-0000-0000-0000B41E0000}"/>
    <cellStyle name="20% - Accent5 39 2" xfId="15747" xr:uid="{00000000-0005-0000-0000-0000B51E0000}"/>
    <cellStyle name="20% - Accent5 39 2 2" xfId="16940" xr:uid="{00000000-0005-0000-0000-0000B61E0000}"/>
    <cellStyle name="20% - Accent5 39 2 2 2" xfId="20758" xr:uid="{00000000-0005-0000-0000-0000B71E0000}"/>
    <cellStyle name="20% - Accent5 39 2 2 3" xfId="23062" xr:uid="{00000000-0005-0000-0000-0000B81E0000}"/>
    <cellStyle name="20% - Accent5 39 2 3" xfId="19569" xr:uid="{00000000-0005-0000-0000-0000B91E0000}"/>
    <cellStyle name="20% - Accent5 39 2 4" xfId="21875" xr:uid="{00000000-0005-0000-0000-0000BA1E0000}"/>
    <cellStyle name="20% - Accent5 39 3" xfId="16440" xr:uid="{00000000-0005-0000-0000-0000BB1E0000}"/>
    <cellStyle name="20% - Accent5 39 3 2" xfId="20258" xr:uid="{00000000-0005-0000-0000-0000BC1E0000}"/>
    <cellStyle name="20% - Accent5 39 3 3" xfId="22562" xr:uid="{00000000-0005-0000-0000-0000BD1E0000}"/>
    <cellStyle name="20% - Accent5 39 4" xfId="19070" xr:uid="{00000000-0005-0000-0000-0000BE1E0000}"/>
    <cellStyle name="20% - Accent5 39 5" xfId="21376" xr:uid="{00000000-0005-0000-0000-0000BF1E0000}"/>
    <cellStyle name="20% - Accent5 4" xfId="13658" xr:uid="{00000000-0005-0000-0000-0000C01E0000}"/>
    <cellStyle name="20% - Accent5 4 2" xfId="13659" xr:uid="{00000000-0005-0000-0000-0000C11E0000}"/>
    <cellStyle name="20% - Accent5 40" xfId="13660" xr:uid="{00000000-0005-0000-0000-0000C21E0000}"/>
    <cellStyle name="20% - Accent5 40 2" xfId="15748" xr:uid="{00000000-0005-0000-0000-0000C31E0000}"/>
    <cellStyle name="20% - Accent5 40 2 2" xfId="16941" xr:uid="{00000000-0005-0000-0000-0000C41E0000}"/>
    <cellStyle name="20% - Accent5 40 2 2 2" xfId="20759" xr:uid="{00000000-0005-0000-0000-0000C51E0000}"/>
    <cellStyle name="20% - Accent5 40 2 2 3" xfId="23063" xr:uid="{00000000-0005-0000-0000-0000C61E0000}"/>
    <cellStyle name="20% - Accent5 40 2 3" xfId="19570" xr:uid="{00000000-0005-0000-0000-0000C71E0000}"/>
    <cellStyle name="20% - Accent5 40 2 4" xfId="21876" xr:uid="{00000000-0005-0000-0000-0000C81E0000}"/>
    <cellStyle name="20% - Accent5 40 3" xfId="16441" xr:uid="{00000000-0005-0000-0000-0000C91E0000}"/>
    <cellStyle name="20% - Accent5 40 3 2" xfId="20259" xr:uid="{00000000-0005-0000-0000-0000CA1E0000}"/>
    <cellStyle name="20% - Accent5 40 3 3" xfId="22563" xr:uid="{00000000-0005-0000-0000-0000CB1E0000}"/>
    <cellStyle name="20% - Accent5 40 4" xfId="19071" xr:uid="{00000000-0005-0000-0000-0000CC1E0000}"/>
    <cellStyle name="20% - Accent5 40 5" xfId="21377" xr:uid="{00000000-0005-0000-0000-0000CD1E0000}"/>
    <cellStyle name="20% - Accent5 41" xfId="13661" xr:uid="{00000000-0005-0000-0000-0000CE1E0000}"/>
    <cellStyle name="20% - Accent5 41 2" xfId="15749" xr:uid="{00000000-0005-0000-0000-0000CF1E0000}"/>
    <cellStyle name="20% - Accent5 41 2 2" xfId="16942" xr:uid="{00000000-0005-0000-0000-0000D01E0000}"/>
    <cellStyle name="20% - Accent5 41 2 2 2" xfId="20760" xr:uid="{00000000-0005-0000-0000-0000D11E0000}"/>
    <cellStyle name="20% - Accent5 41 2 2 3" xfId="23064" xr:uid="{00000000-0005-0000-0000-0000D21E0000}"/>
    <cellStyle name="20% - Accent5 41 2 3" xfId="19571" xr:uid="{00000000-0005-0000-0000-0000D31E0000}"/>
    <cellStyle name="20% - Accent5 41 2 4" xfId="21877" xr:uid="{00000000-0005-0000-0000-0000D41E0000}"/>
    <cellStyle name="20% - Accent5 41 3" xfId="16442" xr:uid="{00000000-0005-0000-0000-0000D51E0000}"/>
    <cellStyle name="20% - Accent5 41 3 2" xfId="20260" xr:uid="{00000000-0005-0000-0000-0000D61E0000}"/>
    <cellStyle name="20% - Accent5 41 3 3" xfId="22564" xr:uid="{00000000-0005-0000-0000-0000D71E0000}"/>
    <cellStyle name="20% - Accent5 41 4" xfId="19072" xr:uid="{00000000-0005-0000-0000-0000D81E0000}"/>
    <cellStyle name="20% - Accent5 41 5" xfId="21378" xr:uid="{00000000-0005-0000-0000-0000D91E0000}"/>
    <cellStyle name="20% - Accent5 42" xfId="13662" xr:uid="{00000000-0005-0000-0000-0000DA1E0000}"/>
    <cellStyle name="20% - Accent5 42 2" xfId="15750" xr:uid="{00000000-0005-0000-0000-0000DB1E0000}"/>
    <cellStyle name="20% - Accent5 42 2 2" xfId="16943" xr:uid="{00000000-0005-0000-0000-0000DC1E0000}"/>
    <cellStyle name="20% - Accent5 42 2 2 2" xfId="20761" xr:uid="{00000000-0005-0000-0000-0000DD1E0000}"/>
    <cellStyle name="20% - Accent5 42 2 2 3" xfId="23065" xr:uid="{00000000-0005-0000-0000-0000DE1E0000}"/>
    <cellStyle name="20% - Accent5 42 2 3" xfId="19572" xr:uid="{00000000-0005-0000-0000-0000DF1E0000}"/>
    <cellStyle name="20% - Accent5 42 2 4" xfId="21878" xr:uid="{00000000-0005-0000-0000-0000E01E0000}"/>
    <cellStyle name="20% - Accent5 42 3" xfId="16443" xr:uid="{00000000-0005-0000-0000-0000E11E0000}"/>
    <cellStyle name="20% - Accent5 42 3 2" xfId="20261" xr:uid="{00000000-0005-0000-0000-0000E21E0000}"/>
    <cellStyle name="20% - Accent5 42 3 3" xfId="22565" xr:uid="{00000000-0005-0000-0000-0000E31E0000}"/>
    <cellStyle name="20% - Accent5 42 4" xfId="19073" xr:uid="{00000000-0005-0000-0000-0000E41E0000}"/>
    <cellStyle name="20% - Accent5 42 5" xfId="21379" xr:uid="{00000000-0005-0000-0000-0000E51E0000}"/>
    <cellStyle name="20% - Accent5 43" xfId="82" xr:uid="{00000000-0005-0000-0000-0000E61E0000}"/>
    <cellStyle name="20% - Accent5 5" xfId="13663" xr:uid="{00000000-0005-0000-0000-0000E71E0000}"/>
    <cellStyle name="20% - Accent5 5 2" xfId="13664" xr:uid="{00000000-0005-0000-0000-0000E81E0000}"/>
    <cellStyle name="20% - Accent5 6" xfId="13665" xr:uid="{00000000-0005-0000-0000-0000E91E0000}"/>
    <cellStyle name="20% - Accent5 6 2" xfId="13666" xr:uid="{00000000-0005-0000-0000-0000EA1E0000}"/>
    <cellStyle name="20% - Accent5 7" xfId="13667" xr:uid="{00000000-0005-0000-0000-0000EB1E0000}"/>
    <cellStyle name="20% - Accent5 7 2" xfId="13668" xr:uid="{00000000-0005-0000-0000-0000EC1E0000}"/>
    <cellStyle name="20% - Accent5 8" xfId="13669" xr:uid="{00000000-0005-0000-0000-0000ED1E0000}"/>
    <cellStyle name="20% - Accent5 8 2" xfId="13670" xr:uid="{00000000-0005-0000-0000-0000EE1E0000}"/>
    <cellStyle name="20% - Accent5 9" xfId="13671" xr:uid="{00000000-0005-0000-0000-0000EF1E0000}"/>
    <cellStyle name="20% - Accent5 9 2" xfId="13672" xr:uid="{00000000-0005-0000-0000-0000F01E0000}"/>
    <cellStyle name="20% - Accent6 10" xfId="13673" xr:uid="{00000000-0005-0000-0000-0000F11E0000}"/>
    <cellStyle name="20% - Accent6 10 2" xfId="13674" xr:uid="{00000000-0005-0000-0000-0000F21E0000}"/>
    <cellStyle name="20% - Accent6 11" xfId="13675" xr:uid="{00000000-0005-0000-0000-0000F31E0000}"/>
    <cellStyle name="20% - Accent6 11 2" xfId="13676" xr:uid="{00000000-0005-0000-0000-0000F41E0000}"/>
    <cellStyle name="20% - Accent6 12" xfId="13677" xr:uid="{00000000-0005-0000-0000-0000F51E0000}"/>
    <cellStyle name="20% - Accent6 13" xfId="13678" xr:uid="{00000000-0005-0000-0000-0000F61E0000}"/>
    <cellStyle name="20% - Accent6 14" xfId="13679" xr:uid="{00000000-0005-0000-0000-0000F71E0000}"/>
    <cellStyle name="20% - Accent6 15" xfId="13680" xr:uid="{00000000-0005-0000-0000-0000F81E0000}"/>
    <cellStyle name="20% - Accent6 16" xfId="13681" xr:uid="{00000000-0005-0000-0000-0000F91E0000}"/>
    <cellStyle name="20% - Accent6 17" xfId="13682" xr:uid="{00000000-0005-0000-0000-0000FA1E0000}"/>
    <cellStyle name="20% - Accent6 18" xfId="13683" xr:uid="{00000000-0005-0000-0000-0000FB1E0000}"/>
    <cellStyle name="20% - Accent6 19" xfId="13684" xr:uid="{00000000-0005-0000-0000-0000FC1E0000}"/>
    <cellStyle name="20% - Accent6 2" xfId="352" xr:uid="{00000000-0005-0000-0000-0000FD1E0000}"/>
    <cellStyle name="20% - Accent6 2 10" xfId="13685" xr:uid="{00000000-0005-0000-0000-0000FE1E0000}"/>
    <cellStyle name="20% - Accent6 2 11" xfId="13686" xr:uid="{00000000-0005-0000-0000-0000FF1E0000}"/>
    <cellStyle name="20% - Accent6 2 12" xfId="13687" xr:uid="{00000000-0005-0000-0000-0000001F0000}"/>
    <cellStyle name="20% - Accent6 2 13" xfId="13688" xr:uid="{00000000-0005-0000-0000-0000011F0000}"/>
    <cellStyle name="20% - Accent6 2 14" xfId="13689" xr:uid="{00000000-0005-0000-0000-0000021F0000}"/>
    <cellStyle name="20% - Accent6 2 15" xfId="13690" xr:uid="{00000000-0005-0000-0000-0000031F0000}"/>
    <cellStyle name="20% - Accent6 2 16" xfId="13691" xr:uid="{00000000-0005-0000-0000-0000041F0000}"/>
    <cellStyle name="20% - Accent6 2 17" xfId="13692" xr:uid="{00000000-0005-0000-0000-0000051F0000}"/>
    <cellStyle name="20% - Accent6 2 18" xfId="13693" xr:uid="{00000000-0005-0000-0000-0000061F0000}"/>
    <cellStyle name="20% - Accent6 2 19" xfId="13694" xr:uid="{00000000-0005-0000-0000-0000071F0000}"/>
    <cellStyle name="20% - Accent6 2 2" xfId="6888" xr:uid="{00000000-0005-0000-0000-0000081F0000}"/>
    <cellStyle name="20% - Accent6 2 20" xfId="13695" xr:uid="{00000000-0005-0000-0000-0000091F0000}"/>
    <cellStyle name="20% - Accent6 2 21" xfId="13696" xr:uid="{00000000-0005-0000-0000-00000A1F0000}"/>
    <cellStyle name="20% - Accent6 2 22" xfId="13697" xr:uid="{00000000-0005-0000-0000-00000B1F0000}"/>
    <cellStyle name="20% - Accent6 2 23" xfId="13698" xr:uid="{00000000-0005-0000-0000-00000C1F0000}"/>
    <cellStyle name="20% - Accent6 2 24" xfId="6887" xr:uid="{00000000-0005-0000-0000-00000D1F0000}"/>
    <cellStyle name="20% - Accent6 2 3" xfId="13699" xr:uid="{00000000-0005-0000-0000-00000E1F0000}"/>
    <cellStyle name="20% - Accent6 2 4" xfId="13700" xr:uid="{00000000-0005-0000-0000-00000F1F0000}"/>
    <cellStyle name="20% - Accent6 2 5" xfId="13701" xr:uid="{00000000-0005-0000-0000-0000101F0000}"/>
    <cellStyle name="20% - Accent6 2 6" xfId="13702" xr:uid="{00000000-0005-0000-0000-0000111F0000}"/>
    <cellStyle name="20% - Accent6 2 7" xfId="13703" xr:uid="{00000000-0005-0000-0000-0000121F0000}"/>
    <cellStyle name="20% - Accent6 2 8" xfId="13704" xr:uid="{00000000-0005-0000-0000-0000131F0000}"/>
    <cellStyle name="20% - Accent6 2 9" xfId="13705" xr:uid="{00000000-0005-0000-0000-0000141F0000}"/>
    <cellStyle name="20% - Accent6 20" xfId="13706" xr:uid="{00000000-0005-0000-0000-0000151F0000}"/>
    <cellStyle name="20% - Accent6 21" xfId="13707" xr:uid="{00000000-0005-0000-0000-0000161F0000}"/>
    <cellStyle name="20% - Accent6 22" xfId="13708" xr:uid="{00000000-0005-0000-0000-0000171F0000}"/>
    <cellStyle name="20% - Accent6 22 2" xfId="15751" xr:uid="{00000000-0005-0000-0000-0000181F0000}"/>
    <cellStyle name="20% - Accent6 22 2 2" xfId="16944" xr:uid="{00000000-0005-0000-0000-0000191F0000}"/>
    <cellStyle name="20% - Accent6 22 2 2 2" xfId="20762" xr:uid="{00000000-0005-0000-0000-00001A1F0000}"/>
    <cellStyle name="20% - Accent6 22 2 2 3" xfId="23066" xr:uid="{00000000-0005-0000-0000-00001B1F0000}"/>
    <cellStyle name="20% - Accent6 22 2 3" xfId="19573" xr:uid="{00000000-0005-0000-0000-00001C1F0000}"/>
    <cellStyle name="20% - Accent6 22 2 4" xfId="21879" xr:uid="{00000000-0005-0000-0000-00001D1F0000}"/>
    <cellStyle name="20% - Accent6 22 3" xfId="16444" xr:uid="{00000000-0005-0000-0000-00001E1F0000}"/>
    <cellStyle name="20% - Accent6 22 3 2" xfId="20262" xr:uid="{00000000-0005-0000-0000-00001F1F0000}"/>
    <cellStyle name="20% - Accent6 22 3 3" xfId="22566" xr:uid="{00000000-0005-0000-0000-0000201F0000}"/>
    <cellStyle name="20% - Accent6 22 4" xfId="19074" xr:uid="{00000000-0005-0000-0000-0000211F0000}"/>
    <cellStyle name="20% - Accent6 22 5" xfId="21380" xr:uid="{00000000-0005-0000-0000-0000221F0000}"/>
    <cellStyle name="20% - Accent6 23" xfId="13709" xr:uid="{00000000-0005-0000-0000-0000231F0000}"/>
    <cellStyle name="20% - Accent6 23 2" xfId="15752" xr:uid="{00000000-0005-0000-0000-0000241F0000}"/>
    <cellStyle name="20% - Accent6 23 2 2" xfId="16945" xr:uid="{00000000-0005-0000-0000-0000251F0000}"/>
    <cellStyle name="20% - Accent6 23 2 2 2" xfId="20763" xr:uid="{00000000-0005-0000-0000-0000261F0000}"/>
    <cellStyle name="20% - Accent6 23 2 2 3" xfId="23067" xr:uid="{00000000-0005-0000-0000-0000271F0000}"/>
    <cellStyle name="20% - Accent6 23 2 3" xfId="19574" xr:uid="{00000000-0005-0000-0000-0000281F0000}"/>
    <cellStyle name="20% - Accent6 23 2 4" xfId="21880" xr:uid="{00000000-0005-0000-0000-0000291F0000}"/>
    <cellStyle name="20% - Accent6 23 3" xfId="16445" xr:uid="{00000000-0005-0000-0000-00002A1F0000}"/>
    <cellStyle name="20% - Accent6 23 3 2" xfId="20263" xr:uid="{00000000-0005-0000-0000-00002B1F0000}"/>
    <cellStyle name="20% - Accent6 23 3 3" xfId="22567" xr:uid="{00000000-0005-0000-0000-00002C1F0000}"/>
    <cellStyle name="20% - Accent6 23 4" xfId="19075" xr:uid="{00000000-0005-0000-0000-00002D1F0000}"/>
    <cellStyle name="20% - Accent6 23 5" xfId="21381" xr:uid="{00000000-0005-0000-0000-00002E1F0000}"/>
    <cellStyle name="20% - Accent6 24" xfId="13710" xr:uid="{00000000-0005-0000-0000-00002F1F0000}"/>
    <cellStyle name="20% - Accent6 24 2" xfId="15753" xr:uid="{00000000-0005-0000-0000-0000301F0000}"/>
    <cellStyle name="20% - Accent6 24 2 2" xfId="16946" xr:uid="{00000000-0005-0000-0000-0000311F0000}"/>
    <cellStyle name="20% - Accent6 24 2 2 2" xfId="20764" xr:uid="{00000000-0005-0000-0000-0000321F0000}"/>
    <cellStyle name="20% - Accent6 24 2 2 3" xfId="23068" xr:uid="{00000000-0005-0000-0000-0000331F0000}"/>
    <cellStyle name="20% - Accent6 24 2 3" xfId="19575" xr:uid="{00000000-0005-0000-0000-0000341F0000}"/>
    <cellStyle name="20% - Accent6 24 2 4" xfId="21881" xr:uid="{00000000-0005-0000-0000-0000351F0000}"/>
    <cellStyle name="20% - Accent6 24 3" xfId="16446" xr:uid="{00000000-0005-0000-0000-0000361F0000}"/>
    <cellStyle name="20% - Accent6 24 3 2" xfId="20264" xr:uid="{00000000-0005-0000-0000-0000371F0000}"/>
    <cellStyle name="20% - Accent6 24 3 3" xfId="22568" xr:uid="{00000000-0005-0000-0000-0000381F0000}"/>
    <cellStyle name="20% - Accent6 24 4" xfId="19076" xr:uid="{00000000-0005-0000-0000-0000391F0000}"/>
    <cellStyle name="20% - Accent6 24 5" xfId="21382" xr:uid="{00000000-0005-0000-0000-00003A1F0000}"/>
    <cellStyle name="20% - Accent6 25" xfId="13711" xr:uid="{00000000-0005-0000-0000-00003B1F0000}"/>
    <cellStyle name="20% - Accent6 25 2" xfId="15754" xr:uid="{00000000-0005-0000-0000-00003C1F0000}"/>
    <cellStyle name="20% - Accent6 25 2 2" xfId="16947" xr:uid="{00000000-0005-0000-0000-00003D1F0000}"/>
    <cellStyle name="20% - Accent6 25 2 2 2" xfId="20765" xr:uid="{00000000-0005-0000-0000-00003E1F0000}"/>
    <cellStyle name="20% - Accent6 25 2 2 3" xfId="23069" xr:uid="{00000000-0005-0000-0000-00003F1F0000}"/>
    <cellStyle name="20% - Accent6 25 2 3" xfId="19576" xr:uid="{00000000-0005-0000-0000-0000401F0000}"/>
    <cellStyle name="20% - Accent6 25 2 4" xfId="21882" xr:uid="{00000000-0005-0000-0000-0000411F0000}"/>
    <cellStyle name="20% - Accent6 25 3" xfId="16447" xr:uid="{00000000-0005-0000-0000-0000421F0000}"/>
    <cellStyle name="20% - Accent6 25 3 2" xfId="20265" xr:uid="{00000000-0005-0000-0000-0000431F0000}"/>
    <cellStyle name="20% - Accent6 25 3 3" xfId="22569" xr:uid="{00000000-0005-0000-0000-0000441F0000}"/>
    <cellStyle name="20% - Accent6 25 4" xfId="19077" xr:uid="{00000000-0005-0000-0000-0000451F0000}"/>
    <cellStyle name="20% - Accent6 25 5" xfId="21383" xr:uid="{00000000-0005-0000-0000-0000461F0000}"/>
    <cellStyle name="20% - Accent6 26" xfId="13712" xr:uid="{00000000-0005-0000-0000-0000471F0000}"/>
    <cellStyle name="20% - Accent6 26 2" xfId="15755" xr:uid="{00000000-0005-0000-0000-0000481F0000}"/>
    <cellStyle name="20% - Accent6 26 2 2" xfId="16948" xr:uid="{00000000-0005-0000-0000-0000491F0000}"/>
    <cellStyle name="20% - Accent6 26 2 2 2" xfId="20766" xr:uid="{00000000-0005-0000-0000-00004A1F0000}"/>
    <cellStyle name="20% - Accent6 26 2 2 3" xfId="23070" xr:uid="{00000000-0005-0000-0000-00004B1F0000}"/>
    <cellStyle name="20% - Accent6 26 2 3" xfId="19577" xr:uid="{00000000-0005-0000-0000-00004C1F0000}"/>
    <cellStyle name="20% - Accent6 26 2 4" xfId="21883" xr:uid="{00000000-0005-0000-0000-00004D1F0000}"/>
    <cellStyle name="20% - Accent6 26 3" xfId="16448" xr:uid="{00000000-0005-0000-0000-00004E1F0000}"/>
    <cellStyle name="20% - Accent6 26 3 2" xfId="20266" xr:uid="{00000000-0005-0000-0000-00004F1F0000}"/>
    <cellStyle name="20% - Accent6 26 3 3" xfId="22570" xr:uid="{00000000-0005-0000-0000-0000501F0000}"/>
    <cellStyle name="20% - Accent6 26 4" xfId="19078" xr:uid="{00000000-0005-0000-0000-0000511F0000}"/>
    <cellStyle name="20% - Accent6 26 5" xfId="21384" xr:uid="{00000000-0005-0000-0000-0000521F0000}"/>
    <cellStyle name="20% - Accent6 27" xfId="13713" xr:uid="{00000000-0005-0000-0000-0000531F0000}"/>
    <cellStyle name="20% - Accent6 27 2" xfId="15756" xr:uid="{00000000-0005-0000-0000-0000541F0000}"/>
    <cellStyle name="20% - Accent6 27 2 2" xfId="16949" xr:uid="{00000000-0005-0000-0000-0000551F0000}"/>
    <cellStyle name="20% - Accent6 27 2 2 2" xfId="20767" xr:uid="{00000000-0005-0000-0000-0000561F0000}"/>
    <cellStyle name="20% - Accent6 27 2 2 3" xfId="23071" xr:uid="{00000000-0005-0000-0000-0000571F0000}"/>
    <cellStyle name="20% - Accent6 27 2 3" xfId="19578" xr:uid="{00000000-0005-0000-0000-0000581F0000}"/>
    <cellStyle name="20% - Accent6 27 2 4" xfId="21884" xr:uid="{00000000-0005-0000-0000-0000591F0000}"/>
    <cellStyle name="20% - Accent6 27 3" xfId="16449" xr:uid="{00000000-0005-0000-0000-00005A1F0000}"/>
    <cellStyle name="20% - Accent6 27 3 2" xfId="20267" xr:uid="{00000000-0005-0000-0000-00005B1F0000}"/>
    <cellStyle name="20% - Accent6 27 3 3" xfId="22571" xr:uid="{00000000-0005-0000-0000-00005C1F0000}"/>
    <cellStyle name="20% - Accent6 27 4" xfId="19079" xr:uid="{00000000-0005-0000-0000-00005D1F0000}"/>
    <cellStyle name="20% - Accent6 27 5" xfId="21385" xr:uid="{00000000-0005-0000-0000-00005E1F0000}"/>
    <cellStyle name="20% - Accent6 28" xfId="13714" xr:uid="{00000000-0005-0000-0000-00005F1F0000}"/>
    <cellStyle name="20% - Accent6 28 2" xfId="15757" xr:uid="{00000000-0005-0000-0000-0000601F0000}"/>
    <cellStyle name="20% - Accent6 28 2 2" xfId="16950" xr:uid="{00000000-0005-0000-0000-0000611F0000}"/>
    <cellStyle name="20% - Accent6 28 2 2 2" xfId="20768" xr:uid="{00000000-0005-0000-0000-0000621F0000}"/>
    <cellStyle name="20% - Accent6 28 2 2 3" xfId="23072" xr:uid="{00000000-0005-0000-0000-0000631F0000}"/>
    <cellStyle name="20% - Accent6 28 2 3" xfId="19579" xr:uid="{00000000-0005-0000-0000-0000641F0000}"/>
    <cellStyle name="20% - Accent6 28 2 4" xfId="21885" xr:uid="{00000000-0005-0000-0000-0000651F0000}"/>
    <cellStyle name="20% - Accent6 28 3" xfId="16450" xr:uid="{00000000-0005-0000-0000-0000661F0000}"/>
    <cellStyle name="20% - Accent6 28 3 2" xfId="20268" xr:uid="{00000000-0005-0000-0000-0000671F0000}"/>
    <cellStyle name="20% - Accent6 28 3 3" xfId="22572" xr:uid="{00000000-0005-0000-0000-0000681F0000}"/>
    <cellStyle name="20% - Accent6 28 4" xfId="19080" xr:uid="{00000000-0005-0000-0000-0000691F0000}"/>
    <cellStyle name="20% - Accent6 28 5" xfId="21386" xr:uid="{00000000-0005-0000-0000-00006A1F0000}"/>
    <cellStyle name="20% - Accent6 29" xfId="13715" xr:uid="{00000000-0005-0000-0000-00006B1F0000}"/>
    <cellStyle name="20% - Accent6 29 2" xfId="15758" xr:uid="{00000000-0005-0000-0000-00006C1F0000}"/>
    <cellStyle name="20% - Accent6 29 2 2" xfId="16951" xr:uid="{00000000-0005-0000-0000-00006D1F0000}"/>
    <cellStyle name="20% - Accent6 29 2 2 2" xfId="20769" xr:uid="{00000000-0005-0000-0000-00006E1F0000}"/>
    <cellStyle name="20% - Accent6 29 2 2 3" xfId="23073" xr:uid="{00000000-0005-0000-0000-00006F1F0000}"/>
    <cellStyle name="20% - Accent6 29 2 3" xfId="19580" xr:uid="{00000000-0005-0000-0000-0000701F0000}"/>
    <cellStyle name="20% - Accent6 29 2 4" xfId="21886" xr:uid="{00000000-0005-0000-0000-0000711F0000}"/>
    <cellStyle name="20% - Accent6 29 3" xfId="16451" xr:uid="{00000000-0005-0000-0000-0000721F0000}"/>
    <cellStyle name="20% - Accent6 29 3 2" xfId="20269" xr:uid="{00000000-0005-0000-0000-0000731F0000}"/>
    <cellStyle name="20% - Accent6 29 3 3" xfId="22573" xr:uid="{00000000-0005-0000-0000-0000741F0000}"/>
    <cellStyle name="20% - Accent6 29 4" xfId="19081" xr:uid="{00000000-0005-0000-0000-0000751F0000}"/>
    <cellStyle name="20% - Accent6 29 5" xfId="21387" xr:uid="{00000000-0005-0000-0000-0000761F0000}"/>
    <cellStyle name="20% - Accent6 3" xfId="6889" xr:uid="{00000000-0005-0000-0000-0000771F0000}"/>
    <cellStyle name="20% - Accent6 3 2" xfId="6890" xr:uid="{00000000-0005-0000-0000-0000781F0000}"/>
    <cellStyle name="20% - Accent6 30" xfId="13716" xr:uid="{00000000-0005-0000-0000-0000791F0000}"/>
    <cellStyle name="20% - Accent6 30 2" xfId="15759" xr:uid="{00000000-0005-0000-0000-00007A1F0000}"/>
    <cellStyle name="20% - Accent6 30 2 2" xfId="16952" xr:uid="{00000000-0005-0000-0000-00007B1F0000}"/>
    <cellStyle name="20% - Accent6 30 2 2 2" xfId="20770" xr:uid="{00000000-0005-0000-0000-00007C1F0000}"/>
    <cellStyle name="20% - Accent6 30 2 2 3" xfId="23074" xr:uid="{00000000-0005-0000-0000-00007D1F0000}"/>
    <cellStyle name="20% - Accent6 30 2 3" xfId="19581" xr:uid="{00000000-0005-0000-0000-00007E1F0000}"/>
    <cellStyle name="20% - Accent6 30 2 4" xfId="21887" xr:uid="{00000000-0005-0000-0000-00007F1F0000}"/>
    <cellStyle name="20% - Accent6 30 3" xfId="16452" xr:uid="{00000000-0005-0000-0000-0000801F0000}"/>
    <cellStyle name="20% - Accent6 30 3 2" xfId="20270" xr:uid="{00000000-0005-0000-0000-0000811F0000}"/>
    <cellStyle name="20% - Accent6 30 3 3" xfId="22574" xr:uid="{00000000-0005-0000-0000-0000821F0000}"/>
    <cellStyle name="20% - Accent6 30 4" xfId="19082" xr:uid="{00000000-0005-0000-0000-0000831F0000}"/>
    <cellStyle name="20% - Accent6 30 5" xfId="21388" xr:uid="{00000000-0005-0000-0000-0000841F0000}"/>
    <cellStyle name="20% - Accent6 31" xfId="13717" xr:uid="{00000000-0005-0000-0000-0000851F0000}"/>
    <cellStyle name="20% - Accent6 31 2" xfId="15760" xr:uid="{00000000-0005-0000-0000-0000861F0000}"/>
    <cellStyle name="20% - Accent6 31 2 2" xfId="16953" xr:uid="{00000000-0005-0000-0000-0000871F0000}"/>
    <cellStyle name="20% - Accent6 31 2 2 2" xfId="20771" xr:uid="{00000000-0005-0000-0000-0000881F0000}"/>
    <cellStyle name="20% - Accent6 31 2 2 3" xfId="23075" xr:uid="{00000000-0005-0000-0000-0000891F0000}"/>
    <cellStyle name="20% - Accent6 31 2 3" xfId="19582" xr:uid="{00000000-0005-0000-0000-00008A1F0000}"/>
    <cellStyle name="20% - Accent6 31 2 4" xfId="21888" xr:uid="{00000000-0005-0000-0000-00008B1F0000}"/>
    <cellStyle name="20% - Accent6 31 3" xfId="16453" xr:uid="{00000000-0005-0000-0000-00008C1F0000}"/>
    <cellStyle name="20% - Accent6 31 3 2" xfId="20271" xr:uid="{00000000-0005-0000-0000-00008D1F0000}"/>
    <cellStyle name="20% - Accent6 31 3 3" xfId="22575" xr:uid="{00000000-0005-0000-0000-00008E1F0000}"/>
    <cellStyle name="20% - Accent6 31 4" xfId="19083" xr:uid="{00000000-0005-0000-0000-00008F1F0000}"/>
    <cellStyle name="20% - Accent6 31 5" xfId="21389" xr:uid="{00000000-0005-0000-0000-0000901F0000}"/>
    <cellStyle name="20% - Accent6 32" xfId="13718" xr:uid="{00000000-0005-0000-0000-0000911F0000}"/>
    <cellStyle name="20% - Accent6 32 2" xfId="15761" xr:uid="{00000000-0005-0000-0000-0000921F0000}"/>
    <cellStyle name="20% - Accent6 32 2 2" xfId="16954" xr:uid="{00000000-0005-0000-0000-0000931F0000}"/>
    <cellStyle name="20% - Accent6 32 2 2 2" xfId="20772" xr:uid="{00000000-0005-0000-0000-0000941F0000}"/>
    <cellStyle name="20% - Accent6 32 2 2 3" xfId="23076" xr:uid="{00000000-0005-0000-0000-0000951F0000}"/>
    <cellStyle name="20% - Accent6 32 2 3" xfId="19583" xr:uid="{00000000-0005-0000-0000-0000961F0000}"/>
    <cellStyle name="20% - Accent6 32 2 4" xfId="21889" xr:uid="{00000000-0005-0000-0000-0000971F0000}"/>
    <cellStyle name="20% - Accent6 32 3" xfId="16454" xr:uid="{00000000-0005-0000-0000-0000981F0000}"/>
    <cellStyle name="20% - Accent6 32 3 2" xfId="20272" xr:uid="{00000000-0005-0000-0000-0000991F0000}"/>
    <cellStyle name="20% - Accent6 32 3 3" xfId="22576" xr:uid="{00000000-0005-0000-0000-00009A1F0000}"/>
    <cellStyle name="20% - Accent6 32 4" xfId="19084" xr:uid="{00000000-0005-0000-0000-00009B1F0000}"/>
    <cellStyle name="20% - Accent6 32 5" xfId="21390" xr:uid="{00000000-0005-0000-0000-00009C1F0000}"/>
    <cellStyle name="20% - Accent6 33" xfId="13719" xr:uid="{00000000-0005-0000-0000-00009D1F0000}"/>
    <cellStyle name="20% - Accent6 33 2" xfId="15762" xr:uid="{00000000-0005-0000-0000-00009E1F0000}"/>
    <cellStyle name="20% - Accent6 33 2 2" xfId="16955" xr:uid="{00000000-0005-0000-0000-00009F1F0000}"/>
    <cellStyle name="20% - Accent6 33 2 2 2" xfId="20773" xr:uid="{00000000-0005-0000-0000-0000A01F0000}"/>
    <cellStyle name="20% - Accent6 33 2 2 3" xfId="23077" xr:uid="{00000000-0005-0000-0000-0000A11F0000}"/>
    <cellStyle name="20% - Accent6 33 2 3" xfId="19584" xr:uid="{00000000-0005-0000-0000-0000A21F0000}"/>
    <cellStyle name="20% - Accent6 33 2 4" xfId="21890" xr:uid="{00000000-0005-0000-0000-0000A31F0000}"/>
    <cellStyle name="20% - Accent6 33 3" xfId="16455" xr:uid="{00000000-0005-0000-0000-0000A41F0000}"/>
    <cellStyle name="20% - Accent6 33 3 2" xfId="20273" xr:uid="{00000000-0005-0000-0000-0000A51F0000}"/>
    <cellStyle name="20% - Accent6 33 3 3" xfId="22577" xr:uid="{00000000-0005-0000-0000-0000A61F0000}"/>
    <cellStyle name="20% - Accent6 33 4" xfId="19085" xr:uid="{00000000-0005-0000-0000-0000A71F0000}"/>
    <cellStyle name="20% - Accent6 33 5" xfId="21391" xr:uid="{00000000-0005-0000-0000-0000A81F0000}"/>
    <cellStyle name="20% - Accent6 34" xfId="13720" xr:uid="{00000000-0005-0000-0000-0000A91F0000}"/>
    <cellStyle name="20% - Accent6 34 2" xfId="15763" xr:uid="{00000000-0005-0000-0000-0000AA1F0000}"/>
    <cellStyle name="20% - Accent6 34 2 2" xfId="16956" xr:uid="{00000000-0005-0000-0000-0000AB1F0000}"/>
    <cellStyle name="20% - Accent6 34 2 2 2" xfId="20774" xr:uid="{00000000-0005-0000-0000-0000AC1F0000}"/>
    <cellStyle name="20% - Accent6 34 2 2 3" xfId="23078" xr:uid="{00000000-0005-0000-0000-0000AD1F0000}"/>
    <cellStyle name="20% - Accent6 34 2 3" xfId="19585" xr:uid="{00000000-0005-0000-0000-0000AE1F0000}"/>
    <cellStyle name="20% - Accent6 34 2 4" xfId="21891" xr:uid="{00000000-0005-0000-0000-0000AF1F0000}"/>
    <cellStyle name="20% - Accent6 34 3" xfId="16456" xr:uid="{00000000-0005-0000-0000-0000B01F0000}"/>
    <cellStyle name="20% - Accent6 34 3 2" xfId="20274" xr:uid="{00000000-0005-0000-0000-0000B11F0000}"/>
    <cellStyle name="20% - Accent6 34 3 3" xfId="22578" xr:uid="{00000000-0005-0000-0000-0000B21F0000}"/>
    <cellStyle name="20% - Accent6 34 4" xfId="19086" xr:uid="{00000000-0005-0000-0000-0000B31F0000}"/>
    <cellStyle name="20% - Accent6 34 5" xfId="21392" xr:uid="{00000000-0005-0000-0000-0000B41F0000}"/>
    <cellStyle name="20% - Accent6 35" xfId="13721" xr:uid="{00000000-0005-0000-0000-0000B51F0000}"/>
    <cellStyle name="20% - Accent6 35 2" xfId="15764" xr:uid="{00000000-0005-0000-0000-0000B61F0000}"/>
    <cellStyle name="20% - Accent6 35 2 2" xfId="16957" xr:uid="{00000000-0005-0000-0000-0000B71F0000}"/>
    <cellStyle name="20% - Accent6 35 2 2 2" xfId="20775" xr:uid="{00000000-0005-0000-0000-0000B81F0000}"/>
    <cellStyle name="20% - Accent6 35 2 2 3" xfId="23079" xr:uid="{00000000-0005-0000-0000-0000B91F0000}"/>
    <cellStyle name="20% - Accent6 35 2 3" xfId="19586" xr:uid="{00000000-0005-0000-0000-0000BA1F0000}"/>
    <cellStyle name="20% - Accent6 35 2 4" xfId="21892" xr:uid="{00000000-0005-0000-0000-0000BB1F0000}"/>
    <cellStyle name="20% - Accent6 35 3" xfId="16457" xr:uid="{00000000-0005-0000-0000-0000BC1F0000}"/>
    <cellStyle name="20% - Accent6 35 3 2" xfId="20275" xr:uid="{00000000-0005-0000-0000-0000BD1F0000}"/>
    <cellStyle name="20% - Accent6 35 3 3" xfId="22579" xr:uid="{00000000-0005-0000-0000-0000BE1F0000}"/>
    <cellStyle name="20% - Accent6 35 4" xfId="19087" xr:uid="{00000000-0005-0000-0000-0000BF1F0000}"/>
    <cellStyle name="20% - Accent6 35 5" xfId="21393" xr:uid="{00000000-0005-0000-0000-0000C01F0000}"/>
    <cellStyle name="20% - Accent6 36" xfId="13722" xr:uid="{00000000-0005-0000-0000-0000C11F0000}"/>
    <cellStyle name="20% - Accent6 36 2" xfId="15765" xr:uid="{00000000-0005-0000-0000-0000C21F0000}"/>
    <cellStyle name="20% - Accent6 36 2 2" xfId="16958" xr:uid="{00000000-0005-0000-0000-0000C31F0000}"/>
    <cellStyle name="20% - Accent6 36 2 2 2" xfId="20776" xr:uid="{00000000-0005-0000-0000-0000C41F0000}"/>
    <cellStyle name="20% - Accent6 36 2 2 3" xfId="23080" xr:uid="{00000000-0005-0000-0000-0000C51F0000}"/>
    <cellStyle name="20% - Accent6 36 2 3" xfId="19587" xr:uid="{00000000-0005-0000-0000-0000C61F0000}"/>
    <cellStyle name="20% - Accent6 36 2 4" xfId="21893" xr:uid="{00000000-0005-0000-0000-0000C71F0000}"/>
    <cellStyle name="20% - Accent6 36 3" xfId="16458" xr:uid="{00000000-0005-0000-0000-0000C81F0000}"/>
    <cellStyle name="20% - Accent6 36 3 2" xfId="20276" xr:uid="{00000000-0005-0000-0000-0000C91F0000}"/>
    <cellStyle name="20% - Accent6 36 3 3" xfId="22580" xr:uid="{00000000-0005-0000-0000-0000CA1F0000}"/>
    <cellStyle name="20% - Accent6 36 4" xfId="19088" xr:uid="{00000000-0005-0000-0000-0000CB1F0000}"/>
    <cellStyle name="20% - Accent6 36 5" xfId="21394" xr:uid="{00000000-0005-0000-0000-0000CC1F0000}"/>
    <cellStyle name="20% - Accent6 37" xfId="13723" xr:uid="{00000000-0005-0000-0000-0000CD1F0000}"/>
    <cellStyle name="20% - Accent6 37 2" xfId="15766" xr:uid="{00000000-0005-0000-0000-0000CE1F0000}"/>
    <cellStyle name="20% - Accent6 37 2 2" xfId="16959" xr:uid="{00000000-0005-0000-0000-0000CF1F0000}"/>
    <cellStyle name="20% - Accent6 37 2 2 2" xfId="20777" xr:uid="{00000000-0005-0000-0000-0000D01F0000}"/>
    <cellStyle name="20% - Accent6 37 2 2 3" xfId="23081" xr:uid="{00000000-0005-0000-0000-0000D11F0000}"/>
    <cellStyle name="20% - Accent6 37 2 3" xfId="19588" xr:uid="{00000000-0005-0000-0000-0000D21F0000}"/>
    <cellStyle name="20% - Accent6 37 2 4" xfId="21894" xr:uid="{00000000-0005-0000-0000-0000D31F0000}"/>
    <cellStyle name="20% - Accent6 37 3" xfId="16459" xr:uid="{00000000-0005-0000-0000-0000D41F0000}"/>
    <cellStyle name="20% - Accent6 37 3 2" xfId="20277" xr:uid="{00000000-0005-0000-0000-0000D51F0000}"/>
    <cellStyle name="20% - Accent6 37 3 3" xfId="22581" xr:uid="{00000000-0005-0000-0000-0000D61F0000}"/>
    <cellStyle name="20% - Accent6 37 4" xfId="19089" xr:uid="{00000000-0005-0000-0000-0000D71F0000}"/>
    <cellStyle name="20% - Accent6 37 5" xfId="21395" xr:uid="{00000000-0005-0000-0000-0000D81F0000}"/>
    <cellStyle name="20% - Accent6 38" xfId="13724" xr:uid="{00000000-0005-0000-0000-0000D91F0000}"/>
    <cellStyle name="20% - Accent6 38 2" xfId="15767" xr:uid="{00000000-0005-0000-0000-0000DA1F0000}"/>
    <cellStyle name="20% - Accent6 38 2 2" xfId="16960" xr:uid="{00000000-0005-0000-0000-0000DB1F0000}"/>
    <cellStyle name="20% - Accent6 38 2 2 2" xfId="20778" xr:uid="{00000000-0005-0000-0000-0000DC1F0000}"/>
    <cellStyle name="20% - Accent6 38 2 2 3" xfId="23082" xr:uid="{00000000-0005-0000-0000-0000DD1F0000}"/>
    <cellStyle name="20% - Accent6 38 2 3" xfId="19589" xr:uid="{00000000-0005-0000-0000-0000DE1F0000}"/>
    <cellStyle name="20% - Accent6 38 2 4" xfId="21895" xr:uid="{00000000-0005-0000-0000-0000DF1F0000}"/>
    <cellStyle name="20% - Accent6 38 3" xfId="16460" xr:uid="{00000000-0005-0000-0000-0000E01F0000}"/>
    <cellStyle name="20% - Accent6 38 3 2" xfId="20278" xr:uid="{00000000-0005-0000-0000-0000E11F0000}"/>
    <cellStyle name="20% - Accent6 38 3 3" xfId="22582" xr:uid="{00000000-0005-0000-0000-0000E21F0000}"/>
    <cellStyle name="20% - Accent6 38 4" xfId="19090" xr:uid="{00000000-0005-0000-0000-0000E31F0000}"/>
    <cellStyle name="20% - Accent6 38 5" xfId="21396" xr:uid="{00000000-0005-0000-0000-0000E41F0000}"/>
    <cellStyle name="20% - Accent6 39" xfId="13725" xr:uid="{00000000-0005-0000-0000-0000E51F0000}"/>
    <cellStyle name="20% - Accent6 39 2" xfId="15768" xr:uid="{00000000-0005-0000-0000-0000E61F0000}"/>
    <cellStyle name="20% - Accent6 39 2 2" xfId="16961" xr:uid="{00000000-0005-0000-0000-0000E71F0000}"/>
    <cellStyle name="20% - Accent6 39 2 2 2" xfId="20779" xr:uid="{00000000-0005-0000-0000-0000E81F0000}"/>
    <cellStyle name="20% - Accent6 39 2 2 3" xfId="23083" xr:uid="{00000000-0005-0000-0000-0000E91F0000}"/>
    <cellStyle name="20% - Accent6 39 2 3" xfId="19590" xr:uid="{00000000-0005-0000-0000-0000EA1F0000}"/>
    <cellStyle name="20% - Accent6 39 2 4" xfId="21896" xr:uid="{00000000-0005-0000-0000-0000EB1F0000}"/>
    <cellStyle name="20% - Accent6 39 3" xfId="16461" xr:uid="{00000000-0005-0000-0000-0000EC1F0000}"/>
    <cellStyle name="20% - Accent6 39 3 2" xfId="20279" xr:uid="{00000000-0005-0000-0000-0000ED1F0000}"/>
    <cellStyle name="20% - Accent6 39 3 3" xfId="22583" xr:uid="{00000000-0005-0000-0000-0000EE1F0000}"/>
    <cellStyle name="20% - Accent6 39 4" xfId="19091" xr:uid="{00000000-0005-0000-0000-0000EF1F0000}"/>
    <cellStyle name="20% - Accent6 39 5" xfId="21397" xr:uid="{00000000-0005-0000-0000-0000F01F0000}"/>
    <cellStyle name="20% - Accent6 4" xfId="13726" xr:uid="{00000000-0005-0000-0000-0000F11F0000}"/>
    <cellStyle name="20% - Accent6 4 2" xfId="13727" xr:uid="{00000000-0005-0000-0000-0000F21F0000}"/>
    <cellStyle name="20% - Accent6 40" xfId="13728" xr:uid="{00000000-0005-0000-0000-0000F31F0000}"/>
    <cellStyle name="20% - Accent6 40 2" xfId="15769" xr:uid="{00000000-0005-0000-0000-0000F41F0000}"/>
    <cellStyle name="20% - Accent6 40 2 2" xfId="16962" xr:uid="{00000000-0005-0000-0000-0000F51F0000}"/>
    <cellStyle name="20% - Accent6 40 2 2 2" xfId="20780" xr:uid="{00000000-0005-0000-0000-0000F61F0000}"/>
    <cellStyle name="20% - Accent6 40 2 2 3" xfId="23084" xr:uid="{00000000-0005-0000-0000-0000F71F0000}"/>
    <cellStyle name="20% - Accent6 40 2 3" xfId="19591" xr:uid="{00000000-0005-0000-0000-0000F81F0000}"/>
    <cellStyle name="20% - Accent6 40 2 4" xfId="21897" xr:uid="{00000000-0005-0000-0000-0000F91F0000}"/>
    <cellStyle name="20% - Accent6 40 3" xfId="16462" xr:uid="{00000000-0005-0000-0000-0000FA1F0000}"/>
    <cellStyle name="20% - Accent6 40 3 2" xfId="20280" xr:uid="{00000000-0005-0000-0000-0000FB1F0000}"/>
    <cellStyle name="20% - Accent6 40 3 3" xfId="22584" xr:uid="{00000000-0005-0000-0000-0000FC1F0000}"/>
    <cellStyle name="20% - Accent6 40 4" xfId="19092" xr:uid="{00000000-0005-0000-0000-0000FD1F0000}"/>
    <cellStyle name="20% - Accent6 40 5" xfId="21398" xr:uid="{00000000-0005-0000-0000-0000FE1F0000}"/>
    <cellStyle name="20% - Accent6 41" xfId="13729" xr:uid="{00000000-0005-0000-0000-0000FF1F0000}"/>
    <cellStyle name="20% - Accent6 41 2" xfId="15770" xr:uid="{00000000-0005-0000-0000-000000200000}"/>
    <cellStyle name="20% - Accent6 41 2 2" xfId="16963" xr:uid="{00000000-0005-0000-0000-000001200000}"/>
    <cellStyle name="20% - Accent6 41 2 2 2" xfId="20781" xr:uid="{00000000-0005-0000-0000-000002200000}"/>
    <cellStyle name="20% - Accent6 41 2 2 3" xfId="23085" xr:uid="{00000000-0005-0000-0000-000003200000}"/>
    <cellStyle name="20% - Accent6 41 2 3" xfId="19592" xr:uid="{00000000-0005-0000-0000-000004200000}"/>
    <cellStyle name="20% - Accent6 41 2 4" xfId="21898" xr:uid="{00000000-0005-0000-0000-000005200000}"/>
    <cellStyle name="20% - Accent6 41 3" xfId="16463" xr:uid="{00000000-0005-0000-0000-000006200000}"/>
    <cellStyle name="20% - Accent6 41 3 2" xfId="20281" xr:uid="{00000000-0005-0000-0000-000007200000}"/>
    <cellStyle name="20% - Accent6 41 3 3" xfId="22585" xr:uid="{00000000-0005-0000-0000-000008200000}"/>
    <cellStyle name="20% - Accent6 41 4" xfId="19093" xr:uid="{00000000-0005-0000-0000-000009200000}"/>
    <cellStyle name="20% - Accent6 41 5" xfId="21399" xr:uid="{00000000-0005-0000-0000-00000A200000}"/>
    <cellStyle name="20% - Accent6 42" xfId="13730" xr:uid="{00000000-0005-0000-0000-00000B200000}"/>
    <cellStyle name="20% - Accent6 42 2" xfId="15771" xr:uid="{00000000-0005-0000-0000-00000C200000}"/>
    <cellStyle name="20% - Accent6 42 2 2" xfId="16964" xr:uid="{00000000-0005-0000-0000-00000D200000}"/>
    <cellStyle name="20% - Accent6 42 2 2 2" xfId="20782" xr:uid="{00000000-0005-0000-0000-00000E200000}"/>
    <cellStyle name="20% - Accent6 42 2 2 3" xfId="23086" xr:uid="{00000000-0005-0000-0000-00000F200000}"/>
    <cellStyle name="20% - Accent6 42 2 3" xfId="19593" xr:uid="{00000000-0005-0000-0000-000010200000}"/>
    <cellStyle name="20% - Accent6 42 2 4" xfId="21899" xr:uid="{00000000-0005-0000-0000-000011200000}"/>
    <cellStyle name="20% - Accent6 42 3" xfId="16464" xr:uid="{00000000-0005-0000-0000-000012200000}"/>
    <cellStyle name="20% - Accent6 42 3 2" xfId="20282" xr:uid="{00000000-0005-0000-0000-000013200000}"/>
    <cellStyle name="20% - Accent6 42 3 3" xfId="22586" xr:uid="{00000000-0005-0000-0000-000014200000}"/>
    <cellStyle name="20% - Accent6 42 4" xfId="19094" xr:uid="{00000000-0005-0000-0000-000015200000}"/>
    <cellStyle name="20% - Accent6 42 5" xfId="21400" xr:uid="{00000000-0005-0000-0000-000016200000}"/>
    <cellStyle name="20% - Accent6 43" xfId="83" xr:uid="{00000000-0005-0000-0000-000017200000}"/>
    <cellStyle name="20% - Accent6 5" xfId="13731" xr:uid="{00000000-0005-0000-0000-000018200000}"/>
    <cellStyle name="20% - Accent6 5 2" xfId="13732" xr:uid="{00000000-0005-0000-0000-000019200000}"/>
    <cellStyle name="20% - Accent6 6" xfId="13733" xr:uid="{00000000-0005-0000-0000-00001A200000}"/>
    <cellStyle name="20% - Accent6 6 2" xfId="13734" xr:uid="{00000000-0005-0000-0000-00001B200000}"/>
    <cellStyle name="20% - Accent6 7" xfId="13735" xr:uid="{00000000-0005-0000-0000-00001C200000}"/>
    <cellStyle name="20% - Accent6 7 2" xfId="13736" xr:uid="{00000000-0005-0000-0000-00001D200000}"/>
    <cellStyle name="20% - Accent6 8" xfId="13737" xr:uid="{00000000-0005-0000-0000-00001E200000}"/>
    <cellStyle name="20% - Accent6 8 2" xfId="13738" xr:uid="{00000000-0005-0000-0000-00001F200000}"/>
    <cellStyle name="20% - Accent6 9" xfId="13739" xr:uid="{00000000-0005-0000-0000-000020200000}"/>
    <cellStyle name="20% - Accent6 9 2" xfId="13740" xr:uid="{00000000-0005-0000-0000-000021200000}"/>
    <cellStyle name="20% - 强调文字颜色 1" xfId="6891" xr:uid="{00000000-0005-0000-0000-000022200000}"/>
    <cellStyle name="20% - 强调文字颜色 1 2" xfId="6892" xr:uid="{00000000-0005-0000-0000-000023200000}"/>
    <cellStyle name="20% - 强调文字颜色 2" xfId="6893" xr:uid="{00000000-0005-0000-0000-000024200000}"/>
    <cellStyle name="20% - 强调文字颜色 2 2" xfId="6894" xr:uid="{00000000-0005-0000-0000-000025200000}"/>
    <cellStyle name="20% - 强调文字颜色 3" xfId="6895" xr:uid="{00000000-0005-0000-0000-000026200000}"/>
    <cellStyle name="20% - 强调文字颜色 3 2" xfId="6896" xr:uid="{00000000-0005-0000-0000-000027200000}"/>
    <cellStyle name="20% - 强调文字颜色 3 6" xfId="6897" xr:uid="{00000000-0005-0000-0000-000028200000}"/>
    <cellStyle name="20% - 强调文字颜色 3 6 2" xfId="6898" xr:uid="{00000000-0005-0000-0000-000029200000}"/>
    <cellStyle name="20% - 强调文字颜色 3 6 2 2" xfId="6899" xr:uid="{00000000-0005-0000-0000-00002A200000}"/>
    <cellStyle name="20% - 强调文字颜色 3 6 2 3" xfId="6900" xr:uid="{00000000-0005-0000-0000-00002B200000}"/>
    <cellStyle name="20% - 强调文字颜色 3 6 3" xfId="6901" xr:uid="{00000000-0005-0000-0000-00002C200000}"/>
    <cellStyle name="20% - 强调文字颜色 3 6 3 2" xfId="6902" xr:uid="{00000000-0005-0000-0000-00002D200000}"/>
    <cellStyle name="20% - 强调文字颜色 3 6 3 3" xfId="6903" xr:uid="{00000000-0005-0000-0000-00002E200000}"/>
    <cellStyle name="20% - 强调文字颜色 3 6 4" xfId="6904" xr:uid="{00000000-0005-0000-0000-00002F200000}"/>
    <cellStyle name="20% - 强调文字颜色 3 6_Y11 Oral SP Progress Report 0101-0109" xfId="6905" xr:uid="{00000000-0005-0000-0000-000030200000}"/>
    <cellStyle name="20% - 强调文字颜色 4" xfId="6906" xr:uid="{00000000-0005-0000-0000-000031200000}"/>
    <cellStyle name="20% - 强调文字颜色 4 2" xfId="6907" xr:uid="{00000000-0005-0000-0000-000032200000}"/>
    <cellStyle name="20% - 强调文字颜色 5" xfId="6908" xr:uid="{00000000-0005-0000-0000-000033200000}"/>
    <cellStyle name="20% - 强调文字颜色 5 2" xfId="6909" xr:uid="{00000000-0005-0000-0000-000034200000}"/>
    <cellStyle name="20% - 强调文字颜色 6" xfId="6910" xr:uid="{00000000-0005-0000-0000-000035200000}"/>
    <cellStyle name="20% - 强调文字颜色 6 2" xfId="6911" xr:uid="{00000000-0005-0000-0000-000036200000}"/>
    <cellStyle name="3232" xfId="84" xr:uid="{00000000-0005-0000-0000-000037200000}"/>
    <cellStyle name="3232 2" xfId="6913" xr:uid="{00000000-0005-0000-0000-000038200000}"/>
    <cellStyle name="3232 3" xfId="6912" xr:uid="{00000000-0005-0000-0000-000039200000}"/>
    <cellStyle name="40% - Accent1 10" xfId="13741" xr:uid="{00000000-0005-0000-0000-00003A200000}"/>
    <cellStyle name="40% - Accent1 10 2" xfId="13742" xr:uid="{00000000-0005-0000-0000-00003B200000}"/>
    <cellStyle name="40% - Accent1 11" xfId="13743" xr:uid="{00000000-0005-0000-0000-00003C200000}"/>
    <cellStyle name="40% - Accent1 11 2" xfId="13744" xr:uid="{00000000-0005-0000-0000-00003D200000}"/>
    <cellStyle name="40% - Accent1 12" xfId="13745" xr:uid="{00000000-0005-0000-0000-00003E200000}"/>
    <cellStyle name="40% - Accent1 13" xfId="13746" xr:uid="{00000000-0005-0000-0000-00003F200000}"/>
    <cellStyle name="40% - Accent1 14" xfId="13747" xr:uid="{00000000-0005-0000-0000-000040200000}"/>
    <cellStyle name="40% - Accent1 15" xfId="13748" xr:uid="{00000000-0005-0000-0000-000041200000}"/>
    <cellStyle name="40% - Accent1 16" xfId="13749" xr:uid="{00000000-0005-0000-0000-000042200000}"/>
    <cellStyle name="40% - Accent1 17" xfId="13750" xr:uid="{00000000-0005-0000-0000-000043200000}"/>
    <cellStyle name="40% - Accent1 18" xfId="13751" xr:uid="{00000000-0005-0000-0000-000044200000}"/>
    <cellStyle name="40% - Accent1 19" xfId="13752" xr:uid="{00000000-0005-0000-0000-000045200000}"/>
    <cellStyle name="40% - Accent1 2" xfId="353" xr:uid="{00000000-0005-0000-0000-000046200000}"/>
    <cellStyle name="40% - Accent1 2 10" xfId="13753" xr:uid="{00000000-0005-0000-0000-000047200000}"/>
    <cellStyle name="40% - Accent1 2 11" xfId="13754" xr:uid="{00000000-0005-0000-0000-000048200000}"/>
    <cellStyle name="40% - Accent1 2 12" xfId="13755" xr:uid="{00000000-0005-0000-0000-000049200000}"/>
    <cellStyle name="40% - Accent1 2 13" xfId="13756" xr:uid="{00000000-0005-0000-0000-00004A200000}"/>
    <cellStyle name="40% - Accent1 2 14" xfId="13757" xr:uid="{00000000-0005-0000-0000-00004B200000}"/>
    <cellStyle name="40% - Accent1 2 15" xfId="13758" xr:uid="{00000000-0005-0000-0000-00004C200000}"/>
    <cellStyle name="40% - Accent1 2 16" xfId="13759" xr:uid="{00000000-0005-0000-0000-00004D200000}"/>
    <cellStyle name="40% - Accent1 2 17" xfId="13760" xr:uid="{00000000-0005-0000-0000-00004E200000}"/>
    <cellStyle name="40% - Accent1 2 18" xfId="13761" xr:uid="{00000000-0005-0000-0000-00004F200000}"/>
    <cellStyle name="40% - Accent1 2 19" xfId="13762" xr:uid="{00000000-0005-0000-0000-000050200000}"/>
    <cellStyle name="40% - Accent1 2 2" xfId="6915" xr:uid="{00000000-0005-0000-0000-000051200000}"/>
    <cellStyle name="40% - Accent1 2 20" xfId="13763" xr:uid="{00000000-0005-0000-0000-000052200000}"/>
    <cellStyle name="40% - Accent1 2 21" xfId="13764" xr:uid="{00000000-0005-0000-0000-000053200000}"/>
    <cellStyle name="40% - Accent1 2 22" xfId="13765" xr:uid="{00000000-0005-0000-0000-000054200000}"/>
    <cellStyle name="40% - Accent1 2 23" xfId="13766" xr:uid="{00000000-0005-0000-0000-000055200000}"/>
    <cellStyle name="40% - Accent1 2 24" xfId="6914" xr:uid="{00000000-0005-0000-0000-000056200000}"/>
    <cellStyle name="40% - Accent1 2 3" xfId="13767" xr:uid="{00000000-0005-0000-0000-000057200000}"/>
    <cellStyle name="40% - Accent1 2 4" xfId="13768" xr:uid="{00000000-0005-0000-0000-000058200000}"/>
    <cellStyle name="40% - Accent1 2 5" xfId="13769" xr:uid="{00000000-0005-0000-0000-000059200000}"/>
    <cellStyle name="40% - Accent1 2 6" xfId="13770" xr:uid="{00000000-0005-0000-0000-00005A200000}"/>
    <cellStyle name="40% - Accent1 2 7" xfId="13771" xr:uid="{00000000-0005-0000-0000-00005B200000}"/>
    <cellStyle name="40% - Accent1 2 8" xfId="13772" xr:uid="{00000000-0005-0000-0000-00005C200000}"/>
    <cellStyle name="40% - Accent1 2 9" xfId="13773" xr:uid="{00000000-0005-0000-0000-00005D200000}"/>
    <cellStyle name="40% - Accent1 20" xfId="13774" xr:uid="{00000000-0005-0000-0000-00005E200000}"/>
    <cellStyle name="40% - Accent1 21" xfId="13775" xr:uid="{00000000-0005-0000-0000-00005F200000}"/>
    <cellStyle name="40% - Accent1 22" xfId="13776" xr:uid="{00000000-0005-0000-0000-000060200000}"/>
    <cellStyle name="40% - Accent1 22 2" xfId="15772" xr:uid="{00000000-0005-0000-0000-000061200000}"/>
    <cellStyle name="40% - Accent1 22 2 2" xfId="16965" xr:uid="{00000000-0005-0000-0000-000062200000}"/>
    <cellStyle name="40% - Accent1 22 2 2 2" xfId="20783" xr:uid="{00000000-0005-0000-0000-000063200000}"/>
    <cellStyle name="40% - Accent1 22 2 2 3" xfId="23087" xr:uid="{00000000-0005-0000-0000-000064200000}"/>
    <cellStyle name="40% - Accent1 22 2 3" xfId="19594" xr:uid="{00000000-0005-0000-0000-000065200000}"/>
    <cellStyle name="40% - Accent1 22 2 4" xfId="21900" xr:uid="{00000000-0005-0000-0000-000066200000}"/>
    <cellStyle name="40% - Accent1 22 3" xfId="16465" xr:uid="{00000000-0005-0000-0000-000067200000}"/>
    <cellStyle name="40% - Accent1 22 3 2" xfId="20283" xr:uid="{00000000-0005-0000-0000-000068200000}"/>
    <cellStyle name="40% - Accent1 22 3 3" xfId="22587" xr:uid="{00000000-0005-0000-0000-000069200000}"/>
    <cellStyle name="40% - Accent1 22 4" xfId="19095" xr:uid="{00000000-0005-0000-0000-00006A200000}"/>
    <cellStyle name="40% - Accent1 22 5" xfId="21401" xr:uid="{00000000-0005-0000-0000-00006B200000}"/>
    <cellStyle name="40% - Accent1 23" xfId="13777" xr:uid="{00000000-0005-0000-0000-00006C200000}"/>
    <cellStyle name="40% - Accent1 23 2" xfId="15773" xr:uid="{00000000-0005-0000-0000-00006D200000}"/>
    <cellStyle name="40% - Accent1 23 2 2" xfId="16966" xr:uid="{00000000-0005-0000-0000-00006E200000}"/>
    <cellStyle name="40% - Accent1 23 2 2 2" xfId="20784" xr:uid="{00000000-0005-0000-0000-00006F200000}"/>
    <cellStyle name="40% - Accent1 23 2 2 3" xfId="23088" xr:uid="{00000000-0005-0000-0000-000070200000}"/>
    <cellStyle name="40% - Accent1 23 2 3" xfId="19595" xr:uid="{00000000-0005-0000-0000-000071200000}"/>
    <cellStyle name="40% - Accent1 23 2 4" xfId="21901" xr:uid="{00000000-0005-0000-0000-000072200000}"/>
    <cellStyle name="40% - Accent1 23 3" xfId="16466" xr:uid="{00000000-0005-0000-0000-000073200000}"/>
    <cellStyle name="40% - Accent1 23 3 2" xfId="20284" xr:uid="{00000000-0005-0000-0000-000074200000}"/>
    <cellStyle name="40% - Accent1 23 3 3" xfId="22588" xr:uid="{00000000-0005-0000-0000-000075200000}"/>
    <cellStyle name="40% - Accent1 23 4" xfId="19096" xr:uid="{00000000-0005-0000-0000-000076200000}"/>
    <cellStyle name="40% - Accent1 23 5" xfId="21402" xr:uid="{00000000-0005-0000-0000-000077200000}"/>
    <cellStyle name="40% - Accent1 24" xfId="13778" xr:uid="{00000000-0005-0000-0000-000078200000}"/>
    <cellStyle name="40% - Accent1 24 2" xfId="15774" xr:uid="{00000000-0005-0000-0000-000079200000}"/>
    <cellStyle name="40% - Accent1 24 2 2" xfId="16967" xr:uid="{00000000-0005-0000-0000-00007A200000}"/>
    <cellStyle name="40% - Accent1 24 2 2 2" xfId="20785" xr:uid="{00000000-0005-0000-0000-00007B200000}"/>
    <cellStyle name="40% - Accent1 24 2 2 3" xfId="23089" xr:uid="{00000000-0005-0000-0000-00007C200000}"/>
    <cellStyle name="40% - Accent1 24 2 3" xfId="19596" xr:uid="{00000000-0005-0000-0000-00007D200000}"/>
    <cellStyle name="40% - Accent1 24 2 4" xfId="21902" xr:uid="{00000000-0005-0000-0000-00007E200000}"/>
    <cellStyle name="40% - Accent1 24 3" xfId="16467" xr:uid="{00000000-0005-0000-0000-00007F200000}"/>
    <cellStyle name="40% - Accent1 24 3 2" xfId="20285" xr:uid="{00000000-0005-0000-0000-000080200000}"/>
    <cellStyle name="40% - Accent1 24 3 3" xfId="22589" xr:uid="{00000000-0005-0000-0000-000081200000}"/>
    <cellStyle name="40% - Accent1 24 4" xfId="19097" xr:uid="{00000000-0005-0000-0000-000082200000}"/>
    <cellStyle name="40% - Accent1 24 5" xfId="21403" xr:uid="{00000000-0005-0000-0000-000083200000}"/>
    <cellStyle name="40% - Accent1 25" xfId="13779" xr:uid="{00000000-0005-0000-0000-000084200000}"/>
    <cellStyle name="40% - Accent1 25 2" xfId="15775" xr:uid="{00000000-0005-0000-0000-000085200000}"/>
    <cellStyle name="40% - Accent1 25 2 2" xfId="16968" xr:uid="{00000000-0005-0000-0000-000086200000}"/>
    <cellStyle name="40% - Accent1 25 2 2 2" xfId="20786" xr:uid="{00000000-0005-0000-0000-000087200000}"/>
    <cellStyle name="40% - Accent1 25 2 2 3" xfId="23090" xr:uid="{00000000-0005-0000-0000-000088200000}"/>
    <cellStyle name="40% - Accent1 25 2 3" xfId="19597" xr:uid="{00000000-0005-0000-0000-000089200000}"/>
    <cellStyle name="40% - Accent1 25 2 4" xfId="21903" xr:uid="{00000000-0005-0000-0000-00008A200000}"/>
    <cellStyle name="40% - Accent1 25 3" xfId="16468" xr:uid="{00000000-0005-0000-0000-00008B200000}"/>
    <cellStyle name="40% - Accent1 25 3 2" xfId="20286" xr:uid="{00000000-0005-0000-0000-00008C200000}"/>
    <cellStyle name="40% - Accent1 25 3 3" xfId="22590" xr:uid="{00000000-0005-0000-0000-00008D200000}"/>
    <cellStyle name="40% - Accent1 25 4" xfId="19098" xr:uid="{00000000-0005-0000-0000-00008E200000}"/>
    <cellStyle name="40% - Accent1 25 5" xfId="21404" xr:uid="{00000000-0005-0000-0000-00008F200000}"/>
    <cellStyle name="40% - Accent1 26" xfId="13780" xr:uid="{00000000-0005-0000-0000-000090200000}"/>
    <cellStyle name="40% - Accent1 26 2" xfId="15776" xr:uid="{00000000-0005-0000-0000-000091200000}"/>
    <cellStyle name="40% - Accent1 26 2 2" xfId="16969" xr:uid="{00000000-0005-0000-0000-000092200000}"/>
    <cellStyle name="40% - Accent1 26 2 2 2" xfId="20787" xr:uid="{00000000-0005-0000-0000-000093200000}"/>
    <cellStyle name="40% - Accent1 26 2 2 3" xfId="23091" xr:uid="{00000000-0005-0000-0000-000094200000}"/>
    <cellStyle name="40% - Accent1 26 2 3" xfId="19598" xr:uid="{00000000-0005-0000-0000-000095200000}"/>
    <cellStyle name="40% - Accent1 26 2 4" xfId="21904" xr:uid="{00000000-0005-0000-0000-000096200000}"/>
    <cellStyle name="40% - Accent1 26 3" xfId="16469" xr:uid="{00000000-0005-0000-0000-000097200000}"/>
    <cellStyle name="40% - Accent1 26 3 2" xfId="20287" xr:uid="{00000000-0005-0000-0000-000098200000}"/>
    <cellStyle name="40% - Accent1 26 3 3" xfId="22591" xr:uid="{00000000-0005-0000-0000-000099200000}"/>
    <cellStyle name="40% - Accent1 26 4" xfId="19099" xr:uid="{00000000-0005-0000-0000-00009A200000}"/>
    <cellStyle name="40% - Accent1 26 5" xfId="21405" xr:uid="{00000000-0005-0000-0000-00009B200000}"/>
    <cellStyle name="40% - Accent1 27" xfId="13781" xr:uid="{00000000-0005-0000-0000-00009C200000}"/>
    <cellStyle name="40% - Accent1 27 2" xfId="15777" xr:uid="{00000000-0005-0000-0000-00009D200000}"/>
    <cellStyle name="40% - Accent1 27 2 2" xfId="16970" xr:uid="{00000000-0005-0000-0000-00009E200000}"/>
    <cellStyle name="40% - Accent1 27 2 2 2" xfId="20788" xr:uid="{00000000-0005-0000-0000-00009F200000}"/>
    <cellStyle name="40% - Accent1 27 2 2 3" xfId="23092" xr:uid="{00000000-0005-0000-0000-0000A0200000}"/>
    <cellStyle name="40% - Accent1 27 2 3" xfId="19599" xr:uid="{00000000-0005-0000-0000-0000A1200000}"/>
    <cellStyle name="40% - Accent1 27 2 4" xfId="21905" xr:uid="{00000000-0005-0000-0000-0000A2200000}"/>
    <cellStyle name="40% - Accent1 27 3" xfId="16470" xr:uid="{00000000-0005-0000-0000-0000A3200000}"/>
    <cellStyle name="40% - Accent1 27 3 2" xfId="20288" xr:uid="{00000000-0005-0000-0000-0000A4200000}"/>
    <cellStyle name="40% - Accent1 27 3 3" xfId="22592" xr:uid="{00000000-0005-0000-0000-0000A5200000}"/>
    <cellStyle name="40% - Accent1 27 4" xfId="19100" xr:uid="{00000000-0005-0000-0000-0000A6200000}"/>
    <cellStyle name="40% - Accent1 27 5" xfId="21406" xr:uid="{00000000-0005-0000-0000-0000A7200000}"/>
    <cellStyle name="40% - Accent1 28" xfId="13782" xr:uid="{00000000-0005-0000-0000-0000A8200000}"/>
    <cellStyle name="40% - Accent1 28 2" xfId="15778" xr:uid="{00000000-0005-0000-0000-0000A9200000}"/>
    <cellStyle name="40% - Accent1 28 2 2" xfId="16971" xr:uid="{00000000-0005-0000-0000-0000AA200000}"/>
    <cellStyle name="40% - Accent1 28 2 2 2" xfId="20789" xr:uid="{00000000-0005-0000-0000-0000AB200000}"/>
    <cellStyle name="40% - Accent1 28 2 2 3" xfId="23093" xr:uid="{00000000-0005-0000-0000-0000AC200000}"/>
    <cellStyle name="40% - Accent1 28 2 3" xfId="19600" xr:uid="{00000000-0005-0000-0000-0000AD200000}"/>
    <cellStyle name="40% - Accent1 28 2 4" xfId="21906" xr:uid="{00000000-0005-0000-0000-0000AE200000}"/>
    <cellStyle name="40% - Accent1 28 3" xfId="16471" xr:uid="{00000000-0005-0000-0000-0000AF200000}"/>
    <cellStyle name="40% - Accent1 28 3 2" xfId="20289" xr:uid="{00000000-0005-0000-0000-0000B0200000}"/>
    <cellStyle name="40% - Accent1 28 3 3" xfId="22593" xr:uid="{00000000-0005-0000-0000-0000B1200000}"/>
    <cellStyle name="40% - Accent1 28 4" xfId="19101" xr:uid="{00000000-0005-0000-0000-0000B2200000}"/>
    <cellStyle name="40% - Accent1 28 5" xfId="21407" xr:uid="{00000000-0005-0000-0000-0000B3200000}"/>
    <cellStyle name="40% - Accent1 29" xfId="13783" xr:uid="{00000000-0005-0000-0000-0000B4200000}"/>
    <cellStyle name="40% - Accent1 29 2" xfId="15779" xr:uid="{00000000-0005-0000-0000-0000B5200000}"/>
    <cellStyle name="40% - Accent1 29 2 2" xfId="16972" xr:uid="{00000000-0005-0000-0000-0000B6200000}"/>
    <cellStyle name="40% - Accent1 29 2 2 2" xfId="20790" xr:uid="{00000000-0005-0000-0000-0000B7200000}"/>
    <cellStyle name="40% - Accent1 29 2 2 3" xfId="23094" xr:uid="{00000000-0005-0000-0000-0000B8200000}"/>
    <cellStyle name="40% - Accent1 29 2 3" xfId="19601" xr:uid="{00000000-0005-0000-0000-0000B9200000}"/>
    <cellStyle name="40% - Accent1 29 2 4" xfId="21907" xr:uid="{00000000-0005-0000-0000-0000BA200000}"/>
    <cellStyle name="40% - Accent1 29 3" xfId="16472" xr:uid="{00000000-0005-0000-0000-0000BB200000}"/>
    <cellStyle name="40% - Accent1 29 3 2" xfId="20290" xr:uid="{00000000-0005-0000-0000-0000BC200000}"/>
    <cellStyle name="40% - Accent1 29 3 3" xfId="22594" xr:uid="{00000000-0005-0000-0000-0000BD200000}"/>
    <cellStyle name="40% - Accent1 29 4" xfId="19102" xr:uid="{00000000-0005-0000-0000-0000BE200000}"/>
    <cellStyle name="40% - Accent1 29 5" xfId="21408" xr:uid="{00000000-0005-0000-0000-0000BF200000}"/>
    <cellStyle name="40% - Accent1 3" xfId="6916" xr:uid="{00000000-0005-0000-0000-0000C0200000}"/>
    <cellStyle name="40% - Accent1 3 2" xfId="6917" xr:uid="{00000000-0005-0000-0000-0000C1200000}"/>
    <cellStyle name="40% - Accent1 30" xfId="13784" xr:uid="{00000000-0005-0000-0000-0000C2200000}"/>
    <cellStyle name="40% - Accent1 30 2" xfId="15780" xr:uid="{00000000-0005-0000-0000-0000C3200000}"/>
    <cellStyle name="40% - Accent1 30 2 2" xfId="16973" xr:uid="{00000000-0005-0000-0000-0000C4200000}"/>
    <cellStyle name="40% - Accent1 30 2 2 2" xfId="20791" xr:uid="{00000000-0005-0000-0000-0000C5200000}"/>
    <cellStyle name="40% - Accent1 30 2 2 3" xfId="23095" xr:uid="{00000000-0005-0000-0000-0000C6200000}"/>
    <cellStyle name="40% - Accent1 30 2 3" xfId="19602" xr:uid="{00000000-0005-0000-0000-0000C7200000}"/>
    <cellStyle name="40% - Accent1 30 2 4" xfId="21908" xr:uid="{00000000-0005-0000-0000-0000C8200000}"/>
    <cellStyle name="40% - Accent1 30 3" xfId="16473" xr:uid="{00000000-0005-0000-0000-0000C9200000}"/>
    <cellStyle name="40% - Accent1 30 3 2" xfId="20291" xr:uid="{00000000-0005-0000-0000-0000CA200000}"/>
    <cellStyle name="40% - Accent1 30 3 3" xfId="22595" xr:uid="{00000000-0005-0000-0000-0000CB200000}"/>
    <cellStyle name="40% - Accent1 30 4" xfId="19103" xr:uid="{00000000-0005-0000-0000-0000CC200000}"/>
    <cellStyle name="40% - Accent1 30 5" xfId="21409" xr:uid="{00000000-0005-0000-0000-0000CD200000}"/>
    <cellStyle name="40% - Accent1 31" xfId="13785" xr:uid="{00000000-0005-0000-0000-0000CE200000}"/>
    <cellStyle name="40% - Accent1 31 2" xfId="15781" xr:uid="{00000000-0005-0000-0000-0000CF200000}"/>
    <cellStyle name="40% - Accent1 31 2 2" xfId="16974" xr:uid="{00000000-0005-0000-0000-0000D0200000}"/>
    <cellStyle name="40% - Accent1 31 2 2 2" xfId="20792" xr:uid="{00000000-0005-0000-0000-0000D1200000}"/>
    <cellStyle name="40% - Accent1 31 2 2 3" xfId="23096" xr:uid="{00000000-0005-0000-0000-0000D2200000}"/>
    <cellStyle name="40% - Accent1 31 2 3" xfId="19603" xr:uid="{00000000-0005-0000-0000-0000D3200000}"/>
    <cellStyle name="40% - Accent1 31 2 4" xfId="21909" xr:uid="{00000000-0005-0000-0000-0000D4200000}"/>
    <cellStyle name="40% - Accent1 31 3" xfId="16474" xr:uid="{00000000-0005-0000-0000-0000D5200000}"/>
    <cellStyle name="40% - Accent1 31 3 2" xfId="20292" xr:uid="{00000000-0005-0000-0000-0000D6200000}"/>
    <cellStyle name="40% - Accent1 31 3 3" xfId="22596" xr:uid="{00000000-0005-0000-0000-0000D7200000}"/>
    <cellStyle name="40% - Accent1 31 4" xfId="19104" xr:uid="{00000000-0005-0000-0000-0000D8200000}"/>
    <cellStyle name="40% - Accent1 31 5" xfId="21410" xr:uid="{00000000-0005-0000-0000-0000D9200000}"/>
    <cellStyle name="40% - Accent1 32" xfId="13786" xr:uid="{00000000-0005-0000-0000-0000DA200000}"/>
    <cellStyle name="40% - Accent1 32 2" xfId="15782" xr:uid="{00000000-0005-0000-0000-0000DB200000}"/>
    <cellStyle name="40% - Accent1 32 2 2" xfId="16975" xr:uid="{00000000-0005-0000-0000-0000DC200000}"/>
    <cellStyle name="40% - Accent1 32 2 2 2" xfId="20793" xr:uid="{00000000-0005-0000-0000-0000DD200000}"/>
    <cellStyle name="40% - Accent1 32 2 2 3" xfId="23097" xr:uid="{00000000-0005-0000-0000-0000DE200000}"/>
    <cellStyle name="40% - Accent1 32 2 3" xfId="19604" xr:uid="{00000000-0005-0000-0000-0000DF200000}"/>
    <cellStyle name="40% - Accent1 32 2 4" xfId="21910" xr:uid="{00000000-0005-0000-0000-0000E0200000}"/>
    <cellStyle name="40% - Accent1 32 3" xfId="16475" xr:uid="{00000000-0005-0000-0000-0000E1200000}"/>
    <cellStyle name="40% - Accent1 32 3 2" xfId="20293" xr:uid="{00000000-0005-0000-0000-0000E2200000}"/>
    <cellStyle name="40% - Accent1 32 3 3" xfId="22597" xr:uid="{00000000-0005-0000-0000-0000E3200000}"/>
    <cellStyle name="40% - Accent1 32 4" xfId="19105" xr:uid="{00000000-0005-0000-0000-0000E4200000}"/>
    <cellStyle name="40% - Accent1 32 5" xfId="21411" xr:uid="{00000000-0005-0000-0000-0000E5200000}"/>
    <cellStyle name="40% - Accent1 33" xfId="13787" xr:uid="{00000000-0005-0000-0000-0000E6200000}"/>
    <cellStyle name="40% - Accent1 33 2" xfId="15783" xr:uid="{00000000-0005-0000-0000-0000E7200000}"/>
    <cellStyle name="40% - Accent1 33 2 2" xfId="16976" xr:uid="{00000000-0005-0000-0000-0000E8200000}"/>
    <cellStyle name="40% - Accent1 33 2 2 2" xfId="20794" xr:uid="{00000000-0005-0000-0000-0000E9200000}"/>
    <cellStyle name="40% - Accent1 33 2 2 3" xfId="23098" xr:uid="{00000000-0005-0000-0000-0000EA200000}"/>
    <cellStyle name="40% - Accent1 33 2 3" xfId="19605" xr:uid="{00000000-0005-0000-0000-0000EB200000}"/>
    <cellStyle name="40% - Accent1 33 2 4" xfId="21911" xr:uid="{00000000-0005-0000-0000-0000EC200000}"/>
    <cellStyle name="40% - Accent1 33 3" xfId="16476" xr:uid="{00000000-0005-0000-0000-0000ED200000}"/>
    <cellStyle name="40% - Accent1 33 3 2" xfId="20294" xr:uid="{00000000-0005-0000-0000-0000EE200000}"/>
    <cellStyle name="40% - Accent1 33 3 3" xfId="22598" xr:uid="{00000000-0005-0000-0000-0000EF200000}"/>
    <cellStyle name="40% - Accent1 33 4" xfId="19106" xr:uid="{00000000-0005-0000-0000-0000F0200000}"/>
    <cellStyle name="40% - Accent1 33 5" xfId="21412" xr:uid="{00000000-0005-0000-0000-0000F1200000}"/>
    <cellStyle name="40% - Accent1 34" xfId="13788" xr:uid="{00000000-0005-0000-0000-0000F2200000}"/>
    <cellStyle name="40% - Accent1 34 2" xfId="15784" xr:uid="{00000000-0005-0000-0000-0000F3200000}"/>
    <cellStyle name="40% - Accent1 34 2 2" xfId="16977" xr:uid="{00000000-0005-0000-0000-0000F4200000}"/>
    <cellStyle name="40% - Accent1 34 2 2 2" xfId="20795" xr:uid="{00000000-0005-0000-0000-0000F5200000}"/>
    <cellStyle name="40% - Accent1 34 2 2 3" xfId="23099" xr:uid="{00000000-0005-0000-0000-0000F6200000}"/>
    <cellStyle name="40% - Accent1 34 2 3" xfId="19606" xr:uid="{00000000-0005-0000-0000-0000F7200000}"/>
    <cellStyle name="40% - Accent1 34 2 4" xfId="21912" xr:uid="{00000000-0005-0000-0000-0000F8200000}"/>
    <cellStyle name="40% - Accent1 34 3" xfId="16477" xr:uid="{00000000-0005-0000-0000-0000F9200000}"/>
    <cellStyle name="40% - Accent1 34 3 2" xfId="20295" xr:uid="{00000000-0005-0000-0000-0000FA200000}"/>
    <cellStyle name="40% - Accent1 34 3 3" xfId="22599" xr:uid="{00000000-0005-0000-0000-0000FB200000}"/>
    <cellStyle name="40% - Accent1 34 4" xfId="19107" xr:uid="{00000000-0005-0000-0000-0000FC200000}"/>
    <cellStyle name="40% - Accent1 34 5" xfId="21413" xr:uid="{00000000-0005-0000-0000-0000FD200000}"/>
    <cellStyle name="40% - Accent1 35" xfId="13789" xr:uid="{00000000-0005-0000-0000-0000FE200000}"/>
    <cellStyle name="40% - Accent1 35 2" xfId="15785" xr:uid="{00000000-0005-0000-0000-0000FF200000}"/>
    <cellStyle name="40% - Accent1 35 2 2" xfId="16978" xr:uid="{00000000-0005-0000-0000-000000210000}"/>
    <cellStyle name="40% - Accent1 35 2 2 2" xfId="20796" xr:uid="{00000000-0005-0000-0000-000001210000}"/>
    <cellStyle name="40% - Accent1 35 2 2 3" xfId="23100" xr:uid="{00000000-0005-0000-0000-000002210000}"/>
    <cellStyle name="40% - Accent1 35 2 3" xfId="19607" xr:uid="{00000000-0005-0000-0000-000003210000}"/>
    <cellStyle name="40% - Accent1 35 2 4" xfId="21913" xr:uid="{00000000-0005-0000-0000-000004210000}"/>
    <cellStyle name="40% - Accent1 35 3" xfId="16478" xr:uid="{00000000-0005-0000-0000-000005210000}"/>
    <cellStyle name="40% - Accent1 35 3 2" xfId="20296" xr:uid="{00000000-0005-0000-0000-000006210000}"/>
    <cellStyle name="40% - Accent1 35 3 3" xfId="22600" xr:uid="{00000000-0005-0000-0000-000007210000}"/>
    <cellStyle name="40% - Accent1 35 4" xfId="19108" xr:uid="{00000000-0005-0000-0000-000008210000}"/>
    <cellStyle name="40% - Accent1 35 5" xfId="21414" xr:uid="{00000000-0005-0000-0000-000009210000}"/>
    <cellStyle name="40% - Accent1 36" xfId="13790" xr:uid="{00000000-0005-0000-0000-00000A210000}"/>
    <cellStyle name="40% - Accent1 36 2" xfId="15786" xr:uid="{00000000-0005-0000-0000-00000B210000}"/>
    <cellStyle name="40% - Accent1 36 2 2" xfId="16979" xr:uid="{00000000-0005-0000-0000-00000C210000}"/>
    <cellStyle name="40% - Accent1 36 2 2 2" xfId="20797" xr:uid="{00000000-0005-0000-0000-00000D210000}"/>
    <cellStyle name="40% - Accent1 36 2 2 3" xfId="23101" xr:uid="{00000000-0005-0000-0000-00000E210000}"/>
    <cellStyle name="40% - Accent1 36 2 3" xfId="19608" xr:uid="{00000000-0005-0000-0000-00000F210000}"/>
    <cellStyle name="40% - Accent1 36 2 4" xfId="21914" xr:uid="{00000000-0005-0000-0000-000010210000}"/>
    <cellStyle name="40% - Accent1 36 3" xfId="16479" xr:uid="{00000000-0005-0000-0000-000011210000}"/>
    <cellStyle name="40% - Accent1 36 3 2" xfId="20297" xr:uid="{00000000-0005-0000-0000-000012210000}"/>
    <cellStyle name="40% - Accent1 36 3 3" xfId="22601" xr:uid="{00000000-0005-0000-0000-000013210000}"/>
    <cellStyle name="40% - Accent1 36 4" xfId="19109" xr:uid="{00000000-0005-0000-0000-000014210000}"/>
    <cellStyle name="40% - Accent1 36 5" xfId="21415" xr:uid="{00000000-0005-0000-0000-000015210000}"/>
    <cellStyle name="40% - Accent1 37" xfId="13791" xr:uid="{00000000-0005-0000-0000-000016210000}"/>
    <cellStyle name="40% - Accent1 37 2" xfId="15787" xr:uid="{00000000-0005-0000-0000-000017210000}"/>
    <cellStyle name="40% - Accent1 37 2 2" xfId="16980" xr:uid="{00000000-0005-0000-0000-000018210000}"/>
    <cellStyle name="40% - Accent1 37 2 2 2" xfId="20798" xr:uid="{00000000-0005-0000-0000-000019210000}"/>
    <cellStyle name="40% - Accent1 37 2 2 3" xfId="23102" xr:uid="{00000000-0005-0000-0000-00001A210000}"/>
    <cellStyle name="40% - Accent1 37 2 3" xfId="19609" xr:uid="{00000000-0005-0000-0000-00001B210000}"/>
    <cellStyle name="40% - Accent1 37 2 4" xfId="21915" xr:uid="{00000000-0005-0000-0000-00001C210000}"/>
    <cellStyle name="40% - Accent1 37 3" xfId="16480" xr:uid="{00000000-0005-0000-0000-00001D210000}"/>
    <cellStyle name="40% - Accent1 37 3 2" xfId="20298" xr:uid="{00000000-0005-0000-0000-00001E210000}"/>
    <cellStyle name="40% - Accent1 37 3 3" xfId="22602" xr:uid="{00000000-0005-0000-0000-00001F210000}"/>
    <cellStyle name="40% - Accent1 37 4" xfId="19110" xr:uid="{00000000-0005-0000-0000-000020210000}"/>
    <cellStyle name="40% - Accent1 37 5" xfId="21416" xr:uid="{00000000-0005-0000-0000-000021210000}"/>
    <cellStyle name="40% - Accent1 38" xfId="13792" xr:uid="{00000000-0005-0000-0000-000022210000}"/>
    <cellStyle name="40% - Accent1 38 2" xfId="15788" xr:uid="{00000000-0005-0000-0000-000023210000}"/>
    <cellStyle name="40% - Accent1 38 2 2" xfId="16981" xr:uid="{00000000-0005-0000-0000-000024210000}"/>
    <cellStyle name="40% - Accent1 38 2 2 2" xfId="20799" xr:uid="{00000000-0005-0000-0000-000025210000}"/>
    <cellStyle name="40% - Accent1 38 2 2 3" xfId="23103" xr:uid="{00000000-0005-0000-0000-000026210000}"/>
    <cellStyle name="40% - Accent1 38 2 3" xfId="19610" xr:uid="{00000000-0005-0000-0000-000027210000}"/>
    <cellStyle name="40% - Accent1 38 2 4" xfId="21916" xr:uid="{00000000-0005-0000-0000-000028210000}"/>
    <cellStyle name="40% - Accent1 38 3" xfId="16481" xr:uid="{00000000-0005-0000-0000-000029210000}"/>
    <cellStyle name="40% - Accent1 38 3 2" xfId="20299" xr:uid="{00000000-0005-0000-0000-00002A210000}"/>
    <cellStyle name="40% - Accent1 38 3 3" xfId="22603" xr:uid="{00000000-0005-0000-0000-00002B210000}"/>
    <cellStyle name="40% - Accent1 38 4" xfId="19111" xr:uid="{00000000-0005-0000-0000-00002C210000}"/>
    <cellStyle name="40% - Accent1 38 5" xfId="21417" xr:uid="{00000000-0005-0000-0000-00002D210000}"/>
    <cellStyle name="40% - Accent1 39" xfId="13793" xr:uid="{00000000-0005-0000-0000-00002E210000}"/>
    <cellStyle name="40% - Accent1 39 2" xfId="15789" xr:uid="{00000000-0005-0000-0000-00002F210000}"/>
    <cellStyle name="40% - Accent1 39 2 2" xfId="16982" xr:uid="{00000000-0005-0000-0000-000030210000}"/>
    <cellStyle name="40% - Accent1 39 2 2 2" xfId="20800" xr:uid="{00000000-0005-0000-0000-000031210000}"/>
    <cellStyle name="40% - Accent1 39 2 2 3" xfId="23104" xr:uid="{00000000-0005-0000-0000-000032210000}"/>
    <cellStyle name="40% - Accent1 39 2 3" xfId="19611" xr:uid="{00000000-0005-0000-0000-000033210000}"/>
    <cellStyle name="40% - Accent1 39 2 4" xfId="21917" xr:uid="{00000000-0005-0000-0000-000034210000}"/>
    <cellStyle name="40% - Accent1 39 3" xfId="16482" xr:uid="{00000000-0005-0000-0000-000035210000}"/>
    <cellStyle name="40% - Accent1 39 3 2" xfId="20300" xr:uid="{00000000-0005-0000-0000-000036210000}"/>
    <cellStyle name="40% - Accent1 39 3 3" xfId="22604" xr:uid="{00000000-0005-0000-0000-000037210000}"/>
    <cellStyle name="40% - Accent1 39 4" xfId="19112" xr:uid="{00000000-0005-0000-0000-000038210000}"/>
    <cellStyle name="40% - Accent1 39 5" xfId="21418" xr:uid="{00000000-0005-0000-0000-000039210000}"/>
    <cellStyle name="40% - Accent1 4" xfId="13794" xr:uid="{00000000-0005-0000-0000-00003A210000}"/>
    <cellStyle name="40% - Accent1 4 2" xfId="13795" xr:uid="{00000000-0005-0000-0000-00003B210000}"/>
    <cellStyle name="40% - Accent1 40" xfId="13796" xr:uid="{00000000-0005-0000-0000-00003C210000}"/>
    <cellStyle name="40% - Accent1 40 2" xfId="15790" xr:uid="{00000000-0005-0000-0000-00003D210000}"/>
    <cellStyle name="40% - Accent1 40 2 2" xfId="16983" xr:uid="{00000000-0005-0000-0000-00003E210000}"/>
    <cellStyle name="40% - Accent1 40 2 2 2" xfId="20801" xr:uid="{00000000-0005-0000-0000-00003F210000}"/>
    <cellStyle name="40% - Accent1 40 2 2 3" xfId="23105" xr:uid="{00000000-0005-0000-0000-000040210000}"/>
    <cellStyle name="40% - Accent1 40 2 3" xfId="19612" xr:uid="{00000000-0005-0000-0000-000041210000}"/>
    <cellStyle name="40% - Accent1 40 2 4" xfId="21918" xr:uid="{00000000-0005-0000-0000-000042210000}"/>
    <cellStyle name="40% - Accent1 40 3" xfId="16483" xr:uid="{00000000-0005-0000-0000-000043210000}"/>
    <cellStyle name="40% - Accent1 40 3 2" xfId="20301" xr:uid="{00000000-0005-0000-0000-000044210000}"/>
    <cellStyle name="40% - Accent1 40 3 3" xfId="22605" xr:uid="{00000000-0005-0000-0000-000045210000}"/>
    <cellStyle name="40% - Accent1 40 4" xfId="19113" xr:uid="{00000000-0005-0000-0000-000046210000}"/>
    <cellStyle name="40% - Accent1 40 5" xfId="21419" xr:uid="{00000000-0005-0000-0000-000047210000}"/>
    <cellStyle name="40% - Accent1 41" xfId="13797" xr:uid="{00000000-0005-0000-0000-000048210000}"/>
    <cellStyle name="40% - Accent1 41 2" xfId="15791" xr:uid="{00000000-0005-0000-0000-000049210000}"/>
    <cellStyle name="40% - Accent1 41 2 2" xfId="16984" xr:uid="{00000000-0005-0000-0000-00004A210000}"/>
    <cellStyle name="40% - Accent1 41 2 2 2" xfId="20802" xr:uid="{00000000-0005-0000-0000-00004B210000}"/>
    <cellStyle name="40% - Accent1 41 2 2 3" xfId="23106" xr:uid="{00000000-0005-0000-0000-00004C210000}"/>
    <cellStyle name="40% - Accent1 41 2 3" xfId="19613" xr:uid="{00000000-0005-0000-0000-00004D210000}"/>
    <cellStyle name="40% - Accent1 41 2 4" xfId="21919" xr:uid="{00000000-0005-0000-0000-00004E210000}"/>
    <cellStyle name="40% - Accent1 41 3" xfId="16484" xr:uid="{00000000-0005-0000-0000-00004F210000}"/>
    <cellStyle name="40% - Accent1 41 3 2" xfId="20302" xr:uid="{00000000-0005-0000-0000-000050210000}"/>
    <cellStyle name="40% - Accent1 41 3 3" xfId="22606" xr:uid="{00000000-0005-0000-0000-000051210000}"/>
    <cellStyle name="40% - Accent1 41 4" xfId="19114" xr:uid="{00000000-0005-0000-0000-000052210000}"/>
    <cellStyle name="40% - Accent1 41 5" xfId="21420" xr:uid="{00000000-0005-0000-0000-000053210000}"/>
    <cellStyle name="40% - Accent1 42" xfId="13798" xr:uid="{00000000-0005-0000-0000-000054210000}"/>
    <cellStyle name="40% - Accent1 42 2" xfId="15792" xr:uid="{00000000-0005-0000-0000-000055210000}"/>
    <cellStyle name="40% - Accent1 42 2 2" xfId="16985" xr:uid="{00000000-0005-0000-0000-000056210000}"/>
    <cellStyle name="40% - Accent1 42 2 2 2" xfId="20803" xr:uid="{00000000-0005-0000-0000-000057210000}"/>
    <cellStyle name="40% - Accent1 42 2 2 3" xfId="23107" xr:uid="{00000000-0005-0000-0000-000058210000}"/>
    <cellStyle name="40% - Accent1 42 2 3" xfId="19614" xr:uid="{00000000-0005-0000-0000-000059210000}"/>
    <cellStyle name="40% - Accent1 42 2 4" xfId="21920" xr:uid="{00000000-0005-0000-0000-00005A210000}"/>
    <cellStyle name="40% - Accent1 42 3" xfId="16485" xr:uid="{00000000-0005-0000-0000-00005B210000}"/>
    <cellStyle name="40% - Accent1 42 3 2" xfId="20303" xr:uid="{00000000-0005-0000-0000-00005C210000}"/>
    <cellStyle name="40% - Accent1 42 3 3" xfId="22607" xr:uid="{00000000-0005-0000-0000-00005D210000}"/>
    <cellStyle name="40% - Accent1 42 4" xfId="19115" xr:uid="{00000000-0005-0000-0000-00005E210000}"/>
    <cellStyle name="40% - Accent1 42 5" xfId="21421" xr:uid="{00000000-0005-0000-0000-00005F210000}"/>
    <cellStyle name="40% - Accent1 43" xfId="85" xr:uid="{00000000-0005-0000-0000-000060210000}"/>
    <cellStyle name="40% - Accent1 5" xfId="13799" xr:uid="{00000000-0005-0000-0000-000061210000}"/>
    <cellStyle name="40% - Accent1 5 2" xfId="13800" xr:uid="{00000000-0005-0000-0000-000062210000}"/>
    <cellStyle name="40% - Accent1 6" xfId="13801" xr:uid="{00000000-0005-0000-0000-000063210000}"/>
    <cellStyle name="40% - Accent1 6 2" xfId="13802" xr:uid="{00000000-0005-0000-0000-000064210000}"/>
    <cellStyle name="40% - Accent1 7" xfId="13803" xr:uid="{00000000-0005-0000-0000-000065210000}"/>
    <cellStyle name="40% - Accent1 7 2" xfId="13804" xr:uid="{00000000-0005-0000-0000-000066210000}"/>
    <cellStyle name="40% - Accent1 8" xfId="13805" xr:uid="{00000000-0005-0000-0000-000067210000}"/>
    <cellStyle name="40% - Accent1 8 2" xfId="13806" xr:uid="{00000000-0005-0000-0000-000068210000}"/>
    <cellStyle name="40% - Accent1 9" xfId="13807" xr:uid="{00000000-0005-0000-0000-000069210000}"/>
    <cellStyle name="40% - Accent1 9 2" xfId="13808" xr:uid="{00000000-0005-0000-0000-00006A210000}"/>
    <cellStyle name="40% - Accent2 10" xfId="13809" xr:uid="{00000000-0005-0000-0000-00006B210000}"/>
    <cellStyle name="40% - Accent2 10 2" xfId="13810" xr:uid="{00000000-0005-0000-0000-00006C210000}"/>
    <cellStyle name="40% - Accent2 11" xfId="13811" xr:uid="{00000000-0005-0000-0000-00006D210000}"/>
    <cellStyle name="40% - Accent2 11 2" xfId="13812" xr:uid="{00000000-0005-0000-0000-00006E210000}"/>
    <cellStyle name="40% - Accent2 12" xfId="13813" xr:uid="{00000000-0005-0000-0000-00006F210000}"/>
    <cellStyle name="40% - Accent2 13" xfId="13814" xr:uid="{00000000-0005-0000-0000-000070210000}"/>
    <cellStyle name="40% - Accent2 14" xfId="13815" xr:uid="{00000000-0005-0000-0000-000071210000}"/>
    <cellStyle name="40% - Accent2 15" xfId="13816" xr:uid="{00000000-0005-0000-0000-000072210000}"/>
    <cellStyle name="40% - Accent2 16" xfId="13817" xr:uid="{00000000-0005-0000-0000-000073210000}"/>
    <cellStyle name="40% - Accent2 17" xfId="13818" xr:uid="{00000000-0005-0000-0000-000074210000}"/>
    <cellStyle name="40% - Accent2 18" xfId="13819" xr:uid="{00000000-0005-0000-0000-000075210000}"/>
    <cellStyle name="40% - Accent2 19" xfId="13820" xr:uid="{00000000-0005-0000-0000-000076210000}"/>
    <cellStyle name="40% - Accent2 2" xfId="354" xr:uid="{00000000-0005-0000-0000-000077210000}"/>
    <cellStyle name="40% - Accent2 2 10" xfId="13821" xr:uid="{00000000-0005-0000-0000-000078210000}"/>
    <cellStyle name="40% - Accent2 2 11" xfId="13822" xr:uid="{00000000-0005-0000-0000-000079210000}"/>
    <cellStyle name="40% - Accent2 2 12" xfId="13823" xr:uid="{00000000-0005-0000-0000-00007A210000}"/>
    <cellStyle name="40% - Accent2 2 13" xfId="13824" xr:uid="{00000000-0005-0000-0000-00007B210000}"/>
    <cellStyle name="40% - Accent2 2 14" xfId="13825" xr:uid="{00000000-0005-0000-0000-00007C210000}"/>
    <cellStyle name="40% - Accent2 2 15" xfId="13826" xr:uid="{00000000-0005-0000-0000-00007D210000}"/>
    <cellStyle name="40% - Accent2 2 16" xfId="13827" xr:uid="{00000000-0005-0000-0000-00007E210000}"/>
    <cellStyle name="40% - Accent2 2 17" xfId="13828" xr:uid="{00000000-0005-0000-0000-00007F210000}"/>
    <cellStyle name="40% - Accent2 2 18" xfId="13829" xr:uid="{00000000-0005-0000-0000-000080210000}"/>
    <cellStyle name="40% - Accent2 2 19" xfId="13830" xr:uid="{00000000-0005-0000-0000-000081210000}"/>
    <cellStyle name="40% - Accent2 2 2" xfId="6919" xr:uid="{00000000-0005-0000-0000-000082210000}"/>
    <cellStyle name="40% - Accent2 2 20" xfId="13831" xr:uid="{00000000-0005-0000-0000-000083210000}"/>
    <cellStyle name="40% - Accent2 2 21" xfId="13832" xr:uid="{00000000-0005-0000-0000-000084210000}"/>
    <cellStyle name="40% - Accent2 2 22" xfId="13833" xr:uid="{00000000-0005-0000-0000-000085210000}"/>
    <cellStyle name="40% - Accent2 2 23" xfId="13834" xr:uid="{00000000-0005-0000-0000-000086210000}"/>
    <cellStyle name="40% - Accent2 2 24" xfId="6918" xr:uid="{00000000-0005-0000-0000-000087210000}"/>
    <cellStyle name="40% - Accent2 2 3" xfId="13835" xr:uid="{00000000-0005-0000-0000-000088210000}"/>
    <cellStyle name="40% - Accent2 2 4" xfId="13836" xr:uid="{00000000-0005-0000-0000-000089210000}"/>
    <cellStyle name="40% - Accent2 2 5" xfId="13837" xr:uid="{00000000-0005-0000-0000-00008A210000}"/>
    <cellStyle name="40% - Accent2 2 6" xfId="13838" xr:uid="{00000000-0005-0000-0000-00008B210000}"/>
    <cellStyle name="40% - Accent2 2 7" xfId="13839" xr:uid="{00000000-0005-0000-0000-00008C210000}"/>
    <cellStyle name="40% - Accent2 2 8" xfId="13840" xr:uid="{00000000-0005-0000-0000-00008D210000}"/>
    <cellStyle name="40% - Accent2 2 9" xfId="13841" xr:uid="{00000000-0005-0000-0000-00008E210000}"/>
    <cellStyle name="40% - Accent2 20" xfId="13842" xr:uid="{00000000-0005-0000-0000-00008F210000}"/>
    <cellStyle name="40% - Accent2 21" xfId="13843" xr:uid="{00000000-0005-0000-0000-000090210000}"/>
    <cellStyle name="40% - Accent2 22" xfId="13844" xr:uid="{00000000-0005-0000-0000-000091210000}"/>
    <cellStyle name="40% - Accent2 22 2" xfId="15793" xr:uid="{00000000-0005-0000-0000-000092210000}"/>
    <cellStyle name="40% - Accent2 22 2 2" xfId="16986" xr:uid="{00000000-0005-0000-0000-000093210000}"/>
    <cellStyle name="40% - Accent2 22 2 2 2" xfId="20804" xr:uid="{00000000-0005-0000-0000-000094210000}"/>
    <cellStyle name="40% - Accent2 22 2 2 3" xfId="23108" xr:uid="{00000000-0005-0000-0000-000095210000}"/>
    <cellStyle name="40% - Accent2 22 2 3" xfId="19615" xr:uid="{00000000-0005-0000-0000-000096210000}"/>
    <cellStyle name="40% - Accent2 22 2 4" xfId="21921" xr:uid="{00000000-0005-0000-0000-000097210000}"/>
    <cellStyle name="40% - Accent2 22 3" xfId="16486" xr:uid="{00000000-0005-0000-0000-000098210000}"/>
    <cellStyle name="40% - Accent2 22 3 2" xfId="20304" xr:uid="{00000000-0005-0000-0000-000099210000}"/>
    <cellStyle name="40% - Accent2 22 3 3" xfId="22608" xr:uid="{00000000-0005-0000-0000-00009A210000}"/>
    <cellStyle name="40% - Accent2 22 4" xfId="19116" xr:uid="{00000000-0005-0000-0000-00009B210000}"/>
    <cellStyle name="40% - Accent2 22 5" xfId="21422" xr:uid="{00000000-0005-0000-0000-00009C210000}"/>
    <cellStyle name="40% - Accent2 23" xfId="13845" xr:uid="{00000000-0005-0000-0000-00009D210000}"/>
    <cellStyle name="40% - Accent2 23 2" xfId="15794" xr:uid="{00000000-0005-0000-0000-00009E210000}"/>
    <cellStyle name="40% - Accent2 23 2 2" xfId="16987" xr:uid="{00000000-0005-0000-0000-00009F210000}"/>
    <cellStyle name="40% - Accent2 23 2 2 2" xfId="20805" xr:uid="{00000000-0005-0000-0000-0000A0210000}"/>
    <cellStyle name="40% - Accent2 23 2 2 3" xfId="23109" xr:uid="{00000000-0005-0000-0000-0000A1210000}"/>
    <cellStyle name="40% - Accent2 23 2 3" xfId="19616" xr:uid="{00000000-0005-0000-0000-0000A2210000}"/>
    <cellStyle name="40% - Accent2 23 2 4" xfId="21922" xr:uid="{00000000-0005-0000-0000-0000A3210000}"/>
    <cellStyle name="40% - Accent2 23 3" xfId="16487" xr:uid="{00000000-0005-0000-0000-0000A4210000}"/>
    <cellStyle name="40% - Accent2 23 3 2" xfId="20305" xr:uid="{00000000-0005-0000-0000-0000A5210000}"/>
    <cellStyle name="40% - Accent2 23 3 3" xfId="22609" xr:uid="{00000000-0005-0000-0000-0000A6210000}"/>
    <cellStyle name="40% - Accent2 23 4" xfId="19117" xr:uid="{00000000-0005-0000-0000-0000A7210000}"/>
    <cellStyle name="40% - Accent2 23 5" xfId="21423" xr:uid="{00000000-0005-0000-0000-0000A8210000}"/>
    <cellStyle name="40% - Accent2 24" xfId="13846" xr:uid="{00000000-0005-0000-0000-0000A9210000}"/>
    <cellStyle name="40% - Accent2 24 2" xfId="15795" xr:uid="{00000000-0005-0000-0000-0000AA210000}"/>
    <cellStyle name="40% - Accent2 24 2 2" xfId="16988" xr:uid="{00000000-0005-0000-0000-0000AB210000}"/>
    <cellStyle name="40% - Accent2 24 2 2 2" xfId="20806" xr:uid="{00000000-0005-0000-0000-0000AC210000}"/>
    <cellStyle name="40% - Accent2 24 2 2 3" xfId="23110" xr:uid="{00000000-0005-0000-0000-0000AD210000}"/>
    <cellStyle name="40% - Accent2 24 2 3" xfId="19617" xr:uid="{00000000-0005-0000-0000-0000AE210000}"/>
    <cellStyle name="40% - Accent2 24 2 4" xfId="21923" xr:uid="{00000000-0005-0000-0000-0000AF210000}"/>
    <cellStyle name="40% - Accent2 24 3" xfId="16488" xr:uid="{00000000-0005-0000-0000-0000B0210000}"/>
    <cellStyle name="40% - Accent2 24 3 2" xfId="20306" xr:uid="{00000000-0005-0000-0000-0000B1210000}"/>
    <cellStyle name="40% - Accent2 24 3 3" xfId="22610" xr:uid="{00000000-0005-0000-0000-0000B2210000}"/>
    <cellStyle name="40% - Accent2 24 4" xfId="19118" xr:uid="{00000000-0005-0000-0000-0000B3210000}"/>
    <cellStyle name="40% - Accent2 24 5" xfId="21424" xr:uid="{00000000-0005-0000-0000-0000B4210000}"/>
    <cellStyle name="40% - Accent2 25" xfId="13847" xr:uid="{00000000-0005-0000-0000-0000B5210000}"/>
    <cellStyle name="40% - Accent2 25 2" xfId="15796" xr:uid="{00000000-0005-0000-0000-0000B6210000}"/>
    <cellStyle name="40% - Accent2 25 2 2" xfId="16989" xr:uid="{00000000-0005-0000-0000-0000B7210000}"/>
    <cellStyle name="40% - Accent2 25 2 2 2" xfId="20807" xr:uid="{00000000-0005-0000-0000-0000B8210000}"/>
    <cellStyle name="40% - Accent2 25 2 2 3" xfId="23111" xr:uid="{00000000-0005-0000-0000-0000B9210000}"/>
    <cellStyle name="40% - Accent2 25 2 3" xfId="19618" xr:uid="{00000000-0005-0000-0000-0000BA210000}"/>
    <cellStyle name="40% - Accent2 25 2 4" xfId="21924" xr:uid="{00000000-0005-0000-0000-0000BB210000}"/>
    <cellStyle name="40% - Accent2 25 3" xfId="16489" xr:uid="{00000000-0005-0000-0000-0000BC210000}"/>
    <cellStyle name="40% - Accent2 25 3 2" xfId="20307" xr:uid="{00000000-0005-0000-0000-0000BD210000}"/>
    <cellStyle name="40% - Accent2 25 3 3" xfId="22611" xr:uid="{00000000-0005-0000-0000-0000BE210000}"/>
    <cellStyle name="40% - Accent2 25 4" xfId="19119" xr:uid="{00000000-0005-0000-0000-0000BF210000}"/>
    <cellStyle name="40% - Accent2 25 5" xfId="21425" xr:uid="{00000000-0005-0000-0000-0000C0210000}"/>
    <cellStyle name="40% - Accent2 26" xfId="13848" xr:uid="{00000000-0005-0000-0000-0000C1210000}"/>
    <cellStyle name="40% - Accent2 26 2" xfId="15797" xr:uid="{00000000-0005-0000-0000-0000C2210000}"/>
    <cellStyle name="40% - Accent2 26 2 2" xfId="16990" xr:uid="{00000000-0005-0000-0000-0000C3210000}"/>
    <cellStyle name="40% - Accent2 26 2 2 2" xfId="20808" xr:uid="{00000000-0005-0000-0000-0000C4210000}"/>
    <cellStyle name="40% - Accent2 26 2 2 3" xfId="23112" xr:uid="{00000000-0005-0000-0000-0000C5210000}"/>
    <cellStyle name="40% - Accent2 26 2 3" xfId="19619" xr:uid="{00000000-0005-0000-0000-0000C6210000}"/>
    <cellStyle name="40% - Accent2 26 2 4" xfId="21925" xr:uid="{00000000-0005-0000-0000-0000C7210000}"/>
    <cellStyle name="40% - Accent2 26 3" xfId="16490" xr:uid="{00000000-0005-0000-0000-0000C8210000}"/>
    <cellStyle name="40% - Accent2 26 3 2" xfId="20308" xr:uid="{00000000-0005-0000-0000-0000C9210000}"/>
    <cellStyle name="40% - Accent2 26 3 3" xfId="22612" xr:uid="{00000000-0005-0000-0000-0000CA210000}"/>
    <cellStyle name="40% - Accent2 26 4" xfId="19120" xr:uid="{00000000-0005-0000-0000-0000CB210000}"/>
    <cellStyle name="40% - Accent2 26 5" xfId="21426" xr:uid="{00000000-0005-0000-0000-0000CC210000}"/>
    <cellStyle name="40% - Accent2 27" xfId="13849" xr:uid="{00000000-0005-0000-0000-0000CD210000}"/>
    <cellStyle name="40% - Accent2 27 2" xfId="15798" xr:uid="{00000000-0005-0000-0000-0000CE210000}"/>
    <cellStyle name="40% - Accent2 27 2 2" xfId="16991" xr:uid="{00000000-0005-0000-0000-0000CF210000}"/>
    <cellStyle name="40% - Accent2 27 2 2 2" xfId="20809" xr:uid="{00000000-0005-0000-0000-0000D0210000}"/>
    <cellStyle name="40% - Accent2 27 2 2 3" xfId="23113" xr:uid="{00000000-0005-0000-0000-0000D1210000}"/>
    <cellStyle name="40% - Accent2 27 2 3" xfId="19620" xr:uid="{00000000-0005-0000-0000-0000D2210000}"/>
    <cellStyle name="40% - Accent2 27 2 4" xfId="21926" xr:uid="{00000000-0005-0000-0000-0000D3210000}"/>
    <cellStyle name="40% - Accent2 27 3" xfId="16491" xr:uid="{00000000-0005-0000-0000-0000D4210000}"/>
    <cellStyle name="40% - Accent2 27 3 2" xfId="20309" xr:uid="{00000000-0005-0000-0000-0000D5210000}"/>
    <cellStyle name="40% - Accent2 27 3 3" xfId="22613" xr:uid="{00000000-0005-0000-0000-0000D6210000}"/>
    <cellStyle name="40% - Accent2 27 4" xfId="19121" xr:uid="{00000000-0005-0000-0000-0000D7210000}"/>
    <cellStyle name="40% - Accent2 27 5" xfId="21427" xr:uid="{00000000-0005-0000-0000-0000D8210000}"/>
    <cellStyle name="40% - Accent2 28" xfId="13850" xr:uid="{00000000-0005-0000-0000-0000D9210000}"/>
    <cellStyle name="40% - Accent2 28 2" xfId="15799" xr:uid="{00000000-0005-0000-0000-0000DA210000}"/>
    <cellStyle name="40% - Accent2 28 2 2" xfId="16992" xr:uid="{00000000-0005-0000-0000-0000DB210000}"/>
    <cellStyle name="40% - Accent2 28 2 2 2" xfId="20810" xr:uid="{00000000-0005-0000-0000-0000DC210000}"/>
    <cellStyle name="40% - Accent2 28 2 2 3" xfId="23114" xr:uid="{00000000-0005-0000-0000-0000DD210000}"/>
    <cellStyle name="40% - Accent2 28 2 3" xfId="19621" xr:uid="{00000000-0005-0000-0000-0000DE210000}"/>
    <cellStyle name="40% - Accent2 28 2 4" xfId="21927" xr:uid="{00000000-0005-0000-0000-0000DF210000}"/>
    <cellStyle name="40% - Accent2 28 3" xfId="16492" xr:uid="{00000000-0005-0000-0000-0000E0210000}"/>
    <cellStyle name="40% - Accent2 28 3 2" xfId="20310" xr:uid="{00000000-0005-0000-0000-0000E1210000}"/>
    <cellStyle name="40% - Accent2 28 3 3" xfId="22614" xr:uid="{00000000-0005-0000-0000-0000E2210000}"/>
    <cellStyle name="40% - Accent2 28 4" xfId="19122" xr:uid="{00000000-0005-0000-0000-0000E3210000}"/>
    <cellStyle name="40% - Accent2 28 5" xfId="21428" xr:uid="{00000000-0005-0000-0000-0000E4210000}"/>
    <cellStyle name="40% - Accent2 29" xfId="13851" xr:uid="{00000000-0005-0000-0000-0000E5210000}"/>
    <cellStyle name="40% - Accent2 29 2" xfId="15800" xr:uid="{00000000-0005-0000-0000-0000E6210000}"/>
    <cellStyle name="40% - Accent2 29 2 2" xfId="16993" xr:uid="{00000000-0005-0000-0000-0000E7210000}"/>
    <cellStyle name="40% - Accent2 29 2 2 2" xfId="20811" xr:uid="{00000000-0005-0000-0000-0000E8210000}"/>
    <cellStyle name="40% - Accent2 29 2 2 3" xfId="23115" xr:uid="{00000000-0005-0000-0000-0000E9210000}"/>
    <cellStyle name="40% - Accent2 29 2 3" xfId="19622" xr:uid="{00000000-0005-0000-0000-0000EA210000}"/>
    <cellStyle name="40% - Accent2 29 2 4" xfId="21928" xr:uid="{00000000-0005-0000-0000-0000EB210000}"/>
    <cellStyle name="40% - Accent2 29 3" xfId="16493" xr:uid="{00000000-0005-0000-0000-0000EC210000}"/>
    <cellStyle name="40% - Accent2 29 3 2" xfId="20311" xr:uid="{00000000-0005-0000-0000-0000ED210000}"/>
    <cellStyle name="40% - Accent2 29 3 3" xfId="22615" xr:uid="{00000000-0005-0000-0000-0000EE210000}"/>
    <cellStyle name="40% - Accent2 29 4" xfId="19123" xr:uid="{00000000-0005-0000-0000-0000EF210000}"/>
    <cellStyle name="40% - Accent2 29 5" xfId="21429" xr:uid="{00000000-0005-0000-0000-0000F0210000}"/>
    <cellStyle name="40% - Accent2 3" xfId="6920" xr:uid="{00000000-0005-0000-0000-0000F1210000}"/>
    <cellStyle name="40% - Accent2 3 2" xfId="6921" xr:uid="{00000000-0005-0000-0000-0000F2210000}"/>
    <cellStyle name="40% - Accent2 30" xfId="13852" xr:uid="{00000000-0005-0000-0000-0000F3210000}"/>
    <cellStyle name="40% - Accent2 30 2" xfId="15801" xr:uid="{00000000-0005-0000-0000-0000F4210000}"/>
    <cellStyle name="40% - Accent2 30 2 2" xfId="16994" xr:uid="{00000000-0005-0000-0000-0000F5210000}"/>
    <cellStyle name="40% - Accent2 30 2 2 2" xfId="20812" xr:uid="{00000000-0005-0000-0000-0000F6210000}"/>
    <cellStyle name="40% - Accent2 30 2 2 3" xfId="23116" xr:uid="{00000000-0005-0000-0000-0000F7210000}"/>
    <cellStyle name="40% - Accent2 30 2 3" xfId="19623" xr:uid="{00000000-0005-0000-0000-0000F8210000}"/>
    <cellStyle name="40% - Accent2 30 2 4" xfId="21929" xr:uid="{00000000-0005-0000-0000-0000F9210000}"/>
    <cellStyle name="40% - Accent2 30 3" xfId="16494" xr:uid="{00000000-0005-0000-0000-0000FA210000}"/>
    <cellStyle name="40% - Accent2 30 3 2" xfId="20312" xr:uid="{00000000-0005-0000-0000-0000FB210000}"/>
    <cellStyle name="40% - Accent2 30 3 3" xfId="22616" xr:uid="{00000000-0005-0000-0000-0000FC210000}"/>
    <cellStyle name="40% - Accent2 30 4" xfId="19124" xr:uid="{00000000-0005-0000-0000-0000FD210000}"/>
    <cellStyle name="40% - Accent2 30 5" xfId="21430" xr:uid="{00000000-0005-0000-0000-0000FE210000}"/>
    <cellStyle name="40% - Accent2 31" xfId="13853" xr:uid="{00000000-0005-0000-0000-0000FF210000}"/>
    <cellStyle name="40% - Accent2 31 2" xfId="15802" xr:uid="{00000000-0005-0000-0000-000000220000}"/>
    <cellStyle name="40% - Accent2 31 2 2" xfId="16995" xr:uid="{00000000-0005-0000-0000-000001220000}"/>
    <cellStyle name="40% - Accent2 31 2 2 2" xfId="20813" xr:uid="{00000000-0005-0000-0000-000002220000}"/>
    <cellStyle name="40% - Accent2 31 2 2 3" xfId="23117" xr:uid="{00000000-0005-0000-0000-000003220000}"/>
    <cellStyle name="40% - Accent2 31 2 3" xfId="19624" xr:uid="{00000000-0005-0000-0000-000004220000}"/>
    <cellStyle name="40% - Accent2 31 2 4" xfId="21930" xr:uid="{00000000-0005-0000-0000-000005220000}"/>
    <cellStyle name="40% - Accent2 31 3" xfId="16495" xr:uid="{00000000-0005-0000-0000-000006220000}"/>
    <cellStyle name="40% - Accent2 31 3 2" xfId="20313" xr:uid="{00000000-0005-0000-0000-000007220000}"/>
    <cellStyle name="40% - Accent2 31 3 3" xfId="22617" xr:uid="{00000000-0005-0000-0000-000008220000}"/>
    <cellStyle name="40% - Accent2 31 4" xfId="19125" xr:uid="{00000000-0005-0000-0000-000009220000}"/>
    <cellStyle name="40% - Accent2 31 5" xfId="21431" xr:uid="{00000000-0005-0000-0000-00000A220000}"/>
    <cellStyle name="40% - Accent2 32" xfId="13854" xr:uid="{00000000-0005-0000-0000-00000B220000}"/>
    <cellStyle name="40% - Accent2 32 2" xfId="15803" xr:uid="{00000000-0005-0000-0000-00000C220000}"/>
    <cellStyle name="40% - Accent2 32 2 2" xfId="16996" xr:uid="{00000000-0005-0000-0000-00000D220000}"/>
    <cellStyle name="40% - Accent2 32 2 2 2" xfId="20814" xr:uid="{00000000-0005-0000-0000-00000E220000}"/>
    <cellStyle name="40% - Accent2 32 2 2 3" xfId="23118" xr:uid="{00000000-0005-0000-0000-00000F220000}"/>
    <cellStyle name="40% - Accent2 32 2 3" xfId="19625" xr:uid="{00000000-0005-0000-0000-000010220000}"/>
    <cellStyle name="40% - Accent2 32 2 4" xfId="21931" xr:uid="{00000000-0005-0000-0000-000011220000}"/>
    <cellStyle name="40% - Accent2 32 3" xfId="16496" xr:uid="{00000000-0005-0000-0000-000012220000}"/>
    <cellStyle name="40% - Accent2 32 3 2" xfId="20314" xr:uid="{00000000-0005-0000-0000-000013220000}"/>
    <cellStyle name="40% - Accent2 32 3 3" xfId="22618" xr:uid="{00000000-0005-0000-0000-000014220000}"/>
    <cellStyle name="40% - Accent2 32 4" xfId="19126" xr:uid="{00000000-0005-0000-0000-000015220000}"/>
    <cellStyle name="40% - Accent2 32 5" xfId="21432" xr:uid="{00000000-0005-0000-0000-000016220000}"/>
    <cellStyle name="40% - Accent2 33" xfId="13855" xr:uid="{00000000-0005-0000-0000-000017220000}"/>
    <cellStyle name="40% - Accent2 33 2" xfId="15804" xr:uid="{00000000-0005-0000-0000-000018220000}"/>
    <cellStyle name="40% - Accent2 33 2 2" xfId="16997" xr:uid="{00000000-0005-0000-0000-000019220000}"/>
    <cellStyle name="40% - Accent2 33 2 2 2" xfId="20815" xr:uid="{00000000-0005-0000-0000-00001A220000}"/>
    <cellStyle name="40% - Accent2 33 2 2 3" xfId="23119" xr:uid="{00000000-0005-0000-0000-00001B220000}"/>
    <cellStyle name="40% - Accent2 33 2 3" xfId="19626" xr:uid="{00000000-0005-0000-0000-00001C220000}"/>
    <cellStyle name="40% - Accent2 33 2 4" xfId="21932" xr:uid="{00000000-0005-0000-0000-00001D220000}"/>
    <cellStyle name="40% - Accent2 33 3" xfId="16497" xr:uid="{00000000-0005-0000-0000-00001E220000}"/>
    <cellStyle name="40% - Accent2 33 3 2" xfId="20315" xr:uid="{00000000-0005-0000-0000-00001F220000}"/>
    <cellStyle name="40% - Accent2 33 3 3" xfId="22619" xr:uid="{00000000-0005-0000-0000-000020220000}"/>
    <cellStyle name="40% - Accent2 33 4" xfId="19127" xr:uid="{00000000-0005-0000-0000-000021220000}"/>
    <cellStyle name="40% - Accent2 33 5" xfId="21433" xr:uid="{00000000-0005-0000-0000-000022220000}"/>
    <cellStyle name="40% - Accent2 34" xfId="13856" xr:uid="{00000000-0005-0000-0000-000023220000}"/>
    <cellStyle name="40% - Accent2 34 2" xfId="15805" xr:uid="{00000000-0005-0000-0000-000024220000}"/>
    <cellStyle name="40% - Accent2 34 2 2" xfId="16998" xr:uid="{00000000-0005-0000-0000-000025220000}"/>
    <cellStyle name="40% - Accent2 34 2 2 2" xfId="20816" xr:uid="{00000000-0005-0000-0000-000026220000}"/>
    <cellStyle name="40% - Accent2 34 2 2 3" xfId="23120" xr:uid="{00000000-0005-0000-0000-000027220000}"/>
    <cellStyle name="40% - Accent2 34 2 3" xfId="19627" xr:uid="{00000000-0005-0000-0000-000028220000}"/>
    <cellStyle name="40% - Accent2 34 2 4" xfId="21933" xr:uid="{00000000-0005-0000-0000-000029220000}"/>
    <cellStyle name="40% - Accent2 34 3" xfId="16498" xr:uid="{00000000-0005-0000-0000-00002A220000}"/>
    <cellStyle name="40% - Accent2 34 3 2" xfId="20316" xr:uid="{00000000-0005-0000-0000-00002B220000}"/>
    <cellStyle name="40% - Accent2 34 3 3" xfId="22620" xr:uid="{00000000-0005-0000-0000-00002C220000}"/>
    <cellStyle name="40% - Accent2 34 4" xfId="19128" xr:uid="{00000000-0005-0000-0000-00002D220000}"/>
    <cellStyle name="40% - Accent2 34 5" xfId="21434" xr:uid="{00000000-0005-0000-0000-00002E220000}"/>
    <cellStyle name="40% - Accent2 35" xfId="13857" xr:uid="{00000000-0005-0000-0000-00002F220000}"/>
    <cellStyle name="40% - Accent2 35 2" xfId="15806" xr:uid="{00000000-0005-0000-0000-000030220000}"/>
    <cellStyle name="40% - Accent2 35 2 2" xfId="16999" xr:uid="{00000000-0005-0000-0000-000031220000}"/>
    <cellStyle name="40% - Accent2 35 2 2 2" xfId="20817" xr:uid="{00000000-0005-0000-0000-000032220000}"/>
    <cellStyle name="40% - Accent2 35 2 2 3" xfId="23121" xr:uid="{00000000-0005-0000-0000-000033220000}"/>
    <cellStyle name="40% - Accent2 35 2 3" xfId="19628" xr:uid="{00000000-0005-0000-0000-000034220000}"/>
    <cellStyle name="40% - Accent2 35 2 4" xfId="21934" xr:uid="{00000000-0005-0000-0000-000035220000}"/>
    <cellStyle name="40% - Accent2 35 3" xfId="16499" xr:uid="{00000000-0005-0000-0000-000036220000}"/>
    <cellStyle name="40% - Accent2 35 3 2" xfId="20317" xr:uid="{00000000-0005-0000-0000-000037220000}"/>
    <cellStyle name="40% - Accent2 35 3 3" xfId="22621" xr:uid="{00000000-0005-0000-0000-000038220000}"/>
    <cellStyle name="40% - Accent2 35 4" xfId="19129" xr:uid="{00000000-0005-0000-0000-000039220000}"/>
    <cellStyle name="40% - Accent2 35 5" xfId="21435" xr:uid="{00000000-0005-0000-0000-00003A220000}"/>
    <cellStyle name="40% - Accent2 36" xfId="13858" xr:uid="{00000000-0005-0000-0000-00003B220000}"/>
    <cellStyle name="40% - Accent2 36 2" xfId="15807" xr:uid="{00000000-0005-0000-0000-00003C220000}"/>
    <cellStyle name="40% - Accent2 36 2 2" xfId="17000" xr:uid="{00000000-0005-0000-0000-00003D220000}"/>
    <cellStyle name="40% - Accent2 36 2 2 2" xfId="20818" xr:uid="{00000000-0005-0000-0000-00003E220000}"/>
    <cellStyle name="40% - Accent2 36 2 2 3" xfId="23122" xr:uid="{00000000-0005-0000-0000-00003F220000}"/>
    <cellStyle name="40% - Accent2 36 2 3" xfId="19629" xr:uid="{00000000-0005-0000-0000-000040220000}"/>
    <cellStyle name="40% - Accent2 36 2 4" xfId="21935" xr:uid="{00000000-0005-0000-0000-000041220000}"/>
    <cellStyle name="40% - Accent2 36 3" xfId="16500" xr:uid="{00000000-0005-0000-0000-000042220000}"/>
    <cellStyle name="40% - Accent2 36 3 2" xfId="20318" xr:uid="{00000000-0005-0000-0000-000043220000}"/>
    <cellStyle name="40% - Accent2 36 3 3" xfId="22622" xr:uid="{00000000-0005-0000-0000-000044220000}"/>
    <cellStyle name="40% - Accent2 36 4" xfId="19130" xr:uid="{00000000-0005-0000-0000-000045220000}"/>
    <cellStyle name="40% - Accent2 36 5" xfId="21436" xr:uid="{00000000-0005-0000-0000-000046220000}"/>
    <cellStyle name="40% - Accent2 37" xfId="13859" xr:uid="{00000000-0005-0000-0000-000047220000}"/>
    <cellStyle name="40% - Accent2 37 2" xfId="15808" xr:uid="{00000000-0005-0000-0000-000048220000}"/>
    <cellStyle name="40% - Accent2 37 2 2" xfId="17001" xr:uid="{00000000-0005-0000-0000-000049220000}"/>
    <cellStyle name="40% - Accent2 37 2 2 2" xfId="20819" xr:uid="{00000000-0005-0000-0000-00004A220000}"/>
    <cellStyle name="40% - Accent2 37 2 2 3" xfId="23123" xr:uid="{00000000-0005-0000-0000-00004B220000}"/>
    <cellStyle name="40% - Accent2 37 2 3" xfId="19630" xr:uid="{00000000-0005-0000-0000-00004C220000}"/>
    <cellStyle name="40% - Accent2 37 2 4" xfId="21936" xr:uid="{00000000-0005-0000-0000-00004D220000}"/>
    <cellStyle name="40% - Accent2 37 3" xfId="16501" xr:uid="{00000000-0005-0000-0000-00004E220000}"/>
    <cellStyle name="40% - Accent2 37 3 2" xfId="20319" xr:uid="{00000000-0005-0000-0000-00004F220000}"/>
    <cellStyle name="40% - Accent2 37 3 3" xfId="22623" xr:uid="{00000000-0005-0000-0000-000050220000}"/>
    <cellStyle name="40% - Accent2 37 4" xfId="19131" xr:uid="{00000000-0005-0000-0000-000051220000}"/>
    <cellStyle name="40% - Accent2 37 5" xfId="21437" xr:uid="{00000000-0005-0000-0000-000052220000}"/>
    <cellStyle name="40% - Accent2 38" xfId="13860" xr:uid="{00000000-0005-0000-0000-000053220000}"/>
    <cellStyle name="40% - Accent2 38 2" xfId="15809" xr:uid="{00000000-0005-0000-0000-000054220000}"/>
    <cellStyle name="40% - Accent2 38 2 2" xfId="17002" xr:uid="{00000000-0005-0000-0000-000055220000}"/>
    <cellStyle name="40% - Accent2 38 2 2 2" xfId="20820" xr:uid="{00000000-0005-0000-0000-000056220000}"/>
    <cellStyle name="40% - Accent2 38 2 2 3" xfId="23124" xr:uid="{00000000-0005-0000-0000-000057220000}"/>
    <cellStyle name="40% - Accent2 38 2 3" xfId="19631" xr:uid="{00000000-0005-0000-0000-000058220000}"/>
    <cellStyle name="40% - Accent2 38 2 4" xfId="21937" xr:uid="{00000000-0005-0000-0000-000059220000}"/>
    <cellStyle name="40% - Accent2 38 3" xfId="16502" xr:uid="{00000000-0005-0000-0000-00005A220000}"/>
    <cellStyle name="40% - Accent2 38 3 2" xfId="20320" xr:uid="{00000000-0005-0000-0000-00005B220000}"/>
    <cellStyle name="40% - Accent2 38 3 3" xfId="22624" xr:uid="{00000000-0005-0000-0000-00005C220000}"/>
    <cellStyle name="40% - Accent2 38 4" xfId="19132" xr:uid="{00000000-0005-0000-0000-00005D220000}"/>
    <cellStyle name="40% - Accent2 38 5" xfId="21438" xr:uid="{00000000-0005-0000-0000-00005E220000}"/>
    <cellStyle name="40% - Accent2 39" xfId="13861" xr:uid="{00000000-0005-0000-0000-00005F220000}"/>
    <cellStyle name="40% - Accent2 39 2" xfId="15810" xr:uid="{00000000-0005-0000-0000-000060220000}"/>
    <cellStyle name="40% - Accent2 39 2 2" xfId="17003" xr:uid="{00000000-0005-0000-0000-000061220000}"/>
    <cellStyle name="40% - Accent2 39 2 2 2" xfId="20821" xr:uid="{00000000-0005-0000-0000-000062220000}"/>
    <cellStyle name="40% - Accent2 39 2 2 3" xfId="23125" xr:uid="{00000000-0005-0000-0000-000063220000}"/>
    <cellStyle name="40% - Accent2 39 2 3" xfId="19632" xr:uid="{00000000-0005-0000-0000-000064220000}"/>
    <cellStyle name="40% - Accent2 39 2 4" xfId="21938" xr:uid="{00000000-0005-0000-0000-000065220000}"/>
    <cellStyle name="40% - Accent2 39 3" xfId="16503" xr:uid="{00000000-0005-0000-0000-000066220000}"/>
    <cellStyle name="40% - Accent2 39 3 2" xfId="20321" xr:uid="{00000000-0005-0000-0000-000067220000}"/>
    <cellStyle name="40% - Accent2 39 3 3" xfId="22625" xr:uid="{00000000-0005-0000-0000-000068220000}"/>
    <cellStyle name="40% - Accent2 39 4" xfId="19133" xr:uid="{00000000-0005-0000-0000-000069220000}"/>
    <cellStyle name="40% - Accent2 39 5" xfId="21439" xr:uid="{00000000-0005-0000-0000-00006A220000}"/>
    <cellStyle name="40% - Accent2 4" xfId="13862" xr:uid="{00000000-0005-0000-0000-00006B220000}"/>
    <cellStyle name="40% - Accent2 4 2" xfId="13863" xr:uid="{00000000-0005-0000-0000-00006C220000}"/>
    <cellStyle name="40% - Accent2 40" xfId="13864" xr:uid="{00000000-0005-0000-0000-00006D220000}"/>
    <cellStyle name="40% - Accent2 40 2" xfId="15811" xr:uid="{00000000-0005-0000-0000-00006E220000}"/>
    <cellStyle name="40% - Accent2 40 2 2" xfId="17004" xr:uid="{00000000-0005-0000-0000-00006F220000}"/>
    <cellStyle name="40% - Accent2 40 2 2 2" xfId="20822" xr:uid="{00000000-0005-0000-0000-000070220000}"/>
    <cellStyle name="40% - Accent2 40 2 2 3" xfId="23126" xr:uid="{00000000-0005-0000-0000-000071220000}"/>
    <cellStyle name="40% - Accent2 40 2 3" xfId="19633" xr:uid="{00000000-0005-0000-0000-000072220000}"/>
    <cellStyle name="40% - Accent2 40 2 4" xfId="21939" xr:uid="{00000000-0005-0000-0000-000073220000}"/>
    <cellStyle name="40% - Accent2 40 3" xfId="16504" xr:uid="{00000000-0005-0000-0000-000074220000}"/>
    <cellStyle name="40% - Accent2 40 3 2" xfId="20322" xr:uid="{00000000-0005-0000-0000-000075220000}"/>
    <cellStyle name="40% - Accent2 40 3 3" xfId="22626" xr:uid="{00000000-0005-0000-0000-000076220000}"/>
    <cellStyle name="40% - Accent2 40 4" xfId="19134" xr:uid="{00000000-0005-0000-0000-000077220000}"/>
    <cellStyle name="40% - Accent2 40 5" xfId="21440" xr:uid="{00000000-0005-0000-0000-000078220000}"/>
    <cellStyle name="40% - Accent2 41" xfId="13865" xr:uid="{00000000-0005-0000-0000-000079220000}"/>
    <cellStyle name="40% - Accent2 41 2" xfId="15812" xr:uid="{00000000-0005-0000-0000-00007A220000}"/>
    <cellStyle name="40% - Accent2 41 2 2" xfId="17005" xr:uid="{00000000-0005-0000-0000-00007B220000}"/>
    <cellStyle name="40% - Accent2 41 2 2 2" xfId="20823" xr:uid="{00000000-0005-0000-0000-00007C220000}"/>
    <cellStyle name="40% - Accent2 41 2 2 3" xfId="23127" xr:uid="{00000000-0005-0000-0000-00007D220000}"/>
    <cellStyle name="40% - Accent2 41 2 3" xfId="19634" xr:uid="{00000000-0005-0000-0000-00007E220000}"/>
    <cellStyle name="40% - Accent2 41 2 4" xfId="21940" xr:uid="{00000000-0005-0000-0000-00007F220000}"/>
    <cellStyle name="40% - Accent2 41 3" xfId="16505" xr:uid="{00000000-0005-0000-0000-000080220000}"/>
    <cellStyle name="40% - Accent2 41 3 2" xfId="20323" xr:uid="{00000000-0005-0000-0000-000081220000}"/>
    <cellStyle name="40% - Accent2 41 3 3" xfId="22627" xr:uid="{00000000-0005-0000-0000-000082220000}"/>
    <cellStyle name="40% - Accent2 41 4" xfId="19135" xr:uid="{00000000-0005-0000-0000-000083220000}"/>
    <cellStyle name="40% - Accent2 41 5" xfId="21441" xr:uid="{00000000-0005-0000-0000-000084220000}"/>
    <cellStyle name="40% - Accent2 42" xfId="13866" xr:uid="{00000000-0005-0000-0000-000085220000}"/>
    <cellStyle name="40% - Accent2 42 2" xfId="15813" xr:uid="{00000000-0005-0000-0000-000086220000}"/>
    <cellStyle name="40% - Accent2 42 2 2" xfId="17006" xr:uid="{00000000-0005-0000-0000-000087220000}"/>
    <cellStyle name="40% - Accent2 42 2 2 2" xfId="20824" xr:uid="{00000000-0005-0000-0000-000088220000}"/>
    <cellStyle name="40% - Accent2 42 2 2 3" xfId="23128" xr:uid="{00000000-0005-0000-0000-000089220000}"/>
    <cellStyle name="40% - Accent2 42 2 3" xfId="19635" xr:uid="{00000000-0005-0000-0000-00008A220000}"/>
    <cellStyle name="40% - Accent2 42 2 4" xfId="21941" xr:uid="{00000000-0005-0000-0000-00008B220000}"/>
    <cellStyle name="40% - Accent2 42 3" xfId="16506" xr:uid="{00000000-0005-0000-0000-00008C220000}"/>
    <cellStyle name="40% - Accent2 42 3 2" xfId="20324" xr:uid="{00000000-0005-0000-0000-00008D220000}"/>
    <cellStyle name="40% - Accent2 42 3 3" xfId="22628" xr:uid="{00000000-0005-0000-0000-00008E220000}"/>
    <cellStyle name="40% - Accent2 42 4" xfId="19136" xr:uid="{00000000-0005-0000-0000-00008F220000}"/>
    <cellStyle name="40% - Accent2 42 5" xfId="21442" xr:uid="{00000000-0005-0000-0000-000090220000}"/>
    <cellStyle name="40% - Accent2 43" xfId="86" xr:uid="{00000000-0005-0000-0000-000091220000}"/>
    <cellStyle name="40% - Accent2 5" xfId="13867" xr:uid="{00000000-0005-0000-0000-000092220000}"/>
    <cellStyle name="40% - Accent2 5 2" xfId="13868" xr:uid="{00000000-0005-0000-0000-000093220000}"/>
    <cellStyle name="40% - Accent2 6" xfId="13869" xr:uid="{00000000-0005-0000-0000-000094220000}"/>
    <cellStyle name="40% - Accent2 6 2" xfId="13870" xr:uid="{00000000-0005-0000-0000-000095220000}"/>
    <cellStyle name="40% - Accent2 7" xfId="13871" xr:uid="{00000000-0005-0000-0000-000096220000}"/>
    <cellStyle name="40% - Accent2 7 2" xfId="13872" xr:uid="{00000000-0005-0000-0000-000097220000}"/>
    <cellStyle name="40% - Accent2 8" xfId="13873" xr:uid="{00000000-0005-0000-0000-000098220000}"/>
    <cellStyle name="40% - Accent2 8 2" xfId="13874" xr:uid="{00000000-0005-0000-0000-000099220000}"/>
    <cellStyle name="40% - Accent2 9" xfId="13875" xr:uid="{00000000-0005-0000-0000-00009A220000}"/>
    <cellStyle name="40% - Accent2 9 2" xfId="13876" xr:uid="{00000000-0005-0000-0000-00009B220000}"/>
    <cellStyle name="40% - Accent3 10" xfId="13877" xr:uid="{00000000-0005-0000-0000-00009C220000}"/>
    <cellStyle name="40% - Accent3 10 2" xfId="13878" xr:uid="{00000000-0005-0000-0000-00009D220000}"/>
    <cellStyle name="40% - Accent3 11" xfId="13879" xr:uid="{00000000-0005-0000-0000-00009E220000}"/>
    <cellStyle name="40% - Accent3 11 2" xfId="13880" xr:uid="{00000000-0005-0000-0000-00009F220000}"/>
    <cellStyle name="40% - Accent3 12" xfId="13881" xr:uid="{00000000-0005-0000-0000-0000A0220000}"/>
    <cellStyle name="40% - Accent3 13" xfId="13882" xr:uid="{00000000-0005-0000-0000-0000A1220000}"/>
    <cellStyle name="40% - Accent3 14" xfId="13883" xr:uid="{00000000-0005-0000-0000-0000A2220000}"/>
    <cellStyle name="40% - Accent3 15" xfId="13884" xr:uid="{00000000-0005-0000-0000-0000A3220000}"/>
    <cellStyle name="40% - Accent3 16" xfId="13885" xr:uid="{00000000-0005-0000-0000-0000A4220000}"/>
    <cellStyle name="40% - Accent3 17" xfId="13886" xr:uid="{00000000-0005-0000-0000-0000A5220000}"/>
    <cellStyle name="40% - Accent3 18" xfId="13887" xr:uid="{00000000-0005-0000-0000-0000A6220000}"/>
    <cellStyle name="40% - Accent3 19" xfId="13888" xr:uid="{00000000-0005-0000-0000-0000A7220000}"/>
    <cellStyle name="40% - Accent3 2" xfId="355" xr:uid="{00000000-0005-0000-0000-0000A8220000}"/>
    <cellStyle name="40% - Accent3 2 10" xfId="13889" xr:uid="{00000000-0005-0000-0000-0000A9220000}"/>
    <cellStyle name="40% - Accent3 2 11" xfId="13890" xr:uid="{00000000-0005-0000-0000-0000AA220000}"/>
    <cellStyle name="40% - Accent3 2 12" xfId="13891" xr:uid="{00000000-0005-0000-0000-0000AB220000}"/>
    <cellStyle name="40% - Accent3 2 13" xfId="13892" xr:uid="{00000000-0005-0000-0000-0000AC220000}"/>
    <cellStyle name="40% - Accent3 2 14" xfId="13893" xr:uid="{00000000-0005-0000-0000-0000AD220000}"/>
    <cellStyle name="40% - Accent3 2 15" xfId="13894" xr:uid="{00000000-0005-0000-0000-0000AE220000}"/>
    <cellStyle name="40% - Accent3 2 16" xfId="13895" xr:uid="{00000000-0005-0000-0000-0000AF220000}"/>
    <cellStyle name="40% - Accent3 2 17" xfId="13896" xr:uid="{00000000-0005-0000-0000-0000B0220000}"/>
    <cellStyle name="40% - Accent3 2 18" xfId="13897" xr:uid="{00000000-0005-0000-0000-0000B1220000}"/>
    <cellStyle name="40% - Accent3 2 19" xfId="13898" xr:uid="{00000000-0005-0000-0000-0000B2220000}"/>
    <cellStyle name="40% - Accent3 2 2" xfId="6923" xr:uid="{00000000-0005-0000-0000-0000B3220000}"/>
    <cellStyle name="40% - Accent3 2 20" xfId="13899" xr:uid="{00000000-0005-0000-0000-0000B4220000}"/>
    <cellStyle name="40% - Accent3 2 21" xfId="13900" xr:uid="{00000000-0005-0000-0000-0000B5220000}"/>
    <cellStyle name="40% - Accent3 2 22" xfId="13901" xr:uid="{00000000-0005-0000-0000-0000B6220000}"/>
    <cellStyle name="40% - Accent3 2 23" xfId="13902" xr:uid="{00000000-0005-0000-0000-0000B7220000}"/>
    <cellStyle name="40% - Accent3 2 24" xfId="6922" xr:uid="{00000000-0005-0000-0000-0000B8220000}"/>
    <cellStyle name="40% - Accent3 2 3" xfId="13903" xr:uid="{00000000-0005-0000-0000-0000B9220000}"/>
    <cellStyle name="40% - Accent3 2 4" xfId="13904" xr:uid="{00000000-0005-0000-0000-0000BA220000}"/>
    <cellStyle name="40% - Accent3 2 5" xfId="13905" xr:uid="{00000000-0005-0000-0000-0000BB220000}"/>
    <cellStyle name="40% - Accent3 2 6" xfId="13906" xr:uid="{00000000-0005-0000-0000-0000BC220000}"/>
    <cellStyle name="40% - Accent3 2 7" xfId="13907" xr:uid="{00000000-0005-0000-0000-0000BD220000}"/>
    <cellStyle name="40% - Accent3 2 8" xfId="13908" xr:uid="{00000000-0005-0000-0000-0000BE220000}"/>
    <cellStyle name="40% - Accent3 2 9" xfId="13909" xr:uid="{00000000-0005-0000-0000-0000BF220000}"/>
    <cellStyle name="40% - Accent3 20" xfId="13910" xr:uid="{00000000-0005-0000-0000-0000C0220000}"/>
    <cellStyle name="40% - Accent3 21" xfId="13911" xr:uid="{00000000-0005-0000-0000-0000C1220000}"/>
    <cellStyle name="40% - Accent3 22" xfId="13912" xr:uid="{00000000-0005-0000-0000-0000C2220000}"/>
    <cellStyle name="40% - Accent3 22 2" xfId="15814" xr:uid="{00000000-0005-0000-0000-0000C3220000}"/>
    <cellStyle name="40% - Accent3 22 2 2" xfId="17007" xr:uid="{00000000-0005-0000-0000-0000C4220000}"/>
    <cellStyle name="40% - Accent3 22 2 2 2" xfId="20825" xr:uid="{00000000-0005-0000-0000-0000C5220000}"/>
    <cellStyle name="40% - Accent3 22 2 2 3" xfId="23129" xr:uid="{00000000-0005-0000-0000-0000C6220000}"/>
    <cellStyle name="40% - Accent3 22 2 3" xfId="19636" xr:uid="{00000000-0005-0000-0000-0000C7220000}"/>
    <cellStyle name="40% - Accent3 22 2 4" xfId="21942" xr:uid="{00000000-0005-0000-0000-0000C8220000}"/>
    <cellStyle name="40% - Accent3 22 3" xfId="16507" xr:uid="{00000000-0005-0000-0000-0000C9220000}"/>
    <cellStyle name="40% - Accent3 22 3 2" xfId="20325" xr:uid="{00000000-0005-0000-0000-0000CA220000}"/>
    <cellStyle name="40% - Accent3 22 3 3" xfId="22629" xr:uid="{00000000-0005-0000-0000-0000CB220000}"/>
    <cellStyle name="40% - Accent3 22 4" xfId="19137" xr:uid="{00000000-0005-0000-0000-0000CC220000}"/>
    <cellStyle name="40% - Accent3 22 5" xfId="21443" xr:uid="{00000000-0005-0000-0000-0000CD220000}"/>
    <cellStyle name="40% - Accent3 23" xfId="13913" xr:uid="{00000000-0005-0000-0000-0000CE220000}"/>
    <cellStyle name="40% - Accent3 23 2" xfId="15815" xr:uid="{00000000-0005-0000-0000-0000CF220000}"/>
    <cellStyle name="40% - Accent3 23 2 2" xfId="17008" xr:uid="{00000000-0005-0000-0000-0000D0220000}"/>
    <cellStyle name="40% - Accent3 23 2 2 2" xfId="20826" xr:uid="{00000000-0005-0000-0000-0000D1220000}"/>
    <cellStyle name="40% - Accent3 23 2 2 3" xfId="23130" xr:uid="{00000000-0005-0000-0000-0000D2220000}"/>
    <cellStyle name="40% - Accent3 23 2 3" xfId="19637" xr:uid="{00000000-0005-0000-0000-0000D3220000}"/>
    <cellStyle name="40% - Accent3 23 2 4" xfId="21943" xr:uid="{00000000-0005-0000-0000-0000D4220000}"/>
    <cellStyle name="40% - Accent3 23 3" xfId="16508" xr:uid="{00000000-0005-0000-0000-0000D5220000}"/>
    <cellStyle name="40% - Accent3 23 3 2" xfId="20326" xr:uid="{00000000-0005-0000-0000-0000D6220000}"/>
    <cellStyle name="40% - Accent3 23 3 3" xfId="22630" xr:uid="{00000000-0005-0000-0000-0000D7220000}"/>
    <cellStyle name="40% - Accent3 23 4" xfId="19138" xr:uid="{00000000-0005-0000-0000-0000D8220000}"/>
    <cellStyle name="40% - Accent3 23 5" xfId="21444" xr:uid="{00000000-0005-0000-0000-0000D9220000}"/>
    <cellStyle name="40% - Accent3 24" xfId="13914" xr:uid="{00000000-0005-0000-0000-0000DA220000}"/>
    <cellStyle name="40% - Accent3 24 2" xfId="15816" xr:uid="{00000000-0005-0000-0000-0000DB220000}"/>
    <cellStyle name="40% - Accent3 24 2 2" xfId="17009" xr:uid="{00000000-0005-0000-0000-0000DC220000}"/>
    <cellStyle name="40% - Accent3 24 2 2 2" xfId="20827" xr:uid="{00000000-0005-0000-0000-0000DD220000}"/>
    <cellStyle name="40% - Accent3 24 2 2 3" xfId="23131" xr:uid="{00000000-0005-0000-0000-0000DE220000}"/>
    <cellStyle name="40% - Accent3 24 2 3" xfId="19638" xr:uid="{00000000-0005-0000-0000-0000DF220000}"/>
    <cellStyle name="40% - Accent3 24 2 4" xfId="21944" xr:uid="{00000000-0005-0000-0000-0000E0220000}"/>
    <cellStyle name="40% - Accent3 24 3" xfId="16509" xr:uid="{00000000-0005-0000-0000-0000E1220000}"/>
    <cellStyle name="40% - Accent3 24 3 2" xfId="20327" xr:uid="{00000000-0005-0000-0000-0000E2220000}"/>
    <cellStyle name="40% - Accent3 24 3 3" xfId="22631" xr:uid="{00000000-0005-0000-0000-0000E3220000}"/>
    <cellStyle name="40% - Accent3 24 4" xfId="19139" xr:uid="{00000000-0005-0000-0000-0000E4220000}"/>
    <cellStyle name="40% - Accent3 24 5" xfId="21445" xr:uid="{00000000-0005-0000-0000-0000E5220000}"/>
    <cellStyle name="40% - Accent3 25" xfId="13915" xr:uid="{00000000-0005-0000-0000-0000E6220000}"/>
    <cellStyle name="40% - Accent3 25 2" xfId="15817" xr:uid="{00000000-0005-0000-0000-0000E7220000}"/>
    <cellStyle name="40% - Accent3 25 2 2" xfId="17010" xr:uid="{00000000-0005-0000-0000-0000E8220000}"/>
    <cellStyle name="40% - Accent3 25 2 2 2" xfId="20828" xr:uid="{00000000-0005-0000-0000-0000E9220000}"/>
    <cellStyle name="40% - Accent3 25 2 2 3" xfId="23132" xr:uid="{00000000-0005-0000-0000-0000EA220000}"/>
    <cellStyle name="40% - Accent3 25 2 3" xfId="19639" xr:uid="{00000000-0005-0000-0000-0000EB220000}"/>
    <cellStyle name="40% - Accent3 25 2 4" xfId="21945" xr:uid="{00000000-0005-0000-0000-0000EC220000}"/>
    <cellStyle name="40% - Accent3 25 3" xfId="16510" xr:uid="{00000000-0005-0000-0000-0000ED220000}"/>
    <cellStyle name="40% - Accent3 25 3 2" xfId="20328" xr:uid="{00000000-0005-0000-0000-0000EE220000}"/>
    <cellStyle name="40% - Accent3 25 3 3" xfId="22632" xr:uid="{00000000-0005-0000-0000-0000EF220000}"/>
    <cellStyle name="40% - Accent3 25 4" xfId="19140" xr:uid="{00000000-0005-0000-0000-0000F0220000}"/>
    <cellStyle name="40% - Accent3 25 5" xfId="21446" xr:uid="{00000000-0005-0000-0000-0000F1220000}"/>
    <cellStyle name="40% - Accent3 26" xfId="13916" xr:uid="{00000000-0005-0000-0000-0000F2220000}"/>
    <cellStyle name="40% - Accent3 26 2" xfId="15818" xr:uid="{00000000-0005-0000-0000-0000F3220000}"/>
    <cellStyle name="40% - Accent3 26 2 2" xfId="17011" xr:uid="{00000000-0005-0000-0000-0000F4220000}"/>
    <cellStyle name="40% - Accent3 26 2 2 2" xfId="20829" xr:uid="{00000000-0005-0000-0000-0000F5220000}"/>
    <cellStyle name="40% - Accent3 26 2 2 3" xfId="23133" xr:uid="{00000000-0005-0000-0000-0000F6220000}"/>
    <cellStyle name="40% - Accent3 26 2 3" xfId="19640" xr:uid="{00000000-0005-0000-0000-0000F7220000}"/>
    <cellStyle name="40% - Accent3 26 2 4" xfId="21946" xr:uid="{00000000-0005-0000-0000-0000F8220000}"/>
    <cellStyle name="40% - Accent3 26 3" xfId="16511" xr:uid="{00000000-0005-0000-0000-0000F9220000}"/>
    <cellStyle name="40% - Accent3 26 3 2" xfId="20329" xr:uid="{00000000-0005-0000-0000-0000FA220000}"/>
    <cellStyle name="40% - Accent3 26 3 3" xfId="22633" xr:uid="{00000000-0005-0000-0000-0000FB220000}"/>
    <cellStyle name="40% - Accent3 26 4" xfId="19141" xr:uid="{00000000-0005-0000-0000-0000FC220000}"/>
    <cellStyle name="40% - Accent3 26 5" xfId="21447" xr:uid="{00000000-0005-0000-0000-0000FD220000}"/>
    <cellStyle name="40% - Accent3 27" xfId="13917" xr:uid="{00000000-0005-0000-0000-0000FE220000}"/>
    <cellStyle name="40% - Accent3 27 2" xfId="15819" xr:uid="{00000000-0005-0000-0000-0000FF220000}"/>
    <cellStyle name="40% - Accent3 27 2 2" xfId="17012" xr:uid="{00000000-0005-0000-0000-000000230000}"/>
    <cellStyle name="40% - Accent3 27 2 2 2" xfId="20830" xr:uid="{00000000-0005-0000-0000-000001230000}"/>
    <cellStyle name="40% - Accent3 27 2 2 3" xfId="23134" xr:uid="{00000000-0005-0000-0000-000002230000}"/>
    <cellStyle name="40% - Accent3 27 2 3" xfId="19641" xr:uid="{00000000-0005-0000-0000-000003230000}"/>
    <cellStyle name="40% - Accent3 27 2 4" xfId="21947" xr:uid="{00000000-0005-0000-0000-000004230000}"/>
    <cellStyle name="40% - Accent3 27 3" xfId="16512" xr:uid="{00000000-0005-0000-0000-000005230000}"/>
    <cellStyle name="40% - Accent3 27 3 2" xfId="20330" xr:uid="{00000000-0005-0000-0000-000006230000}"/>
    <cellStyle name="40% - Accent3 27 3 3" xfId="22634" xr:uid="{00000000-0005-0000-0000-000007230000}"/>
    <cellStyle name="40% - Accent3 27 4" xfId="19142" xr:uid="{00000000-0005-0000-0000-000008230000}"/>
    <cellStyle name="40% - Accent3 27 5" xfId="21448" xr:uid="{00000000-0005-0000-0000-000009230000}"/>
    <cellStyle name="40% - Accent3 28" xfId="13918" xr:uid="{00000000-0005-0000-0000-00000A230000}"/>
    <cellStyle name="40% - Accent3 28 2" xfId="15820" xr:uid="{00000000-0005-0000-0000-00000B230000}"/>
    <cellStyle name="40% - Accent3 28 2 2" xfId="17013" xr:uid="{00000000-0005-0000-0000-00000C230000}"/>
    <cellStyle name="40% - Accent3 28 2 2 2" xfId="20831" xr:uid="{00000000-0005-0000-0000-00000D230000}"/>
    <cellStyle name="40% - Accent3 28 2 2 3" xfId="23135" xr:uid="{00000000-0005-0000-0000-00000E230000}"/>
    <cellStyle name="40% - Accent3 28 2 3" xfId="19642" xr:uid="{00000000-0005-0000-0000-00000F230000}"/>
    <cellStyle name="40% - Accent3 28 2 4" xfId="21948" xr:uid="{00000000-0005-0000-0000-000010230000}"/>
    <cellStyle name="40% - Accent3 28 3" xfId="16513" xr:uid="{00000000-0005-0000-0000-000011230000}"/>
    <cellStyle name="40% - Accent3 28 3 2" xfId="20331" xr:uid="{00000000-0005-0000-0000-000012230000}"/>
    <cellStyle name="40% - Accent3 28 3 3" xfId="22635" xr:uid="{00000000-0005-0000-0000-000013230000}"/>
    <cellStyle name="40% - Accent3 28 4" xfId="19143" xr:uid="{00000000-0005-0000-0000-000014230000}"/>
    <cellStyle name="40% - Accent3 28 5" xfId="21449" xr:uid="{00000000-0005-0000-0000-000015230000}"/>
    <cellStyle name="40% - Accent3 29" xfId="13919" xr:uid="{00000000-0005-0000-0000-000016230000}"/>
    <cellStyle name="40% - Accent3 29 2" xfId="15821" xr:uid="{00000000-0005-0000-0000-000017230000}"/>
    <cellStyle name="40% - Accent3 29 2 2" xfId="17014" xr:uid="{00000000-0005-0000-0000-000018230000}"/>
    <cellStyle name="40% - Accent3 29 2 2 2" xfId="20832" xr:uid="{00000000-0005-0000-0000-000019230000}"/>
    <cellStyle name="40% - Accent3 29 2 2 3" xfId="23136" xr:uid="{00000000-0005-0000-0000-00001A230000}"/>
    <cellStyle name="40% - Accent3 29 2 3" xfId="19643" xr:uid="{00000000-0005-0000-0000-00001B230000}"/>
    <cellStyle name="40% - Accent3 29 2 4" xfId="21949" xr:uid="{00000000-0005-0000-0000-00001C230000}"/>
    <cellStyle name="40% - Accent3 29 3" xfId="16514" xr:uid="{00000000-0005-0000-0000-00001D230000}"/>
    <cellStyle name="40% - Accent3 29 3 2" xfId="20332" xr:uid="{00000000-0005-0000-0000-00001E230000}"/>
    <cellStyle name="40% - Accent3 29 3 3" xfId="22636" xr:uid="{00000000-0005-0000-0000-00001F230000}"/>
    <cellStyle name="40% - Accent3 29 4" xfId="19144" xr:uid="{00000000-0005-0000-0000-000020230000}"/>
    <cellStyle name="40% - Accent3 29 5" xfId="21450" xr:uid="{00000000-0005-0000-0000-000021230000}"/>
    <cellStyle name="40% - Accent3 3" xfId="6924" xr:uid="{00000000-0005-0000-0000-000022230000}"/>
    <cellStyle name="40% - Accent3 3 2" xfId="6925" xr:uid="{00000000-0005-0000-0000-000023230000}"/>
    <cellStyle name="40% - Accent3 30" xfId="13920" xr:uid="{00000000-0005-0000-0000-000024230000}"/>
    <cellStyle name="40% - Accent3 30 2" xfId="15822" xr:uid="{00000000-0005-0000-0000-000025230000}"/>
    <cellStyle name="40% - Accent3 30 2 2" xfId="17015" xr:uid="{00000000-0005-0000-0000-000026230000}"/>
    <cellStyle name="40% - Accent3 30 2 2 2" xfId="20833" xr:uid="{00000000-0005-0000-0000-000027230000}"/>
    <cellStyle name="40% - Accent3 30 2 2 3" xfId="23137" xr:uid="{00000000-0005-0000-0000-000028230000}"/>
    <cellStyle name="40% - Accent3 30 2 3" xfId="19644" xr:uid="{00000000-0005-0000-0000-000029230000}"/>
    <cellStyle name="40% - Accent3 30 2 4" xfId="21950" xr:uid="{00000000-0005-0000-0000-00002A230000}"/>
    <cellStyle name="40% - Accent3 30 3" xfId="16515" xr:uid="{00000000-0005-0000-0000-00002B230000}"/>
    <cellStyle name="40% - Accent3 30 3 2" xfId="20333" xr:uid="{00000000-0005-0000-0000-00002C230000}"/>
    <cellStyle name="40% - Accent3 30 3 3" xfId="22637" xr:uid="{00000000-0005-0000-0000-00002D230000}"/>
    <cellStyle name="40% - Accent3 30 4" xfId="19145" xr:uid="{00000000-0005-0000-0000-00002E230000}"/>
    <cellStyle name="40% - Accent3 30 5" xfId="21451" xr:uid="{00000000-0005-0000-0000-00002F230000}"/>
    <cellStyle name="40% - Accent3 31" xfId="13921" xr:uid="{00000000-0005-0000-0000-000030230000}"/>
    <cellStyle name="40% - Accent3 31 2" xfId="15823" xr:uid="{00000000-0005-0000-0000-000031230000}"/>
    <cellStyle name="40% - Accent3 31 2 2" xfId="17016" xr:uid="{00000000-0005-0000-0000-000032230000}"/>
    <cellStyle name="40% - Accent3 31 2 2 2" xfId="20834" xr:uid="{00000000-0005-0000-0000-000033230000}"/>
    <cellStyle name="40% - Accent3 31 2 2 3" xfId="23138" xr:uid="{00000000-0005-0000-0000-000034230000}"/>
    <cellStyle name="40% - Accent3 31 2 3" xfId="19645" xr:uid="{00000000-0005-0000-0000-000035230000}"/>
    <cellStyle name="40% - Accent3 31 2 4" xfId="21951" xr:uid="{00000000-0005-0000-0000-000036230000}"/>
    <cellStyle name="40% - Accent3 31 3" xfId="16516" xr:uid="{00000000-0005-0000-0000-000037230000}"/>
    <cellStyle name="40% - Accent3 31 3 2" xfId="20334" xr:uid="{00000000-0005-0000-0000-000038230000}"/>
    <cellStyle name="40% - Accent3 31 3 3" xfId="22638" xr:uid="{00000000-0005-0000-0000-000039230000}"/>
    <cellStyle name="40% - Accent3 31 4" xfId="19146" xr:uid="{00000000-0005-0000-0000-00003A230000}"/>
    <cellStyle name="40% - Accent3 31 5" xfId="21452" xr:uid="{00000000-0005-0000-0000-00003B230000}"/>
    <cellStyle name="40% - Accent3 32" xfId="13922" xr:uid="{00000000-0005-0000-0000-00003C230000}"/>
    <cellStyle name="40% - Accent3 32 2" xfId="15824" xr:uid="{00000000-0005-0000-0000-00003D230000}"/>
    <cellStyle name="40% - Accent3 32 2 2" xfId="17017" xr:uid="{00000000-0005-0000-0000-00003E230000}"/>
    <cellStyle name="40% - Accent3 32 2 2 2" xfId="20835" xr:uid="{00000000-0005-0000-0000-00003F230000}"/>
    <cellStyle name="40% - Accent3 32 2 2 3" xfId="23139" xr:uid="{00000000-0005-0000-0000-000040230000}"/>
    <cellStyle name="40% - Accent3 32 2 3" xfId="19646" xr:uid="{00000000-0005-0000-0000-000041230000}"/>
    <cellStyle name="40% - Accent3 32 2 4" xfId="21952" xr:uid="{00000000-0005-0000-0000-000042230000}"/>
    <cellStyle name="40% - Accent3 32 3" xfId="16517" xr:uid="{00000000-0005-0000-0000-000043230000}"/>
    <cellStyle name="40% - Accent3 32 3 2" xfId="20335" xr:uid="{00000000-0005-0000-0000-000044230000}"/>
    <cellStyle name="40% - Accent3 32 3 3" xfId="22639" xr:uid="{00000000-0005-0000-0000-000045230000}"/>
    <cellStyle name="40% - Accent3 32 4" xfId="19147" xr:uid="{00000000-0005-0000-0000-000046230000}"/>
    <cellStyle name="40% - Accent3 32 5" xfId="21453" xr:uid="{00000000-0005-0000-0000-000047230000}"/>
    <cellStyle name="40% - Accent3 33" xfId="13923" xr:uid="{00000000-0005-0000-0000-000048230000}"/>
    <cellStyle name="40% - Accent3 33 2" xfId="15825" xr:uid="{00000000-0005-0000-0000-000049230000}"/>
    <cellStyle name="40% - Accent3 33 2 2" xfId="17018" xr:uid="{00000000-0005-0000-0000-00004A230000}"/>
    <cellStyle name="40% - Accent3 33 2 2 2" xfId="20836" xr:uid="{00000000-0005-0000-0000-00004B230000}"/>
    <cellStyle name="40% - Accent3 33 2 2 3" xfId="23140" xr:uid="{00000000-0005-0000-0000-00004C230000}"/>
    <cellStyle name="40% - Accent3 33 2 3" xfId="19647" xr:uid="{00000000-0005-0000-0000-00004D230000}"/>
    <cellStyle name="40% - Accent3 33 2 4" xfId="21953" xr:uid="{00000000-0005-0000-0000-00004E230000}"/>
    <cellStyle name="40% - Accent3 33 3" xfId="16518" xr:uid="{00000000-0005-0000-0000-00004F230000}"/>
    <cellStyle name="40% - Accent3 33 3 2" xfId="20336" xr:uid="{00000000-0005-0000-0000-000050230000}"/>
    <cellStyle name="40% - Accent3 33 3 3" xfId="22640" xr:uid="{00000000-0005-0000-0000-000051230000}"/>
    <cellStyle name="40% - Accent3 33 4" xfId="19148" xr:uid="{00000000-0005-0000-0000-000052230000}"/>
    <cellStyle name="40% - Accent3 33 5" xfId="21454" xr:uid="{00000000-0005-0000-0000-000053230000}"/>
    <cellStyle name="40% - Accent3 34" xfId="13924" xr:uid="{00000000-0005-0000-0000-000054230000}"/>
    <cellStyle name="40% - Accent3 34 2" xfId="15826" xr:uid="{00000000-0005-0000-0000-000055230000}"/>
    <cellStyle name="40% - Accent3 34 2 2" xfId="17019" xr:uid="{00000000-0005-0000-0000-000056230000}"/>
    <cellStyle name="40% - Accent3 34 2 2 2" xfId="20837" xr:uid="{00000000-0005-0000-0000-000057230000}"/>
    <cellStyle name="40% - Accent3 34 2 2 3" xfId="23141" xr:uid="{00000000-0005-0000-0000-000058230000}"/>
    <cellStyle name="40% - Accent3 34 2 3" xfId="19648" xr:uid="{00000000-0005-0000-0000-000059230000}"/>
    <cellStyle name="40% - Accent3 34 2 4" xfId="21954" xr:uid="{00000000-0005-0000-0000-00005A230000}"/>
    <cellStyle name="40% - Accent3 34 3" xfId="16519" xr:uid="{00000000-0005-0000-0000-00005B230000}"/>
    <cellStyle name="40% - Accent3 34 3 2" xfId="20337" xr:uid="{00000000-0005-0000-0000-00005C230000}"/>
    <cellStyle name="40% - Accent3 34 3 3" xfId="22641" xr:uid="{00000000-0005-0000-0000-00005D230000}"/>
    <cellStyle name="40% - Accent3 34 4" xfId="19149" xr:uid="{00000000-0005-0000-0000-00005E230000}"/>
    <cellStyle name="40% - Accent3 34 5" xfId="21455" xr:uid="{00000000-0005-0000-0000-00005F230000}"/>
    <cellStyle name="40% - Accent3 35" xfId="13925" xr:uid="{00000000-0005-0000-0000-000060230000}"/>
    <cellStyle name="40% - Accent3 35 2" xfId="15827" xr:uid="{00000000-0005-0000-0000-000061230000}"/>
    <cellStyle name="40% - Accent3 35 2 2" xfId="17020" xr:uid="{00000000-0005-0000-0000-000062230000}"/>
    <cellStyle name="40% - Accent3 35 2 2 2" xfId="20838" xr:uid="{00000000-0005-0000-0000-000063230000}"/>
    <cellStyle name="40% - Accent3 35 2 2 3" xfId="23142" xr:uid="{00000000-0005-0000-0000-000064230000}"/>
    <cellStyle name="40% - Accent3 35 2 3" xfId="19649" xr:uid="{00000000-0005-0000-0000-000065230000}"/>
    <cellStyle name="40% - Accent3 35 2 4" xfId="21955" xr:uid="{00000000-0005-0000-0000-000066230000}"/>
    <cellStyle name="40% - Accent3 35 3" xfId="16520" xr:uid="{00000000-0005-0000-0000-000067230000}"/>
    <cellStyle name="40% - Accent3 35 3 2" xfId="20338" xr:uid="{00000000-0005-0000-0000-000068230000}"/>
    <cellStyle name="40% - Accent3 35 3 3" xfId="22642" xr:uid="{00000000-0005-0000-0000-000069230000}"/>
    <cellStyle name="40% - Accent3 35 4" xfId="19150" xr:uid="{00000000-0005-0000-0000-00006A230000}"/>
    <cellStyle name="40% - Accent3 35 5" xfId="21456" xr:uid="{00000000-0005-0000-0000-00006B230000}"/>
    <cellStyle name="40% - Accent3 36" xfId="13926" xr:uid="{00000000-0005-0000-0000-00006C230000}"/>
    <cellStyle name="40% - Accent3 36 2" xfId="15828" xr:uid="{00000000-0005-0000-0000-00006D230000}"/>
    <cellStyle name="40% - Accent3 36 2 2" xfId="17021" xr:uid="{00000000-0005-0000-0000-00006E230000}"/>
    <cellStyle name="40% - Accent3 36 2 2 2" xfId="20839" xr:uid="{00000000-0005-0000-0000-00006F230000}"/>
    <cellStyle name="40% - Accent3 36 2 2 3" xfId="23143" xr:uid="{00000000-0005-0000-0000-000070230000}"/>
    <cellStyle name="40% - Accent3 36 2 3" xfId="19650" xr:uid="{00000000-0005-0000-0000-000071230000}"/>
    <cellStyle name="40% - Accent3 36 2 4" xfId="21956" xr:uid="{00000000-0005-0000-0000-000072230000}"/>
    <cellStyle name="40% - Accent3 36 3" xfId="16521" xr:uid="{00000000-0005-0000-0000-000073230000}"/>
    <cellStyle name="40% - Accent3 36 3 2" xfId="20339" xr:uid="{00000000-0005-0000-0000-000074230000}"/>
    <cellStyle name="40% - Accent3 36 3 3" xfId="22643" xr:uid="{00000000-0005-0000-0000-000075230000}"/>
    <cellStyle name="40% - Accent3 36 4" xfId="19151" xr:uid="{00000000-0005-0000-0000-000076230000}"/>
    <cellStyle name="40% - Accent3 36 5" xfId="21457" xr:uid="{00000000-0005-0000-0000-000077230000}"/>
    <cellStyle name="40% - Accent3 37" xfId="13927" xr:uid="{00000000-0005-0000-0000-000078230000}"/>
    <cellStyle name="40% - Accent3 37 2" xfId="15829" xr:uid="{00000000-0005-0000-0000-000079230000}"/>
    <cellStyle name="40% - Accent3 37 2 2" xfId="17022" xr:uid="{00000000-0005-0000-0000-00007A230000}"/>
    <cellStyle name="40% - Accent3 37 2 2 2" xfId="20840" xr:uid="{00000000-0005-0000-0000-00007B230000}"/>
    <cellStyle name="40% - Accent3 37 2 2 3" xfId="23144" xr:uid="{00000000-0005-0000-0000-00007C230000}"/>
    <cellStyle name="40% - Accent3 37 2 3" xfId="19651" xr:uid="{00000000-0005-0000-0000-00007D230000}"/>
    <cellStyle name="40% - Accent3 37 2 4" xfId="21957" xr:uid="{00000000-0005-0000-0000-00007E230000}"/>
    <cellStyle name="40% - Accent3 37 3" xfId="16522" xr:uid="{00000000-0005-0000-0000-00007F230000}"/>
    <cellStyle name="40% - Accent3 37 3 2" xfId="20340" xr:uid="{00000000-0005-0000-0000-000080230000}"/>
    <cellStyle name="40% - Accent3 37 3 3" xfId="22644" xr:uid="{00000000-0005-0000-0000-000081230000}"/>
    <cellStyle name="40% - Accent3 37 4" xfId="19152" xr:uid="{00000000-0005-0000-0000-000082230000}"/>
    <cellStyle name="40% - Accent3 37 5" xfId="21458" xr:uid="{00000000-0005-0000-0000-000083230000}"/>
    <cellStyle name="40% - Accent3 38" xfId="13928" xr:uid="{00000000-0005-0000-0000-000084230000}"/>
    <cellStyle name="40% - Accent3 38 2" xfId="15830" xr:uid="{00000000-0005-0000-0000-000085230000}"/>
    <cellStyle name="40% - Accent3 38 2 2" xfId="17023" xr:uid="{00000000-0005-0000-0000-000086230000}"/>
    <cellStyle name="40% - Accent3 38 2 2 2" xfId="20841" xr:uid="{00000000-0005-0000-0000-000087230000}"/>
    <cellStyle name="40% - Accent3 38 2 2 3" xfId="23145" xr:uid="{00000000-0005-0000-0000-000088230000}"/>
    <cellStyle name="40% - Accent3 38 2 3" xfId="19652" xr:uid="{00000000-0005-0000-0000-000089230000}"/>
    <cellStyle name="40% - Accent3 38 2 4" xfId="21958" xr:uid="{00000000-0005-0000-0000-00008A230000}"/>
    <cellStyle name="40% - Accent3 38 3" xfId="16523" xr:uid="{00000000-0005-0000-0000-00008B230000}"/>
    <cellStyle name="40% - Accent3 38 3 2" xfId="20341" xr:uid="{00000000-0005-0000-0000-00008C230000}"/>
    <cellStyle name="40% - Accent3 38 3 3" xfId="22645" xr:uid="{00000000-0005-0000-0000-00008D230000}"/>
    <cellStyle name="40% - Accent3 38 4" xfId="19153" xr:uid="{00000000-0005-0000-0000-00008E230000}"/>
    <cellStyle name="40% - Accent3 38 5" xfId="21459" xr:uid="{00000000-0005-0000-0000-00008F230000}"/>
    <cellStyle name="40% - Accent3 39" xfId="13929" xr:uid="{00000000-0005-0000-0000-000090230000}"/>
    <cellStyle name="40% - Accent3 39 2" xfId="15831" xr:uid="{00000000-0005-0000-0000-000091230000}"/>
    <cellStyle name="40% - Accent3 39 2 2" xfId="17024" xr:uid="{00000000-0005-0000-0000-000092230000}"/>
    <cellStyle name="40% - Accent3 39 2 2 2" xfId="20842" xr:uid="{00000000-0005-0000-0000-000093230000}"/>
    <cellStyle name="40% - Accent3 39 2 2 3" xfId="23146" xr:uid="{00000000-0005-0000-0000-000094230000}"/>
    <cellStyle name="40% - Accent3 39 2 3" xfId="19653" xr:uid="{00000000-0005-0000-0000-000095230000}"/>
    <cellStyle name="40% - Accent3 39 2 4" xfId="21959" xr:uid="{00000000-0005-0000-0000-000096230000}"/>
    <cellStyle name="40% - Accent3 39 3" xfId="16524" xr:uid="{00000000-0005-0000-0000-000097230000}"/>
    <cellStyle name="40% - Accent3 39 3 2" xfId="20342" xr:uid="{00000000-0005-0000-0000-000098230000}"/>
    <cellStyle name="40% - Accent3 39 3 3" xfId="22646" xr:uid="{00000000-0005-0000-0000-000099230000}"/>
    <cellStyle name="40% - Accent3 39 4" xfId="19154" xr:uid="{00000000-0005-0000-0000-00009A230000}"/>
    <cellStyle name="40% - Accent3 39 5" xfId="21460" xr:uid="{00000000-0005-0000-0000-00009B230000}"/>
    <cellStyle name="40% - Accent3 4" xfId="13930" xr:uid="{00000000-0005-0000-0000-00009C230000}"/>
    <cellStyle name="40% - Accent3 4 2" xfId="13931" xr:uid="{00000000-0005-0000-0000-00009D230000}"/>
    <cellStyle name="40% - Accent3 40" xfId="13932" xr:uid="{00000000-0005-0000-0000-00009E230000}"/>
    <cellStyle name="40% - Accent3 40 2" xfId="15832" xr:uid="{00000000-0005-0000-0000-00009F230000}"/>
    <cellStyle name="40% - Accent3 40 2 2" xfId="17025" xr:uid="{00000000-0005-0000-0000-0000A0230000}"/>
    <cellStyle name="40% - Accent3 40 2 2 2" xfId="20843" xr:uid="{00000000-0005-0000-0000-0000A1230000}"/>
    <cellStyle name="40% - Accent3 40 2 2 3" xfId="23147" xr:uid="{00000000-0005-0000-0000-0000A2230000}"/>
    <cellStyle name="40% - Accent3 40 2 3" xfId="19654" xr:uid="{00000000-0005-0000-0000-0000A3230000}"/>
    <cellStyle name="40% - Accent3 40 2 4" xfId="21960" xr:uid="{00000000-0005-0000-0000-0000A4230000}"/>
    <cellStyle name="40% - Accent3 40 3" xfId="16525" xr:uid="{00000000-0005-0000-0000-0000A5230000}"/>
    <cellStyle name="40% - Accent3 40 3 2" xfId="20343" xr:uid="{00000000-0005-0000-0000-0000A6230000}"/>
    <cellStyle name="40% - Accent3 40 3 3" xfId="22647" xr:uid="{00000000-0005-0000-0000-0000A7230000}"/>
    <cellStyle name="40% - Accent3 40 4" xfId="19155" xr:uid="{00000000-0005-0000-0000-0000A8230000}"/>
    <cellStyle name="40% - Accent3 40 5" xfId="21461" xr:uid="{00000000-0005-0000-0000-0000A9230000}"/>
    <cellStyle name="40% - Accent3 41" xfId="13933" xr:uid="{00000000-0005-0000-0000-0000AA230000}"/>
    <cellStyle name="40% - Accent3 41 2" xfId="15833" xr:uid="{00000000-0005-0000-0000-0000AB230000}"/>
    <cellStyle name="40% - Accent3 41 2 2" xfId="17026" xr:uid="{00000000-0005-0000-0000-0000AC230000}"/>
    <cellStyle name="40% - Accent3 41 2 2 2" xfId="20844" xr:uid="{00000000-0005-0000-0000-0000AD230000}"/>
    <cellStyle name="40% - Accent3 41 2 2 3" xfId="23148" xr:uid="{00000000-0005-0000-0000-0000AE230000}"/>
    <cellStyle name="40% - Accent3 41 2 3" xfId="19655" xr:uid="{00000000-0005-0000-0000-0000AF230000}"/>
    <cellStyle name="40% - Accent3 41 2 4" xfId="21961" xr:uid="{00000000-0005-0000-0000-0000B0230000}"/>
    <cellStyle name="40% - Accent3 41 3" xfId="16526" xr:uid="{00000000-0005-0000-0000-0000B1230000}"/>
    <cellStyle name="40% - Accent3 41 3 2" xfId="20344" xr:uid="{00000000-0005-0000-0000-0000B2230000}"/>
    <cellStyle name="40% - Accent3 41 3 3" xfId="22648" xr:uid="{00000000-0005-0000-0000-0000B3230000}"/>
    <cellStyle name="40% - Accent3 41 4" xfId="19156" xr:uid="{00000000-0005-0000-0000-0000B4230000}"/>
    <cellStyle name="40% - Accent3 41 5" xfId="21462" xr:uid="{00000000-0005-0000-0000-0000B5230000}"/>
    <cellStyle name="40% - Accent3 42" xfId="13934" xr:uid="{00000000-0005-0000-0000-0000B6230000}"/>
    <cellStyle name="40% - Accent3 42 2" xfId="15834" xr:uid="{00000000-0005-0000-0000-0000B7230000}"/>
    <cellStyle name="40% - Accent3 42 2 2" xfId="17027" xr:uid="{00000000-0005-0000-0000-0000B8230000}"/>
    <cellStyle name="40% - Accent3 42 2 2 2" xfId="20845" xr:uid="{00000000-0005-0000-0000-0000B9230000}"/>
    <cellStyle name="40% - Accent3 42 2 2 3" xfId="23149" xr:uid="{00000000-0005-0000-0000-0000BA230000}"/>
    <cellStyle name="40% - Accent3 42 2 3" xfId="19656" xr:uid="{00000000-0005-0000-0000-0000BB230000}"/>
    <cellStyle name="40% - Accent3 42 2 4" xfId="21962" xr:uid="{00000000-0005-0000-0000-0000BC230000}"/>
    <cellStyle name="40% - Accent3 42 3" xfId="16527" xr:uid="{00000000-0005-0000-0000-0000BD230000}"/>
    <cellStyle name="40% - Accent3 42 3 2" xfId="20345" xr:uid="{00000000-0005-0000-0000-0000BE230000}"/>
    <cellStyle name="40% - Accent3 42 3 3" xfId="22649" xr:uid="{00000000-0005-0000-0000-0000BF230000}"/>
    <cellStyle name="40% - Accent3 42 4" xfId="19157" xr:uid="{00000000-0005-0000-0000-0000C0230000}"/>
    <cellStyle name="40% - Accent3 42 5" xfId="21463" xr:uid="{00000000-0005-0000-0000-0000C1230000}"/>
    <cellStyle name="40% - Accent3 43" xfId="87" xr:uid="{00000000-0005-0000-0000-0000C2230000}"/>
    <cellStyle name="40% - Accent3 5" xfId="13935" xr:uid="{00000000-0005-0000-0000-0000C3230000}"/>
    <cellStyle name="40% - Accent3 5 2" xfId="13936" xr:uid="{00000000-0005-0000-0000-0000C4230000}"/>
    <cellStyle name="40% - Accent3 6" xfId="13937" xr:uid="{00000000-0005-0000-0000-0000C5230000}"/>
    <cellStyle name="40% - Accent3 6 2" xfId="13938" xr:uid="{00000000-0005-0000-0000-0000C6230000}"/>
    <cellStyle name="40% - Accent3 7" xfId="13939" xr:uid="{00000000-0005-0000-0000-0000C7230000}"/>
    <cellStyle name="40% - Accent3 7 2" xfId="13940" xr:uid="{00000000-0005-0000-0000-0000C8230000}"/>
    <cellStyle name="40% - Accent3 8" xfId="13941" xr:uid="{00000000-0005-0000-0000-0000C9230000}"/>
    <cellStyle name="40% - Accent3 8 2" xfId="13942" xr:uid="{00000000-0005-0000-0000-0000CA230000}"/>
    <cellStyle name="40% - Accent3 9" xfId="13943" xr:uid="{00000000-0005-0000-0000-0000CB230000}"/>
    <cellStyle name="40% - Accent3 9 2" xfId="13944" xr:uid="{00000000-0005-0000-0000-0000CC230000}"/>
    <cellStyle name="40% - Accent4 10" xfId="13945" xr:uid="{00000000-0005-0000-0000-0000CD230000}"/>
    <cellStyle name="40% - Accent4 10 2" xfId="13946" xr:uid="{00000000-0005-0000-0000-0000CE230000}"/>
    <cellStyle name="40% - Accent4 11" xfId="13947" xr:uid="{00000000-0005-0000-0000-0000CF230000}"/>
    <cellStyle name="40% - Accent4 11 2" xfId="13948" xr:uid="{00000000-0005-0000-0000-0000D0230000}"/>
    <cellStyle name="40% - Accent4 12" xfId="13949" xr:uid="{00000000-0005-0000-0000-0000D1230000}"/>
    <cellStyle name="40% - Accent4 13" xfId="13950" xr:uid="{00000000-0005-0000-0000-0000D2230000}"/>
    <cellStyle name="40% - Accent4 14" xfId="13951" xr:uid="{00000000-0005-0000-0000-0000D3230000}"/>
    <cellStyle name="40% - Accent4 15" xfId="13952" xr:uid="{00000000-0005-0000-0000-0000D4230000}"/>
    <cellStyle name="40% - Accent4 16" xfId="13953" xr:uid="{00000000-0005-0000-0000-0000D5230000}"/>
    <cellStyle name="40% - Accent4 17" xfId="13954" xr:uid="{00000000-0005-0000-0000-0000D6230000}"/>
    <cellStyle name="40% - Accent4 18" xfId="13955" xr:uid="{00000000-0005-0000-0000-0000D7230000}"/>
    <cellStyle name="40% - Accent4 19" xfId="13956" xr:uid="{00000000-0005-0000-0000-0000D8230000}"/>
    <cellStyle name="40% - Accent4 2" xfId="356" xr:uid="{00000000-0005-0000-0000-0000D9230000}"/>
    <cellStyle name="40% - Accent4 2 10" xfId="13957" xr:uid="{00000000-0005-0000-0000-0000DA230000}"/>
    <cellStyle name="40% - Accent4 2 11" xfId="13958" xr:uid="{00000000-0005-0000-0000-0000DB230000}"/>
    <cellStyle name="40% - Accent4 2 12" xfId="13959" xr:uid="{00000000-0005-0000-0000-0000DC230000}"/>
    <cellStyle name="40% - Accent4 2 13" xfId="13960" xr:uid="{00000000-0005-0000-0000-0000DD230000}"/>
    <cellStyle name="40% - Accent4 2 14" xfId="13961" xr:uid="{00000000-0005-0000-0000-0000DE230000}"/>
    <cellStyle name="40% - Accent4 2 15" xfId="13962" xr:uid="{00000000-0005-0000-0000-0000DF230000}"/>
    <cellStyle name="40% - Accent4 2 16" xfId="13963" xr:uid="{00000000-0005-0000-0000-0000E0230000}"/>
    <cellStyle name="40% - Accent4 2 17" xfId="13964" xr:uid="{00000000-0005-0000-0000-0000E1230000}"/>
    <cellStyle name="40% - Accent4 2 18" xfId="13965" xr:uid="{00000000-0005-0000-0000-0000E2230000}"/>
    <cellStyle name="40% - Accent4 2 19" xfId="13966" xr:uid="{00000000-0005-0000-0000-0000E3230000}"/>
    <cellStyle name="40% - Accent4 2 2" xfId="6927" xr:uid="{00000000-0005-0000-0000-0000E4230000}"/>
    <cellStyle name="40% - Accent4 2 20" xfId="13967" xr:uid="{00000000-0005-0000-0000-0000E5230000}"/>
    <cellStyle name="40% - Accent4 2 21" xfId="13968" xr:uid="{00000000-0005-0000-0000-0000E6230000}"/>
    <cellStyle name="40% - Accent4 2 22" xfId="13969" xr:uid="{00000000-0005-0000-0000-0000E7230000}"/>
    <cellStyle name="40% - Accent4 2 23" xfId="13970" xr:uid="{00000000-0005-0000-0000-0000E8230000}"/>
    <cellStyle name="40% - Accent4 2 24" xfId="6926" xr:uid="{00000000-0005-0000-0000-0000E9230000}"/>
    <cellStyle name="40% - Accent4 2 3" xfId="13971" xr:uid="{00000000-0005-0000-0000-0000EA230000}"/>
    <cellStyle name="40% - Accent4 2 4" xfId="13972" xr:uid="{00000000-0005-0000-0000-0000EB230000}"/>
    <cellStyle name="40% - Accent4 2 5" xfId="13973" xr:uid="{00000000-0005-0000-0000-0000EC230000}"/>
    <cellStyle name="40% - Accent4 2 6" xfId="13974" xr:uid="{00000000-0005-0000-0000-0000ED230000}"/>
    <cellStyle name="40% - Accent4 2 7" xfId="13975" xr:uid="{00000000-0005-0000-0000-0000EE230000}"/>
    <cellStyle name="40% - Accent4 2 8" xfId="13976" xr:uid="{00000000-0005-0000-0000-0000EF230000}"/>
    <cellStyle name="40% - Accent4 2 9" xfId="13977" xr:uid="{00000000-0005-0000-0000-0000F0230000}"/>
    <cellStyle name="40% - Accent4 20" xfId="13978" xr:uid="{00000000-0005-0000-0000-0000F1230000}"/>
    <cellStyle name="40% - Accent4 21" xfId="13979" xr:uid="{00000000-0005-0000-0000-0000F2230000}"/>
    <cellStyle name="40% - Accent4 22" xfId="13980" xr:uid="{00000000-0005-0000-0000-0000F3230000}"/>
    <cellStyle name="40% - Accent4 22 2" xfId="15835" xr:uid="{00000000-0005-0000-0000-0000F4230000}"/>
    <cellStyle name="40% - Accent4 22 2 2" xfId="17028" xr:uid="{00000000-0005-0000-0000-0000F5230000}"/>
    <cellStyle name="40% - Accent4 22 2 2 2" xfId="20846" xr:uid="{00000000-0005-0000-0000-0000F6230000}"/>
    <cellStyle name="40% - Accent4 22 2 2 3" xfId="23150" xr:uid="{00000000-0005-0000-0000-0000F7230000}"/>
    <cellStyle name="40% - Accent4 22 2 3" xfId="19657" xr:uid="{00000000-0005-0000-0000-0000F8230000}"/>
    <cellStyle name="40% - Accent4 22 2 4" xfId="21963" xr:uid="{00000000-0005-0000-0000-0000F9230000}"/>
    <cellStyle name="40% - Accent4 22 3" xfId="16528" xr:uid="{00000000-0005-0000-0000-0000FA230000}"/>
    <cellStyle name="40% - Accent4 22 3 2" xfId="20346" xr:uid="{00000000-0005-0000-0000-0000FB230000}"/>
    <cellStyle name="40% - Accent4 22 3 3" xfId="22650" xr:uid="{00000000-0005-0000-0000-0000FC230000}"/>
    <cellStyle name="40% - Accent4 22 4" xfId="19158" xr:uid="{00000000-0005-0000-0000-0000FD230000}"/>
    <cellStyle name="40% - Accent4 22 5" xfId="21464" xr:uid="{00000000-0005-0000-0000-0000FE230000}"/>
    <cellStyle name="40% - Accent4 23" xfId="13981" xr:uid="{00000000-0005-0000-0000-0000FF230000}"/>
    <cellStyle name="40% - Accent4 23 2" xfId="15836" xr:uid="{00000000-0005-0000-0000-000000240000}"/>
    <cellStyle name="40% - Accent4 23 2 2" xfId="17029" xr:uid="{00000000-0005-0000-0000-000001240000}"/>
    <cellStyle name="40% - Accent4 23 2 2 2" xfId="20847" xr:uid="{00000000-0005-0000-0000-000002240000}"/>
    <cellStyle name="40% - Accent4 23 2 2 3" xfId="23151" xr:uid="{00000000-0005-0000-0000-000003240000}"/>
    <cellStyle name="40% - Accent4 23 2 3" xfId="19658" xr:uid="{00000000-0005-0000-0000-000004240000}"/>
    <cellStyle name="40% - Accent4 23 2 4" xfId="21964" xr:uid="{00000000-0005-0000-0000-000005240000}"/>
    <cellStyle name="40% - Accent4 23 3" xfId="16529" xr:uid="{00000000-0005-0000-0000-000006240000}"/>
    <cellStyle name="40% - Accent4 23 3 2" xfId="20347" xr:uid="{00000000-0005-0000-0000-000007240000}"/>
    <cellStyle name="40% - Accent4 23 3 3" xfId="22651" xr:uid="{00000000-0005-0000-0000-000008240000}"/>
    <cellStyle name="40% - Accent4 23 4" xfId="19159" xr:uid="{00000000-0005-0000-0000-000009240000}"/>
    <cellStyle name="40% - Accent4 23 5" xfId="21465" xr:uid="{00000000-0005-0000-0000-00000A240000}"/>
    <cellStyle name="40% - Accent4 24" xfId="13982" xr:uid="{00000000-0005-0000-0000-00000B240000}"/>
    <cellStyle name="40% - Accent4 24 2" xfId="15837" xr:uid="{00000000-0005-0000-0000-00000C240000}"/>
    <cellStyle name="40% - Accent4 24 2 2" xfId="17030" xr:uid="{00000000-0005-0000-0000-00000D240000}"/>
    <cellStyle name="40% - Accent4 24 2 2 2" xfId="20848" xr:uid="{00000000-0005-0000-0000-00000E240000}"/>
    <cellStyle name="40% - Accent4 24 2 2 3" xfId="23152" xr:uid="{00000000-0005-0000-0000-00000F240000}"/>
    <cellStyle name="40% - Accent4 24 2 3" xfId="19659" xr:uid="{00000000-0005-0000-0000-000010240000}"/>
    <cellStyle name="40% - Accent4 24 2 4" xfId="21965" xr:uid="{00000000-0005-0000-0000-000011240000}"/>
    <cellStyle name="40% - Accent4 24 3" xfId="16530" xr:uid="{00000000-0005-0000-0000-000012240000}"/>
    <cellStyle name="40% - Accent4 24 3 2" xfId="20348" xr:uid="{00000000-0005-0000-0000-000013240000}"/>
    <cellStyle name="40% - Accent4 24 3 3" xfId="22652" xr:uid="{00000000-0005-0000-0000-000014240000}"/>
    <cellStyle name="40% - Accent4 24 4" xfId="19160" xr:uid="{00000000-0005-0000-0000-000015240000}"/>
    <cellStyle name="40% - Accent4 24 5" xfId="21466" xr:uid="{00000000-0005-0000-0000-000016240000}"/>
    <cellStyle name="40% - Accent4 25" xfId="13983" xr:uid="{00000000-0005-0000-0000-000017240000}"/>
    <cellStyle name="40% - Accent4 25 2" xfId="15838" xr:uid="{00000000-0005-0000-0000-000018240000}"/>
    <cellStyle name="40% - Accent4 25 2 2" xfId="17031" xr:uid="{00000000-0005-0000-0000-000019240000}"/>
    <cellStyle name="40% - Accent4 25 2 2 2" xfId="20849" xr:uid="{00000000-0005-0000-0000-00001A240000}"/>
    <cellStyle name="40% - Accent4 25 2 2 3" xfId="23153" xr:uid="{00000000-0005-0000-0000-00001B240000}"/>
    <cellStyle name="40% - Accent4 25 2 3" xfId="19660" xr:uid="{00000000-0005-0000-0000-00001C240000}"/>
    <cellStyle name="40% - Accent4 25 2 4" xfId="21966" xr:uid="{00000000-0005-0000-0000-00001D240000}"/>
    <cellStyle name="40% - Accent4 25 3" xfId="16531" xr:uid="{00000000-0005-0000-0000-00001E240000}"/>
    <cellStyle name="40% - Accent4 25 3 2" xfId="20349" xr:uid="{00000000-0005-0000-0000-00001F240000}"/>
    <cellStyle name="40% - Accent4 25 3 3" xfId="22653" xr:uid="{00000000-0005-0000-0000-000020240000}"/>
    <cellStyle name="40% - Accent4 25 4" xfId="19161" xr:uid="{00000000-0005-0000-0000-000021240000}"/>
    <cellStyle name="40% - Accent4 25 5" xfId="21467" xr:uid="{00000000-0005-0000-0000-000022240000}"/>
    <cellStyle name="40% - Accent4 26" xfId="13984" xr:uid="{00000000-0005-0000-0000-000023240000}"/>
    <cellStyle name="40% - Accent4 26 2" xfId="15839" xr:uid="{00000000-0005-0000-0000-000024240000}"/>
    <cellStyle name="40% - Accent4 26 2 2" xfId="17032" xr:uid="{00000000-0005-0000-0000-000025240000}"/>
    <cellStyle name="40% - Accent4 26 2 2 2" xfId="20850" xr:uid="{00000000-0005-0000-0000-000026240000}"/>
    <cellStyle name="40% - Accent4 26 2 2 3" xfId="23154" xr:uid="{00000000-0005-0000-0000-000027240000}"/>
    <cellStyle name="40% - Accent4 26 2 3" xfId="19661" xr:uid="{00000000-0005-0000-0000-000028240000}"/>
    <cellStyle name="40% - Accent4 26 2 4" xfId="21967" xr:uid="{00000000-0005-0000-0000-000029240000}"/>
    <cellStyle name="40% - Accent4 26 3" xfId="16532" xr:uid="{00000000-0005-0000-0000-00002A240000}"/>
    <cellStyle name="40% - Accent4 26 3 2" xfId="20350" xr:uid="{00000000-0005-0000-0000-00002B240000}"/>
    <cellStyle name="40% - Accent4 26 3 3" xfId="22654" xr:uid="{00000000-0005-0000-0000-00002C240000}"/>
    <cellStyle name="40% - Accent4 26 4" xfId="19162" xr:uid="{00000000-0005-0000-0000-00002D240000}"/>
    <cellStyle name="40% - Accent4 26 5" xfId="21468" xr:uid="{00000000-0005-0000-0000-00002E240000}"/>
    <cellStyle name="40% - Accent4 27" xfId="13985" xr:uid="{00000000-0005-0000-0000-00002F240000}"/>
    <cellStyle name="40% - Accent4 27 2" xfId="15840" xr:uid="{00000000-0005-0000-0000-000030240000}"/>
    <cellStyle name="40% - Accent4 27 2 2" xfId="17033" xr:uid="{00000000-0005-0000-0000-000031240000}"/>
    <cellStyle name="40% - Accent4 27 2 2 2" xfId="20851" xr:uid="{00000000-0005-0000-0000-000032240000}"/>
    <cellStyle name="40% - Accent4 27 2 2 3" xfId="23155" xr:uid="{00000000-0005-0000-0000-000033240000}"/>
    <cellStyle name="40% - Accent4 27 2 3" xfId="19662" xr:uid="{00000000-0005-0000-0000-000034240000}"/>
    <cellStyle name="40% - Accent4 27 2 4" xfId="21968" xr:uid="{00000000-0005-0000-0000-000035240000}"/>
    <cellStyle name="40% - Accent4 27 3" xfId="16533" xr:uid="{00000000-0005-0000-0000-000036240000}"/>
    <cellStyle name="40% - Accent4 27 3 2" xfId="20351" xr:uid="{00000000-0005-0000-0000-000037240000}"/>
    <cellStyle name="40% - Accent4 27 3 3" xfId="22655" xr:uid="{00000000-0005-0000-0000-000038240000}"/>
    <cellStyle name="40% - Accent4 27 4" xfId="19163" xr:uid="{00000000-0005-0000-0000-000039240000}"/>
    <cellStyle name="40% - Accent4 27 5" xfId="21469" xr:uid="{00000000-0005-0000-0000-00003A240000}"/>
    <cellStyle name="40% - Accent4 28" xfId="13986" xr:uid="{00000000-0005-0000-0000-00003B240000}"/>
    <cellStyle name="40% - Accent4 28 2" xfId="15841" xr:uid="{00000000-0005-0000-0000-00003C240000}"/>
    <cellStyle name="40% - Accent4 28 2 2" xfId="17034" xr:uid="{00000000-0005-0000-0000-00003D240000}"/>
    <cellStyle name="40% - Accent4 28 2 2 2" xfId="20852" xr:uid="{00000000-0005-0000-0000-00003E240000}"/>
    <cellStyle name="40% - Accent4 28 2 2 3" xfId="23156" xr:uid="{00000000-0005-0000-0000-00003F240000}"/>
    <cellStyle name="40% - Accent4 28 2 3" xfId="19663" xr:uid="{00000000-0005-0000-0000-000040240000}"/>
    <cellStyle name="40% - Accent4 28 2 4" xfId="21969" xr:uid="{00000000-0005-0000-0000-000041240000}"/>
    <cellStyle name="40% - Accent4 28 3" xfId="16534" xr:uid="{00000000-0005-0000-0000-000042240000}"/>
    <cellStyle name="40% - Accent4 28 3 2" xfId="20352" xr:uid="{00000000-0005-0000-0000-000043240000}"/>
    <cellStyle name="40% - Accent4 28 3 3" xfId="22656" xr:uid="{00000000-0005-0000-0000-000044240000}"/>
    <cellStyle name="40% - Accent4 28 4" xfId="19164" xr:uid="{00000000-0005-0000-0000-000045240000}"/>
    <cellStyle name="40% - Accent4 28 5" xfId="21470" xr:uid="{00000000-0005-0000-0000-000046240000}"/>
    <cellStyle name="40% - Accent4 29" xfId="13987" xr:uid="{00000000-0005-0000-0000-000047240000}"/>
    <cellStyle name="40% - Accent4 29 2" xfId="15842" xr:uid="{00000000-0005-0000-0000-000048240000}"/>
    <cellStyle name="40% - Accent4 29 2 2" xfId="17035" xr:uid="{00000000-0005-0000-0000-000049240000}"/>
    <cellStyle name="40% - Accent4 29 2 2 2" xfId="20853" xr:uid="{00000000-0005-0000-0000-00004A240000}"/>
    <cellStyle name="40% - Accent4 29 2 2 3" xfId="23157" xr:uid="{00000000-0005-0000-0000-00004B240000}"/>
    <cellStyle name="40% - Accent4 29 2 3" xfId="19664" xr:uid="{00000000-0005-0000-0000-00004C240000}"/>
    <cellStyle name="40% - Accent4 29 2 4" xfId="21970" xr:uid="{00000000-0005-0000-0000-00004D240000}"/>
    <cellStyle name="40% - Accent4 29 3" xfId="16535" xr:uid="{00000000-0005-0000-0000-00004E240000}"/>
    <cellStyle name="40% - Accent4 29 3 2" xfId="20353" xr:uid="{00000000-0005-0000-0000-00004F240000}"/>
    <cellStyle name="40% - Accent4 29 3 3" xfId="22657" xr:uid="{00000000-0005-0000-0000-000050240000}"/>
    <cellStyle name="40% - Accent4 29 4" xfId="19165" xr:uid="{00000000-0005-0000-0000-000051240000}"/>
    <cellStyle name="40% - Accent4 29 5" xfId="21471" xr:uid="{00000000-0005-0000-0000-000052240000}"/>
    <cellStyle name="40% - Accent4 3" xfId="6928" xr:uid="{00000000-0005-0000-0000-000053240000}"/>
    <cellStyle name="40% - Accent4 3 2" xfId="6929" xr:uid="{00000000-0005-0000-0000-000054240000}"/>
    <cellStyle name="40% - Accent4 30" xfId="13988" xr:uid="{00000000-0005-0000-0000-000055240000}"/>
    <cellStyle name="40% - Accent4 30 2" xfId="15843" xr:uid="{00000000-0005-0000-0000-000056240000}"/>
    <cellStyle name="40% - Accent4 30 2 2" xfId="17036" xr:uid="{00000000-0005-0000-0000-000057240000}"/>
    <cellStyle name="40% - Accent4 30 2 2 2" xfId="20854" xr:uid="{00000000-0005-0000-0000-000058240000}"/>
    <cellStyle name="40% - Accent4 30 2 2 3" xfId="23158" xr:uid="{00000000-0005-0000-0000-000059240000}"/>
    <cellStyle name="40% - Accent4 30 2 3" xfId="19665" xr:uid="{00000000-0005-0000-0000-00005A240000}"/>
    <cellStyle name="40% - Accent4 30 2 4" xfId="21971" xr:uid="{00000000-0005-0000-0000-00005B240000}"/>
    <cellStyle name="40% - Accent4 30 3" xfId="16536" xr:uid="{00000000-0005-0000-0000-00005C240000}"/>
    <cellStyle name="40% - Accent4 30 3 2" xfId="20354" xr:uid="{00000000-0005-0000-0000-00005D240000}"/>
    <cellStyle name="40% - Accent4 30 3 3" xfId="22658" xr:uid="{00000000-0005-0000-0000-00005E240000}"/>
    <cellStyle name="40% - Accent4 30 4" xfId="19166" xr:uid="{00000000-0005-0000-0000-00005F240000}"/>
    <cellStyle name="40% - Accent4 30 5" xfId="21472" xr:uid="{00000000-0005-0000-0000-000060240000}"/>
    <cellStyle name="40% - Accent4 31" xfId="13989" xr:uid="{00000000-0005-0000-0000-000061240000}"/>
    <cellStyle name="40% - Accent4 31 2" xfId="15844" xr:uid="{00000000-0005-0000-0000-000062240000}"/>
    <cellStyle name="40% - Accent4 31 2 2" xfId="17037" xr:uid="{00000000-0005-0000-0000-000063240000}"/>
    <cellStyle name="40% - Accent4 31 2 2 2" xfId="20855" xr:uid="{00000000-0005-0000-0000-000064240000}"/>
    <cellStyle name="40% - Accent4 31 2 2 3" xfId="23159" xr:uid="{00000000-0005-0000-0000-000065240000}"/>
    <cellStyle name="40% - Accent4 31 2 3" xfId="19666" xr:uid="{00000000-0005-0000-0000-000066240000}"/>
    <cellStyle name="40% - Accent4 31 2 4" xfId="21972" xr:uid="{00000000-0005-0000-0000-000067240000}"/>
    <cellStyle name="40% - Accent4 31 3" xfId="16537" xr:uid="{00000000-0005-0000-0000-000068240000}"/>
    <cellStyle name="40% - Accent4 31 3 2" xfId="20355" xr:uid="{00000000-0005-0000-0000-000069240000}"/>
    <cellStyle name="40% - Accent4 31 3 3" xfId="22659" xr:uid="{00000000-0005-0000-0000-00006A240000}"/>
    <cellStyle name="40% - Accent4 31 4" xfId="19167" xr:uid="{00000000-0005-0000-0000-00006B240000}"/>
    <cellStyle name="40% - Accent4 31 5" xfId="21473" xr:uid="{00000000-0005-0000-0000-00006C240000}"/>
    <cellStyle name="40% - Accent4 32" xfId="13990" xr:uid="{00000000-0005-0000-0000-00006D240000}"/>
    <cellStyle name="40% - Accent4 32 2" xfId="15845" xr:uid="{00000000-0005-0000-0000-00006E240000}"/>
    <cellStyle name="40% - Accent4 32 2 2" xfId="17038" xr:uid="{00000000-0005-0000-0000-00006F240000}"/>
    <cellStyle name="40% - Accent4 32 2 2 2" xfId="20856" xr:uid="{00000000-0005-0000-0000-000070240000}"/>
    <cellStyle name="40% - Accent4 32 2 2 3" xfId="23160" xr:uid="{00000000-0005-0000-0000-000071240000}"/>
    <cellStyle name="40% - Accent4 32 2 3" xfId="19667" xr:uid="{00000000-0005-0000-0000-000072240000}"/>
    <cellStyle name="40% - Accent4 32 2 4" xfId="21973" xr:uid="{00000000-0005-0000-0000-000073240000}"/>
    <cellStyle name="40% - Accent4 32 3" xfId="16538" xr:uid="{00000000-0005-0000-0000-000074240000}"/>
    <cellStyle name="40% - Accent4 32 3 2" xfId="20356" xr:uid="{00000000-0005-0000-0000-000075240000}"/>
    <cellStyle name="40% - Accent4 32 3 3" xfId="22660" xr:uid="{00000000-0005-0000-0000-000076240000}"/>
    <cellStyle name="40% - Accent4 32 4" xfId="19168" xr:uid="{00000000-0005-0000-0000-000077240000}"/>
    <cellStyle name="40% - Accent4 32 5" xfId="21474" xr:uid="{00000000-0005-0000-0000-000078240000}"/>
    <cellStyle name="40% - Accent4 33" xfId="13991" xr:uid="{00000000-0005-0000-0000-000079240000}"/>
    <cellStyle name="40% - Accent4 33 2" xfId="15846" xr:uid="{00000000-0005-0000-0000-00007A240000}"/>
    <cellStyle name="40% - Accent4 33 2 2" xfId="17039" xr:uid="{00000000-0005-0000-0000-00007B240000}"/>
    <cellStyle name="40% - Accent4 33 2 2 2" xfId="20857" xr:uid="{00000000-0005-0000-0000-00007C240000}"/>
    <cellStyle name="40% - Accent4 33 2 2 3" xfId="23161" xr:uid="{00000000-0005-0000-0000-00007D240000}"/>
    <cellStyle name="40% - Accent4 33 2 3" xfId="19668" xr:uid="{00000000-0005-0000-0000-00007E240000}"/>
    <cellStyle name="40% - Accent4 33 2 4" xfId="21974" xr:uid="{00000000-0005-0000-0000-00007F240000}"/>
    <cellStyle name="40% - Accent4 33 3" xfId="16539" xr:uid="{00000000-0005-0000-0000-000080240000}"/>
    <cellStyle name="40% - Accent4 33 3 2" xfId="20357" xr:uid="{00000000-0005-0000-0000-000081240000}"/>
    <cellStyle name="40% - Accent4 33 3 3" xfId="22661" xr:uid="{00000000-0005-0000-0000-000082240000}"/>
    <cellStyle name="40% - Accent4 33 4" xfId="19169" xr:uid="{00000000-0005-0000-0000-000083240000}"/>
    <cellStyle name="40% - Accent4 33 5" xfId="21475" xr:uid="{00000000-0005-0000-0000-000084240000}"/>
    <cellStyle name="40% - Accent4 34" xfId="13992" xr:uid="{00000000-0005-0000-0000-000085240000}"/>
    <cellStyle name="40% - Accent4 34 2" xfId="15847" xr:uid="{00000000-0005-0000-0000-000086240000}"/>
    <cellStyle name="40% - Accent4 34 2 2" xfId="17040" xr:uid="{00000000-0005-0000-0000-000087240000}"/>
    <cellStyle name="40% - Accent4 34 2 2 2" xfId="20858" xr:uid="{00000000-0005-0000-0000-000088240000}"/>
    <cellStyle name="40% - Accent4 34 2 2 3" xfId="23162" xr:uid="{00000000-0005-0000-0000-000089240000}"/>
    <cellStyle name="40% - Accent4 34 2 3" xfId="19669" xr:uid="{00000000-0005-0000-0000-00008A240000}"/>
    <cellStyle name="40% - Accent4 34 2 4" xfId="21975" xr:uid="{00000000-0005-0000-0000-00008B240000}"/>
    <cellStyle name="40% - Accent4 34 3" xfId="16540" xr:uid="{00000000-0005-0000-0000-00008C240000}"/>
    <cellStyle name="40% - Accent4 34 3 2" xfId="20358" xr:uid="{00000000-0005-0000-0000-00008D240000}"/>
    <cellStyle name="40% - Accent4 34 3 3" xfId="22662" xr:uid="{00000000-0005-0000-0000-00008E240000}"/>
    <cellStyle name="40% - Accent4 34 4" xfId="19170" xr:uid="{00000000-0005-0000-0000-00008F240000}"/>
    <cellStyle name="40% - Accent4 34 5" xfId="21476" xr:uid="{00000000-0005-0000-0000-000090240000}"/>
    <cellStyle name="40% - Accent4 35" xfId="13993" xr:uid="{00000000-0005-0000-0000-000091240000}"/>
    <cellStyle name="40% - Accent4 35 2" xfId="15848" xr:uid="{00000000-0005-0000-0000-000092240000}"/>
    <cellStyle name="40% - Accent4 35 2 2" xfId="17041" xr:uid="{00000000-0005-0000-0000-000093240000}"/>
    <cellStyle name="40% - Accent4 35 2 2 2" xfId="20859" xr:uid="{00000000-0005-0000-0000-000094240000}"/>
    <cellStyle name="40% - Accent4 35 2 2 3" xfId="23163" xr:uid="{00000000-0005-0000-0000-000095240000}"/>
    <cellStyle name="40% - Accent4 35 2 3" xfId="19670" xr:uid="{00000000-0005-0000-0000-000096240000}"/>
    <cellStyle name="40% - Accent4 35 2 4" xfId="21976" xr:uid="{00000000-0005-0000-0000-000097240000}"/>
    <cellStyle name="40% - Accent4 35 3" xfId="16541" xr:uid="{00000000-0005-0000-0000-000098240000}"/>
    <cellStyle name="40% - Accent4 35 3 2" xfId="20359" xr:uid="{00000000-0005-0000-0000-000099240000}"/>
    <cellStyle name="40% - Accent4 35 3 3" xfId="22663" xr:uid="{00000000-0005-0000-0000-00009A240000}"/>
    <cellStyle name="40% - Accent4 35 4" xfId="19171" xr:uid="{00000000-0005-0000-0000-00009B240000}"/>
    <cellStyle name="40% - Accent4 35 5" xfId="21477" xr:uid="{00000000-0005-0000-0000-00009C240000}"/>
    <cellStyle name="40% - Accent4 36" xfId="13994" xr:uid="{00000000-0005-0000-0000-00009D240000}"/>
    <cellStyle name="40% - Accent4 36 2" xfId="15849" xr:uid="{00000000-0005-0000-0000-00009E240000}"/>
    <cellStyle name="40% - Accent4 36 2 2" xfId="17042" xr:uid="{00000000-0005-0000-0000-00009F240000}"/>
    <cellStyle name="40% - Accent4 36 2 2 2" xfId="20860" xr:uid="{00000000-0005-0000-0000-0000A0240000}"/>
    <cellStyle name="40% - Accent4 36 2 2 3" xfId="23164" xr:uid="{00000000-0005-0000-0000-0000A1240000}"/>
    <cellStyle name="40% - Accent4 36 2 3" xfId="19671" xr:uid="{00000000-0005-0000-0000-0000A2240000}"/>
    <cellStyle name="40% - Accent4 36 2 4" xfId="21977" xr:uid="{00000000-0005-0000-0000-0000A3240000}"/>
    <cellStyle name="40% - Accent4 36 3" xfId="16542" xr:uid="{00000000-0005-0000-0000-0000A4240000}"/>
    <cellStyle name="40% - Accent4 36 3 2" xfId="20360" xr:uid="{00000000-0005-0000-0000-0000A5240000}"/>
    <cellStyle name="40% - Accent4 36 3 3" xfId="22664" xr:uid="{00000000-0005-0000-0000-0000A6240000}"/>
    <cellStyle name="40% - Accent4 36 4" xfId="19172" xr:uid="{00000000-0005-0000-0000-0000A7240000}"/>
    <cellStyle name="40% - Accent4 36 5" xfId="21478" xr:uid="{00000000-0005-0000-0000-0000A8240000}"/>
    <cellStyle name="40% - Accent4 37" xfId="13995" xr:uid="{00000000-0005-0000-0000-0000A9240000}"/>
    <cellStyle name="40% - Accent4 37 2" xfId="15850" xr:uid="{00000000-0005-0000-0000-0000AA240000}"/>
    <cellStyle name="40% - Accent4 37 2 2" xfId="17043" xr:uid="{00000000-0005-0000-0000-0000AB240000}"/>
    <cellStyle name="40% - Accent4 37 2 2 2" xfId="20861" xr:uid="{00000000-0005-0000-0000-0000AC240000}"/>
    <cellStyle name="40% - Accent4 37 2 2 3" xfId="23165" xr:uid="{00000000-0005-0000-0000-0000AD240000}"/>
    <cellStyle name="40% - Accent4 37 2 3" xfId="19672" xr:uid="{00000000-0005-0000-0000-0000AE240000}"/>
    <cellStyle name="40% - Accent4 37 2 4" xfId="21978" xr:uid="{00000000-0005-0000-0000-0000AF240000}"/>
    <cellStyle name="40% - Accent4 37 3" xfId="16543" xr:uid="{00000000-0005-0000-0000-0000B0240000}"/>
    <cellStyle name="40% - Accent4 37 3 2" xfId="20361" xr:uid="{00000000-0005-0000-0000-0000B1240000}"/>
    <cellStyle name="40% - Accent4 37 3 3" xfId="22665" xr:uid="{00000000-0005-0000-0000-0000B2240000}"/>
    <cellStyle name="40% - Accent4 37 4" xfId="19173" xr:uid="{00000000-0005-0000-0000-0000B3240000}"/>
    <cellStyle name="40% - Accent4 37 5" xfId="21479" xr:uid="{00000000-0005-0000-0000-0000B4240000}"/>
    <cellStyle name="40% - Accent4 38" xfId="13996" xr:uid="{00000000-0005-0000-0000-0000B5240000}"/>
    <cellStyle name="40% - Accent4 38 2" xfId="15851" xr:uid="{00000000-0005-0000-0000-0000B6240000}"/>
    <cellStyle name="40% - Accent4 38 2 2" xfId="17044" xr:uid="{00000000-0005-0000-0000-0000B7240000}"/>
    <cellStyle name="40% - Accent4 38 2 2 2" xfId="20862" xr:uid="{00000000-0005-0000-0000-0000B8240000}"/>
    <cellStyle name="40% - Accent4 38 2 2 3" xfId="23166" xr:uid="{00000000-0005-0000-0000-0000B9240000}"/>
    <cellStyle name="40% - Accent4 38 2 3" xfId="19673" xr:uid="{00000000-0005-0000-0000-0000BA240000}"/>
    <cellStyle name="40% - Accent4 38 2 4" xfId="21979" xr:uid="{00000000-0005-0000-0000-0000BB240000}"/>
    <cellStyle name="40% - Accent4 38 3" xfId="16544" xr:uid="{00000000-0005-0000-0000-0000BC240000}"/>
    <cellStyle name="40% - Accent4 38 3 2" xfId="20362" xr:uid="{00000000-0005-0000-0000-0000BD240000}"/>
    <cellStyle name="40% - Accent4 38 3 3" xfId="22666" xr:uid="{00000000-0005-0000-0000-0000BE240000}"/>
    <cellStyle name="40% - Accent4 38 4" xfId="19174" xr:uid="{00000000-0005-0000-0000-0000BF240000}"/>
    <cellStyle name="40% - Accent4 38 5" xfId="21480" xr:uid="{00000000-0005-0000-0000-0000C0240000}"/>
    <cellStyle name="40% - Accent4 39" xfId="13997" xr:uid="{00000000-0005-0000-0000-0000C1240000}"/>
    <cellStyle name="40% - Accent4 39 2" xfId="15852" xr:uid="{00000000-0005-0000-0000-0000C2240000}"/>
    <cellStyle name="40% - Accent4 39 2 2" xfId="17045" xr:uid="{00000000-0005-0000-0000-0000C3240000}"/>
    <cellStyle name="40% - Accent4 39 2 2 2" xfId="20863" xr:uid="{00000000-0005-0000-0000-0000C4240000}"/>
    <cellStyle name="40% - Accent4 39 2 2 3" xfId="23167" xr:uid="{00000000-0005-0000-0000-0000C5240000}"/>
    <cellStyle name="40% - Accent4 39 2 3" xfId="19674" xr:uid="{00000000-0005-0000-0000-0000C6240000}"/>
    <cellStyle name="40% - Accent4 39 2 4" xfId="21980" xr:uid="{00000000-0005-0000-0000-0000C7240000}"/>
    <cellStyle name="40% - Accent4 39 3" xfId="16545" xr:uid="{00000000-0005-0000-0000-0000C8240000}"/>
    <cellStyle name="40% - Accent4 39 3 2" xfId="20363" xr:uid="{00000000-0005-0000-0000-0000C9240000}"/>
    <cellStyle name="40% - Accent4 39 3 3" xfId="22667" xr:uid="{00000000-0005-0000-0000-0000CA240000}"/>
    <cellStyle name="40% - Accent4 39 4" xfId="19175" xr:uid="{00000000-0005-0000-0000-0000CB240000}"/>
    <cellStyle name="40% - Accent4 39 5" xfId="21481" xr:uid="{00000000-0005-0000-0000-0000CC240000}"/>
    <cellStyle name="40% - Accent4 4" xfId="13998" xr:uid="{00000000-0005-0000-0000-0000CD240000}"/>
    <cellStyle name="40% - Accent4 4 2" xfId="13999" xr:uid="{00000000-0005-0000-0000-0000CE240000}"/>
    <cellStyle name="40% - Accent4 40" xfId="14000" xr:uid="{00000000-0005-0000-0000-0000CF240000}"/>
    <cellStyle name="40% - Accent4 40 2" xfId="15853" xr:uid="{00000000-0005-0000-0000-0000D0240000}"/>
    <cellStyle name="40% - Accent4 40 2 2" xfId="17046" xr:uid="{00000000-0005-0000-0000-0000D1240000}"/>
    <cellStyle name="40% - Accent4 40 2 2 2" xfId="20864" xr:uid="{00000000-0005-0000-0000-0000D2240000}"/>
    <cellStyle name="40% - Accent4 40 2 2 3" xfId="23168" xr:uid="{00000000-0005-0000-0000-0000D3240000}"/>
    <cellStyle name="40% - Accent4 40 2 3" xfId="19675" xr:uid="{00000000-0005-0000-0000-0000D4240000}"/>
    <cellStyle name="40% - Accent4 40 2 4" xfId="21981" xr:uid="{00000000-0005-0000-0000-0000D5240000}"/>
    <cellStyle name="40% - Accent4 40 3" xfId="16546" xr:uid="{00000000-0005-0000-0000-0000D6240000}"/>
    <cellStyle name="40% - Accent4 40 3 2" xfId="20364" xr:uid="{00000000-0005-0000-0000-0000D7240000}"/>
    <cellStyle name="40% - Accent4 40 3 3" xfId="22668" xr:uid="{00000000-0005-0000-0000-0000D8240000}"/>
    <cellStyle name="40% - Accent4 40 4" xfId="19176" xr:uid="{00000000-0005-0000-0000-0000D9240000}"/>
    <cellStyle name="40% - Accent4 40 5" xfId="21482" xr:uid="{00000000-0005-0000-0000-0000DA240000}"/>
    <cellStyle name="40% - Accent4 41" xfId="14001" xr:uid="{00000000-0005-0000-0000-0000DB240000}"/>
    <cellStyle name="40% - Accent4 41 2" xfId="15854" xr:uid="{00000000-0005-0000-0000-0000DC240000}"/>
    <cellStyle name="40% - Accent4 41 2 2" xfId="17047" xr:uid="{00000000-0005-0000-0000-0000DD240000}"/>
    <cellStyle name="40% - Accent4 41 2 2 2" xfId="20865" xr:uid="{00000000-0005-0000-0000-0000DE240000}"/>
    <cellStyle name="40% - Accent4 41 2 2 3" xfId="23169" xr:uid="{00000000-0005-0000-0000-0000DF240000}"/>
    <cellStyle name="40% - Accent4 41 2 3" xfId="19676" xr:uid="{00000000-0005-0000-0000-0000E0240000}"/>
    <cellStyle name="40% - Accent4 41 2 4" xfId="21982" xr:uid="{00000000-0005-0000-0000-0000E1240000}"/>
    <cellStyle name="40% - Accent4 41 3" xfId="16547" xr:uid="{00000000-0005-0000-0000-0000E2240000}"/>
    <cellStyle name="40% - Accent4 41 3 2" xfId="20365" xr:uid="{00000000-0005-0000-0000-0000E3240000}"/>
    <cellStyle name="40% - Accent4 41 3 3" xfId="22669" xr:uid="{00000000-0005-0000-0000-0000E4240000}"/>
    <cellStyle name="40% - Accent4 41 4" xfId="19177" xr:uid="{00000000-0005-0000-0000-0000E5240000}"/>
    <cellStyle name="40% - Accent4 41 5" xfId="21483" xr:uid="{00000000-0005-0000-0000-0000E6240000}"/>
    <cellStyle name="40% - Accent4 42" xfId="14002" xr:uid="{00000000-0005-0000-0000-0000E7240000}"/>
    <cellStyle name="40% - Accent4 42 2" xfId="15855" xr:uid="{00000000-0005-0000-0000-0000E8240000}"/>
    <cellStyle name="40% - Accent4 42 2 2" xfId="17048" xr:uid="{00000000-0005-0000-0000-0000E9240000}"/>
    <cellStyle name="40% - Accent4 42 2 2 2" xfId="20866" xr:uid="{00000000-0005-0000-0000-0000EA240000}"/>
    <cellStyle name="40% - Accent4 42 2 2 3" xfId="23170" xr:uid="{00000000-0005-0000-0000-0000EB240000}"/>
    <cellStyle name="40% - Accent4 42 2 3" xfId="19677" xr:uid="{00000000-0005-0000-0000-0000EC240000}"/>
    <cellStyle name="40% - Accent4 42 2 4" xfId="21983" xr:uid="{00000000-0005-0000-0000-0000ED240000}"/>
    <cellStyle name="40% - Accent4 42 3" xfId="16548" xr:uid="{00000000-0005-0000-0000-0000EE240000}"/>
    <cellStyle name="40% - Accent4 42 3 2" xfId="20366" xr:uid="{00000000-0005-0000-0000-0000EF240000}"/>
    <cellStyle name="40% - Accent4 42 3 3" xfId="22670" xr:uid="{00000000-0005-0000-0000-0000F0240000}"/>
    <cellStyle name="40% - Accent4 42 4" xfId="19178" xr:uid="{00000000-0005-0000-0000-0000F1240000}"/>
    <cellStyle name="40% - Accent4 42 5" xfId="21484" xr:uid="{00000000-0005-0000-0000-0000F2240000}"/>
    <cellStyle name="40% - Accent4 43" xfId="88" xr:uid="{00000000-0005-0000-0000-0000F3240000}"/>
    <cellStyle name="40% - Accent4 5" xfId="14003" xr:uid="{00000000-0005-0000-0000-0000F4240000}"/>
    <cellStyle name="40% - Accent4 5 2" xfId="14004" xr:uid="{00000000-0005-0000-0000-0000F5240000}"/>
    <cellStyle name="40% - Accent4 6" xfId="14005" xr:uid="{00000000-0005-0000-0000-0000F6240000}"/>
    <cellStyle name="40% - Accent4 6 2" xfId="14006" xr:uid="{00000000-0005-0000-0000-0000F7240000}"/>
    <cellStyle name="40% - Accent4 7" xfId="14007" xr:uid="{00000000-0005-0000-0000-0000F8240000}"/>
    <cellStyle name="40% - Accent4 7 2" xfId="14008" xr:uid="{00000000-0005-0000-0000-0000F9240000}"/>
    <cellStyle name="40% - Accent4 8" xfId="14009" xr:uid="{00000000-0005-0000-0000-0000FA240000}"/>
    <cellStyle name="40% - Accent4 8 2" xfId="14010" xr:uid="{00000000-0005-0000-0000-0000FB240000}"/>
    <cellStyle name="40% - Accent4 9" xfId="14011" xr:uid="{00000000-0005-0000-0000-0000FC240000}"/>
    <cellStyle name="40% - Accent4 9 2" xfId="14012" xr:uid="{00000000-0005-0000-0000-0000FD240000}"/>
    <cellStyle name="40% - Accent5 10" xfId="14013" xr:uid="{00000000-0005-0000-0000-0000FE240000}"/>
    <cellStyle name="40% - Accent5 10 2" xfId="14014" xr:uid="{00000000-0005-0000-0000-0000FF240000}"/>
    <cellStyle name="40% - Accent5 11" xfId="14015" xr:uid="{00000000-0005-0000-0000-000000250000}"/>
    <cellStyle name="40% - Accent5 11 2" xfId="14016" xr:uid="{00000000-0005-0000-0000-000001250000}"/>
    <cellStyle name="40% - Accent5 12" xfId="14017" xr:uid="{00000000-0005-0000-0000-000002250000}"/>
    <cellStyle name="40% - Accent5 13" xfId="14018" xr:uid="{00000000-0005-0000-0000-000003250000}"/>
    <cellStyle name="40% - Accent5 14" xfId="14019" xr:uid="{00000000-0005-0000-0000-000004250000}"/>
    <cellStyle name="40% - Accent5 15" xfId="14020" xr:uid="{00000000-0005-0000-0000-000005250000}"/>
    <cellStyle name="40% - Accent5 16" xfId="14021" xr:uid="{00000000-0005-0000-0000-000006250000}"/>
    <cellStyle name="40% - Accent5 17" xfId="14022" xr:uid="{00000000-0005-0000-0000-000007250000}"/>
    <cellStyle name="40% - Accent5 18" xfId="14023" xr:uid="{00000000-0005-0000-0000-000008250000}"/>
    <cellStyle name="40% - Accent5 19" xfId="14024" xr:uid="{00000000-0005-0000-0000-000009250000}"/>
    <cellStyle name="40% - Accent5 2" xfId="357" xr:uid="{00000000-0005-0000-0000-00000A250000}"/>
    <cellStyle name="40% - Accent5 2 10" xfId="14025" xr:uid="{00000000-0005-0000-0000-00000B250000}"/>
    <cellStyle name="40% - Accent5 2 11" xfId="14026" xr:uid="{00000000-0005-0000-0000-00000C250000}"/>
    <cellStyle name="40% - Accent5 2 12" xfId="14027" xr:uid="{00000000-0005-0000-0000-00000D250000}"/>
    <cellStyle name="40% - Accent5 2 13" xfId="14028" xr:uid="{00000000-0005-0000-0000-00000E250000}"/>
    <cellStyle name="40% - Accent5 2 14" xfId="14029" xr:uid="{00000000-0005-0000-0000-00000F250000}"/>
    <cellStyle name="40% - Accent5 2 15" xfId="14030" xr:uid="{00000000-0005-0000-0000-000010250000}"/>
    <cellStyle name="40% - Accent5 2 16" xfId="14031" xr:uid="{00000000-0005-0000-0000-000011250000}"/>
    <cellStyle name="40% - Accent5 2 17" xfId="14032" xr:uid="{00000000-0005-0000-0000-000012250000}"/>
    <cellStyle name="40% - Accent5 2 18" xfId="14033" xr:uid="{00000000-0005-0000-0000-000013250000}"/>
    <cellStyle name="40% - Accent5 2 19" xfId="14034" xr:uid="{00000000-0005-0000-0000-000014250000}"/>
    <cellStyle name="40% - Accent5 2 2" xfId="6931" xr:uid="{00000000-0005-0000-0000-000015250000}"/>
    <cellStyle name="40% - Accent5 2 20" xfId="14035" xr:uid="{00000000-0005-0000-0000-000016250000}"/>
    <cellStyle name="40% - Accent5 2 21" xfId="14036" xr:uid="{00000000-0005-0000-0000-000017250000}"/>
    <cellStyle name="40% - Accent5 2 22" xfId="14037" xr:uid="{00000000-0005-0000-0000-000018250000}"/>
    <cellStyle name="40% - Accent5 2 23" xfId="14038" xr:uid="{00000000-0005-0000-0000-000019250000}"/>
    <cellStyle name="40% - Accent5 2 24" xfId="6930" xr:uid="{00000000-0005-0000-0000-00001A250000}"/>
    <cellStyle name="40% - Accent5 2 3" xfId="14039" xr:uid="{00000000-0005-0000-0000-00001B250000}"/>
    <cellStyle name="40% - Accent5 2 4" xfId="14040" xr:uid="{00000000-0005-0000-0000-00001C250000}"/>
    <cellStyle name="40% - Accent5 2 5" xfId="14041" xr:uid="{00000000-0005-0000-0000-00001D250000}"/>
    <cellStyle name="40% - Accent5 2 6" xfId="14042" xr:uid="{00000000-0005-0000-0000-00001E250000}"/>
    <cellStyle name="40% - Accent5 2 7" xfId="14043" xr:uid="{00000000-0005-0000-0000-00001F250000}"/>
    <cellStyle name="40% - Accent5 2 8" xfId="14044" xr:uid="{00000000-0005-0000-0000-000020250000}"/>
    <cellStyle name="40% - Accent5 2 9" xfId="14045" xr:uid="{00000000-0005-0000-0000-000021250000}"/>
    <cellStyle name="40% - Accent5 20" xfId="14046" xr:uid="{00000000-0005-0000-0000-000022250000}"/>
    <cellStyle name="40% - Accent5 21" xfId="14047" xr:uid="{00000000-0005-0000-0000-000023250000}"/>
    <cellStyle name="40% - Accent5 22" xfId="14048" xr:uid="{00000000-0005-0000-0000-000024250000}"/>
    <cellStyle name="40% - Accent5 22 2" xfId="15856" xr:uid="{00000000-0005-0000-0000-000025250000}"/>
    <cellStyle name="40% - Accent5 22 2 2" xfId="17049" xr:uid="{00000000-0005-0000-0000-000026250000}"/>
    <cellStyle name="40% - Accent5 22 2 2 2" xfId="20867" xr:uid="{00000000-0005-0000-0000-000027250000}"/>
    <cellStyle name="40% - Accent5 22 2 2 3" xfId="23171" xr:uid="{00000000-0005-0000-0000-000028250000}"/>
    <cellStyle name="40% - Accent5 22 2 3" xfId="19678" xr:uid="{00000000-0005-0000-0000-000029250000}"/>
    <cellStyle name="40% - Accent5 22 2 4" xfId="21984" xr:uid="{00000000-0005-0000-0000-00002A250000}"/>
    <cellStyle name="40% - Accent5 22 3" xfId="16549" xr:uid="{00000000-0005-0000-0000-00002B250000}"/>
    <cellStyle name="40% - Accent5 22 3 2" xfId="20367" xr:uid="{00000000-0005-0000-0000-00002C250000}"/>
    <cellStyle name="40% - Accent5 22 3 3" xfId="22671" xr:uid="{00000000-0005-0000-0000-00002D250000}"/>
    <cellStyle name="40% - Accent5 22 4" xfId="19179" xr:uid="{00000000-0005-0000-0000-00002E250000}"/>
    <cellStyle name="40% - Accent5 22 5" xfId="21485" xr:uid="{00000000-0005-0000-0000-00002F250000}"/>
    <cellStyle name="40% - Accent5 23" xfId="14049" xr:uid="{00000000-0005-0000-0000-000030250000}"/>
    <cellStyle name="40% - Accent5 23 2" xfId="15857" xr:uid="{00000000-0005-0000-0000-000031250000}"/>
    <cellStyle name="40% - Accent5 23 2 2" xfId="17050" xr:uid="{00000000-0005-0000-0000-000032250000}"/>
    <cellStyle name="40% - Accent5 23 2 2 2" xfId="20868" xr:uid="{00000000-0005-0000-0000-000033250000}"/>
    <cellStyle name="40% - Accent5 23 2 2 3" xfId="23172" xr:uid="{00000000-0005-0000-0000-000034250000}"/>
    <cellStyle name="40% - Accent5 23 2 3" xfId="19679" xr:uid="{00000000-0005-0000-0000-000035250000}"/>
    <cellStyle name="40% - Accent5 23 2 4" xfId="21985" xr:uid="{00000000-0005-0000-0000-000036250000}"/>
    <cellStyle name="40% - Accent5 23 3" xfId="16550" xr:uid="{00000000-0005-0000-0000-000037250000}"/>
    <cellStyle name="40% - Accent5 23 3 2" xfId="20368" xr:uid="{00000000-0005-0000-0000-000038250000}"/>
    <cellStyle name="40% - Accent5 23 3 3" xfId="22672" xr:uid="{00000000-0005-0000-0000-000039250000}"/>
    <cellStyle name="40% - Accent5 23 4" xfId="19180" xr:uid="{00000000-0005-0000-0000-00003A250000}"/>
    <cellStyle name="40% - Accent5 23 5" xfId="21486" xr:uid="{00000000-0005-0000-0000-00003B250000}"/>
    <cellStyle name="40% - Accent5 24" xfId="14050" xr:uid="{00000000-0005-0000-0000-00003C250000}"/>
    <cellStyle name="40% - Accent5 24 2" xfId="15858" xr:uid="{00000000-0005-0000-0000-00003D250000}"/>
    <cellStyle name="40% - Accent5 24 2 2" xfId="17051" xr:uid="{00000000-0005-0000-0000-00003E250000}"/>
    <cellStyle name="40% - Accent5 24 2 2 2" xfId="20869" xr:uid="{00000000-0005-0000-0000-00003F250000}"/>
    <cellStyle name="40% - Accent5 24 2 2 3" xfId="23173" xr:uid="{00000000-0005-0000-0000-000040250000}"/>
    <cellStyle name="40% - Accent5 24 2 3" xfId="19680" xr:uid="{00000000-0005-0000-0000-000041250000}"/>
    <cellStyle name="40% - Accent5 24 2 4" xfId="21986" xr:uid="{00000000-0005-0000-0000-000042250000}"/>
    <cellStyle name="40% - Accent5 24 3" xfId="16551" xr:uid="{00000000-0005-0000-0000-000043250000}"/>
    <cellStyle name="40% - Accent5 24 3 2" xfId="20369" xr:uid="{00000000-0005-0000-0000-000044250000}"/>
    <cellStyle name="40% - Accent5 24 3 3" xfId="22673" xr:uid="{00000000-0005-0000-0000-000045250000}"/>
    <cellStyle name="40% - Accent5 24 4" xfId="19181" xr:uid="{00000000-0005-0000-0000-000046250000}"/>
    <cellStyle name="40% - Accent5 24 5" xfId="21487" xr:uid="{00000000-0005-0000-0000-000047250000}"/>
    <cellStyle name="40% - Accent5 25" xfId="14051" xr:uid="{00000000-0005-0000-0000-000048250000}"/>
    <cellStyle name="40% - Accent5 25 2" xfId="15859" xr:uid="{00000000-0005-0000-0000-000049250000}"/>
    <cellStyle name="40% - Accent5 25 2 2" xfId="17052" xr:uid="{00000000-0005-0000-0000-00004A250000}"/>
    <cellStyle name="40% - Accent5 25 2 2 2" xfId="20870" xr:uid="{00000000-0005-0000-0000-00004B250000}"/>
    <cellStyle name="40% - Accent5 25 2 2 3" xfId="23174" xr:uid="{00000000-0005-0000-0000-00004C250000}"/>
    <cellStyle name="40% - Accent5 25 2 3" xfId="19681" xr:uid="{00000000-0005-0000-0000-00004D250000}"/>
    <cellStyle name="40% - Accent5 25 2 4" xfId="21987" xr:uid="{00000000-0005-0000-0000-00004E250000}"/>
    <cellStyle name="40% - Accent5 25 3" xfId="16552" xr:uid="{00000000-0005-0000-0000-00004F250000}"/>
    <cellStyle name="40% - Accent5 25 3 2" xfId="20370" xr:uid="{00000000-0005-0000-0000-000050250000}"/>
    <cellStyle name="40% - Accent5 25 3 3" xfId="22674" xr:uid="{00000000-0005-0000-0000-000051250000}"/>
    <cellStyle name="40% - Accent5 25 4" xfId="19182" xr:uid="{00000000-0005-0000-0000-000052250000}"/>
    <cellStyle name="40% - Accent5 25 5" xfId="21488" xr:uid="{00000000-0005-0000-0000-000053250000}"/>
    <cellStyle name="40% - Accent5 26" xfId="14052" xr:uid="{00000000-0005-0000-0000-000054250000}"/>
    <cellStyle name="40% - Accent5 26 2" xfId="15860" xr:uid="{00000000-0005-0000-0000-000055250000}"/>
    <cellStyle name="40% - Accent5 26 2 2" xfId="17053" xr:uid="{00000000-0005-0000-0000-000056250000}"/>
    <cellStyle name="40% - Accent5 26 2 2 2" xfId="20871" xr:uid="{00000000-0005-0000-0000-000057250000}"/>
    <cellStyle name="40% - Accent5 26 2 2 3" xfId="23175" xr:uid="{00000000-0005-0000-0000-000058250000}"/>
    <cellStyle name="40% - Accent5 26 2 3" xfId="19682" xr:uid="{00000000-0005-0000-0000-000059250000}"/>
    <cellStyle name="40% - Accent5 26 2 4" xfId="21988" xr:uid="{00000000-0005-0000-0000-00005A250000}"/>
    <cellStyle name="40% - Accent5 26 3" xfId="16553" xr:uid="{00000000-0005-0000-0000-00005B250000}"/>
    <cellStyle name="40% - Accent5 26 3 2" xfId="20371" xr:uid="{00000000-0005-0000-0000-00005C250000}"/>
    <cellStyle name="40% - Accent5 26 3 3" xfId="22675" xr:uid="{00000000-0005-0000-0000-00005D250000}"/>
    <cellStyle name="40% - Accent5 26 4" xfId="19183" xr:uid="{00000000-0005-0000-0000-00005E250000}"/>
    <cellStyle name="40% - Accent5 26 5" xfId="21489" xr:uid="{00000000-0005-0000-0000-00005F250000}"/>
    <cellStyle name="40% - Accent5 27" xfId="14053" xr:uid="{00000000-0005-0000-0000-000060250000}"/>
    <cellStyle name="40% - Accent5 27 2" xfId="15861" xr:uid="{00000000-0005-0000-0000-000061250000}"/>
    <cellStyle name="40% - Accent5 27 2 2" xfId="17054" xr:uid="{00000000-0005-0000-0000-000062250000}"/>
    <cellStyle name="40% - Accent5 27 2 2 2" xfId="20872" xr:uid="{00000000-0005-0000-0000-000063250000}"/>
    <cellStyle name="40% - Accent5 27 2 2 3" xfId="23176" xr:uid="{00000000-0005-0000-0000-000064250000}"/>
    <cellStyle name="40% - Accent5 27 2 3" xfId="19683" xr:uid="{00000000-0005-0000-0000-000065250000}"/>
    <cellStyle name="40% - Accent5 27 2 4" xfId="21989" xr:uid="{00000000-0005-0000-0000-000066250000}"/>
    <cellStyle name="40% - Accent5 27 3" xfId="16554" xr:uid="{00000000-0005-0000-0000-000067250000}"/>
    <cellStyle name="40% - Accent5 27 3 2" xfId="20372" xr:uid="{00000000-0005-0000-0000-000068250000}"/>
    <cellStyle name="40% - Accent5 27 3 3" xfId="22676" xr:uid="{00000000-0005-0000-0000-000069250000}"/>
    <cellStyle name="40% - Accent5 27 4" xfId="19184" xr:uid="{00000000-0005-0000-0000-00006A250000}"/>
    <cellStyle name="40% - Accent5 27 5" xfId="21490" xr:uid="{00000000-0005-0000-0000-00006B250000}"/>
    <cellStyle name="40% - Accent5 28" xfId="14054" xr:uid="{00000000-0005-0000-0000-00006C250000}"/>
    <cellStyle name="40% - Accent5 28 2" xfId="15862" xr:uid="{00000000-0005-0000-0000-00006D250000}"/>
    <cellStyle name="40% - Accent5 28 2 2" xfId="17055" xr:uid="{00000000-0005-0000-0000-00006E250000}"/>
    <cellStyle name="40% - Accent5 28 2 2 2" xfId="20873" xr:uid="{00000000-0005-0000-0000-00006F250000}"/>
    <cellStyle name="40% - Accent5 28 2 2 3" xfId="23177" xr:uid="{00000000-0005-0000-0000-000070250000}"/>
    <cellStyle name="40% - Accent5 28 2 3" xfId="19684" xr:uid="{00000000-0005-0000-0000-000071250000}"/>
    <cellStyle name="40% - Accent5 28 2 4" xfId="21990" xr:uid="{00000000-0005-0000-0000-000072250000}"/>
    <cellStyle name="40% - Accent5 28 3" xfId="16555" xr:uid="{00000000-0005-0000-0000-000073250000}"/>
    <cellStyle name="40% - Accent5 28 3 2" xfId="20373" xr:uid="{00000000-0005-0000-0000-000074250000}"/>
    <cellStyle name="40% - Accent5 28 3 3" xfId="22677" xr:uid="{00000000-0005-0000-0000-000075250000}"/>
    <cellStyle name="40% - Accent5 28 4" xfId="19185" xr:uid="{00000000-0005-0000-0000-000076250000}"/>
    <cellStyle name="40% - Accent5 28 5" xfId="21491" xr:uid="{00000000-0005-0000-0000-000077250000}"/>
    <cellStyle name="40% - Accent5 29" xfId="14055" xr:uid="{00000000-0005-0000-0000-000078250000}"/>
    <cellStyle name="40% - Accent5 29 2" xfId="15863" xr:uid="{00000000-0005-0000-0000-000079250000}"/>
    <cellStyle name="40% - Accent5 29 2 2" xfId="17056" xr:uid="{00000000-0005-0000-0000-00007A250000}"/>
    <cellStyle name="40% - Accent5 29 2 2 2" xfId="20874" xr:uid="{00000000-0005-0000-0000-00007B250000}"/>
    <cellStyle name="40% - Accent5 29 2 2 3" xfId="23178" xr:uid="{00000000-0005-0000-0000-00007C250000}"/>
    <cellStyle name="40% - Accent5 29 2 3" xfId="19685" xr:uid="{00000000-0005-0000-0000-00007D250000}"/>
    <cellStyle name="40% - Accent5 29 2 4" xfId="21991" xr:uid="{00000000-0005-0000-0000-00007E250000}"/>
    <cellStyle name="40% - Accent5 29 3" xfId="16556" xr:uid="{00000000-0005-0000-0000-00007F250000}"/>
    <cellStyle name="40% - Accent5 29 3 2" xfId="20374" xr:uid="{00000000-0005-0000-0000-000080250000}"/>
    <cellStyle name="40% - Accent5 29 3 3" xfId="22678" xr:uid="{00000000-0005-0000-0000-000081250000}"/>
    <cellStyle name="40% - Accent5 29 4" xfId="19186" xr:uid="{00000000-0005-0000-0000-000082250000}"/>
    <cellStyle name="40% - Accent5 29 5" xfId="21492" xr:uid="{00000000-0005-0000-0000-000083250000}"/>
    <cellStyle name="40% - Accent5 3" xfId="6932" xr:uid="{00000000-0005-0000-0000-000084250000}"/>
    <cellStyle name="40% - Accent5 3 2" xfId="6933" xr:uid="{00000000-0005-0000-0000-000085250000}"/>
    <cellStyle name="40% - Accent5 30" xfId="14056" xr:uid="{00000000-0005-0000-0000-000086250000}"/>
    <cellStyle name="40% - Accent5 30 2" xfId="15864" xr:uid="{00000000-0005-0000-0000-000087250000}"/>
    <cellStyle name="40% - Accent5 30 2 2" xfId="17057" xr:uid="{00000000-0005-0000-0000-000088250000}"/>
    <cellStyle name="40% - Accent5 30 2 2 2" xfId="20875" xr:uid="{00000000-0005-0000-0000-000089250000}"/>
    <cellStyle name="40% - Accent5 30 2 2 3" xfId="23179" xr:uid="{00000000-0005-0000-0000-00008A250000}"/>
    <cellStyle name="40% - Accent5 30 2 3" xfId="19686" xr:uid="{00000000-0005-0000-0000-00008B250000}"/>
    <cellStyle name="40% - Accent5 30 2 4" xfId="21992" xr:uid="{00000000-0005-0000-0000-00008C250000}"/>
    <cellStyle name="40% - Accent5 30 3" xfId="16557" xr:uid="{00000000-0005-0000-0000-00008D250000}"/>
    <cellStyle name="40% - Accent5 30 3 2" xfId="20375" xr:uid="{00000000-0005-0000-0000-00008E250000}"/>
    <cellStyle name="40% - Accent5 30 3 3" xfId="22679" xr:uid="{00000000-0005-0000-0000-00008F250000}"/>
    <cellStyle name="40% - Accent5 30 4" xfId="19187" xr:uid="{00000000-0005-0000-0000-000090250000}"/>
    <cellStyle name="40% - Accent5 30 5" xfId="21493" xr:uid="{00000000-0005-0000-0000-000091250000}"/>
    <cellStyle name="40% - Accent5 31" xfId="14057" xr:uid="{00000000-0005-0000-0000-000092250000}"/>
    <cellStyle name="40% - Accent5 31 2" xfId="15865" xr:uid="{00000000-0005-0000-0000-000093250000}"/>
    <cellStyle name="40% - Accent5 31 2 2" xfId="17058" xr:uid="{00000000-0005-0000-0000-000094250000}"/>
    <cellStyle name="40% - Accent5 31 2 2 2" xfId="20876" xr:uid="{00000000-0005-0000-0000-000095250000}"/>
    <cellStyle name="40% - Accent5 31 2 2 3" xfId="23180" xr:uid="{00000000-0005-0000-0000-000096250000}"/>
    <cellStyle name="40% - Accent5 31 2 3" xfId="19687" xr:uid="{00000000-0005-0000-0000-000097250000}"/>
    <cellStyle name="40% - Accent5 31 2 4" xfId="21993" xr:uid="{00000000-0005-0000-0000-000098250000}"/>
    <cellStyle name="40% - Accent5 31 3" xfId="16558" xr:uid="{00000000-0005-0000-0000-000099250000}"/>
    <cellStyle name="40% - Accent5 31 3 2" xfId="20376" xr:uid="{00000000-0005-0000-0000-00009A250000}"/>
    <cellStyle name="40% - Accent5 31 3 3" xfId="22680" xr:uid="{00000000-0005-0000-0000-00009B250000}"/>
    <cellStyle name="40% - Accent5 31 4" xfId="19188" xr:uid="{00000000-0005-0000-0000-00009C250000}"/>
    <cellStyle name="40% - Accent5 31 5" xfId="21494" xr:uid="{00000000-0005-0000-0000-00009D250000}"/>
    <cellStyle name="40% - Accent5 32" xfId="14058" xr:uid="{00000000-0005-0000-0000-00009E250000}"/>
    <cellStyle name="40% - Accent5 32 2" xfId="15866" xr:uid="{00000000-0005-0000-0000-00009F250000}"/>
    <cellStyle name="40% - Accent5 32 2 2" xfId="17059" xr:uid="{00000000-0005-0000-0000-0000A0250000}"/>
    <cellStyle name="40% - Accent5 32 2 2 2" xfId="20877" xr:uid="{00000000-0005-0000-0000-0000A1250000}"/>
    <cellStyle name="40% - Accent5 32 2 2 3" xfId="23181" xr:uid="{00000000-0005-0000-0000-0000A2250000}"/>
    <cellStyle name="40% - Accent5 32 2 3" xfId="19688" xr:uid="{00000000-0005-0000-0000-0000A3250000}"/>
    <cellStyle name="40% - Accent5 32 2 4" xfId="21994" xr:uid="{00000000-0005-0000-0000-0000A4250000}"/>
    <cellStyle name="40% - Accent5 32 3" xfId="16559" xr:uid="{00000000-0005-0000-0000-0000A5250000}"/>
    <cellStyle name="40% - Accent5 32 3 2" xfId="20377" xr:uid="{00000000-0005-0000-0000-0000A6250000}"/>
    <cellStyle name="40% - Accent5 32 3 3" xfId="22681" xr:uid="{00000000-0005-0000-0000-0000A7250000}"/>
    <cellStyle name="40% - Accent5 32 4" xfId="19189" xr:uid="{00000000-0005-0000-0000-0000A8250000}"/>
    <cellStyle name="40% - Accent5 32 5" xfId="21495" xr:uid="{00000000-0005-0000-0000-0000A9250000}"/>
    <cellStyle name="40% - Accent5 33" xfId="14059" xr:uid="{00000000-0005-0000-0000-0000AA250000}"/>
    <cellStyle name="40% - Accent5 33 2" xfId="15867" xr:uid="{00000000-0005-0000-0000-0000AB250000}"/>
    <cellStyle name="40% - Accent5 33 2 2" xfId="17060" xr:uid="{00000000-0005-0000-0000-0000AC250000}"/>
    <cellStyle name="40% - Accent5 33 2 2 2" xfId="20878" xr:uid="{00000000-0005-0000-0000-0000AD250000}"/>
    <cellStyle name="40% - Accent5 33 2 2 3" xfId="23182" xr:uid="{00000000-0005-0000-0000-0000AE250000}"/>
    <cellStyle name="40% - Accent5 33 2 3" xfId="19689" xr:uid="{00000000-0005-0000-0000-0000AF250000}"/>
    <cellStyle name="40% - Accent5 33 2 4" xfId="21995" xr:uid="{00000000-0005-0000-0000-0000B0250000}"/>
    <cellStyle name="40% - Accent5 33 3" xfId="16560" xr:uid="{00000000-0005-0000-0000-0000B1250000}"/>
    <cellStyle name="40% - Accent5 33 3 2" xfId="20378" xr:uid="{00000000-0005-0000-0000-0000B2250000}"/>
    <cellStyle name="40% - Accent5 33 3 3" xfId="22682" xr:uid="{00000000-0005-0000-0000-0000B3250000}"/>
    <cellStyle name="40% - Accent5 33 4" xfId="19190" xr:uid="{00000000-0005-0000-0000-0000B4250000}"/>
    <cellStyle name="40% - Accent5 33 5" xfId="21496" xr:uid="{00000000-0005-0000-0000-0000B5250000}"/>
    <cellStyle name="40% - Accent5 34" xfId="14060" xr:uid="{00000000-0005-0000-0000-0000B6250000}"/>
    <cellStyle name="40% - Accent5 34 2" xfId="15868" xr:uid="{00000000-0005-0000-0000-0000B7250000}"/>
    <cellStyle name="40% - Accent5 34 2 2" xfId="17061" xr:uid="{00000000-0005-0000-0000-0000B8250000}"/>
    <cellStyle name="40% - Accent5 34 2 2 2" xfId="20879" xr:uid="{00000000-0005-0000-0000-0000B9250000}"/>
    <cellStyle name="40% - Accent5 34 2 2 3" xfId="23183" xr:uid="{00000000-0005-0000-0000-0000BA250000}"/>
    <cellStyle name="40% - Accent5 34 2 3" xfId="19690" xr:uid="{00000000-0005-0000-0000-0000BB250000}"/>
    <cellStyle name="40% - Accent5 34 2 4" xfId="21996" xr:uid="{00000000-0005-0000-0000-0000BC250000}"/>
    <cellStyle name="40% - Accent5 34 3" xfId="16561" xr:uid="{00000000-0005-0000-0000-0000BD250000}"/>
    <cellStyle name="40% - Accent5 34 3 2" xfId="20379" xr:uid="{00000000-0005-0000-0000-0000BE250000}"/>
    <cellStyle name="40% - Accent5 34 3 3" xfId="22683" xr:uid="{00000000-0005-0000-0000-0000BF250000}"/>
    <cellStyle name="40% - Accent5 34 4" xfId="19191" xr:uid="{00000000-0005-0000-0000-0000C0250000}"/>
    <cellStyle name="40% - Accent5 34 5" xfId="21497" xr:uid="{00000000-0005-0000-0000-0000C1250000}"/>
    <cellStyle name="40% - Accent5 35" xfId="14061" xr:uid="{00000000-0005-0000-0000-0000C2250000}"/>
    <cellStyle name="40% - Accent5 35 2" xfId="15869" xr:uid="{00000000-0005-0000-0000-0000C3250000}"/>
    <cellStyle name="40% - Accent5 35 2 2" xfId="17062" xr:uid="{00000000-0005-0000-0000-0000C4250000}"/>
    <cellStyle name="40% - Accent5 35 2 2 2" xfId="20880" xr:uid="{00000000-0005-0000-0000-0000C5250000}"/>
    <cellStyle name="40% - Accent5 35 2 2 3" xfId="23184" xr:uid="{00000000-0005-0000-0000-0000C6250000}"/>
    <cellStyle name="40% - Accent5 35 2 3" xfId="19691" xr:uid="{00000000-0005-0000-0000-0000C7250000}"/>
    <cellStyle name="40% - Accent5 35 2 4" xfId="21997" xr:uid="{00000000-0005-0000-0000-0000C8250000}"/>
    <cellStyle name="40% - Accent5 35 3" xfId="16562" xr:uid="{00000000-0005-0000-0000-0000C9250000}"/>
    <cellStyle name="40% - Accent5 35 3 2" xfId="20380" xr:uid="{00000000-0005-0000-0000-0000CA250000}"/>
    <cellStyle name="40% - Accent5 35 3 3" xfId="22684" xr:uid="{00000000-0005-0000-0000-0000CB250000}"/>
    <cellStyle name="40% - Accent5 35 4" xfId="19192" xr:uid="{00000000-0005-0000-0000-0000CC250000}"/>
    <cellStyle name="40% - Accent5 35 5" xfId="21498" xr:uid="{00000000-0005-0000-0000-0000CD250000}"/>
    <cellStyle name="40% - Accent5 36" xfId="14062" xr:uid="{00000000-0005-0000-0000-0000CE250000}"/>
    <cellStyle name="40% - Accent5 36 2" xfId="15870" xr:uid="{00000000-0005-0000-0000-0000CF250000}"/>
    <cellStyle name="40% - Accent5 36 2 2" xfId="17063" xr:uid="{00000000-0005-0000-0000-0000D0250000}"/>
    <cellStyle name="40% - Accent5 36 2 2 2" xfId="20881" xr:uid="{00000000-0005-0000-0000-0000D1250000}"/>
    <cellStyle name="40% - Accent5 36 2 2 3" xfId="23185" xr:uid="{00000000-0005-0000-0000-0000D2250000}"/>
    <cellStyle name="40% - Accent5 36 2 3" xfId="19692" xr:uid="{00000000-0005-0000-0000-0000D3250000}"/>
    <cellStyle name="40% - Accent5 36 2 4" xfId="21998" xr:uid="{00000000-0005-0000-0000-0000D4250000}"/>
    <cellStyle name="40% - Accent5 36 3" xfId="16563" xr:uid="{00000000-0005-0000-0000-0000D5250000}"/>
    <cellStyle name="40% - Accent5 36 3 2" xfId="20381" xr:uid="{00000000-0005-0000-0000-0000D6250000}"/>
    <cellStyle name="40% - Accent5 36 3 3" xfId="22685" xr:uid="{00000000-0005-0000-0000-0000D7250000}"/>
    <cellStyle name="40% - Accent5 36 4" xfId="19193" xr:uid="{00000000-0005-0000-0000-0000D8250000}"/>
    <cellStyle name="40% - Accent5 36 5" xfId="21499" xr:uid="{00000000-0005-0000-0000-0000D9250000}"/>
    <cellStyle name="40% - Accent5 37" xfId="14063" xr:uid="{00000000-0005-0000-0000-0000DA250000}"/>
    <cellStyle name="40% - Accent5 37 2" xfId="15871" xr:uid="{00000000-0005-0000-0000-0000DB250000}"/>
    <cellStyle name="40% - Accent5 37 2 2" xfId="17064" xr:uid="{00000000-0005-0000-0000-0000DC250000}"/>
    <cellStyle name="40% - Accent5 37 2 2 2" xfId="20882" xr:uid="{00000000-0005-0000-0000-0000DD250000}"/>
    <cellStyle name="40% - Accent5 37 2 2 3" xfId="23186" xr:uid="{00000000-0005-0000-0000-0000DE250000}"/>
    <cellStyle name="40% - Accent5 37 2 3" xfId="19693" xr:uid="{00000000-0005-0000-0000-0000DF250000}"/>
    <cellStyle name="40% - Accent5 37 2 4" xfId="21999" xr:uid="{00000000-0005-0000-0000-0000E0250000}"/>
    <cellStyle name="40% - Accent5 37 3" xfId="16564" xr:uid="{00000000-0005-0000-0000-0000E1250000}"/>
    <cellStyle name="40% - Accent5 37 3 2" xfId="20382" xr:uid="{00000000-0005-0000-0000-0000E2250000}"/>
    <cellStyle name="40% - Accent5 37 3 3" xfId="22686" xr:uid="{00000000-0005-0000-0000-0000E3250000}"/>
    <cellStyle name="40% - Accent5 37 4" xfId="19194" xr:uid="{00000000-0005-0000-0000-0000E4250000}"/>
    <cellStyle name="40% - Accent5 37 5" xfId="21500" xr:uid="{00000000-0005-0000-0000-0000E5250000}"/>
    <cellStyle name="40% - Accent5 38" xfId="14064" xr:uid="{00000000-0005-0000-0000-0000E6250000}"/>
    <cellStyle name="40% - Accent5 38 2" xfId="15872" xr:uid="{00000000-0005-0000-0000-0000E7250000}"/>
    <cellStyle name="40% - Accent5 38 2 2" xfId="17065" xr:uid="{00000000-0005-0000-0000-0000E8250000}"/>
    <cellStyle name="40% - Accent5 38 2 2 2" xfId="20883" xr:uid="{00000000-0005-0000-0000-0000E9250000}"/>
    <cellStyle name="40% - Accent5 38 2 2 3" xfId="23187" xr:uid="{00000000-0005-0000-0000-0000EA250000}"/>
    <cellStyle name="40% - Accent5 38 2 3" xfId="19694" xr:uid="{00000000-0005-0000-0000-0000EB250000}"/>
    <cellStyle name="40% - Accent5 38 2 4" xfId="22000" xr:uid="{00000000-0005-0000-0000-0000EC250000}"/>
    <cellStyle name="40% - Accent5 38 3" xfId="16565" xr:uid="{00000000-0005-0000-0000-0000ED250000}"/>
    <cellStyle name="40% - Accent5 38 3 2" xfId="20383" xr:uid="{00000000-0005-0000-0000-0000EE250000}"/>
    <cellStyle name="40% - Accent5 38 3 3" xfId="22687" xr:uid="{00000000-0005-0000-0000-0000EF250000}"/>
    <cellStyle name="40% - Accent5 38 4" xfId="19195" xr:uid="{00000000-0005-0000-0000-0000F0250000}"/>
    <cellStyle name="40% - Accent5 38 5" xfId="21501" xr:uid="{00000000-0005-0000-0000-0000F1250000}"/>
    <cellStyle name="40% - Accent5 39" xfId="14065" xr:uid="{00000000-0005-0000-0000-0000F2250000}"/>
    <cellStyle name="40% - Accent5 39 2" xfId="15873" xr:uid="{00000000-0005-0000-0000-0000F3250000}"/>
    <cellStyle name="40% - Accent5 39 2 2" xfId="17066" xr:uid="{00000000-0005-0000-0000-0000F4250000}"/>
    <cellStyle name="40% - Accent5 39 2 2 2" xfId="20884" xr:uid="{00000000-0005-0000-0000-0000F5250000}"/>
    <cellStyle name="40% - Accent5 39 2 2 3" xfId="23188" xr:uid="{00000000-0005-0000-0000-0000F6250000}"/>
    <cellStyle name="40% - Accent5 39 2 3" xfId="19695" xr:uid="{00000000-0005-0000-0000-0000F7250000}"/>
    <cellStyle name="40% - Accent5 39 2 4" xfId="22001" xr:uid="{00000000-0005-0000-0000-0000F8250000}"/>
    <cellStyle name="40% - Accent5 39 3" xfId="16566" xr:uid="{00000000-0005-0000-0000-0000F9250000}"/>
    <cellStyle name="40% - Accent5 39 3 2" xfId="20384" xr:uid="{00000000-0005-0000-0000-0000FA250000}"/>
    <cellStyle name="40% - Accent5 39 3 3" xfId="22688" xr:uid="{00000000-0005-0000-0000-0000FB250000}"/>
    <cellStyle name="40% - Accent5 39 4" xfId="19196" xr:uid="{00000000-0005-0000-0000-0000FC250000}"/>
    <cellStyle name="40% - Accent5 39 5" xfId="21502" xr:uid="{00000000-0005-0000-0000-0000FD250000}"/>
    <cellStyle name="40% - Accent5 4" xfId="14066" xr:uid="{00000000-0005-0000-0000-0000FE250000}"/>
    <cellStyle name="40% - Accent5 4 2" xfId="14067" xr:uid="{00000000-0005-0000-0000-0000FF250000}"/>
    <cellStyle name="40% - Accent5 40" xfId="14068" xr:uid="{00000000-0005-0000-0000-000000260000}"/>
    <cellStyle name="40% - Accent5 40 2" xfId="15874" xr:uid="{00000000-0005-0000-0000-000001260000}"/>
    <cellStyle name="40% - Accent5 40 2 2" xfId="17067" xr:uid="{00000000-0005-0000-0000-000002260000}"/>
    <cellStyle name="40% - Accent5 40 2 2 2" xfId="20885" xr:uid="{00000000-0005-0000-0000-000003260000}"/>
    <cellStyle name="40% - Accent5 40 2 2 3" xfId="23189" xr:uid="{00000000-0005-0000-0000-000004260000}"/>
    <cellStyle name="40% - Accent5 40 2 3" xfId="19696" xr:uid="{00000000-0005-0000-0000-000005260000}"/>
    <cellStyle name="40% - Accent5 40 2 4" xfId="22002" xr:uid="{00000000-0005-0000-0000-000006260000}"/>
    <cellStyle name="40% - Accent5 40 3" xfId="16567" xr:uid="{00000000-0005-0000-0000-000007260000}"/>
    <cellStyle name="40% - Accent5 40 3 2" xfId="20385" xr:uid="{00000000-0005-0000-0000-000008260000}"/>
    <cellStyle name="40% - Accent5 40 3 3" xfId="22689" xr:uid="{00000000-0005-0000-0000-000009260000}"/>
    <cellStyle name="40% - Accent5 40 4" xfId="19197" xr:uid="{00000000-0005-0000-0000-00000A260000}"/>
    <cellStyle name="40% - Accent5 40 5" xfId="21503" xr:uid="{00000000-0005-0000-0000-00000B260000}"/>
    <cellStyle name="40% - Accent5 41" xfId="14069" xr:uid="{00000000-0005-0000-0000-00000C260000}"/>
    <cellStyle name="40% - Accent5 41 2" xfId="15875" xr:uid="{00000000-0005-0000-0000-00000D260000}"/>
    <cellStyle name="40% - Accent5 41 2 2" xfId="17068" xr:uid="{00000000-0005-0000-0000-00000E260000}"/>
    <cellStyle name="40% - Accent5 41 2 2 2" xfId="20886" xr:uid="{00000000-0005-0000-0000-00000F260000}"/>
    <cellStyle name="40% - Accent5 41 2 2 3" xfId="23190" xr:uid="{00000000-0005-0000-0000-000010260000}"/>
    <cellStyle name="40% - Accent5 41 2 3" xfId="19697" xr:uid="{00000000-0005-0000-0000-000011260000}"/>
    <cellStyle name="40% - Accent5 41 2 4" xfId="22003" xr:uid="{00000000-0005-0000-0000-000012260000}"/>
    <cellStyle name="40% - Accent5 41 3" xfId="16568" xr:uid="{00000000-0005-0000-0000-000013260000}"/>
    <cellStyle name="40% - Accent5 41 3 2" xfId="20386" xr:uid="{00000000-0005-0000-0000-000014260000}"/>
    <cellStyle name="40% - Accent5 41 3 3" xfId="22690" xr:uid="{00000000-0005-0000-0000-000015260000}"/>
    <cellStyle name="40% - Accent5 41 4" xfId="19198" xr:uid="{00000000-0005-0000-0000-000016260000}"/>
    <cellStyle name="40% - Accent5 41 5" xfId="21504" xr:uid="{00000000-0005-0000-0000-000017260000}"/>
    <cellStyle name="40% - Accent5 42" xfId="14070" xr:uid="{00000000-0005-0000-0000-000018260000}"/>
    <cellStyle name="40% - Accent5 42 2" xfId="15876" xr:uid="{00000000-0005-0000-0000-000019260000}"/>
    <cellStyle name="40% - Accent5 42 2 2" xfId="17069" xr:uid="{00000000-0005-0000-0000-00001A260000}"/>
    <cellStyle name="40% - Accent5 42 2 2 2" xfId="20887" xr:uid="{00000000-0005-0000-0000-00001B260000}"/>
    <cellStyle name="40% - Accent5 42 2 2 3" xfId="23191" xr:uid="{00000000-0005-0000-0000-00001C260000}"/>
    <cellStyle name="40% - Accent5 42 2 3" xfId="19698" xr:uid="{00000000-0005-0000-0000-00001D260000}"/>
    <cellStyle name="40% - Accent5 42 2 4" xfId="22004" xr:uid="{00000000-0005-0000-0000-00001E260000}"/>
    <cellStyle name="40% - Accent5 42 3" xfId="16569" xr:uid="{00000000-0005-0000-0000-00001F260000}"/>
    <cellStyle name="40% - Accent5 42 3 2" xfId="20387" xr:uid="{00000000-0005-0000-0000-000020260000}"/>
    <cellStyle name="40% - Accent5 42 3 3" xfId="22691" xr:uid="{00000000-0005-0000-0000-000021260000}"/>
    <cellStyle name="40% - Accent5 42 4" xfId="19199" xr:uid="{00000000-0005-0000-0000-000022260000}"/>
    <cellStyle name="40% - Accent5 42 5" xfId="21505" xr:uid="{00000000-0005-0000-0000-000023260000}"/>
    <cellStyle name="40% - Accent5 43" xfId="89" xr:uid="{00000000-0005-0000-0000-000024260000}"/>
    <cellStyle name="40% - Accent5 5" xfId="14071" xr:uid="{00000000-0005-0000-0000-000025260000}"/>
    <cellStyle name="40% - Accent5 5 2" xfId="14072" xr:uid="{00000000-0005-0000-0000-000026260000}"/>
    <cellStyle name="40% - Accent5 6" xfId="14073" xr:uid="{00000000-0005-0000-0000-000027260000}"/>
    <cellStyle name="40% - Accent5 6 2" xfId="14074" xr:uid="{00000000-0005-0000-0000-000028260000}"/>
    <cellStyle name="40% - Accent5 7" xfId="14075" xr:uid="{00000000-0005-0000-0000-000029260000}"/>
    <cellStyle name="40% - Accent5 7 2" xfId="14076" xr:uid="{00000000-0005-0000-0000-00002A260000}"/>
    <cellStyle name="40% - Accent5 8" xfId="14077" xr:uid="{00000000-0005-0000-0000-00002B260000}"/>
    <cellStyle name="40% - Accent5 8 2" xfId="14078" xr:uid="{00000000-0005-0000-0000-00002C260000}"/>
    <cellStyle name="40% - Accent5 9" xfId="14079" xr:uid="{00000000-0005-0000-0000-00002D260000}"/>
    <cellStyle name="40% - Accent5 9 2" xfId="14080" xr:uid="{00000000-0005-0000-0000-00002E260000}"/>
    <cellStyle name="40% - Accent6 10" xfId="14081" xr:uid="{00000000-0005-0000-0000-00002F260000}"/>
    <cellStyle name="40% - Accent6 10 2" xfId="14082" xr:uid="{00000000-0005-0000-0000-000030260000}"/>
    <cellStyle name="40% - Accent6 11" xfId="14083" xr:uid="{00000000-0005-0000-0000-000031260000}"/>
    <cellStyle name="40% - Accent6 11 2" xfId="14084" xr:uid="{00000000-0005-0000-0000-000032260000}"/>
    <cellStyle name="40% - Accent6 12" xfId="14085" xr:uid="{00000000-0005-0000-0000-000033260000}"/>
    <cellStyle name="40% - Accent6 13" xfId="14086" xr:uid="{00000000-0005-0000-0000-000034260000}"/>
    <cellStyle name="40% - Accent6 14" xfId="14087" xr:uid="{00000000-0005-0000-0000-000035260000}"/>
    <cellStyle name="40% - Accent6 15" xfId="14088" xr:uid="{00000000-0005-0000-0000-000036260000}"/>
    <cellStyle name="40% - Accent6 16" xfId="14089" xr:uid="{00000000-0005-0000-0000-000037260000}"/>
    <cellStyle name="40% - Accent6 17" xfId="14090" xr:uid="{00000000-0005-0000-0000-000038260000}"/>
    <cellStyle name="40% - Accent6 18" xfId="14091" xr:uid="{00000000-0005-0000-0000-000039260000}"/>
    <cellStyle name="40% - Accent6 19" xfId="14092" xr:uid="{00000000-0005-0000-0000-00003A260000}"/>
    <cellStyle name="40% - Accent6 2" xfId="358" xr:uid="{00000000-0005-0000-0000-00003B260000}"/>
    <cellStyle name="40% - Accent6 2 10" xfId="14093" xr:uid="{00000000-0005-0000-0000-00003C260000}"/>
    <cellStyle name="40% - Accent6 2 11" xfId="14094" xr:uid="{00000000-0005-0000-0000-00003D260000}"/>
    <cellStyle name="40% - Accent6 2 12" xfId="14095" xr:uid="{00000000-0005-0000-0000-00003E260000}"/>
    <cellStyle name="40% - Accent6 2 13" xfId="14096" xr:uid="{00000000-0005-0000-0000-00003F260000}"/>
    <cellStyle name="40% - Accent6 2 14" xfId="14097" xr:uid="{00000000-0005-0000-0000-000040260000}"/>
    <cellStyle name="40% - Accent6 2 15" xfId="14098" xr:uid="{00000000-0005-0000-0000-000041260000}"/>
    <cellStyle name="40% - Accent6 2 16" xfId="14099" xr:uid="{00000000-0005-0000-0000-000042260000}"/>
    <cellStyle name="40% - Accent6 2 17" xfId="14100" xr:uid="{00000000-0005-0000-0000-000043260000}"/>
    <cellStyle name="40% - Accent6 2 18" xfId="14101" xr:uid="{00000000-0005-0000-0000-000044260000}"/>
    <cellStyle name="40% - Accent6 2 19" xfId="14102" xr:uid="{00000000-0005-0000-0000-000045260000}"/>
    <cellStyle name="40% - Accent6 2 2" xfId="6935" xr:uid="{00000000-0005-0000-0000-000046260000}"/>
    <cellStyle name="40% - Accent6 2 20" xfId="14103" xr:uid="{00000000-0005-0000-0000-000047260000}"/>
    <cellStyle name="40% - Accent6 2 21" xfId="14104" xr:uid="{00000000-0005-0000-0000-000048260000}"/>
    <cellStyle name="40% - Accent6 2 22" xfId="14105" xr:uid="{00000000-0005-0000-0000-000049260000}"/>
    <cellStyle name="40% - Accent6 2 23" xfId="14106" xr:uid="{00000000-0005-0000-0000-00004A260000}"/>
    <cellStyle name="40% - Accent6 2 24" xfId="6934" xr:uid="{00000000-0005-0000-0000-00004B260000}"/>
    <cellStyle name="40% - Accent6 2 3" xfId="14107" xr:uid="{00000000-0005-0000-0000-00004C260000}"/>
    <cellStyle name="40% - Accent6 2 4" xfId="14108" xr:uid="{00000000-0005-0000-0000-00004D260000}"/>
    <cellStyle name="40% - Accent6 2 5" xfId="14109" xr:uid="{00000000-0005-0000-0000-00004E260000}"/>
    <cellStyle name="40% - Accent6 2 6" xfId="14110" xr:uid="{00000000-0005-0000-0000-00004F260000}"/>
    <cellStyle name="40% - Accent6 2 7" xfId="14111" xr:uid="{00000000-0005-0000-0000-000050260000}"/>
    <cellStyle name="40% - Accent6 2 8" xfId="14112" xr:uid="{00000000-0005-0000-0000-000051260000}"/>
    <cellStyle name="40% - Accent6 2 9" xfId="14113" xr:uid="{00000000-0005-0000-0000-000052260000}"/>
    <cellStyle name="40% - Accent6 20" xfId="14114" xr:uid="{00000000-0005-0000-0000-000053260000}"/>
    <cellStyle name="40% - Accent6 21" xfId="14115" xr:uid="{00000000-0005-0000-0000-000054260000}"/>
    <cellStyle name="40% - Accent6 22" xfId="14116" xr:uid="{00000000-0005-0000-0000-000055260000}"/>
    <cellStyle name="40% - Accent6 22 2" xfId="15877" xr:uid="{00000000-0005-0000-0000-000056260000}"/>
    <cellStyle name="40% - Accent6 22 2 2" xfId="17070" xr:uid="{00000000-0005-0000-0000-000057260000}"/>
    <cellStyle name="40% - Accent6 22 2 2 2" xfId="20888" xr:uid="{00000000-0005-0000-0000-000058260000}"/>
    <cellStyle name="40% - Accent6 22 2 2 3" xfId="23192" xr:uid="{00000000-0005-0000-0000-000059260000}"/>
    <cellStyle name="40% - Accent6 22 2 3" xfId="19699" xr:uid="{00000000-0005-0000-0000-00005A260000}"/>
    <cellStyle name="40% - Accent6 22 2 4" xfId="22005" xr:uid="{00000000-0005-0000-0000-00005B260000}"/>
    <cellStyle name="40% - Accent6 22 3" xfId="16570" xr:uid="{00000000-0005-0000-0000-00005C260000}"/>
    <cellStyle name="40% - Accent6 22 3 2" xfId="20388" xr:uid="{00000000-0005-0000-0000-00005D260000}"/>
    <cellStyle name="40% - Accent6 22 3 3" xfId="22692" xr:uid="{00000000-0005-0000-0000-00005E260000}"/>
    <cellStyle name="40% - Accent6 22 4" xfId="19200" xr:uid="{00000000-0005-0000-0000-00005F260000}"/>
    <cellStyle name="40% - Accent6 22 5" xfId="21506" xr:uid="{00000000-0005-0000-0000-000060260000}"/>
    <cellStyle name="40% - Accent6 23" xfId="14117" xr:uid="{00000000-0005-0000-0000-000061260000}"/>
    <cellStyle name="40% - Accent6 23 2" xfId="15878" xr:uid="{00000000-0005-0000-0000-000062260000}"/>
    <cellStyle name="40% - Accent6 23 2 2" xfId="17071" xr:uid="{00000000-0005-0000-0000-000063260000}"/>
    <cellStyle name="40% - Accent6 23 2 2 2" xfId="20889" xr:uid="{00000000-0005-0000-0000-000064260000}"/>
    <cellStyle name="40% - Accent6 23 2 2 3" xfId="23193" xr:uid="{00000000-0005-0000-0000-000065260000}"/>
    <cellStyle name="40% - Accent6 23 2 3" xfId="19700" xr:uid="{00000000-0005-0000-0000-000066260000}"/>
    <cellStyle name="40% - Accent6 23 2 4" xfId="22006" xr:uid="{00000000-0005-0000-0000-000067260000}"/>
    <cellStyle name="40% - Accent6 23 3" xfId="16571" xr:uid="{00000000-0005-0000-0000-000068260000}"/>
    <cellStyle name="40% - Accent6 23 3 2" xfId="20389" xr:uid="{00000000-0005-0000-0000-000069260000}"/>
    <cellStyle name="40% - Accent6 23 3 3" xfId="22693" xr:uid="{00000000-0005-0000-0000-00006A260000}"/>
    <cellStyle name="40% - Accent6 23 4" xfId="19201" xr:uid="{00000000-0005-0000-0000-00006B260000}"/>
    <cellStyle name="40% - Accent6 23 5" xfId="21507" xr:uid="{00000000-0005-0000-0000-00006C260000}"/>
    <cellStyle name="40% - Accent6 24" xfId="14118" xr:uid="{00000000-0005-0000-0000-00006D260000}"/>
    <cellStyle name="40% - Accent6 24 2" xfId="15879" xr:uid="{00000000-0005-0000-0000-00006E260000}"/>
    <cellStyle name="40% - Accent6 24 2 2" xfId="17072" xr:uid="{00000000-0005-0000-0000-00006F260000}"/>
    <cellStyle name="40% - Accent6 24 2 2 2" xfId="20890" xr:uid="{00000000-0005-0000-0000-000070260000}"/>
    <cellStyle name="40% - Accent6 24 2 2 3" xfId="23194" xr:uid="{00000000-0005-0000-0000-000071260000}"/>
    <cellStyle name="40% - Accent6 24 2 3" xfId="19701" xr:uid="{00000000-0005-0000-0000-000072260000}"/>
    <cellStyle name="40% - Accent6 24 2 4" xfId="22007" xr:uid="{00000000-0005-0000-0000-000073260000}"/>
    <cellStyle name="40% - Accent6 24 3" xfId="16572" xr:uid="{00000000-0005-0000-0000-000074260000}"/>
    <cellStyle name="40% - Accent6 24 3 2" xfId="20390" xr:uid="{00000000-0005-0000-0000-000075260000}"/>
    <cellStyle name="40% - Accent6 24 3 3" xfId="22694" xr:uid="{00000000-0005-0000-0000-000076260000}"/>
    <cellStyle name="40% - Accent6 24 4" xfId="19202" xr:uid="{00000000-0005-0000-0000-000077260000}"/>
    <cellStyle name="40% - Accent6 24 5" xfId="21508" xr:uid="{00000000-0005-0000-0000-000078260000}"/>
    <cellStyle name="40% - Accent6 25" xfId="14119" xr:uid="{00000000-0005-0000-0000-000079260000}"/>
    <cellStyle name="40% - Accent6 25 2" xfId="15880" xr:uid="{00000000-0005-0000-0000-00007A260000}"/>
    <cellStyle name="40% - Accent6 25 2 2" xfId="17073" xr:uid="{00000000-0005-0000-0000-00007B260000}"/>
    <cellStyle name="40% - Accent6 25 2 2 2" xfId="20891" xr:uid="{00000000-0005-0000-0000-00007C260000}"/>
    <cellStyle name="40% - Accent6 25 2 2 3" xfId="23195" xr:uid="{00000000-0005-0000-0000-00007D260000}"/>
    <cellStyle name="40% - Accent6 25 2 3" xfId="19702" xr:uid="{00000000-0005-0000-0000-00007E260000}"/>
    <cellStyle name="40% - Accent6 25 2 4" xfId="22008" xr:uid="{00000000-0005-0000-0000-00007F260000}"/>
    <cellStyle name="40% - Accent6 25 3" xfId="16573" xr:uid="{00000000-0005-0000-0000-000080260000}"/>
    <cellStyle name="40% - Accent6 25 3 2" xfId="20391" xr:uid="{00000000-0005-0000-0000-000081260000}"/>
    <cellStyle name="40% - Accent6 25 3 3" xfId="22695" xr:uid="{00000000-0005-0000-0000-000082260000}"/>
    <cellStyle name="40% - Accent6 25 4" xfId="19203" xr:uid="{00000000-0005-0000-0000-000083260000}"/>
    <cellStyle name="40% - Accent6 25 5" xfId="21509" xr:uid="{00000000-0005-0000-0000-000084260000}"/>
    <cellStyle name="40% - Accent6 26" xfId="14120" xr:uid="{00000000-0005-0000-0000-000085260000}"/>
    <cellStyle name="40% - Accent6 26 2" xfId="15881" xr:uid="{00000000-0005-0000-0000-000086260000}"/>
    <cellStyle name="40% - Accent6 26 2 2" xfId="17074" xr:uid="{00000000-0005-0000-0000-000087260000}"/>
    <cellStyle name="40% - Accent6 26 2 2 2" xfId="20892" xr:uid="{00000000-0005-0000-0000-000088260000}"/>
    <cellStyle name="40% - Accent6 26 2 2 3" xfId="23196" xr:uid="{00000000-0005-0000-0000-000089260000}"/>
    <cellStyle name="40% - Accent6 26 2 3" xfId="19703" xr:uid="{00000000-0005-0000-0000-00008A260000}"/>
    <cellStyle name="40% - Accent6 26 2 4" xfId="22009" xr:uid="{00000000-0005-0000-0000-00008B260000}"/>
    <cellStyle name="40% - Accent6 26 3" xfId="16574" xr:uid="{00000000-0005-0000-0000-00008C260000}"/>
    <cellStyle name="40% - Accent6 26 3 2" xfId="20392" xr:uid="{00000000-0005-0000-0000-00008D260000}"/>
    <cellStyle name="40% - Accent6 26 3 3" xfId="22696" xr:uid="{00000000-0005-0000-0000-00008E260000}"/>
    <cellStyle name="40% - Accent6 26 4" xfId="19204" xr:uid="{00000000-0005-0000-0000-00008F260000}"/>
    <cellStyle name="40% - Accent6 26 5" xfId="21510" xr:uid="{00000000-0005-0000-0000-000090260000}"/>
    <cellStyle name="40% - Accent6 27" xfId="14121" xr:uid="{00000000-0005-0000-0000-000091260000}"/>
    <cellStyle name="40% - Accent6 27 2" xfId="15882" xr:uid="{00000000-0005-0000-0000-000092260000}"/>
    <cellStyle name="40% - Accent6 27 2 2" xfId="17075" xr:uid="{00000000-0005-0000-0000-000093260000}"/>
    <cellStyle name="40% - Accent6 27 2 2 2" xfId="20893" xr:uid="{00000000-0005-0000-0000-000094260000}"/>
    <cellStyle name="40% - Accent6 27 2 2 3" xfId="23197" xr:uid="{00000000-0005-0000-0000-000095260000}"/>
    <cellStyle name="40% - Accent6 27 2 3" xfId="19704" xr:uid="{00000000-0005-0000-0000-000096260000}"/>
    <cellStyle name="40% - Accent6 27 2 4" xfId="22010" xr:uid="{00000000-0005-0000-0000-000097260000}"/>
    <cellStyle name="40% - Accent6 27 3" xfId="16575" xr:uid="{00000000-0005-0000-0000-000098260000}"/>
    <cellStyle name="40% - Accent6 27 3 2" xfId="20393" xr:uid="{00000000-0005-0000-0000-000099260000}"/>
    <cellStyle name="40% - Accent6 27 3 3" xfId="22697" xr:uid="{00000000-0005-0000-0000-00009A260000}"/>
    <cellStyle name="40% - Accent6 27 4" xfId="19205" xr:uid="{00000000-0005-0000-0000-00009B260000}"/>
    <cellStyle name="40% - Accent6 27 5" xfId="21511" xr:uid="{00000000-0005-0000-0000-00009C260000}"/>
    <cellStyle name="40% - Accent6 28" xfId="14122" xr:uid="{00000000-0005-0000-0000-00009D260000}"/>
    <cellStyle name="40% - Accent6 28 2" xfId="15883" xr:uid="{00000000-0005-0000-0000-00009E260000}"/>
    <cellStyle name="40% - Accent6 28 2 2" xfId="17076" xr:uid="{00000000-0005-0000-0000-00009F260000}"/>
    <cellStyle name="40% - Accent6 28 2 2 2" xfId="20894" xr:uid="{00000000-0005-0000-0000-0000A0260000}"/>
    <cellStyle name="40% - Accent6 28 2 2 3" xfId="23198" xr:uid="{00000000-0005-0000-0000-0000A1260000}"/>
    <cellStyle name="40% - Accent6 28 2 3" xfId="19705" xr:uid="{00000000-0005-0000-0000-0000A2260000}"/>
    <cellStyle name="40% - Accent6 28 2 4" xfId="22011" xr:uid="{00000000-0005-0000-0000-0000A3260000}"/>
    <cellStyle name="40% - Accent6 28 3" xfId="16576" xr:uid="{00000000-0005-0000-0000-0000A4260000}"/>
    <cellStyle name="40% - Accent6 28 3 2" xfId="20394" xr:uid="{00000000-0005-0000-0000-0000A5260000}"/>
    <cellStyle name="40% - Accent6 28 3 3" xfId="22698" xr:uid="{00000000-0005-0000-0000-0000A6260000}"/>
    <cellStyle name="40% - Accent6 28 4" xfId="19206" xr:uid="{00000000-0005-0000-0000-0000A7260000}"/>
    <cellStyle name="40% - Accent6 28 5" xfId="21512" xr:uid="{00000000-0005-0000-0000-0000A8260000}"/>
    <cellStyle name="40% - Accent6 29" xfId="14123" xr:uid="{00000000-0005-0000-0000-0000A9260000}"/>
    <cellStyle name="40% - Accent6 29 2" xfId="15884" xr:uid="{00000000-0005-0000-0000-0000AA260000}"/>
    <cellStyle name="40% - Accent6 29 2 2" xfId="17077" xr:uid="{00000000-0005-0000-0000-0000AB260000}"/>
    <cellStyle name="40% - Accent6 29 2 2 2" xfId="20895" xr:uid="{00000000-0005-0000-0000-0000AC260000}"/>
    <cellStyle name="40% - Accent6 29 2 2 3" xfId="23199" xr:uid="{00000000-0005-0000-0000-0000AD260000}"/>
    <cellStyle name="40% - Accent6 29 2 3" xfId="19706" xr:uid="{00000000-0005-0000-0000-0000AE260000}"/>
    <cellStyle name="40% - Accent6 29 2 4" xfId="22012" xr:uid="{00000000-0005-0000-0000-0000AF260000}"/>
    <cellStyle name="40% - Accent6 29 3" xfId="16577" xr:uid="{00000000-0005-0000-0000-0000B0260000}"/>
    <cellStyle name="40% - Accent6 29 3 2" xfId="20395" xr:uid="{00000000-0005-0000-0000-0000B1260000}"/>
    <cellStyle name="40% - Accent6 29 3 3" xfId="22699" xr:uid="{00000000-0005-0000-0000-0000B2260000}"/>
    <cellStyle name="40% - Accent6 29 4" xfId="19207" xr:uid="{00000000-0005-0000-0000-0000B3260000}"/>
    <cellStyle name="40% - Accent6 29 5" xfId="21513" xr:uid="{00000000-0005-0000-0000-0000B4260000}"/>
    <cellStyle name="40% - Accent6 3" xfId="6936" xr:uid="{00000000-0005-0000-0000-0000B5260000}"/>
    <cellStyle name="40% - Accent6 3 2" xfId="6937" xr:uid="{00000000-0005-0000-0000-0000B6260000}"/>
    <cellStyle name="40% - Accent6 30" xfId="14124" xr:uid="{00000000-0005-0000-0000-0000B7260000}"/>
    <cellStyle name="40% - Accent6 30 2" xfId="15885" xr:uid="{00000000-0005-0000-0000-0000B8260000}"/>
    <cellStyle name="40% - Accent6 30 2 2" xfId="17078" xr:uid="{00000000-0005-0000-0000-0000B9260000}"/>
    <cellStyle name="40% - Accent6 30 2 2 2" xfId="20896" xr:uid="{00000000-0005-0000-0000-0000BA260000}"/>
    <cellStyle name="40% - Accent6 30 2 2 3" xfId="23200" xr:uid="{00000000-0005-0000-0000-0000BB260000}"/>
    <cellStyle name="40% - Accent6 30 2 3" xfId="19707" xr:uid="{00000000-0005-0000-0000-0000BC260000}"/>
    <cellStyle name="40% - Accent6 30 2 4" xfId="22013" xr:uid="{00000000-0005-0000-0000-0000BD260000}"/>
    <cellStyle name="40% - Accent6 30 3" xfId="16578" xr:uid="{00000000-0005-0000-0000-0000BE260000}"/>
    <cellStyle name="40% - Accent6 30 3 2" xfId="20396" xr:uid="{00000000-0005-0000-0000-0000BF260000}"/>
    <cellStyle name="40% - Accent6 30 3 3" xfId="22700" xr:uid="{00000000-0005-0000-0000-0000C0260000}"/>
    <cellStyle name="40% - Accent6 30 4" xfId="19208" xr:uid="{00000000-0005-0000-0000-0000C1260000}"/>
    <cellStyle name="40% - Accent6 30 5" xfId="21514" xr:uid="{00000000-0005-0000-0000-0000C2260000}"/>
    <cellStyle name="40% - Accent6 31" xfId="14125" xr:uid="{00000000-0005-0000-0000-0000C3260000}"/>
    <cellStyle name="40% - Accent6 31 2" xfId="15886" xr:uid="{00000000-0005-0000-0000-0000C4260000}"/>
    <cellStyle name="40% - Accent6 31 2 2" xfId="17079" xr:uid="{00000000-0005-0000-0000-0000C5260000}"/>
    <cellStyle name="40% - Accent6 31 2 2 2" xfId="20897" xr:uid="{00000000-0005-0000-0000-0000C6260000}"/>
    <cellStyle name="40% - Accent6 31 2 2 3" xfId="23201" xr:uid="{00000000-0005-0000-0000-0000C7260000}"/>
    <cellStyle name="40% - Accent6 31 2 3" xfId="19708" xr:uid="{00000000-0005-0000-0000-0000C8260000}"/>
    <cellStyle name="40% - Accent6 31 2 4" xfId="22014" xr:uid="{00000000-0005-0000-0000-0000C9260000}"/>
    <cellStyle name="40% - Accent6 31 3" xfId="16579" xr:uid="{00000000-0005-0000-0000-0000CA260000}"/>
    <cellStyle name="40% - Accent6 31 3 2" xfId="20397" xr:uid="{00000000-0005-0000-0000-0000CB260000}"/>
    <cellStyle name="40% - Accent6 31 3 3" xfId="22701" xr:uid="{00000000-0005-0000-0000-0000CC260000}"/>
    <cellStyle name="40% - Accent6 31 4" xfId="19209" xr:uid="{00000000-0005-0000-0000-0000CD260000}"/>
    <cellStyle name="40% - Accent6 31 5" xfId="21515" xr:uid="{00000000-0005-0000-0000-0000CE260000}"/>
    <cellStyle name="40% - Accent6 32" xfId="14126" xr:uid="{00000000-0005-0000-0000-0000CF260000}"/>
    <cellStyle name="40% - Accent6 32 2" xfId="15887" xr:uid="{00000000-0005-0000-0000-0000D0260000}"/>
    <cellStyle name="40% - Accent6 32 2 2" xfId="17080" xr:uid="{00000000-0005-0000-0000-0000D1260000}"/>
    <cellStyle name="40% - Accent6 32 2 2 2" xfId="20898" xr:uid="{00000000-0005-0000-0000-0000D2260000}"/>
    <cellStyle name="40% - Accent6 32 2 2 3" xfId="23202" xr:uid="{00000000-0005-0000-0000-0000D3260000}"/>
    <cellStyle name="40% - Accent6 32 2 3" xfId="19709" xr:uid="{00000000-0005-0000-0000-0000D4260000}"/>
    <cellStyle name="40% - Accent6 32 2 4" xfId="22015" xr:uid="{00000000-0005-0000-0000-0000D5260000}"/>
    <cellStyle name="40% - Accent6 32 3" xfId="16580" xr:uid="{00000000-0005-0000-0000-0000D6260000}"/>
    <cellStyle name="40% - Accent6 32 3 2" xfId="20398" xr:uid="{00000000-0005-0000-0000-0000D7260000}"/>
    <cellStyle name="40% - Accent6 32 3 3" xfId="22702" xr:uid="{00000000-0005-0000-0000-0000D8260000}"/>
    <cellStyle name="40% - Accent6 32 4" xfId="19210" xr:uid="{00000000-0005-0000-0000-0000D9260000}"/>
    <cellStyle name="40% - Accent6 32 5" xfId="21516" xr:uid="{00000000-0005-0000-0000-0000DA260000}"/>
    <cellStyle name="40% - Accent6 33" xfId="14127" xr:uid="{00000000-0005-0000-0000-0000DB260000}"/>
    <cellStyle name="40% - Accent6 33 2" xfId="15888" xr:uid="{00000000-0005-0000-0000-0000DC260000}"/>
    <cellStyle name="40% - Accent6 33 2 2" xfId="17081" xr:uid="{00000000-0005-0000-0000-0000DD260000}"/>
    <cellStyle name="40% - Accent6 33 2 2 2" xfId="20899" xr:uid="{00000000-0005-0000-0000-0000DE260000}"/>
    <cellStyle name="40% - Accent6 33 2 2 3" xfId="23203" xr:uid="{00000000-0005-0000-0000-0000DF260000}"/>
    <cellStyle name="40% - Accent6 33 2 3" xfId="19710" xr:uid="{00000000-0005-0000-0000-0000E0260000}"/>
    <cellStyle name="40% - Accent6 33 2 4" xfId="22016" xr:uid="{00000000-0005-0000-0000-0000E1260000}"/>
    <cellStyle name="40% - Accent6 33 3" xfId="16581" xr:uid="{00000000-0005-0000-0000-0000E2260000}"/>
    <cellStyle name="40% - Accent6 33 3 2" xfId="20399" xr:uid="{00000000-0005-0000-0000-0000E3260000}"/>
    <cellStyle name="40% - Accent6 33 3 3" xfId="22703" xr:uid="{00000000-0005-0000-0000-0000E4260000}"/>
    <cellStyle name="40% - Accent6 33 4" xfId="19211" xr:uid="{00000000-0005-0000-0000-0000E5260000}"/>
    <cellStyle name="40% - Accent6 33 5" xfId="21517" xr:uid="{00000000-0005-0000-0000-0000E6260000}"/>
    <cellStyle name="40% - Accent6 34" xfId="14128" xr:uid="{00000000-0005-0000-0000-0000E7260000}"/>
    <cellStyle name="40% - Accent6 34 2" xfId="15889" xr:uid="{00000000-0005-0000-0000-0000E8260000}"/>
    <cellStyle name="40% - Accent6 34 2 2" xfId="17082" xr:uid="{00000000-0005-0000-0000-0000E9260000}"/>
    <cellStyle name="40% - Accent6 34 2 2 2" xfId="20900" xr:uid="{00000000-0005-0000-0000-0000EA260000}"/>
    <cellStyle name="40% - Accent6 34 2 2 3" xfId="23204" xr:uid="{00000000-0005-0000-0000-0000EB260000}"/>
    <cellStyle name="40% - Accent6 34 2 3" xfId="19711" xr:uid="{00000000-0005-0000-0000-0000EC260000}"/>
    <cellStyle name="40% - Accent6 34 2 4" xfId="22017" xr:uid="{00000000-0005-0000-0000-0000ED260000}"/>
    <cellStyle name="40% - Accent6 34 3" xfId="16582" xr:uid="{00000000-0005-0000-0000-0000EE260000}"/>
    <cellStyle name="40% - Accent6 34 3 2" xfId="20400" xr:uid="{00000000-0005-0000-0000-0000EF260000}"/>
    <cellStyle name="40% - Accent6 34 3 3" xfId="22704" xr:uid="{00000000-0005-0000-0000-0000F0260000}"/>
    <cellStyle name="40% - Accent6 34 4" xfId="19212" xr:uid="{00000000-0005-0000-0000-0000F1260000}"/>
    <cellStyle name="40% - Accent6 34 5" xfId="21518" xr:uid="{00000000-0005-0000-0000-0000F2260000}"/>
    <cellStyle name="40% - Accent6 35" xfId="14129" xr:uid="{00000000-0005-0000-0000-0000F3260000}"/>
    <cellStyle name="40% - Accent6 35 2" xfId="15890" xr:uid="{00000000-0005-0000-0000-0000F4260000}"/>
    <cellStyle name="40% - Accent6 35 2 2" xfId="17083" xr:uid="{00000000-0005-0000-0000-0000F5260000}"/>
    <cellStyle name="40% - Accent6 35 2 2 2" xfId="20901" xr:uid="{00000000-0005-0000-0000-0000F6260000}"/>
    <cellStyle name="40% - Accent6 35 2 2 3" xfId="23205" xr:uid="{00000000-0005-0000-0000-0000F7260000}"/>
    <cellStyle name="40% - Accent6 35 2 3" xfId="19712" xr:uid="{00000000-0005-0000-0000-0000F8260000}"/>
    <cellStyle name="40% - Accent6 35 2 4" xfId="22018" xr:uid="{00000000-0005-0000-0000-0000F9260000}"/>
    <cellStyle name="40% - Accent6 35 3" xfId="16583" xr:uid="{00000000-0005-0000-0000-0000FA260000}"/>
    <cellStyle name="40% - Accent6 35 3 2" xfId="20401" xr:uid="{00000000-0005-0000-0000-0000FB260000}"/>
    <cellStyle name="40% - Accent6 35 3 3" xfId="22705" xr:uid="{00000000-0005-0000-0000-0000FC260000}"/>
    <cellStyle name="40% - Accent6 35 4" xfId="19213" xr:uid="{00000000-0005-0000-0000-0000FD260000}"/>
    <cellStyle name="40% - Accent6 35 5" xfId="21519" xr:uid="{00000000-0005-0000-0000-0000FE260000}"/>
    <cellStyle name="40% - Accent6 36" xfId="14130" xr:uid="{00000000-0005-0000-0000-0000FF260000}"/>
    <cellStyle name="40% - Accent6 36 2" xfId="15891" xr:uid="{00000000-0005-0000-0000-000000270000}"/>
    <cellStyle name="40% - Accent6 36 2 2" xfId="17084" xr:uid="{00000000-0005-0000-0000-000001270000}"/>
    <cellStyle name="40% - Accent6 36 2 2 2" xfId="20902" xr:uid="{00000000-0005-0000-0000-000002270000}"/>
    <cellStyle name="40% - Accent6 36 2 2 3" xfId="23206" xr:uid="{00000000-0005-0000-0000-000003270000}"/>
    <cellStyle name="40% - Accent6 36 2 3" xfId="19713" xr:uid="{00000000-0005-0000-0000-000004270000}"/>
    <cellStyle name="40% - Accent6 36 2 4" xfId="22019" xr:uid="{00000000-0005-0000-0000-000005270000}"/>
    <cellStyle name="40% - Accent6 36 3" xfId="16584" xr:uid="{00000000-0005-0000-0000-000006270000}"/>
    <cellStyle name="40% - Accent6 36 3 2" xfId="20402" xr:uid="{00000000-0005-0000-0000-000007270000}"/>
    <cellStyle name="40% - Accent6 36 3 3" xfId="22706" xr:uid="{00000000-0005-0000-0000-000008270000}"/>
    <cellStyle name="40% - Accent6 36 4" xfId="19214" xr:uid="{00000000-0005-0000-0000-000009270000}"/>
    <cellStyle name="40% - Accent6 36 5" xfId="21520" xr:uid="{00000000-0005-0000-0000-00000A270000}"/>
    <cellStyle name="40% - Accent6 37" xfId="14131" xr:uid="{00000000-0005-0000-0000-00000B270000}"/>
    <cellStyle name="40% - Accent6 37 2" xfId="15892" xr:uid="{00000000-0005-0000-0000-00000C270000}"/>
    <cellStyle name="40% - Accent6 37 2 2" xfId="17085" xr:uid="{00000000-0005-0000-0000-00000D270000}"/>
    <cellStyle name="40% - Accent6 37 2 2 2" xfId="20903" xr:uid="{00000000-0005-0000-0000-00000E270000}"/>
    <cellStyle name="40% - Accent6 37 2 2 3" xfId="23207" xr:uid="{00000000-0005-0000-0000-00000F270000}"/>
    <cellStyle name="40% - Accent6 37 2 3" xfId="19714" xr:uid="{00000000-0005-0000-0000-000010270000}"/>
    <cellStyle name="40% - Accent6 37 2 4" xfId="22020" xr:uid="{00000000-0005-0000-0000-000011270000}"/>
    <cellStyle name="40% - Accent6 37 3" xfId="16585" xr:uid="{00000000-0005-0000-0000-000012270000}"/>
    <cellStyle name="40% - Accent6 37 3 2" xfId="20403" xr:uid="{00000000-0005-0000-0000-000013270000}"/>
    <cellStyle name="40% - Accent6 37 3 3" xfId="22707" xr:uid="{00000000-0005-0000-0000-000014270000}"/>
    <cellStyle name="40% - Accent6 37 4" xfId="19215" xr:uid="{00000000-0005-0000-0000-000015270000}"/>
    <cellStyle name="40% - Accent6 37 5" xfId="21521" xr:uid="{00000000-0005-0000-0000-000016270000}"/>
    <cellStyle name="40% - Accent6 38" xfId="14132" xr:uid="{00000000-0005-0000-0000-000017270000}"/>
    <cellStyle name="40% - Accent6 38 2" xfId="15893" xr:uid="{00000000-0005-0000-0000-000018270000}"/>
    <cellStyle name="40% - Accent6 38 2 2" xfId="17086" xr:uid="{00000000-0005-0000-0000-000019270000}"/>
    <cellStyle name="40% - Accent6 38 2 2 2" xfId="20904" xr:uid="{00000000-0005-0000-0000-00001A270000}"/>
    <cellStyle name="40% - Accent6 38 2 2 3" xfId="23208" xr:uid="{00000000-0005-0000-0000-00001B270000}"/>
    <cellStyle name="40% - Accent6 38 2 3" xfId="19715" xr:uid="{00000000-0005-0000-0000-00001C270000}"/>
    <cellStyle name="40% - Accent6 38 2 4" xfId="22021" xr:uid="{00000000-0005-0000-0000-00001D270000}"/>
    <cellStyle name="40% - Accent6 38 3" xfId="16586" xr:uid="{00000000-0005-0000-0000-00001E270000}"/>
    <cellStyle name="40% - Accent6 38 3 2" xfId="20404" xr:uid="{00000000-0005-0000-0000-00001F270000}"/>
    <cellStyle name="40% - Accent6 38 3 3" xfId="22708" xr:uid="{00000000-0005-0000-0000-000020270000}"/>
    <cellStyle name="40% - Accent6 38 4" xfId="19216" xr:uid="{00000000-0005-0000-0000-000021270000}"/>
    <cellStyle name="40% - Accent6 38 5" xfId="21522" xr:uid="{00000000-0005-0000-0000-000022270000}"/>
    <cellStyle name="40% - Accent6 39" xfId="14133" xr:uid="{00000000-0005-0000-0000-000023270000}"/>
    <cellStyle name="40% - Accent6 39 2" xfId="15894" xr:uid="{00000000-0005-0000-0000-000024270000}"/>
    <cellStyle name="40% - Accent6 39 2 2" xfId="17087" xr:uid="{00000000-0005-0000-0000-000025270000}"/>
    <cellStyle name="40% - Accent6 39 2 2 2" xfId="20905" xr:uid="{00000000-0005-0000-0000-000026270000}"/>
    <cellStyle name="40% - Accent6 39 2 2 3" xfId="23209" xr:uid="{00000000-0005-0000-0000-000027270000}"/>
    <cellStyle name="40% - Accent6 39 2 3" xfId="19716" xr:uid="{00000000-0005-0000-0000-000028270000}"/>
    <cellStyle name="40% - Accent6 39 2 4" xfId="22022" xr:uid="{00000000-0005-0000-0000-000029270000}"/>
    <cellStyle name="40% - Accent6 39 3" xfId="16587" xr:uid="{00000000-0005-0000-0000-00002A270000}"/>
    <cellStyle name="40% - Accent6 39 3 2" xfId="20405" xr:uid="{00000000-0005-0000-0000-00002B270000}"/>
    <cellStyle name="40% - Accent6 39 3 3" xfId="22709" xr:uid="{00000000-0005-0000-0000-00002C270000}"/>
    <cellStyle name="40% - Accent6 39 4" xfId="19217" xr:uid="{00000000-0005-0000-0000-00002D270000}"/>
    <cellStyle name="40% - Accent6 39 5" xfId="21523" xr:uid="{00000000-0005-0000-0000-00002E270000}"/>
    <cellStyle name="40% - Accent6 4" xfId="14134" xr:uid="{00000000-0005-0000-0000-00002F270000}"/>
    <cellStyle name="40% - Accent6 4 2" xfId="14135" xr:uid="{00000000-0005-0000-0000-000030270000}"/>
    <cellStyle name="40% - Accent6 40" xfId="14136" xr:uid="{00000000-0005-0000-0000-000031270000}"/>
    <cellStyle name="40% - Accent6 40 2" xfId="15895" xr:uid="{00000000-0005-0000-0000-000032270000}"/>
    <cellStyle name="40% - Accent6 40 2 2" xfId="17088" xr:uid="{00000000-0005-0000-0000-000033270000}"/>
    <cellStyle name="40% - Accent6 40 2 2 2" xfId="20906" xr:uid="{00000000-0005-0000-0000-000034270000}"/>
    <cellStyle name="40% - Accent6 40 2 2 3" xfId="23210" xr:uid="{00000000-0005-0000-0000-000035270000}"/>
    <cellStyle name="40% - Accent6 40 2 3" xfId="19717" xr:uid="{00000000-0005-0000-0000-000036270000}"/>
    <cellStyle name="40% - Accent6 40 2 4" xfId="22023" xr:uid="{00000000-0005-0000-0000-000037270000}"/>
    <cellStyle name="40% - Accent6 40 3" xfId="16588" xr:uid="{00000000-0005-0000-0000-000038270000}"/>
    <cellStyle name="40% - Accent6 40 3 2" xfId="20406" xr:uid="{00000000-0005-0000-0000-000039270000}"/>
    <cellStyle name="40% - Accent6 40 3 3" xfId="22710" xr:uid="{00000000-0005-0000-0000-00003A270000}"/>
    <cellStyle name="40% - Accent6 40 4" xfId="19218" xr:uid="{00000000-0005-0000-0000-00003B270000}"/>
    <cellStyle name="40% - Accent6 40 5" xfId="21524" xr:uid="{00000000-0005-0000-0000-00003C270000}"/>
    <cellStyle name="40% - Accent6 41" xfId="14137" xr:uid="{00000000-0005-0000-0000-00003D270000}"/>
    <cellStyle name="40% - Accent6 41 2" xfId="15896" xr:uid="{00000000-0005-0000-0000-00003E270000}"/>
    <cellStyle name="40% - Accent6 41 2 2" xfId="17089" xr:uid="{00000000-0005-0000-0000-00003F270000}"/>
    <cellStyle name="40% - Accent6 41 2 2 2" xfId="20907" xr:uid="{00000000-0005-0000-0000-000040270000}"/>
    <cellStyle name="40% - Accent6 41 2 2 3" xfId="23211" xr:uid="{00000000-0005-0000-0000-000041270000}"/>
    <cellStyle name="40% - Accent6 41 2 3" xfId="19718" xr:uid="{00000000-0005-0000-0000-000042270000}"/>
    <cellStyle name="40% - Accent6 41 2 4" xfId="22024" xr:uid="{00000000-0005-0000-0000-000043270000}"/>
    <cellStyle name="40% - Accent6 41 3" xfId="16589" xr:uid="{00000000-0005-0000-0000-000044270000}"/>
    <cellStyle name="40% - Accent6 41 3 2" xfId="20407" xr:uid="{00000000-0005-0000-0000-000045270000}"/>
    <cellStyle name="40% - Accent6 41 3 3" xfId="22711" xr:uid="{00000000-0005-0000-0000-000046270000}"/>
    <cellStyle name="40% - Accent6 41 4" xfId="19219" xr:uid="{00000000-0005-0000-0000-000047270000}"/>
    <cellStyle name="40% - Accent6 41 5" xfId="21525" xr:uid="{00000000-0005-0000-0000-000048270000}"/>
    <cellStyle name="40% - Accent6 42" xfId="14138" xr:uid="{00000000-0005-0000-0000-000049270000}"/>
    <cellStyle name="40% - Accent6 42 2" xfId="15897" xr:uid="{00000000-0005-0000-0000-00004A270000}"/>
    <cellStyle name="40% - Accent6 42 2 2" xfId="17090" xr:uid="{00000000-0005-0000-0000-00004B270000}"/>
    <cellStyle name="40% - Accent6 42 2 2 2" xfId="20908" xr:uid="{00000000-0005-0000-0000-00004C270000}"/>
    <cellStyle name="40% - Accent6 42 2 2 3" xfId="23212" xr:uid="{00000000-0005-0000-0000-00004D270000}"/>
    <cellStyle name="40% - Accent6 42 2 3" xfId="19719" xr:uid="{00000000-0005-0000-0000-00004E270000}"/>
    <cellStyle name="40% - Accent6 42 2 4" xfId="22025" xr:uid="{00000000-0005-0000-0000-00004F270000}"/>
    <cellStyle name="40% - Accent6 42 3" xfId="16590" xr:uid="{00000000-0005-0000-0000-000050270000}"/>
    <cellStyle name="40% - Accent6 42 3 2" xfId="20408" xr:uid="{00000000-0005-0000-0000-000051270000}"/>
    <cellStyle name="40% - Accent6 42 3 3" xfId="22712" xr:uid="{00000000-0005-0000-0000-000052270000}"/>
    <cellStyle name="40% - Accent6 42 4" xfId="19220" xr:uid="{00000000-0005-0000-0000-000053270000}"/>
    <cellStyle name="40% - Accent6 42 5" xfId="21526" xr:uid="{00000000-0005-0000-0000-000054270000}"/>
    <cellStyle name="40% - Accent6 43" xfId="90" xr:uid="{00000000-0005-0000-0000-000055270000}"/>
    <cellStyle name="40% - Accent6 5" xfId="14139" xr:uid="{00000000-0005-0000-0000-000056270000}"/>
    <cellStyle name="40% - Accent6 5 2" xfId="14140" xr:uid="{00000000-0005-0000-0000-000057270000}"/>
    <cellStyle name="40% - Accent6 6" xfId="14141" xr:uid="{00000000-0005-0000-0000-000058270000}"/>
    <cellStyle name="40% - Accent6 6 2" xfId="14142" xr:uid="{00000000-0005-0000-0000-000059270000}"/>
    <cellStyle name="40% - Accent6 7" xfId="14143" xr:uid="{00000000-0005-0000-0000-00005A270000}"/>
    <cellStyle name="40% - Accent6 7 2" xfId="14144" xr:uid="{00000000-0005-0000-0000-00005B270000}"/>
    <cellStyle name="40% - Accent6 8" xfId="14145" xr:uid="{00000000-0005-0000-0000-00005C270000}"/>
    <cellStyle name="40% - Accent6 8 2" xfId="14146" xr:uid="{00000000-0005-0000-0000-00005D270000}"/>
    <cellStyle name="40% - Accent6 9" xfId="14147" xr:uid="{00000000-0005-0000-0000-00005E270000}"/>
    <cellStyle name="40% - Accent6 9 2" xfId="14148" xr:uid="{00000000-0005-0000-0000-00005F270000}"/>
    <cellStyle name="40% - 强调文字颜色 1" xfId="6938" xr:uid="{00000000-0005-0000-0000-000060270000}"/>
    <cellStyle name="40% - 强调文字颜色 1 2" xfId="6939" xr:uid="{00000000-0005-0000-0000-000061270000}"/>
    <cellStyle name="40% - 强调文字颜色 2" xfId="6940" xr:uid="{00000000-0005-0000-0000-000062270000}"/>
    <cellStyle name="40% - 强调文字颜色 2 2" xfId="6941" xr:uid="{00000000-0005-0000-0000-000063270000}"/>
    <cellStyle name="40% - 强调文字颜色 3" xfId="6942" xr:uid="{00000000-0005-0000-0000-000064270000}"/>
    <cellStyle name="40% - 强调文字颜色 3 2" xfId="6943" xr:uid="{00000000-0005-0000-0000-000065270000}"/>
    <cellStyle name="40% - 强调文字颜色 4" xfId="6944" xr:uid="{00000000-0005-0000-0000-000066270000}"/>
    <cellStyle name="40% - 强调文字颜色 4 2" xfId="6945" xr:uid="{00000000-0005-0000-0000-000067270000}"/>
    <cellStyle name="40% - 强调文字颜色 5" xfId="6946" xr:uid="{00000000-0005-0000-0000-000068270000}"/>
    <cellStyle name="40% - 强调文字颜色 5 2" xfId="6947" xr:uid="{00000000-0005-0000-0000-000069270000}"/>
    <cellStyle name="40% - 强调文字颜色 6" xfId="6948" xr:uid="{00000000-0005-0000-0000-00006A270000}"/>
    <cellStyle name="40% - 强调文字颜色 6 2" xfId="6949" xr:uid="{00000000-0005-0000-0000-00006B270000}"/>
    <cellStyle name="60% - Accent1 10" xfId="14149" xr:uid="{00000000-0005-0000-0000-00006C270000}"/>
    <cellStyle name="60% - Accent1 11" xfId="14150" xr:uid="{00000000-0005-0000-0000-00006D270000}"/>
    <cellStyle name="60% - Accent1 12" xfId="14151" xr:uid="{00000000-0005-0000-0000-00006E270000}"/>
    <cellStyle name="60% - Accent1 13" xfId="14152" xr:uid="{00000000-0005-0000-0000-00006F270000}"/>
    <cellStyle name="60% - Accent1 14" xfId="14153" xr:uid="{00000000-0005-0000-0000-000070270000}"/>
    <cellStyle name="60% - Accent1 15" xfId="14154" xr:uid="{00000000-0005-0000-0000-000071270000}"/>
    <cellStyle name="60% - Accent1 16" xfId="14155" xr:uid="{00000000-0005-0000-0000-000072270000}"/>
    <cellStyle name="60% - Accent1 17" xfId="14156" xr:uid="{00000000-0005-0000-0000-000073270000}"/>
    <cellStyle name="60% - Accent1 18" xfId="14157" xr:uid="{00000000-0005-0000-0000-000074270000}"/>
    <cellStyle name="60% - Accent1 19" xfId="14158" xr:uid="{00000000-0005-0000-0000-000075270000}"/>
    <cellStyle name="60% - Accent1 2" xfId="359" xr:uid="{00000000-0005-0000-0000-000076270000}"/>
    <cellStyle name="60% - Accent1 2 10" xfId="14159" xr:uid="{00000000-0005-0000-0000-000077270000}"/>
    <cellStyle name="60% - Accent1 2 11" xfId="14160" xr:uid="{00000000-0005-0000-0000-000078270000}"/>
    <cellStyle name="60% - Accent1 2 12" xfId="14161" xr:uid="{00000000-0005-0000-0000-000079270000}"/>
    <cellStyle name="60% - Accent1 2 13" xfId="14162" xr:uid="{00000000-0005-0000-0000-00007A270000}"/>
    <cellStyle name="60% - Accent1 2 14" xfId="14163" xr:uid="{00000000-0005-0000-0000-00007B270000}"/>
    <cellStyle name="60% - Accent1 2 15" xfId="14164" xr:uid="{00000000-0005-0000-0000-00007C270000}"/>
    <cellStyle name="60% - Accent1 2 16" xfId="14165" xr:uid="{00000000-0005-0000-0000-00007D270000}"/>
    <cellStyle name="60% - Accent1 2 17" xfId="14166" xr:uid="{00000000-0005-0000-0000-00007E270000}"/>
    <cellStyle name="60% - Accent1 2 18" xfId="14167" xr:uid="{00000000-0005-0000-0000-00007F270000}"/>
    <cellStyle name="60% - Accent1 2 19" xfId="14168" xr:uid="{00000000-0005-0000-0000-000080270000}"/>
    <cellStyle name="60% - Accent1 2 2" xfId="6951" xr:uid="{00000000-0005-0000-0000-000081270000}"/>
    <cellStyle name="60% - Accent1 2 20" xfId="14169" xr:uid="{00000000-0005-0000-0000-000082270000}"/>
    <cellStyle name="60% - Accent1 2 21" xfId="14170" xr:uid="{00000000-0005-0000-0000-000083270000}"/>
    <cellStyle name="60% - Accent1 2 22" xfId="14171" xr:uid="{00000000-0005-0000-0000-000084270000}"/>
    <cellStyle name="60% - Accent1 2 23" xfId="14172" xr:uid="{00000000-0005-0000-0000-000085270000}"/>
    <cellStyle name="60% - Accent1 2 24" xfId="6950" xr:uid="{00000000-0005-0000-0000-000086270000}"/>
    <cellStyle name="60% - Accent1 2 3" xfId="14173" xr:uid="{00000000-0005-0000-0000-000087270000}"/>
    <cellStyle name="60% - Accent1 2 4" xfId="14174" xr:uid="{00000000-0005-0000-0000-000088270000}"/>
    <cellStyle name="60% - Accent1 2 5" xfId="14175" xr:uid="{00000000-0005-0000-0000-000089270000}"/>
    <cellStyle name="60% - Accent1 2 6" xfId="14176" xr:uid="{00000000-0005-0000-0000-00008A270000}"/>
    <cellStyle name="60% - Accent1 2 7" xfId="14177" xr:uid="{00000000-0005-0000-0000-00008B270000}"/>
    <cellStyle name="60% - Accent1 2 8" xfId="14178" xr:uid="{00000000-0005-0000-0000-00008C270000}"/>
    <cellStyle name="60% - Accent1 2 9" xfId="14179" xr:uid="{00000000-0005-0000-0000-00008D270000}"/>
    <cellStyle name="60% - Accent1 20" xfId="14180" xr:uid="{00000000-0005-0000-0000-00008E270000}"/>
    <cellStyle name="60% - Accent1 21" xfId="14181" xr:uid="{00000000-0005-0000-0000-00008F270000}"/>
    <cellStyle name="60% - Accent1 22" xfId="14182" xr:uid="{00000000-0005-0000-0000-000090270000}"/>
    <cellStyle name="60% - Accent1 23" xfId="14183" xr:uid="{00000000-0005-0000-0000-000091270000}"/>
    <cellStyle name="60% - Accent1 24" xfId="14184" xr:uid="{00000000-0005-0000-0000-000092270000}"/>
    <cellStyle name="60% - Accent1 25" xfId="91" xr:uid="{00000000-0005-0000-0000-000093270000}"/>
    <cellStyle name="60% - Accent1 3" xfId="6952" xr:uid="{00000000-0005-0000-0000-000094270000}"/>
    <cellStyle name="60% - Accent1 3 2" xfId="6953" xr:uid="{00000000-0005-0000-0000-000095270000}"/>
    <cellStyle name="60% - Accent1 4" xfId="14185" xr:uid="{00000000-0005-0000-0000-000096270000}"/>
    <cellStyle name="60% - Accent1 5" xfId="14186" xr:uid="{00000000-0005-0000-0000-000097270000}"/>
    <cellStyle name="60% - Accent1 6" xfId="14187" xr:uid="{00000000-0005-0000-0000-000098270000}"/>
    <cellStyle name="60% - Accent1 7" xfId="14188" xr:uid="{00000000-0005-0000-0000-000099270000}"/>
    <cellStyle name="60% - Accent1 8" xfId="14189" xr:uid="{00000000-0005-0000-0000-00009A270000}"/>
    <cellStyle name="60% - Accent1 9" xfId="14190" xr:uid="{00000000-0005-0000-0000-00009B270000}"/>
    <cellStyle name="60% - Accent2 10" xfId="14191" xr:uid="{00000000-0005-0000-0000-00009C270000}"/>
    <cellStyle name="60% - Accent2 11" xfId="14192" xr:uid="{00000000-0005-0000-0000-00009D270000}"/>
    <cellStyle name="60% - Accent2 12" xfId="14193" xr:uid="{00000000-0005-0000-0000-00009E270000}"/>
    <cellStyle name="60% - Accent2 13" xfId="14194" xr:uid="{00000000-0005-0000-0000-00009F270000}"/>
    <cellStyle name="60% - Accent2 14" xfId="14195" xr:uid="{00000000-0005-0000-0000-0000A0270000}"/>
    <cellStyle name="60% - Accent2 15" xfId="14196" xr:uid="{00000000-0005-0000-0000-0000A1270000}"/>
    <cellStyle name="60% - Accent2 16" xfId="14197" xr:uid="{00000000-0005-0000-0000-0000A2270000}"/>
    <cellStyle name="60% - Accent2 17" xfId="14198" xr:uid="{00000000-0005-0000-0000-0000A3270000}"/>
    <cellStyle name="60% - Accent2 18" xfId="14199" xr:uid="{00000000-0005-0000-0000-0000A4270000}"/>
    <cellStyle name="60% - Accent2 19" xfId="14200" xr:uid="{00000000-0005-0000-0000-0000A5270000}"/>
    <cellStyle name="60% - Accent2 2" xfId="360" xr:uid="{00000000-0005-0000-0000-0000A6270000}"/>
    <cellStyle name="60% - Accent2 2 10" xfId="14201" xr:uid="{00000000-0005-0000-0000-0000A7270000}"/>
    <cellStyle name="60% - Accent2 2 11" xfId="14202" xr:uid="{00000000-0005-0000-0000-0000A8270000}"/>
    <cellStyle name="60% - Accent2 2 12" xfId="14203" xr:uid="{00000000-0005-0000-0000-0000A9270000}"/>
    <cellStyle name="60% - Accent2 2 13" xfId="14204" xr:uid="{00000000-0005-0000-0000-0000AA270000}"/>
    <cellStyle name="60% - Accent2 2 14" xfId="14205" xr:uid="{00000000-0005-0000-0000-0000AB270000}"/>
    <cellStyle name="60% - Accent2 2 15" xfId="14206" xr:uid="{00000000-0005-0000-0000-0000AC270000}"/>
    <cellStyle name="60% - Accent2 2 16" xfId="14207" xr:uid="{00000000-0005-0000-0000-0000AD270000}"/>
    <cellStyle name="60% - Accent2 2 17" xfId="14208" xr:uid="{00000000-0005-0000-0000-0000AE270000}"/>
    <cellStyle name="60% - Accent2 2 18" xfId="14209" xr:uid="{00000000-0005-0000-0000-0000AF270000}"/>
    <cellStyle name="60% - Accent2 2 19" xfId="14210" xr:uid="{00000000-0005-0000-0000-0000B0270000}"/>
    <cellStyle name="60% - Accent2 2 2" xfId="6955" xr:uid="{00000000-0005-0000-0000-0000B1270000}"/>
    <cellStyle name="60% - Accent2 2 20" xfId="14211" xr:uid="{00000000-0005-0000-0000-0000B2270000}"/>
    <cellStyle name="60% - Accent2 2 21" xfId="14212" xr:uid="{00000000-0005-0000-0000-0000B3270000}"/>
    <cellStyle name="60% - Accent2 2 22" xfId="14213" xr:uid="{00000000-0005-0000-0000-0000B4270000}"/>
    <cellStyle name="60% - Accent2 2 23" xfId="14214" xr:uid="{00000000-0005-0000-0000-0000B5270000}"/>
    <cellStyle name="60% - Accent2 2 24" xfId="6954" xr:uid="{00000000-0005-0000-0000-0000B6270000}"/>
    <cellStyle name="60% - Accent2 2 3" xfId="14215" xr:uid="{00000000-0005-0000-0000-0000B7270000}"/>
    <cellStyle name="60% - Accent2 2 4" xfId="14216" xr:uid="{00000000-0005-0000-0000-0000B8270000}"/>
    <cellStyle name="60% - Accent2 2 5" xfId="14217" xr:uid="{00000000-0005-0000-0000-0000B9270000}"/>
    <cellStyle name="60% - Accent2 2 6" xfId="14218" xr:uid="{00000000-0005-0000-0000-0000BA270000}"/>
    <cellStyle name="60% - Accent2 2 7" xfId="14219" xr:uid="{00000000-0005-0000-0000-0000BB270000}"/>
    <cellStyle name="60% - Accent2 2 8" xfId="14220" xr:uid="{00000000-0005-0000-0000-0000BC270000}"/>
    <cellStyle name="60% - Accent2 2 9" xfId="14221" xr:uid="{00000000-0005-0000-0000-0000BD270000}"/>
    <cellStyle name="60% - Accent2 20" xfId="14222" xr:uid="{00000000-0005-0000-0000-0000BE270000}"/>
    <cellStyle name="60% - Accent2 21" xfId="14223" xr:uid="{00000000-0005-0000-0000-0000BF270000}"/>
    <cellStyle name="60% - Accent2 22" xfId="14224" xr:uid="{00000000-0005-0000-0000-0000C0270000}"/>
    <cellStyle name="60% - Accent2 23" xfId="14225" xr:uid="{00000000-0005-0000-0000-0000C1270000}"/>
    <cellStyle name="60% - Accent2 24" xfId="14226" xr:uid="{00000000-0005-0000-0000-0000C2270000}"/>
    <cellStyle name="60% - Accent2 25" xfId="92" xr:uid="{00000000-0005-0000-0000-0000C3270000}"/>
    <cellStyle name="60% - Accent2 3" xfId="6956" xr:uid="{00000000-0005-0000-0000-0000C4270000}"/>
    <cellStyle name="60% - Accent2 3 2" xfId="6957" xr:uid="{00000000-0005-0000-0000-0000C5270000}"/>
    <cellStyle name="60% - Accent2 4" xfId="14227" xr:uid="{00000000-0005-0000-0000-0000C6270000}"/>
    <cellStyle name="60% - Accent2 5" xfId="14228" xr:uid="{00000000-0005-0000-0000-0000C7270000}"/>
    <cellStyle name="60% - Accent2 6" xfId="14229" xr:uid="{00000000-0005-0000-0000-0000C8270000}"/>
    <cellStyle name="60% - Accent2 7" xfId="14230" xr:uid="{00000000-0005-0000-0000-0000C9270000}"/>
    <cellStyle name="60% - Accent2 8" xfId="14231" xr:uid="{00000000-0005-0000-0000-0000CA270000}"/>
    <cellStyle name="60% - Accent2 9" xfId="14232" xr:uid="{00000000-0005-0000-0000-0000CB270000}"/>
    <cellStyle name="60% - Accent3 10" xfId="14233" xr:uid="{00000000-0005-0000-0000-0000CC270000}"/>
    <cellStyle name="60% - Accent3 11" xfId="14234" xr:uid="{00000000-0005-0000-0000-0000CD270000}"/>
    <cellStyle name="60% - Accent3 12" xfId="14235" xr:uid="{00000000-0005-0000-0000-0000CE270000}"/>
    <cellStyle name="60% - Accent3 13" xfId="14236" xr:uid="{00000000-0005-0000-0000-0000CF270000}"/>
    <cellStyle name="60% - Accent3 14" xfId="14237" xr:uid="{00000000-0005-0000-0000-0000D0270000}"/>
    <cellStyle name="60% - Accent3 15" xfId="14238" xr:uid="{00000000-0005-0000-0000-0000D1270000}"/>
    <cellStyle name="60% - Accent3 16" xfId="14239" xr:uid="{00000000-0005-0000-0000-0000D2270000}"/>
    <cellStyle name="60% - Accent3 17" xfId="14240" xr:uid="{00000000-0005-0000-0000-0000D3270000}"/>
    <cellStyle name="60% - Accent3 18" xfId="14241" xr:uid="{00000000-0005-0000-0000-0000D4270000}"/>
    <cellStyle name="60% - Accent3 19" xfId="14242" xr:uid="{00000000-0005-0000-0000-0000D5270000}"/>
    <cellStyle name="60% - Accent3 2" xfId="361" xr:uid="{00000000-0005-0000-0000-0000D6270000}"/>
    <cellStyle name="60% - Accent3 2 10" xfId="14243" xr:uid="{00000000-0005-0000-0000-0000D7270000}"/>
    <cellStyle name="60% - Accent3 2 11" xfId="14244" xr:uid="{00000000-0005-0000-0000-0000D8270000}"/>
    <cellStyle name="60% - Accent3 2 12" xfId="14245" xr:uid="{00000000-0005-0000-0000-0000D9270000}"/>
    <cellStyle name="60% - Accent3 2 13" xfId="14246" xr:uid="{00000000-0005-0000-0000-0000DA270000}"/>
    <cellStyle name="60% - Accent3 2 14" xfId="14247" xr:uid="{00000000-0005-0000-0000-0000DB270000}"/>
    <cellStyle name="60% - Accent3 2 15" xfId="14248" xr:uid="{00000000-0005-0000-0000-0000DC270000}"/>
    <cellStyle name="60% - Accent3 2 16" xfId="14249" xr:uid="{00000000-0005-0000-0000-0000DD270000}"/>
    <cellStyle name="60% - Accent3 2 17" xfId="14250" xr:uid="{00000000-0005-0000-0000-0000DE270000}"/>
    <cellStyle name="60% - Accent3 2 18" xfId="14251" xr:uid="{00000000-0005-0000-0000-0000DF270000}"/>
    <cellStyle name="60% - Accent3 2 19" xfId="14252" xr:uid="{00000000-0005-0000-0000-0000E0270000}"/>
    <cellStyle name="60% - Accent3 2 2" xfId="6959" xr:uid="{00000000-0005-0000-0000-0000E1270000}"/>
    <cellStyle name="60% - Accent3 2 20" xfId="14253" xr:uid="{00000000-0005-0000-0000-0000E2270000}"/>
    <cellStyle name="60% - Accent3 2 21" xfId="14254" xr:uid="{00000000-0005-0000-0000-0000E3270000}"/>
    <cellStyle name="60% - Accent3 2 22" xfId="14255" xr:uid="{00000000-0005-0000-0000-0000E4270000}"/>
    <cellStyle name="60% - Accent3 2 23" xfId="14256" xr:uid="{00000000-0005-0000-0000-0000E5270000}"/>
    <cellStyle name="60% - Accent3 2 24" xfId="6958" xr:uid="{00000000-0005-0000-0000-0000E6270000}"/>
    <cellStyle name="60% - Accent3 2 3" xfId="14257" xr:uid="{00000000-0005-0000-0000-0000E7270000}"/>
    <cellStyle name="60% - Accent3 2 4" xfId="14258" xr:uid="{00000000-0005-0000-0000-0000E8270000}"/>
    <cellStyle name="60% - Accent3 2 5" xfId="14259" xr:uid="{00000000-0005-0000-0000-0000E9270000}"/>
    <cellStyle name="60% - Accent3 2 6" xfId="14260" xr:uid="{00000000-0005-0000-0000-0000EA270000}"/>
    <cellStyle name="60% - Accent3 2 7" xfId="14261" xr:uid="{00000000-0005-0000-0000-0000EB270000}"/>
    <cellStyle name="60% - Accent3 2 8" xfId="14262" xr:uid="{00000000-0005-0000-0000-0000EC270000}"/>
    <cellStyle name="60% - Accent3 2 9" xfId="14263" xr:uid="{00000000-0005-0000-0000-0000ED270000}"/>
    <cellStyle name="60% - Accent3 20" xfId="14264" xr:uid="{00000000-0005-0000-0000-0000EE270000}"/>
    <cellStyle name="60% - Accent3 21" xfId="14265" xr:uid="{00000000-0005-0000-0000-0000EF270000}"/>
    <cellStyle name="60% - Accent3 22" xfId="14266" xr:uid="{00000000-0005-0000-0000-0000F0270000}"/>
    <cellStyle name="60% - Accent3 23" xfId="14267" xr:uid="{00000000-0005-0000-0000-0000F1270000}"/>
    <cellStyle name="60% - Accent3 24" xfId="14268" xr:uid="{00000000-0005-0000-0000-0000F2270000}"/>
    <cellStyle name="60% - Accent3 25" xfId="93" xr:uid="{00000000-0005-0000-0000-0000F3270000}"/>
    <cellStyle name="60% - Accent3 3" xfId="6960" xr:uid="{00000000-0005-0000-0000-0000F4270000}"/>
    <cellStyle name="60% - Accent3 3 2" xfId="6961" xr:uid="{00000000-0005-0000-0000-0000F5270000}"/>
    <cellStyle name="60% - Accent3 4" xfId="14269" xr:uid="{00000000-0005-0000-0000-0000F6270000}"/>
    <cellStyle name="60% - Accent3 5" xfId="14270" xr:uid="{00000000-0005-0000-0000-0000F7270000}"/>
    <cellStyle name="60% - Accent3 6" xfId="14271" xr:uid="{00000000-0005-0000-0000-0000F8270000}"/>
    <cellStyle name="60% - Accent3 7" xfId="14272" xr:uid="{00000000-0005-0000-0000-0000F9270000}"/>
    <cellStyle name="60% - Accent3 8" xfId="14273" xr:uid="{00000000-0005-0000-0000-0000FA270000}"/>
    <cellStyle name="60% - Accent3 9" xfId="14274" xr:uid="{00000000-0005-0000-0000-0000FB270000}"/>
    <cellStyle name="60% - Accent4 10" xfId="14275" xr:uid="{00000000-0005-0000-0000-0000FC270000}"/>
    <cellStyle name="60% - Accent4 11" xfId="14276" xr:uid="{00000000-0005-0000-0000-0000FD270000}"/>
    <cellStyle name="60% - Accent4 12" xfId="14277" xr:uid="{00000000-0005-0000-0000-0000FE270000}"/>
    <cellStyle name="60% - Accent4 13" xfId="14278" xr:uid="{00000000-0005-0000-0000-0000FF270000}"/>
    <cellStyle name="60% - Accent4 14" xfId="14279" xr:uid="{00000000-0005-0000-0000-000000280000}"/>
    <cellStyle name="60% - Accent4 15" xfId="14280" xr:uid="{00000000-0005-0000-0000-000001280000}"/>
    <cellStyle name="60% - Accent4 16" xfId="14281" xr:uid="{00000000-0005-0000-0000-000002280000}"/>
    <cellStyle name="60% - Accent4 17" xfId="14282" xr:uid="{00000000-0005-0000-0000-000003280000}"/>
    <cellStyle name="60% - Accent4 18" xfId="14283" xr:uid="{00000000-0005-0000-0000-000004280000}"/>
    <cellStyle name="60% - Accent4 19" xfId="14284" xr:uid="{00000000-0005-0000-0000-000005280000}"/>
    <cellStyle name="60% - Accent4 2" xfId="362" xr:uid="{00000000-0005-0000-0000-000006280000}"/>
    <cellStyle name="60% - Accent4 2 10" xfId="14285" xr:uid="{00000000-0005-0000-0000-000007280000}"/>
    <cellStyle name="60% - Accent4 2 11" xfId="14286" xr:uid="{00000000-0005-0000-0000-000008280000}"/>
    <cellStyle name="60% - Accent4 2 12" xfId="14287" xr:uid="{00000000-0005-0000-0000-000009280000}"/>
    <cellStyle name="60% - Accent4 2 13" xfId="14288" xr:uid="{00000000-0005-0000-0000-00000A280000}"/>
    <cellStyle name="60% - Accent4 2 14" xfId="14289" xr:uid="{00000000-0005-0000-0000-00000B280000}"/>
    <cellStyle name="60% - Accent4 2 15" xfId="14290" xr:uid="{00000000-0005-0000-0000-00000C280000}"/>
    <cellStyle name="60% - Accent4 2 16" xfId="14291" xr:uid="{00000000-0005-0000-0000-00000D280000}"/>
    <cellStyle name="60% - Accent4 2 17" xfId="14292" xr:uid="{00000000-0005-0000-0000-00000E280000}"/>
    <cellStyle name="60% - Accent4 2 18" xfId="14293" xr:uid="{00000000-0005-0000-0000-00000F280000}"/>
    <cellStyle name="60% - Accent4 2 19" xfId="14294" xr:uid="{00000000-0005-0000-0000-000010280000}"/>
    <cellStyle name="60% - Accent4 2 2" xfId="6963" xr:uid="{00000000-0005-0000-0000-000011280000}"/>
    <cellStyle name="60% - Accent4 2 20" xfId="14295" xr:uid="{00000000-0005-0000-0000-000012280000}"/>
    <cellStyle name="60% - Accent4 2 21" xfId="14296" xr:uid="{00000000-0005-0000-0000-000013280000}"/>
    <cellStyle name="60% - Accent4 2 22" xfId="14297" xr:uid="{00000000-0005-0000-0000-000014280000}"/>
    <cellStyle name="60% - Accent4 2 23" xfId="14298" xr:uid="{00000000-0005-0000-0000-000015280000}"/>
    <cellStyle name="60% - Accent4 2 24" xfId="6962" xr:uid="{00000000-0005-0000-0000-000016280000}"/>
    <cellStyle name="60% - Accent4 2 3" xfId="14299" xr:uid="{00000000-0005-0000-0000-000017280000}"/>
    <cellStyle name="60% - Accent4 2 4" xfId="14300" xr:uid="{00000000-0005-0000-0000-000018280000}"/>
    <cellStyle name="60% - Accent4 2 5" xfId="14301" xr:uid="{00000000-0005-0000-0000-000019280000}"/>
    <cellStyle name="60% - Accent4 2 6" xfId="14302" xr:uid="{00000000-0005-0000-0000-00001A280000}"/>
    <cellStyle name="60% - Accent4 2 7" xfId="14303" xr:uid="{00000000-0005-0000-0000-00001B280000}"/>
    <cellStyle name="60% - Accent4 2 8" xfId="14304" xr:uid="{00000000-0005-0000-0000-00001C280000}"/>
    <cellStyle name="60% - Accent4 2 9" xfId="14305" xr:uid="{00000000-0005-0000-0000-00001D280000}"/>
    <cellStyle name="60% - Accent4 20" xfId="14306" xr:uid="{00000000-0005-0000-0000-00001E280000}"/>
    <cellStyle name="60% - Accent4 21" xfId="14307" xr:uid="{00000000-0005-0000-0000-00001F280000}"/>
    <cellStyle name="60% - Accent4 22" xfId="14308" xr:uid="{00000000-0005-0000-0000-000020280000}"/>
    <cellStyle name="60% - Accent4 23" xfId="14309" xr:uid="{00000000-0005-0000-0000-000021280000}"/>
    <cellStyle name="60% - Accent4 24" xfId="14310" xr:uid="{00000000-0005-0000-0000-000022280000}"/>
    <cellStyle name="60% - Accent4 25" xfId="94" xr:uid="{00000000-0005-0000-0000-000023280000}"/>
    <cellStyle name="60% - Accent4 3" xfId="6964" xr:uid="{00000000-0005-0000-0000-000024280000}"/>
    <cellStyle name="60% - Accent4 3 2" xfId="6965" xr:uid="{00000000-0005-0000-0000-000025280000}"/>
    <cellStyle name="60% - Accent4 4" xfId="14311" xr:uid="{00000000-0005-0000-0000-000026280000}"/>
    <cellStyle name="60% - Accent4 5" xfId="14312" xr:uid="{00000000-0005-0000-0000-000027280000}"/>
    <cellStyle name="60% - Accent4 6" xfId="14313" xr:uid="{00000000-0005-0000-0000-000028280000}"/>
    <cellStyle name="60% - Accent4 7" xfId="14314" xr:uid="{00000000-0005-0000-0000-000029280000}"/>
    <cellStyle name="60% - Accent4 8" xfId="14315" xr:uid="{00000000-0005-0000-0000-00002A280000}"/>
    <cellStyle name="60% - Accent4 9" xfId="14316" xr:uid="{00000000-0005-0000-0000-00002B280000}"/>
    <cellStyle name="60% - Accent5 10" xfId="14317" xr:uid="{00000000-0005-0000-0000-00002C280000}"/>
    <cellStyle name="60% - Accent5 11" xfId="14318" xr:uid="{00000000-0005-0000-0000-00002D280000}"/>
    <cellStyle name="60% - Accent5 12" xfId="14319" xr:uid="{00000000-0005-0000-0000-00002E280000}"/>
    <cellStyle name="60% - Accent5 13" xfId="14320" xr:uid="{00000000-0005-0000-0000-00002F280000}"/>
    <cellStyle name="60% - Accent5 14" xfId="14321" xr:uid="{00000000-0005-0000-0000-000030280000}"/>
    <cellStyle name="60% - Accent5 15" xfId="14322" xr:uid="{00000000-0005-0000-0000-000031280000}"/>
    <cellStyle name="60% - Accent5 16" xfId="14323" xr:uid="{00000000-0005-0000-0000-000032280000}"/>
    <cellStyle name="60% - Accent5 17" xfId="14324" xr:uid="{00000000-0005-0000-0000-000033280000}"/>
    <cellStyle name="60% - Accent5 18" xfId="14325" xr:uid="{00000000-0005-0000-0000-000034280000}"/>
    <cellStyle name="60% - Accent5 19" xfId="14326" xr:uid="{00000000-0005-0000-0000-000035280000}"/>
    <cellStyle name="60% - Accent5 2" xfId="363" xr:uid="{00000000-0005-0000-0000-000036280000}"/>
    <cellStyle name="60% - Accent5 2 10" xfId="14327" xr:uid="{00000000-0005-0000-0000-000037280000}"/>
    <cellStyle name="60% - Accent5 2 11" xfId="14328" xr:uid="{00000000-0005-0000-0000-000038280000}"/>
    <cellStyle name="60% - Accent5 2 12" xfId="14329" xr:uid="{00000000-0005-0000-0000-000039280000}"/>
    <cellStyle name="60% - Accent5 2 13" xfId="14330" xr:uid="{00000000-0005-0000-0000-00003A280000}"/>
    <cellStyle name="60% - Accent5 2 14" xfId="14331" xr:uid="{00000000-0005-0000-0000-00003B280000}"/>
    <cellStyle name="60% - Accent5 2 15" xfId="14332" xr:uid="{00000000-0005-0000-0000-00003C280000}"/>
    <cellStyle name="60% - Accent5 2 16" xfId="14333" xr:uid="{00000000-0005-0000-0000-00003D280000}"/>
    <cellStyle name="60% - Accent5 2 17" xfId="14334" xr:uid="{00000000-0005-0000-0000-00003E280000}"/>
    <cellStyle name="60% - Accent5 2 18" xfId="14335" xr:uid="{00000000-0005-0000-0000-00003F280000}"/>
    <cellStyle name="60% - Accent5 2 19" xfId="14336" xr:uid="{00000000-0005-0000-0000-000040280000}"/>
    <cellStyle name="60% - Accent5 2 2" xfId="6967" xr:uid="{00000000-0005-0000-0000-000041280000}"/>
    <cellStyle name="60% - Accent5 2 20" xfId="14337" xr:uid="{00000000-0005-0000-0000-000042280000}"/>
    <cellStyle name="60% - Accent5 2 21" xfId="14338" xr:uid="{00000000-0005-0000-0000-000043280000}"/>
    <cellStyle name="60% - Accent5 2 22" xfId="14339" xr:uid="{00000000-0005-0000-0000-000044280000}"/>
    <cellStyle name="60% - Accent5 2 23" xfId="14340" xr:uid="{00000000-0005-0000-0000-000045280000}"/>
    <cellStyle name="60% - Accent5 2 24" xfId="6966" xr:uid="{00000000-0005-0000-0000-000046280000}"/>
    <cellStyle name="60% - Accent5 2 3" xfId="14341" xr:uid="{00000000-0005-0000-0000-000047280000}"/>
    <cellStyle name="60% - Accent5 2 4" xfId="14342" xr:uid="{00000000-0005-0000-0000-000048280000}"/>
    <cellStyle name="60% - Accent5 2 5" xfId="14343" xr:uid="{00000000-0005-0000-0000-000049280000}"/>
    <cellStyle name="60% - Accent5 2 6" xfId="14344" xr:uid="{00000000-0005-0000-0000-00004A280000}"/>
    <cellStyle name="60% - Accent5 2 7" xfId="14345" xr:uid="{00000000-0005-0000-0000-00004B280000}"/>
    <cellStyle name="60% - Accent5 2 8" xfId="14346" xr:uid="{00000000-0005-0000-0000-00004C280000}"/>
    <cellStyle name="60% - Accent5 2 9" xfId="14347" xr:uid="{00000000-0005-0000-0000-00004D280000}"/>
    <cellStyle name="60% - Accent5 20" xfId="14348" xr:uid="{00000000-0005-0000-0000-00004E280000}"/>
    <cellStyle name="60% - Accent5 21" xfId="14349" xr:uid="{00000000-0005-0000-0000-00004F280000}"/>
    <cellStyle name="60% - Accent5 22" xfId="14350" xr:uid="{00000000-0005-0000-0000-000050280000}"/>
    <cellStyle name="60% - Accent5 23" xfId="14351" xr:uid="{00000000-0005-0000-0000-000051280000}"/>
    <cellStyle name="60% - Accent5 24" xfId="14352" xr:uid="{00000000-0005-0000-0000-000052280000}"/>
    <cellStyle name="60% - Accent5 25" xfId="95" xr:uid="{00000000-0005-0000-0000-000053280000}"/>
    <cellStyle name="60% - Accent5 3" xfId="6968" xr:uid="{00000000-0005-0000-0000-000054280000}"/>
    <cellStyle name="60% - Accent5 3 2" xfId="6969" xr:uid="{00000000-0005-0000-0000-000055280000}"/>
    <cellStyle name="60% - Accent5 4" xfId="14353" xr:uid="{00000000-0005-0000-0000-000056280000}"/>
    <cellStyle name="60% - Accent5 5" xfId="14354" xr:uid="{00000000-0005-0000-0000-000057280000}"/>
    <cellStyle name="60% - Accent5 6" xfId="14355" xr:uid="{00000000-0005-0000-0000-000058280000}"/>
    <cellStyle name="60% - Accent5 7" xfId="14356" xr:uid="{00000000-0005-0000-0000-000059280000}"/>
    <cellStyle name="60% - Accent5 8" xfId="14357" xr:uid="{00000000-0005-0000-0000-00005A280000}"/>
    <cellStyle name="60% - Accent5 9" xfId="14358" xr:uid="{00000000-0005-0000-0000-00005B280000}"/>
    <cellStyle name="60% - Accent6 10" xfId="14359" xr:uid="{00000000-0005-0000-0000-00005C280000}"/>
    <cellStyle name="60% - Accent6 11" xfId="14360" xr:uid="{00000000-0005-0000-0000-00005D280000}"/>
    <cellStyle name="60% - Accent6 12" xfId="14361" xr:uid="{00000000-0005-0000-0000-00005E280000}"/>
    <cellStyle name="60% - Accent6 13" xfId="14362" xr:uid="{00000000-0005-0000-0000-00005F280000}"/>
    <cellStyle name="60% - Accent6 14" xfId="14363" xr:uid="{00000000-0005-0000-0000-000060280000}"/>
    <cellStyle name="60% - Accent6 15" xfId="14364" xr:uid="{00000000-0005-0000-0000-000061280000}"/>
    <cellStyle name="60% - Accent6 16" xfId="14365" xr:uid="{00000000-0005-0000-0000-000062280000}"/>
    <cellStyle name="60% - Accent6 17" xfId="14366" xr:uid="{00000000-0005-0000-0000-000063280000}"/>
    <cellStyle name="60% - Accent6 18" xfId="14367" xr:uid="{00000000-0005-0000-0000-000064280000}"/>
    <cellStyle name="60% - Accent6 19" xfId="14368" xr:uid="{00000000-0005-0000-0000-000065280000}"/>
    <cellStyle name="60% - Accent6 2" xfId="364" xr:uid="{00000000-0005-0000-0000-000066280000}"/>
    <cellStyle name="60% - Accent6 2 10" xfId="14369" xr:uid="{00000000-0005-0000-0000-000067280000}"/>
    <cellStyle name="60% - Accent6 2 11" xfId="14370" xr:uid="{00000000-0005-0000-0000-000068280000}"/>
    <cellStyle name="60% - Accent6 2 12" xfId="14371" xr:uid="{00000000-0005-0000-0000-000069280000}"/>
    <cellStyle name="60% - Accent6 2 13" xfId="14372" xr:uid="{00000000-0005-0000-0000-00006A280000}"/>
    <cellStyle name="60% - Accent6 2 14" xfId="14373" xr:uid="{00000000-0005-0000-0000-00006B280000}"/>
    <cellStyle name="60% - Accent6 2 15" xfId="14374" xr:uid="{00000000-0005-0000-0000-00006C280000}"/>
    <cellStyle name="60% - Accent6 2 16" xfId="14375" xr:uid="{00000000-0005-0000-0000-00006D280000}"/>
    <cellStyle name="60% - Accent6 2 17" xfId="14376" xr:uid="{00000000-0005-0000-0000-00006E280000}"/>
    <cellStyle name="60% - Accent6 2 18" xfId="14377" xr:uid="{00000000-0005-0000-0000-00006F280000}"/>
    <cellStyle name="60% - Accent6 2 19" xfId="14378" xr:uid="{00000000-0005-0000-0000-000070280000}"/>
    <cellStyle name="60% - Accent6 2 2" xfId="6971" xr:uid="{00000000-0005-0000-0000-000071280000}"/>
    <cellStyle name="60% - Accent6 2 20" xfId="14379" xr:uid="{00000000-0005-0000-0000-000072280000}"/>
    <cellStyle name="60% - Accent6 2 21" xfId="14380" xr:uid="{00000000-0005-0000-0000-000073280000}"/>
    <cellStyle name="60% - Accent6 2 22" xfId="14381" xr:uid="{00000000-0005-0000-0000-000074280000}"/>
    <cellStyle name="60% - Accent6 2 23" xfId="14382" xr:uid="{00000000-0005-0000-0000-000075280000}"/>
    <cellStyle name="60% - Accent6 2 24" xfId="6970" xr:uid="{00000000-0005-0000-0000-000076280000}"/>
    <cellStyle name="60% - Accent6 2 3" xfId="14383" xr:uid="{00000000-0005-0000-0000-000077280000}"/>
    <cellStyle name="60% - Accent6 2 4" xfId="14384" xr:uid="{00000000-0005-0000-0000-000078280000}"/>
    <cellStyle name="60% - Accent6 2 5" xfId="14385" xr:uid="{00000000-0005-0000-0000-000079280000}"/>
    <cellStyle name="60% - Accent6 2 6" xfId="14386" xr:uid="{00000000-0005-0000-0000-00007A280000}"/>
    <cellStyle name="60% - Accent6 2 7" xfId="14387" xr:uid="{00000000-0005-0000-0000-00007B280000}"/>
    <cellStyle name="60% - Accent6 2 8" xfId="14388" xr:uid="{00000000-0005-0000-0000-00007C280000}"/>
    <cellStyle name="60% - Accent6 2 9" xfId="14389" xr:uid="{00000000-0005-0000-0000-00007D280000}"/>
    <cellStyle name="60% - Accent6 20" xfId="14390" xr:uid="{00000000-0005-0000-0000-00007E280000}"/>
    <cellStyle name="60% - Accent6 21" xfId="14391" xr:uid="{00000000-0005-0000-0000-00007F280000}"/>
    <cellStyle name="60% - Accent6 22" xfId="14392" xr:uid="{00000000-0005-0000-0000-000080280000}"/>
    <cellStyle name="60% - Accent6 23" xfId="14393" xr:uid="{00000000-0005-0000-0000-000081280000}"/>
    <cellStyle name="60% - Accent6 24" xfId="14394" xr:uid="{00000000-0005-0000-0000-000082280000}"/>
    <cellStyle name="60% - Accent6 25" xfId="96" xr:uid="{00000000-0005-0000-0000-000083280000}"/>
    <cellStyle name="60% - Accent6 3" xfId="6972" xr:uid="{00000000-0005-0000-0000-000084280000}"/>
    <cellStyle name="60% - Accent6 3 2" xfId="6973" xr:uid="{00000000-0005-0000-0000-000085280000}"/>
    <cellStyle name="60% - Accent6 4" xfId="14395" xr:uid="{00000000-0005-0000-0000-000086280000}"/>
    <cellStyle name="60% - Accent6 5" xfId="14396" xr:uid="{00000000-0005-0000-0000-000087280000}"/>
    <cellStyle name="60% - Accent6 6" xfId="14397" xr:uid="{00000000-0005-0000-0000-000088280000}"/>
    <cellStyle name="60% - Accent6 7" xfId="14398" xr:uid="{00000000-0005-0000-0000-000089280000}"/>
    <cellStyle name="60% - Accent6 8" xfId="14399" xr:uid="{00000000-0005-0000-0000-00008A280000}"/>
    <cellStyle name="60% - Accent6 9" xfId="14400" xr:uid="{00000000-0005-0000-0000-00008B280000}"/>
    <cellStyle name="60% - 强调文字颜色 1" xfId="6974" xr:uid="{00000000-0005-0000-0000-00008C280000}"/>
    <cellStyle name="60% - 强调文字颜色 1 2" xfId="6975" xr:uid="{00000000-0005-0000-0000-00008D280000}"/>
    <cellStyle name="60% - 强调文字颜色 2" xfId="6976" xr:uid="{00000000-0005-0000-0000-00008E280000}"/>
    <cellStyle name="60% - 强调文字颜色 2 2" xfId="6977" xr:uid="{00000000-0005-0000-0000-00008F280000}"/>
    <cellStyle name="60% - 强调文字颜色 3" xfId="6978" xr:uid="{00000000-0005-0000-0000-000090280000}"/>
    <cellStyle name="60% - 强调文字颜色 3 2" xfId="6979" xr:uid="{00000000-0005-0000-0000-000091280000}"/>
    <cellStyle name="60% - 强调文字颜色 4" xfId="6980" xr:uid="{00000000-0005-0000-0000-000092280000}"/>
    <cellStyle name="60% - 强调文字颜色 4 2" xfId="6981" xr:uid="{00000000-0005-0000-0000-000093280000}"/>
    <cellStyle name="60% - 强调文字颜色 5" xfId="6982" xr:uid="{00000000-0005-0000-0000-000094280000}"/>
    <cellStyle name="60% - 强调文字颜色 5 2" xfId="6983" xr:uid="{00000000-0005-0000-0000-000095280000}"/>
    <cellStyle name="60% - 强调文字颜色 6" xfId="6984" xr:uid="{00000000-0005-0000-0000-000096280000}"/>
    <cellStyle name="60% - 强调文字颜色 6 2" xfId="6985" xr:uid="{00000000-0005-0000-0000-000097280000}"/>
    <cellStyle name="6mal" xfId="6986" xr:uid="{00000000-0005-0000-0000-000098280000}"/>
    <cellStyle name="Accent1 - 20%" xfId="98" xr:uid="{00000000-0005-0000-0000-000099280000}"/>
    <cellStyle name="Accent1 - 20% 2" xfId="6987" xr:uid="{00000000-0005-0000-0000-00009A280000}"/>
    <cellStyle name="Accent1 - 40%" xfId="99" xr:uid="{00000000-0005-0000-0000-00009B280000}"/>
    <cellStyle name="Accent1 - 40% 2" xfId="6988" xr:uid="{00000000-0005-0000-0000-00009C280000}"/>
    <cellStyle name="Accent1 - 60%" xfId="100" xr:uid="{00000000-0005-0000-0000-00009D280000}"/>
    <cellStyle name="Accent1 - 60% 2" xfId="6989" xr:uid="{00000000-0005-0000-0000-00009E280000}"/>
    <cellStyle name="Accent1 10" xfId="14401" xr:uid="{00000000-0005-0000-0000-00009F280000}"/>
    <cellStyle name="Accent1 11" xfId="14402" xr:uid="{00000000-0005-0000-0000-0000A0280000}"/>
    <cellStyle name="Accent1 12" xfId="14403" xr:uid="{00000000-0005-0000-0000-0000A1280000}"/>
    <cellStyle name="Accent1 13" xfId="14404" xr:uid="{00000000-0005-0000-0000-0000A2280000}"/>
    <cellStyle name="Accent1 14" xfId="14405" xr:uid="{00000000-0005-0000-0000-0000A3280000}"/>
    <cellStyle name="Accent1 15" xfId="14406" xr:uid="{00000000-0005-0000-0000-0000A4280000}"/>
    <cellStyle name="Accent1 16" xfId="14407" xr:uid="{00000000-0005-0000-0000-0000A5280000}"/>
    <cellStyle name="Accent1 17" xfId="14408" xr:uid="{00000000-0005-0000-0000-0000A6280000}"/>
    <cellStyle name="Accent1 18" xfId="14409" xr:uid="{00000000-0005-0000-0000-0000A7280000}"/>
    <cellStyle name="Accent1 19" xfId="14410" xr:uid="{00000000-0005-0000-0000-0000A8280000}"/>
    <cellStyle name="Accent1 2" xfId="365" xr:uid="{00000000-0005-0000-0000-0000A9280000}"/>
    <cellStyle name="Accent1 2 10" xfId="14411" xr:uid="{00000000-0005-0000-0000-0000AA280000}"/>
    <cellStyle name="Accent1 2 11" xfId="14412" xr:uid="{00000000-0005-0000-0000-0000AB280000}"/>
    <cellStyle name="Accent1 2 12" xfId="14413" xr:uid="{00000000-0005-0000-0000-0000AC280000}"/>
    <cellStyle name="Accent1 2 13" xfId="14414" xr:uid="{00000000-0005-0000-0000-0000AD280000}"/>
    <cellStyle name="Accent1 2 14" xfId="14415" xr:uid="{00000000-0005-0000-0000-0000AE280000}"/>
    <cellStyle name="Accent1 2 15" xfId="14416" xr:uid="{00000000-0005-0000-0000-0000AF280000}"/>
    <cellStyle name="Accent1 2 16" xfId="14417" xr:uid="{00000000-0005-0000-0000-0000B0280000}"/>
    <cellStyle name="Accent1 2 17" xfId="14418" xr:uid="{00000000-0005-0000-0000-0000B1280000}"/>
    <cellStyle name="Accent1 2 18" xfId="14419" xr:uid="{00000000-0005-0000-0000-0000B2280000}"/>
    <cellStyle name="Accent1 2 19" xfId="14420" xr:uid="{00000000-0005-0000-0000-0000B3280000}"/>
    <cellStyle name="Accent1 2 2" xfId="6991" xr:uid="{00000000-0005-0000-0000-0000B4280000}"/>
    <cellStyle name="Accent1 2 20" xfId="14421" xr:uid="{00000000-0005-0000-0000-0000B5280000}"/>
    <cellStyle name="Accent1 2 21" xfId="14422" xr:uid="{00000000-0005-0000-0000-0000B6280000}"/>
    <cellStyle name="Accent1 2 22" xfId="14423" xr:uid="{00000000-0005-0000-0000-0000B7280000}"/>
    <cellStyle name="Accent1 2 23" xfId="14424" xr:uid="{00000000-0005-0000-0000-0000B8280000}"/>
    <cellStyle name="Accent1 2 24" xfId="6990" xr:uid="{00000000-0005-0000-0000-0000B9280000}"/>
    <cellStyle name="Accent1 2 3" xfId="14425" xr:uid="{00000000-0005-0000-0000-0000BA280000}"/>
    <cellStyle name="Accent1 2 4" xfId="14426" xr:uid="{00000000-0005-0000-0000-0000BB280000}"/>
    <cellStyle name="Accent1 2 5" xfId="14427" xr:uid="{00000000-0005-0000-0000-0000BC280000}"/>
    <cellStyle name="Accent1 2 6" xfId="14428" xr:uid="{00000000-0005-0000-0000-0000BD280000}"/>
    <cellStyle name="Accent1 2 7" xfId="14429" xr:uid="{00000000-0005-0000-0000-0000BE280000}"/>
    <cellStyle name="Accent1 2 8" xfId="14430" xr:uid="{00000000-0005-0000-0000-0000BF280000}"/>
    <cellStyle name="Accent1 2 9" xfId="14431" xr:uid="{00000000-0005-0000-0000-0000C0280000}"/>
    <cellStyle name="Accent1 20" xfId="14432" xr:uid="{00000000-0005-0000-0000-0000C1280000}"/>
    <cellStyle name="Accent1 21" xfId="14433" xr:uid="{00000000-0005-0000-0000-0000C2280000}"/>
    <cellStyle name="Accent1 22" xfId="14434" xr:uid="{00000000-0005-0000-0000-0000C3280000}"/>
    <cellStyle name="Accent1 23" xfId="14435" xr:uid="{00000000-0005-0000-0000-0000C4280000}"/>
    <cellStyle name="Accent1 24" xfId="14436" xr:uid="{00000000-0005-0000-0000-0000C5280000}"/>
    <cellStyle name="Accent1 25" xfId="97" xr:uid="{00000000-0005-0000-0000-0000C6280000}"/>
    <cellStyle name="Accent1 26" xfId="15459" xr:uid="{00000000-0005-0000-0000-0000C7280000}"/>
    <cellStyle name="Accent1 3" xfId="6992" xr:uid="{00000000-0005-0000-0000-0000C8280000}"/>
    <cellStyle name="Accent1 3 2" xfId="6993" xr:uid="{00000000-0005-0000-0000-0000C9280000}"/>
    <cellStyle name="Accent1 4" xfId="14437" xr:uid="{00000000-0005-0000-0000-0000CA280000}"/>
    <cellStyle name="Accent1 5" xfId="14438" xr:uid="{00000000-0005-0000-0000-0000CB280000}"/>
    <cellStyle name="Accent1 6" xfId="14439" xr:uid="{00000000-0005-0000-0000-0000CC280000}"/>
    <cellStyle name="Accent1 7" xfId="14440" xr:uid="{00000000-0005-0000-0000-0000CD280000}"/>
    <cellStyle name="Accent1 8" xfId="14441" xr:uid="{00000000-0005-0000-0000-0000CE280000}"/>
    <cellStyle name="Accent1 9" xfId="14442" xr:uid="{00000000-0005-0000-0000-0000CF280000}"/>
    <cellStyle name="Accent2 - 20%" xfId="102" xr:uid="{00000000-0005-0000-0000-0000D0280000}"/>
    <cellStyle name="Accent2 - 20% 2" xfId="6994" xr:uid="{00000000-0005-0000-0000-0000D1280000}"/>
    <cellStyle name="Accent2 - 40%" xfId="103" xr:uid="{00000000-0005-0000-0000-0000D2280000}"/>
    <cellStyle name="Accent2 - 40% 2" xfId="6995" xr:uid="{00000000-0005-0000-0000-0000D3280000}"/>
    <cellStyle name="Accent2 - 60%" xfId="104" xr:uid="{00000000-0005-0000-0000-0000D4280000}"/>
    <cellStyle name="Accent2 - 60% 2" xfId="6996" xr:uid="{00000000-0005-0000-0000-0000D5280000}"/>
    <cellStyle name="Accent2 10" xfId="14443" xr:uid="{00000000-0005-0000-0000-0000D6280000}"/>
    <cellStyle name="Accent2 11" xfId="14444" xr:uid="{00000000-0005-0000-0000-0000D7280000}"/>
    <cellStyle name="Accent2 12" xfId="14445" xr:uid="{00000000-0005-0000-0000-0000D8280000}"/>
    <cellStyle name="Accent2 13" xfId="14446" xr:uid="{00000000-0005-0000-0000-0000D9280000}"/>
    <cellStyle name="Accent2 14" xfId="14447" xr:uid="{00000000-0005-0000-0000-0000DA280000}"/>
    <cellStyle name="Accent2 15" xfId="14448" xr:uid="{00000000-0005-0000-0000-0000DB280000}"/>
    <cellStyle name="Accent2 16" xfId="14449" xr:uid="{00000000-0005-0000-0000-0000DC280000}"/>
    <cellStyle name="Accent2 17" xfId="14450" xr:uid="{00000000-0005-0000-0000-0000DD280000}"/>
    <cellStyle name="Accent2 18" xfId="14451" xr:uid="{00000000-0005-0000-0000-0000DE280000}"/>
    <cellStyle name="Accent2 19" xfId="14452" xr:uid="{00000000-0005-0000-0000-0000DF280000}"/>
    <cellStyle name="Accent2 2" xfId="366" xr:uid="{00000000-0005-0000-0000-0000E0280000}"/>
    <cellStyle name="Accent2 2 10" xfId="14453" xr:uid="{00000000-0005-0000-0000-0000E1280000}"/>
    <cellStyle name="Accent2 2 11" xfId="14454" xr:uid="{00000000-0005-0000-0000-0000E2280000}"/>
    <cellStyle name="Accent2 2 12" xfId="14455" xr:uid="{00000000-0005-0000-0000-0000E3280000}"/>
    <cellStyle name="Accent2 2 13" xfId="14456" xr:uid="{00000000-0005-0000-0000-0000E4280000}"/>
    <cellStyle name="Accent2 2 14" xfId="14457" xr:uid="{00000000-0005-0000-0000-0000E5280000}"/>
    <cellStyle name="Accent2 2 15" xfId="14458" xr:uid="{00000000-0005-0000-0000-0000E6280000}"/>
    <cellStyle name="Accent2 2 16" xfId="14459" xr:uid="{00000000-0005-0000-0000-0000E7280000}"/>
    <cellStyle name="Accent2 2 17" xfId="14460" xr:uid="{00000000-0005-0000-0000-0000E8280000}"/>
    <cellStyle name="Accent2 2 18" xfId="14461" xr:uid="{00000000-0005-0000-0000-0000E9280000}"/>
    <cellStyle name="Accent2 2 19" xfId="14462" xr:uid="{00000000-0005-0000-0000-0000EA280000}"/>
    <cellStyle name="Accent2 2 2" xfId="6998" xr:uid="{00000000-0005-0000-0000-0000EB280000}"/>
    <cellStyle name="Accent2 2 20" xfId="14463" xr:uid="{00000000-0005-0000-0000-0000EC280000}"/>
    <cellStyle name="Accent2 2 21" xfId="14464" xr:uid="{00000000-0005-0000-0000-0000ED280000}"/>
    <cellStyle name="Accent2 2 22" xfId="14465" xr:uid="{00000000-0005-0000-0000-0000EE280000}"/>
    <cellStyle name="Accent2 2 23" xfId="14466" xr:uid="{00000000-0005-0000-0000-0000EF280000}"/>
    <cellStyle name="Accent2 2 24" xfId="6997" xr:uid="{00000000-0005-0000-0000-0000F0280000}"/>
    <cellStyle name="Accent2 2 3" xfId="14467" xr:uid="{00000000-0005-0000-0000-0000F1280000}"/>
    <cellStyle name="Accent2 2 4" xfId="14468" xr:uid="{00000000-0005-0000-0000-0000F2280000}"/>
    <cellStyle name="Accent2 2 5" xfId="14469" xr:uid="{00000000-0005-0000-0000-0000F3280000}"/>
    <cellStyle name="Accent2 2 6" xfId="14470" xr:uid="{00000000-0005-0000-0000-0000F4280000}"/>
    <cellStyle name="Accent2 2 7" xfId="14471" xr:uid="{00000000-0005-0000-0000-0000F5280000}"/>
    <cellStyle name="Accent2 2 8" xfId="14472" xr:uid="{00000000-0005-0000-0000-0000F6280000}"/>
    <cellStyle name="Accent2 2 9" xfId="14473" xr:uid="{00000000-0005-0000-0000-0000F7280000}"/>
    <cellStyle name="Accent2 20" xfId="14474" xr:uid="{00000000-0005-0000-0000-0000F8280000}"/>
    <cellStyle name="Accent2 21" xfId="14475" xr:uid="{00000000-0005-0000-0000-0000F9280000}"/>
    <cellStyle name="Accent2 22" xfId="14476" xr:uid="{00000000-0005-0000-0000-0000FA280000}"/>
    <cellStyle name="Accent2 23" xfId="14477" xr:uid="{00000000-0005-0000-0000-0000FB280000}"/>
    <cellStyle name="Accent2 24" xfId="14478" xr:uid="{00000000-0005-0000-0000-0000FC280000}"/>
    <cellStyle name="Accent2 25" xfId="101" xr:uid="{00000000-0005-0000-0000-0000FD280000}"/>
    <cellStyle name="Accent2 26" xfId="15460" xr:uid="{00000000-0005-0000-0000-0000FE280000}"/>
    <cellStyle name="Accent2 3" xfId="6999" xr:uid="{00000000-0005-0000-0000-0000FF280000}"/>
    <cellStyle name="Accent2 3 2" xfId="7000" xr:uid="{00000000-0005-0000-0000-000000290000}"/>
    <cellStyle name="Accent2 4" xfId="14479" xr:uid="{00000000-0005-0000-0000-000001290000}"/>
    <cellStyle name="Accent2 5" xfId="14480" xr:uid="{00000000-0005-0000-0000-000002290000}"/>
    <cellStyle name="Accent2 6" xfId="14481" xr:uid="{00000000-0005-0000-0000-000003290000}"/>
    <cellStyle name="Accent2 7" xfId="14482" xr:uid="{00000000-0005-0000-0000-000004290000}"/>
    <cellStyle name="Accent2 8" xfId="14483" xr:uid="{00000000-0005-0000-0000-000005290000}"/>
    <cellStyle name="Accent2 9" xfId="14484" xr:uid="{00000000-0005-0000-0000-000006290000}"/>
    <cellStyle name="Accent3 - 20%" xfId="106" xr:uid="{00000000-0005-0000-0000-000007290000}"/>
    <cellStyle name="Accent3 - 20% 2" xfId="7001" xr:uid="{00000000-0005-0000-0000-000008290000}"/>
    <cellStyle name="Accent3 - 40%" xfId="107" xr:uid="{00000000-0005-0000-0000-000009290000}"/>
    <cellStyle name="Accent3 - 40% 2" xfId="7002" xr:uid="{00000000-0005-0000-0000-00000A290000}"/>
    <cellStyle name="Accent3 - 60%" xfId="108" xr:uid="{00000000-0005-0000-0000-00000B290000}"/>
    <cellStyle name="Accent3 - 60% 2" xfId="7003" xr:uid="{00000000-0005-0000-0000-00000C290000}"/>
    <cellStyle name="Accent3 10" xfId="14485" xr:uid="{00000000-0005-0000-0000-00000D290000}"/>
    <cellStyle name="Accent3 11" xfId="14486" xr:uid="{00000000-0005-0000-0000-00000E290000}"/>
    <cellStyle name="Accent3 12" xfId="14487" xr:uid="{00000000-0005-0000-0000-00000F290000}"/>
    <cellStyle name="Accent3 13" xfId="14488" xr:uid="{00000000-0005-0000-0000-000010290000}"/>
    <cellStyle name="Accent3 14" xfId="14489" xr:uid="{00000000-0005-0000-0000-000011290000}"/>
    <cellStyle name="Accent3 15" xfId="14490" xr:uid="{00000000-0005-0000-0000-000012290000}"/>
    <cellStyle name="Accent3 16" xfId="14491" xr:uid="{00000000-0005-0000-0000-000013290000}"/>
    <cellStyle name="Accent3 17" xfId="14492" xr:uid="{00000000-0005-0000-0000-000014290000}"/>
    <cellStyle name="Accent3 18" xfId="14493" xr:uid="{00000000-0005-0000-0000-000015290000}"/>
    <cellStyle name="Accent3 19" xfId="14494" xr:uid="{00000000-0005-0000-0000-000016290000}"/>
    <cellStyle name="Accent3 2" xfId="367" xr:uid="{00000000-0005-0000-0000-000017290000}"/>
    <cellStyle name="Accent3 2 10" xfId="14495" xr:uid="{00000000-0005-0000-0000-000018290000}"/>
    <cellStyle name="Accent3 2 11" xfId="14496" xr:uid="{00000000-0005-0000-0000-000019290000}"/>
    <cellStyle name="Accent3 2 12" xfId="14497" xr:uid="{00000000-0005-0000-0000-00001A290000}"/>
    <cellStyle name="Accent3 2 13" xfId="14498" xr:uid="{00000000-0005-0000-0000-00001B290000}"/>
    <cellStyle name="Accent3 2 14" xfId="14499" xr:uid="{00000000-0005-0000-0000-00001C290000}"/>
    <cellStyle name="Accent3 2 15" xfId="14500" xr:uid="{00000000-0005-0000-0000-00001D290000}"/>
    <cellStyle name="Accent3 2 16" xfId="14501" xr:uid="{00000000-0005-0000-0000-00001E290000}"/>
    <cellStyle name="Accent3 2 17" xfId="14502" xr:uid="{00000000-0005-0000-0000-00001F290000}"/>
    <cellStyle name="Accent3 2 18" xfId="14503" xr:uid="{00000000-0005-0000-0000-000020290000}"/>
    <cellStyle name="Accent3 2 19" xfId="14504" xr:uid="{00000000-0005-0000-0000-000021290000}"/>
    <cellStyle name="Accent3 2 2" xfId="7005" xr:uid="{00000000-0005-0000-0000-000022290000}"/>
    <cellStyle name="Accent3 2 20" xfId="14505" xr:uid="{00000000-0005-0000-0000-000023290000}"/>
    <cellStyle name="Accent3 2 21" xfId="14506" xr:uid="{00000000-0005-0000-0000-000024290000}"/>
    <cellStyle name="Accent3 2 22" xfId="14507" xr:uid="{00000000-0005-0000-0000-000025290000}"/>
    <cellStyle name="Accent3 2 23" xfId="14508" xr:uid="{00000000-0005-0000-0000-000026290000}"/>
    <cellStyle name="Accent3 2 24" xfId="7004" xr:uid="{00000000-0005-0000-0000-000027290000}"/>
    <cellStyle name="Accent3 2 3" xfId="14509" xr:uid="{00000000-0005-0000-0000-000028290000}"/>
    <cellStyle name="Accent3 2 4" xfId="14510" xr:uid="{00000000-0005-0000-0000-000029290000}"/>
    <cellStyle name="Accent3 2 5" xfId="14511" xr:uid="{00000000-0005-0000-0000-00002A290000}"/>
    <cellStyle name="Accent3 2 6" xfId="14512" xr:uid="{00000000-0005-0000-0000-00002B290000}"/>
    <cellStyle name="Accent3 2 7" xfId="14513" xr:uid="{00000000-0005-0000-0000-00002C290000}"/>
    <cellStyle name="Accent3 2 8" xfId="14514" xr:uid="{00000000-0005-0000-0000-00002D290000}"/>
    <cellStyle name="Accent3 2 9" xfId="14515" xr:uid="{00000000-0005-0000-0000-00002E290000}"/>
    <cellStyle name="Accent3 20" xfId="14516" xr:uid="{00000000-0005-0000-0000-00002F290000}"/>
    <cellStyle name="Accent3 21" xfId="14517" xr:uid="{00000000-0005-0000-0000-000030290000}"/>
    <cellStyle name="Accent3 22" xfId="14518" xr:uid="{00000000-0005-0000-0000-000031290000}"/>
    <cellStyle name="Accent3 23" xfId="14519" xr:uid="{00000000-0005-0000-0000-000032290000}"/>
    <cellStyle name="Accent3 24" xfId="14520" xr:uid="{00000000-0005-0000-0000-000033290000}"/>
    <cellStyle name="Accent3 25" xfId="105" xr:uid="{00000000-0005-0000-0000-000034290000}"/>
    <cellStyle name="Accent3 26" xfId="15461" xr:uid="{00000000-0005-0000-0000-000035290000}"/>
    <cellStyle name="Accent3 3" xfId="7006" xr:uid="{00000000-0005-0000-0000-000036290000}"/>
    <cellStyle name="Accent3 3 2" xfId="7007" xr:uid="{00000000-0005-0000-0000-000037290000}"/>
    <cellStyle name="Accent3 4" xfId="14521" xr:uid="{00000000-0005-0000-0000-000038290000}"/>
    <cellStyle name="Accent3 5" xfId="14522" xr:uid="{00000000-0005-0000-0000-000039290000}"/>
    <cellStyle name="Accent3 6" xfId="14523" xr:uid="{00000000-0005-0000-0000-00003A290000}"/>
    <cellStyle name="Accent3 7" xfId="14524" xr:uid="{00000000-0005-0000-0000-00003B290000}"/>
    <cellStyle name="Accent3 8" xfId="14525" xr:uid="{00000000-0005-0000-0000-00003C290000}"/>
    <cellStyle name="Accent3 9" xfId="14526" xr:uid="{00000000-0005-0000-0000-00003D290000}"/>
    <cellStyle name="Accent4 - 20%" xfId="110" xr:uid="{00000000-0005-0000-0000-00003E290000}"/>
    <cellStyle name="Accent4 - 20% 2" xfId="7008" xr:uid="{00000000-0005-0000-0000-00003F290000}"/>
    <cellStyle name="Accent4 - 40%" xfId="111" xr:uid="{00000000-0005-0000-0000-000040290000}"/>
    <cellStyle name="Accent4 - 40% 2" xfId="7009" xr:uid="{00000000-0005-0000-0000-000041290000}"/>
    <cellStyle name="Accent4 - 60%" xfId="112" xr:uid="{00000000-0005-0000-0000-000042290000}"/>
    <cellStyle name="Accent4 - 60% 2" xfId="7010" xr:uid="{00000000-0005-0000-0000-000043290000}"/>
    <cellStyle name="Accent4 10" xfId="14527" xr:uid="{00000000-0005-0000-0000-000044290000}"/>
    <cellStyle name="Accent4 11" xfId="14528" xr:uid="{00000000-0005-0000-0000-000045290000}"/>
    <cellStyle name="Accent4 12" xfId="14529" xr:uid="{00000000-0005-0000-0000-000046290000}"/>
    <cellStyle name="Accent4 13" xfId="14530" xr:uid="{00000000-0005-0000-0000-000047290000}"/>
    <cellStyle name="Accent4 14" xfId="14531" xr:uid="{00000000-0005-0000-0000-000048290000}"/>
    <cellStyle name="Accent4 15" xfId="14532" xr:uid="{00000000-0005-0000-0000-000049290000}"/>
    <cellStyle name="Accent4 16" xfId="14533" xr:uid="{00000000-0005-0000-0000-00004A290000}"/>
    <cellStyle name="Accent4 17" xfId="14534" xr:uid="{00000000-0005-0000-0000-00004B290000}"/>
    <cellStyle name="Accent4 18" xfId="14535" xr:uid="{00000000-0005-0000-0000-00004C290000}"/>
    <cellStyle name="Accent4 19" xfId="14536" xr:uid="{00000000-0005-0000-0000-00004D290000}"/>
    <cellStyle name="Accent4 2" xfId="368" xr:uid="{00000000-0005-0000-0000-00004E290000}"/>
    <cellStyle name="Accent4 2 10" xfId="14537" xr:uid="{00000000-0005-0000-0000-00004F290000}"/>
    <cellStyle name="Accent4 2 11" xfId="14538" xr:uid="{00000000-0005-0000-0000-000050290000}"/>
    <cellStyle name="Accent4 2 12" xfId="14539" xr:uid="{00000000-0005-0000-0000-000051290000}"/>
    <cellStyle name="Accent4 2 13" xfId="14540" xr:uid="{00000000-0005-0000-0000-000052290000}"/>
    <cellStyle name="Accent4 2 14" xfId="14541" xr:uid="{00000000-0005-0000-0000-000053290000}"/>
    <cellStyle name="Accent4 2 15" xfId="14542" xr:uid="{00000000-0005-0000-0000-000054290000}"/>
    <cellStyle name="Accent4 2 16" xfId="14543" xr:uid="{00000000-0005-0000-0000-000055290000}"/>
    <cellStyle name="Accent4 2 17" xfId="14544" xr:uid="{00000000-0005-0000-0000-000056290000}"/>
    <cellStyle name="Accent4 2 18" xfId="14545" xr:uid="{00000000-0005-0000-0000-000057290000}"/>
    <cellStyle name="Accent4 2 19" xfId="14546" xr:uid="{00000000-0005-0000-0000-000058290000}"/>
    <cellStyle name="Accent4 2 2" xfId="7012" xr:uid="{00000000-0005-0000-0000-000059290000}"/>
    <cellStyle name="Accent4 2 20" xfId="14547" xr:uid="{00000000-0005-0000-0000-00005A290000}"/>
    <cellStyle name="Accent4 2 21" xfId="14548" xr:uid="{00000000-0005-0000-0000-00005B290000}"/>
    <cellStyle name="Accent4 2 22" xfId="14549" xr:uid="{00000000-0005-0000-0000-00005C290000}"/>
    <cellStyle name="Accent4 2 23" xfId="14550" xr:uid="{00000000-0005-0000-0000-00005D290000}"/>
    <cellStyle name="Accent4 2 24" xfId="7011" xr:uid="{00000000-0005-0000-0000-00005E290000}"/>
    <cellStyle name="Accent4 2 3" xfId="14551" xr:uid="{00000000-0005-0000-0000-00005F290000}"/>
    <cellStyle name="Accent4 2 4" xfId="14552" xr:uid="{00000000-0005-0000-0000-000060290000}"/>
    <cellStyle name="Accent4 2 5" xfId="14553" xr:uid="{00000000-0005-0000-0000-000061290000}"/>
    <cellStyle name="Accent4 2 6" xfId="14554" xr:uid="{00000000-0005-0000-0000-000062290000}"/>
    <cellStyle name="Accent4 2 7" xfId="14555" xr:uid="{00000000-0005-0000-0000-000063290000}"/>
    <cellStyle name="Accent4 2 8" xfId="14556" xr:uid="{00000000-0005-0000-0000-000064290000}"/>
    <cellStyle name="Accent4 2 9" xfId="14557" xr:uid="{00000000-0005-0000-0000-000065290000}"/>
    <cellStyle name="Accent4 20" xfId="14558" xr:uid="{00000000-0005-0000-0000-000066290000}"/>
    <cellStyle name="Accent4 21" xfId="14559" xr:uid="{00000000-0005-0000-0000-000067290000}"/>
    <cellStyle name="Accent4 22" xfId="14560" xr:uid="{00000000-0005-0000-0000-000068290000}"/>
    <cellStyle name="Accent4 23" xfId="14561" xr:uid="{00000000-0005-0000-0000-000069290000}"/>
    <cellStyle name="Accent4 24" xfId="14562" xr:uid="{00000000-0005-0000-0000-00006A290000}"/>
    <cellStyle name="Accent4 25" xfId="109" xr:uid="{00000000-0005-0000-0000-00006B290000}"/>
    <cellStyle name="Accent4 26" xfId="15462" xr:uid="{00000000-0005-0000-0000-00006C290000}"/>
    <cellStyle name="Accent4 3" xfId="7013" xr:uid="{00000000-0005-0000-0000-00006D290000}"/>
    <cellStyle name="Accent4 3 2" xfId="7014" xr:uid="{00000000-0005-0000-0000-00006E290000}"/>
    <cellStyle name="Accent4 4" xfId="14563" xr:uid="{00000000-0005-0000-0000-00006F290000}"/>
    <cellStyle name="Accent4 5" xfId="14564" xr:uid="{00000000-0005-0000-0000-000070290000}"/>
    <cellStyle name="Accent4 6" xfId="14565" xr:uid="{00000000-0005-0000-0000-000071290000}"/>
    <cellStyle name="Accent4 7" xfId="14566" xr:uid="{00000000-0005-0000-0000-000072290000}"/>
    <cellStyle name="Accent4 8" xfId="14567" xr:uid="{00000000-0005-0000-0000-000073290000}"/>
    <cellStyle name="Accent4 9" xfId="14568" xr:uid="{00000000-0005-0000-0000-000074290000}"/>
    <cellStyle name="Accent5 - 20%" xfId="114" xr:uid="{00000000-0005-0000-0000-000075290000}"/>
    <cellStyle name="Accent5 - 20% 2" xfId="7015" xr:uid="{00000000-0005-0000-0000-000076290000}"/>
    <cellStyle name="Accent5 - 40%" xfId="115" xr:uid="{00000000-0005-0000-0000-000077290000}"/>
    <cellStyle name="Accent5 - 40% 2" xfId="7016" xr:uid="{00000000-0005-0000-0000-000078290000}"/>
    <cellStyle name="Accent5 - 60%" xfId="116" xr:uid="{00000000-0005-0000-0000-000079290000}"/>
    <cellStyle name="Accent5 - 60% 2" xfId="7017" xr:uid="{00000000-0005-0000-0000-00007A290000}"/>
    <cellStyle name="Accent5 10" xfId="14569" xr:uid="{00000000-0005-0000-0000-00007B290000}"/>
    <cellStyle name="Accent5 11" xfId="14570" xr:uid="{00000000-0005-0000-0000-00007C290000}"/>
    <cellStyle name="Accent5 12" xfId="14571" xr:uid="{00000000-0005-0000-0000-00007D290000}"/>
    <cellStyle name="Accent5 13" xfId="14572" xr:uid="{00000000-0005-0000-0000-00007E290000}"/>
    <cellStyle name="Accent5 14" xfId="14573" xr:uid="{00000000-0005-0000-0000-00007F290000}"/>
    <cellStyle name="Accent5 15" xfId="14574" xr:uid="{00000000-0005-0000-0000-000080290000}"/>
    <cellStyle name="Accent5 16" xfId="14575" xr:uid="{00000000-0005-0000-0000-000081290000}"/>
    <cellStyle name="Accent5 17" xfId="14576" xr:uid="{00000000-0005-0000-0000-000082290000}"/>
    <cellStyle name="Accent5 18" xfId="14577" xr:uid="{00000000-0005-0000-0000-000083290000}"/>
    <cellStyle name="Accent5 19" xfId="14578" xr:uid="{00000000-0005-0000-0000-000084290000}"/>
    <cellStyle name="Accent5 2" xfId="369" xr:uid="{00000000-0005-0000-0000-000085290000}"/>
    <cellStyle name="Accent5 2 10" xfId="14579" xr:uid="{00000000-0005-0000-0000-000086290000}"/>
    <cellStyle name="Accent5 2 11" xfId="14580" xr:uid="{00000000-0005-0000-0000-000087290000}"/>
    <cellStyle name="Accent5 2 12" xfId="14581" xr:uid="{00000000-0005-0000-0000-000088290000}"/>
    <cellStyle name="Accent5 2 13" xfId="14582" xr:uid="{00000000-0005-0000-0000-000089290000}"/>
    <cellStyle name="Accent5 2 14" xfId="14583" xr:uid="{00000000-0005-0000-0000-00008A290000}"/>
    <cellStyle name="Accent5 2 15" xfId="14584" xr:uid="{00000000-0005-0000-0000-00008B290000}"/>
    <cellStyle name="Accent5 2 16" xfId="14585" xr:uid="{00000000-0005-0000-0000-00008C290000}"/>
    <cellStyle name="Accent5 2 17" xfId="14586" xr:uid="{00000000-0005-0000-0000-00008D290000}"/>
    <cellStyle name="Accent5 2 18" xfId="14587" xr:uid="{00000000-0005-0000-0000-00008E290000}"/>
    <cellStyle name="Accent5 2 19" xfId="14588" xr:uid="{00000000-0005-0000-0000-00008F290000}"/>
    <cellStyle name="Accent5 2 2" xfId="7019" xr:uid="{00000000-0005-0000-0000-000090290000}"/>
    <cellStyle name="Accent5 2 20" xfId="14589" xr:uid="{00000000-0005-0000-0000-000091290000}"/>
    <cellStyle name="Accent5 2 21" xfId="14590" xr:uid="{00000000-0005-0000-0000-000092290000}"/>
    <cellStyle name="Accent5 2 22" xfId="14591" xr:uid="{00000000-0005-0000-0000-000093290000}"/>
    <cellStyle name="Accent5 2 23" xfId="14592" xr:uid="{00000000-0005-0000-0000-000094290000}"/>
    <cellStyle name="Accent5 2 24" xfId="7018" xr:uid="{00000000-0005-0000-0000-000095290000}"/>
    <cellStyle name="Accent5 2 3" xfId="14593" xr:uid="{00000000-0005-0000-0000-000096290000}"/>
    <cellStyle name="Accent5 2 4" xfId="14594" xr:uid="{00000000-0005-0000-0000-000097290000}"/>
    <cellStyle name="Accent5 2 5" xfId="14595" xr:uid="{00000000-0005-0000-0000-000098290000}"/>
    <cellStyle name="Accent5 2 6" xfId="14596" xr:uid="{00000000-0005-0000-0000-000099290000}"/>
    <cellStyle name="Accent5 2 7" xfId="14597" xr:uid="{00000000-0005-0000-0000-00009A290000}"/>
    <cellStyle name="Accent5 2 8" xfId="14598" xr:uid="{00000000-0005-0000-0000-00009B290000}"/>
    <cellStyle name="Accent5 2 9" xfId="14599" xr:uid="{00000000-0005-0000-0000-00009C290000}"/>
    <cellStyle name="Accent5 20" xfId="14600" xr:uid="{00000000-0005-0000-0000-00009D290000}"/>
    <cellStyle name="Accent5 21" xfId="14601" xr:uid="{00000000-0005-0000-0000-00009E290000}"/>
    <cellStyle name="Accent5 22" xfId="14602" xr:uid="{00000000-0005-0000-0000-00009F290000}"/>
    <cellStyle name="Accent5 23" xfId="14603" xr:uid="{00000000-0005-0000-0000-0000A0290000}"/>
    <cellStyle name="Accent5 24" xfId="14604" xr:uid="{00000000-0005-0000-0000-0000A1290000}"/>
    <cellStyle name="Accent5 25" xfId="113" xr:uid="{00000000-0005-0000-0000-0000A2290000}"/>
    <cellStyle name="Accent5 26" xfId="15463" xr:uid="{00000000-0005-0000-0000-0000A3290000}"/>
    <cellStyle name="Accent5 3" xfId="7020" xr:uid="{00000000-0005-0000-0000-0000A4290000}"/>
    <cellStyle name="Accent5 3 2" xfId="7021" xr:uid="{00000000-0005-0000-0000-0000A5290000}"/>
    <cellStyle name="Accent5 4" xfId="14605" xr:uid="{00000000-0005-0000-0000-0000A6290000}"/>
    <cellStyle name="Accent5 5" xfId="14606" xr:uid="{00000000-0005-0000-0000-0000A7290000}"/>
    <cellStyle name="Accent5 6" xfId="14607" xr:uid="{00000000-0005-0000-0000-0000A8290000}"/>
    <cellStyle name="Accent5 7" xfId="14608" xr:uid="{00000000-0005-0000-0000-0000A9290000}"/>
    <cellStyle name="Accent5 8" xfId="14609" xr:uid="{00000000-0005-0000-0000-0000AA290000}"/>
    <cellStyle name="Accent5 9" xfId="14610" xr:uid="{00000000-0005-0000-0000-0000AB290000}"/>
    <cellStyle name="Accent6 - 20%" xfId="118" xr:uid="{00000000-0005-0000-0000-0000AC290000}"/>
    <cellStyle name="Accent6 - 20% 2" xfId="7022" xr:uid="{00000000-0005-0000-0000-0000AD290000}"/>
    <cellStyle name="Accent6 - 40%" xfId="119" xr:uid="{00000000-0005-0000-0000-0000AE290000}"/>
    <cellStyle name="Accent6 - 40% 2" xfId="7023" xr:uid="{00000000-0005-0000-0000-0000AF290000}"/>
    <cellStyle name="Accent6 - 60%" xfId="120" xr:uid="{00000000-0005-0000-0000-0000B0290000}"/>
    <cellStyle name="Accent6 - 60% 2" xfId="7024" xr:uid="{00000000-0005-0000-0000-0000B1290000}"/>
    <cellStyle name="Accent6 10" xfId="14611" xr:uid="{00000000-0005-0000-0000-0000B2290000}"/>
    <cellStyle name="Accent6 11" xfId="14612" xr:uid="{00000000-0005-0000-0000-0000B3290000}"/>
    <cellStyle name="Accent6 12" xfId="14613" xr:uid="{00000000-0005-0000-0000-0000B4290000}"/>
    <cellStyle name="Accent6 13" xfId="14614" xr:uid="{00000000-0005-0000-0000-0000B5290000}"/>
    <cellStyle name="Accent6 14" xfId="14615" xr:uid="{00000000-0005-0000-0000-0000B6290000}"/>
    <cellStyle name="Accent6 15" xfId="14616" xr:uid="{00000000-0005-0000-0000-0000B7290000}"/>
    <cellStyle name="Accent6 16" xfId="14617" xr:uid="{00000000-0005-0000-0000-0000B8290000}"/>
    <cellStyle name="Accent6 17" xfId="14618" xr:uid="{00000000-0005-0000-0000-0000B9290000}"/>
    <cellStyle name="Accent6 18" xfId="14619" xr:uid="{00000000-0005-0000-0000-0000BA290000}"/>
    <cellStyle name="Accent6 19" xfId="14620" xr:uid="{00000000-0005-0000-0000-0000BB290000}"/>
    <cellStyle name="Accent6 2" xfId="370" xr:uid="{00000000-0005-0000-0000-0000BC290000}"/>
    <cellStyle name="Accent6 2 10" xfId="14621" xr:uid="{00000000-0005-0000-0000-0000BD290000}"/>
    <cellStyle name="Accent6 2 11" xfId="14622" xr:uid="{00000000-0005-0000-0000-0000BE290000}"/>
    <cellStyle name="Accent6 2 12" xfId="14623" xr:uid="{00000000-0005-0000-0000-0000BF290000}"/>
    <cellStyle name="Accent6 2 13" xfId="14624" xr:uid="{00000000-0005-0000-0000-0000C0290000}"/>
    <cellStyle name="Accent6 2 14" xfId="14625" xr:uid="{00000000-0005-0000-0000-0000C1290000}"/>
    <cellStyle name="Accent6 2 15" xfId="14626" xr:uid="{00000000-0005-0000-0000-0000C2290000}"/>
    <cellStyle name="Accent6 2 16" xfId="14627" xr:uid="{00000000-0005-0000-0000-0000C3290000}"/>
    <cellStyle name="Accent6 2 17" xfId="14628" xr:uid="{00000000-0005-0000-0000-0000C4290000}"/>
    <cellStyle name="Accent6 2 18" xfId="14629" xr:uid="{00000000-0005-0000-0000-0000C5290000}"/>
    <cellStyle name="Accent6 2 19" xfId="14630" xr:uid="{00000000-0005-0000-0000-0000C6290000}"/>
    <cellStyle name="Accent6 2 2" xfId="7026" xr:uid="{00000000-0005-0000-0000-0000C7290000}"/>
    <cellStyle name="Accent6 2 20" xfId="14631" xr:uid="{00000000-0005-0000-0000-0000C8290000}"/>
    <cellStyle name="Accent6 2 21" xfId="14632" xr:uid="{00000000-0005-0000-0000-0000C9290000}"/>
    <cellStyle name="Accent6 2 22" xfId="14633" xr:uid="{00000000-0005-0000-0000-0000CA290000}"/>
    <cellStyle name="Accent6 2 23" xfId="14634" xr:uid="{00000000-0005-0000-0000-0000CB290000}"/>
    <cellStyle name="Accent6 2 24" xfId="7025" xr:uid="{00000000-0005-0000-0000-0000CC290000}"/>
    <cellStyle name="Accent6 2 3" xfId="14635" xr:uid="{00000000-0005-0000-0000-0000CD290000}"/>
    <cellStyle name="Accent6 2 4" xfId="14636" xr:uid="{00000000-0005-0000-0000-0000CE290000}"/>
    <cellStyle name="Accent6 2 5" xfId="14637" xr:uid="{00000000-0005-0000-0000-0000CF290000}"/>
    <cellStyle name="Accent6 2 6" xfId="14638" xr:uid="{00000000-0005-0000-0000-0000D0290000}"/>
    <cellStyle name="Accent6 2 7" xfId="14639" xr:uid="{00000000-0005-0000-0000-0000D1290000}"/>
    <cellStyle name="Accent6 2 8" xfId="14640" xr:uid="{00000000-0005-0000-0000-0000D2290000}"/>
    <cellStyle name="Accent6 2 9" xfId="14641" xr:uid="{00000000-0005-0000-0000-0000D3290000}"/>
    <cellStyle name="Accent6 20" xfId="14642" xr:uid="{00000000-0005-0000-0000-0000D4290000}"/>
    <cellStyle name="Accent6 21" xfId="14643" xr:uid="{00000000-0005-0000-0000-0000D5290000}"/>
    <cellStyle name="Accent6 22" xfId="14644" xr:uid="{00000000-0005-0000-0000-0000D6290000}"/>
    <cellStyle name="Accent6 23" xfId="14645" xr:uid="{00000000-0005-0000-0000-0000D7290000}"/>
    <cellStyle name="Accent6 24" xfId="14646" xr:uid="{00000000-0005-0000-0000-0000D8290000}"/>
    <cellStyle name="Accent6 25" xfId="117" xr:uid="{00000000-0005-0000-0000-0000D9290000}"/>
    <cellStyle name="Accent6 26" xfId="15464" xr:uid="{00000000-0005-0000-0000-0000DA290000}"/>
    <cellStyle name="Accent6 3" xfId="7027" xr:uid="{00000000-0005-0000-0000-0000DB290000}"/>
    <cellStyle name="Accent6 3 2" xfId="7028" xr:uid="{00000000-0005-0000-0000-0000DC290000}"/>
    <cellStyle name="Accent6 4" xfId="14647" xr:uid="{00000000-0005-0000-0000-0000DD290000}"/>
    <cellStyle name="Accent6 5" xfId="14648" xr:uid="{00000000-0005-0000-0000-0000DE290000}"/>
    <cellStyle name="Accent6 6" xfId="14649" xr:uid="{00000000-0005-0000-0000-0000DF290000}"/>
    <cellStyle name="Accent6 7" xfId="14650" xr:uid="{00000000-0005-0000-0000-0000E0290000}"/>
    <cellStyle name="Accent6 8" xfId="14651" xr:uid="{00000000-0005-0000-0000-0000E1290000}"/>
    <cellStyle name="Accent6 9" xfId="14652" xr:uid="{00000000-0005-0000-0000-0000E2290000}"/>
    <cellStyle name="args.style" xfId="7029" xr:uid="{00000000-0005-0000-0000-0000E3290000}"/>
    <cellStyle name="Bad 10" xfId="14653" xr:uid="{00000000-0005-0000-0000-0000E4290000}"/>
    <cellStyle name="Bad 11" xfId="14654" xr:uid="{00000000-0005-0000-0000-0000E5290000}"/>
    <cellStyle name="Bad 12" xfId="14655" xr:uid="{00000000-0005-0000-0000-0000E6290000}"/>
    <cellStyle name="Bad 13" xfId="14656" xr:uid="{00000000-0005-0000-0000-0000E7290000}"/>
    <cellStyle name="Bad 14" xfId="14657" xr:uid="{00000000-0005-0000-0000-0000E8290000}"/>
    <cellStyle name="Bad 15" xfId="14658" xr:uid="{00000000-0005-0000-0000-0000E9290000}"/>
    <cellStyle name="Bad 16" xfId="14659" xr:uid="{00000000-0005-0000-0000-0000EA290000}"/>
    <cellStyle name="Bad 17" xfId="14660" xr:uid="{00000000-0005-0000-0000-0000EB290000}"/>
    <cellStyle name="Bad 18" xfId="14661" xr:uid="{00000000-0005-0000-0000-0000EC290000}"/>
    <cellStyle name="Bad 19" xfId="14662" xr:uid="{00000000-0005-0000-0000-0000ED290000}"/>
    <cellStyle name="Bad 2" xfId="371" xr:uid="{00000000-0005-0000-0000-0000EE290000}"/>
    <cellStyle name="Bad 2 10" xfId="14663" xr:uid="{00000000-0005-0000-0000-0000EF290000}"/>
    <cellStyle name="Bad 2 11" xfId="14664" xr:uid="{00000000-0005-0000-0000-0000F0290000}"/>
    <cellStyle name="Bad 2 12" xfId="14665" xr:uid="{00000000-0005-0000-0000-0000F1290000}"/>
    <cellStyle name="Bad 2 13" xfId="14666" xr:uid="{00000000-0005-0000-0000-0000F2290000}"/>
    <cellStyle name="Bad 2 14" xfId="14667" xr:uid="{00000000-0005-0000-0000-0000F3290000}"/>
    <cellStyle name="Bad 2 15" xfId="14668" xr:uid="{00000000-0005-0000-0000-0000F4290000}"/>
    <cellStyle name="Bad 2 16" xfId="14669" xr:uid="{00000000-0005-0000-0000-0000F5290000}"/>
    <cellStyle name="Bad 2 17" xfId="14670" xr:uid="{00000000-0005-0000-0000-0000F6290000}"/>
    <cellStyle name="Bad 2 18" xfId="14671" xr:uid="{00000000-0005-0000-0000-0000F7290000}"/>
    <cellStyle name="Bad 2 19" xfId="14672" xr:uid="{00000000-0005-0000-0000-0000F8290000}"/>
    <cellStyle name="Bad 2 2" xfId="7031" xr:uid="{00000000-0005-0000-0000-0000F9290000}"/>
    <cellStyle name="Bad 2 20" xfId="14673" xr:uid="{00000000-0005-0000-0000-0000FA290000}"/>
    <cellStyle name="Bad 2 21" xfId="14674" xr:uid="{00000000-0005-0000-0000-0000FB290000}"/>
    <cellStyle name="Bad 2 22" xfId="14675" xr:uid="{00000000-0005-0000-0000-0000FC290000}"/>
    <cellStyle name="Bad 2 23" xfId="14676" xr:uid="{00000000-0005-0000-0000-0000FD290000}"/>
    <cellStyle name="Bad 2 24" xfId="7030" xr:uid="{00000000-0005-0000-0000-0000FE290000}"/>
    <cellStyle name="Bad 2 3" xfId="14677" xr:uid="{00000000-0005-0000-0000-0000FF290000}"/>
    <cellStyle name="Bad 2 4" xfId="14678" xr:uid="{00000000-0005-0000-0000-0000002A0000}"/>
    <cellStyle name="Bad 2 5" xfId="14679" xr:uid="{00000000-0005-0000-0000-0000012A0000}"/>
    <cellStyle name="Bad 2 6" xfId="14680" xr:uid="{00000000-0005-0000-0000-0000022A0000}"/>
    <cellStyle name="Bad 2 7" xfId="14681" xr:uid="{00000000-0005-0000-0000-0000032A0000}"/>
    <cellStyle name="Bad 2 8" xfId="14682" xr:uid="{00000000-0005-0000-0000-0000042A0000}"/>
    <cellStyle name="Bad 2 9" xfId="14683" xr:uid="{00000000-0005-0000-0000-0000052A0000}"/>
    <cellStyle name="Bad 20" xfId="14684" xr:uid="{00000000-0005-0000-0000-0000062A0000}"/>
    <cellStyle name="Bad 21" xfId="14685" xr:uid="{00000000-0005-0000-0000-0000072A0000}"/>
    <cellStyle name="Bad 22" xfId="14686" xr:uid="{00000000-0005-0000-0000-0000082A0000}"/>
    <cellStyle name="Bad 23" xfId="14687" xr:uid="{00000000-0005-0000-0000-0000092A0000}"/>
    <cellStyle name="Bad 24" xfId="14688" xr:uid="{00000000-0005-0000-0000-00000A2A0000}"/>
    <cellStyle name="Bad 25" xfId="121" xr:uid="{00000000-0005-0000-0000-00000B2A0000}"/>
    <cellStyle name="Bad 3" xfId="7032" xr:uid="{00000000-0005-0000-0000-00000C2A0000}"/>
    <cellStyle name="Bad 3 2" xfId="7033" xr:uid="{00000000-0005-0000-0000-00000D2A0000}"/>
    <cellStyle name="Bad 4" xfId="14689" xr:uid="{00000000-0005-0000-0000-00000E2A0000}"/>
    <cellStyle name="Bad 5" xfId="14690" xr:uid="{00000000-0005-0000-0000-00000F2A0000}"/>
    <cellStyle name="Bad 6" xfId="14691" xr:uid="{00000000-0005-0000-0000-0000102A0000}"/>
    <cellStyle name="Bad 7" xfId="14692" xr:uid="{00000000-0005-0000-0000-0000112A0000}"/>
    <cellStyle name="Bad 8" xfId="14693" xr:uid="{00000000-0005-0000-0000-0000122A0000}"/>
    <cellStyle name="Bad 9" xfId="14694" xr:uid="{00000000-0005-0000-0000-0000132A0000}"/>
    <cellStyle name="BCS Calculation" xfId="7034" xr:uid="{00000000-0005-0000-0000-0000142A0000}"/>
    <cellStyle name="BCS Column Label" xfId="7035" xr:uid="{00000000-0005-0000-0000-0000152A0000}"/>
    <cellStyle name="BCS Column Label 2" xfId="7036" xr:uid="{00000000-0005-0000-0000-0000162A0000}"/>
    <cellStyle name="BCS Column Label 2 2" xfId="23398" xr:uid="{00000000-0005-0000-0000-0000172A0000}"/>
    <cellStyle name="BCS Column Label 3" xfId="23381" xr:uid="{00000000-0005-0000-0000-0000182A0000}"/>
    <cellStyle name="BCS Input" xfId="7037" xr:uid="{00000000-0005-0000-0000-0000192A0000}"/>
    <cellStyle name="BCS Input 2" xfId="7038" xr:uid="{00000000-0005-0000-0000-00001A2A0000}"/>
    <cellStyle name="BCS Input 2 2" xfId="23388" xr:uid="{00000000-0005-0000-0000-00001B2A0000}"/>
    <cellStyle name="BCS Input 3" xfId="23344" xr:uid="{00000000-0005-0000-0000-00001C2A0000}"/>
    <cellStyle name="BCS Normal" xfId="7039" xr:uid="{00000000-0005-0000-0000-00001D2A0000}"/>
    <cellStyle name="BCS Normal 2" xfId="7040" xr:uid="{00000000-0005-0000-0000-00001E2A0000}"/>
    <cellStyle name="BCS Normal 2 2" xfId="23378" xr:uid="{00000000-0005-0000-0000-00001F2A0000}"/>
    <cellStyle name="BCS Normal 3" xfId="23402" xr:uid="{00000000-0005-0000-0000-0000202A0000}"/>
    <cellStyle name="Border" xfId="7041" xr:uid="{00000000-0005-0000-0000-0000212A0000}"/>
    <cellStyle name="Border 2" xfId="23346" xr:uid="{00000000-0005-0000-0000-0000222A0000}"/>
    <cellStyle name="Calc Currency (0)" xfId="122" xr:uid="{00000000-0005-0000-0000-0000232A0000}"/>
    <cellStyle name="Calc Currency (0) 2" xfId="7043" xr:uid="{00000000-0005-0000-0000-0000242A0000}"/>
    <cellStyle name="Calc Currency (0) 3" xfId="7042" xr:uid="{00000000-0005-0000-0000-0000252A0000}"/>
    <cellStyle name="Calc Currency (2)" xfId="123" xr:uid="{00000000-0005-0000-0000-0000262A0000}"/>
    <cellStyle name="Calc Currency (2) 2" xfId="7045" xr:uid="{00000000-0005-0000-0000-0000272A0000}"/>
    <cellStyle name="Calc Currency (2) 3" xfId="7044" xr:uid="{00000000-0005-0000-0000-0000282A0000}"/>
    <cellStyle name="Calc Percent (0)" xfId="124" xr:uid="{00000000-0005-0000-0000-0000292A0000}"/>
    <cellStyle name="Calc Percent (0) 2" xfId="7047" xr:uid="{00000000-0005-0000-0000-00002A2A0000}"/>
    <cellStyle name="Calc Percent (0) 3" xfId="7046" xr:uid="{00000000-0005-0000-0000-00002B2A0000}"/>
    <cellStyle name="Calc Percent (1)" xfId="125" xr:uid="{00000000-0005-0000-0000-00002C2A0000}"/>
    <cellStyle name="Calc Percent (1) 2" xfId="7049" xr:uid="{00000000-0005-0000-0000-00002D2A0000}"/>
    <cellStyle name="Calc Percent (1) 3" xfId="7048" xr:uid="{00000000-0005-0000-0000-00002E2A0000}"/>
    <cellStyle name="Calc Percent (2)" xfId="126" xr:uid="{00000000-0005-0000-0000-00002F2A0000}"/>
    <cellStyle name="Calc Percent (2) 2" xfId="7051" xr:uid="{00000000-0005-0000-0000-0000302A0000}"/>
    <cellStyle name="Calc Percent (2) 3" xfId="7050" xr:uid="{00000000-0005-0000-0000-0000312A0000}"/>
    <cellStyle name="Calc Units (0)" xfId="127" xr:uid="{00000000-0005-0000-0000-0000322A0000}"/>
    <cellStyle name="Calc Units (0) 2" xfId="7053" xr:uid="{00000000-0005-0000-0000-0000332A0000}"/>
    <cellStyle name="Calc Units (0) 3" xfId="7052" xr:uid="{00000000-0005-0000-0000-0000342A0000}"/>
    <cellStyle name="Calc Units (1)" xfId="128" xr:uid="{00000000-0005-0000-0000-0000352A0000}"/>
    <cellStyle name="Calc Units (1) 2" xfId="7055" xr:uid="{00000000-0005-0000-0000-0000362A0000}"/>
    <cellStyle name="Calc Units (1) 3" xfId="7054" xr:uid="{00000000-0005-0000-0000-0000372A0000}"/>
    <cellStyle name="Calc Units (2)" xfId="129" xr:uid="{00000000-0005-0000-0000-0000382A0000}"/>
    <cellStyle name="Calc Units (2) 2" xfId="7057" xr:uid="{00000000-0005-0000-0000-0000392A0000}"/>
    <cellStyle name="Calc Units (2) 3" xfId="7056" xr:uid="{00000000-0005-0000-0000-00003A2A0000}"/>
    <cellStyle name="Calculation 10" xfId="14695" xr:uid="{00000000-0005-0000-0000-00003B2A0000}"/>
    <cellStyle name="Calculation 11" xfId="14696" xr:uid="{00000000-0005-0000-0000-00003C2A0000}"/>
    <cellStyle name="Calculation 12" xfId="14697" xr:uid="{00000000-0005-0000-0000-00003D2A0000}"/>
    <cellStyle name="Calculation 13" xfId="14698" xr:uid="{00000000-0005-0000-0000-00003E2A0000}"/>
    <cellStyle name="Calculation 14" xfId="14699" xr:uid="{00000000-0005-0000-0000-00003F2A0000}"/>
    <cellStyle name="Calculation 15" xfId="14700" xr:uid="{00000000-0005-0000-0000-0000402A0000}"/>
    <cellStyle name="Calculation 16" xfId="14701" xr:uid="{00000000-0005-0000-0000-0000412A0000}"/>
    <cellStyle name="Calculation 17" xfId="14702" xr:uid="{00000000-0005-0000-0000-0000422A0000}"/>
    <cellStyle name="Calculation 18" xfId="14703" xr:uid="{00000000-0005-0000-0000-0000432A0000}"/>
    <cellStyle name="Calculation 19" xfId="14704" xr:uid="{00000000-0005-0000-0000-0000442A0000}"/>
    <cellStyle name="Calculation 2" xfId="372" xr:uid="{00000000-0005-0000-0000-0000452A0000}"/>
    <cellStyle name="Calculation 2 10" xfId="14705" xr:uid="{00000000-0005-0000-0000-0000462A0000}"/>
    <cellStyle name="Calculation 2 11" xfId="14706" xr:uid="{00000000-0005-0000-0000-0000472A0000}"/>
    <cellStyle name="Calculation 2 12" xfId="14707" xr:uid="{00000000-0005-0000-0000-0000482A0000}"/>
    <cellStyle name="Calculation 2 13" xfId="14708" xr:uid="{00000000-0005-0000-0000-0000492A0000}"/>
    <cellStyle name="Calculation 2 14" xfId="14709" xr:uid="{00000000-0005-0000-0000-00004A2A0000}"/>
    <cellStyle name="Calculation 2 15" xfId="14710" xr:uid="{00000000-0005-0000-0000-00004B2A0000}"/>
    <cellStyle name="Calculation 2 16" xfId="14711" xr:uid="{00000000-0005-0000-0000-00004C2A0000}"/>
    <cellStyle name="Calculation 2 17" xfId="14712" xr:uid="{00000000-0005-0000-0000-00004D2A0000}"/>
    <cellStyle name="Calculation 2 18" xfId="14713" xr:uid="{00000000-0005-0000-0000-00004E2A0000}"/>
    <cellStyle name="Calculation 2 19" xfId="14714" xr:uid="{00000000-0005-0000-0000-00004F2A0000}"/>
    <cellStyle name="Calculation 2 2" xfId="7059" xr:uid="{00000000-0005-0000-0000-0000502A0000}"/>
    <cellStyle name="Calculation 2 20" xfId="14715" xr:uid="{00000000-0005-0000-0000-0000512A0000}"/>
    <cellStyle name="Calculation 2 21" xfId="14716" xr:uid="{00000000-0005-0000-0000-0000522A0000}"/>
    <cellStyle name="Calculation 2 22" xfId="14717" xr:uid="{00000000-0005-0000-0000-0000532A0000}"/>
    <cellStyle name="Calculation 2 23" xfId="14718" xr:uid="{00000000-0005-0000-0000-0000542A0000}"/>
    <cellStyle name="Calculation 2 24" xfId="7058" xr:uid="{00000000-0005-0000-0000-0000552A0000}"/>
    <cellStyle name="Calculation 2 3" xfId="14719" xr:uid="{00000000-0005-0000-0000-0000562A0000}"/>
    <cellStyle name="Calculation 2 4" xfId="14720" xr:uid="{00000000-0005-0000-0000-0000572A0000}"/>
    <cellStyle name="Calculation 2 5" xfId="14721" xr:uid="{00000000-0005-0000-0000-0000582A0000}"/>
    <cellStyle name="Calculation 2 6" xfId="14722" xr:uid="{00000000-0005-0000-0000-0000592A0000}"/>
    <cellStyle name="Calculation 2 7" xfId="14723" xr:uid="{00000000-0005-0000-0000-00005A2A0000}"/>
    <cellStyle name="Calculation 2 8" xfId="14724" xr:uid="{00000000-0005-0000-0000-00005B2A0000}"/>
    <cellStyle name="Calculation 2 9" xfId="14725" xr:uid="{00000000-0005-0000-0000-00005C2A0000}"/>
    <cellStyle name="Calculation 20" xfId="14726" xr:uid="{00000000-0005-0000-0000-00005D2A0000}"/>
    <cellStyle name="Calculation 21" xfId="14727" xr:uid="{00000000-0005-0000-0000-00005E2A0000}"/>
    <cellStyle name="Calculation 22" xfId="14728" xr:uid="{00000000-0005-0000-0000-00005F2A0000}"/>
    <cellStyle name="Calculation 23" xfId="14729" xr:uid="{00000000-0005-0000-0000-0000602A0000}"/>
    <cellStyle name="Calculation 24" xfId="14730" xr:uid="{00000000-0005-0000-0000-0000612A0000}"/>
    <cellStyle name="Calculation 25" xfId="130" xr:uid="{00000000-0005-0000-0000-0000622A0000}"/>
    <cellStyle name="Calculation 3" xfId="7060" xr:uid="{00000000-0005-0000-0000-0000632A0000}"/>
    <cellStyle name="Calculation 3 2" xfId="7061" xr:uid="{00000000-0005-0000-0000-0000642A0000}"/>
    <cellStyle name="Calculation 4" xfId="14731" xr:uid="{00000000-0005-0000-0000-0000652A0000}"/>
    <cellStyle name="Calculation 5" xfId="14732" xr:uid="{00000000-0005-0000-0000-0000662A0000}"/>
    <cellStyle name="Calculation 6" xfId="14733" xr:uid="{00000000-0005-0000-0000-0000672A0000}"/>
    <cellStyle name="Calculation 7" xfId="14734" xr:uid="{00000000-0005-0000-0000-0000682A0000}"/>
    <cellStyle name="Calculation 8" xfId="14735" xr:uid="{00000000-0005-0000-0000-0000692A0000}"/>
    <cellStyle name="Calculation 9" xfId="14736" xr:uid="{00000000-0005-0000-0000-00006A2A0000}"/>
    <cellStyle name="Check Cell 10" xfId="14737" xr:uid="{00000000-0005-0000-0000-00006B2A0000}"/>
    <cellStyle name="Check Cell 11" xfId="14738" xr:uid="{00000000-0005-0000-0000-00006C2A0000}"/>
    <cellStyle name="Check Cell 12" xfId="14739" xr:uid="{00000000-0005-0000-0000-00006D2A0000}"/>
    <cellStyle name="Check Cell 13" xfId="14740" xr:uid="{00000000-0005-0000-0000-00006E2A0000}"/>
    <cellStyle name="Check Cell 14" xfId="14741" xr:uid="{00000000-0005-0000-0000-00006F2A0000}"/>
    <cellStyle name="Check Cell 15" xfId="14742" xr:uid="{00000000-0005-0000-0000-0000702A0000}"/>
    <cellStyle name="Check Cell 16" xfId="14743" xr:uid="{00000000-0005-0000-0000-0000712A0000}"/>
    <cellStyle name="Check Cell 17" xfId="14744" xr:uid="{00000000-0005-0000-0000-0000722A0000}"/>
    <cellStyle name="Check Cell 18" xfId="14745" xr:uid="{00000000-0005-0000-0000-0000732A0000}"/>
    <cellStyle name="Check Cell 19" xfId="14746" xr:uid="{00000000-0005-0000-0000-0000742A0000}"/>
    <cellStyle name="Check Cell 2" xfId="373" xr:uid="{00000000-0005-0000-0000-0000752A0000}"/>
    <cellStyle name="Check Cell 2 10" xfId="14747" xr:uid="{00000000-0005-0000-0000-0000762A0000}"/>
    <cellStyle name="Check Cell 2 11" xfId="14748" xr:uid="{00000000-0005-0000-0000-0000772A0000}"/>
    <cellStyle name="Check Cell 2 12" xfId="14749" xr:uid="{00000000-0005-0000-0000-0000782A0000}"/>
    <cellStyle name="Check Cell 2 13" xfId="14750" xr:uid="{00000000-0005-0000-0000-0000792A0000}"/>
    <cellStyle name="Check Cell 2 14" xfId="14751" xr:uid="{00000000-0005-0000-0000-00007A2A0000}"/>
    <cellStyle name="Check Cell 2 15" xfId="14752" xr:uid="{00000000-0005-0000-0000-00007B2A0000}"/>
    <cellStyle name="Check Cell 2 16" xfId="14753" xr:uid="{00000000-0005-0000-0000-00007C2A0000}"/>
    <cellStyle name="Check Cell 2 17" xfId="14754" xr:uid="{00000000-0005-0000-0000-00007D2A0000}"/>
    <cellStyle name="Check Cell 2 18" xfId="14755" xr:uid="{00000000-0005-0000-0000-00007E2A0000}"/>
    <cellStyle name="Check Cell 2 19" xfId="14756" xr:uid="{00000000-0005-0000-0000-00007F2A0000}"/>
    <cellStyle name="Check Cell 2 2" xfId="7063" xr:uid="{00000000-0005-0000-0000-0000802A0000}"/>
    <cellStyle name="Check Cell 2 20" xfId="14757" xr:uid="{00000000-0005-0000-0000-0000812A0000}"/>
    <cellStyle name="Check Cell 2 21" xfId="14758" xr:uid="{00000000-0005-0000-0000-0000822A0000}"/>
    <cellStyle name="Check Cell 2 22" xfId="14759" xr:uid="{00000000-0005-0000-0000-0000832A0000}"/>
    <cellStyle name="Check Cell 2 23" xfId="14760" xr:uid="{00000000-0005-0000-0000-0000842A0000}"/>
    <cellStyle name="Check Cell 2 24" xfId="7062" xr:uid="{00000000-0005-0000-0000-0000852A0000}"/>
    <cellStyle name="Check Cell 2 3" xfId="14761" xr:uid="{00000000-0005-0000-0000-0000862A0000}"/>
    <cellStyle name="Check Cell 2 4" xfId="14762" xr:uid="{00000000-0005-0000-0000-0000872A0000}"/>
    <cellStyle name="Check Cell 2 5" xfId="14763" xr:uid="{00000000-0005-0000-0000-0000882A0000}"/>
    <cellStyle name="Check Cell 2 6" xfId="14764" xr:uid="{00000000-0005-0000-0000-0000892A0000}"/>
    <cellStyle name="Check Cell 2 7" xfId="14765" xr:uid="{00000000-0005-0000-0000-00008A2A0000}"/>
    <cellStyle name="Check Cell 2 8" xfId="14766" xr:uid="{00000000-0005-0000-0000-00008B2A0000}"/>
    <cellStyle name="Check Cell 2 9" xfId="14767" xr:uid="{00000000-0005-0000-0000-00008C2A0000}"/>
    <cellStyle name="Check Cell 20" xfId="14768" xr:uid="{00000000-0005-0000-0000-00008D2A0000}"/>
    <cellStyle name="Check Cell 21" xfId="14769" xr:uid="{00000000-0005-0000-0000-00008E2A0000}"/>
    <cellStyle name="Check Cell 22" xfId="14770" xr:uid="{00000000-0005-0000-0000-00008F2A0000}"/>
    <cellStyle name="Check Cell 23" xfId="14771" xr:uid="{00000000-0005-0000-0000-0000902A0000}"/>
    <cellStyle name="Check Cell 24" xfId="14772" xr:uid="{00000000-0005-0000-0000-0000912A0000}"/>
    <cellStyle name="Check Cell 25" xfId="131" xr:uid="{00000000-0005-0000-0000-0000922A0000}"/>
    <cellStyle name="Check Cell 3" xfId="7064" xr:uid="{00000000-0005-0000-0000-0000932A0000}"/>
    <cellStyle name="Check Cell 3 2" xfId="7065" xr:uid="{00000000-0005-0000-0000-0000942A0000}"/>
    <cellStyle name="Check Cell 4" xfId="14773" xr:uid="{00000000-0005-0000-0000-0000952A0000}"/>
    <cellStyle name="Check Cell 5" xfId="14774" xr:uid="{00000000-0005-0000-0000-0000962A0000}"/>
    <cellStyle name="Check Cell 6" xfId="14775" xr:uid="{00000000-0005-0000-0000-0000972A0000}"/>
    <cellStyle name="Check Cell 7" xfId="14776" xr:uid="{00000000-0005-0000-0000-0000982A0000}"/>
    <cellStyle name="Check Cell 8" xfId="14777" xr:uid="{00000000-0005-0000-0000-0000992A0000}"/>
    <cellStyle name="Check Cell 9" xfId="14778" xr:uid="{00000000-0005-0000-0000-00009A2A0000}"/>
    <cellStyle name="ColLevel_0" xfId="7066" xr:uid="{00000000-0005-0000-0000-00009B2A0000}"/>
    <cellStyle name="Comma [00]" xfId="132" xr:uid="{00000000-0005-0000-0000-00009D2A0000}"/>
    <cellStyle name="Comma [00] 2" xfId="7068" xr:uid="{00000000-0005-0000-0000-00009E2A0000}"/>
    <cellStyle name="Comma [00] 3" xfId="7067" xr:uid="{00000000-0005-0000-0000-00009F2A0000}"/>
    <cellStyle name="Comma 10" xfId="403" xr:uid="{00000000-0005-0000-0000-0000A02A0000}"/>
    <cellStyle name="Comma 10 10" xfId="18330" xr:uid="{00000000-0005-0000-0000-0000A12A0000}"/>
    <cellStyle name="Comma 10 2" xfId="7070" xr:uid="{00000000-0005-0000-0000-0000A22A0000}"/>
    <cellStyle name="Comma 10 2 2" xfId="16161" xr:uid="{00000000-0005-0000-0000-0000A32A0000}"/>
    <cellStyle name="Comma 10 2 2 2" xfId="17417" xr:uid="{00000000-0005-0000-0000-0000A42A0000}"/>
    <cellStyle name="Comma 10 2 2 2 2" xfId="18168" xr:uid="{00000000-0005-0000-0000-0000A52A0000}"/>
    <cellStyle name="Comma 10 2 2 2 3" xfId="19979" xr:uid="{00000000-0005-0000-0000-0000A62A0000}"/>
    <cellStyle name="Comma 10 2 2 3" xfId="17793" xr:uid="{00000000-0005-0000-0000-0000A72A0000}"/>
    <cellStyle name="Comma 10 2 2 3 2" xfId="22283" xr:uid="{00000000-0005-0000-0000-0000A82A0000}"/>
    <cellStyle name="Comma 10 2 2 4" xfId="18546" xr:uid="{00000000-0005-0000-0000-0000A92A0000}"/>
    <cellStyle name="Comma 10 2 3" xfId="17222" xr:uid="{00000000-0005-0000-0000-0000AA2A0000}"/>
    <cellStyle name="Comma 10 2 3 2" xfId="17981" xr:uid="{00000000-0005-0000-0000-0000AB2A0000}"/>
    <cellStyle name="Comma 10 2 3 3" xfId="18798" xr:uid="{00000000-0005-0000-0000-0000AC2A0000}"/>
    <cellStyle name="Comma 10 2 4" xfId="17606" xr:uid="{00000000-0005-0000-0000-0000AD2A0000}"/>
    <cellStyle name="Comma 10 2 4 2" xfId="21102" xr:uid="{00000000-0005-0000-0000-0000AE2A0000}"/>
    <cellStyle name="Comma 10 2 5" xfId="18358" xr:uid="{00000000-0005-0000-0000-0000AF2A0000}"/>
    <cellStyle name="Comma 10 3" xfId="7071" xr:uid="{00000000-0005-0000-0000-0000B02A0000}"/>
    <cellStyle name="Comma 10 3 2" xfId="16162" xr:uid="{00000000-0005-0000-0000-0000B12A0000}"/>
    <cellStyle name="Comma 10 3 2 2" xfId="17418" xr:uid="{00000000-0005-0000-0000-0000B22A0000}"/>
    <cellStyle name="Comma 10 3 2 2 2" xfId="18169" xr:uid="{00000000-0005-0000-0000-0000B32A0000}"/>
    <cellStyle name="Comma 10 3 2 2 3" xfId="19980" xr:uid="{00000000-0005-0000-0000-0000B42A0000}"/>
    <cellStyle name="Comma 10 3 2 3" xfId="17794" xr:uid="{00000000-0005-0000-0000-0000B52A0000}"/>
    <cellStyle name="Comma 10 3 2 3 2" xfId="22284" xr:uid="{00000000-0005-0000-0000-0000B62A0000}"/>
    <cellStyle name="Comma 10 3 2 4" xfId="18547" xr:uid="{00000000-0005-0000-0000-0000B72A0000}"/>
    <cellStyle name="Comma 10 3 3" xfId="17223" xr:uid="{00000000-0005-0000-0000-0000B82A0000}"/>
    <cellStyle name="Comma 10 3 3 2" xfId="17982" xr:uid="{00000000-0005-0000-0000-0000B92A0000}"/>
    <cellStyle name="Comma 10 3 3 3" xfId="18799" xr:uid="{00000000-0005-0000-0000-0000BA2A0000}"/>
    <cellStyle name="Comma 10 3 4" xfId="17607" xr:uid="{00000000-0005-0000-0000-0000BB2A0000}"/>
    <cellStyle name="Comma 10 3 4 2" xfId="21103" xr:uid="{00000000-0005-0000-0000-0000BC2A0000}"/>
    <cellStyle name="Comma 10 3 5" xfId="18359" xr:uid="{00000000-0005-0000-0000-0000BD2A0000}"/>
    <cellStyle name="Comma 10 4" xfId="7072" xr:uid="{00000000-0005-0000-0000-0000BE2A0000}"/>
    <cellStyle name="Comma 10 4 2" xfId="16163" xr:uid="{00000000-0005-0000-0000-0000BF2A0000}"/>
    <cellStyle name="Comma 10 4 2 2" xfId="17419" xr:uid="{00000000-0005-0000-0000-0000C02A0000}"/>
    <cellStyle name="Comma 10 4 2 2 2" xfId="18170" xr:uid="{00000000-0005-0000-0000-0000C12A0000}"/>
    <cellStyle name="Comma 10 4 2 2 3" xfId="19981" xr:uid="{00000000-0005-0000-0000-0000C22A0000}"/>
    <cellStyle name="Comma 10 4 2 3" xfId="17795" xr:uid="{00000000-0005-0000-0000-0000C32A0000}"/>
    <cellStyle name="Comma 10 4 2 3 2" xfId="22285" xr:uid="{00000000-0005-0000-0000-0000C42A0000}"/>
    <cellStyle name="Comma 10 4 2 4" xfId="18548" xr:uid="{00000000-0005-0000-0000-0000C52A0000}"/>
    <cellStyle name="Comma 10 4 3" xfId="17224" xr:uid="{00000000-0005-0000-0000-0000C62A0000}"/>
    <cellStyle name="Comma 10 4 3 2" xfId="17983" xr:uid="{00000000-0005-0000-0000-0000C72A0000}"/>
    <cellStyle name="Comma 10 4 3 3" xfId="18800" xr:uid="{00000000-0005-0000-0000-0000C82A0000}"/>
    <cellStyle name="Comma 10 4 4" xfId="17608" xr:uid="{00000000-0005-0000-0000-0000C92A0000}"/>
    <cellStyle name="Comma 10 4 4 2" xfId="21104" xr:uid="{00000000-0005-0000-0000-0000CA2A0000}"/>
    <cellStyle name="Comma 10 4 5" xfId="18360" xr:uid="{00000000-0005-0000-0000-0000CB2A0000}"/>
    <cellStyle name="Comma 10 5" xfId="7069" xr:uid="{00000000-0005-0000-0000-0000CC2A0000}"/>
    <cellStyle name="Comma 10 5 2" xfId="16160" xr:uid="{00000000-0005-0000-0000-0000CD2A0000}"/>
    <cellStyle name="Comma 10 5 2 2" xfId="17416" xr:uid="{00000000-0005-0000-0000-0000CE2A0000}"/>
    <cellStyle name="Comma 10 5 2 2 2" xfId="18167" xr:uid="{00000000-0005-0000-0000-0000CF2A0000}"/>
    <cellStyle name="Comma 10 5 2 2 3" xfId="19978" xr:uid="{00000000-0005-0000-0000-0000D02A0000}"/>
    <cellStyle name="Comma 10 5 2 3" xfId="17792" xr:uid="{00000000-0005-0000-0000-0000D12A0000}"/>
    <cellStyle name="Comma 10 5 2 3 2" xfId="22282" xr:uid="{00000000-0005-0000-0000-0000D22A0000}"/>
    <cellStyle name="Comma 10 5 2 4" xfId="18545" xr:uid="{00000000-0005-0000-0000-0000D32A0000}"/>
    <cellStyle name="Comma 10 5 3" xfId="17221" xr:uid="{00000000-0005-0000-0000-0000D42A0000}"/>
    <cellStyle name="Comma 10 5 3 2" xfId="17980" xr:uid="{00000000-0005-0000-0000-0000D52A0000}"/>
    <cellStyle name="Comma 10 5 3 3" xfId="18797" xr:uid="{00000000-0005-0000-0000-0000D62A0000}"/>
    <cellStyle name="Comma 10 5 4" xfId="17605" xr:uid="{00000000-0005-0000-0000-0000D72A0000}"/>
    <cellStyle name="Comma 10 5 4 2" xfId="21101" xr:uid="{00000000-0005-0000-0000-0000D82A0000}"/>
    <cellStyle name="Comma 10 5 5" xfId="18357" xr:uid="{00000000-0005-0000-0000-0000D92A0000}"/>
    <cellStyle name="Comma 10 6" xfId="15493" xr:uid="{00000000-0005-0000-0000-0000DA2A0000}"/>
    <cellStyle name="Comma 10 6 2" xfId="16686" xr:uid="{00000000-0005-0000-0000-0000DB2A0000}"/>
    <cellStyle name="Comma 10 6 2 2" xfId="17521" xr:uid="{00000000-0005-0000-0000-0000DC2A0000}"/>
    <cellStyle name="Comma 10 6 2 2 2" xfId="18272" xr:uid="{00000000-0005-0000-0000-0000DD2A0000}"/>
    <cellStyle name="Comma 10 6 2 2 3" xfId="20504" xr:uid="{00000000-0005-0000-0000-0000DE2A0000}"/>
    <cellStyle name="Comma 10 6 2 3" xfId="17897" xr:uid="{00000000-0005-0000-0000-0000DF2A0000}"/>
    <cellStyle name="Comma 10 6 2 3 2" xfId="22808" xr:uid="{00000000-0005-0000-0000-0000E02A0000}"/>
    <cellStyle name="Comma 10 6 2 4" xfId="18650" xr:uid="{00000000-0005-0000-0000-0000E12A0000}"/>
    <cellStyle name="Comma 10 6 3" xfId="17334" xr:uid="{00000000-0005-0000-0000-0000E22A0000}"/>
    <cellStyle name="Comma 10 6 3 2" xfId="18085" xr:uid="{00000000-0005-0000-0000-0000E32A0000}"/>
    <cellStyle name="Comma 10 6 3 3" xfId="19315" xr:uid="{00000000-0005-0000-0000-0000E42A0000}"/>
    <cellStyle name="Comma 10 6 4" xfId="17710" xr:uid="{00000000-0005-0000-0000-0000E52A0000}"/>
    <cellStyle name="Comma 10 6 4 2" xfId="21621" xr:uid="{00000000-0005-0000-0000-0000E62A0000}"/>
    <cellStyle name="Comma 10 6 5" xfId="18463" xr:uid="{00000000-0005-0000-0000-0000E72A0000}"/>
    <cellStyle name="Comma 10 7" xfId="16094" xr:uid="{00000000-0005-0000-0000-0000E82A0000}"/>
    <cellStyle name="Comma 10 7 2" xfId="17390" xr:uid="{00000000-0005-0000-0000-0000E92A0000}"/>
    <cellStyle name="Comma 10 7 2 2" xfId="18141" xr:uid="{00000000-0005-0000-0000-0000EA2A0000}"/>
    <cellStyle name="Comma 10 7 2 3" xfId="19912" xr:uid="{00000000-0005-0000-0000-0000EB2A0000}"/>
    <cellStyle name="Comma 10 7 3" xfId="17766" xr:uid="{00000000-0005-0000-0000-0000EC2A0000}"/>
    <cellStyle name="Comma 10 7 3 2" xfId="22216" xr:uid="{00000000-0005-0000-0000-0000ED2A0000}"/>
    <cellStyle name="Comma 10 7 4" xfId="18519" xr:uid="{00000000-0005-0000-0000-0000EE2A0000}"/>
    <cellStyle name="Comma 10 8" xfId="17192" xr:uid="{00000000-0005-0000-0000-0000EF2A0000}"/>
    <cellStyle name="Comma 10 8 2" xfId="17954" xr:uid="{00000000-0005-0000-0000-0000F02A0000}"/>
    <cellStyle name="Comma 10 8 3" xfId="18737" xr:uid="{00000000-0005-0000-0000-0000F12A0000}"/>
    <cellStyle name="Comma 10 9" xfId="17579" xr:uid="{00000000-0005-0000-0000-0000F22A0000}"/>
    <cellStyle name="Comma 10 9 2" xfId="21039" xr:uid="{00000000-0005-0000-0000-0000F32A0000}"/>
    <cellStyle name="Comma 11" xfId="411" xr:uid="{00000000-0005-0000-0000-0000F42A0000}"/>
    <cellStyle name="Comma 11 2" xfId="7074" xr:uid="{00000000-0005-0000-0000-0000F52A0000}"/>
    <cellStyle name="Comma 11 2 2" xfId="7075" xr:uid="{00000000-0005-0000-0000-0000F62A0000}"/>
    <cellStyle name="Comma 11 2 2 2" xfId="16166" xr:uid="{00000000-0005-0000-0000-0000F72A0000}"/>
    <cellStyle name="Comma 11 2 2 2 2" xfId="17422" xr:uid="{00000000-0005-0000-0000-0000F82A0000}"/>
    <cellStyle name="Comma 11 2 2 2 2 2" xfId="18173" xr:uid="{00000000-0005-0000-0000-0000F92A0000}"/>
    <cellStyle name="Comma 11 2 2 2 2 3" xfId="19984" xr:uid="{00000000-0005-0000-0000-0000FA2A0000}"/>
    <cellStyle name="Comma 11 2 2 2 3" xfId="17798" xr:uid="{00000000-0005-0000-0000-0000FB2A0000}"/>
    <cellStyle name="Comma 11 2 2 2 3 2" xfId="22288" xr:uid="{00000000-0005-0000-0000-0000FC2A0000}"/>
    <cellStyle name="Comma 11 2 2 2 4" xfId="18551" xr:uid="{00000000-0005-0000-0000-0000FD2A0000}"/>
    <cellStyle name="Comma 11 2 2 3" xfId="17227" xr:uid="{00000000-0005-0000-0000-0000FE2A0000}"/>
    <cellStyle name="Comma 11 2 2 3 2" xfId="17986" xr:uid="{00000000-0005-0000-0000-0000FF2A0000}"/>
    <cellStyle name="Comma 11 2 2 3 3" xfId="18803" xr:uid="{00000000-0005-0000-0000-0000002B0000}"/>
    <cellStyle name="Comma 11 2 2 4" xfId="17611" xr:uid="{00000000-0005-0000-0000-0000012B0000}"/>
    <cellStyle name="Comma 11 2 2 4 2" xfId="21107" xr:uid="{00000000-0005-0000-0000-0000022B0000}"/>
    <cellStyle name="Comma 11 2 2 5" xfId="18363" xr:uid="{00000000-0005-0000-0000-0000032B0000}"/>
    <cellStyle name="Comma 11 2 3" xfId="16165" xr:uid="{00000000-0005-0000-0000-0000042B0000}"/>
    <cellStyle name="Comma 11 2 3 2" xfId="17421" xr:uid="{00000000-0005-0000-0000-0000052B0000}"/>
    <cellStyle name="Comma 11 2 3 2 2" xfId="18172" xr:uid="{00000000-0005-0000-0000-0000062B0000}"/>
    <cellStyle name="Comma 11 2 3 2 3" xfId="19983" xr:uid="{00000000-0005-0000-0000-0000072B0000}"/>
    <cellStyle name="Comma 11 2 3 3" xfId="17797" xr:uid="{00000000-0005-0000-0000-0000082B0000}"/>
    <cellStyle name="Comma 11 2 3 3 2" xfId="22287" xr:uid="{00000000-0005-0000-0000-0000092B0000}"/>
    <cellStyle name="Comma 11 2 3 4" xfId="18550" xr:uid="{00000000-0005-0000-0000-00000A2B0000}"/>
    <cellStyle name="Comma 11 2 4" xfId="17226" xr:uid="{00000000-0005-0000-0000-00000B2B0000}"/>
    <cellStyle name="Comma 11 2 4 2" xfId="17985" xr:uid="{00000000-0005-0000-0000-00000C2B0000}"/>
    <cellStyle name="Comma 11 2 4 3" xfId="18802" xr:uid="{00000000-0005-0000-0000-00000D2B0000}"/>
    <cellStyle name="Comma 11 2 5" xfId="17610" xr:uid="{00000000-0005-0000-0000-00000E2B0000}"/>
    <cellStyle name="Comma 11 2 5 2" xfId="21106" xr:uid="{00000000-0005-0000-0000-00000F2B0000}"/>
    <cellStyle name="Comma 11 2 6" xfId="18362" xr:uid="{00000000-0005-0000-0000-0000102B0000}"/>
    <cellStyle name="Comma 11 3" xfId="7076" xr:uid="{00000000-0005-0000-0000-0000112B0000}"/>
    <cellStyle name="Comma 11 3 2" xfId="16167" xr:uid="{00000000-0005-0000-0000-0000122B0000}"/>
    <cellStyle name="Comma 11 3 2 2" xfId="17423" xr:uid="{00000000-0005-0000-0000-0000132B0000}"/>
    <cellStyle name="Comma 11 3 2 2 2" xfId="18174" xr:uid="{00000000-0005-0000-0000-0000142B0000}"/>
    <cellStyle name="Comma 11 3 2 2 3" xfId="19985" xr:uid="{00000000-0005-0000-0000-0000152B0000}"/>
    <cellStyle name="Comma 11 3 2 3" xfId="17799" xr:uid="{00000000-0005-0000-0000-0000162B0000}"/>
    <cellStyle name="Comma 11 3 2 3 2" xfId="22289" xr:uid="{00000000-0005-0000-0000-0000172B0000}"/>
    <cellStyle name="Comma 11 3 2 4" xfId="18552" xr:uid="{00000000-0005-0000-0000-0000182B0000}"/>
    <cellStyle name="Comma 11 3 3" xfId="17228" xr:uid="{00000000-0005-0000-0000-0000192B0000}"/>
    <cellStyle name="Comma 11 3 3 2" xfId="17987" xr:uid="{00000000-0005-0000-0000-00001A2B0000}"/>
    <cellStyle name="Comma 11 3 3 3" xfId="18804" xr:uid="{00000000-0005-0000-0000-00001B2B0000}"/>
    <cellStyle name="Comma 11 3 4" xfId="17612" xr:uid="{00000000-0005-0000-0000-00001C2B0000}"/>
    <cellStyle name="Comma 11 3 4 2" xfId="21108" xr:uid="{00000000-0005-0000-0000-00001D2B0000}"/>
    <cellStyle name="Comma 11 3 5" xfId="18364" xr:uid="{00000000-0005-0000-0000-00001E2B0000}"/>
    <cellStyle name="Comma 11 4" xfId="7073" xr:uid="{00000000-0005-0000-0000-00001F2B0000}"/>
    <cellStyle name="Comma 11 4 2" xfId="16164" xr:uid="{00000000-0005-0000-0000-0000202B0000}"/>
    <cellStyle name="Comma 11 4 2 2" xfId="17420" xr:uid="{00000000-0005-0000-0000-0000212B0000}"/>
    <cellStyle name="Comma 11 4 2 2 2" xfId="18171" xr:uid="{00000000-0005-0000-0000-0000222B0000}"/>
    <cellStyle name="Comma 11 4 2 2 3" xfId="19982" xr:uid="{00000000-0005-0000-0000-0000232B0000}"/>
    <cellStyle name="Comma 11 4 2 3" xfId="17796" xr:uid="{00000000-0005-0000-0000-0000242B0000}"/>
    <cellStyle name="Comma 11 4 2 3 2" xfId="22286" xr:uid="{00000000-0005-0000-0000-0000252B0000}"/>
    <cellStyle name="Comma 11 4 2 4" xfId="18549" xr:uid="{00000000-0005-0000-0000-0000262B0000}"/>
    <cellStyle name="Comma 11 4 3" xfId="17225" xr:uid="{00000000-0005-0000-0000-0000272B0000}"/>
    <cellStyle name="Comma 11 4 3 2" xfId="17984" xr:uid="{00000000-0005-0000-0000-0000282B0000}"/>
    <cellStyle name="Comma 11 4 3 3" xfId="18801" xr:uid="{00000000-0005-0000-0000-0000292B0000}"/>
    <cellStyle name="Comma 11 4 4" xfId="17609" xr:uid="{00000000-0005-0000-0000-00002A2B0000}"/>
    <cellStyle name="Comma 11 4 4 2" xfId="21105" xr:uid="{00000000-0005-0000-0000-00002B2B0000}"/>
    <cellStyle name="Comma 11 4 5" xfId="18361" xr:uid="{00000000-0005-0000-0000-00002C2B0000}"/>
    <cellStyle name="Comma 11 5" xfId="15501" xr:uid="{00000000-0005-0000-0000-00002D2B0000}"/>
    <cellStyle name="Comma 11 5 2" xfId="16694" xr:uid="{00000000-0005-0000-0000-00002E2B0000}"/>
    <cellStyle name="Comma 11 5 2 2" xfId="17523" xr:uid="{00000000-0005-0000-0000-00002F2B0000}"/>
    <cellStyle name="Comma 11 5 2 2 2" xfId="18274" xr:uid="{00000000-0005-0000-0000-0000302B0000}"/>
    <cellStyle name="Comma 11 5 2 2 3" xfId="20512" xr:uid="{00000000-0005-0000-0000-0000312B0000}"/>
    <cellStyle name="Comma 11 5 2 3" xfId="17899" xr:uid="{00000000-0005-0000-0000-0000322B0000}"/>
    <cellStyle name="Comma 11 5 2 3 2" xfId="22816" xr:uid="{00000000-0005-0000-0000-0000332B0000}"/>
    <cellStyle name="Comma 11 5 2 4" xfId="18652" xr:uid="{00000000-0005-0000-0000-0000342B0000}"/>
    <cellStyle name="Comma 11 5 3" xfId="17336" xr:uid="{00000000-0005-0000-0000-0000352B0000}"/>
    <cellStyle name="Comma 11 5 3 2" xfId="18087" xr:uid="{00000000-0005-0000-0000-0000362B0000}"/>
    <cellStyle name="Comma 11 5 3 3" xfId="19323" xr:uid="{00000000-0005-0000-0000-0000372B0000}"/>
    <cellStyle name="Comma 11 5 4" xfId="17712" xr:uid="{00000000-0005-0000-0000-0000382B0000}"/>
    <cellStyle name="Comma 11 5 4 2" xfId="21629" xr:uid="{00000000-0005-0000-0000-0000392B0000}"/>
    <cellStyle name="Comma 11 5 5" xfId="18465" xr:uid="{00000000-0005-0000-0000-00003A2B0000}"/>
    <cellStyle name="Comma 11 6" xfId="16102" xr:uid="{00000000-0005-0000-0000-00003B2B0000}"/>
    <cellStyle name="Comma 11 6 2" xfId="17392" xr:uid="{00000000-0005-0000-0000-00003C2B0000}"/>
    <cellStyle name="Comma 11 6 2 2" xfId="18143" xr:uid="{00000000-0005-0000-0000-00003D2B0000}"/>
    <cellStyle name="Comma 11 6 2 3" xfId="19920" xr:uid="{00000000-0005-0000-0000-00003E2B0000}"/>
    <cellStyle name="Comma 11 6 3" xfId="17768" xr:uid="{00000000-0005-0000-0000-00003F2B0000}"/>
    <cellStyle name="Comma 11 6 3 2" xfId="22224" xr:uid="{00000000-0005-0000-0000-0000402B0000}"/>
    <cellStyle name="Comma 11 6 4" xfId="18521" xr:uid="{00000000-0005-0000-0000-0000412B0000}"/>
    <cellStyle name="Comma 11 7" xfId="17194" xr:uid="{00000000-0005-0000-0000-0000422B0000}"/>
    <cellStyle name="Comma 11 7 2" xfId="17956" xr:uid="{00000000-0005-0000-0000-0000432B0000}"/>
    <cellStyle name="Comma 11 7 3" xfId="18745" xr:uid="{00000000-0005-0000-0000-0000442B0000}"/>
    <cellStyle name="Comma 11 8" xfId="17581" xr:uid="{00000000-0005-0000-0000-0000452B0000}"/>
    <cellStyle name="Comma 11 8 2" xfId="21047" xr:uid="{00000000-0005-0000-0000-0000462B0000}"/>
    <cellStyle name="Comma 11 9" xfId="18332" xr:uid="{00000000-0005-0000-0000-0000472B0000}"/>
    <cellStyle name="Comma 12" xfId="416" xr:uid="{00000000-0005-0000-0000-0000482B0000}"/>
    <cellStyle name="Comma 12 2" xfId="7078" xr:uid="{00000000-0005-0000-0000-0000492B0000}"/>
    <cellStyle name="Comma 12 2 2" xfId="16169" xr:uid="{00000000-0005-0000-0000-00004A2B0000}"/>
    <cellStyle name="Comma 12 2 2 2" xfId="17425" xr:uid="{00000000-0005-0000-0000-00004B2B0000}"/>
    <cellStyle name="Comma 12 2 2 2 2" xfId="18176" xr:uid="{00000000-0005-0000-0000-00004C2B0000}"/>
    <cellStyle name="Comma 12 2 2 2 3" xfId="19987" xr:uid="{00000000-0005-0000-0000-00004D2B0000}"/>
    <cellStyle name="Comma 12 2 2 3" xfId="17801" xr:uid="{00000000-0005-0000-0000-00004E2B0000}"/>
    <cellStyle name="Comma 12 2 2 3 2" xfId="22291" xr:uid="{00000000-0005-0000-0000-00004F2B0000}"/>
    <cellStyle name="Comma 12 2 2 4" xfId="18554" xr:uid="{00000000-0005-0000-0000-0000502B0000}"/>
    <cellStyle name="Comma 12 2 3" xfId="17230" xr:uid="{00000000-0005-0000-0000-0000512B0000}"/>
    <cellStyle name="Comma 12 2 3 2" xfId="17989" xr:uid="{00000000-0005-0000-0000-0000522B0000}"/>
    <cellStyle name="Comma 12 2 3 3" xfId="18806" xr:uid="{00000000-0005-0000-0000-0000532B0000}"/>
    <cellStyle name="Comma 12 2 4" xfId="17614" xr:uid="{00000000-0005-0000-0000-0000542B0000}"/>
    <cellStyle name="Comma 12 2 4 2" xfId="21110" xr:uid="{00000000-0005-0000-0000-0000552B0000}"/>
    <cellStyle name="Comma 12 2 5" xfId="18366" xr:uid="{00000000-0005-0000-0000-0000562B0000}"/>
    <cellStyle name="Comma 12 3" xfId="7077" xr:uid="{00000000-0005-0000-0000-0000572B0000}"/>
    <cellStyle name="Comma 12 3 2" xfId="16168" xr:uid="{00000000-0005-0000-0000-0000582B0000}"/>
    <cellStyle name="Comma 12 3 2 2" xfId="17424" xr:uid="{00000000-0005-0000-0000-0000592B0000}"/>
    <cellStyle name="Comma 12 3 2 2 2" xfId="18175" xr:uid="{00000000-0005-0000-0000-00005A2B0000}"/>
    <cellStyle name="Comma 12 3 2 2 3" xfId="19986" xr:uid="{00000000-0005-0000-0000-00005B2B0000}"/>
    <cellStyle name="Comma 12 3 2 3" xfId="17800" xr:uid="{00000000-0005-0000-0000-00005C2B0000}"/>
    <cellStyle name="Comma 12 3 2 3 2" xfId="22290" xr:uid="{00000000-0005-0000-0000-00005D2B0000}"/>
    <cellStyle name="Comma 12 3 2 4" xfId="18553" xr:uid="{00000000-0005-0000-0000-00005E2B0000}"/>
    <cellStyle name="Comma 12 3 3" xfId="17229" xr:uid="{00000000-0005-0000-0000-00005F2B0000}"/>
    <cellStyle name="Comma 12 3 3 2" xfId="17988" xr:uid="{00000000-0005-0000-0000-0000602B0000}"/>
    <cellStyle name="Comma 12 3 3 3" xfId="18805" xr:uid="{00000000-0005-0000-0000-0000612B0000}"/>
    <cellStyle name="Comma 12 3 4" xfId="17613" xr:uid="{00000000-0005-0000-0000-0000622B0000}"/>
    <cellStyle name="Comma 12 3 4 2" xfId="21109" xr:uid="{00000000-0005-0000-0000-0000632B0000}"/>
    <cellStyle name="Comma 12 3 5" xfId="18365" xr:uid="{00000000-0005-0000-0000-0000642B0000}"/>
    <cellStyle name="Comma 12 4" xfId="15504" xr:uid="{00000000-0005-0000-0000-0000652B0000}"/>
    <cellStyle name="Comma 12 4 2" xfId="16697" xr:uid="{00000000-0005-0000-0000-0000662B0000}"/>
    <cellStyle name="Comma 12 4 2 2" xfId="17524" xr:uid="{00000000-0005-0000-0000-0000672B0000}"/>
    <cellStyle name="Comma 12 4 2 2 2" xfId="18275" xr:uid="{00000000-0005-0000-0000-0000682B0000}"/>
    <cellStyle name="Comma 12 4 2 2 3" xfId="20515" xr:uid="{00000000-0005-0000-0000-0000692B0000}"/>
    <cellStyle name="Comma 12 4 2 3" xfId="17900" xr:uid="{00000000-0005-0000-0000-00006A2B0000}"/>
    <cellStyle name="Comma 12 4 2 3 2" xfId="22819" xr:uid="{00000000-0005-0000-0000-00006B2B0000}"/>
    <cellStyle name="Comma 12 4 2 4" xfId="18653" xr:uid="{00000000-0005-0000-0000-00006C2B0000}"/>
    <cellStyle name="Comma 12 4 3" xfId="17337" xr:uid="{00000000-0005-0000-0000-00006D2B0000}"/>
    <cellStyle name="Comma 12 4 3 2" xfId="18088" xr:uid="{00000000-0005-0000-0000-00006E2B0000}"/>
    <cellStyle name="Comma 12 4 3 3" xfId="19326" xr:uid="{00000000-0005-0000-0000-00006F2B0000}"/>
    <cellStyle name="Comma 12 4 4" xfId="17713" xr:uid="{00000000-0005-0000-0000-0000702B0000}"/>
    <cellStyle name="Comma 12 4 4 2" xfId="21632" xr:uid="{00000000-0005-0000-0000-0000712B0000}"/>
    <cellStyle name="Comma 12 4 5" xfId="18466" xr:uid="{00000000-0005-0000-0000-0000722B0000}"/>
    <cellStyle name="Comma 12 5" xfId="16105" xr:uid="{00000000-0005-0000-0000-0000732B0000}"/>
    <cellStyle name="Comma 12 5 2" xfId="17393" xr:uid="{00000000-0005-0000-0000-0000742B0000}"/>
    <cellStyle name="Comma 12 5 2 2" xfId="18144" xr:uid="{00000000-0005-0000-0000-0000752B0000}"/>
    <cellStyle name="Comma 12 5 2 3" xfId="19923" xr:uid="{00000000-0005-0000-0000-0000762B0000}"/>
    <cellStyle name="Comma 12 5 3" xfId="17769" xr:uid="{00000000-0005-0000-0000-0000772B0000}"/>
    <cellStyle name="Comma 12 5 3 2" xfId="22227" xr:uid="{00000000-0005-0000-0000-0000782B0000}"/>
    <cellStyle name="Comma 12 5 4" xfId="18522" xr:uid="{00000000-0005-0000-0000-0000792B0000}"/>
    <cellStyle name="Comma 12 6" xfId="17195" xr:uid="{00000000-0005-0000-0000-00007A2B0000}"/>
    <cellStyle name="Comma 12 6 2" xfId="17957" xr:uid="{00000000-0005-0000-0000-00007B2B0000}"/>
    <cellStyle name="Comma 12 6 3" xfId="18748" xr:uid="{00000000-0005-0000-0000-00007C2B0000}"/>
    <cellStyle name="Comma 12 7" xfId="17582" xr:uid="{00000000-0005-0000-0000-00007D2B0000}"/>
    <cellStyle name="Comma 12 7 2" xfId="21050" xr:uid="{00000000-0005-0000-0000-00007E2B0000}"/>
    <cellStyle name="Comma 12 8" xfId="18333" xr:uid="{00000000-0005-0000-0000-00007F2B0000}"/>
    <cellStyle name="Comma 13" xfId="418" xr:uid="{00000000-0005-0000-0000-0000802B0000}"/>
    <cellStyle name="Comma 13 2" xfId="7080" xr:uid="{00000000-0005-0000-0000-0000812B0000}"/>
    <cellStyle name="Comma 13 2 2" xfId="16171" xr:uid="{00000000-0005-0000-0000-0000822B0000}"/>
    <cellStyle name="Comma 13 2 2 2" xfId="17427" xr:uid="{00000000-0005-0000-0000-0000832B0000}"/>
    <cellStyle name="Comma 13 2 2 2 2" xfId="18178" xr:uid="{00000000-0005-0000-0000-0000842B0000}"/>
    <cellStyle name="Comma 13 2 2 2 3" xfId="19989" xr:uid="{00000000-0005-0000-0000-0000852B0000}"/>
    <cellStyle name="Comma 13 2 2 3" xfId="17803" xr:uid="{00000000-0005-0000-0000-0000862B0000}"/>
    <cellStyle name="Comma 13 2 2 3 2" xfId="22293" xr:uid="{00000000-0005-0000-0000-0000872B0000}"/>
    <cellStyle name="Comma 13 2 2 4" xfId="18556" xr:uid="{00000000-0005-0000-0000-0000882B0000}"/>
    <cellStyle name="Comma 13 2 3" xfId="17232" xr:uid="{00000000-0005-0000-0000-0000892B0000}"/>
    <cellStyle name="Comma 13 2 3 2" xfId="17991" xr:uid="{00000000-0005-0000-0000-00008A2B0000}"/>
    <cellStyle name="Comma 13 2 3 3" xfId="18808" xr:uid="{00000000-0005-0000-0000-00008B2B0000}"/>
    <cellStyle name="Comma 13 2 4" xfId="17616" xr:uid="{00000000-0005-0000-0000-00008C2B0000}"/>
    <cellStyle name="Comma 13 2 4 2" xfId="21112" xr:uid="{00000000-0005-0000-0000-00008D2B0000}"/>
    <cellStyle name="Comma 13 2 5" xfId="18368" xr:uid="{00000000-0005-0000-0000-00008E2B0000}"/>
    <cellStyle name="Comma 13 3" xfId="7079" xr:uid="{00000000-0005-0000-0000-00008F2B0000}"/>
    <cellStyle name="Comma 13 3 2" xfId="16170" xr:uid="{00000000-0005-0000-0000-0000902B0000}"/>
    <cellStyle name="Comma 13 3 2 2" xfId="17426" xr:uid="{00000000-0005-0000-0000-0000912B0000}"/>
    <cellStyle name="Comma 13 3 2 2 2" xfId="18177" xr:uid="{00000000-0005-0000-0000-0000922B0000}"/>
    <cellStyle name="Comma 13 3 2 2 3" xfId="19988" xr:uid="{00000000-0005-0000-0000-0000932B0000}"/>
    <cellStyle name="Comma 13 3 2 3" xfId="17802" xr:uid="{00000000-0005-0000-0000-0000942B0000}"/>
    <cellStyle name="Comma 13 3 2 3 2" xfId="22292" xr:uid="{00000000-0005-0000-0000-0000952B0000}"/>
    <cellStyle name="Comma 13 3 2 4" xfId="18555" xr:uid="{00000000-0005-0000-0000-0000962B0000}"/>
    <cellStyle name="Comma 13 3 3" xfId="17231" xr:uid="{00000000-0005-0000-0000-0000972B0000}"/>
    <cellStyle name="Comma 13 3 3 2" xfId="17990" xr:uid="{00000000-0005-0000-0000-0000982B0000}"/>
    <cellStyle name="Comma 13 3 3 3" xfId="18807" xr:uid="{00000000-0005-0000-0000-0000992B0000}"/>
    <cellStyle name="Comma 13 3 4" xfId="17615" xr:uid="{00000000-0005-0000-0000-00009A2B0000}"/>
    <cellStyle name="Comma 13 3 4 2" xfId="21111" xr:uid="{00000000-0005-0000-0000-00009B2B0000}"/>
    <cellStyle name="Comma 13 3 5" xfId="18367" xr:uid="{00000000-0005-0000-0000-00009C2B0000}"/>
    <cellStyle name="Comma 13 4" xfId="15506" xr:uid="{00000000-0005-0000-0000-00009D2B0000}"/>
    <cellStyle name="Comma 13 4 2" xfId="16699" xr:uid="{00000000-0005-0000-0000-00009E2B0000}"/>
    <cellStyle name="Comma 13 4 2 2" xfId="17525" xr:uid="{00000000-0005-0000-0000-00009F2B0000}"/>
    <cellStyle name="Comma 13 4 2 2 2" xfId="18276" xr:uid="{00000000-0005-0000-0000-0000A02B0000}"/>
    <cellStyle name="Comma 13 4 2 2 3" xfId="20517" xr:uid="{00000000-0005-0000-0000-0000A12B0000}"/>
    <cellStyle name="Comma 13 4 2 3" xfId="17901" xr:uid="{00000000-0005-0000-0000-0000A22B0000}"/>
    <cellStyle name="Comma 13 4 2 3 2" xfId="22821" xr:uid="{00000000-0005-0000-0000-0000A32B0000}"/>
    <cellStyle name="Comma 13 4 2 4" xfId="18654" xr:uid="{00000000-0005-0000-0000-0000A42B0000}"/>
    <cellStyle name="Comma 13 4 3" xfId="17338" xr:uid="{00000000-0005-0000-0000-0000A52B0000}"/>
    <cellStyle name="Comma 13 4 3 2" xfId="18089" xr:uid="{00000000-0005-0000-0000-0000A62B0000}"/>
    <cellStyle name="Comma 13 4 3 3" xfId="19328" xr:uid="{00000000-0005-0000-0000-0000A72B0000}"/>
    <cellStyle name="Comma 13 4 4" xfId="17714" xr:uid="{00000000-0005-0000-0000-0000A82B0000}"/>
    <cellStyle name="Comma 13 4 4 2" xfId="21634" xr:uid="{00000000-0005-0000-0000-0000A92B0000}"/>
    <cellStyle name="Comma 13 4 5" xfId="18467" xr:uid="{00000000-0005-0000-0000-0000AA2B0000}"/>
    <cellStyle name="Comma 13 5" xfId="16107" xr:uid="{00000000-0005-0000-0000-0000AB2B0000}"/>
    <cellStyle name="Comma 13 5 2" xfId="17394" xr:uid="{00000000-0005-0000-0000-0000AC2B0000}"/>
    <cellStyle name="Comma 13 5 2 2" xfId="18145" xr:uid="{00000000-0005-0000-0000-0000AD2B0000}"/>
    <cellStyle name="Comma 13 5 2 3" xfId="19925" xr:uid="{00000000-0005-0000-0000-0000AE2B0000}"/>
    <cellStyle name="Comma 13 5 3" xfId="17770" xr:uid="{00000000-0005-0000-0000-0000AF2B0000}"/>
    <cellStyle name="Comma 13 5 3 2" xfId="22229" xr:uid="{00000000-0005-0000-0000-0000B02B0000}"/>
    <cellStyle name="Comma 13 5 4" xfId="18523" xr:uid="{00000000-0005-0000-0000-0000B12B0000}"/>
    <cellStyle name="Comma 13 6" xfId="17196" xr:uid="{00000000-0005-0000-0000-0000B22B0000}"/>
    <cellStyle name="Comma 13 6 2" xfId="17958" xr:uid="{00000000-0005-0000-0000-0000B32B0000}"/>
    <cellStyle name="Comma 13 6 3" xfId="18750" xr:uid="{00000000-0005-0000-0000-0000B42B0000}"/>
    <cellStyle name="Comma 13 7" xfId="17583" xr:uid="{00000000-0005-0000-0000-0000B52B0000}"/>
    <cellStyle name="Comma 13 7 2" xfId="21052" xr:uid="{00000000-0005-0000-0000-0000B62B0000}"/>
    <cellStyle name="Comma 13 8" xfId="18334" xr:uid="{00000000-0005-0000-0000-0000B72B0000}"/>
    <cellStyle name="Comma 14" xfId="420" xr:uid="{00000000-0005-0000-0000-0000B82B0000}"/>
    <cellStyle name="Comma 14 2" xfId="7082" xr:uid="{00000000-0005-0000-0000-0000B92B0000}"/>
    <cellStyle name="Comma 14 2 2" xfId="16173" xr:uid="{00000000-0005-0000-0000-0000BA2B0000}"/>
    <cellStyle name="Comma 14 2 2 2" xfId="17429" xr:uid="{00000000-0005-0000-0000-0000BB2B0000}"/>
    <cellStyle name="Comma 14 2 2 2 2" xfId="18180" xr:uid="{00000000-0005-0000-0000-0000BC2B0000}"/>
    <cellStyle name="Comma 14 2 2 2 3" xfId="19991" xr:uid="{00000000-0005-0000-0000-0000BD2B0000}"/>
    <cellStyle name="Comma 14 2 2 3" xfId="17805" xr:uid="{00000000-0005-0000-0000-0000BE2B0000}"/>
    <cellStyle name="Comma 14 2 2 3 2" xfId="22295" xr:uid="{00000000-0005-0000-0000-0000BF2B0000}"/>
    <cellStyle name="Comma 14 2 2 4" xfId="18558" xr:uid="{00000000-0005-0000-0000-0000C02B0000}"/>
    <cellStyle name="Comma 14 2 3" xfId="17234" xr:uid="{00000000-0005-0000-0000-0000C12B0000}"/>
    <cellStyle name="Comma 14 2 3 2" xfId="17993" xr:uid="{00000000-0005-0000-0000-0000C22B0000}"/>
    <cellStyle name="Comma 14 2 3 3" xfId="18810" xr:uid="{00000000-0005-0000-0000-0000C32B0000}"/>
    <cellStyle name="Comma 14 2 4" xfId="17618" xr:uid="{00000000-0005-0000-0000-0000C42B0000}"/>
    <cellStyle name="Comma 14 2 4 2" xfId="21114" xr:uid="{00000000-0005-0000-0000-0000C52B0000}"/>
    <cellStyle name="Comma 14 2 5" xfId="18370" xr:uid="{00000000-0005-0000-0000-0000C62B0000}"/>
    <cellStyle name="Comma 14 3" xfId="7081" xr:uid="{00000000-0005-0000-0000-0000C72B0000}"/>
    <cellStyle name="Comma 14 3 2" xfId="16172" xr:uid="{00000000-0005-0000-0000-0000C82B0000}"/>
    <cellStyle name="Comma 14 3 2 2" xfId="17428" xr:uid="{00000000-0005-0000-0000-0000C92B0000}"/>
    <cellStyle name="Comma 14 3 2 2 2" xfId="18179" xr:uid="{00000000-0005-0000-0000-0000CA2B0000}"/>
    <cellStyle name="Comma 14 3 2 2 3" xfId="19990" xr:uid="{00000000-0005-0000-0000-0000CB2B0000}"/>
    <cellStyle name="Comma 14 3 2 3" xfId="17804" xr:uid="{00000000-0005-0000-0000-0000CC2B0000}"/>
    <cellStyle name="Comma 14 3 2 3 2" xfId="22294" xr:uid="{00000000-0005-0000-0000-0000CD2B0000}"/>
    <cellStyle name="Comma 14 3 2 4" xfId="18557" xr:uid="{00000000-0005-0000-0000-0000CE2B0000}"/>
    <cellStyle name="Comma 14 3 3" xfId="17233" xr:uid="{00000000-0005-0000-0000-0000CF2B0000}"/>
    <cellStyle name="Comma 14 3 3 2" xfId="17992" xr:uid="{00000000-0005-0000-0000-0000D02B0000}"/>
    <cellStyle name="Comma 14 3 3 3" xfId="18809" xr:uid="{00000000-0005-0000-0000-0000D12B0000}"/>
    <cellStyle name="Comma 14 3 4" xfId="17617" xr:uid="{00000000-0005-0000-0000-0000D22B0000}"/>
    <cellStyle name="Comma 14 3 4 2" xfId="21113" xr:uid="{00000000-0005-0000-0000-0000D32B0000}"/>
    <cellStyle name="Comma 14 3 5" xfId="18369" xr:uid="{00000000-0005-0000-0000-0000D42B0000}"/>
    <cellStyle name="Comma 14 4" xfId="15508" xr:uid="{00000000-0005-0000-0000-0000D52B0000}"/>
    <cellStyle name="Comma 14 4 2" xfId="16701" xr:uid="{00000000-0005-0000-0000-0000D62B0000}"/>
    <cellStyle name="Comma 14 4 2 2" xfId="17526" xr:uid="{00000000-0005-0000-0000-0000D72B0000}"/>
    <cellStyle name="Comma 14 4 2 2 2" xfId="18277" xr:uid="{00000000-0005-0000-0000-0000D82B0000}"/>
    <cellStyle name="Comma 14 4 2 2 3" xfId="20519" xr:uid="{00000000-0005-0000-0000-0000D92B0000}"/>
    <cellStyle name="Comma 14 4 2 3" xfId="17902" xr:uid="{00000000-0005-0000-0000-0000DA2B0000}"/>
    <cellStyle name="Comma 14 4 2 3 2" xfId="22823" xr:uid="{00000000-0005-0000-0000-0000DB2B0000}"/>
    <cellStyle name="Comma 14 4 2 4" xfId="18655" xr:uid="{00000000-0005-0000-0000-0000DC2B0000}"/>
    <cellStyle name="Comma 14 4 3" xfId="17339" xr:uid="{00000000-0005-0000-0000-0000DD2B0000}"/>
    <cellStyle name="Comma 14 4 3 2" xfId="18090" xr:uid="{00000000-0005-0000-0000-0000DE2B0000}"/>
    <cellStyle name="Comma 14 4 3 3" xfId="19330" xr:uid="{00000000-0005-0000-0000-0000DF2B0000}"/>
    <cellStyle name="Comma 14 4 4" xfId="17715" xr:uid="{00000000-0005-0000-0000-0000E02B0000}"/>
    <cellStyle name="Comma 14 4 4 2" xfId="21636" xr:uid="{00000000-0005-0000-0000-0000E12B0000}"/>
    <cellStyle name="Comma 14 4 5" xfId="18468" xr:uid="{00000000-0005-0000-0000-0000E22B0000}"/>
    <cellStyle name="Comma 14 5" xfId="16109" xr:uid="{00000000-0005-0000-0000-0000E32B0000}"/>
    <cellStyle name="Comma 14 5 2" xfId="17395" xr:uid="{00000000-0005-0000-0000-0000E42B0000}"/>
    <cellStyle name="Comma 14 5 2 2" xfId="18146" xr:uid="{00000000-0005-0000-0000-0000E52B0000}"/>
    <cellStyle name="Comma 14 5 2 3" xfId="19927" xr:uid="{00000000-0005-0000-0000-0000E62B0000}"/>
    <cellStyle name="Comma 14 5 3" xfId="17771" xr:uid="{00000000-0005-0000-0000-0000E72B0000}"/>
    <cellStyle name="Comma 14 5 3 2" xfId="22231" xr:uid="{00000000-0005-0000-0000-0000E82B0000}"/>
    <cellStyle name="Comma 14 5 4" xfId="18524" xr:uid="{00000000-0005-0000-0000-0000E92B0000}"/>
    <cellStyle name="Comma 14 6" xfId="17197" xr:uid="{00000000-0005-0000-0000-0000EA2B0000}"/>
    <cellStyle name="Comma 14 6 2" xfId="17959" xr:uid="{00000000-0005-0000-0000-0000EB2B0000}"/>
    <cellStyle name="Comma 14 6 3" xfId="18752" xr:uid="{00000000-0005-0000-0000-0000EC2B0000}"/>
    <cellStyle name="Comma 14 7" xfId="17584" xr:uid="{00000000-0005-0000-0000-0000ED2B0000}"/>
    <cellStyle name="Comma 14 7 2" xfId="21054" xr:uid="{00000000-0005-0000-0000-0000EE2B0000}"/>
    <cellStyle name="Comma 14 8" xfId="18335" xr:uid="{00000000-0005-0000-0000-0000EF2B0000}"/>
    <cellStyle name="Comma 14 9" xfId="23384" xr:uid="{00000000-0005-0000-0000-0000F02B0000}"/>
    <cellStyle name="Comma 15" xfId="426" xr:uid="{00000000-0005-0000-0000-0000F12B0000}"/>
    <cellStyle name="Comma 15 2" xfId="7083" xr:uid="{00000000-0005-0000-0000-0000F22B0000}"/>
    <cellStyle name="Comma 15 2 2" xfId="16174" xr:uid="{00000000-0005-0000-0000-0000F32B0000}"/>
    <cellStyle name="Comma 15 2 2 2" xfId="17430" xr:uid="{00000000-0005-0000-0000-0000F42B0000}"/>
    <cellStyle name="Comma 15 2 2 2 2" xfId="18181" xr:uid="{00000000-0005-0000-0000-0000F52B0000}"/>
    <cellStyle name="Comma 15 2 2 2 3" xfId="19992" xr:uid="{00000000-0005-0000-0000-0000F62B0000}"/>
    <cellStyle name="Comma 15 2 2 3" xfId="17806" xr:uid="{00000000-0005-0000-0000-0000F72B0000}"/>
    <cellStyle name="Comma 15 2 2 3 2" xfId="22296" xr:uid="{00000000-0005-0000-0000-0000F82B0000}"/>
    <cellStyle name="Comma 15 2 2 4" xfId="18559" xr:uid="{00000000-0005-0000-0000-0000F92B0000}"/>
    <cellStyle name="Comma 15 2 3" xfId="17235" xr:uid="{00000000-0005-0000-0000-0000FA2B0000}"/>
    <cellStyle name="Comma 15 2 3 2" xfId="17994" xr:uid="{00000000-0005-0000-0000-0000FB2B0000}"/>
    <cellStyle name="Comma 15 2 3 3" xfId="18811" xr:uid="{00000000-0005-0000-0000-0000FC2B0000}"/>
    <cellStyle name="Comma 15 2 4" xfId="17619" xr:uid="{00000000-0005-0000-0000-0000FD2B0000}"/>
    <cellStyle name="Comma 15 2 4 2" xfId="21115" xr:uid="{00000000-0005-0000-0000-0000FE2B0000}"/>
    <cellStyle name="Comma 15 2 5" xfId="18371" xr:uid="{00000000-0005-0000-0000-0000FF2B0000}"/>
    <cellStyle name="Comma 15 3" xfId="15514" xr:uid="{00000000-0005-0000-0000-0000002C0000}"/>
    <cellStyle name="Comma 15 3 2" xfId="16707" xr:uid="{00000000-0005-0000-0000-0000012C0000}"/>
    <cellStyle name="Comma 15 3 2 2" xfId="17528" xr:uid="{00000000-0005-0000-0000-0000022C0000}"/>
    <cellStyle name="Comma 15 3 2 2 2" xfId="18279" xr:uid="{00000000-0005-0000-0000-0000032C0000}"/>
    <cellStyle name="Comma 15 3 2 2 3" xfId="20525" xr:uid="{00000000-0005-0000-0000-0000042C0000}"/>
    <cellStyle name="Comma 15 3 2 3" xfId="17904" xr:uid="{00000000-0005-0000-0000-0000052C0000}"/>
    <cellStyle name="Comma 15 3 2 3 2" xfId="22829" xr:uid="{00000000-0005-0000-0000-0000062C0000}"/>
    <cellStyle name="Comma 15 3 2 4" xfId="18657" xr:uid="{00000000-0005-0000-0000-0000072C0000}"/>
    <cellStyle name="Comma 15 3 3" xfId="17341" xr:uid="{00000000-0005-0000-0000-0000082C0000}"/>
    <cellStyle name="Comma 15 3 3 2" xfId="18092" xr:uid="{00000000-0005-0000-0000-0000092C0000}"/>
    <cellStyle name="Comma 15 3 3 3" xfId="19336" xr:uid="{00000000-0005-0000-0000-00000A2C0000}"/>
    <cellStyle name="Comma 15 3 4" xfId="17717" xr:uid="{00000000-0005-0000-0000-00000B2C0000}"/>
    <cellStyle name="Comma 15 3 4 2" xfId="21642" xr:uid="{00000000-0005-0000-0000-00000C2C0000}"/>
    <cellStyle name="Comma 15 3 5" xfId="18470" xr:uid="{00000000-0005-0000-0000-00000D2C0000}"/>
    <cellStyle name="Comma 15 4" xfId="16115" xr:uid="{00000000-0005-0000-0000-00000E2C0000}"/>
    <cellStyle name="Comma 15 4 2" xfId="17397" xr:uid="{00000000-0005-0000-0000-00000F2C0000}"/>
    <cellStyle name="Comma 15 4 2 2" xfId="18148" xr:uid="{00000000-0005-0000-0000-0000102C0000}"/>
    <cellStyle name="Comma 15 4 2 3" xfId="19933" xr:uid="{00000000-0005-0000-0000-0000112C0000}"/>
    <cellStyle name="Comma 15 4 3" xfId="17773" xr:uid="{00000000-0005-0000-0000-0000122C0000}"/>
    <cellStyle name="Comma 15 4 3 2" xfId="22237" xr:uid="{00000000-0005-0000-0000-0000132C0000}"/>
    <cellStyle name="Comma 15 4 4" xfId="18526" xr:uid="{00000000-0005-0000-0000-0000142C0000}"/>
    <cellStyle name="Comma 15 5" xfId="17199" xr:uid="{00000000-0005-0000-0000-0000152C0000}"/>
    <cellStyle name="Comma 15 5 2" xfId="17961" xr:uid="{00000000-0005-0000-0000-0000162C0000}"/>
    <cellStyle name="Comma 15 5 3" xfId="18758" xr:uid="{00000000-0005-0000-0000-0000172C0000}"/>
    <cellStyle name="Comma 15 6" xfId="17586" xr:uid="{00000000-0005-0000-0000-0000182C0000}"/>
    <cellStyle name="Comma 15 6 2" xfId="21060" xr:uid="{00000000-0005-0000-0000-0000192C0000}"/>
    <cellStyle name="Comma 15 7" xfId="18337" xr:uid="{00000000-0005-0000-0000-00001A2C0000}"/>
    <cellStyle name="Comma 16" xfId="424" xr:uid="{00000000-0005-0000-0000-00001B2C0000}"/>
    <cellStyle name="Comma 16 2" xfId="7084" xr:uid="{00000000-0005-0000-0000-00001C2C0000}"/>
    <cellStyle name="Comma 16 2 2" xfId="16175" xr:uid="{00000000-0005-0000-0000-00001D2C0000}"/>
    <cellStyle name="Comma 16 2 2 2" xfId="17431" xr:uid="{00000000-0005-0000-0000-00001E2C0000}"/>
    <cellStyle name="Comma 16 2 2 2 2" xfId="18182" xr:uid="{00000000-0005-0000-0000-00001F2C0000}"/>
    <cellStyle name="Comma 16 2 2 2 3" xfId="19993" xr:uid="{00000000-0005-0000-0000-0000202C0000}"/>
    <cellStyle name="Comma 16 2 2 3" xfId="17807" xr:uid="{00000000-0005-0000-0000-0000212C0000}"/>
    <cellStyle name="Comma 16 2 2 3 2" xfId="22297" xr:uid="{00000000-0005-0000-0000-0000222C0000}"/>
    <cellStyle name="Comma 16 2 2 4" xfId="18560" xr:uid="{00000000-0005-0000-0000-0000232C0000}"/>
    <cellStyle name="Comma 16 2 3" xfId="17236" xr:uid="{00000000-0005-0000-0000-0000242C0000}"/>
    <cellStyle name="Comma 16 2 3 2" xfId="17995" xr:uid="{00000000-0005-0000-0000-0000252C0000}"/>
    <cellStyle name="Comma 16 2 3 3" xfId="18812" xr:uid="{00000000-0005-0000-0000-0000262C0000}"/>
    <cellStyle name="Comma 16 2 4" xfId="17620" xr:uid="{00000000-0005-0000-0000-0000272C0000}"/>
    <cellStyle name="Comma 16 2 4 2" xfId="21116" xr:uid="{00000000-0005-0000-0000-0000282C0000}"/>
    <cellStyle name="Comma 16 2 5" xfId="18372" xr:uid="{00000000-0005-0000-0000-0000292C0000}"/>
    <cellStyle name="Comma 16 3" xfId="15512" xr:uid="{00000000-0005-0000-0000-00002A2C0000}"/>
    <cellStyle name="Comma 16 3 2" xfId="16705" xr:uid="{00000000-0005-0000-0000-00002B2C0000}"/>
    <cellStyle name="Comma 16 3 2 2" xfId="17527" xr:uid="{00000000-0005-0000-0000-00002C2C0000}"/>
    <cellStyle name="Comma 16 3 2 2 2" xfId="18278" xr:uid="{00000000-0005-0000-0000-00002D2C0000}"/>
    <cellStyle name="Comma 16 3 2 2 3" xfId="20523" xr:uid="{00000000-0005-0000-0000-00002E2C0000}"/>
    <cellStyle name="Comma 16 3 2 3" xfId="17903" xr:uid="{00000000-0005-0000-0000-00002F2C0000}"/>
    <cellStyle name="Comma 16 3 2 3 2" xfId="22827" xr:uid="{00000000-0005-0000-0000-0000302C0000}"/>
    <cellStyle name="Comma 16 3 2 4" xfId="18656" xr:uid="{00000000-0005-0000-0000-0000312C0000}"/>
    <cellStyle name="Comma 16 3 3" xfId="17340" xr:uid="{00000000-0005-0000-0000-0000322C0000}"/>
    <cellStyle name="Comma 16 3 3 2" xfId="18091" xr:uid="{00000000-0005-0000-0000-0000332C0000}"/>
    <cellStyle name="Comma 16 3 3 3" xfId="19334" xr:uid="{00000000-0005-0000-0000-0000342C0000}"/>
    <cellStyle name="Comma 16 3 4" xfId="17716" xr:uid="{00000000-0005-0000-0000-0000352C0000}"/>
    <cellStyle name="Comma 16 3 4 2" xfId="21640" xr:uid="{00000000-0005-0000-0000-0000362C0000}"/>
    <cellStyle name="Comma 16 3 5" xfId="18469" xr:uid="{00000000-0005-0000-0000-0000372C0000}"/>
    <cellStyle name="Comma 16 4" xfId="16113" xr:uid="{00000000-0005-0000-0000-0000382C0000}"/>
    <cellStyle name="Comma 16 4 2" xfId="17396" xr:uid="{00000000-0005-0000-0000-0000392C0000}"/>
    <cellStyle name="Comma 16 4 2 2" xfId="18147" xr:uid="{00000000-0005-0000-0000-00003A2C0000}"/>
    <cellStyle name="Comma 16 4 2 3" xfId="19931" xr:uid="{00000000-0005-0000-0000-00003B2C0000}"/>
    <cellStyle name="Comma 16 4 3" xfId="17772" xr:uid="{00000000-0005-0000-0000-00003C2C0000}"/>
    <cellStyle name="Comma 16 4 3 2" xfId="22235" xr:uid="{00000000-0005-0000-0000-00003D2C0000}"/>
    <cellStyle name="Comma 16 4 4" xfId="18525" xr:uid="{00000000-0005-0000-0000-00003E2C0000}"/>
    <cellStyle name="Comma 16 5" xfId="17198" xr:uid="{00000000-0005-0000-0000-00003F2C0000}"/>
    <cellStyle name="Comma 16 5 2" xfId="17960" xr:uid="{00000000-0005-0000-0000-0000402C0000}"/>
    <cellStyle name="Comma 16 5 3" xfId="18756" xr:uid="{00000000-0005-0000-0000-0000412C0000}"/>
    <cellStyle name="Comma 16 6" xfId="17585" xr:uid="{00000000-0005-0000-0000-0000422C0000}"/>
    <cellStyle name="Comma 16 6 2" xfId="21058" xr:uid="{00000000-0005-0000-0000-0000432C0000}"/>
    <cellStyle name="Comma 16 7" xfId="18336" xr:uid="{00000000-0005-0000-0000-0000442C0000}"/>
    <cellStyle name="Comma 17" xfId="430" xr:uid="{00000000-0005-0000-0000-0000452C0000}"/>
    <cellStyle name="Comma 17 2" xfId="7085" xr:uid="{00000000-0005-0000-0000-0000462C0000}"/>
    <cellStyle name="Comma 17 2 2" xfId="16176" xr:uid="{00000000-0005-0000-0000-0000472C0000}"/>
    <cellStyle name="Comma 17 2 2 2" xfId="17432" xr:uid="{00000000-0005-0000-0000-0000482C0000}"/>
    <cellStyle name="Comma 17 2 2 2 2" xfId="18183" xr:uid="{00000000-0005-0000-0000-0000492C0000}"/>
    <cellStyle name="Comma 17 2 2 2 3" xfId="19994" xr:uid="{00000000-0005-0000-0000-00004A2C0000}"/>
    <cellStyle name="Comma 17 2 2 3" xfId="17808" xr:uid="{00000000-0005-0000-0000-00004B2C0000}"/>
    <cellStyle name="Comma 17 2 2 3 2" xfId="22298" xr:uid="{00000000-0005-0000-0000-00004C2C0000}"/>
    <cellStyle name="Comma 17 2 2 4" xfId="18561" xr:uid="{00000000-0005-0000-0000-00004D2C0000}"/>
    <cellStyle name="Comma 17 2 3" xfId="17237" xr:uid="{00000000-0005-0000-0000-00004E2C0000}"/>
    <cellStyle name="Comma 17 2 3 2" xfId="17996" xr:uid="{00000000-0005-0000-0000-00004F2C0000}"/>
    <cellStyle name="Comma 17 2 3 3" xfId="18813" xr:uid="{00000000-0005-0000-0000-0000502C0000}"/>
    <cellStyle name="Comma 17 2 4" xfId="17621" xr:uid="{00000000-0005-0000-0000-0000512C0000}"/>
    <cellStyle name="Comma 17 2 4 2" xfId="21117" xr:uid="{00000000-0005-0000-0000-0000522C0000}"/>
    <cellStyle name="Comma 17 2 5" xfId="18373" xr:uid="{00000000-0005-0000-0000-0000532C0000}"/>
    <cellStyle name="Comma 17 3" xfId="15518" xr:uid="{00000000-0005-0000-0000-0000542C0000}"/>
    <cellStyle name="Comma 17 3 2" xfId="16711" xr:uid="{00000000-0005-0000-0000-0000552C0000}"/>
    <cellStyle name="Comma 17 3 2 2" xfId="17529" xr:uid="{00000000-0005-0000-0000-0000562C0000}"/>
    <cellStyle name="Comma 17 3 2 2 2" xfId="18280" xr:uid="{00000000-0005-0000-0000-0000572C0000}"/>
    <cellStyle name="Comma 17 3 2 2 3" xfId="20529" xr:uid="{00000000-0005-0000-0000-0000582C0000}"/>
    <cellStyle name="Comma 17 3 2 3" xfId="17905" xr:uid="{00000000-0005-0000-0000-0000592C0000}"/>
    <cellStyle name="Comma 17 3 2 3 2" xfId="22833" xr:uid="{00000000-0005-0000-0000-00005A2C0000}"/>
    <cellStyle name="Comma 17 3 2 4" xfId="18658" xr:uid="{00000000-0005-0000-0000-00005B2C0000}"/>
    <cellStyle name="Comma 17 3 3" xfId="17342" xr:uid="{00000000-0005-0000-0000-00005C2C0000}"/>
    <cellStyle name="Comma 17 3 3 2" xfId="18093" xr:uid="{00000000-0005-0000-0000-00005D2C0000}"/>
    <cellStyle name="Comma 17 3 3 3" xfId="19340" xr:uid="{00000000-0005-0000-0000-00005E2C0000}"/>
    <cellStyle name="Comma 17 3 4" xfId="17718" xr:uid="{00000000-0005-0000-0000-00005F2C0000}"/>
    <cellStyle name="Comma 17 3 4 2" xfId="21646" xr:uid="{00000000-0005-0000-0000-0000602C0000}"/>
    <cellStyle name="Comma 17 3 5" xfId="18471" xr:uid="{00000000-0005-0000-0000-0000612C0000}"/>
    <cellStyle name="Comma 17 4" xfId="16119" xr:uid="{00000000-0005-0000-0000-0000622C0000}"/>
    <cellStyle name="Comma 17 4 2" xfId="17398" xr:uid="{00000000-0005-0000-0000-0000632C0000}"/>
    <cellStyle name="Comma 17 4 2 2" xfId="18149" xr:uid="{00000000-0005-0000-0000-0000642C0000}"/>
    <cellStyle name="Comma 17 4 2 3" xfId="19937" xr:uid="{00000000-0005-0000-0000-0000652C0000}"/>
    <cellStyle name="Comma 17 4 3" xfId="17774" xr:uid="{00000000-0005-0000-0000-0000662C0000}"/>
    <cellStyle name="Comma 17 4 3 2" xfId="22241" xr:uid="{00000000-0005-0000-0000-0000672C0000}"/>
    <cellStyle name="Comma 17 4 4" xfId="18527" xr:uid="{00000000-0005-0000-0000-0000682C0000}"/>
    <cellStyle name="Comma 17 5" xfId="17200" xr:uid="{00000000-0005-0000-0000-0000692C0000}"/>
    <cellStyle name="Comma 17 5 2" xfId="17962" xr:uid="{00000000-0005-0000-0000-00006A2C0000}"/>
    <cellStyle name="Comma 17 5 3" xfId="18762" xr:uid="{00000000-0005-0000-0000-00006B2C0000}"/>
    <cellStyle name="Comma 17 6" xfId="17587" xr:uid="{00000000-0005-0000-0000-00006C2C0000}"/>
    <cellStyle name="Comma 17 6 2" xfId="21064" xr:uid="{00000000-0005-0000-0000-00006D2C0000}"/>
    <cellStyle name="Comma 17 7" xfId="18338" xr:uid="{00000000-0005-0000-0000-00006E2C0000}"/>
    <cellStyle name="Comma 18" xfId="433" xr:uid="{00000000-0005-0000-0000-00006F2C0000}"/>
    <cellStyle name="Comma 18 2" xfId="7086" xr:uid="{00000000-0005-0000-0000-0000702C0000}"/>
    <cellStyle name="Comma 18 2 2" xfId="16177" xr:uid="{00000000-0005-0000-0000-0000712C0000}"/>
    <cellStyle name="Comma 18 2 2 2" xfId="17433" xr:uid="{00000000-0005-0000-0000-0000722C0000}"/>
    <cellStyle name="Comma 18 2 2 2 2" xfId="18184" xr:uid="{00000000-0005-0000-0000-0000732C0000}"/>
    <cellStyle name="Comma 18 2 2 2 3" xfId="19995" xr:uid="{00000000-0005-0000-0000-0000742C0000}"/>
    <cellStyle name="Comma 18 2 2 3" xfId="17809" xr:uid="{00000000-0005-0000-0000-0000752C0000}"/>
    <cellStyle name="Comma 18 2 2 3 2" xfId="22299" xr:uid="{00000000-0005-0000-0000-0000762C0000}"/>
    <cellStyle name="Comma 18 2 2 4" xfId="18562" xr:uid="{00000000-0005-0000-0000-0000772C0000}"/>
    <cellStyle name="Comma 18 2 3" xfId="17238" xr:uid="{00000000-0005-0000-0000-0000782C0000}"/>
    <cellStyle name="Comma 18 2 3 2" xfId="17997" xr:uid="{00000000-0005-0000-0000-0000792C0000}"/>
    <cellStyle name="Comma 18 2 3 3" xfId="18814" xr:uid="{00000000-0005-0000-0000-00007A2C0000}"/>
    <cellStyle name="Comma 18 2 4" xfId="17622" xr:uid="{00000000-0005-0000-0000-00007B2C0000}"/>
    <cellStyle name="Comma 18 2 4 2" xfId="21118" xr:uid="{00000000-0005-0000-0000-00007C2C0000}"/>
    <cellStyle name="Comma 18 2 5" xfId="18374" xr:uid="{00000000-0005-0000-0000-00007D2C0000}"/>
    <cellStyle name="Comma 18 3" xfId="15521" xr:uid="{00000000-0005-0000-0000-00007E2C0000}"/>
    <cellStyle name="Comma 18 3 2" xfId="16714" xr:uid="{00000000-0005-0000-0000-00007F2C0000}"/>
    <cellStyle name="Comma 18 3 2 2" xfId="17530" xr:uid="{00000000-0005-0000-0000-0000802C0000}"/>
    <cellStyle name="Comma 18 3 2 2 2" xfId="18281" xr:uid="{00000000-0005-0000-0000-0000812C0000}"/>
    <cellStyle name="Comma 18 3 2 2 3" xfId="20532" xr:uid="{00000000-0005-0000-0000-0000822C0000}"/>
    <cellStyle name="Comma 18 3 2 3" xfId="17906" xr:uid="{00000000-0005-0000-0000-0000832C0000}"/>
    <cellStyle name="Comma 18 3 2 3 2" xfId="22836" xr:uid="{00000000-0005-0000-0000-0000842C0000}"/>
    <cellStyle name="Comma 18 3 2 4" xfId="18659" xr:uid="{00000000-0005-0000-0000-0000852C0000}"/>
    <cellStyle name="Comma 18 3 3" xfId="17343" xr:uid="{00000000-0005-0000-0000-0000862C0000}"/>
    <cellStyle name="Comma 18 3 3 2" xfId="18094" xr:uid="{00000000-0005-0000-0000-0000872C0000}"/>
    <cellStyle name="Comma 18 3 3 3" xfId="19343" xr:uid="{00000000-0005-0000-0000-0000882C0000}"/>
    <cellStyle name="Comma 18 3 4" xfId="17719" xr:uid="{00000000-0005-0000-0000-0000892C0000}"/>
    <cellStyle name="Comma 18 3 4 2" xfId="21649" xr:uid="{00000000-0005-0000-0000-00008A2C0000}"/>
    <cellStyle name="Comma 18 3 5" xfId="18472" xr:uid="{00000000-0005-0000-0000-00008B2C0000}"/>
    <cellStyle name="Comma 18 4" xfId="16122" xr:uid="{00000000-0005-0000-0000-00008C2C0000}"/>
    <cellStyle name="Comma 18 4 2" xfId="17399" xr:uid="{00000000-0005-0000-0000-00008D2C0000}"/>
    <cellStyle name="Comma 18 4 2 2" xfId="18150" xr:uid="{00000000-0005-0000-0000-00008E2C0000}"/>
    <cellStyle name="Comma 18 4 2 3" xfId="19940" xr:uid="{00000000-0005-0000-0000-00008F2C0000}"/>
    <cellStyle name="Comma 18 4 3" xfId="17775" xr:uid="{00000000-0005-0000-0000-0000902C0000}"/>
    <cellStyle name="Comma 18 4 3 2" xfId="22244" xr:uid="{00000000-0005-0000-0000-0000912C0000}"/>
    <cellStyle name="Comma 18 4 4" xfId="18528" xr:uid="{00000000-0005-0000-0000-0000922C0000}"/>
    <cellStyle name="Comma 18 5" xfId="17201" xr:uid="{00000000-0005-0000-0000-0000932C0000}"/>
    <cellStyle name="Comma 18 5 2" xfId="17963" xr:uid="{00000000-0005-0000-0000-0000942C0000}"/>
    <cellStyle name="Comma 18 5 3" xfId="18765" xr:uid="{00000000-0005-0000-0000-0000952C0000}"/>
    <cellStyle name="Comma 18 6" xfId="17588" xr:uid="{00000000-0005-0000-0000-0000962C0000}"/>
    <cellStyle name="Comma 18 6 2" xfId="21067" xr:uid="{00000000-0005-0000-0000-0000972C0000}"/>
    <cellStyle name="Comma 18 7" xfId="18339" xr:uid="{00000000-0005-0000-0000-0000982C0000}"/>
    <cellStyle name="Comma 19" xfId="436" xr:uid="{00000000-0005-0000-0000-0000992C0000}"/>
    <cellStyle name="Comma 19 2" xfId="7088" xr:uid="{00000000-0005-0000-0000-00009A2C0000}"/>
    <cellStyle name="Comma 19 2 2" xfId="16179" xr:uid="{00000000-0005-0000-0000-00009B2C0000}"/>
    <cellStyle name="Comma 19 2 2 2" xfId="17435" xr:uid="{00000000-0005-0000-0000-00009C2C0000}"/>
    <cellStyle name="Comma 19 2 2 2 2" xfId="18186" xr:uid="{00000000-0005-0000-0000-00009D2C0000}"/>
    <cellStyle name="Comma 19 2 2 2 3" xfId="19997" xr:uid="{00000000-0005-0000-0000-00009E2C0000}"/>
    <cellStyle name="Comma 19 2 2 3" xfId="17811" xr:uid="{00000000-0005-0000-0000-00009F2C0000}"/>
    <cellStyle name="Comma 19 2 2 3 2" xfId="22301" xr:uid="{00000000-0005-0000-0000-0000A02C0000}"/>
    <cellStyle name="Comma 19 2 2 4" xfId="18564" xr:uid="{00000000-0005-0000-0000-0000A12C0000}"/>
    <cellStyle name="Comma 19 2 3" xfId="17240" xr:uid="{00000000-0005-0000-0000-0000A22C0000}"/>
    <cellStyle name="Comma 19 2 3 2" xfId="17999" xr:uid="{00000000-0005-0000-0000-0000A32C0000}"/>
    <cellStyle name="Comma 19 2 3 3" xfId="18816" xr:uid="{00000000-0005-0000-0000-0000A42C0000}"/>
    <cellStyle name="Comma 19 2 4" xfId="17624" xr:uid="{00000000-0005-0000-0000-0000A52C0000}"/>
    <cellStyle name="Comma 19 2 4 2" xfId="21120" xr:uid="{00000000-0005-0000-0000-0000A62C0000}"/>
    <cellStyle name="Comma 19 2 5" xfId="18376" xr:uid="{00000000-0005-0000-0000-0000A72C0000}"/>
    <cellStyle name="Comma 19 3" xfId="7087" xr:uid="{00000000-0005-0000-0000-0000A82C0000}"/>
    <cellStyle name="Comma 19 3 2" xfId="16178" xr:uid="{00000000-0005-0000-0000-0000A92C0000}"/>
    <cellStyle name="Comma 19 3 2 2" xfId="17434" xr:uid="{00000000-0005-0000-0000-0000AA2C0000}"/>
    <cellStyle name="Comma 19 3 2 2 2" xfId="18185" xr:uid="{00000000-0005-0000-0000-0000AB2C0000}"/>
    <cellStyle name="Comma 19 3 2 2 3" xfId="19996" xr:uid="{00000000-0005-0000-0000-0000AC2C0000}"/>
    <cellStyle name="Comma 19 3 2 3" xfId="17810" xr:uid="{00000000-0005-0000-0000-0000AD2C0000}"/>
    <cellStyle name="Comma 19 3 2 3 2" xfId="22300" xr:uid="{00000000-0005-0000-0000-0000AE2C0000}"/>
    <cellStyle name="Comma 19 3 2 4" xfId="18563" xr:uid="{00000000-0005-0000-0000-0000AF2C0000}"/>
    <cellStyle name="Comma 19 3 3" xfId="17239" xr:uid="{00000000-0005-0000-0000-0000B02C0000}"/>
    <cellStyle name="Comma 19 3 3 2" xfId="17998" xr:uid="{00000000-0005-0000-0000-0000B12C0000}"/>
    <cellStyle name="Comma 19 3 3 3" xfId="18815" xr:uid="{00000000-0005-0000-0000-0000B22C0000}"/>
    <cellStyle name="Comma 19 3 4" xfId="17623" xr:uid="{00000000-0005-0000-0000-0000B32C0000}"/>
    <cellStyle name="Comma 19 3 4 2" xfId="21119" xr:uid="{00000000-0005-0000-0000-0000B42C0000}"/>
    <cellStyle name="Comma 19 3 5" xfId="18375" xr:uid="{00000000-0005-0000-0000-0000B52C0000}"/>
    <cellStyle name="Comma 19 4" xfId="15524" xr:uid="{00000000-0005-0000-0000-0000B62C0000}"/>
    <cellStyle name="Comma 19 4 2" xfId="16717" xr:uid="{00000000-0005-0000-0000-0000B72C0000}"/>
    <cellStyle name="Comma 19 4 2 2" xfId="17531" xr:uid="{00000000-0005-0000-0000-0000B82C0000}"/>
    <cellStyle name="Comma 19 4 2 2 2" xfId="18282" xr:uid="{00000000-0005-0000-0000-0000B92C0000}"/>
    <cellStyle name="Comma 19 4 2 2 3" xfId="20535" xr:uid="{00000000-0005-0000-0000-0000BA2C0000}"/>
    <cellStyle name="Comma 19 4 2 3" xfId="17907" xr:uid="{00000000-0005-0000-0000-0000BB2C0000}"/>
    <cellStyle name="Comma 19 4 2 3 2" xfId="22839" xr:uid="{00000000-0005-0000-0000-0000BC2C0000}"/>
    <cellStyle name="Comma 19 4 2 4" xfId="18660" xr:uid="{00000000-0005-0000-0000-0000BD2C0000}"/>
    <cellStyle name="Comma 19 4 3" xfId="17344" xr:uid="{00000000-0005-0000-0000-0000BE2C0000}"/>
    <cellStyle name="Comma 19 4 3 2" xfId="18095" xr:uid="{00000000-0005-0000-0000-0000BF2C0000}"/>
    <cellStyle name="Comma 19 4 3 3" xfId="19346" xr:uid="{00000000-0005-0000-0000-0000C02C0000}"/>
    <cellStyle name="Comma 19 4 4" xfId="17720" xr:uid="{00000000-0005-0000-0000-0000C12C0000}"/>
    <cellStyle name="Comma 19 4 4 2" xfId="21652" xr:uid="{00000000-0005-0000-0000-0000C22C0000}"/>
    <cellStyle name="Comma 19 4 5" xfId="18473" xr:uid="{00000000-0005-0000-0000-0000C32C0000}"/>
    <cellStyle name="Comma 19 5" xfId="16125" xr:uid="{00000000-0005-0000-0000-0000C42C0000}"/>
    <cellStyle name="Comma 19 5 2" xfId="17400" xr:uid="{00000000-0005-0000-0000-0000C52C0000}"/>
    <cellStyle name="Comma 19 5 2 2" xfId="18151" xr:uid="{00000000-0005-0000-0000-0000C62C0000}"/>
    <cellStyle name="Comma 19 5 2 3" xfId="19943" xr:uid="{00000000-0005-0000-0000-0000C72C0000}"/>
    <cellStyle name="Comma 19 5 3" xfId="17776" xr:uid="{00000000-0005-0000-0000-0000C82C0000}"/>
    <cellStyle name="Comma 19 5 3 2" xfId="22247" xr:uid="{00000000-0005-0000-0000-0000C92C0000}"/>
    <cellStyle name="Comma 19 5 4" xfId="18529" xr:uid="{00000000-0005-0000-0000-0000CA2C0000}"/>
    <cellStyle name="Comma 19 6" xfId="17202" xr:uid="{00000000-0005-0000-0000-0000CB2C0000}"/>
    <cellStyle name="Comma 19 6 2" xfId="17964" xr:uid="{00000000-0005-0000-0000-0000CC2C0000}"/>
    <cellStyle name="Comma 19 6 3" xfId="18768" xr:uid="{00000000-0005-0000-0000-0000CD2C0000}"/>
    <cellStyle name="Comma 19 7" xfId="17589" xr:uid="{00000000-0005-0000-0000-0000CE2C0000}"/>
    <cellStyle name="Comma 19 7 2" xfId="21070" xr:uid="{00000000-0005-0000-0000-0000CF2C0000}"/>
    <cellStyle name="Comma 19 8" xfId="18340" xr:uid="{00000000-0005-0000-0000-0000D02C0000}"/>
    <cellStyle name="Comma 2" xfId="133" xr:uid="{00000000-0005-0000-0000-0000D12C0000}"/>
    <cellStyle name="Comma 2 10" xfId="17567" xr:uid="{00000000-0005-0000-0000-0000D22C0000}"/>
    <cellStyle name="Comma 2 10 2" xfId="21007" xr:uid="{00000000-0005-0000-0000-0000D32C0000}"/>
    <cellStyle name="Comma 2 11" xfId="18318" xr:uid="{00000000-0005-0000-0000-0000D42C0000}"/>
    <cellStyle name="Comma 2 12" xfId="23430" xr:uid="{107A937B-6600-4C5F-B2FC-460E7E046950}"/>
    <cellStyle name="Comma 2 2" xfId="134" xr:uid="{00000000-0005-0000-0000-0000D52C0000}"/>
    <cellStyle name="Comma 2 2 10" xfId="17179" xr:uid="{00000000-0005-0000-0000-0000D62C0000}"/>
    <cellStyle name="Comma 2 2 10 2" xfId="17943" xr:uid="{00000000-0005-0000-0000-0000D72C0000}"/>
    <cellStyle name="Comma 2 2 10 3" xfId="18706" xr:uid="{00000000-0005-0000-0000-0000D82C0000}"/>
    <cellStyle name="Comma 2 2 11" xfId="17568" xr:uid="{00000000-0005-0000-0000-0000D92C0000}"/>
    <cellStyle name="Comma 2 2 11 2" xfId="21008" xr:uid="{00000000-0005-0000-0000-0000DA2C0000}"/>
    <cellStyle name="Comma 2 2 12" xfId="18319" xr:uid="{00000000-0005-0000-0000-0000DB2C0000}"/>
    <cellStyle name="Comma 2 2 2" xfId="334" xr:uid="{00000000-0005-0000-0000-0000DC2C0000}"/>
    <cellStyle name="Comma 2 2 2 2" xfId="7091" xr:uid="{00000000-0005-0000-0000-0000DD2C0000}"/>
    <cellStyle name="Comma 2 2 2 2 2" xfId="16182" xr:uid="{00000000-0005-0000-0000-0000DE2C0000}"/>
    <cellStyle name="Comma 2 2 2 2 2 2" xfId="17438" xr:uid="{00000000-0005-0000-0000-0000DF2C0000}"/>
    <cellStyle name="Comma 2 2 2 2 2 2 2" xfId="18189" xr:uid="{00000000-0005-0000-0000-0000E02C0000}"/>
    <cellStyle name="Comma 2 2 2 2 2 2 3" xfId="20000" xr:uid="{00000000-0005-0000-0000-0000E12C0000}"/>
    <cellStyle name="Comma 2 2 2 2 2 3" xfId="17814" xr:uid="{00000000-0005-0000-0000-0000E22C0000}"/>
    <cellStyle name="Comma 2 2 2 2 2 3 2" xfId="22304" xr:uid="{00000000-0005-0000-0000-0000E32C0000}"/>
    <cellStyle name="Comma 2 2 2 2 2 4" xfId="18567" xr:uid="{00000000-0005-0000-0000-0000E42C0000}"/>
    <cellStyle name="Comma 2 2 2 2 3" xfId="17243" xr:uid="{00000000-0005-0000-0000-0000E52C0000}"/>
    <cellStyle name="Comma 2 2 2 2 3 2" xfId="18002" xr:uid="{00000000-0005-0000-0000-0000E62C0000}"/>
    <cellStyle name="Comma 2 2 2 2 3 3" xfId="18819" xr:uid="{00000000-0005-0000-0000-0000E72C0000}"/>
    <cellStyle name="Comma 2 2 2 2 4" xfId="17627" xr:uid="{00000000-0005-0000-0000-0000E82C0000}"/>
    <cellStyle name="Comma 2 2 2 2 4 2" xfId="21123" xr:uid="{00000000-0005-0000-0000-0000E92C0000}"/>
    <cellStyle name="Comma 2 2 2 2 5" xfId="18379" xr:uid="{00000000-0005-0000-0000-0000EA2C0000}"/>
    <cellStyle name="Comma 2 2 2 3" xfId="16072" xr:uid="{00000000-0005-0000-0000-0000EB2C0000}"/>
    <cellStyle name="Comma 2 2 2 3 2" xfId="17383" xr:uid="{00000000-0005-0000-0000-0000EC2C0000}"/>
    <cellStyle name="Comma 2 2 2 3 2 2" xfId="18134" xr:uid="{00000000-0005-0000-0000-0000ED2C0000}"/>
    <cellStyle name="Comma 2 2 2 3 2 3" xfId="19890" xr:uid="{00000000-0005-0000-0000-0000EE2C0000}"/>
    <cellStyle name="Comma 2 2 2 3 3" xfId="17759" xr:uid="{00000000-0005-0000-0000-0000EF2C0000}"/>
    <cellStyle name="Comma 2 2 2 3 3 2" xfId="22194" xr:uid="{00000000-0005-0000-0000-0000F02C0000}"/>
    <cellStyle name="Comma 2 2 2 3 4" xfId="18512" xr:uid="{00000000-0005-0000-0000-0000F12C0000}"/>
    <cellStyle name="Comma 2 2 2 4" xfId="17185" xr:uid="{00000000-0005-0000-0000-0000F22C0000}"/>
    <cellStyle name="Comma 2 2 2 4 2" xfId="17947" xr:uid="{00000000-0005-0000-0000-0000F32C0000}"/>
    <cellStyle name="Comma 2 2 2 4 3" xfId="18715" xr:uid="{00000000-0005-0000-0000-0000F42C0000}"/>
    <cellStyle name="Comma 2 2 2 5" xfId="17572" xr:uid="{00000000-0005-0000-0000-0000F52C0000}"/>
    <cellStyle name="Comma 2 2 2 5 2" xfId="21017" xr:uid="{00000000-0005-0000-0000-0000F62C0000}"/>
    <cellStyle name="Comma 2 2 2 6" xfId="18323" xr:uid="{00000000-0005-0000-0000-0000F72C0000}"/>
    <cellStyle name="Comma 2 2 3" xfId="7092" xr:uid="{00000000-0005-0000-0000-0000F82C0000}"/>
    <cellStyle name="Comma 2 2 3 2" xfId="16183" xr:uid="{00000000-0005-0000-0000-0000F92C0000}"/>
    <cellStyle name="Comma 2 2 3 2 2" xfId="17439" xr:uid="{00000000-0005-0000-0000-0000FA2C0000}"/>
    <cellStyle name="Comma 2 2 3 2 2 2" xfId="18190" xr:uid="{00000000-0005-0000-0000-0000FB2C0000}"/>
    <cellStyle name="Comma 2 2 3 2 2 3" xfId="20001" xr:uid="{00000000-0005-0000-0000-0000FC2C0000}"/>
    <cellStyle name="Comma 2 2 3 2 3" xfId="17815" xr:uid="{00000000-0005-0000-0000-0000FD2C0000}"/>
    <cellStyle name="Comma 2 2 3 2 3 2" xfId="22305" xr:uid="{00000000-0005-0000-0000-0000FE2C0000}"/>
    <cellStyle name="Comma 2 2 3 2 4" xfId="18568" xr:uid="{00000000-0005-0000-0000-0000FF2C0000}"/>
    <cellStyle name="Comma 2 2 3 3" xfId="17244" xr:uid="{00000000-0005-0000-0000-0000002D0000}"/>
    <cellStyle name="Comma 2 2 3 3 2" xfId="18003" xr:uid="{00000000-0005-0000-0000-0000012D0000}"/>
    <cellStyle name="Comma 2 2 3 3 3" xfId="18820" xr:uid="{00000000-0005-0000-0000-0000022D0000}"/>
    <cellStyle name="Comma 2 2 3 4" xfId="17628" xr:uid="{00000000-0005-0000-0000-0000032D0000}"/>
    <cellStyle name="Comma 2 2 3 4 2" xfId="21124" xr:uid="{00000000-0005-0000-0000-0000042D0000}"/>
    <cellStyle name="Comma 2 2 3 5" xfId="18380" xr:uid="{00000000-0005-0000-0000-0000052D0000}"/>
    <cellStyle name="Comma 2 2 4" xfId="7093" xr:uid="{00000000-0005-0000-0000-0000062D0000}"/>
    <cellStyle name="Comma 2 2 4 2" xfId="15541" xr:uid="{00000000-0005-0000-0000-0000072D0000}"/>
    <cellStyle name="Comma 2 2 4 2 2" xfId="16734" xr:uid="{00000000-0005-0000-0000-0000082D0000}"/>
    <cellStyle name="Comma 2 2 4 2 2 2" xfId="17535" xr:uid="{00000000-0005-0000-0000-0000092D0000}"/>
    <cellStyle name="Comma 2 2 4 2 2 2 2" xfId="18286" xr:uid="{00000000-0005-0000-0000-00000A2D0000}"/>
    <cellStyle name="Comma 2 2 4 2 2 2 3" xfId="20552" xr:uid="{00000000-0005-0000-0000-00000B2D0000}"/>
    <cellStyle name="Comma 2 2 4 2 2 3" xfId="17911" xr:uid="{00000000-0005-0000-0000-00000C2D0000}"/>
    <cellStyle name="Comma 2 2 4 2 2 3 2" xfId="22856" xr:uid="{00000000-0005-0000-0000-00000D2D0000}"/>
    <cellStyle name="Comma 2 2 4 2 2 4" xfId="18664" xr:uid="{00000000-0005-0000-0000-00000E2D0000}"/>
    <cellStyle name="Comma 2 2 4 2 3" xfId="17348" xr:uid="{00000000-0005-0000-0000-00000F2D0000}"/>
    <cellStyle name="Comma 2 2 4 2 3 2" xfId="18099" xr:uid="{00000000-0005-0000-0000-0000102D0000}"/>
    <cellStyle name="Comma 2 2 4 2 3 3" xfId="19363" xr:uid="{00000000-0005-0000-0000-0000112D0000}"/>
    <cellStyle name="Comma 2 2 4 2 4" xfId="17724" xr:uid="{00000000-0005-0000-0000-0000122D0000}"/>
    <cellStyle name="Comma 2 2 4 2 4 2" xfId="21669" xr:uid="{00000000-0005-0000-0000-0000132D0000}"/>
    <cellStyle name="Comma 2 2 4 2 5" xfId="18477" xr:uid="{00000000-0005-0000-0000-0000142D0000}"/>
    <cellStyle name="Comma 2 2 4 3" xfId="16184" xr:uid="{00000000-0005-0000-0000-0000152D0000}"/>
    <cellStyle name="Comma 2 2 4 3 2" xfId="17440" xr:uid="{00000000-0005-0000-0000-0000162D0000}"/>
    <cellStyle name="Comma 2 2 4 3 2 2" xfId="18191" xr:uid="{00000000-0005-0000-0000-0000172D0000}"/>
    <cellStyle name="Comma 2 2 4 3 2 3" xfId="20002" xr:uid="{00000000-0005-0000-0000-0000182D0000}"/>
    <cellStyle name="Comma 2 2 4 3 3" xfId="17816" xr:uid="{00000000-0005-0000-0000-0000192D0000}"/>
    <cellStyle name="Comma 2 2 4 3 3 2" xfId="22306" xr:uid="{00000000-0005-0000-0000-00001A2D0000}"/>
    <cellStyle name="Comma 2 2 4 3 4" xfId="18569" xr:uid="{00000000-0005-0000-0000-00001B2D0000}"/>
    <cellStyle name="Comma 2 2 4 4" xfId="17245" xr:uid="{00000000-0005-0000-0000-00001C2D0000}"/>
    <cellStyle name="Comma 2 2 4 4 2" xfId="18004" xr:uid="{00000000-0005-0000-0000-00001D2D0000}"/>
    <cellStyle name="Comma 2 2 4 4 3" xfId="18821" xr:uid="{00000000-0005-0000-0000-00001E2D0000}"/>
    <cellStyle name="Comma 2 2 4 5" xfId="17629" xr:uid="{00000000-0005-0000-0000-00001F2D0000}"/>
    <cellStyle name="Comma 2 2 4 5 2" xfId="21125" xr:uid="{00000000-0005-0000-0000-0000202D0000}"/>
    <cellStyle name="Comma 2 2 4 6" xfId="18381" xr:uid="{00000000-0005-0000-0000-0000212D0000}"/>
    <cellStyle name="Comma 2 2 5" xfId="7094" xr:uid="{00000000-0005-0000-0000-0000222D0000}"/>
    <cellStyle name="Comma 2 2 5 2" xfId="16185" xr:uid="{00000000-0005-0000-0000-0000232D0000}"/>
    <cellStyle name="Comma 2 2 5 2 2" xfId="17441" xr:uid="{00000000-0005-0000-0000-0000242D0000}"/>
    <cellStyle name="Comma 2 2 5 2 2 2" xfId="18192" xr:uid="{00000000-0005-0000-0000-0000252D0000}"/>
    <cellStyle name="Comma 2 2 5 2 2 3" xfId="20003" xr:uid="{00000000-0005-0000-0000-0000262D0000}"/>
    <cellStyle name="Comma 2 2 5 2 3" xfId="17817" xr:uid="{00000000-0005-0000-0000-0000272D0000}"/>
    <cellStyle name="Comma 2 2 5 2 3 2" xfId="22307" xr:uid="{00000000-0005-0000-0000-0000282D0000}"/>
    <cellStyle name="Comma 2 2 5 2 4" xfId="18570" xr:uid="{00000000-0005-0000-0000-0000292D0000}"/>
    <cellStyle name="Comma 2 2 5 3" xfId="17246" xr:uid="{00000000-0005-0000-0000-00002A2D0000}"/>
    <cellStyle name="Comma 2 2 5 3 2" xfId="18005" xr:uid="{00000000-0005-0000-0000-00002B2D0000}"/>
    <cellStyle name="Comma 2 2 5 3 3" xfId="18822" xr:uid="{00000000-0005-0000-0000-00002C2D0000}"/>
    <cellStyle name="Comma 2 2 5 4" xfId="17630" xr:uid="{00000000-0005-0000-0000-00002D2D0000}"/>
    <cellStyle name="Comma 2 2 5 4 2" xfId="21126" xr:uid="{00000000-0005-0000-0000-00002E2D0000}"/>
    <cellStyle name="Comma 2 2 5 5" xfId="18382" xr:uid="{00000000-0005-0000-0000-00002F2D0000}"/>
    <cellStyle name="Comma 2 2 6" xfId="7095" xr:uid="{00000000-0005-0000-0000-0000302D0000}"/>
    <cellStyle name="Comma 2 2 6 2" xfId="16186" xr:uid="{00000000-0005-0000-0000-0000312D0000}"/>
    <cellStyle name="Comma 2 2 6 2 2" xfId="17442" xr:uid="{00000000-0005-0000-0000-0000322D0000}"/>
    <cellStyle name="Comma 2 2 6 2 2 2" xfId="18193" xr:uid="{00000000-0005-0000-0000-0000332D0000}"/>
    <cellStyle name="Comma 2 2 6 2 2 3" xfId="20004" xr:uid="{00000000-0005-0000-0000-0000342D0000}"/>
    <cellStyle name="Comma 2 2 6 2 3" xfId="17818" xr:uid="{00000000-0005-0000-0000-0000352D0000}"/>
    <cellStyle name="Comma 2 2 6 2 3 2" xfId="22308" xr:uid="{00000000-0005-0000-0000-0000362D0000}"/>
    <cellStyle name="Comma 2 2 6 2 4" xfId="18571" xr:uid="{00000000-0005-0000-0000-0000372D0000}"/>
    <cellStyle name="Comma 2 2 6 3" xfId="17247" xr:uid="{00000000-0005-0000-0000-0000382D0000}"/>
    <cellStyle name="Comma 2 2 6 3 2" xfId="18006" xr:uid="{00000000-0005-0000-0000-0000392D0000}"/>
    <cellStyle name="Comma 2 2 6 3 3" xfId="18823" xr:uid="{00000000-0005-0000-0000-00003A2D0000}"/>
    <cellStyle name="Comma 2 2 6 4" xfId="17631" xr:uid="{00000000-0005-0000-0000-00003B2D0000}"/>
    <cellStyle name="Comma 2 2 6 4 2" xfId="21127" xr:uid="{00000000-0005-0000-0000-00003C2D0000}"/>
    <cellStyle name="Comma 2 2 6 5" xfId="18383" xr:uid="{00000000-0005-0000-0000-00003D2D0000}"/>
    <cellStyle name="Comma 2 2 7" xfId="7090" xr:uid="{00000000-0005-0000-0000-00003E2D0000}"/>
    <cellStyle name="Comma 2 2 7 2" xfId="16181" xr:uid="{00000000-0005-0000-0000-00003F2D0000}"/>
    <cellStyle name="Comma 2 2 7 2 2" xfId="17437" xr:uid="{00000000-0005-0000-0000-0000402D0000}"/>
    <cellStyle name="Comma 2 2 7 2 2 2" xfId="18188" xr:uid="{00000000-0005-0000-0000-0000412D0000}"/>
    <cellStyle name="Comma 2 2 7 2 2 3" xfId="19999" xr:uid="{00000000-0005-0000-0000-0000422D0000}"/>
    <cellStyle name="Comma 2 2 7 2 3" xfId="17813" xr:uid="{00000000-0005-0000-0000-0000432D0000}"/>
    <cellStyle name="Comma 2 2 7 2 3 2" xfId="22303" xr:uid="{00000000-0005-0000-0000-0000442D0000}"/>
    <cellStyle name="Comma 2 2 7 2 4" xfId="18566" xr:uid="{00000000-0005-0000-0000-0000452D0000}"/>
    <cellStyle name="Comma 2 2 7 3" xfId="17242" xr:uid="{00000000-0005-0000-0000-0000462D0000}"/>
    <cellStyle name="Comma 2 2 7 3 2" xfId="18001" xr:uid="{00000000-0005-0000-0000-0000472D0000}"/>
    <cellStyle name="Comma 2 2 7 3 3" xfId="18818" xr:uid="{00000000-0005-0000-0000-0000482D0000}"/>
    <cellStyle name="Comma 2 2 7 4" xfId="17626" xr:uid="{00000000-0005-0000-0000-0000492D0000}"/>
    <cellStyle name="Comma 2 2 7 4 2" xfId="21122" xr:uid="{00000000-0005-0000-0000-00004A2D0000}"/>
    <cellStyle name="Comma 2 2 7 5" xfId="18378" xr:uid="{00000000-0005-0000-0000-00004B2D0000}"/>
    <cellStyle name="Comma 2 2 8" xfId="15401" xr:uid="{00000000-0005-0000-0000-00004C2D0000}"/>
    <cellStyle name="Comma 2 2 8 2" xfId="16620" xr:uid="{00000000-0005-0000-0000-00004D2D0000}"/>
    <cellStyle name="Comma 2 2 8 2 2" xfId="17507" xr:uid="{00000000-0005-0000-0000-00004E2D0000}"/>
    <cellStyle name="Comma 2 2 8 2 2 2" xfId="18258" xr:uid="{00000000-0005-0000-0000-00004F2D0000}"/>
    <cellStyle name="Comma 2 2 8 2 2 3" xfId="20438" xr:uid="{00000000-0005-0000-0000-0000502D0000}"/>
    <cellStyle name="Comma 2 2 8 2 3" xfId="17883" xr:uid="{00000000-0005-0000-0000-0000512D0000}"/>
    <cellStyle name="Comma 2 2 8 2 3 2" xfId="22742" xr:uid="{00000000-0005-0000-0000-0000522D0000}"/>
    <cellStyle name="Comma 2 2 8 2 4" xfId="18636" xr:uid="{00000000-0005-0000-0000-0000532D0000}"/>
    <cellStyle name="Comma 2 2 8 3" xfId="17320" xr:uid="{00000000-0005-0000-0000-0000542D0000}"/>
    <cellStyle name="Comma 2 2 8 3 2" xfId="18071" xr:uid="{00000000-0005-0000-0000-0000552D0000}"/>
    <cellStyle name="Comma 2 2 8 3 3" xfId="19250" xr:uid="{00000000-0005-0000-0000-0000562D0000}"/>
    <cellStyle name="Comma 2 2 8 4" xfId="17696" xr:uid="{00000000-0005-0000-0000-0000572D0000}"/>
    <cellStyle name="Comma 2 2 8 4 2" xfId="21556" xr:uid="{00000000-0005-0000-0000-0000582D0000}"/>
    <cellStyle name="Comma 2 2 8 5" xfId="18449" xr:uid="{00000000-0005-0000-0000-0000592D0000}"/>
    <cellStyle name="Comma 2 2 9" xfId="16063" xr:uid="{00000000-0005-0000-0000-00005A2D0000}"/>
    <cellStyle name="Comma 2 2 9 2" xfId="17379" xr:uid="{00000000-0005-0000-0000-00005B2D0000}"/>
    <cellStyle name="Comma 2 2 9 2 2" xfId="18130" xr:uid="{00000000-0005-0000-0000-00005C2D0000}"/>
    <cellStyle name="Comma 2 2 9 2 3" xfId="19881" xr:uid="{00000000-0005-0000-0000-00005D2D0000}"/>
    <cellStyle name="Comma 2 2 9 3" xfId="17755" xr:uid="{00000000-0005-0000-0000-00005E2D0000}"/>
    <cellStyle name="Comma 2 2 9 3 2" xfId="22185" xr:uid="{00000000-0005-0000-0000-00005F2D0000}"/>
    <cellStyle name="Comma 2 2 9 4" xfId="18508" xr:uid="{00000000-0005-0000-0000-0000602D0000}"/>
    <cellStyle name="Comma 2 3" xfId="331" xr:uid="{00000000-0005-0000-0000-0000612D0000}"/>
    <cellStyle name="Comma 2 3 2" xfId="15398" xr:uid="{00000000-0005-0000-0000-0000622D0000}"/>
    <cellStyle name="Comma 2 3 2 2" xfId="16618" xr:uid="{00000000-0005-0000-0000-0000632D0000}"/>
    <cellStyle name="Comma 2 3 2 2 2" xfId="17506" xr:uid="{00000000-0005-0000-0000-0000642D0000}"/>
    <cellStyle name="Comma 2 3 2 2 2 2" xfId="18257" xr:uid="{00000000-0005-0000-0000-0000652D0000}"/>
    <cellStyle name="Comma 2 3 2 2 2 3" xfId="20436" xr:uid="{00000000-0005-0000-0000-0000662D0000}"/>
    <cellStyle name="Comma 2 3 2 2 3" xfId="17882" xr:uid="{00000000-0005-0000-0000-0000672D0000}"/>
    <cellStyle name="Comma 2 3 2 2 3 2" xfId="22740" xr:uid="{00000000-0005-0000-0000-0000682D0000}"/>
    <cellStyle name="Comma 2 3 2 2 4" xfId="18635" xr:uid="{00000000-0005-0000-0000-0000692D0000}"/>
    <cellStyle name="Comma 2 3 2 3" xfId="17319" xr:uid="{00000000-0005-0000-0000-00006A2D0000}"/>
    <cellStyle name="Comma 2 3 2 3 2" xfId="18070" xr:uid="{00000000-0005-0000-0000-00006B2D0000}"/>
    <cellStyle name="Comma 2 3 2 3 3" xfId="19248" xr:uid="{00000000-0005-0000-0000-00006C2D0000}"/>
    <cellStyle name="Comma 2 3 2 4" xfId="17695" xr:uid="{00000000-0005-0000-0000-00006D2D0000}"/>
    <cellStyle name="Comma 2 3 2 4 2" xfId="21554" xr:uid="{00000000-0005-0000-0000-00006E2D0000}"/>
    <cellStyle name="Comma 2 3 2 5" xfId="18448" xr:uid="{00000000-0005-0000-0000-00006F2D0000}"/>
    <cellStyle name="Comma 2 3 3" xfId="7096" xr:uid="{00000000-0005-0000-0000-0000702D0000}"/>
    <cellStyle name="Comma 2 3 3 2" xfId="16187" xr:uid="{00000000-0005-0000-0000-0000712D0000}"/>
    <cellStyle name="Comma 2 3 3 2 2" xfId="17443" xr:uid="{00000000-0005-0000-0000-0000722D0000}"/>
    <cellStyle name="Comma 2 3 3 2 2 2" xfId="18194" xr:uid="{00000000-0005-0000-0000-0000732D0000}"/>
    <cellStyle name="Comma 2 3 3 2 2 3" xfId="20005" xr:uid="{00000000-0005-0000-0000-0000742D0000}"/>
    <cellStyle name="Comma 2 3 3 2 3" xfId="17819" xr:uid="{00000000-0005-0000-0000-0000752D0000}"/>
    <cellStyle name="Comma 2 3 3 2 3 2" xfId="22309" xr:uid="{00000000-0005-0000-0000-0000762D0000}"/>
    <cellStyle name="Comma 2 3 3 2 4" xfId="18572" xr:uid="{00000000-0005-0000-0000-0000772D0000}"/>
    <cellStyle name="Comma 2 3 3 3" xfId="17248" xr:uid="{00000000-0005-0000-0000-0000782D0000}"/>
    <cellStyle name="Comma 2 3 3 3 2" xfId="18007" xr:uid="{00000000-0005-0000-0000-0000792D0000}"/>
    <cellStyle name="Comma 2 3 3 3 3" xfId="18824" xr:uid="{00000000-0005-0000-0000-00007A2D0000}"/>
    <cellStyle name="Comma 2 3 3 4" xfId="17632" xr:uid="{00000000-0005-0000-0000-00007B2D0000}"/>
    <cellStyle name="Comma 2 3 3 4 2" xfId="21128" xr:uid="{00000000-0005-0000-0000-00007C2D0000}"/>
    <cellStyle name="Comma 2 3 3 5" xfId="18384" xr:uid="{00000000-0005-0000-0000-00007D2D0000}"/>
    <cellStyle name="Comma 2 3 4" xfId="16070" xr:uid="{00000000-0005-0000-0000-00007E2D0000}"/>
    <cellStyle name="Comma 2 3 4 2" xfId="17381" xr:uid="{00000000-0005-0000-0000-00007F2D0000}"/>
    <cellStyle name="Comma 2 3 4 2 2" xfId="18132" xr:uid="{00000000-0005-0000-0000-0000802D0000}"/>
    <cellStyle name="Comma 2 3 4 2 3" xfId="19888" xr:uid="{00000000-0005-0000-0000-0000812D0000}"/>
    <cellStyle name="Comma 2 3 4 3" xfId="17757" xr:uid="{00000000-0005-0000-0000-0000822D0000}"/>
    <cellStyle name="Comma 2 3 4 3 2" xfId="22192" xr:uid="{00000000-0005-0000-0000-0000832D0000}"/>
    <cellStyle name="Comma 2 3 4 4" xfId="18510" xr:uid="{00000000-0005-0000-0000-0000842D0000}"/>
    <cellStyle name="Comma 2 3 5" xfId="17183" xr:uid="{00000000-0005-0000-0000-0000852D0000}"/>
    <cellStyle name="Comma 2 3 5 2" xfId="17945" xr:uid="{00000000-0005-0000-0000-0000862D0000}"/>
    <cellStyle name="Comma 2 3 5 3" xfId="18713" xr:uid="{00000000-0005-0000-0000-0000872D0000}"/>
    <cellStyle name="Comma 2 3 6" xfId="17570" xr:uid="{00000000-0005-0000-0000-0000882D0000}"/>
    <cellStyle name="Comma 2 3 6 2" xfId="21015" xr:uid="{00000000-0005-0000-0000-0000892D0000}"/>
    <cellStyle name="Comma 2 3 7" xfId="18321" xr:uid="{00000000-0005-0000-0000-00008A2D0000}"/>
    <cellStyle name="Comma 2 4" xfId="7097" xr:uid="{00000000-0005-0000-0000-00008B2D0000}"/>
    <cellStyle name="Comma 2 4 2" xfId="15542" xr:uid="{00000000-0005-0000-0000-00008C2D0000}"/>
    <cellStyle name="Comma 2 4 2 2" xfId="16735" xr:uid="{00000000-0005-0000-0000-00008D2D0000}"/>
    <cellStyle name="Comma 2 4 2 2 2" xfId="17536" xr:uid="{00000000-0005-0000-0000-00008E2D0000}"/>
    <cellStyle name="Comma 2 4 2 2 2 2" xfId="18287" xr:uid="{00000000-0005-0000-0000-00008F2D0000}"/>
    <cellStyle name="Comma 2 4 2 2 2 3" xfId="20553" xr:uid="{00000000-0005-0000-0000-0000902D0000}"/>
    <cellStyle name="Comma 2 4 2 2 3" xfId="17912" xr:uid="{00000000-0005-0000-0000-0000912D0000}"/>
    <cellStyle name="Comma 2 4 2 2 3 2" xfId="22857" xr:uid="{00000000-0005-0000-0000-0000922D0000}"/>
    <cellStyle name="Comma 2 4 2 2 4" xfId="18665" xr:uid="{00000000-0005-0000-0000-0000932D0000}"/>
    <cellStyle name="Comma 2 4 2 3" xfId="17349" xr:uid="{00000000-0005-0000-0000-0000942D0000}"/>
    <cellStyle name="Comma 2 4 2 3 2" xfId="18100" xr:uid="{00000000-0005-0000-0000-0000952D0000}"/>
    <cellStyle name="Comma 2 4 2 3 3" xfId="19364" xr:uid="{00000000-0005-0000-0000-0000962D0000}"/>
    <cellStyle name="Comma 2 4 2 4" xfId="17725" xr:uid="{00000000-0005-0000-0000-0000972D0000}"/>
    <cellStyle name="Comma 2 4 2 4 2" xfId="21670" xr:uid="{00000000-0005-0000-0000-0000982D0000}"/>
    <cellStyle name="Comma 2 4 2 5" xfId="18478" xr:uid="{00000000-0005-0000-0000-0000992D0000}"/>
    <cellStyle name="Comma 2 4 3" xfId="16188" xr:uid="{00000000-0005-0000-0000-00009A2D0000}"/>
    <cellStyle name="Comma 2 4 3 2" xfId="17444" xr:uid="{00000000-0005-0000-0000-00009B2D0000}"/>
    <cellStyle name="Comma 2 4 3 2 2" xfId="18195" xr:uid="{00000000-0005-0000-0000-00009C2D0000}"/>
    <cellStyle name="Comma 2 4 3 2 3" xfId="20006" xr:uid="{00000000-0005-0000-0000-00009D2D0000}"/>
    <cellStyle name="Comma 2 4 3 3" xfId="17820" xr:uid="{00000000-0005-0000-0000-00009E2D0000}"/>
    <cellStyle name="Comma 2 4 3 3 2" xfId="22310" xr:uid="{00000000-0005-0000-0000-00009F2D0000}"/>
    <cellStyle name="Comma 2 4 3 4" xfId="18573" xr:uid="{00000000-0005-0000-0000-0000A02D0000}"/>
    <cellStyle name="Comma 2 4 4" xfId="17249" xr:uid="{00000000-0005-0000-0000-0000A12D0000}"/>
    <cellStyle name="Comma 2 4 4 2" xfId="18008" xr:uid="{00000000-0005-0000-0000-0000A22D0000}"/>
    <cellStyle name="Comma 2 4 4 3" xfId="18825" xr:uid="{00000000-0005-0000-0000-0000A32D0000}"/>
    <cellStyle name="Comma 2 4 5" xfId="17633" xr:uid="{00000000-0005-0000-0000-0000A42D0000}"/>
    <cellStyle name="Comma 2 4 5 2" xfId="21129" xr:uid="{00000000-0005-0000-0000-0000A52D0000}"/>
    <cellStyle name="Comma 2 4 6" xfId="18385" xr:uid="{00000000-0005-0000-0000-0000A62D0000}"/>
    <cellStyle name="Comma 2 5" xfId="7098" xr:uid="{00000000-0005-0000-0000-0000A72D0000}"/>
    <cellStyle name="Comma 2 5 2" xfId="16189" xr:uid="{00000000-0005-0000-0000-0000A82D0000}"/>
    <cellStyle name="Comma 2 5 2 2" xfId="17445" xr:uid="{00000000-0005-0000-0000-0000A92D0000}"/>
    <cellStyle name="Comma 2 5 2 2 2" xfId="18196" xr:uid="{00000000-0005-0000-0000-0000AA2D0000}"/>
    <cellStyle name="Comma 2 5 2 2 3" xfId="20007" xr:uid="{00000000-0005-0000-0000-0000AB2D0000}"/>
    <cellStyle name="Comma 2 5 2 3" xfId="17821" xr:uid="{00000000-0005-0000-0000-0000AC2D0000}"/>
    <cellStyle name="Comma 2 5 2 3 2" xfId="22311" xr:uid="{00000000-0005-0000-0000-0000AD2D0000}"/>
    <cellStyle name="Comma 2 5 2 4" xfId="18574" xr:uid="{00000000-0005-0000-0000-0000AE2D0000}"/>
    <cellStyle name="Comma 2 5 3" xfId="17250" xr:uid="{00000000-0005-0000-0000-0000AF2D0000}"/>
    <cellStyle name="Comma 2 5 3 2" xfId="18009" xr:uid="{00000000-0005-0000-0000-0000B02D0000}"/>
    <cellStyle name="Comma 2 5 3 3" xfId="18826" xr:uid="{00000000-0005-0000-0000-0000B12D0000}"/>
    <cellStyle name="Comma 2 5 4" xfId="17634" xr:uid="{00000000-0005-0000-0000-0000B22D0000}"/>
    <cellStyle name="Comma 2 5 4 2" xfId="21130" xr:uid="{00000000-0005-0000-0000-0000B32D0000}"/>
    <cellStyle name="Comma 2 5 5" xfId="18386" xr:uid="{00000000-0005-0000-0000-0000B42D0000}"/>
    <cellStyle name="Comma 2 6" xfId="7099" xr:uid="{00000000-0005-0000-0000-0000B52D0000}"/>
    <cellStyle name="Comma 2 6 2" xfId="16190" xr:uid="{00000000-0005-0000-0000-0000B62D0000}"/>
    <cellStyle name="Comma 2 6 2 2" xfId="17446" xr:uid="{00000000-0005-0000-0000-0000B72D0000}"/>
    <cellStyle name="Comma 2 6 2 2 2" xfId="18197" xr:uid="{00000000-0005-0000-0000-0000B82D0000}"/>
    <cellStyle name="Comma 2 6 2 2 3" xfId="20008" xr:uid="{00000000-0005-0000-0000-0000B92D0000}"/>
    <cellStyle name="Comma 2 6 2 3" xfId="17822" xr:uid="{00000000-0005-0000-0000-0000BA2D0000}"/>
    <cellStyle name="Comma 2 6 2 3 2" xfId="22312" xr:uid="{00000000-0005-0000-0000-0000BB2D0000}"/>
    <cellStyle name="Comma 2 6 2 4" xfId="18575" xr:uid="{00000000-0005-0000-0000-0000BC2D0000}"/>
    <cellStyle name="Comma 2 6 3" xfId="17251" xr:uid="{00000000-0005-0000-0000-0000BD2D0000}"/>
    <cellStyle name="Comma 2 6 3 2" xfId="18010" xr:uid="{00000000-0005-0000-0000-0000BE2D0000}"/>
    <cellStyle name="Comma 2 6 3 3" xfId="18827" xr:uid="{00000000-0005-0000-0000-0000BF2D0000}"/>
    <cellStyle name="Comma 2 6 4" xfId="17635" xr:uid="{00000000-0005-0000-0000-0000C02D0000}"/>
    <cellStyle name="Comma 2 6 4 2" xfId="21131" xr:uid="{00000000-0005-0000-0000-0000C12D0000}"/>
    <cellStyle name="Comma 2 6 5" xfId="18387" xr:uid="{00000000-0005-0000-0000-0000C22D0000}"/>
    <cellStyle name="Comma 2 7" xfId="7089" xr:uid="{00000000-0005-0000-0000-0000C32D0000}"/>
    <cellStyle name="Comma 2 7 2" xfId="16180" xr:uid="{00000000-0005-0000-0000-0000C42D0000}"/>
    <cellStyle name="Comma 2 7 2 2" xfId="17436" xr:uid="{00000000-0005-0000-0000-0000C52D0000}"/>
    <cellStyle name="Comma 2 7 2 2 2" xfId="18187" xr:uid="{00000000-0005-0000-0000-0000C62D0000}"/>
    <cellStyle name="Comma 2 7 2 2 3" xfId="19998" xr:uid="{00000000-0005-0000-0000-0000C72D0000}"/>
    <cellStyle name="Comma 2 7 2 3" xfId="17812" xr:uid="{00000000-0005-0000-0000-0000C82D0000}"/>
    <cellStyle name="Comma 2 7 2 3 2" xfId="22302" xr:uid="{00000000-0005-0000-0000-0000C92D0000}"/>
    <cellStyle name="Comma 2 7 2 4" xfId="18565" xr:uid="{00000000-0005-0000-0000-0000CA2D0000}"/>
    <cellStyle name="Comma 2 7 3" xfId="17241" xr:uid="{00000000-0005-0000-0000-0000CB2D0000}"/>
    <cellStyle name="Comma 2 7 3 2" xfId="18000" xr:uid="{00000000-0005-0000-0000-0000CC2D0000}"/>
    <cellStyle name="Comma 2 7 3 3" xfId="18817" xr:uid="{00000000-0005-0000-0000-0000CD2D0000}"/>
    <cellStyle name="Comma 2 7 4" xfId="17625" xr:uid="{00000000-0005-0000-0000-0000CE2D0000}"/>
    <cellStyle name="Comma 2 7 4 2" xfId="21121" xr:uid="{00000000-0005-0000-0000-0000CF2D0000}"/>
    <cellStyle name="Comma 2 7 5" xfId="18377" xr:uid="{00000000-0005-0000-0000-0000D02D0000}"/>
    <cellStyle name="Comma 2 8" xfId="16062" xr:uid="{00000000-0005-0000-0000-0000D12D0000}"/>
    <cellStyle name="Comma 2 8 2" xfId="17378" xr:uid="{00000000-0005-0000-0000-0000D22D0000}"/>
    <cellStyle name="Comma 2 8 2 2" xfId="18129" xr:uid="{00000000-0005-0000-0000-0000D32D0000}"/>
    <cellStyle name="Comma 2 8 2 3" xfId="19880" xr:uid="{00000000-0005-0000-0000-0000D42D0000}"/>
    <cellStyle name="Comma 2 8 3" xfId="17754" xr:uid="{00000000-0005-0000-0000-0000D52D0000}"/>
    <cellStyle name="Comma 2 8 3 2" xfId="22184" xr:uid="{00000000-0005-0000-0000-0000D62D0000}"/>
    <cellStyle name="Comma 2 8 4" xfId="18507" xr:uid="{00000000-0005-0000-0000-0000D72D0000}"/>
    <cellStyle name="Comma 2 9" xfId="17178" xr:uid="{00000000-0005-0000-0000-0000D82D0000}"/>
    <cellStyle name="Comma 2 9 2" xfId="17942" xr:uid="{00000000-0005-0000-0000-0000D92D0000}"/>
    <cellStyle name="Comma 2 9 3" xfId="18705" xr:uid="{00000000-0005-0000-0000-0000DA2D0000}"/>
    <cellStyle name="Comma 20" xfId="438" xr:uid="{00000000-0005-0000-0000-0000DB2D0000}"/>
    <cellStyle name="Comma 20 2" xfId="7100" xr:uid="{00000000-0005-0000-0000-0000DC2D0000}"/>
    <cellStyle name="Comma 20 2 2" xfId="15543" xr:uid="{00000000-0005-0000-0000-0000DD2D0000}"/>
    <cellStyle name="Comma 20 2 2 2" xfId="16736" xr:uid="{00000000-0005-0000-0000-0000DE2D0000}"/>
    <cellStyle name="Comma 20 2 2 2 2" xfId="17537" xr:uid="{00000000-0005-0000-0000-0000DF2D0000}"/>
    <cellStyle name="Comma 20 2 2 2 2 2" xfId="18288" xr:uid="{00000000-0005-0000-0000-0000E02D0000}"/>
    <cellStyle name="Comma 20 2 2 2 2 3" xfId="20554" xr:uid="{00000000-0005-0000-0000-0000E12D0000}"/>
    <cellStyle name="Comma 20 2 2 2 3" xfId="17913" xr:uid="{00000000-0005-0000-0000-0000E22D0000}"/>
    <cellStyle name="Comma 20 2 2 2 3 2" xfId="22858" xr:uid="{00000000-0005-0000-0000-0000E32D0000}"/>
    <cellStyle name="Comma 20 2 2 2 4" xfId="18666" xr:uid="{00000000-0005-0000-0000-0000E42D0000}"/>
    <cellStyle name="Comma 20 2 2 3" xfId="17350" xr:uid="{00000000-0005-0000-0000-0000E52D0000}"/>
    <cellStyle name="Comma 20 2 2 3 2" xfId="18101" xr:uid="{00000000-0005-0000-0000-0000E62D0000}"/>
    <cellStyle name="Comma 20 2 2 3 3" xfId="19365" xr:uid="{00000000-0005-0000-0000-0000E72D0000}"/>
    <cellStyle name="Comma 20 2 2 4" xfId="17726" xr:uid="{00000000-0005-0000-0000-0000E82D0000}"/>
    <cellStyle name="Comma 20 2 2 4 2" xfId="21671" xr:uid="{00000000-0005-0000-0000-0000E92D0000}"/>
    <cellStyle name="Comma 20 2 2 5" xfId="18479" xr:uid="{00000000-0005-0000-0000-0000EA2D0000}"/>
    <cellStyle name="Comma 20 2 3" xfId="16191" xr:uid="{00000000-0005-0000-0000-0000EB2D0000}"/>
    <cellStyle name="Comma 20 2 3 2" xfId="17447" xr:uid="{00000000-0005-0000-0000-0000EC2D0000}"/>
    <cellStyle name="Comma 20 2 3 2 2" xfId="18198" xr:uid="{00000000-0005-0000-0000-0000ED2D0000}"/>
    <cellStyle name="Comma 20 2 3 2 3" xfId="20009" xr:uid="{00000000-0005-0000-0000-0000EE2D0000}"/>
    <cellStyle name="Comma 20 2 3 3" xfId="17823" xr:uid="{00000000-0005-0000-0000-0000EF2D0000}"/>
    <cellStyle name="Comma 20 2 3 3 2" xfId="22313" xr:uid="{00000000-0005-0000-0000-0000F02D0000}"/>
    <cellStyle name="Comma 20 2 3 4" xfId="18576" xr:uid="{00000000-0005-0000-0000-0000F12D0000}"/>
    <cellStyle name="Comma 20 2 4" xfId="17252" xr:uid="{00000000-0005-0000-0000-0000F22D0000}"/>
    <cellStyle name="Comma 20 2 4 2" xfId="18011" xr:uid="{00000000-0005-0000-0000-0000F32D0000}"/>
    <cellStyle name="Comma 20 2 4 3" xfId="18828" xr:uid="{00000000-0005-0000-0000-0000F42D0000}"/>
    <cellStyle name="Comma 20 2 5" xfId="17636" xr:uid="{00000000-0005-0000-0000-0000F52D0000}"/>
    <cellStyle name="Comma 20 2 5 2" xfId="21132" xr:uid="{00000000-0005-0000-0000-0000F62D0000}"/>
    <cellStyle name="Comma 20 2 6" xfId="18388" xr:uid="{00000000-0005-0000-0000-0000F72D0000}"/>
    <cellStyle name="Comma 20 3" xfId="15526" xr:uid="{00000000-0005-0000-0000-0000F82D0000}"/>
    <cellStyle name="Comma 20 3 2" xfId="16719" xr:uid="{00000000-0005-0000-0000-0000F92D0000}"/>
    <cellStyle name="Comma 20 3 2 2" xfId="17532" xr:uid="{00000000-0005-0000-0000-0000FA2D0000}"/>
    <cellStyle name="Comma 20 3 2 2 2" xfId="18283" xr:uid="{00000000-0005-0000-0000-0000FB2D0000}"/>
    <cellStyle name="Comma 20 3 2 2 3" xfId="20537" xr:uid="{00000000-0005-0000-0000-0000FC2D0000}"/>
    <cellStyle name="Comma 20 3 2 3" xfId="17908" xr:uid="{00000000-0005-0000-0000-0000FD2D0000}"/>
    <cellStyle name="Comma 20 3 2 3 2" xfId="22841" xr:uid="{00000000-0005-0000-0000-0000FE2D0000}"/>
    <cellStyle name="Comma 20 3 2 4" xfId="18661" xr:uid="{00000000-0005-0000-0000-0000FF2D0000}"/>
    <cellStyle name="Comma 20 3 3" xfId="17345" xr:uid="{00000000-0005-0000-0000-0000002E0000}"/>
    <cellStyle name="Comma 20 3 3 2" xfId="18096" xr:uid="{00000000-0005-0000-0000-0000012E0000}"/>
    <cellStyle name="Comma 20 3 3 3" xfId="19348" xr:uid="{00000000-0005-0000-0000-0000022E0000}"/>
    <cellStyle name="Comma 20 3 4" xfId="17721" xr:uid="{00000000-0005-0000-0000-0000032E0000}"/>
    <cellStyle name="Comma 20 3 4 2" xfId="21654" xr:uid="{00000000-0005-0000-0000-0000042E0000}"/>
    <cellStyle name="Comma 20 3 5" xfId="18474" xr:uid="{00000000-0005-0000-0000-0000052E0000}"/>
    <cellStyle name="Comma 20 4" xfId="16127" xr:uid="{00000000-0005-0000-0000-0000062E0000}"/>
    <cellStyle name="Comma 20 4 2" xfId="17401" xr:uid="{00000000-0005-0000-0000-0000072E0000}"/>
    <cellStyle name="Comma 20 4 2 2" xfId="18152" xr:uid="{00000000-0005-0000-0000-0000082E0000}"/>
    <cellStyle name="Comma 20 4 2 3" xfId="19945" xr:uid="{00000000-0005-0000-0000-0000092E0000}"/>
    <cellStyle name="Comma 20 4 3" xfId="17777" xr:uid="{00000000-0005-0000-0000-00000A2E0000}"/>
    <cellStyle name="Comma 20 4 3 2" xfId="22249" xr:uid="{00000000-0005-0000-0000-00000B2E0000}"/>
    <cellStyle name="Comma 20 4 4" xfId="18530" xr:uid="{00000000-0005-0000-0000-00000C2E0000}"/>
    <cellStyle name="Comma 20 5" xfId="17203" xr:uid="{00000000-0005-0000-0000-00000D2E0000}"/>
    <cellStyle name="Comma 20 5 2" xfId="17965" xr:uid="{00000000-0005-0000-0000-00000E2E0000}"/>
    <cellStyle name="Comma 20 5 3" xfId="18770" xr:uid="{00000000-0005-0000-0000-00000F2E0000}"/>
    <cellStyle name="Comma 20 6" xfId="17590" xr:uid="{00000000-0005-0000-0000-0000102E0000}"/>
    <cellStyle name="Comma 20 6 2" xfId="21072" xr:uid="{00000000-0005-0000-0000-0000112E0000}"/>
    <cellStyle name="Comma 20 7" xfId="18341" xr:uid="{00000000-0005-0000-0000-0000122E0000}"/>
    <cellStyle name="Comma 21" xfId="454" xr:uid="{00000000-0005-0000-0000-0000132E0000}"/>
    <cellStyle name="Comma 21 2" xfId="7101" xr:uid="{00000000-0005-0000-0000-0000142E0000}"/>
    <cellStyle name="Comma 21 2 2" xfId="15544" xr:uid="{00000000-0005-0000-0000-0000152E0000}"/>
    <cellStyle name="Comma 21 2 2 2" xfId="16737" xr:uid="{00000000-0005-0000-0000-0000162E0000}"/>
    <cellStyle name="Comma 21 2 2 2 2" xfId="17538" xr:uid="{00000000-0005-0000-0000-0000172E0000}"/>
    <cellStyle name="Comma 21 2 2 2 2 2" xfId="18289" xr:uid="{00000000-0005-0000-0000-0000182E0000}"/>
    <cellStyle name="Comma 21 2 2 2 2 3" xfId="20555" xr:uid="{00000000-0005-0000-0000-0000192E0000}"/>
    <cellStyle name="Comma 21 2 2 2 3" xfId="17914" xr:uid="{00000000-0005-0000-0000-00001A2E0000}"/>
    <cellStyle name="Comma 21 2 2 2 3 2" xfId="22859" xr:uid="{00000000-0005-0000-0000-00001B2E0000}"/>
    <cellStyle name="Comma 21 2 2 2 4" xfId="18667" xr:uid="{00000000-0005-0000-0000-00001C2E0000}"/>
    <cellStyle name="Comma 21 2 2 3" xfId="17351" xr:uid="{00000000-0005-0000-0000-00001D2E0000}"/>
    <cellStyle name="Comma 21 2 2 3 2" xfId="18102" xr:uid="{00000000-0005-0000-0000-00001E2E0000}"/>
    <cellStyle name="Comma 21 2 2 3 3" xfId="19366" xr:uid="{00000000-0005-0000-0000-00001F2E0000}"/>
    <cellStyle name="Comma 21 2 2 4" xfId="17727" xr:uid="{00000000-0005-0000-0000-0000202E0000}"/>
    <cellStyle name="Comma 21 2 2 4 2" xfId="21672" xr:uid="{00000000-0005-0000-0000-0000212E0000}"/>
    <cellStyle name="Comma 21 2 2 5" xfId="18480" xr:uid="{00000000-0005-0000-0000-0000222E0000}"/>
    <cellStyle name="Comma 21 2 3" xfId="16192" xr:uid="{00000000-0005-0000-0000-0000232E0000}"/>
    <cellStyle name="Comma 21 2 3 2" xfId="17448" xr:uid="{00000000-0005-0000-0000-0000242E0000}"/>
    <cellStyle name="Comma 21 2 3 2 2" xfId="18199" xr:uid="{00000000-0005-0000-0000-0000252E0000}"/>
    <cellStyle name="Comma 21 2 3 2 3" xfId="20010" xr:uid="{00000000-0005-0000-0000-0000262E0000}"/>
    <cellStyle name="Comma 21 2 3 3" xfId="17824" xr:uid="{00000000-0005-0000-0000-0000272E0000}"/>
    <cellStyle name="Comma 21 2 3 3 2" xfId="22314" xr:uid="{00000000-0005-0000-0000-0000282E0000}"/>
    <cellStyle name="Comma 21 2 3 4" xfId="18577" xr:uid="{00000000-0005-0000-0000-0000292E0000}"/>
    <cellStyle name="Comma 21 2 4" xfId="17253" xr:uid="{00000000-0005-0000-0000-00002A2E0000}"/>
    <cellStyle name="Comma 21 2 4 2" xfId="18012" xr:uid="{00000000-0005-0000-0000-00002B2E0000}"/>
    <cellStyle name="Comma 21 2 4 3" xfId="18829" xr:uid="{00000000-0005-0000-0000-00002C2E0000}"/>
    <cellStyle name="Comma 21 2 5" xfId="17637" xr:uid="{00000000-0005-0000-0000-00002D2E0000}"/>
    <cellStyle name="Comma 21 2 5 2" xfId="21133" xr:uid="{00000000-0005-0000-0000-00002E2E0000}"/>
    <cellStyle name="Comma 21 2 6" xfId="18389" xr:uid="{00000000-0005-0000-0000-00002F2E0000}"/>
    <cellStyle name="Comma 21 3" xfId="15528" xr:uid="{00000000-0005-0000-0000-0000302E0000}"/>
    <cellStyle name="Comma 21 3 2" xfId="16721" xr:uid="{00000000-0005-0000-0000-0000312E0000}"/>
    <cellStyle name="Comma 21 3 2 2" xfId="17533" xr:uid="{00000000-0005-0000-0000-0000322E0000}"/>
    <cellStyle name="Comma 21 3 2 2 2" xfId="18284" xr:uid="{00000000-0005-0000-0000-0000332E0000}"/>
    <cellStyle name="Comma 21 3 2 2 3" xfId="20539" xr:uid="{00000000-0005-0000-0000-0000342E0000}"/>
    <cellStyle name="Comma 21 3 2 3" xfId="17909" xr:uid="{00000000-0005-0000-0000-0000352E0000}"/>
    <cellStyle name="Comma 21 3 2 3 2" xfId="22843" xr:uid="{00000000-0005-0000-0000-0000362E0000}"/>
    <cellStyle name="Comma 21 3 2 4" xfId="18662" xr:uid="{00000000-0005-0000-0000-0000372E0000}"/>
    <cellStyle name="Comma 21 3 3" xfId="17346" xr:uid="{00000000-0005-0000-0000-0000382E0000}"/>
    <cellStyle name="Comma 21 3 3 2" xfId="18097" xr:uid="{00000000-0005-0000-0000-0000392E0000}"/>
    <cellStyle name="Comma 21 3 3 3" xfId="19350" xr:uid="{00000000-0005-0000-0000-00003A2E0000}"/>
    <cellStyle name="Comma 21 3 4" xfId="17722" xr:uid="{00000000-0005-0000-0000-00003B2E0000}"/>
    <cellStyle name="Comma 21 3 4 2" xfId="21656" xr:uid="{00000000-0005-0000-0000-00003C2E0000}"/>
    <cellStyle name="Comma 21 3 5" xfId="18475" xr:uid="{00000000-0005-0000-0000-00003D2E0000}"/>
    <cellStyle name="Comma 21 4" xfId="16134" xr:uid="{00000000-0005-0000-0000-00003E2E0000}"/>
    <cellStyle name="Comma 21 4 2" xfId="17407" xr:uid="{00000000-0005-0000-0000-00003F2E0000}"/>
    <cellStyle name="Comma 21 4 2 2" xfId="18158" xr:uid="{00000000-0005-0000-0000-0000402E0000}"/>
    <cellStyle name="Comma 21 4 2 3" xfId="19952" xr:uid="{00000000-0005-0000-0000-0000412E0000}"/>
    <cellStyle name="Comma 21 4 3" xfId="17783" xr:uid="{00000000-0005-0000-0000-0000422E0000}"/>
    <cellStyle name="Comma 21 4 3 2" xfId="22256" xr:uid="{00000000-0005-0000-0000-0000432E0000}"/>
    <cellStyle name="Comma 21 4 4" xfId="18536" xr:uid="{00000000-0005-0000-0000-0000442E0000}"/>
    <cellStyle name="Comma 21 5" xfId="17209" xr:uid="{00000000-0005-0000-0000-0000452E0000}"/>
    <cellStyle name="Comma 21 5 2" xfId="17971" xr:uid="{00000000-0005-0000-0000-0000462E0000}"/>
    <cellStyle name="Comma 21 5 3" xfId="18777" xr:uid="{00000000-0005-0000-0000-0000472E0000}"/>
    <cellStyle name="Comma 21 6" xfId="17596" xr:uid="{00000000-0005-0000-0000-0000482E0000}"/>
    <cellStyle name="Comma 21 6 2" xfId="21079" xr:uid="{00000000-0005-0000-0000-0000492E0000}"/>
    <cellStyle name="Comma 21 7" xfId="18347" xr:uid="{00000000-0005-0000-0000-00004A2E0000}"/>
    <cellStyle name="Comma 22" xfId="446" xr:uid="{00000000-0005-0000-0000-00004B2E0000}"/>
    <cellStyle name="Comma 22 2" xfId="7102" xr:uid="{00000000-0005-0000-0000-00004C2E0000}"/>
    <cellStyle name="Comma 22 2 2" xfId="15545" xr:uid="{00000000-0005-0000-0000-00004D2E0000}"/>
    <cellStyle name="Comma 22 2 2 2" xfId="16738" xr:uid="{00000000-0005-0000-0000-00004E2E0000}"/>
    <cellStyle name="Comma 22 2 2 2 2" xfId="17539" xr:uid="{00000000-0005-0000-0000-00004F2E0000}"/>
    <cellStyle name="Comma 22 2 2 2 2 2" xfId="18290" xr:uid="{00000000-0005-0000-0000-0000502E0000}"/>
    <cellStyle name="Comma 22 2 2 2 2 3" xfId="20556" xr:uid="{00000000-0005-0000-0000-0000512E0000}"/>
    <cellStyle name="Comma 22 2 2 2 3" xfId="17915" xr:uid="{00000000-0005-0000-0000-0000522E0000}"/>
    <cellStyle name="Comma 22 2 2 2 3 2" xfId="22860" xr:uid="{00000000-0005-0000-0000-0000532E0000}"/>
    <cellStyle name="Comma 22 2 2 2 4" xfId="18668" xr:uid="{00000000-0005-0000-0000-0000542E0000}"/>
    <cellStyle name="Comma 22 2 2 3" xfId="17352" xr:uid="{00000000-0005-0000-0000-0000552E0000}"/>
    <cellStyle name="Comma 22 2 2 3 2" xfId="18103" xr:uid="{00000000-0005-0000-0000-0000562E0000}"/>
    <cellStyle name="Comma 22 2 2 3 3" xfId="19367" xr:uid="{00000000-0005-0000-0000-0000572E0000}"/>
    <cellStyle name="Comma 22 2 2 4" xfId="17728" xr:uid="{00000000-0005-0000-0000-0000582E0000}"/>
    <cellStyle name="Comma 22 2 2 4 2" xfId="21673" xr:uid="{00000000-0005-0000-0000-0000592E0000}"/>
    <cellStyle name="Comma 22 2 2 5" xfId="18481" xr:uid="{00000000-0005-0000-0000-00005A2E0000}"/>
    <cellStyle name="Comma 22 2 3" xfId="16193" xr:uid="{00000000-0005-0000-0000-00005B2E0000}"/>
    <cellStyle name="Comma 22 2 3 2" xfId="17449" xr:uid="{00000000-0005-0000-0000-00005C2E0000}"/>
    <cellStyle name="Comma 22 2 3 2 2" xfId="18200" xr:uid="{00000000-0005-0000-0000-00005D2E0000}"/>
    <cellStyle name="Comma 22 2 3 2 3" xfId="20011" xr:uid="{00000000-0005-0000-0000-00005E2E0000}"/>
    <cellStyle name="Comma 22 2 3 3" xfId="17825" xr:uid="{00000000-0005-0000-0000-00005F2E0000}"/>
    <cellStyle name="Comma 22 2 3 3 2" xfId="22315" xr:uid="{00000000-0005-0000-0000-0000602E0000}"/>
    <cellStyle name="Comma 22 2 3 4" xfId="18578" xr:uid="{00000000-0005-0000-0000-0000612E0000}"/>
    <cellStyle name="Comma 22 2 4" xfId="17254" xr:uid="{00000000-0005-0000-0000-0000622E0000}"/>
    <cellStyle name="Comma 22 2 4 2" xfId="18013" xr:uid="{00000000-0005-0000-0000-0000632E0000}"/>
    <cellStyle name="Comma 22 2 4 3" xfId="18830" xr:uid="{00000000-0005-0000-0000-0000642E0000}"/>
    <cellStyle name="Comma 22 2 5" xfId="17638" xr:uid="{00000000-0005-0000-0000-0000652E0000}"/>
    <cellStyle name="Comma 22 2 5 2" xfId="21134" xr:uid="{00000000-0005-0000-0000-0000662E0000}"/>
    <cellStyle name="Comma 22 2 6" xfId="18390" xr:uid="{00000000-0005-0000-0000-0000672E0000}"/>
    <cellStyle name="Comma 22 3" xfId="16129" xr:uid="{00000000-0005-0000-0000-0000682E0000}"/>
    <cellStyle name="Comma 22 3 2" xfId="17402" xr:uid="{00000000-0005-0000-0000-0000692E0000}"/>
    <cellStyle name="Comma 22 3 2 2" xfId="18153" xr:uid="{00000000-0005-0000-0000-00006A2E0000}"/>
    <cellStyle name="Comma 22 3 2 3" xfId="19947" xr:uid="{00000000-0005-0000-0000-00006B2E0000}"/>
    <cellStyle name="Comma 22 3 3" xfId="17778" xr:uid="{00000000-0005-0000-0000-00006C2E0000}"/>
    <cellStyle name="Comma 22 3 3 2" xfId="22251" xr:uid="{00000000-0005-0000-0000-00006D2E0000}"/>
    <cellStyle name="Comma 22 3 4" xfId="18531" xr:uid="{00000000-0005-0000-0000-00006E2E0000}"/>
    <cellStyle name="Comma 22 4" xfId="17204" xr:uid="{00000000-0005-0000-0000-00006F2E0000}"/>
    <cellStyle name="Comma 22 4 2" xfId="17966" xr:uid="{00000000-0005-0000-0000-0000702E0000}"/>
    <cellStyle name="Comma 22 4 3" xfId="18772" xr:uid="{00000000-0005-0000-0000-0000712E0000}"/>
    <cellStyle name="Comma 22 5" xfId="17591" xr:uid="{00000000-0005-0000-0000-0000722E0000}"/>
    <cellStyle name="Comma 22 5 2" xfId="21074" xr:uid="{00000000-0005-0000-0000-0000732E0000}"/>
    <cellStyle name="Comma 22 6" xfId="18342" xr:uid="{00000000-0005-0000-0000-0000742E0000}"/>
    <cellStyle name="Comma 23" xfId="468" xr:uid="{00000000-0005-0000-0000-0000752E0000}"/>
    <cellStyle name="Comma 23 2" xfId="7103" xr:uid="{00000000-0005-0000-0000-0000762E0000}"/>
    <cellStyle name="Comma 23 2 2" xfId="15546" xr:uid="{00000000-0005-0000-0000-0000772E0000}"/>
    <cellStyle name="Comma 23 2 2 2" xfId="16739" xr:uid="{00000000-0005-0000-0000-0000782E0000}"/>
    <cellStyle name="Comma 23 2 2 2 2" xfId="17540" xr:uid="{00000000-0005-0000-0000-0000792E0000}"/>
    <cellStyle name="Comma 23 2 2 2 2 2" xfId="18291" xr:uid="{00000000-0005-0000-0000-00007A2E0000}"/>
    <cellStyle name="Comma 23 2 2 2 2 3" xfId="20557" xr:uid="{00000000-0005-0000-0000-00007B2E0000}"/>
    <cellStyle name="Comma 23 2 2 2 3" xfId="17916" xr:uid="{00000000-0005-0000-0000-00007C2E0000}"/>
    <cellStyle name="Comma 23 2 2 2 3 2" xfId="22861" xr:uid="{00000000-0005-0000-0000-00007D2E0000}"/>
    <cellStyle name="Comma 23 2 2 2 4" xfId="18669" xr:uid="{00000000-0005-0000-0000-00007E2E0000}"/>
    <cellStyle name="Comma 23 2 2 3" xfId="17353" xr:uid="{00000000-0005-0000-0000-00007F2E0000}"/>
    <cellStyle name="Comma 23 2 2 3 2" xfId="18104" xr:uid="{00000000-0005-0000-0000-0000802E0000}"/>
    <cellStyle name="Comma 23 2 2 3 3" xfId="19368" xr:uid="{00000000-0005-0000-0000-0000812E0000}"/>
    <cellStyle name="Comma 23 2 2 4" xfId="17729" xr:uid="{00000000-0005-0000-0000-0000822E0000}"/>
    <cellStyle name="Comma 23 2 2 4 2" xfId="21674" xr:uid="{00000000-0005-0000-0000-0000832E0000}"/>
    <cellStyle name="Comma 23 2 2 5" xfId="18482" xr:uid="{00000000-0005-0000-0000-0000842E0000}"/>
    <cellStyle name="Comma 23 2 3" xfId="16194" xr:uid="{00000000-0005-0000-0000-0000852E0000}"/>
    <cellStyle name="Comma 23 2 3 2" xfId="17450" xr:uid="{00000000-0005-0000-0000-0000862E0000}"/>
    <cellStyle name="Comma 23 2 3 2 2" xfId="18201" xr:uid="{00000000-0005-0000-0000-0000872E0000}"/>
    <cellStyle name="Comma 23 2 3 2 3" xfId="20012" xr:uid="{00000000-0005-0000-0000-0000882E0000}"/>
    <cellStyle name="Comma 23 2 3 3" xfId="17826" xr:uid="{00000000-0005-0000-0000-0000892E0000}"/>
    <cellStyle name="Comma 23 2 3 3 2" xfId="22316" xr:uid="{00000000-0005-0000-0000-00008A2E0000}"/>
    <cellStyle name="Comma 23 2 3 4" xfId="18579" xr:uid="{00000000-0005-0000-0000-00008B2E0000}"/>
    <cellStyle name="Comma 23 2 4" xfId="17255" xr:uid="{00000000-0005-0000-0000-00008C2E0000}"/>
    <cellStyle name="Comma 23 2 4 2" xfId="18014" xr:uid="{00000000-0005-0000-0000-00008D2E0000}"/>
    <cellStyle name="Comma 23 2 4 3" xfId="18831" xr:uid="{00000000-0005-0000-0000-00008E2E0000}"/>
    <cellStyle name="Comma 23 2 5" xfId="17639" xr:uid="{00000000-0005-0000-0000-00008F2E0000}"/>
    <cellStyle name="Comma 23 2 5 2" xfId="21135" xr:uid="{00000000-0005-0000-0000-0000902E0000}"/>
    <cellStyle name="Comma 23 2 6" xfId="18391" xr:uid="{00000000-0005-0000-0000-0000912E0000}"/>
    <cellStyle name="Comma 23 3" xfId="16147" xr:uid="{00000000-0005-0000-0000-0000922E0000}"/>
    <cellStyle name="Comma 23 3 2" xfId="17409" xr:uid="{00000000-0005-0000-0000-0000932E0000}"/>
    <cellStyle name="Comma 23 3 2 2" xfId="18160" xr:uid="{00000000-0005-0000-0000-0000942E0000}"/>
    <cellStyle name="Comma 23 3 2 3" xfId="19965" xr:uid="{00000000-0005-0000-0000-0000952E0000}"/>
    <cellStyle name="Comma 23 3 3" xfId="17785" xr:uid="{00000000-0005-0000-0000-0000962E0000}"/>
    <cellStyle name="Comma 23 3 3 2" xfId="22269" xr:uid="{00000000-0005-0000-0000-0000972E0000}"/>
    <cellStyle name="Comma 23 3 4" xfId="18538" xr:uid="{00000000-0005-0000-0000-0000982E0000}"/>
    <cellStyle name="Comma 23 4" xfId="17211" xr:uid="{00000000-0005-0000-0000-0000992E0000}"/>
    <cellStyle name="Comma 23 4 2" xfId="17973" xr:uid="{00000000-0005-0000-0000-00009A2E0000}"/>
    <cellStyle name="Comma 23 4 3" xfId="18790" xr:uid="{00000000-0005-0000-0000-00009B2E0000}"/>
    <cellStyle name="Comma 23 5" xfId="17598" xr:uid="{00000000-0005-0000-0000-00009C2E0000}"/>
    <cellStyle name="Comma 23 5 2" xfId="21092" xr:uid="{00000000-0005-0000-0000-00009D2E0000}"/>
    <cellStyle name="Comma 23 6" xfId="18349" xr:uid="{00000000-0005-0000-0000-00009E2E0000}"/>
    <cellStyle name="Comma 24" xfId="449" xr:uid="{00000000-0005-0000-0000-00009F2E0000}"/>
    <cellStyle name="Comma 24 2" xfId="7104" xr:uid="{00000000-0005-0000-0000-0000A02E0000}"/>
    <cellStyle name="Comma 24 2 2" xfId="15547" xr:uid="{00000000-0005-0000-0000-0000A12E0000}"/>
    <cellStyle name="Comma 24 2 2 2" xfId="16740" xr:uid="{00000000-0005-0000-0000-0000A22E0000}"/>
    <cellStyle name="Comma 24 2 2 2 2" xfId="17541" xr:uid="{00000000-0005-0000-0000-0000A32E0000}"/>
    <cellStyle name="Comma 24 2 2 2 2 2" xfId="18292" xr:uid="{00000000-0005-0000-0000-0000A42E0000}"/>
    <cellStyle name="Comma 24 2 2 2 2 3" xfId="20558" xr:uid="{00000000-0005-0000-0000-0000A52E0000}"/>
    <cellStyle name="Comma 24 2 2 2 3" xfId="17917" xr:uid="{00000000-0005-0000-0000-0000A62E0000}"/>
    <cellStyle name="Comma 24 2 2 2 3 2" xfId="22862" xr:uid="{00000000-0005-0000-0000-0000A72E0000}"/>
    <cellStyle name="Comma 24 2 2 2 4" xfId="18670" xr:uid="{00000000-0005-0000-0000-0000A82E0000}"/>
    <cellStyle name="Comma 24 2 2 3" xfId="17354" xr:uid="{00000000-0005-0000-0000-0000A92E0000}"/>
    <cellStyle name="Comma 24 2 2 3 2" xfId="18105" xr:uid="{00000000-0005-0000-0000-0000AA2E0000}"/>
    <cellStyle name="Comma 24 2 2 3 3" xfId="19369" xr:uid="{00000000-0005-0000-0000-0000AB2E0000}"/>
    <cellStyle name="Comma 24 2 2 4" xfId="17730" xr:uid="{00000000-0005-0000-0000-0000AC2E0000}"/>
    <cellStyle name="Comma 24 2 2 4 2" xfId="21675" xr:uid="{00000000-0005-0000-0000-0000AD2E0000}"/>
    <cellStyle name="Comma 24 2 2 5" xfId="18483" xr:uid="{00000000-0005-0000-0000-0000AE2E0000}"/>
    <cellStyle name="Comma 24 2 3" xfId="16195" xr:uid="{00000000-0005-0000-0000-0000AF2E0000}"/>
    <cellStyle name="Comma 24 2 3 2" xfId="17451" xr:uid="{00000000-0005-0000-0000-0000B02E0000}"/>
    <cellStyle name="Comma 24 2 3 2 2" xfId="18202" xr:uid="{00000000-0005-0000-0000-0000B12E0000}"/>
    <cellStyle name="Comma 24 2 3 2 3" xfId="20013" xr:uid="{00000000-0005-0000-0000-0000B22E0000}"/>
    <cellStyle name="Comma 24 2 3 3" xfId="17827" xr:uid="{00000000-0005-0000-0000-0000B32E0000}"/>
    <cellStyle name="Comma 24 2 3 3 2" xfId="22317" xr:uid="{00000000-0005-0000-0000-0000B42E0000}"/>
    <cellStyle name="Comma 24 2 3 4" xfId="18580" xr:uid="{00000000-0005-0000-0000-0000B52E0000}"/>
    <cellStyle name="Comma 24 2 4" xfId="17256" xr:uid="{00000000-0005-0000-0000-0000B62E0000}"/>
    <cellStyle name="Comma 24 2 4 2" xfId="18015" xr:uid="{00000000-0005-0000-0000-0000B72E0000}"/>
    <cellStyle name="Comma 24 2 4 3" xfId="18832" xr:uid="{00000000-0005-0000-0000-0000B82E0000}"/>
    <cellStyle name="Comma 24 2 5" xfId="17640" xr:uid="{00000000-0005-0000-0000-0000B92E0000}"/>
    <cellStyle name="Comma 24 2 5 2" xfId="21136" xr:uid="{00000000-0005-0000-0000-0000BA2E0000}"/>
    <cellStyle name="Comma 24 2 6" xfId="18392" xr:uid="{00000000-0005-0000-0000-0000BB2E0000}"/>
    <cellStyle name="Comma 24 3" xfId="16131" xr:uid="{00000000-0005-0000-0000-0000BC2E0000}"/>
    <cellStyle name="Comma 24 3 2" xfId="17404" xr:uid="{00000000-0005-0000-0000-0000BD2E0000}"/>
    <cellStyle name="Comma 24 3 2 2" xfId="18155" xr:uid="{00000000-0005-0000-0000-0000BE2E0000}"/>
    <cellStyle name="Comma 24 3 2 3" xfId="19949" xr:uid="{00000000-0005-0000-0000-0000BF2E0000}"/>
    <cellStyle name="Comma 24 3 3" xfId="17780" xr:uid="{00000000-0005-0000-0000-0000C02E0000}"/>
    <cellStyle name="Comma 24 3 3 2" xfId="22253" xr:uid="{00000000-0005-0000-0000-0000C12E0000}"/>
    <cellStyle name="Comma 24 3 4" xfId="18533" xr:uid="{00000000-0005-0000-0000-0000C22E0000}"/>
    <cellStyle name="Comma 24 4" xfId="17206" xr:uid="{00000000-0005-0000-0000-0000C32E0000}"/>
    <cellStyle name="Comma 24 4 2" xfId="17968" xr:uid="{00000000-0005-0000-0000-0000C42E0000}"/>
    <cellStyle name="Comma 24 4 3" xfId="18774" xr:uid="{00000000-0005-0000-0000-0000C52E0000}"/>
    <cellStyle name="Comma 24 5" xfId="17593" xr:uid="{00000000-0005-0000-0000-0000C62E0000}"/>
    <cellStyle name="Comma 24 5 2" xfId="21076" xr:uid="{00000000-0005-0000-0000-0000C72E0000}"/>
    <cellStyle name="Comma 24 6" xfId="18344" xr:uid="{00000000-0005-0000-0000-0000C82E0000}"/>
    <cellStyle name="Comma 25" xfId="447" xr:uid="{00000000-0005-0000-0000-0000C92E0000}"/>
    <cellStyle name="Comma 25 2" xfId="7106" xr:uid="{00000000-0005-0000-0000-0000CA2E0000}"/>
    <cellStyle name="Comma 25 2 2" xfId="16197" xr:uid="{00000000-0005-0000-0000-0000CB2E0000}"/>
    <cellStyle name="Comma 25 2 2 2" xfId="17453" xr:uid="{00000000-0005-0000-0000-0000CC2E0000}"/>
    <cellStyle name="Comma 25 2 2 2 2" xfId="18204" xr:uid="{00000000-0005-0000-0000-0000CD2E0000}"/>
    <cellStyle name="Comma 25 2 2 2 3" xfId="20015" xr:uid="{00000000-0005-0000-0000-0000CE2E0000}"/>
    <cellStyle name="Comma 25 2 2 3" xfId="17829" xr:uid="{00000000-0005-0000-0000-0000CF2E0000}"/>
    <cellStyle name="Comma 25 2 2 3 2" xfId="22319" xr:uid="{00000000-0005-0000-0000-0000D02E0000}"/>
    <cellStyle name="Comma 25 2 2 4" xfId="18582" xr:uid="{00000000-0005-0000-0000-0000D12E0000}"/>
    <cellStyle name="Comma 25 2 3" xfId="17258" xr:uid="{00000000-0005-0000-0000-0000D22E0000}"/>
    <cellStyle name="Comma 25 2 3 2" xfId="18017" xr:uid="{00000000-0005-0000-0000-0000D32E0000}"/>
    <cellStyle name="Comma 25 2 3 3" xfId="18834" xr:uid="{00000000-0005-0000-0000-0000D42E0000}"/>
    <cellStyle name="Comma 25 2 4" xfId="17642" xr:uid="{00000000-0005-0000-0000-0000D52E0000}"/>
    <cellStyle name="Comma 25 2 4 2" xfId="21138" xr:uid="{00000000-0005-0000-0000-0000D62E0000}"/>
    <cellStyle name="Comma 25 2 5" xfId="18394" xr:uid="{00000000-0005-0000-0000-0000D72E0000}"/>
    <cellStyle name="Comma 25 3" xfId="7105" xr:uid="{00000000-0005-0000-0000-0000D82E0000}"/>
    <cellStyle name="Comma 25 3 2" xfId="16196" xr:uid="{00000000-0005-0000-0000-0000D92E0000}"/>
    <cellStyle name="Comma 25 3 2 2" xfId="17452" xr:uid="{00000000-0005-0000-0000-0000DA2E0000}"/>
    <cellStyle name="Comma 25 3 2 2 2" xfId="18203" xr:uid="{00000000-0005-0000-0000-0000DB2E0000}"/>
    <cellStyle name="Comma 25 3 2 2 3" xfId="20014" xr:uid="{00000000-0005-0000-0000-0000DC2E0000}"/>
    <cellStyle name="Comma 25 3 2 3" xfId="17828" xr:uid="{00000000-0005-0000-0000-0000DD2E0000}"/>
    <cellStyle name="Comma 25 3 2 3 2" xfId="22318" xr:uid="{00000000-0005-0000-0000-0000DE2E0000}"/>
    <cellStyle name="Comma 25 3 2 4" xfId="18581" xr:uid="{00000000-0005-0000-0000-0000DF2E0000}"/>
    <cellStyle name="Comma 25 3 3" xfId="17257" xr:uid="{00000000-0005-0000-0000-0000E02E0000}"/>
    <cellStyle name="Comma 25 3 3 2" xfId="18016" xr:uid="{00000000-0005-0000-0000-0000E12E0000}"/>
    <cellStyle name="Comma 25 3 3 3" xfId="18833" xr:uid="{00000000-0005-0000-0000-0000E22E0000}"/>
    <cellStyle name="Comma 25 3 4" xfId="17641" xr:uid="{00000000-0005-0000-0000-0000E32E0000}"/>
    <cellStyle name="Comma 25 3 4 2" xfId="21137" xr:uid="{00000000-0005-0000-0000-0000E42E0000}"/>
    <cellStyle name="Comma 25 3 5" xfId="18393" xr:uid="{00000000-0005-0000-0000-0000E52E0000}"/>
    <cellStyle name="Comma 25 4" xfId="16130" xr:uid="{00000000-0005-0000-0000-0000E62E0000}"/>
    <cellStyle name="Comma 25 4 2" xfId="17403" xr:uid="{00000000-0005-0000-0000-0000E72E0000}"/>
    <cellStyle name="Comma 25 4 2 2" xfId="18154" xr:uid="{00000000-0005-0000-0000-0000E82E0000}"/>
    <cellStyle name="Comma 25 4 2 3" xfId="19948" xr:uid="{00000000-0005-0000-0000-0000E92E0000}"/>
    <cellStyle name="Comma 25 4 3" xfId="17779" xr:uid="{00000000-0005-0000-0000-0000EA2E0000}"/>
    <cellStyle name="Comma 25 4 3 2" xfId="22252" xr:uid="{00000000-0005-0000-0000-0000EB2E0000}"/>
    <cellStyle name="Comma 25 4 4" xfId="18532" xr:uid="{00000000-0005-0000-0000-0000EC2E0000}"/>
    <cellStyle name="Comma 25 5" xfId="17205" xr:uid="{00000000-0005-0000-0000-0000ED2E0000}"/>
    <cellStyle name="Comma 25 5 2" xfId="17967" xr:uid="{00000000-0005-0000-0000-0000EE2E0000}"/>
    <cellStyle name="Comma 25 5 3" xfId="18773" xr:uid="{00000000-0005-0000-0000-0000EF2E0000}"/>
    <cellStyle name="Comma 25 6" xfId="17592" xr:uid="{00000000-0005-0000-0000-0000F02E0000}"/>
    <cellStyle name="Comma 25 6 2" xfId="21075" xr:uid="{00000000-0005-0000-0000-0000F12E0000}"/>
    <cellStyle name="Comma 25 7" xfId="18343" xr:uid="{00000000-0005-0000-0000-0000F22E0000}"/>
    <cellStyle name="Comma 26" xfId="450" xr:uid="{00000000-0005-0000-0000-0000F32E0000}"/>
    <cellStyle name="Comma 26 2" xfId="7107" xr:uid="{00000000-0005-0000-0000-0000F42E0000}"/>
    <cellStyle name="Comma 26 2 2" xfId="15548" xr:uid="{00000000-0005-0000-0000-0000F52E0000}"/>
    <cellStyle name="Comma 26 2 2 2" xfId="16741" xr:uid="{00000000-0005-0000-0000-0000F62E0000}"/>
    <cellStyle name="Comma 26 2 2 2 2" xfId="17542" xr:uid="{00000000-0005-0000-0000-0000F72E0000}"/>
    <cellStyle name="Comma 26 2 2 2 2 2" xfId="18293" xr:uid="{00000000-0005-0000-0000-0000F82E0000}"/>
    <cellStyle name="Comma 26 2 2 2 2 3" xfId="20559" xr:uid="{00000000-0005-0000-0000-0000F92E0000}"/>
    <cellStyle name="Comma 26 2 2 2 3" xfId="17918" xr:uid="{00000000-0005-0000-0000-0000FA2E0000}"/>
    <cellStyle name="Comma 26 2 2 2 3 2" xfId="22863" xr:uid="{00000000-0005-0000-0000-0000FB2E0000}"/>
    <cellStyle name="Comma 26 2 2 2 4" xfId="18671" xr:uid="{00000000-0005-0000-0000-0000FC2E0000}"/>
    <cellStyle name="Comma 26 2 2 3" xfId="17355" xr:uid="{00000000-0005-0000-0000-0000FD2E0000}"/>
    <cellStyle name="Comma 26 2 2 3 2" xfId="18106" xr:uid="{00000000-0005-0000-0000-0000FE2E0000}"/>
    <cellStyle name="Comma 26 2 2 3 3" xfId="19370" xr:uid="{00000000-0005-0000-0000-0000FF2E0000}"/>
    <cellStyle name="Comma 26 2 2 4" xfId="17731" xr:uid="{00000000-0005-0000-0000-0000002F0000}"/>
    <cellStyle name="Comma 26 2 2 4 2" xfId="21676" xr:uid="{00000000-0005-0000-0000-0000012F0000}"/>
    <cellStyle name="Comma 26 2 2 5" xfId="18484" xr:uid="{00000000-0005-0000-0000-0000022F0000}"/>
    <cellStyle name="Comma 26 2 3" xfId="16198" xr:uid="{00000000-0005-0000-0000-0000032F0000}"/>
    <cellStyle name="Comma 26 2 3 2" xfId="17454" xr:uid="{00000000-0005-0000-0000-0000042F0000}"/>
    <cellStyle name="Comma 26 2 3 2 2" xfId="18205" xr:uid="{00000000-0005-0000-0000-0000052F0000}"/>
    <cellStyle name="Comma 26 2 3 2 3" xfId="20016" xr:uid="{00000000-0005-0000-0000-0000062F0000}"/>
    <cellStyle name="Comma 26 2 3 3" xfId="17830" xr:uid="{00000000-0005-0000-0000-0000072F0000}"/>
    <cellStyle name="Comma 26 2 3 3 2" xfId="22320" xr:uid="{00000000-0005-0000-0000-0000082F0000}"/>
    <cellStyle name="Comma 26 2 3 4" xfId="18583" xr:uid="{00000000-0005-0000-0000-0000092F0000}"/>
    <cellStyle name="Comma 26 2 4" xfId="17259" xr:uid="{00000000-0005-0000-0000-00000A2F0000}"/>
    <cellStyle name="Comma 26 2 4 2" xfId="18018" xr:uid="{00000000-0005-0000-0000-00000B2F0000}"/>
    <cellStyle name="Comma 26 2 4 3" xfId="18835" xr:uid="{00000000-0005-0000-0000-00000C2F0000}"/>
    <cellStyle name="Comma 26 2 5" xfId="17643" xr:uid="{00000000-0005-0000-0000-00000D2F0000}"/>
    <cellStyle name="Comma 26 2 5 2" xfId="21139" xr:uid="{00000000-0005-0000-0000-00000E2F0000}"/>
    <cellStyle name="Comma 26 2 6" xfId="18395" xr:uid="{00000000-0005-0000-0000-00000F2F0000}"/>
    <cellStyle name="Comma 26 3" xfId="16132" xr:uid="{00000000-0005-0000-0000-0000102F0000}"/>
    <cellStyle name="Comma 26 3 2" xfId="17405" xr:uid="{00000000-0005-0000-0000-0000112F0000}"/>
    <cellStyle name="Comma 26 3 2 2" xfId="18156" xr:uid="{00000000-0005-0000-0000-0000122F0000}"/>
    <cellStyle name="Comma 26 3 2 3" xfId="19950" xr:uid="{00000000-0005-0000-0000-0000132F0000}"/>
    <cellStyle name="Comma 26 3 3" xfId="17781" xr:uid="{00000000-0005-0000-0000-0000142F0000}"/>
    <cellStyle name="Comma 26 3 3 2" xfId="22254" xr:uid="{00000000-0005-0000-0000-0000152F0000}"/>
    <cellStyle name="Comma 26 3 4" xfId="18534" xr:uid="{00000000-0005-0000-0000-0000162F0000}"/>
    <cellStyle name="Comma 26 4" xfId="17207" xr:uid="{00000000-0005-0000-0000-0000172F0000}"/>
    <cellStyle name="Comma 26 4 2" xfId="17969" xr:uid="{00000000-0005-0000-0000-0000182F0000}"/>
    <cellStyle name="Comma 26 4 3" xfId="18775" xr:uid="{00000000-0005-0000-0000-0000192F0000}"/>
    <cellStyle name="Comma 26 5" xfId="17594" xr:uid="{00000000-0005-0000-0000-00001A2F0000}"/>
    <cellStyle name="Comma 26 5 2" xfId="21077" xr:uid="{00000000-0005-0000-0000-00001B2F0000}"/>
    <cellStyle name="Comma 26 6" xfId="18345" xr:uid="{00000000-0005-0000-0000-00001C2F0000}"/>
    <cellStyle name="Comma 27" xfId="469" xr:uid="{00000000-0005-0000-0000-00001D2F0000}"/>
    <cellStyle name="Comma 27 2" xfId="7108" xr:uid="{00000000-0005-0000-0000-00001E2F0000}"/>
    <cellStyle name="Comma 27 2 2" xfId="15549" xr:uid="{00000000-0005-0000-0000-00001F2F0000}"/>
    <cellStyle name="Comma 27 2 2 2" xfId="16742" xr:uid="{00000000-0005-0000-0000-0000202F0000}"/>
    <cellStyle name="Comma 27 2 2 2 2" xfId="17543" xr:uid="{00000000-0005-0000-0000-0000212F0000}"/>
    <cellStyle name="Comma 27 2 2 2 2 2" xfId="18294" xr:uid="{00000000-0005-0000-0000-0000222F0000}"/>
    <cellStyle name="Comma 27 2 2 2 2 3" xfId="20560" xr:uid="{00000000-0005-0000-0000-0000232F0000}"/>
    <cellStyle name="Comma 27 2 2 2 3" xfId="17919" xr:uid="{00000000-0005-0000-0000-0000242F0000}"/>
    <cellStyle name="Comma 27 2 2 2 3 2" xfId="22864" xr:uid="{00000000-0005-0000-0000-0000252F0000}"/>
    <cellStyle name="Comma 27 2 2 2 4" xfId="18672" xr:uid="{00000000-0005-0000-0000-0000262F0000}"/>
    <cellStyle name="Comma 27 2 2 3" xfId="17356" xr:uid="{00000000-0005-0000-0000-0000272F0000}"/>
    <cellStyle name="Comma 27 2 2 3 2" xfId="18107" xr:uid="{00000000-0005-0000-0000-0000282F0000}"/>
    <cellStyle name="Comma 27 2 2 3 3" xfId="19371" xr:uid="{00000000-0005-0000-0000-0000292F0000}"/>
    <cellStyle name="Comma 27 2 2 4" xfId="17732" xr:uid="{00000000-0005-0000-0000-00002A2F0000}"/>
    <cellStyle name="Comma 27 2 2 4 2" xfId="21677" xr:uid="{00000000-0005-0000-0000-00002B2F0000}"/>
    <cellStyle name="Comma 27 2 2 5" xfId="18485" xr:uid="{00000000-0005-0000-0000-00002C2F0000}"/>
    <cellStyle name="Comma 27 2 3" xfId="16199" xr:uid="{00000000-0005-0000-0000-00002D2F0000}"/>
    <cellStyle name="Comma 27 2 3 2" xfId="17455" xr:uid="{00000000-0005-0000-0000-00002E2F0000}"/>
    <cellStyle name="Comma 27 2 3 2 2" xfId="18206" xr:uid="{00000000-0005-0000-0000-00002F2F0000}"/>
    <cellStyle name="Comma 27 2 3 2 3" xfId="20017" xr:uid="{00000000-0005-0000-0000-0000302F0000}"/>
    <cellStyle name="Comma 27 2 3 3" xfId="17831" xr:uid="{00000000-0005-0000-0000-0000312F0000}"/>
    <cellStyle name="Comma 27 2 3 3 2" xfId="22321" xr:uid="{00000000-0005-0000-0000-0000322F0000}"/>
    <cellStyle name="Comma 27 2 3 4" xfId="18584" xr:uid="{00000000-0005-0000-0000-0000332F0000}"/>
    <cellStyle name="Comma 27 2 4" xfId="17260" xr:uid="{00000000-0005-0000-0000-0000342F0000}"/>
    <cellStyle name="Comma 27 2 4 2" xfId="18019" xr:uid="{00000000-0005-0000-0000-0000352F0000}"/>
    <cellStyle name="Comma 27 2 4 3" xfId="18836" xr:uid="{00000000-0005-0000-0000-0000362F0000}"/>
    <cellStyle name="Comma 27 2 5" xfId="17644" xr:uid="{00000000-0005-0000-0000-0000372F0000}"/>
    <cellStyle name="Comma 27 2 5 2" xfId="21140" xr:uid="{00000000-0005-0000-0000-0000382F0000}"/>
    <cellStyle name="Comma 27 2 6" xfId="18396" xr:uid="{00000000-0005-0000-0000-0000392F0000}"/>
    <cellStyle name="Comma 27 3" xfId="16148" xr:uid="{00000000-0005-0000-0000-00003A2F0000}"/>
    <cellStyle name="Comma 27 3 2" xfId="17410" xr:uid="{00000000-0005-0000-0000-00003B2F0000}"/>
    <cellStyle name="Comma 27 3 2 2" xfId="18161" xr:uid="{00000000-0005-0000-0000-00003C2F0000}"/>
    <cellStyle name="Comma 27 3 2 3" xfId="19966" xr:uid="{00000000-0005-0000-0000-00003D2F0000}"/>
    <cellStyle name="Comma 27 3 3" xfId="17786" xr:uid="{00000000-0005-0000-0000-00003E2F0000}"/>
    <cellStyle name="Comma 27 3 3 2" xfId="22270" xr:uid="{00000000-0005-0000-0000-00003F2F0000}"/>
    <cellStyle name="Comma 27 3 4" xfId="18539" xr:uid="{00000000-0005-0000-0000-0000402F0000}"/>
    <cellStyle name="Comma 27 4" xfId="17212" xr:uid="{00000000-0005-0000-0000-0000412F0000}"/>
    <cellStyle name="Comma 27 4 2" xfId="17974" xr:uid="{00000000-0005-0000-0000-0000422F0000}"/>
    <cellStyle name="Comma 27 4 3" xfId="18791" xr:uid="{00000000-0005-0000-0000-0000432F0000}"/>
    <cellStyle name="Comma 27 5" xfId="17599" xr:uid="{00000000-0005-0000-0000-0000442F0000}"/>
    <cellStyle name="Comma 27 5 2" xfId="21093" xr:uid="{00000000-0005-0000-0000-0000452F0000}"/>
    <cellStyle name="Comma 27 6" xfId="18350" xr:uid="{00000000-0005-0000-0000-0000462F0000}"/>
    <cellStyle name="Comma 28" xfId="473" xr:uid="{00000000-0005-0000-0000-0000472F0000}"/>
    <cellStyle name="Comma 28 2" xfId="7109" xr:uid="{00000000-0005-0000-0000-0000482F0000}"/>
    <cellStyle name="Comma 28 2 2" xfId="15550" xr:uid="{00000000-0005-0000-0000-0000492F0000}"/>
    <cellStyle name="Comma 28 2 2 2" xfId="16743" xr:uid="{00000000-0005-0000-0000-00004A2F0000}"/>
    <cellStyle name="Comma 28 2 2 2 2" xfId="17544" xr:uid="{00000000-0005-0000-0000-00004B2F0000}"/>
    <cellStyle name="Comma 28 2 2 2 2 2" xfId="18295" xr:uid="{00000000-0005-0000-0000-00004C2F0000}"/>
    <cellStyle name="Comma 28 2 2 2 2 3" xfId="20561" xr:uid="{00000000-0005-0000-0000-00004D2F0000}"/>
    <cellStyle name="Comma 28 2 2 2 3" xfId="17920" xr:uid="{00000000-0005-0000-0000-00004E2F0000}"/>
    <cellStyle name="Comma 28 2 2 2 3 2" xfId="22865" xr:uid="{00000000-0005-0000-0000-00004F2F0000}"/>
    <cellStyle name="Comma 28 2 2 2 4" xfId="18673" xr:uid="{00000000-0005-0000-0000-0000502F0000}"/>
    <cellStyle name="Comma 28 2 2 3" xfId="17357" xr:uid="{00000000-0005-0000-0000-0000512F0000}"/>
    <cellStyle name="Comma 28 2 2 3 2" xfId="18108" xr:uid="{00000000-0005-0000-0000-0000522F0000}"/>
    <cellStyle name="Comma 28 2 2 3 3" xfId="19372" xr:uid="{00000000-0005-0000-0000-0000532F0000}"/>
    <cellStyle name="Comma 28 2 2 4" xfId="17733" xr:uid="{00000000-0005-0000-0000-0000542F0000}"/>
    <cellStyle name="Comma 28 2 2 4 2" xfId="21678" xr:uid="{00000000-0005-0000-0000-0000552F0000}"/>
    <cellStyle name="Comma 28 2 2 5" xfId="18486" xr:uid="{00000000-0005-0000-0000-0000562F0000}"/>
    <cellStyle name="Comma 28 2 3" xfId="16200" xr:uid="{00000000-0005-0000-0000-0000572F0000}"/>
    <cellStyle name="Comma 28 2 3 2" xfId="17456" xr:uid="{00000000-0005-0000-0000-0000582F0000}"/>
    <cellStyle name="Comma 28 2 3 2 2" xfId="18207" xr:uid="{00000000-0005-0000-0000-0000592F0000}"/>
    <cellStyle name="Comma 28 2 3 2 3" xfId="20018" xr:uid="{00000000-0005-0000-0000-00005A2F0000}"/>
    <cellStyle name="Comma 28 2 3 3" xfId="17832" xr:uid="{00000000-0005-0000-0000-00005B2F0000}"/>
    <cellStyle name="Comma 28 2 3 3 2" xfId="22322" xr:uid="{00000000-0005-0000-0000-00005C2F0000}"/>
    <cellStyle name="Comma 28 2 3 4" xfId="18585" xr:uid="{00000000-0005-0000-0000-00005D2F0000}"/>
    <cellStyle name="Comma 28 2 4" xfId="17261" xr:uid="{00000000-0005-0000-0000-00005E2F0000}"/>
    <cellStyle name="Comma 28 2 4 2" xfId="18020" xr:uid="{00000000-0005-0000-0000-00005F2F0000}"/>
    <cellStyle name="Comma 28 2 4 3" xfId="18837" xr:uid="{00000000-0005-0000-0000-0000602F0000}"/>
    <cellStyle name="Comma 28 2 5" xfId="17645" xr:uid="{00000000-0005-0000-0000-0000612F0000}"/>
    <cellStyle name="Comma 28 2 5 2" xfId="21141" xr:uid="{00000000-0005-0000-0000-0000622F0000}"/>
    <cellStyle name="Comma 28 2 6" xfId="18397" xr:uid="{00000000-0005-0000-0000-0000632F0000}"/>
    <cellStyle name="Comma 28 3" xfId="16149" xr:uid="{00000000-0005-0000-0000-0000642F0000}"/>
    <cellStyle name="Comma 28 3 2" xfId="17411" xr:uid="{00000000-0005-0000-0000-0000652F0000}"/>
    <cellStyle name="Comma 28 3 2 2" xfId="18162" xr:uid="{00000000-0005-0000-0000-0000662F0000}"/>
    <cellStyle name="Comma 28 3 2 3" xfId="19967" xr:uid="{00000000-0005-0000-0000-0000672F0000}"/>
    <cellStyle name="Comma 28 3 3" xfId="17787" xr:uid="{00000000-0005-0000-0000-0000682F0000}"/>
    <cellStyle name="Comma 28 3 3 2" xfId="22271" xr:uid="{00000000-0005-0000-0000-0000692F0000}"/>
    <cellStyle name="Comma 28 3 4" xfId="18540" xr:uid="{00000000-0005-0000-0000-00006A2F0000}"/>
    <cellStyle name="Comma 28 4" xfId="17213" xr:uid="{00000000-0005-0000-0000-00006B2F0000}"/>
    <cellStyle name="Comma 28 4 2" xfId="17975" xr:uid="{00000000-0005-0000-0000-00006C2F0000}"/>
    <cellStyle name="Comma 28 4 3" xfId="18792" xr:uid="{00000000-0005-0000-0000-00006D2F0000}"/>
    <cellStyle name="Comma 28 5" xfId="17600" xr:uid="{00000000-0005-0000-0000-00006E2F0000}"/>
    <cellStyle name="Comma 28 5 2" xfId="21094" xr:uid="{00000000-0005-0000-0000-00006F2F0000}"/>
    <cellStyle name="Comma 28 6" xfId="18351" xr:uid="{00000000-0005-0000-0000-0000702F0000}"/>
    <cellStyle name="Comma 29" xfId="477" xr:uid="{00000000-0005-0000-0000-0000712F0000}"/>
    <cellStyle name="Comma 29 2" xfId="7110" xr:uid="{00000000-0005-0000-0000-0000722F0000}"/>
    <cellStyle name="Comma 29 2 2" xfId="15551" xr:uid="{00000000-0005-0000-0000-0000732F0000}"/>
    <cellStyle name="Comma 29 2 2 2" xfId="16744" xr:uid="{00000000-0005-0000-0000-0000742F0000}"/>
    <cellStyle name="Comma 29 2 2 2 2" xfId="17545" xr:uid="{00000000-0005-0000-0000-0000752F0000}"/>
    <cellStyle name="Comma 29 2 2 2 2 2" xfId="18296" xr:uid="{00000000-0005-0000-0000-0000762F0000}"/>
    <cellStyle name="Comma 29 2 2 2 2 3" xfId="20562" xr:uid="{00000000-0005-0000-0000-0000772F0000}"/>
    <cellStyle name="Comma 29 2 2 2 3" xfId="17921" xr:uid="{00000000-0005-0000-0000-0000782F0000}"/>
    <cellStyle name="Comma 29 2 2 2 3 2" xfId="22866" xr:uid="{00000000-0005-0000-0000-0000792F0000}"/>
    <cellStyle name="Comma 29 2 2 2 4" xfId="18674" xr:uid="{00000000-0005-0000-0000-00007A2F0000}"/>
    <cellStyle name="Comma 29 2 2 3" xfId="17358" xr:uid="{00000000-0005-0000-0000-00007B2F0000}"/>
    <cellStyle name="Comma 29 2 2 3 2" xfId="18109" xr:uid="{00000000-0005-0000-0000-00007C2F0000}"/>
    <cellStyle name="Comma 29 2 2 3 3" xfId="19373" xr:uid="{00000000-0005-0000-0000-00007D2F0000}"/>
    <cellStyle name="Comma 29 2 2 4" xfId="17734" xr:uid="{00000000-0005-0000-0000-00007E2F0000}"/>
    <cellStyle name="Comma 29 2 2 4 2" xfId="21679" xr:uid="{00000000-0005-0000-0000-00007F2F0000}"/>
    <cellStyle name="Comma 29 2 2 5" xfId="18487" xr:uid="{00000000-0005-0000-0000-0000802F0000}"/>
    <cellStyle name="Comma 29 2 3" xfId="16201" xr:uid="{00000000-0005-0000-0000-0000812F0000}"/>
    <cellStyle name="Comma 29 2 3 2" xfId="17457" xr:uid="{00000000-0005-0000-0000-0000822F0000}"/>
    <cellStyle name="Comma 29 2 3 2 2" xfId="18208" xr:uid="{00000000-0005-0000-0000-0000832F0000}"/>
    <cellStyle name="Comma 29 2 3 2 3" xfId="20019" xr:uid="{00000000-0005-0000-0000-0000842F0000}"/>
    <cellStyle name="Comma 29 2 3 3" xfId="17833" xr:uid="{00000000-0005-0000-0000-0000852F0000}"/>
    <cellStyle name="Comma 29 2 3 3 2" xfId="22323" xr:uid="{00000000-0005-0000-0000-0000862F0000}"/>
    <cellStyle name="Comma 29 2 3 4" xfId="18586" xr:uid="{00000000-0005-0000-0000-0000872F0000}"/>
    <cellStyle name="Comma 29 2 4" xfId="17262" xr:uid="{00000000-0005-0000-0000-0000882F0000}"/>
    <cellStyle name="Comma 29 2 4 2" xfId="18021" xr:uid="{00000000-0005-0000-0000-0000892F0000}"/>
    <cellStyle name="Comma 29 2 4 3" xfId="18838" xr:uid="{00000000-0005-0000-0000-00008A2F0000}"/>
    <cellStyle name="Comma 29 2 5" xfId="17646" xr:uid="{00000000-0005-0000-0000-00008B2F0000}"/>
    <cellStyle name="Comma 29 2 5 2" xfId="21142" xr:uid="{00000000-0005-0000-0000-00008C2F0000}"/>
    <cellStyle name="Comma 29 2 6" xfId="18398" xr:uid="{00000000-0005-0000-0000-00008D2F0000}"/>
    <cellStyle name="Comma 29 3" xfId="16150" xr:uid="{00000000-0005-0000-0000-00008E2F0000}"/>
    <cellStyle name="Comma 29 3 2" xfId="17412" xr:uid="{00000000-0005-0000-0000-00008F2F0000}"/>
    <cellStyle name="Comma 29 3 2 2" xfId="18163" xr:uid="{00000000-0005-0000-0000-0000902F0000}"/>
    <cellStyle name="Comma 29 3 2 3" xfId="19968" xr:uid="{00000000-0005-0000-0000-0000912F0000}"/>
    <cellStyle name="Comma 29 3 3" xfId="17788" xr:uid="{00000000-0005-0000-0000-0000922F0000}"/>
    <cellStyle name="Comma 29 3 3 2" xfId="22272" xr:uid="{00000000-0005-0000-0000-0000932F0000}"/>
    <cellStyle name="Comma 29 3 4" xfId="18541" xr:uid="{00000000-0005-0000-0000-0000942F0000}"/>
    <cellStyle name="Comma 29 4" xfId="17214" xr:uid="{00000000-0005-0000-0000-0000952F0000}"/>
    <cellStyle name="Comma 29 4 2" xfId="17976" xr:uid="{00000000-0005-0000-0000-0000962F0000}"/>
    <cellStyle name="Comma 29 4 3" xfId="18793" xr:uid="{00000000-0005-0000-0000-0000972F0000}"/>
    <cellStyle name="Comma 29 5" xfId="17601" xr:uid="{00000000-0005-0000-0000-0000982F0000}"/>
    <cellStyle name="Comma 29 5 2" xfId="21095" xr:uid="{00000000-0005-0000-0000-0000992F0000}"/>
    <cellStyle name="Comma 29 6" xfId="18352" xr:uid="{00000000-0005-0000-0000-00009A2F0000}"/>
    <cellStyle name="Comma 3" xfId="333" xr:uid="{00000000-0005-0000-0000-00009B2F0000}"/>
    <cellStyle name="Comma 3 10" xfId="18322" xr:uid="{00000000-0005-0000-0000-00009C2F0000}"/>
    <cellStyle name="Comma 3 11" xfId="23417" xr:uid="{00000000-0005-0000-0000-00009D2F0000}"/>
    <cellStyle name="Comma 3 2" xfId="7112" xr:uid="{00000000-0005-0000-0000-00009E2F0000}"/>
    <cellStyle name="Comma 3 2 2" xfId="15552" xr:uid="{00000000-0005-0000-0000-00009F2F0000}"/>
    <cellStyle name="Comma 3 2 2 2" xfId="16745" xr:uid="{00000000-0005-0000-0000-0000A02F0000}"/>
    <cellStyle name="Comma 3 2 2 2 2" xfId="17546" xr:uid="{00000000-0005-0000-0000-0000A12F0000}"/>
    <cellStyle name="Comma 3 2 2 2 2 2" xfId="18297" xr:uid="{00000000-0005-0000-0000-0000A22F0000}"/>
    <cellStyle name="Comma 3 2 2 2 2 3" xfId="20563" xr:uid="{00000000-0005-0000-0000-0000A32F0000}"/>
    <cellStyle name="Comma 3 2 2 2 3" xfId="17922" xr:uid="{00000000-0005-0000-0000-0000A42F0000}"/>
    <cellStyle name="Comma 3 2 2 2 3 2" xfId="22867" xr:uid="{00000000-0005-0000-0000-0000A52F0000}"/>
    <cellStyle name="Comma 3 2 2 2 4" xfId="18675" xr:uid="{00000000-0005-0000-0000-0000A62F0000}"/>
    <cellStyle name="Comma 3 2 2 3" xfId="17359" xr:uid="{00000000-0005-0000-0000-0000A72F0000}"/>
    <cellStyle name="Comma 3 2 2 3 2" xfId="18110" xr:uid="{00000000-0005-0000-0000-0000A82F0000}"/>
    <cellStyle name="Comma 3 2 2 3 3" xfId="19374" xr:uid="{00000000-0005-0000-0000-0000A92F0000}"/>
    <cellStyle name="Comma 3 2 2 4" xfId="17735" xr:uid="{00000000-0005-0000-0000-0000AA2F0000}"/>
    <cellStyle name="Comma 3 2 2 4 2" xfId="21680" xr:uid="{00000000-0005-0000-0000-0000AB2F0000}"/>
    <cellStyle name="Comma 3 2 2 5" xfId="18488" xr:uid="{00000000-0005-0000-0000-0000AC2F0000}"/>
    <cellStyle name="Comma 3 2 3" xfId="16203" xr:uid="{00000000-0005-0000-0000-0000AD2F0000}"/>
    <cellStyle name="Comma 3 2 3 2" xfId="17459" xr:uid="{00000000-0005-0000-0000-0000AE2F0000}"/>
    <cellStyle name="Comma 3 2 3 2 2" xfId="18210" xr:uid="{00000000-0005-0000-0000-0000AF2F0000}"/>
    <cellStyle name="Comma 3 2 3 2 3" xfId="20021" xr:uid="{00000000-0005-0000-0000-0000B02F0000}"/>
    <cellStyle name="Comma 3 2 3 3" xfId="17835" xr:uid="{00000000-0005-0000-0000-0000B12F0000}"/>
    <cellStyle name="Comma 3 2 3 3 2" xfId="22325" xr:uid="{00000000-0005-0000-0000-0000B22F0000}"/>
    <cellStyle name="Comma 3 2 3 4" xfId="18588" xr:uid="{00000000-0005-0000-0000-0000B32F0000}"/>
    <cellStyle name="Comma 3 2 4" xfId="17264" xr:uid="{00000000-0005-0000-0000-0000B42F0000}"/>
    <cellStyle name="Comma 3 2 4 2" xfId="18023" xr:uid="{00000000-0005-0000-0000-0000B52F0000}"/>
    <cellStyle name="Comma 3 2 4 3" xfId="18840" xr:uid="{00000000-0005-0000-0000-0000B62F0000}"/>
    <cellStyle name="Comma 3 2 5" xfId="17648" xr:uid="{00000000-0005-0000-0000-0000B72F0000}"/>
    <cellStyle name="Comma 3 2 5 2" xfId="21144" xr:uid="{00000000-0005-0000-0000-0000B82F0000}"/>
    <cellStyle name="Comma 3 2 6" xfId="18400" xr:uid="{00000000-0005-0000-0000-0000B92F0000}"/>
    <cellStyle name="Comma 3 3" xfId="7113" xr:uid="{00000000-0005-0000-0000-0000BA2F0000}"/>
    <cellStyle name="Comma 3 3 2" xfId="16204" xr:uid="{00000000-0005-0000-0000-0000BB2F0000}"/>
    <cellStyle name="Comma 3 3 2 2" xfId="17460" xr:uid="{00000000-0005-0000-0000-0000BC2F0000}"/>
    <cellStyle name="Comma 3 3 2 2 2" xfId="18211" xr:uid="{00000000-0005-0000-0000-0000BD2F0000}"/>
    <cellStyle name="Comma 3 3 2 2 3" xfId="20022" xr:uid="{00000000-0005-0000-0000-0000BE2F0000}"/>
    <cellStyle name="Comma 3 3 2 3" xfId="17836" xr:uid="{00000000-0005-0000-0000-0000BF2F0000}"/>
    <cellStyle name="Comma 3 3 2 3 2" xfId="22326" xr:uid="{00000000-0005-0000-0000-0000C02F0000}"/>
    <cellStyle name="Comma 3 3 2 4" xfId="18589" xr:uid="{00000000-0005-0000-0000-0000C12F0000}"/>
    <cellStyle name="Comma 3 3 3" xfId="17265" xr:uid="{00000000-0005-0000-0000-0000C22F0000}"/>
    <cellStyle name="Comma 3 3 3 2" xfId="18024" xr:uid="{00000000-0005-0000-0000-0000C32F0000}"/>
    <cellStyle name="Comma 3 3 3 3" xfId="18841" xr:uid="{00000000-0005-0000-0000-0000C42F0000}"/>
    <cellStyle name="Comma 3 3 4" xfId="17649" xr:uid="{00000000-0005-0000-0000-0000C52F0000}"/>
    <cellStyle name="Comma 3 3 4 2" xfId="21145" xr:uid="{00000000-0005-0000-0000-0000C62F0000}"/>
    <cellStyle name="Comma 3 3 5" xfId="18401" xr:uid="{00000000-0005-0000-0000-0000C72F0000}"/>
    <cellStyle name="Comma 3 4" xfId="7114" xr:uid="{00000000-0005-0000-0000-0000C82F0000}"/>
    <cellStyle name="Comma 3 4 2" xfId="16205" xr:uid="{00000000-0005-0000-0000-0000C92F0000}"/>
    <cellStyle name="Comma 3 4 2 2" xfId="17461" xr:uid="{00000000-0005-0000-0000-0000CA2F0000}"/>
    <cellStyle name="Comma 3 4 2 2 2" xfId="18212" xr:uid="{00000000-0005-0000-0000-0000CB2F0000}"/>
    <cellStyle name="Comma 3 4 2 2 3" xfId="20023" xr:uid="{00000000-0005-0000-0000-0000CC2F0000}"/>
    <cellStyle name="Comma 3 4 2 3" xfId="17837" xr:uid="{00000000-0005-0000-0000-0000CD2F0000}"/>
    <cellStyle name="Comma 3 4 2 3 2" xfId="22327" xr:uid="{00000000-0005-0000-0000-0000CE2F0000}"/>
    <cellStyle name="Comma 3 4 2 4" xfId="18590" xr:uid="{00000000-0005-0000-0000-0000CF2F0000}"/>
    <cellStyle name="Comma 3 4 3" xfId="17266" xr:uid="{00000000-0005-0000-0000-0000D02F0000}"/>
    <cellStyle name="Comma 3 4 3 2" xfId="18025" xr:uid="{00000000-0005-0000-0000-0000D12F0000}"/>
    <cellStyle name="Comma 3 4 3 3" xfId="18842" xr:uid="{00000000-0005-0000-0000-0000D22F0000}"/>
    <cellStyle name="Comma 3 4 4" xfId="17650" xr:uid="{00000000-0005-0000-0000-0000D32F0000}"/>
    <cellStyle name="Comma 3 4 4 2" xfId="21146" xr:uid="{00000000-0005-0000-0000-0000D42F0000}"/>
    <cellStyle name="Comma 3 4 5" xfId="18402" xr:uid="{00000000-0005-0000-0000-0000D52F0000}"/>
    <cellStyle name="Comma 3 5" xfId="7111" xr:uid="{00000000-0005-0000-0000-0000D62F0000}"/>
    <cellStyle name="Comma 3 5 2" xfId="16202" xr:uid="{00000000-0005-0000-0000-0000D72F0000}"/>
    <cellStyle name="Comma 3 5 2 2" xfId="17458" xr:uid="{00000000-0005-0000-0000-0000D82F0000}"/>
    <cellStyle name="Comma 3 5 2 2 2" xfId="18209" xr:uid="{00000000-0005-0000-0000-0000D92F0000}"/>
    <cellStyle name="Comma 3 5 2 2 3" xfId="20020" xr:uid="{00000000-0005-0000-0000-0000DA2F0000}"/>
    <cellStyle name="Comma 3 5 2 3" xfId="17834" xr:uid="{00000000-0005-0000-0000-0000DB2F0000}"/>
    <cellStyle name="Comma 3 5 2 3 2" xfId="22324" xr:uid="{00000000-0005-0000-0000-0000DC2F0000}"/>
    <cellStyle name="Comma 3 5 2 4" xfId="18587" xr:uid="{00000000-0005-0000-0000-0000DD2F0000}"/>
    <cellStyle name="Comma 3 5 3" xfId="17263" xr:uid="{00000000-0005-0000-0000-0000DE2F0000}"/>
    <cellStyle name="Comma 3 5 3 2" xfId="18022" xr:uid="{00000000-0005-0000-0000-0000DF2F0000}"/>
    <cellStyle name="Comma 3 5 3 3" xfId="18839" xr:uid="{00000000-0005-0000-0000-0000E02F0000}"/>
    <cellStyle name="Comma 3 5 4" xfId="17647" xr:uid="{00000000-0005-0000-0000-0000E12F0000}"/>
    <cellStyle name="Comma 3 5 4 2" xfId="21143" xr:uid="{00000000-0005-0000-0000-0000E22F0000}"/>
    <cellStyle name="Comma 3 5 5" xfId="18399" xr:uid="{00000000-0005-0000-0000-0000E32F0000}"/>
    <cellStyle name="Comma 3 6" xfId="15423" xr:uid="{00000000-0005-0000-0000-0000E42F0000}"/>
    <cellStyle name="Comma 3 6 2" xfId="16636" xr:uid="{00000000-0005-0000-0000-0000E52F0000}"/>
    <cellStyle name="Comma 3 6 2 2" xfId="17511" xr:uid="{00000000-0005-0000-0000-0000E62F0000}"/>
    <cellStyle name="Comma 3 6 2 2 2" xfId="18262" xr:uid="{00000000-0005-0000-0000-0000E72F0000}"/>
    <cellStyle name="Comma 3 6 2 2 3" xfId="20454" xr:uid="{00000000-0005-0000-0000-0000E82F0000}"/>
    <cellStyle name="Comma 3 6 2 3" xfId="17887" xr:uid="{00000000-0005-0000-0000-0000E92F0000}"/>
    <cellStyle name="Comma 3 6 2 3 2" xfId="22758" xr:uid="{00000000-0005-0000-0000-0000EA2F0000}"/>
    <cellStyle name="Comma 3 6 2 4" xfId="18640" xr:uid="{00000000-0005-0000-0000-0000EB2F0000}"/>
    <cellStyle name="Comma 3 6 3" xfId="17324" xr:uid="{00000000-0005-0000-0000-0000EC2F0000}"/>
    <cellStyle name="Comma 3 6 3 2" xfId="18075" xr:uid="{00000000-0005-0000-0000-0000ED2F0000}"/>
    <cellStyle name="Comma 3 6 3 3" xfId="19266" xr:uid="{00000000-0005-0000-0000-0000EE2F0000}"/>
    <cellStyle name="Comma 3 6 4" xfId="17700" xr:uid="{00000000-0005-0000-0000-0000EF2F0000}"/>
    <cellStyle name="Comma 3 6 4 2" xfId="21572" xr:uid="{00000000-0005-0000-0000-0000F02F0000}"/>
    <cellStyle name="Comma 3 6 5" xfId="18453" xr:uid="{00000000-0005-0000-0000-0000F12F0000}"/>
    <cellStyle name="Comma 3 7" xfId="16071" xr:uid="{00000000-0005-0000-0000-0000F22F0000}"/>
    <cellStyle name="Comma 3 7 2" xfId="17382" xr:uid="{00000000-0005-0000-0000-0000F32F0000}"/>
    <cellStyle name="Comma 3 7 2 2" xfId="18133" xr:uid="{00000000-0005-0000-0000-0000F42F0000}"/>
    <cellStyle name="Comma 3 7 2 3" xfId="19889" xr:uid="{00000000-0005-0000-0000-0000F52F0000}"/>
    <cellStyle name="Comma 3 7 3" xfId="17758" xr:uid="{00000000-0005-0000-0000-0000F62F0000}"/>
    <cellStyle name="Comma 3 7 3 2" xfId="22193" xr:uid="{00000000-0005-0000-0000-0000F72F0000}"/>
    <cellStyle name="Comma 3 7 4" xfId="18511" xr:uid="{00000000-0005-0000-0000-0000F82F0000}"/>
    <cellStyle name="Comma 3 8" xfId="17184" xr:uid="{00000000-0005-0000-0000-0000F92F0000}"/>
    <cellStyle name="Comma 3 8 2" xfId="17946" xr:uid="{00000000-0005-0000-0000-0000FA2F0000}"/>
    <cellStyle name="Comma 3 8 3" xfId="18714" xr:uid="{00000000-0005-0000-0000-0000FB2F0000}"/>
    <cellStyle name="Comma 3 9" xfId="17571" xr:uid="{00000000-0005-0000-0000-0000FC2F0000}"/>
    <cellStyle name="Comma 3 9 2" xfId="21016" xr:uid="{00000000-0005-0000-0000-0000FD2F0000}"/>
    <cellStyle name="Comma 30" xfId="481" xr:uid="{00000000-0005-0000-0000-0000FE2F0000}"/>
    <cellStyle name="Comma 30 2" xfId="7115" xr:uid="{00000000-0005-0000-0000-0000FF2F0000}"/>
    <cellStyle name="Comma 30 2 2" xfId="15553" xr:uid="{00000000-0005-0000-0000-000000300000}"/>
    <cellStyle name="Comma 30 2 2 2" xfId="16746" xr:uid="{00000000-0005-0000-0000-000001300000}"/>
    <cellStyle name="Comma 30 2 2 2 2" xfId="17547" xr:uid="{00000000-0005-0000-0000-000002300000}"/>
    <cellStyle name="Comma 30 2 2 2 2 2" xfId="18298" xr:uid="{00000000-0005-0000-0000-000003300000}"/>
    <cellStyle name="Comma 30 2 2 2 2 3" xfId="20564" xr:uid="{00000000-0005-0000-0000-000004300000}"/>
    <cellStyle name="Comma 30 2 2 2 3" xfId="17923" xr:uid="{00000000-0005-0000-0000-000005300000}"/>
    <cellStyle name="Comma 30 2 2 2 3 2" xfId="22868" xr:uid="{00000000-0005-0000-0000-000006300000}"/>
    <cellStyle name="Comma 30 2 2 2 4" xfId="18676" xr:uid="{00000000-0005-0000-0000-000007300000}"/>
    <cellStyle name="Comma 30 2 2 3" xfId="17360" xr:uid="{00000000-0005-0000-0000-000008300000}"/>
    <cellStyle name="Comma 30 2 2 3 2" xfId="18111" xr:uid="{00000000-0005-0000-0000-000009300000}"/>
    <cellStyle name="Comma 30 2 2 3 3" xfId="19375" xr:uid="{00000000-0005-0000-0000-00000A300000}"/>
    <cellStyle name="Comma 30 2 2 4" xfId="17736" xr:uid="{00000000-0005-0000-0000-00000B300000}"/>
    <cellStyle name="Comma 30 2 2 4 2" xfId="21681" xr:uid="{00000000-0005-0000-0000-00000C300000}"/>
    <cellStyle name="Comma 30 2 2 5" xfId="18489" xr:uid="{00000000-0005-0000-0000-00000D300000}"/>
    <cellStyle name="Comma 30 2 3" xfId="16206" xr:uid="{00000000-0005-0000-0000-00000E300000}"/>
    <cellStyle name="Comma 30 2 3 2" xfId="17462" xr:uid="{00000000-0005-0000-0000-00000F300000}"/>
    <cellStyle name="Comma 30 2 3 2 2" xfId="18213" xr:uid="{00000000-0005-0000-0000-000010300000}"/>
    <cellStyle name="Comma 30 2 3 2 3" xfId="20024" xr:uid="{00000000-0005-0000-0000-000011300000}"/>
    <cellStyle name="Comma 30 2 3 3" xfId="17838" xr:uid="{00000000-0005-0000-0000-000012300000}"/>
    <cellStyle name="Comma 30 2 3 3 2" xfId="22328" xr:uid="{00000000-0005-0000-0000-000013300000}"/>
    <cellStyle name="Comma 30 2 3 4" xfId="18591" xr:uid="{00000000-0005-0000-0000-000014300000}"/>
    <cellStyle name="Comma 30 2 4" xfId="17267" xr:uid="{00000000-0005-0000-0000-000015300000}"/>
    <cellStyle name="Comma 30 2 4 2" xfId="18026" xr:uid="{00000000-0005-0000-0000-000016300000}"/>
    <cellStyle name="Comma 30 2 4 3" xfId="18843" xr:uid="{00000000-0005-0000-0000-000017300000}"/>
    <cellStyle name="Comma 30 2 5" xfId="17651" xr:uid="{00000000-0005-0000-0000-000018300000}"/>
    <cellStyle name="Comma 30 2 5 2" xfId="21147" xr:uid="{00000000-0005-0000-0000-000019300000}"/>
    <cellStyle name="Comma 30 2 6" xfId="18403" xr:uid="{00000000-0005-0000-0000-00001A300000}"/>
    <cellStyle name="Comma 30 3" xfId="16151" xr:uid="{00000000-0005-0000-0000-00001B300000}"/>
    <cellStyle name="Comma 30 3 2" xfId="17413" xr:uid="{00000000-0005-0000-0000-00001C300000}"/>
    <cellStyle name="Comma 30 3 2 2" xfId="18164" xr:uid="{00000000-0005-0000-0000-00001D300000}"/>
    <cellStyle name="Comma 30 3 2 3" xfId="19969" xr:uid="{00000000-0005-0000-0000-00001E300000}"/>
    <cellStyle name="Comma 30 3 3" xfId="17789" xr:uid="{00000000-0005-0000-0000-00001F300000}"/>
    <cellStyle name="Comma 30 3 3 2" xfId="22273" xr:uid="{00000000-0005-0000-0000-000020300000}"/>
    <cellStyle name="Comma 30 3 4" xfId="18542" xr:uid="{00000000-0005-0000-0000-000021300000}"/>
    <cellStyle name="Comma 30 4" xfId="17215" xr:uid="{00000000-0005-0000-0000-000022300000}"/>
    <cellStyle name="Comma 30 4 2" xfId="17977" xr:uid="{00000000-0005-0000-0000-000023300000}"/>
    <cellStyle name="Comma 30 4 3" xfId="18794" xr:uid="{00000000-0005-0000-0000-000024300000}"/>
    <cellStyle name="Comma 30 5" xfId="17602" xr:uid="{00000000-0005-0000-0000-000025300000}"/>
    <cellStyle name="Comma 30 5 2" xfId="21096" xr:uid="{00000000-0005-0000-0000-000026300000}"/>
    <cellStyle name="Comma 30 6" xfId="18353" xr:uid="{00000000-0005-0000-0000-000027300000}"/>
    <cellStyle name="Comma 31" xfId="485" xr:uid="{00000000-0005-0000-0000-000028300000}"/>
    <cellStyle name="Comma 31 2" xfId="7116" xr:uid="{00000000-0005-0000-0000-000029300000}"/>
    <cellStyle name="Comma 31 2 2" xfId="15554" xr:uid="{00000000-0005-0000-0000-00002A300000}"/>
    <cellStyle name="Comma 31 2 2 2" xfId="16747" xr:uid="{00000000-0005-0000-0000-00002B300000}"/>
    <cellStyle name="Comma 31 2 2 2 2" xfId="17548" xr:uid="{00000000-0005-0000-0000-00002C300000}"/>
    <cellStyle name="Comma 31 2 2 2 2 2" xfId="18299" xr:uid="{00000000-0005-0000-0000-00002D300000}"/>
    <cellStyle name="Comma 31 2 2 2 2 3" xfId="20565" xr:uid="{00000000-0005-0000-0000-00002E300000}"/>
    <cellStyle name="Comma 31 2 2 2 3" xfId="17924" xr:uid="{00000000-0005-0000-0000-00002F300000}"/>
    <cellStyle name="Comma 31 2 2 2 3 2" xfId="22869" xr:uid="{00000000-0005-0000-0000-000030300000}"/>
    <cellStyle name="Comma 31 2 2 2 4" xfId="18677" xr:uid="{00000000-0005-0000-0000-000031300000}"/>
    <cellStyle name="Comma 31 2 2 3" xfId="17361" xr:uid="{00000000-0005-0000-0000-000032300000}"/>
    <cellStyle name="Comma 31 2 2 3 2" xfId="18112" xr:uid="{00000000-0005-0000-0000-000033300000}"/>
    <cellStyle name="Comma 31 2 2 3 3" xfId="19376" xr:uid="{00000000-0005-0000-0000-000034300000}"/>
    <cellStyle name="Comma 31 2 2 4" xfId="17737" xr:uid="{00000000-0005-0000-0000-000035300000}"/>
    <cellStyle name="Comma 31 2 2 4 2" xfId="21682" xr:uid="{00000000-0005-0000-0000-000036300000}"/>
    <cellStyle name="Comma 31 2 2 5" xfId="18490" xr:uid="{00000000-0005-0000-0000-000037300000}"/>
    <cellStyle name="Comma 31 2 3" xfId="16207" xr:uid="{00000000-0005-0000-0000-000038300000}"/>
    <cellStyle name="Comma 31 2 3 2" xfId="17463" xr:uid="{00000000-0005-0000-0000-000039300000}"/>
    <cellStyle name="Comma 31 2 3 2 2" xfId="18214" xr:uid="{00000000-0005-0000-0000-00003A300000}"/>
    <cellStyle name="Comma 31 2 3 2 3" xfId="20025" xr:uid="{00000000-0005-0000-0000-00003B300000}"/>
    <cellStyle name="Comma 31 2 3 3" xfId="17839" xr:uid="{00000000-0005-0000-0000-00003C300000}"/>
    <cellStyle name="Comma 31 2 3 3 2" xfId="22329" xr:uid="{00000000-0005-0000-0000-00003D300000}"/>
    <cellStyle name="Comma 31 2 3 4" xfId="18592" xr:uid="{00000000-0005-0000-0000-00003E300000}"/>
    <cellStyle name="Comma 31 2 4" xfId="17268" xr:uid="{00000000-0005-0000-0000-00003F300000}"/>
    <cellStyle name="Comma 31 2 4 2" xfId="18027" xr:uid="{00000000-0005-0000-0000-000040300000}"/>
    <cellStyle name="Comma 31 2 4 3" xfId="18844" xr:uid="{00000000-0005-0000-0000-000041300000}"/>
    <cellStyle name="Comma 31 2 5" xfId="17652" xr:uid="{00000000-0005-0000-0000-000042300000}"/>
    <cellStyle name="Comma 31 2 5 2" xfId="21148" xr:uid="{00000000-0005-0000-0000-000043300000}"/>
    <cellStyle name="Comma 31 2 6" xfId="18404" xr:uid="{00000000-0005-0000-0000-000044300000}"/>
    <cellStyle name="Comma 31 3" xfId="16152" xr:uid="{00000000-0005-0000-0000-000045300000}"/>
    <cellStyle name="Comma 31 3 2" xfId="17414" xr:uid="{00000000-0005-0000-0000-000046300000}"/>
    <cellStyle name="Comma 31 3 2 2" xfId="18165" xr:uid="{00000000-0005-0000-0000-000047300000}"/>
    <cellStyle name="Comma 31 3 2 3" xfId="19970" xr:uid="{00000000-0005-0000-0000-000048300000}"/>
    <cellStyle name="Comma 31 3 3" xfId="17790" xr:uid="{00000000-0005-0000-0000-000049300000}"/>
    <cellStyle name="Comma 31 3 3 2" xfId="22274" xr:uid="{00000000-0005-0000-0000-00004A300000}"/>
    <cellStyle name="Comma 31 3 4" xfId="18543" xr:uid="{00000000-0005-0000-0000-00004B300000}"/>
    <cellStyle name="Comma 31 4" xfId="17216" xr:uid="{00000000-0005-0000-0000-00004C300000}"/>
    <cellStyle name="Comma 31 4 2" xfId="17978" xr:uid="{00000000-0005-0000-0000-00004D300000}"/>
    <cellStyle name="Comma 31 4 3" xfId="18795" xr:uid="{00000000-0005-0000-0000-00004E300000}"/>
    <cellStyle name="Comma 31 5" xfId="17603" xr:uid="{00000000-0005-0000-0000-00004F300000}"/>
    <cellStyle name="Comma 31 5 2" xfId="21097" xr:uid="{00000000-0005-0000-0000-000050300000}"/>
    <cellStyle name="Comma 31 6" xfId="18354" xr:uid="{00000000-0005-0000-0000-000051300000}"/>
    <cellStyle name="Comma 32" xfId="451" xr:uid="{00000000-0005-0000-0000-000052300000}"/>
    <cellStyle name="Comma 32 2" xfId="15393" xr:uid="{00000000-0005-0000-0000-000053300000}"/>
    <cellStyle name="Comma 32 2 2" xfId="15921" xr:uid="{00000000-0005-0000-0000-000054300000}"/>
    <cellStyle name="Comma 32 2 2 2" xfId="17114" xr:uid="{00000000-0005-0000-0000-000055300000}"/>
    <cellStyle name="Comma 32 2 2 2 2" xfId="17557" xr:uid="{00000000-0005-0000-0000-000056300000}"/>
    <cellStyle name="Comma 32 2 2 2 2 2" xfId="18308" xr:uid="{00000000-0005-0000-0000-000057300000}"/>
    <cellStyle name="Comma 32 2 2 2 2 3" xfId="20932" xr:uid="{00000000-0005-0000-0000-000058300000}"/>
    <cellStyle name="Comma 32 2 2 2 3" xfId="17933" xr:uid="{00000000-0005-0000-0000-000059300000}"/>
    <cellStyle name="Comma 32 2 2 2 3 2" xfId="23236" xr:uid="{00000000-0005-0000-0000-00005A300000}"/>
    <cellStyle name="Comma 32 2 2 2 4" xfId="18686" xr:uid="{00000000-0005-0000-0000-00005B300000}"/>
    <cellStyle name="Comma 32 2 2 3" xfId="17370" xr:uid="{00000000-0005-0000-0000-00005C300000}"/>
    <cellStyle name="Comma 32 2 2 3 2" xfId="18121" xr:uid="{00000000-0005-0000-0000-00005D300000}"/>
    <cellStyle name="Comma 32 2 2 3 3" xfId="19743" xr:uid="{00000000-0005-0000-0000-00005E300000}"/>
    <cellStyle name="Comma 32 2 2 4" xfId="17746" xr:uid="{00000000-0005-0000-0000-00005F300000}"/>
    <cellStyle name="Comma 32 2 2 4 2" xfId="22049" xr:uid="{00000000-0005-0000-0000-000060300000}"/>
    <cellStyle name="Comma 32 2 2 5" xfId="18499" xr:uid="{00000000-0005-0000-0000-000061300000}"/>
    <cellStyle name="Comma 32 2 3" xfId="16614" xr:uid="{00000000-0005-0000-0000-000062300000}"/>
    <cellStyle name="Comma 32 2 3 2" xfId="17505" xr:uid="{00000000-0005-0000-0000-000063300000}"/>
    <cellStyle name="Comma 32 2 3 2 2" xfId="18256" xr:uid="{00000000-0005-0000-0000-000064300000}"/>
    <cellStyle name="Comma 32 2 3 2 3" xfId="20432" xr:uid="{00000000-0005-0000-0000-000065300000}"/>
    <cellStyle name="Comma 32 2 3 3" xfId="17881" xr:uid="{00000000-0005-0000-0000-000066300000}"/>
    <cellStyle name="Comma 32 2 3 3 2" xfId="22736" xr:uid="{00000000-0005-0000-0000-000067300000}"/>
    <cellStyle name="Comma 32 2 3 4" xfId="18634" xr:uid="{00000000-0005-0000-0000-000068300000}"/>
    <cellStyle name="Comma 32 2 4" xfId="17318" xr:uid="{00000000-0005-0000-0000-000069300000}"/>
    <cellStyle name="Comma 32 2 4 2" xfId="18069" xr:uid="{00000000-0005-0000-0000-00006A300000}"/>
    <cellStyle name="Comma 32 2 4 3" xfId="19244" xr:uid="{00000000-0005-0000-0000-00006B300000}"/>
    <cellStyle name="Comma 32 2 5" xfId="17694" xr:uid="{00000000-0005-0000-0000-00006C300000}"/>
    <cellStyle name="Comma 32 2 5 2" xfId="21550" xr:uid="{00000000-0005-0000-0000-00006D300000}"/>
    <cellStyle name="Comma 32 2 6" xfId="18447" xr:uid="{00000000-0005-0000-0000-00006E300000}"/>
    <cellStyle name="Comma 32 3" xfId="16133" xr:uid="{00000000-0005-0000-0000-00006F300000}"/>
    <cellStyle name="Comma 32 3 2" xfId="17406" xr:uid="{00000000-0005-0000-0000-000070300000}"/>
    <cellStyle name="Comma 32 3 2 2" xfId="18157" xr:uid="{00000000-0005-0000-0000-000071300000}"/>
    <cellStyle name="Comma 32 3 2 3" xfId="19951" xr:uid="{00000000-0005-0000-0000-000072300000}"/>
    <cellStyle name="Comma 32 3 3" xfId="17782" xr:uid="{00000000-0005-0000-0000-000073300000}"/>
    <cellStyle name="Comma 32 3 3 2" xfId="22255" xr:uid="{00000000-0005-0000-0000-000074300000}"/>
    <cellStyle name="Comma 32 3 4" xfId="18535" xr:uid="{00000000-0005-0000-0000-000075300000}"/>
    <cellStyle name="Comma 32 4" xfId="17208" xr:uid="{00000000-0005-0000-0000-000076300000}"/>
    <cellStyle name="Comma 32 4 2" xfId="17970" xr:uid="{00000000-0005-0000-0000-000077300000}"/>
    <cellStyle name="Comma 32 4 3" xfId="18776" xr:uid="{00000000-0005-0000-0000-000078300000}"/>
    <cellStyle name="Comma 32 5" xfId="17595" xr:uid="{00000000-0005-0000-0000-000079300000}"/>
    <cellStyle name="Comma 32 5 2" xfId="21078" xr:uid="{00000000-0005-0000-0000-00007A300000}"/>
    <cellStyle name="Comma 32 6" xfId="18346" xr:uid="{00000000-0005-0000-0000-00007B300000}"/>
    <cellStyle name="Comma 33" xfId="492" xr:uid="{00000000-0005-0000-0000-00007C300000}"/>
    <cellStyle name="Comma 33 2" xfId="15403" xr:uid="{00000000-0005-0000-0000-00007D300000}"/>
    <cellStyle name="Comma 33 2 2" xfId="15926" xr:uid="{00000000-0005-0000-0000-00007E300000}"/>
    <cellStyle name="Comma 33 2 2 2" xfId="17119" xr:uid="{00000000-0005-0000-0000-00007F300000}"/>
    <cellStyle name="Comma 33 2 2 2 2" xfId="17558" xr:uid="{00000000-0005-0000-0000-000080300000}"/>
    <cellStyle name="Comma 33 2 2 2 2 2" xfId="18309" xr:uid="{00000000-0005-0000-0000-000081300000}"/>
    <cellStyle name="Comma 33 2 2 2 2 3" xfId="20937" xr:uid="{00000000-0005-0000-0000-000082300000}"/>
    <cellStyle name="Comma 33 2 2 2 3" xfId="17934" xr:uid="{00000000-0005-0000-0000-000083300000}"/>
    <cellStyle name="Comma 33 2 2 2 3 2" xfId="23241" xr:uid="{00000000-0005-0000-0000-000084300000}"/>
    <cellStyle name="Comma 33 2 2 2 4" xfId="18687" xr:uid="{00000000-0005-0000-0000-000085300000}"/>
    <cellStyle name="Comma 33 2 2 3" xfId="17371" xr:uid="{00000000-0005-0000-0000-000086300000}"/>
    <cellStyle name="Comma 33 2 2 3 2" xfId="18122" xr:uid="{00000000-0005-0000-0000-000087300000}"/>
    <cellStyle name="Comma 33 2 2 3 3" xfId="19748" xr:uid="{00000000-0005-0000-0000-000088300000}"/>
    <cellStyle name="Comma 33 2 2 4" xfId="17747" xr:uid="{00000000-0005-0000-0000-000089300000}"/>
    <cellStyle name="Comma 33 2 2 4 2" xfId="22054" xr:uid="{00000000-0005-0000-0000-00008A300000}"/>
    <cellStyle name="Comma 33 2 2 5" xfId="18500" xr:uid="{00000000-0005-0000-0000-00008B300000}"/>
    <cellStyle name="Comma 33 2 3" xfId="16621" xr:uid="{00000000-0005-0000-0000-00008C300000}"/>
    <cellStyle name="Comma 33 2 3 2" xfId="17508" xr:uid="{00000000-0005-0000-0000-00008D300000}"/>
    <cellStyle name="Comma 33 2 3 2 2" xfId="18259" xr:uid="{00000000-0005-0000-0000-00008E300000}"/>
    <cellStyle name="Comma 33 2 3 2 3" xfId="20439" xr:uid="{00000000-0005-0000-0000-00008F300000}"/>
    <cellStyle name="Comma 33 2 3 3" xfId="17884" xr:uid="{00000000-0005-0000-0000-000090300000}"/>
    <cellStyle name="Comma 33 2 3 3 2" xfId="22743" xr:uid="{00000000-0005-0000-0000-000091300000}"/>
    <cellStyle name="Comma 33 2 3 4" xfId="18637" xr:uid="{00000000-0005-0000-0000-000092300000}"/>
    <cellStyle name="Comma 33 2 4" xfId="17321" xr:uid="{00000000-0005-0000-0000-000093300000}"/>
    <cellStyle name="Comma 33 2 4 2" xfId="18072" xr:uid="{00000000-0005-0000-0000-000094300000}"/>
    <cellStyle name="Comma 33 2 4 3" xfId="19251" xr:uid="{00000000-0005-0000-0000-000095300000}"/>
    <cellStyle name="Comma 33 2 5" xfId="17697" xr:uid="{00000000-0005-0000-0000-000096300000}"/>
    <cellStyle name="Comma 33 2 5 2" xfId="21557" xr:uid="{00000000-0005-0000-0000-000097300000}"/>
    <cellStyle name="Comma 33 2 6" xfId="18450" xr:uid="{00000000-0005-0000-0000-000098300000}"/>
    <cellStyle name="Comma 33 3" xfId="16153" xr:uid="{00000000-0005-0000-0000-000099300000}"/>
    <cellStyle name="Comma 33 3 2" xfId="17415" xr:uid="{00000000-0005-0000-0000-00009A300000}"/>
    <cellStyle name="Comma 33 3 2 2" xfId="18166" xr:uid="{00000000-0005-0000-0000-00009B300000}"/>
    <cellStyle name="Comma 33 3 2 3" xfId="19971" xr:uid="{00000000-0005-0000-0000-00009C300000}"/>
    <cellStyle name="Comma 33 3 3" xfId="17791" xr:uid="{00000000-0005-0000-0000-00009D300000}"/>
    <cellStyle name="Comma 33 3 3 2" xfId="22275" xr:uid="{00000000-0005-0000-0000-00009E300000}"/>
    <cellStyle name="Comma 33 3 4" xfId="18544" xr:uid="{00000000-0005-0000-0000-00009F300000}"/>
    <cellStyle name="Comma 33 4" xfId="17217" xr:uid="{00000000-0005-0000-0000-0000A0300000}"/>
    <cellStyle name="Comma 33 4 2" xfId="17979" xr:uid="{00000000-0005-0000-0000-0000A1300000}"/>
    <cellStyle name="Comma 33 4 3" xfId="18796" xr:uid="{00000000-0005-0000-0000-0000A2300000}"/>
    <cellStyle name="Comma 33 5" xfId="17604" xr:uid="{00000000-0005-0000-0000-0000A3300000}"/>
    <cellStyle name="Comma 33 5 2" xfId="21098" xr:uid="{00000000-0005-0000-0000-0000A4300000}"/>
    <cellStyle name="Comma 33 6" xfId="18355" xr:uid="{00000000-0005-0000-0000-0000A5300000}"/>
    <cellStyle name="Comma 34" xfId="15408" xr:uid="{00000000-0005-0000-0000-0000A6300000}"/>
    <cellStyle name="Comma 34 2" xfId="15929" xr:uid="{00000000-0005-0000-0000-0000A7300000}"/>
    <cellStyle name="Comma 34 2 2" xfId="17122" xr:uid="{00000000-0005-0000-0000-0000A8300000}"/>
    <cellStyle name="Comma 34 2 2 2" xfId="17559" xr:uid="{00000000-0005-0000-0000-0000A9300000}"/>
    <cellStyle name="Comma 34 2 2 2 2" xfId="18310" xr:uid="{00000000-0005-0000-0000-0000AA300000}"/>
    <cellStyle name="Comma 34 2 2 2 3" xfId="20940" xr:uid="{00000000-0005-0000-0000-0000AB300000}"/>
    <cellStyle name="Comma 34 2 2 3" xfId="17935" xr:uid="{00000000-0005-0000-0000-0000AC300000}"/>
    <cellStyle name="Comma 34 2 2 3 2" xfId="23244" xr:uid="{00000000-0005-0000-0000-0000AD300000}"/>
    <cellStyle name="Comma 34 2 2 4" xfId="18688" xr:uid="{00000000-0005-0000-0000-0000AE300000}"/>
    <cellStyle name="Comma 34 2 3" xfId="17372" xr:uid="{00000000-0005-0000-0000-0000AF300000}"/>
    <cellStyle name="Comma 34 2 3 2" xfId="18123" xr:uid="{00000000-0005-0000-0000-0000B0300000}"/>
    <cellStyle name="Comma 34 2 3 3" xfId="19751" xr:uid="{00000000-0005-0000-0000-0000B1300000}"/>
    <cellStyle name="Comma 34 2 4" xfId="17748" xr:uid="{00000000-0005-0000-0000-0000B2300000}"/>
    <cellStyle name="Comma 34 2 4 2" xfId="22057" xr:uid="{00000000-0005-0000-0000-0000B3300000}"/>
    <cellStyle name="Comma 34 2 5" xfId="18501" xr:uid="{00000000-0005-0000-0000-0000B4300000}"/>
    <cellStyle name="Comma 34 3" xfId="16624" xr:uid="{00000000-0005-0000-0000-0000B5300000}"/>
    <cellStyle name="Comma 34 3 2" xfId="17509" xr:uid="{00000000-0005-0000-0000-0000B6300000}"/>
    <cellStyle name="Comma 34 3 2 2" xfId="18260" xr:uid="{00000000-0005-0000-0000-0000B7300000}"/>
    <cellStyle name="Comma 34 3 2 3" xfId="20442" xr:uid="{00000000-0005-0000-0000-0000B8300000}"/>
    <cellStyle name="Comma 34 3 3" xfId="17885" xr:uid="{00000000-0005-0000-0000-0000B9300000}"/>
    <cellStyle name="Comma 34 3 3 2" xfId="22746" xr:uid="{00000000-0005-0000-0000-0000BA300000}"/>
    <cellStyle name="Comma 34 3 4" xfId="18638" xr:uid="{00000000-0005-0000-0000-0000BB300000}"/>
    <cellStyle name="Comma 34 4" xfId="17322" xr:uid="{00000000-0005-0000-0000-0000BC300000}"/>
    <cellStyle name="Comma 34 4 2" xfId="18073" xr:uid="{00000000-0005-0000-0000-0000BD300000}"/>
    <cellStyle name="Comma 34 4 3" xfId="19254" xr:uid="{00000000-0005-0000-0000-0000BE300000}"/>
    <cellStyle name="Comma 34 5" xfId="17698" xr:uid="{00000000-0005-0000-0000-0000BF300000}"/>
    <cellStyle name="Comma 34 5 2" xfId="21560" xr:uid="{00000000-0005-0000-0000-0000C0300000}"/>
    <cellStyle name="Comma 34 6" xfId="18451" xr:uid="{00000000-0005-0000-0000-0000C1300000}"/>
    <cellStyle name="Comma 35" xfId="15413" xr:uid="{00000000-0005-0000-0000-0000C2300000}"/>
    <cellStyle name="Comma 35 2" xfId="15933" xr:uid="{00000000-0005-0000-0000-0000C3300000}"/>
    <cellStyle name="Comma 35 2 2" xfId="17126" xr:uid="{00000000-0005-0000-0000-0000C4300000}"/>
    <cellStyle name="Comma 35 2 2 2" xfId="17560" xr:uid="{00000000-0005-0000-0000-0000C5300000}"/>
    <cellStyle name="Comma 35 2 2 2 2" xfId="18311" xr:uid="{00000000-0005-0000-0000-0000C6300000}"/>
    <cellStyle name="Comma 35 2 2 2 3" xfId="20944" xr:uid="{00000000-0005-0000-0000-0000C7300000}"/>
    <cellStyle name="Comma 35 2 2 3" xfId="17936" xr:uid="{00000000-0005-0000-0000-0000C8300000}"/>
    <cellStyle name="Comma 35 2 2 3 2" xfId="23248" xr:uid="{00000000-0005-0000-0000-0000C9300000}"/>
    <cellStyle name="Comma 35 2 2 4" xfId="18689" xr:uid="{00000000-0005-0000-0000-0000CA300000}"/>
    <cellStyle name="Comma 35 2 3" xfId="17373" xr:uid="{00000000-0005-0000-0000-0000CB300000}"/>
    <cellStyle name="Comma 35 2 3 2" xfId="18124" xr:uid="{00000000-0005-0000-0000-0000CC300000}"/>
    <cellStyle name="Comma 35 2 3 3" xfId="19755" xr:uid="{00000000-0005-0000-0000-0000CD300000}"/>
    <cellStyle name="Comma 35 2 4" xfId="17749" xr:uid="{00000000-0005-0000-0000-0000CE300000}"/>
    <cellStyle name="Comma 35 2 4 2" xfId="22061" xr:uid="{00000000-0005-0000-0000-0000CF300000}"/>
    <cellStyle name="Comma 35 2 5" xfId="18502" xr:uid="{00000000-0005-0000-0000-0000D0300000}"/>
    <cellStyle name="Comma 35 3" xfId="16628" xr:uid="{00000000-0005-0000-0000-0000D1300000}"/>
    <cellStyle name="Comma 35 3 2" xfId="17510" xr:uid="{00000000-0005-0000-0000-0000D2300000}"/>
    <cellStyle name="Comma 35 3 2 2" xfId="18261" xr:uid="{00000000-0005-0000-0000-0000D3300000}"/>
    <cellStyle name="Comma 35 3 2 3" xfId="20446" xr:uid="{00000000-0005-0000-0000-0000D4300000}"/>
    <cellStyle name="Comma 35 3 3" xfId="17886" xr:uid="{00000000-0005-0000-0000-0000D5300000}"/>
    <cellStyle name="Comma 35 3 3 2" xfId="22750" xr:uid="{00000000-0005-0000-0000-0000D6300000}"/>
    <cellStyle name="Comma 35 3 4" xfId="18639" xr:uid="{00000000-0005-0000-0000-0000D7300000}"/>
    <cellStyle name="Comma 35 4" xfId="17323" xr:uid="{00000000-0005-0000-0000-0000D8300000}"/>
    <cellStyle name="Comma 35 4 2" xfId="18074" xr:uid="{00000000-0005-0000-0000-0000D9300000}"/>
    <cellStyle name="Comma 35 4 3" xfId="19258" xr:uid="{00000000-0005-0000-0000-0000DA300000}"/>
    <cellStyle name="Comma 35 5" xfId="17699" xr:uid="{00000000-0005-0000-0000-0000DB300000}"/>
    <cellStyle name="Comma 35 5 2" xfId="21564" xr:uid="{00000000-0005-0000-0000-0000DC300000}"/>
    <cellStyle name="Comma 35 6" xfId="18452" xr:uid="{00000000-0005-0000-0000-0000DD300000}"/>
    <cellStyle name="Comma 36" xfId="15435" xr:uid="{00000000-0005-0000-0000-0000DE300000}"/>
    <cellStyle name="Comma 36 2" xfId="15942" xr:uid="{00000000-0005-0000-0000-0000DF300000}"/>
    <cellStyle name="Comma 36 2 2" xfId="17135" xr:uid="{00000000-0005-0000-0000-0000E0300000}"/>
    <cellStyle name="Comma 36 2 2 2" xfId="17561" xr:uid="{00000000-0005-0000-0000-0000E1300000}"/>
    <cellStyle name="Comma 36 2 2 2 2" xfId="18312" xr:uid="{00000000-0005-0000-0000-0000E2300000}"/>
    <cellStyle name="Comma 36 2 2 2 3" xfId="20953" xr:uid="{00000000-0005-0000-0000-0000E3300000}"/>
    <cellStyle name="Comma 36 2 2 3" xfId="17937" xr:uid="{00000000-0005-0000-0000-0000E4300000}"/>
    <cellStyle name="Comma 36 2 2 3 2" xfId="23257" xr:uid="{00000000-0005-0000-0000-0000E5300000}"/>
    <cellStyle name="Comma 36 2 2 4" xfId="18690" xr:uid="{00000000-0005-0000-0000-0000E6300000}"/>
    <cellStyle name="Comma 36 2 3" xfId="17374" xr:uid="{00000000-0005-0000-0000-0000E7300000}"/>
    <cellStyle name="Comma 36 2 3 2" xfId="18125" xr:uid="{00000000-0005-0000-0000-0000E8300000}"/>
    <cellStyle name="Comma 36 2 3 3" xfId="19764" xr:uid="{00000000-0005-0000-0000-0000E9300000}"/>
    <cellStyle name="Comma 36 2 4" xfId="17750" xr:uid="{00000000-0005-0000-0000-0000EA300000}"/>
    <cellStyle name="Comma 36 2 4 2" xfId="22070" xr:uid="{00000000-0005-0000-0000-0000EB300000}"/>
    <cellStyle name="Comma 36 2 5" xfId="18503" xr:uid="{00000000-0005-0000-0000-0000EC300000}"/>
    <cellStyle name="Comma 36 3" xfId="16640" xr:uid="{00000000-0005-0000-0000-0000ED300000}"/>
    <cellStyle name="Comma 36 3 2" xfId="17513" xr:uid="{00000000-0005-0000-0000-0000EE300000}"/>
    <cellStyle name="Comma 36 3 2 2" xfId="18264" xr:uid="{00000000-0005-0000-0000-0000EF300000}"/>
    <cellStyle name="Comma 36 3 2 3" xfId="20458" xr:uid="{00000000-0005-0000-0000-0000F0300000}"/>
    <cellStyle name="Comma 36 3 3" xfId="17889" xr:uid="{00000000-0005-0000-0000-0000F1300000}"/>
    <cellStyle name="Comma 36 3 3 2" xfId="22762" xr:uid="{00000000-0005-0000-0000-0000F2300000}"/>
    <cellStyle name="Comma 36 3 4" xfId="18642" xr:uid="{00000000-0005-0000-0000-0000F3300000}"/>
    <cellStyle name="Comma 36 4" xfId="17326" xr:uid="{00000000-0005-0000-0000-0000F4300000}"/>
    <cellStyle name="Comma 36 4 2" xfId="18077" xr:uid="{00000000-0005-0000-0000-0000F5300000}"/>
    <cellStyle name="Comma 36 4 3" xfId="19269" xr:uid="{00000000-0005-0000-0000-0000F6300000}"/>
    <cellStyle name="Comma 36 5" xfId="17702" xr:uid="{00000000-0005-0000-0000-0000F7300000}"/>
    <cellStyle name="Comma 36 5 2" xfId="21575" xr:uid="{00000000-0005-0000-0000-0000F8300000}"/>
    <cellStyle name="Comma 36 6" xfId="18455" xr:uid="{00000000-0005-0000-0000-0000F9300000}"/>
    <cellStyle name="Comma 37" xfId="15441" xr:uid="{00000000-0005-0000-0000-0000FA300000}"/>
    <cellStyle name="Comma 37 2" xfId="15947" xr:uid="{00000000-0005-0000-0000-0000FB300000}"/>
    <cellStyle name="Comma 37 2 2" xfId="17140" xr:uid="{00000000-0005-0000-0000-0000FC300000}"/>
    <cellStyle name="Comma 37 2 2 2" xfId="17562" xr:uid="{00000000-0005-0000-0000-0000FD300000}"/>
    <cellStyle name="Comma 37 2 2 2 2" xfId="18313" xr:uid="{00000000-0005-0000-0000-0000FE300000}"/>
    <cellStyle name="Comma 37 2 2 2 3" xfId="20958" xr:uid="{00000000-0005-0000-0000-0000FF300000}"/>
    <cellStyle name="Comma 37 2 2 3" xfId="17938" xr:uid="{00000000-0005-0000-0000-000000310000}"/>
    <cellStyle name="Comma 37 2 2 3 2" xfId="23262" xr:uid="{00000000-0005-0000-0000-000001310000}"/>
    <cellStyle name="Comma 37 2 2 4" xfId="18691" xr:uid="{00000000-0005-0000-0000-000002310000}"/>
    <cellStyle name="Comma 37 2 3" xfId="17375" xr:uid="{00000000-0005-0000-0000-000003310000}"/>
    <cellStyle name="Comma 37 2 3 2" xfId="18126" xr:uid="{00000000-0005-0000-0000-000004310000}"/>
    <cellStyle name="Comma 37 2 3 3" xfId="19769" xr:uid="{00000000-0005-0000-0000-000005310000}"/>
    <cellStyle name="Comma 37 2 4" xfId="17751" xr:uid="{00000000-0005-0000-0000-000006310000}"/>
    <cellStyle name="Comma 37 2 4 2" xfId="22075" xr:uid="{00000000-0005-0000-0000-000007310000}"/>
    <cellStyle name="Comma 37 2 5" xfId="18504" xr:uid="{00000000-0005-0000-0000-000008310000}"/>
    <cellStyle name="Comma 37 3" xfId="16645" xr:uid="{00000000-0005-0000-0000-000009310000}"/>
    <cellStyle name="Comma 37 3 2" xfId="17514" xr:uid="{00000000-0005-0000-0000-00000A310000}"/>
    <cellStyle name="Comma 37 3 2 2" xfId="18265" xr:uid="{00000000-0005-0000-0000-00000B310000}"/>
    <cellStyle name="Comma 37 3 2 3" xfId="20463" xr:uid="{00000000-0005-0000-0000-00000C310000}"/>
    <cellStyle name="Comma 37 3 3" xfId="17890" xr:uid="{00000000-0005-0000-0000-00000D310000}"/>
    <cellStyle name="Comma 37 3 3 2" xfId="22767" xr:uid="{00000000-0005-0000-0000-00000E310000}"/>
    <cellStyle name="Comma 37 3 4" xfId="18643" xr:uid="{00000000-0005-0000-0000-00000F310000}"/>
    <cellStyle name="Comma 37 4" xfId="17327" xr:uid="{00000000-0005-0000-0000-000010310000}"/>
    <cellStyle name="Comma 37 4 2" xfId="18078" xr:uid="{00000000-0005-0000-0000-000011310000}"/>
    <cellStyle name="Comma 37 4 3" xfId="19274" xr:uid="{00000000-0005-0000-0000-000012310000}"/>
    <cellStyle name="Comma 37 5" xfId="17703" xr:uid="{00000000-0005-0000-0000-000013310000}"/>
    <cellStyle name="Comma 37 5 2" xfId="21580" xr:uid="{00000000-0005-0000-0000-000014310000}"/>
    <cellStyle name="Comma 37 6" xfId="18456" xr:uid="{00000000-0005-0000-0000-000015310000}"/>
    <cellStyle name="Comma 38" xfId="320" xr:uid="{00000000-0005-0000-0000-000016310000}"/>
    <cellStyle name="Comma 38 2" xfId="16064" xr:uid="{00000000-0005-0000-0000-000017310000}"/>
    <cellStyle name="Comma 38 2 2" xfId="17380" xr:uid="{00000000-0005-0000-0000-000018310000}"/>
    <cellStyle name="Comma 38 2 2 2" xfId="18131" xr:uid="{00000000-0005-0000-0000-000019310000}"/>
    <cellStyle name="Comma 38 2 2 3" xfId="19882" xr:uid="{00000000-0005-0000-0000-00001A310000}"/>
    <cellStyle name="Comma 38 2 3" xfId="17756" xr:uid="{00000000-0005-0000-0000-00001B310000}"/>
    <cellStyle name="Comma 38 2 3 2" xfId="22186" xr:uid="{00000000-0005-0000-0000-00001C310000}"/>
    <cellStyle name="Comma 38 2 4" xfId="18509" xr:uid="{00000000-0005-0000-0000-00001D310000}"/>
    <cellStyle name="Comma 38 3" xfId="17181" xr:uid="{00000000-0005-0000-0000-00001E310000}"/>
    <cellStyle name="Comma 38 3 2" xfId="17944" xr:uid="{00000000-0005-0000-0000-00001F310000}"/>
    <cellStyle name="Comma 38 3 3" xfId="18707" xr:uid="{00000000-0005-0000-0000-000020310000}"/>
    <cellStyle name="Comma 38 4" xfId="17569" xr:uid="{00000000-0005-0000-0000-000021310000}"/>
    <cellStyle name="Comma 38 4 2" xfId="21009" xr:uid="{00000000-0005-0000-0000-000022310000}"/>
    <cellStyle name="Comma 38 5" xfId="18320" xr:uid="{00000000-0005-0000-0000-000023310000}"/>
    <cellStyle name="Comma 39" xfId="15467" xr:uid="{00000000-0005-0000-0000-000024310000}"/>
    <cellStyle name="Comma 39 2" xfId="16660" xr:uid="{00000000-0005-0000-0000-000025310000}"/>
    <cellStyle name="Comma 39 2 2" xfId="17515" xr:uid="{00000000-0005-0000-0000-000026310000}"/>
    <cellStyle name="Comma 39 2 2 2" xfId="18266" xr:uid="{00000000-0005-0000-0000-000027310000}"/>
    <cellStyle name="Comma 39 2 2 3" xfId="20478" xr:uid="{00000000-0005-0000-0000-000028310000}"/>
    <cellStyle name="Comma 39 2 3" xfId="17891" xr:uid="{00000000-0005-0000-0000-000029310000}"/>
    <cellStyle name="Comma 39 2 3 2" xfId="22782" xr:uid="{00000000-0005-0000-0000-00002A310000}"/>
    <cellStyle name="Comma 39 2 4" xfId="18644" xr:uid="{00000000-0005-0000-0000-00002B310000}"/>
    <cellStyle name="Comma 39 3" xfId="17328" xr:uid="{00000000-0005-0000-0000-00002C310000}"/>
    <cellStyle name="Comma 39 3 2" xfId="18079" xr:uid="{00000000-0005-0000-0000-00002D310000}"/>
    <cellStyle name="Comma 39 3 3" xfId="19289" xr:uid="{00000000-0005-0000-0000-00002E310000}"/>
    <cellStyle name="Comma 39 4" xfId="17704" xr:uid="{00000000-0005-0000-0000-00002F310000}"/>
    <cellStyle name="Comma 39 4 2" xfId="21595" xr:uid="{00000000-0005-0000-0000-000030310000}"/>
    <cellStyle name="Comma 39 5" xfId="18457" xr:uid="{00000000-0005-0000-0000-000031310000}"/>
    <cellStyle name="Comma 4" xfId="336" xr:uid="{00000000-0005-0000-0000-000032310000}"/>
    <cellStyle name="Comma 4 10" xfId="18324" xr:uid="{00000000-0005-0000-0000-000033310000}"/>
    <cellStyle name="Comma 4 2" xfId="400" xr:uid="{00000000-0005-0000-0000-000034310000}"/>
    <cellStyle name="Comma 4 2 2" xfId="7119" xr:uid="{00000000-0005-0000-0000-000035310000}"/>
    <cellStyle name="Comma 4 2 2 2" xfId="16210" xr:uid="{00000000-0005-0000-0000-000036310000}"/>
    <cellStyle name="Comma 4 2 2 2 2" xfId="17466" xr:uid="{00000000-0005-0000-0000-000037310000}"/>
    <cellStyle name="Comma 4 2 2 2 2 2" xfId="18217" xr:uid="{00000000-0005-0000-0000-000038310000}"/>
    <cellStyle name="Comma 4 2 2 2 2 3" xfId="20028" xr:uid="{00000000-0005-0000-0000-000039310000}"/>
    <cellStyle name="Comma 4 2 2 2 3" xfId="17842" xr:uid="{00000000-0005-0000-0000-00003A310000}"/>
    <cellStyle name="Comma 4 2 2 2 3 2" xfId="22332" xr:uid="{00000000-0005-0000-0000-00003B310000}"/>
    <cellStyle name="Comma 4 2 2 2 4" xfId="18595" xr:uid="{00000000-0005-0000-0000-00003C310000}"/>
    <cellStyle name="Comma 4 2 2 3" xfId="17271" xr:uid="{00000000-0005-0000-0000-00003D310000}"/>
    <cellStyle name="Comma 4 2 2 3 2" xfId="18030" xr:uid="{00000000-0005-0000-0000-00003E310000}"/>
    <cellStyle name="Comma 4 2 2 3 3" xfId="18847" xr:uid="{00000000-0005-0000-0000-00003F310000}"/>
    <cellStyle name="Comma 4 2 2 4" xfId="17655" xr:uid="{00000000-0005-0000-0000-000040310000}"/>
    <cellStyle name="Comma 4 2 2 4 2" xfId="21151" xr:uid="{00000000-0005-0000-0000-000041310000}"/>
    <cellStyle name="Comma 4 2 2 5" xfId="18407" xr:uid="{00000000-0005-0000-0000-000042310000}"/>
    <cellStyle name="Comma 4 2 3" xfId="7118" xr:uid="{00000000-0005-0000-0000-000043310000}"/>
    <cellStyle name="Comma 4 2 3 2" xfId="16209" xr:uid="{00000000-0005-0000-0000-000044310000}"/>
    <cellStyle name="Comma 4 2 3 2 2" xfId="17465" xr:uid="{00000000-0005-0000-0000-000045310000}"/>
    <cellStyle name="Comma 4 2 3 2 2 2" xfId="18216" xr:uid="{00000000-0005-0000-0000-000046310000}"/>
    <cellStyle name="Comma 4 2 3 2 2 3" xfId="20027" xr:uid="{00000000-0005-0000-0000-000047310000}"/>
    <cellStyle name="Comma 4 2 3 2 3" xfId="17841" xr:uid="{00000000-0005-0000-0000-000048310000}"/>
    <cellStyle name="Comma 4 2 3 2 3 2" xfId="22331" xr:uid="{00000000-0005-0000-0000-000049310000}"/>
    <cellStyle name="Comma 4 2 3 2 4" xfId="18594" xr:uid="{00000000-0005-0000-0000-00004A310000}"/>
    <cellStyle name="Comma 4 2 3 3" xfId="17270" xr:uid="{00000000-0005-0000-0000-00004B310000}"/>
    <cellStyle name="Comma 4 2 3 3 2" xfId="18029" xr:uid="{00000000-0005-0000-0000-00004C310000}"/>
    <cellStyle name="Comma 4 2 3 3 3" xfId="18846" xr:uid="{00000000-0005-0000-0000-00004D310000}"/>
    <cellStyle name="Comma 4 2 3 4" xfId="17654" xr:uid="{00000000-0005-0000-0000-00004E310000}"/>
    <cellStyle name="Comma 4 2 3 4 2" xfId="21150" xr:uid="{00000000-0005-0000-0000-00004F310000}"/>
    <cellStyle name="Comma 4 2 3 5" xfId="18406" xr:uid="{00000000-0005-0000-0000-000050310000}"/>
    <cellStyle name="Comma 4 2 4" xfId="15490" xr:uid="{00000000-0005-0000-0000-000051310000}"/>
    <cellStyle name="Comma 4 2 4 2" xfId="16683" xr:uid="{00000000-0005-0000-0000-000052310000}"/>
    <cellStyle name="Comma 4 2 4 2 2" xfId="17520" xr:uid="{00000000-0005-0000-0000-000053310000}"/>
    <cellStyle name="Comma 4 2 4 2 2 2" xfId="18271" xr:uid="{00000000-0005-0000-0000-000054310000}"/>
    <cellStyle name="Comma 4 2 4 2 2 3" xfId="20501" xr:uid="{00000000-0005-0000-0000-000055310000}"/>
    <cellStyle name="Comma 4 2 4 2 3" xfId="17896" xr:uid="{00000000-0005-0000-0000-000056310000}"/>
    <cellStyle name="Comma 4 2 4 2 3 2" xfId="22805" xr:uid="{00000000-0005-0000-0000-000057310000}"/>
    <cellStyle name="Comma 4 2 4 2 4" xfId="18649" xr:uid="{00000000-0005-0000-0000-000058310000}"/>
    <cellStyle name="Comma 4 2 4 3" xfId="17333" xr:uid="{00000000-0005-0000-0000-000059310000}"/>
    <cellStyle name="Comma 4 2 4 3 2" xfId="18084" xr:uid="{00000000-0005-0000-0000-00005A310000}"/>
    <cellStyle name="Comma 4 2 4 3 3" xfId="19312" xr:uid="{00000000-0005-0000-0000-00005B310000}"/>
    <cellStyle name="Comma 4 2 4 4" xfId="17709" xr:uid="{00000000-0005-0000-0000-00005C310000}"/>
    <cellStyle name="Comma 4 2 4 4 2" xfId="21618" xr:uid="{00000000-0005-0000-0000-00005D310000}"/>
    <cellStyle name="Comma 4 2 4 5" xfId="18462" xr:uid="{00000000-0005-0000-0000-00005E310000}"/>
    <cellStyle name="Comma 4 2 5" xfId="16091" xr:uid="{00000000-0005-0000-0000-00005F310000}"/>
    <cellStyle name="Comma 4 2 5 2" xfId="17389" xr:uid="{00000000-0005-0000-0000-000060310000}"/>
    <cellStyle name="Comma 4 2 5 2 2" xfId="18140" xr:uid="{00000000-0005-0000-0000-000061310000}"/>
    <cellStyle name="Comma 4 2 5 2 3" xfId="19909" xr:uid="{00000000-0005-0000-0000-000062310000}"/>
    <cellStyle name="Comma 4 2 5 3" xfId="17765" xr:uid="{00000000-0005-0000-0000-000063310000}"/>
    <cellStyle name="Comma 4 2 5 3 2" xfId="22213" xr:uid="{00000000-0005-0000-0000-000064310000}"/>
    <cellStyle name="Comma 4 2 5 4" xfId="18518" xr:uid="{00000000-0005-0000-0000-000065310000}"/>
    <cellStyle name="Comma 4 2 6" xfId="17191" xr:uid="{00000000-0005-0000-0000-000066310000}"/>
    <cellStyle name="Comma 4 2 6 2" xfId="17953" xr:uid="{00000000-0005-0000-0000-000067310000}"/>
    <cellStyle name="Comma 4 2 6 3" xfId="18734" xr:uid="{00000000-0005-0000-0000-000068310000}"/>
    <cellStyle name="Comma 4 2 7" xfId="17578" xr:uid="{00000000-0005-0000-0000-000069310000}"/>
    <cellStyle name="Comma 4 2 7 2" xfId="21036" xr:uid="{00000000-0005-0000-0000-00006A310000}"/>
    <cellStyle name="Comma 4 2 8" xfId="18329" xr:uid="{00000000-0005-0000-0000-00006B310000}"/>
    <cellStyle name="Comma 4 3" xfId="462" xr:uid="{00000000-0005-0000-0000-00006C310000}"/>
    <cellStyle name="Comma 4 3 2" xfId="7120" xr:uid="{00000000-0005-0000-0000-00006D310000}"/>
    <cellStyle name="Comma 4 3 2 2" xfId="16211" xr:uid="{00000000-0005-0000-0000-00006E310000}"/>
    <cellStyle name="Comma 4 3 2 2 2" xfId="17467" xr:uid="{00000000-0005-0000-0000-00006F310000}"/>
    <cellStyle name="Comma 4 3 2 2 2 2" xfId="18218" xr:uid="{00000000-0005-0000-0000-000070310000}"/>
    <cellStyle name="Comma 4 3 2 2 2 3" xfId="20029" xr:uid="{00000000-0005-0000-0000-000071310000}"/>
    <cellStyle name="Comma 4 3 2 2 3" xfId="17843" xr:uid="{00000000-0005-0000-0000-000072310000}"/>
    <cellStyle name="Comma 4 3 2 2 3 2" xfId="22333" xr:uid="{00000000-0005-0000-0000-000073310000}"/>
    <cellStyle name="Comma 4 3 2 2 4" xfId="18596" xr:uid="{00000000-0005-0000-0000-000074310000}"/>
    <cellStyle name="Comma 4 3 2 3" xfId="17272" xr:uid="{00000000-0005-0000-0000-000075310000}"/>
    <cellStyle name="Comma 4 3 2 3 2" xfId="18031" xr:uid="{00000000-0005-0000-0000-000076310000}"/>
    <cellStyle name="Comma 4 3 2 3 3" xfId="18848" xr:uid="{00000000-0005-0000-0000-000077310000}"/>
    <cellStyle name="Comma 4 3 2 4" xfId="17656" xr:uid="{00000000-0005-0000-0000-000078310000}"/>
    <cellStyle name="Comma 4 3 2 4 2" xfId="21152" xr:uid="{00000000-0005-0000-0000-000079310000}"/>
    <cellStyle name="Comma 4 3 2 5" xfId="18408" xr:uid="{00000000-0005-0000-0000-00007A310000}"/>
    <cellStyle name="Comma 4 3 3" xfId="15535" xr:uid="{00000000-0005-0000-0000-00007B310000}"/>
    <cellStyle name="Comma 4 3 3 2" xfId="16728" xr:uid="{00000000-0005-0000-0000-00007C310000}"/>
    <cellStyle name="Comma 4 3 3 2 2" xfId="17534" xr:uid="{00000000-0005-0000-0000-00007D310000}"/>
    <cellStyle name="Comma 4 3 3 2 2 2" xfId="18285" xr:uid="{00000000-0005-0000-0000-00007E310000}"/>
    <cellStyle name="Comma 4 3 3 2 2 3" xfId="20546" xr:uid="{00000000-0005-0000-0000-00007F310000}"/>
    <cellStyle name="Comma 4 3 3 2 3" xfId="17910" xr:uid="{00000000-0005-0000-0000-000080310000}"/>
    <cellStyle name="Comma 4 3 3 2 3 2" xfId="22850" xr:uid="{00000000-0005-0000-0000-000081310000}"/>
    <cellStyle name="Comma 4 3 3 2 4" xfId="18663" xr:uid="{00000000-0005-0000-0000-000082310000}"/>
    <cellStyle name="Comma 4 3 3 3" xfId="17347" xr:uid="{00000000-0005-0000-0000-000083310000}"/>
    <cellStyle name="Comma 4 3 3 3 2" xfId="18098" xr:uid="{00000000-0005-0000-0000-000084310000}"/>
    <cellStyle name="Comma 4 3 3 3 3" xfId="19357" xr:uid="{00000000-0005-0000-0000-000085310000}"/>
    <cellStyle name="Comma 4 3 3 4" xfId="17723" xr:uid="{00000000-0005-0000-0000-000086310000}"/>
    <cellStyle name="Comma 4 3 3 4 2" xfId="21663" xr:uid="{00000000-0005-0000-0000-000087310000}"/>
    <cellStyle name="Comma 4 3 3 5" xfId="18476" xr:uid="{00000000-0005-0000-0000-000088310000}"/>
    <cellStyle name="Comma 4 3 4" xfId="16141" xr:uid="{00000000-0005-0000-0000-000089310000}"/>
    <cellStyle name="Comma 4 3 4 2" xfId="17408" xr:uid="{00000000-0005-0000-0000-00008A310000}"/>
    <cellStyle name="Comma 4 3 4 2 2" xfId="18159" xr:uid="{00000000-0005-0000-0000-00008B310000}"/>
    <cellStyle name="Comma 4 3 4 2 3" xfId="19959" xr:uid="{00000000-0005-0000-0000-00008C310000}"/>
    <cellStyle name="Comma 4 3 4 3" xfId="17784" xr:uid="{00000000-0005-0000-0000-00008D310000}"/>
    <cellStyle name="Comma 4 3 4 3 2" xfId="22263" xr:uid="{00000000-0005-0000-0000-00008E310000}"/>
    <cellStyle name="Comma 4 3 4 4" xfId="18537" xr:uid="{00000000-0005-0000-0000-00008F310000}"/>
    <cellStyle name="Comma 4 3 5" xfId="17210" xr:uid="{00000000-0005-0000-0000-000090310000}"/>
    <cellStyle name="Comma 4 3 5 2" xfId="17972" xr:uid="{00000000-0005-0000-0000-000091310000}"/>
    <cellStyle name="Comma 4 3 5 3" xfId="18784" xr:uid="{00000000-0005-0000-0000-000092310000}"/>
    <cellStyle name="Comma 4 3 6" xfId="17597" xr:uid="{00000000-0005-0000-0000-000093310000}"/>
    <cellStyle name="Comma 4 3 6 2" xfId="21086" xr:uid="{00000000-0005-0000-0000-000094310000}"/>
    <cellStyle name="Comma 4 3 7" xfId="18348" xr:uid="{00000000-0005-0000-0000-000095310000}"/>
    <cellStyle name="Comma 4 4" xfId="7117" xr:uid="{00000000-0005-0000-0000-000096310000}"/>
    <cellStyle name="Comma 4 4 2" xfId="16208" xr:uid="{00000000-0005-0000-0000-000097310000}"/>
    <cellStyle name="Comma 4 4 2 2" xfId="17464" xr:uid="{00000000-0005-0000-0000-000098310000}"/>
    <cellStyle name="Comma 4 4 2 2 2" xfId="18215" xr:uid="{00000000-0005-0000-0000-000099310000}"/>
    <cellStyle name="Comma 4 4 2 2 3" xfId="20026" xr:uid="{00000000-0005-0000-0000-00009A310000}"/>
    <cellStyle name="Comma 4 4 2 3" xfId="17840" xr:uid="{00000000-0005-0000-0000-00009B310000}"/>
    <cellStyle name="Comma 4 4 2 3 2" xfId="22330" xr:uid="{00000000-0005-0000-0000-00009C310000}"/>
    <cellStyle name="Comma 4 4 2 4" xfId="18593" xr:uid="{00000000-0005-0000-0000-00009D310000}"/>
    <cellStyle name="Comma 4 4 3" xfId="17269" xr:uid="{00000000-0005-0000-0000-00009E310000}"/>
    <cellStyle name="Comma 4 4 3 2" xfId="18028" xr:uid="{00000000-0005-0000-0000-00009F310000}"/>
    <cellStyle name="Comma 4 4 3 3" xfId="18845" xr:uid="{00000000-0005-0000-0000-0000A0310000}"/>
    <cellStyle name="Comma 4 4 4" xfId="17653" xr:uid="{00000000-0005-0000-0000-0000A1310000}"/>
    <cellStyle name="Comma 4 4 4 2" xfId="21149" xr:uid="{00000000-0005-0000-0000-0000A2310000}"/>
    <cellStyle name="Comma 4 4 5" xfId="18405" xr:uid="{00000000-0005-0000-0000-0000A3310000}"/>
    <cellStyle name="Comma 4 5" xfId="15432" xr:uid="{00000000-0005-0000-0000-0000A4310000}"/>
    <cellStyle name="Comma 4 5 2" xfId="16639" xr:uid="{00000000-0005-0000-0000-0000A5310000}"/>
    <cellStyle name="Comma 4 5 2 2" xfId="17512" xr:uid="{00000000-0005-0000-0000-0000A6310000}"/>
    <cellStyle name="Comma 4 5 2 2 2" xfId="18263" xr:uid="{00000000-0005-0000-0000-0000A7310000}"/>
    <cellStyle name="Comma 4 5 2 2 3" xfId="20457" xr:uid="{00000000-0005-0000-0000-0000A8310000}"/>
    <cellStyle name="Comma 4 5 2 3" xfId="17888" xr:uid="{00000000-0005-0000-0000-0000A9310000}"/>
    <cellStyle name="Comma 4 5 2 3 2" xfId="22761" xr:uid="{00000000-0005-0000-0000-0000AA310000}"/>
    <cellStyle name="Comma 4 5 2 4" xfId="18641" xr:uid="{00000000-0005-0000-0000-0000AB310000}"/>
    <cellStyle name="Comma 4 5 3" xfId="17325" xr:uid="{00000000-0005-0000-0000-0000AC310000}"/>
    <cellStyle name="Comma 4 5 3 2" xfId="18076" xr:uid="{00000000-0005-0000-0000-0000AD310000}"/>
    <cellStyle name="Comma 4 5 3 3" xfId="19268" xr:uid="{00000000-0005-0000-0000-0000AE310000}"/>
    <cellStyle name="Comma 4 5 4" xfId="17701" xr:uid="{00000000-0005-0000-0000-0000AF310000}"/>
    <cellStyle name="Comma 4 5 4 2" xfId="21574" xr:uid="{00000000-0005-0000-0000-0000B0310000}"/>
    <cellStyle name="Comma 4 5 5" xfId="18454" xr:uid="{00000000-0005-0000-0000-0000B1310000}"/>
    <cellStyle name="Comma 4 6" xfId="15473" xr:uid="{00000000-0005-0000-0000-0000B2310000}"/>
    <cellStyle name="Comma 4 6 2" xfId="16666" xr:uid="{00000000-0005-0000-0000-0000B3310000}"/>
    <cellStyle name="Comma 4 6 2 2" xfId="17516" xr:uid="{00000000-0005-0000-0000-0000B4310000}"/>
    <cellStyle name="Comma 4 6 2 2 2" xfId="18267" xr:uid="{00000000-0005-0000-0000-0000B5310000}"/>
    <cellStyle name="Comma 4 6 2 2 3" xfId="20484" xr:uid="{00000000-0005-0000-0000-0000B6310000}"/>
    <cellStyle name="Comma 4 6 2 3" xfId="17892" xr:uid="{00000000-0005-0000-0000-0000B7310000}"/>
    <cellStyle name="Comma 4 6 2 3 2" xfId="22788" xr:uid="{00000000-0005-0000-0000-0000B8310000}"/>
    <cellStyle name="Comma 4 6 2 4" xfId="18645" xr:uid="{00000000-0005-0000-0000-0000B9310000}"/>
    <cellStyle name="Comma 4 6 3" xfId="17329" xr:uid="{00000000-0005-0000-0000-0000BA310000}"/>
    <cellStyle name="Comma 4 6 3 2" xfId="18080" xr:uid="{00000000-0005-0000-0000-0000BB310000}"/>
    <cellStyle name="Comma 4 6 3 3" xfId="19295" xr:uid="{00000000-0005-0000-0000-0000BC310000}"/>
    <cellStyle name="Comma 4 6 4" xfId="17705" xr:uid="{00000000-0005-0000-0000-0000BD310000}"/>
    <cellStyle name="Comma 4 6 4 2" xfId="21601" xr:uid="{00000000-0005-0000-0000-0000BE310000}"/>
    <cellStyle name="Comma 4 6 5" xfId="18458" xr:uid="{00000000-0005-0000-0000-0000BF310000}"/>
    <cellStyle name="Comma 4 7" xfId="16073" xr:uid="{00000000-0005-0000-0000-0000C0310000}"/>
    <cellStyle name="Comma 4 7 2" xfId="17384" xr:uid="{00000000-0005-0000-0000-0000C1310000}"/>
    <cellStyle name="Comma 4 7 2 2" xfId="18135" xr:uid="{00000000-0005-0000-0000-0000C2310000}"/>
    <cellStyle name="Comma 4 7 2 3" xfId="19891" xr:uid="{00000000-0005-0000-0000-0000C3310000}"/>
    <cellStyle name="Comma 4 7 3" xfId="17760" xr:uid="{00000000-0005-0000-0000-0000C4310000}"/>
    <cellStyle name="Comma 4 7 3 2" xfId="22195" xr:uid="{00000000-0005-0000-0000-0000C5310000}"/>
    <cellStyle name="Comma 4 7 4" xfId="18513" xr:uid="{00000000-0005-0000-0000-0000C6310000}"/>
    <cellStyle name="Comma 4 8" xfId="17186" xr:uid="{00000000-0005-0000-0000-0000C7310000}"/>
    <cellStyle name="Comma 4 8 2" xfId="17948" xr:uid="{00000000-0005-0000-0000-0000C8310000}"/>
    <cellStyle name="Comma 4 8 3" xfId="18716" xr:uid="{00000000-0005-0000-0000-0000C9310000}"/>
    <cellStyle name="Comma 4 9" xfId="17573" xr:uid="{00000000-0005-0000-0000-0000CA310000}"/>
    <cellStyle name="Comma 4 9 2" xfId="21018" xr:uid="{00000000-0005-0000-0000-0000CB310000}"/>
    <cellStyle name="Comma 5" xfId="394" xr:uid="{00000000-0005-0000-0000-0000CC310000}"/>
    <cellStyle name="Comma 5 2" xfId="7122" xr:uid="{00000000-0005-0000-0000-0000CD310000}"/>
    <cellStyle name="Comma 5 2 2" xfId="16213" xr:uid="{00000000-0005-0000-0000-0000CE310000}"/>
    <cellStyle name="Comma 5 2 2 2" xfId="17469" xr:uid="{00000000-0005-0000-0000-0000CF310000}"/>
    <cellStyle name="Comma 5 2 2 2 2" xfId="18220" xr:uid="{00000000-0005-0000-0000-0000D0310000}"/>
    <cellStyle name="Comma 5 2 2 2 3" xfId="20031" xr:uid="{00000000-0005-0000-0000-0000D1310000}"/>
    <cellStyle name="Comma 5 2 2 3" xfId="17845" xr:uid="{00000000-0005-0000-0000-0000D2310000}"/>
    <cellStyle name="Comma 5 2 2 3 2" xfId="22335" xr:uid="{00000000-0005-0000-0000-0000D3310000}"/>
    <cellStyle name="Comma 5 2 2 4" xfId="18598" xr:uid="{00000000-0005-0000-0000-0000D4310000}"/>
    <cellStyle name="Comma 5 2 3" xfId="17274" xr:uid="{00000000-0005-0000-0000-0000D5310000}"/>
    <cellStyle name="Comma 5 2 3 2" xfId="18033" xr:uid="{00000000-0005-0000-0000-0000D6310000}"/>
    <cellStyle name="Comma 5 2 3 3" xfId="18850" xr:uid="{00000000-0005-0000-0000-0000D7310000}"/>
    <cellStyle name="Comma 5 2 4" xfId="17658" xr:uid="{00000000-0005-0000-0000-0000D8310000}"/>
    <cellStyle name="Comma 5 2 4 2" xfId="21154" xr:uid="{00000000-0005-0000-0000-0000D9310000}"/>
    <cellStyle name="Comma 5 2 5" xfId="18410" xr:uid="{00000000-0005-0000-0000-0000DA310000}"/>
    <cellStyle name="Comma 5 3" xfId="7121" xr:uid="{00000000-0005-0000-0000-0000DB310000}"/>
    <cellStyle name="Comma 5 3 2" xfId="16212" xr:uid="{00000000-0005-0000-0000-0000DC310000}"/>
    <cellStyle name="Comma 5 3 2 2" xfId="17468" xr:uid="{00000000-0005-0000-0000-0000DD310000}"/>
    <cellStyle name="Comma 5 3 2 2 2" xfId="18219" xr:uid="{00000000-0005-0000-0000-0000DE310000}"/>
    <cellStyle name="Comma 5 3 2 2 3" xfId="20030" xr:uid="{00000000-0005-0000-0000-0000DF310000}"/>
    <cellStyle name="Comma 5 3 2 3" xfId="17844" xr:uid="{00000000-0005-0000-0000-0000E0310000}"/>
    <cellStyle name="Comma 5 3 2 3 2" xfId="22334" xr:uid="{00000000-0005-0000-0000-0000E1310000}"/>
    <cellStyle name="Comma 5 3 2 4" xfId="18597" xr:uid="{00000000-0005-0000-0000-0000E2310000}"/>
    <cellStyle name="Comma 5 3 3" xfId="17273" xr:uid="{00000000-0005-0000-0000-0000E3310000}"/>
    <cellStyle name="Comma 5 3 3 2" xfId="18032" xr:uid="{00000000-0005-0000-0000-0000E4310000}"/>
    <cellStyle name="Comma 5 3 3 3" xfId="18849" xr:uid="{00000000-0005-0000-0000-0000E5310000}"/>
    <cellStyle name="Comma 5 3 4" xfId="17657" xr:uid="{00000000-0005-0000-0000-0000E6310000}"/>
    <cellStyle name="Comma 5 3 4 2" xfId="21153" xr:uid="{00000000-0005-0000-0000-0000E7310000}"/>
    <cellStyle name="Comma 5 3 5" xfId="18409" xr:uid="{00000000-0005-0000-0000-0000E8310000}"/>
    <cellStyle name="Comma 5 4" xfId="16085" xr:uid="{00000000-0005-0000-0000-0000E9310000}"/>
    <cellStyle name="Comma 5 4 2" xfId="17388" xr:uid="{00000000-0005-0000-0000-0000EA310000}"/>
    <cellStyle name="Comma 5 4 2 2" xfId="18139" xr:uid="{00000000-0005-0000-0000-0000EB310000}"/>
    <cellStyle name="Comma 5 4 2 3" xfId="19903" xr:uid="{00000000-0005-0000-0000-0000EC310000}"/>
    <cellStyle name="Comma 5 4 3" xfId="17764" xr:uid="{00000000-0005-0000-0000-0000ED310000}"/>
    <cellStyle name="Comma 5 4 3 2" xfId="22207" xr:uid="{00000000-0005-0000-0000-0000EE310000}"/>
    <cellStyle name="Comma 5 4 4" xfId="18517" xr:uid="{00000000-0005-0000-0000-0000EF310000}"/>
    <cellStyle name="Comma 5 5" xfId="17190" xr:uid="{00000000-0005-0000-0000-0000F0310000}"/>
    <cellStyle name="Comma 5 5 2" xfId="17952" xr:uid="{00000000-0005-0000-0000-0000F1310000}"/>
    <cellStyle name="Comma 5 5 3" xfId="18728" xr:uid="{00000000-0005-0000-0000-0000F2310000}"/>
    <cellStyle name="Comma 5 6" xfId="17577" xr:uid="{00000000-0005-0000-0000-0000F3310000}"/>
    <cellStyle name="Comma 5 6 2" xfId="21030" xr:uid="{00000000-0005-0000-0000-0000F4310000}"/>
    <cellStyle name="Comma 5 7" xfId="18328" xr:uid="{00000000-0005-0000-0000-0000F5310000}"/>
    <cellStyle name="Comma 6" xfId="344" xr:uid="{00000000-0005-0000-0000-0000F6310000}"/>
    <cellStyle name="Comma 6 2" xfId="7124" xr:uid="{00000000-0005-0000-0000-0000F7310000}"/>
    <cellStyle name="Comma 6 2 2" xfId="16215" xr:uid="{00000000-0005-0000-0000-0000F8310000}"/>
    <cellStyle name="Comma 6 2 2 2" xfId="17471" xr:uid="{00000000-0005-0000-0000-0000F9310000}"/>
    <cellStyle name="Comma 6 2 2 2 2" xfId="18222" xr:uid="{00000000-0005-0000-0000-0000FA310000}"/>
    <cellStyle name="Comma 6 2 2 2 3" xfId="20033" xr:uid="{00000000-0005-0000-0000-0000FB310000}"/>
    <cellStyle name="Comma 6 2 2 3" xfId="17847" xr:uid="{00000000-0005-0000-0000-0000FC310000}"/>
    <cellStyle name="Comma 6 2 2 3 2" xfId="22337" xr:uid="{00000000-0005-0000-0000-0000FD310000}"/>
    <cellStyle name="Comma 6 2 2 4" xfId="18600" xr:uid="{00000000-0005-0000-0000-0000FE310000}"/>
    <cellStyle name="Comma 6 2 3" xfId="17276" xr:uid="{00000000-0005-0000-0000-0000FF310000}"/>
    <cellStyle name="Comma 6 2 3 2" xfId="18035" xr:uid="{00000000-0005-0000-0000-000000320000}"/>
    <cellStyle name="Comma 6 2 3 3" xfId="18852" xr:uid="{00000000-0005-0000-0000-000001320000}"/>
    <cellStyle name="Comma 6 2 4" xfId="17660" xr:uid="{00000000-0005-0000-0000-000002320000}"/>
    <cellStyle name="Comma 6 2 4 2" xfId="21156" xr:uid="{00000000-0005-0000-0000-000003320000}"/>
    <cellStyle name="Comma 6 2 5" xfId="18412" xr:uid="{00000000-0005-0000-0000-000004320000}"/>
    <cellStyle name="Comma 6 3" xfId="7123" xr:uid="{00000000-0005-0000-0000-000005320000}"/>
    <cellStyle name="Comma 6 3 2" xfId="16214" xr:uid="{00000000-0005-0000-0000-000006320000}"/>
    <cellStyle name="Comma 6 3 2 2" xfId="17470" xr:uid="{00000000-0005-0000-0000-000007320000}"/>
    <cellStyle name="Comma 6 3 2 2 2" xfId="18221" xr:uid="{00000000-0005-0000-0000-000008320000}"/>
    <cellStyle name="Comma 6 3 2 2 3" xfId="20032" xr:uid="{00000000-0005-0000-0000-000009320000}"/>
    <cellStyle name="Comma 6 3 2 3" xfId="17846" xr:uid="{00000000-0005-0000-0000-00000A320000}"/>
    <cellStyle name="Comma 6 3 2 3 2" xfId="22336" xr:uid="{00000000-0005-0000-0000-00000B320000}"/>
    <cellStyle name="Comma 6 3 2 4" xfId="18599" xr:uid="{00000000-0005-0000-0000-00000C320000}"/>
    <cellStyle name="Comma 6 3 3" xfId="17275" xr:uid="{00000000-0005-0000-0000-00000D320000}"/>
    <cellStyle name="Comma 6 3 3 2" xfId="18034" xr:uid="{00000000-0005-0000-0000-00000E320000}"/>
    <cellStyle name="Comma 6 3 3 3" xfId="18851" xr:uid="{00000000-0005-0000-0000-00000F320000}"/>
    <cellStyle name="Comma 6 3 4" xfId="17659" xr:uid="{00000000-0005-0000-0000-000010320000}"/>
    <cellStyle name="Comma 6 3 4 2" xfId="21155" xr:uid="{00000000-0005-0000-0000-000011320000}"/>
    <cellStyle name="Comma 6 3 5" xfId="18411" xr:uid="{00000000-0005-0000-0000-000012320000}"/>
    <cellStyle name="Comma 6 4" xfId="15480" xr:uid="{00000000-0005-0000-0000-000013320000}"/>
    <cellStyle name="Comma 6 4 2" xfId="16673" xr:uid="{00000000-0005-0000-0000-000014320000}"/>
    <cellStyle name="Comma 6 4 2 2" xfId="17517" xr:uid="{00000000-0005-0000-0000-000015320000}"/>
    <cellStyle name="Comma 6 4 2 2 2" xfId="18268" xr:uid="{00000000-0005-0000-0000-000016320000}"/>
    <cellStyle name="Comma 6 4 2 2 3" xfId="20491" xr:uid="{00000000-0005-0000-0000-000017320000}"/>
    <cellStyle name="Comma 6 4 2 3" xfId="17893" xr:uid="{00000000-0005-0000-0000-000018320000}"/>
    <cellStyle name="Comma 6 4 2 3 2" xfId="22795" xr:uid="{00000000-0005-0000-0000-000019320000}"/>
    <cellStyle name="Comma 6 4 2 4" xfId="18646" xr:uid="{00000000-0005-0000-0000-00001A320000}"/>
    <cellStyle name="Comma 6 4 3" xfId="17330" xr:uid="{00000000-0005-0000-0000-00001B320000}"/>
    <cellStyle name="Comma 6 4 3 2" xfId="18081" xr:uid="{00000000-0005-0000-0000-00001C320000}"/>
    <cellStyle name="Comma 6 4 3 3" xfId="19302" xr:uid="{00000000-0005-0000-0000-00001D320000}"/>
    <cellStyle name="Comma 6 4 4" xfId="17706" xr:uid="{00000000-0005-0000-0000-00001E320000}"/>
    <cellStyle name="Comma 6 4 4 2" xfId="21608" xr:uid="{00000000-0005-0000-0000-00001F320000}"/>
    <cellStyle name="Comma 6 4 5" xfId="18459" xr:uid="{00000000-0005-0000-0000-000020320000}"/>
    <cellStyle name="Comma 6 5" xfId="16080" xr:uid="{00000000-0005-0000-0000-000021320000}"/>
    <cellStyle name="Comma 6 5 2" xfId="17385" xr:uid="{00000000-0005-0000-0000-000022320000}"/>
    <cellStyle name="Comma 6 5 2 2" xfId="18136" xr:uid="{00000000-0005-0000-0000-000023320000}"/>
    <cellStyle name="Comma 6 5 2 3" xfId="19898" xr:uid="{00000000-0005-0000-0000-000024320000}"/>
    <cellStyle name="Comma 6 5 3" xfId="17761" xr:uid="{00000000-0005-0000-0000-000025320000}"/>
    <cellStyle name="Comma 6 5 3 2" xfId="22202" xr:uid="{00000000-0005-0000-0000-000026320000}"/>
    <cellStyle name="Comma 6 5 4" xfId="18514" xr:uid="{00000000-0005-0000-0000-000027320000}"/>
    <cellStyle name="Comma 6 6" xfId="17187" xr:uid="{00000000-0005-0000-0000-000028320000}"/>
    <cellStyle name="Comma 6 6 2" xfId="17949" xr:uid="{00000000-0005-0000-0000-000029320000}"/>
    <cellStyle name="Comma 6 6 3" xfId="18723" xr:uid="{00000000-0005-0000-0000-00002A320000}"/>
    <cellStyle name="Comma 6 7" xfId="17574" xr:uid="{00000000-0005-0000-0000-00002B320000}"/>
    <cellStyle name="Comma 6 7 2" xfId="21025" xr:uid="{00000000-0005-0000-0000-00002C320000}"/>
    <cellStyle name="Comma 6 8" xfId="18325" xr:uid="{00000000-0005-0000-0000-00002D320000}"/>
    <cellStyle name="Comma 7" xfId="388" xr:uid="{00000000-0005-0000-0000-00002E320000}"/>
    <cellStyle name="Comma 7 2" xfId="7126" xr:uid="{00000000-0005-0000-0000-00002F320000}"/>
    <cellStyle name="Comma 7 2 2" xfId="15556" xr:uid="{00000000-0005-0000-0000-000030320000}"/>
    <cellStyle name="Comma 7 2 2 2" xfId="16749" xr:uid="{00000000-0005-0000-0000-000031320000}"/>
    <cellStyle name="Comma 7 2 2 2 2" xfId="17550" xr:uid="{00000000-0005-0000-0000-000032320000}"/>
    <cellStyle name="Comma 7 2 2 2 2 2" xfId="18301" xr:uid="{00000000-0005-0000-0000-000033320000}"/>
    <cellStyle name="Comma 7 2 2 2 2 3" xfId="20567" xr:uid="{00000000-0005-0000-0000-000034320000}"/>
    <cellStyle name="Comma 7 2 2 2 3" xfId="17926" xr:uid="{00000000-0005-0000-0000-000035320000}"/>
    <cellStyle name="Comma 7 2 2 2 3 2" xfId="22871" xr:uid="{00000000-0005-0000-0000-000036320000}"/>
    <cellStyle name="Comma 7 2 2 2 4" xfId="18679" xr:uid="{00000000-0005-0000-0000-000037320000}"/>
    <cellStyle name="Comma 7 2 2 3" xfId="17363" xr:uid="{00000000-0005-0000-0000-000038320000}"/>
    <cellStyle name="Comma 7 2 2 3 2" xfId="18114" xr:uid="{00000000-0005-0000-0000-000039320000}"/>
    <cellStyle name="Comma 7 2 2 3 3" xfId="19378" xr:uid="{00000000-0005-0000-0000-00003A320000}"/>
    <cellStyle name="Comma 7 2 2 4" xfId="17739" xr:uid="{00000000-0005-0000-0000-00003B320000}"/>
    <cellStyle name="Comma 7 2 2 4 2" xfId="21684" xr:uid="{00000000-0005-0000-0000-00003C320000}"/>
    <cellStyle name="Comma 7 2 2 5" xfId="18492" xr:uid="{00000000-0005-0000-0000-00003D320000}"/>
    <cellStyle name="Comma 7 2 3" xfId="16217" xr:uid="{00000000-0005-0000-0000-00003E320000}"/>
    <cellStyle name="Comma 7 2 3 2" xfId="17473" xr:uid="{00000000-0005-0000-0000-00003F320000}"/>
    <cellStyle name="Comma 7 2 3 2 2" xfId="18224" xr:uid="{00000000-0005-0000-0000-000040320000}"/>
    <cellStyle name="Comma 7 2 3 2 3" xfId="20035" xr:uid="{00000000-0005-0000-0000-000041320000}"/>
    <cellStyle name="Comma 7 2 3 3" xfId="17849" xr:uid="{00000000-0005-0000-0000-000042320000}"/>
    <cellStyle name="Comma 7 2 3 3 2" xfId="22339" xr:uid="{00000000-0005-0000-0000-000043320000}"/>
    <cellStyle name="Comma 7 2 3 4" xfId="18602" xr:uid="{00000000-0005-0000-0000-000044320000}"/>
    <cellStyle name="Comma 7 2 4" xfId="17278" xr:uid="{00000000-0005-0000-0000-000045320000}"/>
    <cellStyle name="Comma 7 2 4 2" xfId="18037" xr:uid="{00000000-0005-0000-0000-000046320000}"/>
    <cellStyle name="Comma 7 2 4 3" xfId="18854" xr:uid="{00000000-0005-0000-0000-000047320000}"/>
    <cellStyle name="Comma 7 2 5" xfId="17662" xr:uid="{00000000-0005-0000-0000-000048320000}"/>
    <cellStyle name="Comma 7 2 5 2" xfId="21158" xr:uid="{00000000-0005-0000-0000-000049320000}"/>
    <cellStyle name="Comma 7 2 6" xfId="18414" xr:uid="{00000000-0005-0000-0000-00004A320000}"/>
    <cellStyle name="Comma 7 3" xfId="7125" xr:uid="{00000000-0005-0000-0000-00004B320000}"/>
    <cellStyle name="Comma 7 3 2" xfId="15555" xr:uid="{00000000-0005-0000-0000-00004C320000}"/>
    <cellStyle name="Comma 7 3 2 2" xfId="16748" xr:uid="{00000000-0005-0000-0000-00004D320000}"/>
    <cellStyle name="Comma 7 3 2 2 2" xfId="17549" xr:uid="{00000000-0005-0000-0000-00004E320000}"/>
    <cellStyle name="Comma 7 3 2 2 2 2" xfId="18300" xr:uid="{00000000-0005-0000-0000-00004F320000}"/>
    <cellStyle name="Comma 7 3 2 2 2 3" xfId="20566" xr:uid="{00000000-0005-0000-0000-000050320000}"/>
    <cellStyle name="Comma 7 3 2 2 3" xfId="17925" xr:uid="{00000000-0005-0000-0000-000051320000}"/>
    <cellStyle name="Comma 7 3 2 2 3 2" xfId="22870" xr:uid="{00000000-0005-0000-0000-000052320000}"/>
    <cellStyle name="Comma 7 3 2 2 4" xfId="18678" xr:uid="{00000000-0005-0000-0000-000053320000}"/>
    <cellStyle name="Comma 7 3 2 3" xfId="17362" xr:uid="{00000000-0005-0000-0000-000054320000}"/>
    <cellStyle name="Comma 7 3 2 3 2" xfId="18113" xr:uid="{00000000-0005-0000-0000-000055320000}"/>
    <cellStyle name="Comma 7 3 2 3 3" xfId="19377" xr:uid="{00000000-0005-0000-0000-000056320000}"/>
    <cellStyle name="Comma 7 3 2 4" xfId="17738" xr:uid="{00000000-0005-0000-0000-000057320000}"/>
    <cellStyle name="Comma 7 3 2 4 2" xfId="21683" xr:uid="{00000000-0005-0000-0000-000058320000}"/>
    <cellStyle name="Comma 7 3 2 5" xfId="18491" xr:uid="{00000000-0005-0000-0000-000059320000}"/>
    <cellStyle name="Comma 7 3 3" xfId="16216" xr:uid="{00000000-0005-0000-0000-00005A320000}"/>
    <cellStyle name="Comma 7 3 3 2" xfId="17472" xr:uid="{00000000-0005-0000-0000-00005B320000}"/>
    <cellStyle name="Comma 7 3 3 2 2" xfId="18223" xr:uid="{00000000-0005-0000-0000-00005C320000}"/>
    <cellStyle name="Comma 7 3 3 2 3" xfId="20034" xr:uid="{00000000-0005-0000-0000-00005D320000}"/>
    <cellStyle name="Comma 7 3 3 3" xfId="17848" xr:uid="{00000000-0005-0000-0000-00005E320000}"/>
    <cellStyle name="Comma 7 3 3 3 2" xfId="22338" xr:uid="{00000000-0005-0000-0000-00005F320000}"/>
    <cellStyle name="Comma 7 3 3 4" xfId="18601" xr:uid="{00000000-0005-0000-0000-000060320000}"/>
    <cellStyle name="Comma 7 3 4" xfId="17277" xr:uid="{00000000-0005-0000-0000-000061320000}"/>
    <cellStyle name="Comma 7 3 4 2" xfId="18036" xr:uid="{00000000-0005-0000-0000-000062320000}"/>
    <cellStyle name="Comma 7 3 4 3" xfId="18853" xr:uid="{00000000-0005-0000-0000-000063320000}"/>
    <cellStyle name="Comma 7 3 5" xfId="17661" xr:uid="{00000000-0005-0000-0000-000064320000}"/>
    <cellStyle name="Comma 7 3 5 2" xfId="21157" xr:uid="{00000000-0005-0000-0000-000065320000}"/>
    <cellStyle name="Comma 7 3 6" xfId="18413" xr:uid="{00000000-0005-0000-0000-000066320000}"/>
    <cellStyle name="Comma 7 4" xfId="15483" xr:uid="{00000000-0005-0000-0000-000067320000}"/>
    <cellStyle name="Comma 7 4 2" xfId="16676" xr:uid="{00000000-0005-0000-0000-000068320000}"/>
    <cellStyle name="Comma 7 4 2 2" xfId="17519" xr:uid="{00000000-0005-0000-0000-000069320000}"/>
    <cellStyle name="Comma 7 4 2 2 2" xfId="18270" xr:uid="{00000000-0005-0000-0000-00006A320000}"/>
    <cellStyle name="Comma 7 4 2 2 3" xfId="20494" xr:uid="{00000000-0005-0000-0000-00006B320000}"/>
    <cellStyle name="Comma 7 4 2 3" xfId="17895" xr:uid="{00000000-0005-0000-0000-00006C320000}"/>
    <cellStyle name="Comma 7 4 2 3 2" xfId="22798" xr:uid="{00000000-0005-0000-0000-00006D320000}"/>
    <cellStyle name="Comma 7 4 2 4" xfId="18648" xr:uid="{00000000-0005-0000-0000-00006E320000}"/>
    <cellStyle name="Comma 7 4 3" xfId="17332" xr:uid="{00000000-0005-0000-0000-00006F320000}"/>
    <cellStyle name="Comma 7 4 3 2" xfId="18083" xr:uid="{00000000-0005-0000-0000-000070320000}"/>
    <cellStyle name="Comma 7 4 3 3" xfId="19305" xr:uid="{00000000-0005-0000-0000-000071320000}"/>
    <cellStyle name="Comma 7 4 4" xfId="17708" xr:uid="{00000000-0005-0000-0000-000072320000}"/>
    <cellStyle name="Comma 7 4 4 2" xfId="21611" xr:uid="{00000000-0005-0000-0000-000073320000}"/>
    <cellStyle name="Comma 7 4 5" xfId="18461" xr:uid="{00000000-0005-0000-0000-000074320000}"/>
    <cellStyle name="Comma 7 5" xfId="16083" xr:uid="{00000000-0005-0000-0000-000075320000}"/>
    <cellStyle name="Comma 7 5 2" xfId="17387" xr:uid="{00000000-0005-0000-0000-000076320000}"/>
    <cellStyle name="Comma 7 5 2 2" xfId="18138" xr:uid="{00000000-0005-0000-0000-000077320000}"/>
    <cellStyle name="Comma 7 5 2 3" xfId="19901" xr:uid="{00000000-0005-0000-0000-000078320000}"/>
    <cellStyle name="Comma 7 5 3" xfId="17763" xr:uid="{00000000-0005-0000-0000-000079320000}"/>
    <cellStyle name="Comma 7 5 3 2" xfId="22205" xr:uid="{00000000-0005-0000-0000-00007A320000}"/>
    <cellStyle name="Comma 7 5 4" xfId="18516" xr:uid="{00000000-0005-0000-0000-00007B320000}"/>
    <cellStyle name="Comma 7 6" xfId="17189" xr:uid="{00000000-0005-0000-0000-00007C320000}"/>
    <cellStyle name="Comma 7 6 2" xfId="17951" xr:uid="{00000000-0005-0000-0000-00007D320000}"/>
    <cellStyle name="Comma 7 6 3" xfId="18726" xr:uid="{00000000-0005-0000-0000-00007E320000}"/>
    <cellStyle name="Comma 7 7" xfId="17576" xr:uid="{00000000-0005-0000-0000-00007F320000}"/>
    <cellStyle name="Comma 7 7 2" xfId="21028" xr:uid="{00000000-0005-0000-0000-000080320000}"/>
    <cellStyle name="Comma 7 8" xfId="18327" xr:uid="{00000000-0005-0000-0000-000081320000}"/>
    <cellStyle name="Comma 8" xfId="405" xr:uid="{00000000-0005-0000-0000-000082320000}"/>
    <cellStyle name="Comma 8 2" xfId="7128" xr:uid="{00000000-0005-0000-0000-000083320000}"/>
    <cellStyle name="Comma 8 2 2" xfId="15558" xr:uid="{00000000-0005-0000-0000-000084320000}"/>
    <cellStyle name="Comma 8 2 2 2" xfId="16751" xr:uid="{00000000-0005-0000-0000-000085320000}"/>
    <cellStyle name="Comma 8 2 2 2 2" xfId="17552" xr:uid="{00000000-0005-0000-0000-000086320000}"/>
    <cellStyle name="Comma 8 2 2 2 2 2" xfId="18303" xr:uid="{00000000-0005-0000-0000-000087320000}"/>
    <cellStyle name="Comma 8 2 2 2 2 3" xfId="20569" xr:uid="{00000000-0005-0000-0000-000088320000}"/>
    <cellStyle name="Comma 8 2 2 2 3" xfId="17928" xr:uid="{00000000-0005-0000-0000-000089320000}"/>
    <cellStyle name="Comma 8 2 2 2 3 2" xfId="22873" xr:uid="{00000000-0005-0000-0000-00008A320000}"/>
    <cellStyle name="Comma 8 2 2 2 4" xfId="18681" xr:uid="{00000000-0005-0000-0000-00008B320000}"/>
    <cellStyle name="Comma 8 2 2 3" xfId="17365" xr:uid="{00000000-0005-0000-0000-00008C320000}"/>
    <cellStyle name="Comma 8 2 2 3 2" xfId="18116" xr:uid="{00000000-0005-0000-0000-00008D320000}"/>
    <cellStyle name="Comma 8 2 2 3 3" xfId="19380" xr:uid="{00000000-0005-0000-0000-00008E320000}"/>
    <cellStyle name="Comma 8 2 2 4" xfId="17741" xr:uid="{00000000-0005-0000-0000-00008F320000}"/>
    <cellStyle name="Comma 8 2 2 4 2" xfId="21686" xr:uid="{00000000-0005-0000-0000-000090320000}"/>
    <cellStyle name="Comma 8 2 2 5" xfId="18494" xr:uid="{00000000-0005-0000-0000-000091320000}"/>
    <cellStyle name="Comma 8 2 3" xfId="16219" xr:uid="{00000000-0005-0000-0000-000092320000}"/>
    <cellStyle name="Comma 8 2 3 2" xfId="17475" xr:uid="{00000000-0005-0000-0000-000093320000}"/>
    <cellStyle name="Comma 8 2 3 2 2" xfId="18226" xr:uid="{00000000-0005-0000-0000-000094320000}"/>
    <cellStyle name="Comma 8 2 3 2 3" xfId="20037" xr:uid="{00000000-0005-0000-0000-000095320000}"/>
    <cellStyle name="Comma 8 2 3 3" xfId="17851" xr:uid="{00000000-0005-0000-0000-000096320000}"/>
    <cellStyle name="Comma 8 2 3 3 2" xfId="22341" xr:uid="{00000000-0005-0000-0000-000097320000}"/>
    <cellStyle name="Comma 8 2 3 4" xfId="18604" xr:uid="{00000000-0005-0000-0000-000098320000}"/>
    <cellStyle name="Comma 8 2 4" xfId="17280" xr:uid="{00000000-0005-0000-0000-000099320000}"/>
    <cellStyle name="Comma 8 2 4 2" xfId="18039" xr:uid="{00000000-0005-0000-0000-00009A320000}"/>
    <cellStyle name="Comma 8 2 4 3" xfId="18856" xr:uid="{00000000-0005-0000-0000-00009B320000}"/>
    <cellStyle name="Comma 8 2 5" xfId="17664" xr:uid="{00000000-0005-0000-0000-00009C320000}"/>
    <cellStyle name="Comma 8 2 5 2" xfId="21160" xr:uid="{00000000-0005-0000-0000-00009D320000}"/>
    <cellStyle name="Comma 8 2 6" xfId="18416" xr:uid="{00000000-0005-0000-0000-00009E320000}"/>
    <cellStyle name="Comma 8 3" xfId="7127" xr:uid="{00000000-0005-0000-0000-00009F320000}"/>
    <cellStyle name="Comma 8 3 2" xfId="15557" xr:uid="{00000000-0005-0000-0000-0000A0320000}"/>
    <cellStyle name="Comma 8 3 2 2" xfId="16750" xr:uid="{00000000-0005-0000-0000-0000A1320000}"/>
    <cellStyle name="Comma 8 3 2 2 2" xfId="17551" xr:uid="{00000000-0005-0000-0000-0000A2320000}"/>
    <cellStyle name="Comma 8 3 2 2 2 2" xfId="18302" xr:uid="{00000000-0005-0000-0000-0000A3320000}"/>
    <cellStyle name="Comma 8 3 2 2 2 3" xfId="20568" xr:uid="{00000000-0005-0000-0000-0000A4320000}"/>
    <cellStyle name="Comma 8 3 2 2 3" xfId="17927" xr:uid="{00000000-0005-0000-0000-0000A5320000}"/>
    <cellStyle name="Comma 8 3 2 2 3 2" xfId="22872" xr:uid="{00000000-0005-0000-0000-0000A6320000}"/>
    <cellStyle name="Comma 8 3 2 2 4" xfId="18680" xr:uid="{00000000-0005-0000-0000-0000A7320000}"/>
    <cellStyle name="Comma 8 3 2 3" xfId="17364" xr:uid="{00000000-0005-0000-0000-0000A8320000}"/>
    <cellStyle name="Comma 8 3 2 3 2" xfId="18115" xr:uid="{00000000-0005-0000-0000-0000A9320000}"/>
    <cellStyle name="Comma 8 3 2 3 3" xfId="19379" xr:uid="{00000000-0005-0000-0000-0000AA320000}"/>
    <cellStyle name="Comma 8 3 2 4" xfId="17740" xr:uid="{00000000-0005-0000-0000-0000AB320000}"/>
    <cellStyle name="Comma 8 3 2 4 2" xfId="21685" xr:uid="{00000000-0005-0000-0000-0000AC320000}"/>
    <cellStyle name="Comma 8 3 2 5" xfId="18493" xr:uid="{00000000-0005-0000-0000-0000AD320000}"/>
    <cellStyle name="Comma 8 3 3" xfId="16218" xr:uid="{00000000-0005-0000-0000-0000AE320000}"/>
    <cellStyle name="Comma 8 3 3 2" xfId="17474" xr:uid="{00000000-0005-0000-0000-0000AF320000}"/>
    <cellStyle name="Comma 8 3 3 2 2" xfId="18225" xr:uid="{00000000-0005-0000-0000-0000B0320000}"/>
    <cellStyle name="Comma 8 3 3 2 3" xfId="20036" xr:uid="{00000000-0005-0000-0000-0000B1320000}"/>
    <cellStyle name="Comma 8 3 3 3" xfId="17850" xr:uid="{00000000-0005-0000-0000-0000B2320000}"/>
    <cellStyle name="Comma 8 3 3 3 2" xfId="22340" xr:uid="{00000000-0005-0000-0000-0000B3320000}"/>
    <cellStyle name="Comma 8 3 3 4" xfId="18603" xr:uid="{00000000-0005-0000-0000-0000B4320000}"/>
    <cellStyle name="Comma 8 3 4" xfId="17279" xr:uid="{00000000-0005-0000-0000-0000B5320000}"/>
    <cellStyle name="Comma 8 3 4 2" xfId="18038" xr:uid="{00000000-0005-0000-0000-0000B6320000}"/>
    <cellStyle name="Comma 8 3 4 3" xfId="18855" xr:uid="{00000000-0005-0000-0000-0000B7320000}"/>
    <cellStyle name="Comma 8 3 5" xfId="17663" xr:uid="{00000000-0005-0000-0000-0000B8320000}"/>
    <cellStyle name="Comma 8 3 5 2" xfId="21159" xr:uid="{00000000-0005-0000-0000-0000B9320000}"/>
    <cellStyle name="Comma 8 3 6" xfId="18415" xr:uid="{00000000-0005-0000-0000-0000BA320000}"/>
    <cellStyle name="Comma 8 4" xfId="15495" xr:uid="{00000000-0005-0000-0000-0000BB320000}"/>
    <cellStyle name="Comma 8 4 2" xfId="16688" xr:uid="{00000000-0005-0000-0000-0000BC320000}"/>
    <cellStyle name="Comma 8 4 2 2" xfId="17522" xr:uid="{00000000-0005-0000-0000-0000BD320000}"/>
    <cellStyle name="Comma 8 4 2 2 2" xfId="18273" xr:uid="{00000000-0005-0000-0000-0000BE320000}"/>
    <cellStyle name="Comma 8 4 2 2 3" xfId="20506" xr:uid="{00000000-0005-0000-0000-0000BF320000}"/>
    <cellStyle name="Comma 8 4 2 3" xfId="17898" xr:uid="{00000000-0005-0000-0000-0000C0320000}"/>
    <cellStyle name="Comma 8 4 2 3 2" xfId="22810" xr:uid="{00000000-0005-0000-0000-0000C1320000}"/>
    <cellStyle name="Comma 8 4 2 4" xfId="18651" xr:uid="{00000000-0005-0000-0000-0000C2320000}"/>
    <cellStyle name="Comma 8 4 3" xfId="17335" xr:uid="{00000000-0005-0000-0000-0000C3320000}"/>
    <cellStyle name="Comma 8 4 3 2" xfId="18086" xr:uid="{00000000-0005-0000-0000-0000C4320000}"/>
    <cellStyle name="Comma 8 4 3 3" xfId="19317" xr:uid="{00000000-0005-0000-0000-0000C5320000}"/>
    <cellStyle name="Comma 8 4 4" xfId="17711" xr:uid="{00000000-0005-0000-0000-0000C6320000}"/>
    <cellStyle name="Comma 8 4 4 2" xfId="21623" xr:uid="{00000000-0005-0000-0000-0000C7320000}"/>
    <cellStyle name="Comma 8 4 5" xfId="18464" xr:uid="{00000000-0005-0000-0000-0000C8320000}"/>
    <cellStyle name="Comma 8 5" xfId="16096" xr:uid="{00000000-0005-0000-0000-0000C9320000}"/>
    <cellStyle name="Comma 8 5 2" xfId="17391" xr:uid="{00000000-0005-0000-0000-0000CA320000}"/>
    <cellStyle name="Comma 8 5 2 2" xfId="18142" xr:uid="{00000000-0005-0000-0000-0000CB320000}"/>
    <cellStyle name="Comma 8 5 2 3" xfId="19914" xr:uid="{00000000-0005-0000-0000-0000CC320000}"/>
    <cellStyle name="Comma 8 5 3" xfId="17767" xr:uid="{00000000-0005-0000-0000-0000CD320000}"/>
    <cellStyle name="Comma 8 5 3 2" xfId="22218" xr:uid="{00000000-0005-0000-0000-0000CE320000}"/>
    <cellStyle name="Comma 8 5 4" xfId="18520" xr:uid="{00000000-0005-0000-0000-0000CF320000}"/>
    <cellStyle name="Comma 8 6" xfId="17193" xr:uid="{00000000-0005-0000-0000-0000D0320000}"/>
    <cellStyle name="Comma 8 6 2" xfId="17955" xr:uid="{00000000-0005-0000-0000-0000D1320000}"/>
    <cellStyle name="Comma 8 6 3" xfId="18739" xr:uid="{00000000-0005-0000-0000-0000D2320000}"/>
    <cellStyle name="Comma 8 7" xfId="17580" xr:uid="{00000000-0005-0000-0000-0000D3320000}"/>
    <cellStyle name="Comma 8 7 2" xfId="21041" xr:uid="{00000000-0005-0000-0000-0000D4320000}"/>
    <cellStyle name="Comma 8 8" xfId="18331" xr:uid="{00000000-0005-0000-0000-0000D5320000}"/>
    <cellStyle name="Comma 9" xfId="386" xr:uid="{00000000-0005-0000-0000-0000D6320000}"/>
    <cellStyle name="Comma 9 2" xfId="7130" xr:uid="{00000000-0005-0000-0000-0000D7320000}"/>
    <cellStyle name="Comma 9 2 2" xfId="15560" xr:uid="{00000000-0005-0000-0000-0000D8320000}"/>
    <cellStyle name="Comma 9 2 2 2" xfId="16753" xr:uid="{00000000-0005-0000-0000-0000D9320000}"/>
    <cellStyle name="Comma 9 2 2 2 2" xfId="17554" xr:uid="{00000000-0005-0000-0000-0000DA320000}"/>
    <cellStyle name="Comma 9 2 2 2 2 2" xfId="18305" xr:uid="{00000000-0005-0000-0000-0000DB320000}"/>
    <cellStyle name="Comma 9 2 2 2 2 3" xfId="20571" xr:uid="{00000000-0005-0000-0000-0000DC320000}"/>
    <cellStyle name="Comma 9 2 2 2 3" xfId="17930" xr:uid="{00000000-0005-0000-0000-0000DD320000}"/>
    <cellStyle name="Comma 9 2 2 2 3 2" xfId="22875" xr:uid="{00000000-0005-0000-0000-0000DE320000}"/>
    <cellStyle name="Comma 9 2 2 2 4" xfId="18683" xr:uid="{00000000-0005-0000-0000-0000DF320000}"/>
    <cellStyle name="Comma 9 2 2 3" xfId="17367" xr:uid="{00000000-0005-0000-0000-0000E0320000}"/>
    <cellStyle name="Comma 9 2 2 3 2" xfId="18118" xr:uid="{00000000-0005-0000-0000-0000E1320000}"/>
    <cellStyle name="Comma 9 2 2 3 3" xfId="19382" xr:uid="{00000000-0005-0000-0000-0000E2320000}"/>
    <cellStyle name="Comma 9 2 2 4" xfId="17743" xr:uid="{00000000-0005-0000-0000-0000E3320000}"/>
    <cellStyle name="Comma 9 2 2 4 2" xfId="21688" xr:uid="{00000000-0005-0000-0000-0000E4320000}"/>
    <cellStyle name="Comma 9 2 2 5" xfId="18496" xr:uid="{00000000-0005-0000-0000-0000E5320000}"/>
    <cellStyle name="Comma 9 2 3" xfId="16221" xr:uid="{00000000-0005-0000-0000-0000E6320000}"/>
    <cellStyle name="Comma 9 2 3 2" xfId="17477" xr:uid="{00000000-0005-0000-0000-0000E7320000}"/>
    <cellStyle name="Comma 9 2 3 2 2" xfId="18228" xr:uid="{00000000-0005-0000-0000-0000E8320000}"/>
    <cellStyle name="Comma 9 2 3 2 3" xfId="20039" xr:uid="{00000000-0005-0000-0000-0000E9320000}"/>
    <cellStyle name="Comma 9 2 3 3" xfId="17853" xr:uid="{00000000-0005-0000-0000-0000EA320000}"/>
    <cellStyle name="Comma 9 2 3 3 2" xfId="22343" xr:uid="{00000000-0005-0000-0000-0000EB320000}"/>
    <cellStyle name="Comma 9 2 3 4" xfId="18606" xr:uid="{00000000-0005-0000-0000-0000EC320000}"/>
    <cellStyle name="Comma 9 2 4" xfId="17282" xr:uid="{00000000-0005-0000-0000-0000ED320000}"/>
    <cellStyle name="Comma 9 2 4 2" xfId="18041" xr:uid="{00000000-0005-0000-0000-0000EE320000}"/>
    <cellStyle name="Comma 9 2 4 3" xfId="18858" xr:uid="{00000000-0005-0000-0000-0000EF320000}"/>
    <cellStyle name="Comma 9 2 5" xfId="17666" xr:uid="{00000000-0005-0000-0000-0000F0320000}"/>
    <cellStyle name="Comma 9 2 5 2" xfId="21162" xr:uid="{00000000-0005-0000-0000-0000F1320000}"/>
    <cellStyle name="Comma 9 2 6" xfId="18418" xr:uid="{00000000-0005-0000-0000-0000F2320000}"/>
    <cellStyle name="Comma 9 3" xfId="7131" xr:uid="{00000000-0005-0000-0000-0000F3320000}"/>
    <cellStyle name="Comma 9 3 2" xfId="15561" xr:uid="{00000000-0005-0000-0000-0000F4320000}"/>
    <cellStyle name="Comma 9 3 2 2" xfId="16754" xr:uid="{00000000-0005-0000-0000-0000F5320000}"/>
    <cellStyle name="Comma 9 3 2 2 2" xfId="17555" xr:uid="{00000000-0005-0000-0000-0000F6320000}"/>
    <cellStyle name="Comma 9 3 2 2 2 2" xfId="18306" xr:uid="{00000000-0005-0000-0000-0000F7320000}"/>
    <cellStyle name="Comma 9 3 2 2 2 3" xfId="20572" xr:uid="{00000000-0005-0000-0000-0000F8320000}"/>
    <cellStyle name="Comma 9 3 2 2 3" xfId="17931" xr:uid="{00000000-0005-0000-0000-0000F9320000}"/>
    <cellStyle name="Comma 9 3 2 2 3 2" xfId="22876" xr:uid="{00000000-0005-0000-0000-0000FA320000}"/>
    <cellStyle name="Comma 9 3 2 2 4" xfId="18684" xr:uid="{00000000-0005-0000-0000-0000FB320000}"/>
    <cellStyle name="Comma 9 3 2 3" xfId="17368" xr:uid="{00000000-0005-0000-0000-0000FC320000}"/>
    <cellStyle name="Comma 9 3 2 3 2" xfId="18119" xr:uid="{00000000-0005-0000-0000-0000FD320000}"/>
    <cellStyle name="Comma 9 3 2 3 3" xfId="19383" xr:uid="{00000000-0005-0000-0000-0000FE320000}"/>
    <cellStyle name="Comma 9 3 2 4" xfId="17744" xr:uid="{00000000-0005-0000-0000-0000FF320000}"/>
    <cellStyle name="Comma 9 3 2 4 2" xfId="21689" xr:uid="{00000000-0005-0000-0000-000000330000}"/>
    <cellStyle name="Comma 9 3 2 5" xfId="18497" xr:uid="{00000000-0005-0000-0000-000001330000}"/>
    <cellStyle name="Comma 9 3 3" xfId="16222" xr:uid="{00000000-0005-0000-0000-000002330000}"/>
    <cellStyle name="Comma 9 3 3 2" xfId="17478" xr:uid="{00000000-0005-0000-0000-000003330000}"/>
    <cellStyle name="Comma 9 3 3 2 2" xfId="18229" xr:uid="{00000000-0005-0000-0000-000004330000}"/>
    <cellStyle name="Comma 9 3 3 2 3" xfId="20040" xr:uid="{00000000-0005-0000-0000-000005330000}"/>
    <cellStyle name="Comma 9 3 3 3" xfId="17854" xr:uid="{00000000-0005-0000-0000-000006330000}"/>
    <cellStyle name="Comma 9 3 3 3 2" xfId="22344" xr:uid="{00000000-0005-0000-0000-000007330000}"/>
    <cellStyle name="Comma 9 3 3 4" xfId="18607" xr:uid="{00000000-0005-0000-0000-000008330000}"/>
    <cellStyle name="Comma 9 3 4" xfId="17283" xr:uid="{00000000-0005-0000-0000-000009330000}"/>
    <cellStyle name="Comma 9 3 4 2" xfId="18042" xr:uid="{00000000-0005-0000-0000-00000A330000}"/>
    <cellStyle name="Comma 9 3 4 3" xfId="18859" xr:uid="{00000000-0005-0000-0000-00000B330000}"/>
    <cellStyle name="Comma 9 3 5" xfId="17667" xr:uid="{00000000-0005-0000-0000-00000C330000}"/>
    <cellStyle name="Comma 9 3 5 2" xfId="21163" xr:uid="{00000000-0005-0000-0000-00000D330000}"/>
    <cellStyle name="Comma 9 3 6" xfId="18419" xr:uid="{00000000-0005-0000-0000-00000E330000}"/>
    <cellStyle name="Comma 9 4" xfId="7129" xr:uid="{00000000-0005-0000-0000-00000F330000}"/>
    <cellStyle name="Comma 9 4 2" xfId="15559" xr:uid="{00000000-0005-0000-0000-000010330000}"/>
    <cellStyle name="Comma 9 4 2 2" xfId="16752" xr:uid="{00000000-0005-0000-0000-000011330000}"/>
    <cellStyle name="Comma 9 4 2 2 2" xfId="17553" xr:uid="{00000000-0005-0000-0000-000012330000}"/>
    <cellStyle name="Comma 9 4 2 2 2 2" xfId="18304" xr:uid="{00000000-0005-0000-0000-000013330000}"/>
    <cellStyle name="Comma 9 4 2 2 2 3" xfId="20570" xr:uid="{00000000-0005-0000-0000-000014330000}"/>
    <cellStyle name="Comma 9 4 2 2 3" xfId="17929" xr:uid="{00000000-0005-0000-0000-000015330000}"/>
    <cellStyle name="Comma 9 4 2 2 3 2" xfId="22874" xr:uid="{00000000-0005-0000-0000-000016330000}"/>
    <cellStyle name="Comma 9 4 2 2 4" xfId="18682" xr:uid="{00000000-0005-0000-0000-000017330000}"/>
    <cellStyle name="Comma 9 4 2 3" xfId="17366" xr:uid="{00000000-0005-0000-0000-000018330000}"/>
    <cellStyle name="Comma 9 4 2 3 2" xfId="18117" xr:uid="{00000000-0005-0000-0000-000019330000}"/>
    <cellStyle name="Comma 9 4 2 3 3" xfId="19381" xr:uid="{00000000-0005-0000-0000-00001A330000}"/>
    <cellStyle name="Comma 9 4 2 4" xfId="17742" xr:uid="{00000000-0005-0000-0000-00001B330000}"/>
    <cellStyle name="Comma 9 4 2 4 2" xfId="21687" xr:uid="{00000000-0005-0000-0000-00001C330000}"/>
    <cellStyle name="Comma 9 4 2 5" xfId="18495" xr:uid="{00000000-0005-0000-0000-00001D330000}"/>
    <cellStyle name="Comma 9 4 3" xfId="16220" xr:uid="{00000000-0005-0000-0000-00001E330000}"/>
    <cellStyle name="Comma 9 4 3 2" xfId="17476" xr:uid="{00000000-0005-0000-0000-00001F330000}"/>
    <cellStyle name="Comma 9 4 3 2 2" xfId="18227" xr:uid="{00000000-0005-0000-0000-000020330000}"/>
    <cellStyle name="Comma 9 4 3 2 3" xfId="20038" xr:uid="{00000000-0005-0000-0000-000021330000}"/>
    <cellStyle name="Comma 9 4 3 3" xfId="17852" xr:uid="{00000000-0005-0000-0000-000022330000}"/>
    <cellStyle name="Comma 9 4 3 3 2" xfId="22342" xr:uid="{00000000-0005-0000-0000-000023330000}"/>
    <cellStyle name="Comma 9 4 3 4" xfId="18605" xr:uid="{00000000-0005-0000-0000-000024330000}"/>
    <cellStyle name="Comma 9 4 4" xfId="17281" xr:uid="{00000000-0005-0000-0000-000025330000}"/>
    <cellStyle name="Comma 9 4 4 2" xfId="18040" xr:uid="{00000000-0005-0000-0000-000026330000}"/>
    <cellStyle name="Comma 9 4 4 3" xfId="18857" xr:uid="{00000000-0005-0000-0000-000027330000}"/>
    <cellStyle name="Comma 9 4 5" xfId="17665" xr:uid="{00000000-0005-0000-0000-000028330000}"/>
    <cellStyle name="Comma 9 4 5 2" xfId="21161" xr:uid="{00000000-0005-0000-0000-000029330000}"/>
    <cellStyle name="Comma 9 4 6" xfId="18417" xr:uid="{00000000-0005-0000-0000-00002A330000}"/>
    <cellStyle name="Comma 9 5" xfId="15481" xr:uid="{00000000-0005-0000-0000-00002B330000}"/>
    <cellStyle name="Comma 9 5 2" xfId="16674" xr:uid="{00000000-0005-0000-0000-00002C330000}"/>
    <cellStyle name="Comma 9 5 2 2" xfId="17518" xr:uid="{00000000-0005-0000-0000-00002D330000}"/>
    <cellStyle name="Comma 9 5 2 2 2" xfId="18269" xr:uid="{00000000-0005-0000-0000-00002E330000}"/>
    <cellStyle name="Comma 9 5 2 2 3" xfId="20492" xr:uid="{00000000-0005-0000-0000-00002F330000}"/>
    <cellStyle name="Comma 9 5 2 3" xfId="17894" xr:uid="{00000000-0005-0000-0000-000030330000}"/>
    <cellStyle name="Comma 9 5 2 3 2" xfId="22796" xr:uid="{00000000-0005-0000-0000-000031330000}"/>
    <cellStyle name="Comma 9 5 2 4" xfId="18647" xr:uid="{00000000-0005-0000-0000-000032330000}"/>
    <cellStyle name="Comma 9 5 3" xfId="17331" xr:uid="{00000000-0005-0000-0000-000033330000}"/>
    <cellStyle name="Comma 9 5 3 2" xfId="18082" xr:uid="{00000000-0005-0000-0000-000034330000}"/>
    <cellStyle name="Comma 9 5 3 3" xfId="19303" xr:uid="{00000000-0005-0000-0000-000035330000}"/>
    <cellStyle name="Comma 9 5 4" xfId="17707" xr:uid="{00000000-0005-0000-0000-000036330000}"/>
    <cellStyle name="Comma 9 5 4 2" xfId="21609" xr:uid="{00000000-0005-0000-0000-000037330000}"/>
    <cellStyle name="Comma 9 5 5" xfId="18460" xr:uid="{00000000-0005-0000-0000-000038330000}"/>
    <cellStyle name="Comma 9 6" xfId="16081" xr:uid="{00000000-0005-0000-0000-000039330000}"/>
    <cellStyle name="Comma 9 6 2" xfId="17386" xr:uid="{00000000-0005-0000-0000-00003A330000}"/>
    <cellStyle name="Comma 9 6 2 2" xfId="18137" xr:uid="{00000000-0005-0000-0000-00003B330000}"/>
    <cellStyle name="Comma 9 6 2 3" xfId="19899" xr:uid="{00000000-0005-0000-0000-00003C330000}"/>
    <cellStyle name="Comma 9 6 3" xfId="17762" xr:uid="{00000000-0005-0000-0000-00003D330000}"/>
    <cellStyle name="Comma 9 6 3 2" xfId="22203" xr:uid="{00000000-0005-0000-0000-00003E330000}"/>
    <cellStyle name="Comma 9 6 4" xfId="18515" xr:uid="{00000000-0005-0000-0000-00003F330000}"/>
    <cellStyle name="Comma 9 7" xfId="17188" xr:uid="{00000000-0005-0000-0000-000040330000}"/>
    <cellStyle name="Comma 9 7 2" xfId="17950" xr:uid="{00000000-0005-0000-0000-000041330000}"/>
    <cellStyle name="Comma 9 7 3" xfId="18724" xr:uid="{00000000-0005-0000-0000-000042330000}"/>
    <cellStyle name="Comma 9 8" xfId="17575" xr:uid="{00000000-0005-0000-0000-000043330000}"/>
    <cellStyle name="Comma 9 8 2" xfId="21026" xr:uid="{00000000-0005-0000-0000-000044330000}"/>
    <cellStyle name="Comma 9 9" xfId="18326" xr:uid="{00000000-0005-0000-0000-000045330000}"/>
    <cellStyle name="comma zerodec" xfId="135" xr:uid="{00000000-0005-0000-0000-000046330000}"/>
    <cellStyle name="comma zerodec 2" xfId="7132" xr:uid="{00000000-0005-0000-0000-000047330000}"/>
    <cellStyle name="Currency [00]" xfId="136" xr:uid="{00000000-0005-0000-0000-000048330000}"/>
    <cellStyle name="Currency [00] 2" xfId="7134" xr:uid="{00000000-0005-0000-0000-000049330000}"/>
    <cellStyle name="Currency [00] 3" xfId="7133" xr:uid="{00000000-0005-0000-0000-00004A330000}"/>
    <cellStyle name="Currency1" xfId="137" xr:uid="{00000000-0005-0000-0000-00004B330000}"/>
    <cellStyle name="Currency1 2" xfId="7135" xr:uid="{00000000-0005-0000-0000-00004C330000}"/>
    <cellStyle name="Cワmma_YXDZ_Sheet1_sales analysis format-SM.xls Chart 1-2" xfId="7136" xr:uid="{00000000-0005-0000-0000-00004D330000}"/>
    <cellStyle name="date" xfId="7137" xr:uid="{00000000-0005-0000-0000-00004E330000}"/>
    <cellStyle name="Date Short" xfId="138" xr:uid="{00000000-0005-0000-0000-00004F330000}"/>
    <cellStyle name="date_PMG plan 2011-20101019" xfId="7138" xr:uid="{00000000-0005-0000-0000-000050330000}"/>
    <cellStyle name="Dezimal [0]_laroux" xfId="7139" xr:uid="{00000000-0005-0000-0000-000051330000}"/>
    <cellStyle name="Dezimal_laroux" xfId="7140" xr:uid="{00000000-0005-0000-0000-000052330000}"/>
    <cellStyle name="Dollar (zero dec)" xfId="139" xr:uid="{00000000-0005-0000-0000-000053330000}"/>
    <cellStyle name="Dollar (zero dec) 2" xfId="7141" xr:uid="{00000000-0005-0000-0000-000054330000}"/>
    <cellStyle name="Emphasis 1" xfId="140" xr:uid="{00000000-0005-0000-0000-000055330000}"/>
    <cellStyle name="Emphasis 1 2" xfId="7142" xr:uid="{00000000-0005-0000-0000-000056330000}"/>
    <cellStyle name="Emphasis 2" xfId="141" xr:uid="{00000000-0005-0000-0000-000057330000}"/>
    <cellStyle name="Emphasis 2 2" xfId="7143" xr:uid="{00000000-0005-0000-0000-000058330000}"/>
    <cellStyle name="Emphasis 3" xfId="142" xr:uid="{00000000-0005-0000-0000-000059330000}"/>
    <cellStyle name="Emphasis 3 2" xfId="7144" xr:uid="{00000000-0005-0000-0000-00005A330000}"/>
    <cellStyle name="Enter Currency (0)" xfId="143" xr:uid="{00000000-0005-0000-0000-00005B330000}"/>
    <cellStyle name="Enter Currency (0) 2" xfId="7146" xr:uid="{00000000-0005-0000-0000-00005C330000}"/>
    <cellStyle name="Enter Currency (0) 3" xfId="7145" xr:uid="{00000000-0005-0000-0000-00005D330000}"/>
    <cellStyle name="Enter Currency (2)" xfId="144" xr:uid="{00000000-0005-0000-0000-00005E330000}"/>
    <cellStyle name="Enter Currency (2) 2" xfId="7148" xr:uid="{00000000-0005-0000-0000-00005F330000}"/>
    <cellStyle name="Enter Currency (2) 3" xfId="7147" xr:uid="{00000000-0005-0000-0000-000060330000}"/>
    <cellStyle name="Enter Units (0)" xfId="145" xr:uid="{00000000-0005-0000-0000-000061330000}"/>
    <cellStyle name="Enter Units (0) 2" xfId="7150" xr:uid="{00000000-0005-0000-0000-000062330000}"/>
    <cellStyle name="Enter Units (0) 3" xfId="7149" xr:uid="{00000000-0005-0000-0000-000063330000}"/>
    <cellStyle name="Enter Units (1)" xfId="146" xr:uid="{00000000-0005-0000-0000-000064330000}"/>
    <cellStyle name="Enter Units (1) 2" xfId="7152" xr:uid="{00000000-0005-0000-0000-000065330000}"/>
    <cellStyle name="Enter Units (1) 3" xfId="7151" xr:uid="{00000000-0005-0000-0000-000066330000}"/>
    <cellStyle name="Enter Units (2)" xfId="147" xr:uid="{00000000-0005-0000-0000-000067330000}"/>
    <cellStyle name="Enter Units (2) 2" xfId="7154" xr:uid="{00000000-0005-0000-0000-000068330000}"/>
    <cellStyle name="Enter Units (2) 3" xfId="7153" xr:uid="{00000000-0005-0000-0000-000069330000}"/>
    <cellStyle name="Euro" xfId="148" xr:uid="{00000000-0005-0000-0000-00006A330000}"/>
    <cellStyle name="Euro 2" xfId="7155" xr:uid="{00000000-0005-0000-0000-00006B330000}"/>
    <cellStyle name="Explanatory Text 10" xfId="14779" xr:uid="{00000000-0005-0000-0000-00006C330000}"/>
    <cellStyle name="Explanatory Text 11" xfId="14780" xr:uid="{00000000-0005-0000-0000-00006D330000}"/>
    <cellStyle name="Explanatory Text 12" xfId="14781" xr:uid="{00000000-0005-0000-0000-00006E330000}"/>
    <cellStyle name="Explanatory Text 13" xfId="14782" xr:uid="{00000000-0005-0000-0000-00006F330000}"/>
    <cellStyle name="Explanatory Text 14" xfId="14783" xr:uid="{00000000-0005-0000-0000-000070330000}"/>
    <cellStyle name="Explanatory Text 15" xfId="14784" xr:uid="{00000000-0005-0000-0000-000071330000}"/>
    <cellStyle name="Explanatory Text 16" xfId="14785" xr:uid="{00000000-0005-0000-0000-000072330000}"/>
    <cellStyle name="Explanatory Text 17" xfId="14786" xr:uid="{00000000-0005-0000-0000-000073330000}"/>
    <cellStyle name="Explanatory Text 18" xfId="14787" xr:uid="{00000000-0005-0000-0000-000074330000}"/>
    <cellStyle name="Explanatory Text 19" xfId="14788" xr:uid="{00000000-0005-0000-0000-000075330000}"/>
    <cellStyle name="Explanatory Text 2" xfId="374" xr:uid="{00000000-0005-0000-0000-000076330000}"/>
    <cellStyle name="Explanatory Text 2 10" xfId="14789" xr:uid="{00000000-0005-0000-0000-000077330000}"/>
    <cellStyle name="Explanatory Text 2 11" xfId="14790" xr:uid="{00000000-0005-0000-0000-000078330000}"/>
    <cellStyle name="Explanatory Text 2 12" xfId="14791" xr:uid="{00000000-0005-0000-0000-000079330000}"/>
    <cellStyle name="Explanatory Text 2 13" xfId="14792" xr:uid="{00000000-0005-0000-0000-00007A330000}"/>
    <cellStyle name="Explanatory Text 2 14" xfId="14793" xr:uid="{00000000-0005-0000-0000-00007B330000}"/>
    <cellStyle name="Explanatory Text 2 15" xfId="14794" xr:uid="{00000000-0005-0000-0000-00007C330000}"/>
    <cellStyle name="Explanatory Text 2 16" xfId="14795" xr:uid="{00000000-0005-0000-0000-00007D330000}"/>
    <cellStyle name="Explanatory Text 2 17" xfId="14796" xr:uid="{00000000-0005-0000-0000-00007E330000}"/>
    <cellStyle name="Explanatory Text 2 18" xfId="14797" xr:uid="{00000000-0005-0000-0000-00007F330000}"/>
    <cellStyle name="Explanatory Text 2 19" xfId="14798" xr:uid="{00000000-0005-0000-0000-000080330000}"/>
    <cellStyle name="Explanatory Text 2 2" xfId="7157" xr:uid="{00000000-0005-0000-0000-000081330000}"/>
    <cellStyle name="Explanatory Text 2 20" xfId="14799" xr:uid="{00000000-0005-0000-0000-000082330000}"/>
    <cellStyle name="Explanatory Text 2 21" xfId="14800" xr:uid="{00000000-0005-0000-0000-000083330000}"/>
    <cellStyle name="Explanatory Text 2 22" xfId="14801" xr:uid="{00000000-0005-0000-0000-000084330000}"/>
    <cellStyle name="Explanatory Text 2 23" xfId="14802" xr:uid="{00000000-0005-0000-0000-000085330000}"/>
    <cellStyle name="Explanatory Text 2 24" xfId="7156" xr:uid="{00000000-0005-0000-0000-000086330000}"/>
    <cellStyle name="Explanatory Text 2 3" xfId="14803" xr:uid="{00000000-0005-0000-0000-000087330000}"/>
    <cellStyle name="Explanatory Text 2 4" xfId="14804" xr:uid="{00000000-0005-0000-0000-000088330000}"/>
    <cellStyle name="Explanatory Text 2 5" xfId="14805" xr:uid="{00000000-0005-0000-0000-000089330000}"/>
    <cellStyle name="Explanatory Text 2 6" xfId="14806" xr:uid="{00000000-0005-0000-0000-00008A330000}"/>
    <cellStyle name="Explanatory Text 2 7" xfId="14807" xr:uid="{00000000-0005-0000-0000-00008B330000}"/>
    <cellStyle name="Explanatory Text 2 8" xfId="14808" xr:uid="{00000000-0005-0000-0000-00008C330000}"/>
    <cellStyle name="Explanatory Text 2 9" xfId="14809" xr:uid="{00000000-0005-0000-0000-00008D330000}"/>
    <cellStyle name="Explanatory Text 20" xfId="14810" xr:uid="{00000000-0005-0000-0000-00008E330000}"/>
    <cellStyle name="Explanatory Text 21" xfId="14811" xr:uid="{00000000-0005-0000-0000-00008F330000}"/>
    <cellStyle name="Explanatory Text 22" xfId="14812" xr:uid="{00000000-0005-0000-0000-000090330000}"/>
    <cellStyle name="Explanatory Text 23" xfId="14813" xr:uid="{00000000-0005-0000-0000-000091330000}"/>
    <cellStyle name="Explanatory Text 24" xfId="14814" xr:uid="{00000000-0005-0000-0000-000092330000}"/>
    <cellStyle name="Explanatory Text 25" xfId="149" xr:uid="{00000000-0005-0000-0000-000093330000}"/>
    <cellStyle name="Explanatory Text 3" xfId="7158" xr:uid="{00000000-0005-0000-0000-000094330000}"/>
    <cellStyle name="Explanatory Text 3 2" xfId="7159" xr:uid="{00000000-0005-0000-0000-000095330000}"/>
    <cellStyle name="Explanatory Text 4" xfId="14815" xr:uid="{00000000-0005-0000-0000-000096330000}"/>
    <cellStyle name="Explanatory Text 5" xfId="14816" xr:uid="{00000000-0005-0000-0000-000097330000}"/>
    <cellStyle name="Explanatory Text 6" xfId="14817" xr:uid="{00000000-0005-0000-0000-000098330000}"/>
    <cellStyle name="Explanatory Text 7" xfId="14818" xr:uid="{00000000-0005-0000-0000-000099330000}"/>
    <cellStyle name="Explanatory Text 8" xfId="14819" xr:uid="{00000000-0005-0000-0000-00009A330000}"/>
    <cellStyle name="Explanatory Text 9" xfId="14820" xr:uid="{00000000-0005-0000-0000-00009B330000}"/>
    <cellStyle name="Good 10" xfId="14821" xr:uid="{00000000-0005-0000-0000-00009C330000}"/>
    <cellStyle name="Good 11" xfId="14822" xr:uid="{00000000-0005-0000-0000-00009D330000}"/>
    <cellStyle name="Good 12" xfId="14823" xr:uid="{00000000-0005-0000-0000-00009E330000}"/>
    <cellStyle name="Good 13" xfId="14824" xr:uid="{00000000-0005-0000-0000-00009F330000}"/>
    <cellStyle name="Good 14" xfId="14825" xr:uid="{00000000-0005-0000-0000-0000A0330000}"/>
    <cellStyle name="Good 15" xfId="14826" xr:uid="{00000000-0005-0000-0000-0000A1330000}"/>
    <cellStyle name="Good 16" xfId="14827" xr:uid="{00000000-0005-0000-0000-0000A2330000}"/>
    <cellStyle name="Good 17" xfId="14828" xr:uid="{00000000-0005-0000-0000-0000A3330000}"/>
    <cellStyle name="Good 18" xfId="14829" xr:uid="{00000000-0005-0000-0000-0000A4330000}"/>
    <cellStyle name="Good 19" xfId="14830" xr:uid="{00000000-0005-0000-0000-0000A5330000}"/>
    <cellStyle name="Good 2" xfId="375" xr:uid="{00000000-0005-0000-0000-0000A6330000}"/>
    <cellStyle name="Good 2 10" xfId="14831" xr:uid="{00000000-0005-0000-0000-0000A7330000}"/>
    <cellStyle name="Good 2 11" xfId="14832" xr:uid="{00000000-0005-0000-0000-0000A8330000}"/>
    <cellStyle name="Good 2 12" xfId="14833" xr:uid="{00000000-0005-0000-0000-0000A9330000}"/>
    <cellStyle name="Good 2 13" xfId="14834" xr:uid="{00000000-0005-0000-0000-0000AA330000}"/>
    <cellStyle name="Good 2 14" xfId="14835" xr:uid="{00000000-0005-0000-0000-0000AB330000}"/>
    <cellStyle name="Good 2 15" xfId="14836" xr:uid="{00000000-0005-0000-0000-0000AC330000}"/>
    <cellStyle name="Good 2 16" xfId="14837" xr:uid="{00000000-0005-0000-0000-0000AD330000}"/>
    <cellStyle name="Good 2 17" xfId="14838" xr:uid="{00000000-0005-0000-0000-0000AE330000}"/>
    <cellStyle name="Good 2 18" xfId="14839" xr:uid="{00000000-0005-0000-0000-0000AF330000}"/>
    <cellStyle name="Good 2 19" xfId="14840" xr:uid="{00000000-0005-0000-0000-0000B0330000}"/>
    <cellStyle name="Good 2 2" xfId="7161" xr:uid="{00000000-0005-0000-0000-0000B1330000}"/>
    <cellStyle name="Good 2 20" xfId="14841" xr:uid="{00000000-0005-0000-0000-0000B2330000}"/>
    <cellStyle name="Good 2 21" xfId="14842" xr:uid="{00000000-0005-0000-0000-0000B3330000}"/>
    <cellStyle name="Good 2 22" xfId="14843" xr:uid="{00000000-0005-0000-0000-0000B4330000}"/>
    <cellStyle name="Good 2 23" xfId="14844" xr:uid="{00000000-0005-0000-0000-0000B5330000}"/>
    <cellStyle name="Good 2 24" xfId="7160" xr:uid="{00000000-0005-0000-0000-0000B6330000}"/>
    <cellStyle name="Good 2 3" xfId="14845" xr:uid="{00000000-0005-0000-0000-0000B7330000}"/>
    <cellStyle name="Good 2 4" xfId="14846" xr:uid="{00000000-0005-0000-0000-0000B8330000}"/>
    <cellStyle name="Good 2 5" xfId="14847" xr:uid="{00000000-0005-0000-0000-0000B9330000}"/>
    <cellStyle name="Good 2 6" xfId="14848" xr:uid="{00000000-0005-0000-0000-0000BA330000}"/>
    <cellStyle name="Good 2 7" xfId="14849" xr:uid="{00000000-0005-0000-0000-0000BB330000}"/>
    <cellStyle name="Good 2 8" xfId="14850" xr:uid="{00000000-0005-0000-0000-0000BC330000}"/>
    <cellStyle name="Good 2 9" xfId="14851" xr:uid="{00000000-0005-0000-0000-0000BD330000}"/>
    <cellStyle name="Good 20" xfId="14852" xr:uid="{00000000-0005-0000-0000-0000BE330000}"/>
    <cellStyle name="Good 21" xfId="14853" xr:uid="{00000000-0005-0000-0000-0000BF330000}"/>
    <cellStyle name="Good 22" xfId="14854" xr:uid="{00000000-0005-0000-0000-0000C0330000}"/>
    <cellStyle name="Good 23" xfId="14855" xr:uid="{00000000-0005-0000-0000-0000C1330000}"/>
    <cellStyle name="Good 24" xfId="14856" xr:uid="{00000000-0005-0000-0000-0000C2330000}"/>
    <cellStyle name="Good 25" xfId="150" xr:uid="{00000000-0005-0000-0000-0000C3330000}"/>
    <cellStyle name="Good 3" xfId="7162" xr:uid="{00000000-0005-0000-0000-0000C4330000}"/>
    <cellStyle name="Good 3 2" xfId="7163" xr:uid="{00000000-0005-0000-0000-0000C5330000}"/>
    <cellStyle name="Good 4" xfId="14857" xr:uid="{00000000-0005-0000-0000-0000C6330000}"/>
    <cellStyle name="Good 5" xfId="14858" xr:uid="{00000000-0005-0000-0000-0000C7330000}"/>
    <cellStyle name="Good 6" xfId="14859" xr:uid="{00000000-0005-0000-0000-0000C8330000}"/>
    <cellStyle name="Good 7" xfId="14860" xr:uid="{00000000-0005-0000-0000-0000C9330000}"/>
    <cellStyle name="Good 8" xfId="14861" xr:uid="{00000000-0005-0000-0000-0000CA330000}"/>
    <cellStyle name="Good 9" xfId="14862" xr:uid="{00000000-0005-0000-0000-0000CB330000}"/>
    <cellStyle name="Grey" xfId="151" xr:uid="{00000000-0005-0000-0000-0000CC330000}"/>
    <cellStyle name="Header1" xfId="152" xr:uid="{00000000-0005-0000-0000-0000CD330000}"/>
    <cellStyle name="Header1 2" xfId="7165" xr:uid="{00000000-0005-0000-0000-0000CE330000}"/>
    <cellStyle name="Header1 3" xfId="7164" xr:uid="{00000000-0005-0000-0000-0000CF330000}"/>
    <cellStyle name="Header2" xfId="153" xr:uid="{00000000-0005-0000-0000-0000D0330000}"/>
    <cellStyle name="Header2 2" xfId="7167" xr:uid="{00000000-0005-0000-0000-0000D1330000}"/>
    <cellStyle name="Header2 2 2" xfId="7168" xr:uid="{00000000-0005-0000-0000-0000D2330000}"/>
    <cellStyle name="Header2 2 2 2" xfId="23303" xr:uid="{00000000-0005-0000-0000-0000D3330000}"/>
    <cellStyle name="Header2 2 3" xfId="23325" xr:uid="{00000000-0005-0000-0000-0000D4330000}"/>
    <cellStyle name="Header2 3" xfId="7169" xr:uid="{00000000-0005-0000-0000-0000D5330000}"/>
    <cellStyle name="Header2 3 2" xfId="7170" xr:uid="{00000000-0005-0000-0000-0000D6330000}"/>
    <cellStyle name="Header2 3 2 2" xfId="23300" xr:uid="{00000000-0005-0000-0000-0000D7330000}"/>
    <cellStyle name="Header2 3 3" xfId="23310" xr:uid="{00000000-0005-0000-0000-0000D8330000}"/>
    <cellStyle name="Header2 4" xfId="7171" xr:uid="{00000000-0005-0000-0000-0000D9330000}"/>
    <cellStyle name="Header2 4 2" xfId="23306" xr:uid="{00000000-0005-0000-0000-0000DA330000}"/>
    <cellStyle name="Header2 5" xfId="7166" xr:uid="{00000000-0005-0000-0000-0000DB330000}"/>
    <cellStyle name="Header2 5 2" xfId="23307" xr:uid="{00000000-0005-0000-0000-0000DC330000}"/>
    <cellStyle name="Header2 6" xfId="23316" xr:uid="{00000000-0005-0000-0000-0000DD330000}"/>
    <cellStyle name="Heading 1 10" xfId="14863" xr:uid="{00000000-0005-0000-0000-0000DE330000}"/>
    <cellStyle name="Heading 1 11" xfId="14864" xr:uid="{00000000-0005-0000-0000-0000DF330000}"/>
    <cellStyle name="Heading 1 12" xfId="14865" xr:uid="{00000000-0005-0000-0000-0000E0330000}"/>
    <cellStyle name="Heading 1 13" xfId="14866" xr:uid="{00000000-0005-0000-0000-0000E1330000}"/>
    <cellStyle name="Heading 1 14" xfId="14867" xr:uid="{00000000-0005-0000-0000-0000E2330000}"/>
    <cellStyle name="Heading 1 15" xfId="14868" xr:uid="{00000000-0005-0000-0000-0000E3330000}"/>
    <cellStyle name="Heading 1 16" xfId="14869" xr:uid="{00000000-0005-0000-0000-0000E4330000}"/>
    <cellStyle name="Heading 1 17" xfId="14870" xr:uid="{00000000-0005-0000-0000-0000E5330000}"/>
    <cellStyle name="Heading 1 18" xfId="14871" xr:uid="{00000000-0005-0000-0000-0000E6330000}"/>
    <cellStyle name="Heading 1 19" xfId="14872" xr:uid="{00000000-0005-0000-0000-0000E7330000}"/>
    <cellStyle name="Heading 1 2" xfId="376" xr:uid="{00000000-0005-0000-0000-0000E8330000}"/>
    <cellStyle name="Heading 1 2 10" xfId="14873" xr:uid="{00000000-0005-0000-0000-0000E9330000}"/>
    <cellStyle name="Heading 1 2 11" xfId="14874" xr:uid="{00000000-0005-0000-0000-0000EA330000}"/>
    <cellStyle name="Heading 1 2 12" xfId="14875" xr:uid="{00000000-0005-0000-0000-0000EB330000}"/>
    <cellStyle name="Heading 1 2 13" xfId="14876" xr:uid="{00000000-0005-0000-0000-0000EC330000}"/>
    <cellStyle name="Heading 1 2 14" xfId="14877" xr:uid="{00000000-0005-0000-0000-0000ED330000}"/>
    <cellStyle name="Heading 1 2 15" xfId="14878" xr:uid="{00000000-0005-0000-0000-0000EE330000}"/>
    <cellStyle name="Heading 1 2 16" xfId="14879" xr:uid="{00000000-0005-0000-0000-0000EF330000}"/>
    <cellStyle name="Heading 1 2 17" xfId="14880" xr:uid="{00000000-0005-0000-0000-0000F0330000}"/>
    <cellStyle name="Heading 1 2 18" xfId="14881" xr:uid="{00000000-0005-0000-0000-0000F1330000}"/>
    <cellStyle name="Heading 1 2 19" xfId="14882" xr:uid="{00000000-0005-0000-0000-0000F2330000}"/>
    <cellStyle name="Heading 1 2 2" xfId="7173" xr:uid="{00000000-0005-0000-0000-0000F3330000}"/>
    <cellStyle name="Heading 1 2 20" xfId="14883" xr:uid="{00000000-0005-0000-0000-0000F4330000}"/>
    <cellStyle name="Heading 1 2 21" xfId="14884" xr:uid="{00000000-0005-0000-0000-0000F5330000}"/>
    <cellStyle name="Heading 1 2 22" xfId="14885" xr:uid="{00000000-0005-0000-0000-0000F6330000}"/>
    <cellStyle name="Heading 1 2 23" xfId="14886" xr:uid="{00000000-0005-0000-0000-0000F7330000}"/>
    <cellStyle name="Heading 1 2 24" xfId="7172" xr:uid="{00000000-0005-0000-0000-0000F8330000}"/>
    <cellStyle name="Heading 1 2 3" xfId="14887" xr:uid="{00000000-0005-0000-0000-0000F9330000}"/>
    <cellStyle name="Heading 1 2 4" xfId="14888" xr:uid="{00000000-0005-0000-0000-0000FA330000}"/>
    <cellStyle name="Heading 1 2 5" xfId="14889" xr:uid="{00000000-0005-0000-0000-0000FB330000}"/>
    <cellStyle name="Heading 1 2 6" xfId="14890" xr:uid="{00000000-0005-0000-0000-0000FC330000}"/>
    <cellStyle name="Heading 1 2 7" xfId="14891" xr:uid="{00000000-0005-0000-0000-0000FD330000}"/>
    <cellStyle name="Heading 1 2 8" xfId="14892" xr:uid="{00000000-0005-0000-0000-0000FE330000}"/>
    <cellStyle name="Heading 1 2 9" xfId="14893" xr:uid="{00000000-0005-0000-0000-0000FF330000}"/>
    <cellStyle name="Heading 1 20" xfId="14894" xr:uid="{00000000-0005-0000-0000-000000340000}"/>
    <cellStyle name="Heading 1 21" xfId="14895" xr:uid="{00000000-0005-0000-0000-000001340000}"/>
    <cellStyle name="Heading 1 22" xfId="14896" xr:uid="{00000000-0005-0000-0000-000002340000}"/>
    <cellStyle name="Heading 1 23" xfId="14897" xr:uid="{00000000-0005-0000-0000-000003340000}"/>
    <cellStyle name="Heading 1 24" xfId="14898" xr:uid="{00000000-0005-0000-0000-000004340000}"/>
    <cellStyle name="Heading 1 25" xfId="154" xr:uid="{00000000-0005-0000-0000-000005340000}"/>
    <cellStyle name="Heading 1 3" xfId="7174" xr:uid="{00000000-0005-0000-0000-000006340000}"/>
    <cellStyle name="Heading 1 3 2" xfId="7175" xr:uid="{00000000-0005-0000-0000-000007340000}"/>
    <cellStyle name="Heading 1 4" xfId="14899" xr:uid="{00000000-0005-0000-0000-000008340000}"/>
    <cellStyle name="Heading 1 5" xfId="14900" xr:uid="{00000000-0005-0000-0000-000009340000}"/>
    <cellStyle name="Heading 1 6" xfId="14901" xr:uid="{00000000-0005-0000-0000-00000A340000}"/>
    <cellStyle name="Heading 1 7" xfId="14902" xr:uid="{00000000-0005-0000-0000-00000B340000}"/>
    <cellStyle name="Heading 1 8" xfId="14903" xr:uid="{00000000-0005-0000-0000-00000C340000}"/>
    <cellStyle name="Heading 1 9" xfId="14904" xr:uid="{00000000-0005-0000-0000-00000D340000}"/>
    <cellStyle name="Heading 2 10" xfId="14905" xr:uid="{00000000-0005-0000-0000-00000E340000}"/>
    <cellStyle name="Heading 2 11" xfId="14906" xr:uid="{00000000-0005-0000-0000-00000F340000}"/>
    <cellStyle name="Heading 2 12" xfId="14907" xr:uid="{00000000-0005-0000-0000-000010340000}"/>
    <cellStyle name="Heading 2 13" xfId="14908" xr:uid="{00000000-0005-0000-0000-000011340000}"/>
    <cellStyle name="Heading 2 14" xfId="14909" xr:uid="{00000000-0005-0000-0000-000012340000}"/>
    <cellStyle name="Heading 2 15" xfId="14910" xr:uid="{00000000-0005-0000-0000-000013340000}"/>
    <cellStyle name="Heading 2 16" xfId="14911" xr:uid="{00000000-0005-0000-0000-000014340000}"/>
    <cellStyle name="Heading 2 17" xfId="14912" xr:uid="{00000000-0005-0000-0000-000015340000}"/>
    <cellStyle name="Heading 2 18" xfId="14913" xr:uid="{00000000-0005-0000-0000-000016340000}"/>
    <cellStyle name="Heading 2 19" xfId="14914" xr:uid="{00000000-0005-0000-0000-000017340000}"/>
    <cellStyle name="Heading 2 2" xfId="377" xr:uid="{00000000-0005-0000-0000-000018340000}"/>
    <cellStyle name="Heading 2 2 10" xfId="14915" xr:uid="{00000000-0005-0000-0000-000019340000}"/>
    <cellStyle name="Heading 2 2 11" xfId="14916" xr:uid="{00000000-0005-0000-0000-00001A340000}"/>
    <cellStyle name="Heading 2 2 12" xfId="14917" xr:uid="{00000000-0005-0000-0000-00001B340000}"/>
    <cellStyle name="Heading 2 2 13" xfId="14918" xr:uid="{00000000-0005-0000-0000-00001C340000}"/>
    <cellStyle name="Heading 2 2 14" xfId="14919" xr:uid="{00000000-0005-0000-0000-00001D340000}"/>
    <cellStyle name="Heading 2 2 15" xfId="14920" xr:uid="{00000000-0005-0000-0000-00001E340000}"/>
    <cellStyle name="Heading 2 2 16" xfId="14921" xr:uid="{00000000-0005-0000-0000-00001F340000}"/>
    <cellStyle name="Heading 2 2 17" xfId="14922" xr:uid="{00000000-0005-0000-0000-000020340000}"/>
    <cellStyle name="Heading 2 2 18" xfId="14923" xr:uid="{00000000-0005-0000-0000-000021340000}"/>
    <cellStyle name="Heading 2 2 19" xfId="14924" xr:uid="{00000000-0005-0000-0000-000022340000}"/>
    <cellStyle name="Heading 2 2 2" xfId="7177" xr:uid="{00000000-0005-0000-0000-000023340000}"/>
    <cellStyle name="Heading 2 2 20" xfId="14925" xr:uid="{00000000-0005-0000-0000-000024340000}"/>
    <cellStyle name="Heading 2 2 21" xfId="14926" xr:uid="{00000000-0005-0000-0000-000025340000}"/>
    <cellStyle name="Heading 2 2 22" xfId="14927" xr:uid="{00000000-0005-0000-0000-000026340000}"/>
    <cellStyle name="Heading 2 2 23" xfId="14928" xr:uid="{00000000-0005-0000-0000-000027340000}"/>
    <cellStyle name="Heading 2 2 24" xfId="7176" xr:uid="{00000000-0005-0000-0000-000028340000}"/>
    <cellStyle name="Heading 2 2 3" xfId="14929" xr:uid="{00000000-0005-0000-0000-000029340000}"/>
    <cellStyle name="Heading 2 2 4" xfId="14930" xr:uid="{00000000-0005-0000-0000-00002A340000}"/>
    <cellStyle name="Heading 2 2 5" xfId="14931" xr:uid="{00000000-0005-0000-0000-00002B340000}"/>
    <cellStyle name="Heading 2 2 6" xfId="14932" xr:uid="{00000000-0005-0000-0000-00002C340000}"/>
    <cellStyle name="Heading 2 2 7" xfId="14933" xr:uid="{00000000-0005-0000-0000-00002D340000}"/>
    <cellStyle name="Heading 2 2 8" xfId="14934" xr:uid="{00000000-0005-0000-0000-00002E340000}"/>
    <cellStyle name="Heading 2 2 9" xfId="14935" xr:uid="{00000000-0005-0000-0000-00002F340000}"/>
    <cellStyle name="Heading 2 20" xfId="14936" xr:uid="{00000000-0005-0000-0000-000030340000}"/>
    <cellStyle name="Heading 2 21" xfId="14937" xr:uid="{00000000-0005-0000-0000-000031340000}"/>
    <cellStyle name="Heading 2 22" xfId="14938" xr:uid="{00000000-0005-0000-0000-000032340000}"/>
    <cellStyle name="Heading 2 23" xfId="14939" xr:uid="{00000000-0005-0000-0000-000033340000}"/>
    <cellStyle name="Heading 2 24" xfId="14940" xr:uid="{00000000-0005-0000-0000-000034340000}"/>
    <cellStyle name="Heading 2 25" xfId="155" xr:uid="{00000000-0005-0000-0000-000035340000}"/>
    <cellStyle name="Heading 2 3" xfId="7178" xr:uid="{00000000-0005-0000-0000-000036340000}"/>
    <cellStyle name="Heading 2 3 2" xfId="7179" xr:uid="{00000000-0005-0000-0000-000037340000}"/>
    <cellStyle name="Heading 2 4" xfId="14941" xr:uid="{00000000-0005-0000-0000-000038340000}"/>
    <cellStyle name="Heading 2 5" xfId="14942" xr:uid="{00000000-0005-0000-0000-000039340000}"/>
    <cellStyle name="Heading 2 6" xfId="14943" xr:uid="{00000000-0005-0000-0000-00003A340000}"/>
    <cellStyle name="Heading 2 7" xfId="14944" xr:uid="{00000000-0005-0000-0000-00003B340000}"/>
    <cellStyle name="Heading 2 8" xfId="14945" xr:uid="{00000000-0005-0000-0000-00003C340000}"/>
    <cellStyle name="Heading 2 9" xfId="14946" xr:uid="{00000000-0005-0000-0000-00003D340000}"/>
    <cellStyle name="Heading 3 10" xfId="14947" xr:uid="{00000000-0005-0000-0000-00003E340000}"/>
    <cellStyle name="Heading 3 11" xfId="14948" xr:uid="{00000000-0005-0000-0000-00003F340000}"/>
    <cellStyle name="Heading 3 12" xfId="14949" xr:uid="{00000000-0005-0000-0000-000040340000}"/>
    <cellStyle name="Heading 3 13" xfId="14950" xr:uid="{00000000-0005-0000-0000-000041340000}"/>
    <cellStyle name="Heading 3 14" xfId="14951" xr:uid="{00000000-0005-0000-0000-000042340000}"/>
    <cellStyle name="Heading 3 15" xfId="14952" xr:uid="{00000000-0005-0000-0000-000043340000}"/>
    <cellStyle name="Heading 3 16" xfId="14953" xr:uid="{00000000-0005-0000-0000-000044340000}"/>
    <cellStyle name="Heading 3 17" xfId="14954" xr:uid="{00000000-0005-0000-0000-000045340000}"/>
    <cellStyle name="Heading 3 18" xfId="14955" xr:uid="{00000000-0005-0000-0000-000046340000}"/>
    <cellStyle name="Heading 3 19" xfId="14956" xr:uid="{00000000-0005-0000-0000-000047340000}"/>
    <cellStyle name="Heading 3 2" xfId="378" xr:uid="{00000000-0005-0000-0000-000048340000}"/>
    <cellStyle name="Heading 3 2 10" xfId="14957" xr:uid="{00000000-0005-0000-0000-000049340000}"/>
    <cellStyle name="Heading 3 2 11" xfId="14958" xr:uid="{00000000-0005-0000-0000-00004A340000}"/>
    <cellStyle name="Heading 3 2 12" xfId="14959" xr:uid="{00000000-0005-0000-0000-00004B340000}"/>
    <cellStyle name="Heading 3 2 13" xfId="14960" xr:uid="{00000000-0005-0000-0000-00004C340000}"/>
    <cellStyle name="Heading 3 2 14" xfId="14961" xr:uid="{00000000-0005-0000-0000-00004D340000}"/>
    <cellStyle name="Heading 3 2 15" xfId="14962" xr:uid="{00000000-0005-0000-0000-00004E340000}"/>
    <cellStyle name="Heading 3 2 16" xfId="14963" xr:uid="{00000000-0005-0000-0000-00004F340000}"/>
    <cellStyle name="Heading 3 2 17" xfId="14964" xr:uid="{00000000-0005-0000-0000-000050340000}"/>
    <cellStyle name="Heading 3 2 18" xfId="14965" xr:uid="{00000000-0005-0000-0000-000051340000}"/>
    <cellStyle name="Heading 3 2 19" xfId="14966" xr:uid="{00000000-0005-0000-0000-000052340000}"/>
    <cellStyle name="Heading 3 2 2" xfId="7181" xr:uid="{00000000-0005-0000-0000-000053340000}"/>
    <cellStyle name="Heading 3 2 20" xfId="14967" xr:uid="{00000000-0005-0000-0000-000054340000}"/>
    <cellStyle name="Heading 3 2 21" xfId="14968" xr:uid="{00000000-0005-0000-0000-000055340000}"/>
    <cellStyle name="Heading 3 2 22" xfId="14969" xr:uid="{00000000-0005-0000-0000-000056340000}"/>
    <cellStyle name="Heading 3 2 23" xfId="14970" xr:uid="{00000000-0005-0000-0000-000057340000}"/>
    <cellStyle name="Heading 3 2 24" xfId="7180" xr:uid="{00000000-0005-0000-0000-000058340000}"/>
    <cellStyle name="Heading 3 2 3" xfId="14971" xr:uid="{00000000-0005-0000-0000-000059340000}"/>
    <cellStyle name="Heading 3 2 4" xfId="14972" xr:uid="{00000000-0005-0000-0000-00005A340000}"/>
    <cellStyle name="Heading 3 2 5" xfId="14973" xr:uid="{00000000-0005-0000-0000-00005B340000}"/>
    <cellStyle name="Heading 3 2 6" xfId="14974" xr:uid="{00000000-0005-0000-0000-00005C340000}"/>
    <cellStyle name="Heading 3 2 7" xfId="14975" xr:uid="{00000000-0005-0000-0000-00005D340000}"/>
    <cellStyle name="Heading 3 2 8" xfId="14976" xr:uid="{00000000-0005-0000-0000-00005E340000}"/>
    <cellStyle name="Heading 3 2 9" xfId="14977" xr:uid="{00000000-0005-0000-0000-00005F340000}"/>
    <cellStyle name="Heading 3 20" xfId="14978" xr:uid="{00000000-0005-0000-0000-000060340000}"/>
    <cellStyle name="Heading 3 21" xfId="14979" xr:uid="{00000000-0005-0000-0000-000061340000}"/>
    <cellStyle name="Heading 3 22" xfId="14980" xr:uid="{00000000-0005-0000-0000-000062340000}"/>
    <cellStyle name="Heading 3 23" xfId="14981" xr:uid="{00000000-0005-0000-0000-000063340000}"/>
    <cellStyle name="Heading 3 24" xfId="14982" xr:uid="{00000000-0005-0000-0000-000064340000}"/>
    <cellStyle name="Heading 3 25" xfId="156" xr:uid="{00000000-0005-0000-0000-000065340000}"/>
    <cellStyle name="Heading 3 3" xfId="7182" xr:uid="{00000000-0005-0000-0000-000066340000}"/>
    <cellStyle name="Heading 3 3 2" xfId="7183" xr:uid="{00000000-0005-0000-0000-000067340000}"/>
    <cellStyle name="Heading 3 4" xfId="14983" xr:uid="{00000000-0005-0000-0000-000068340000}"/>
    <cellStyle name="Heading 3 5" xfId="14984" xr:uid="{00000000-0005-0000-0000-000069340000}"/>
    <cellStyle name="Heading 3 6" xfId="14985" xr:uid="{00000000-0005-0000-0000-00006A340000}"/>
    <cellStyle name="Heading 3 7" xfId="14986" xr:uid="{00000000-0005-0000-0000-00006B340000}"/>
    <cellStyle name="Heading 3 8" xfId="14987" xr:uid="{00000000-0005-0000-0000-00006C340000}"/>
    <cellStyle name="Heading 3 9" xfId="14988" xr:uid="{00000000-0005-0000-0000-00006D340000}"/>
    <cellStyle name="Heading 4 10" xfId="14989" xr:uid="{00000000-0005-0000-0000-00006E340000}"/>
    <cellStyle name="Heading 4 11" xfId="14990" xr:uid="{00000000-0005-0000-0000-00006F340000}"/>
    <cellStyle name="Heading 4 12" xfId="14991" xr:uid="{00000000-0005-0000-0000-000070340000}"/>
    <cellStyle name="Heading 4 13" xfId="14992" xr:uid="{00000000-0005-0000-0000-000071340000}"/>
    <cellStyle name="Heading 4 14" xfId="14993" xr:uid="{00000000-0005-0000-0000-000072340000}"/>
    <cellStyle name="Heading 4 15" xfId="14994" xr:uid="{00000000-0005-0000-0000-000073340000}"/>
    <cellStyle name="Heading 4 16" xfId="14995" xr:uid="{00000000-0005-0000-0000-000074340000}"/>
    <cellStyle name="Heading 4 17" xfId="14996" xr:uid="{00000000-0005-0000-0000-000075340000}"/>
    <cellStyle name="Heading 4 18" xfId="14997" xr:uid="{00000000-0005-0000-0000-000076340000}"/>
    <cellStyle name="Heading 4 19" xfId="14998" xr:uid="{00000000-0005-0000-0000-000077340000}"/>
    <cellStyle name="Heading 4 2" xfId="379" xr:uid="{00000000-0005-0000-0000-000078340000}"/>
    <cellStyle name="Heading 4 2 10" xfId="14999" xr:uid="{00000000-0005-0000-0000-000079340000}"/>
    <cellStyle name="Heading 4 2 11" xfId="15000" xr:uid="{00000000-0005-0000-0000-00007A340000}"/>
    <cellStyle name="Heading 4 2 12" xfId="15001" xr:uid="{00000000-0005-0000-0000-00007B340000}"/>
    <cellStyle name="Heading 4 2 13" xfId="15002" xr:uid="{00000000-0005-0000-0000-00007C340000}"/>
    <cellStyle name="Heading 4 2 14" xfId="15003" xr:uid="{00000000-0005-0000-0000-00007D340000}"/>
    <cellStyle name="Heading 4 2 15" xfId="15004" xr:uid="{00000000-0005-0000-0000-00007E340000}"/>
    <cellStyle name="Heading 4 2 16" xfId="15005" xr:uid="{00000000-0005-0000-0000-00007F340000}"/>
    <cellStyle name="Heading 4 2 17" xfId="15006" xr:uid="{00000000-0005-0000-0000-000080340000}"/>
    <cellStyle name="Heading 4 2 18" xfId="15007" xr:uid="{00000000-0005-0000-0000-000081340000}"/>
    <cellStyle name="Heading 4 2 19" xfId="15008" xr:uid="{00000000-0005-0000-0000-000082340000}"/>
    <cellStyle name="Heading 4 2 2" xfId="7185" xr:uid="{00000000-0005-0000-0000-000083340000}"/>
    <cellStyle name="Heading 4 2 20" xfId="15009" xr:uid="{00000000-0005-0000-0000-000084340000}"/>
    <cellStyle name="Heading 4 2 21" xfId="15010" xr:uid="{00000000-0005-0000-0000-000085340000}"/>
    <cellStyle name="Heading 4 2 22" xfId="15011" xr:uid="{00000000-0005-0000-0000-000086340000}"/>
    <cellStyle name="Heading 4 2 23" xfId="15012" xr:uid="{00000000-0005-0000-0000-000087340000}"/>
    <cellStyle name="Heading 4 2 24" xfId="7184" xr:uid="{00000000-0005-0000-0000-000088340000}"/>
    <cellStyle name="Heading 4 2 3" xfId="15013" xr:uid="{00000000-0005-0000-0000-000089340000}"/>
    <cellStyle name="Heading 4 2 4" xfId="15014" xr:uid="{00000000-0005-0000-0000-00008A340000}"/>
    <cellStyle name="Heading 4 2 5" xfId="15015" xr:uid="{00000000-0005-0000-0000-00008B340000}"/>
    <cellStyle name="Heading 4 2 6" xfId="15016" xr:uid="{00000000-0005-0000-0000-00008C340000}"/>
    <cellStyle name="Heading 4 2 7" xfId="15017" xr:uid="{00000000-0005-0000-0000-00008D340000}"/>
    <cellStyle name="Heading 4 2 8" xfId="15018" xr:uid="{00000000-0005-0000-0000-00008E340000}"/>
    <cellStyle name="Heading 4 2 9" xfId="15019" xr:uid="{00000000-0005-0000-0000-00008F340000}"/>
    <cellStyle name="Heading 4 20" xfId="15020" xr:uid="{00000000-0005-0000-0000-000090340000}"/>
    <cellStyle name="Heading 4 21" xfId="15021" xr:uid="{00000000-0005-0000-0000-000091340000}"/>
    <cellStyle name="Heading 4 22" xfId="15022" xr:uid="{00000000-0005-0000-0000-000092340000}"/>
    <cellStyle name="Heading 4 23" xfId="15023" xr:uid="{00000000-0005-0000-0000-000093340000}"/>
    <cellStyle name="Heading 4 24" xfId="15024" xr:uid="{00000000-0005-0000-0000-000094340000}"/>
    <cellStyle name="Heading 4 25" xfId="157" xr:uid="{00000000-0005-0000-0000-000095340000}"/>
    <cellStyle name="Heading 4 3" xfId="7186" xr:uid="{00000000-0005-0000-0000-000096340000}"/>
    <cellStyle name="Heading 4 3 2" xfId="7187" xr:uid="{00000000-0005-0000-0000-000097340000}"/>
    <cellStyle name="Heading 4 4" xfId="15025" xr:uid="{00000000-0005-0000-0000-000098340000}"/>
    <cellStyle name="Heading 4 5" xfId="15026" xr:uid="{00000000-0005-0000-0000-000099340000}"/>
    <cellStyle name="Heading 4 6" xfId="15027" xr:uid="{00000000-0005-0000-0000-00009A340000}"/>
    <cellStyle name="Heading 4 7" xfId="15028" xr:uid="{00000000-0005-0000-0000-00009B340000}"/>
    <cellStyle name="Heading 4 8" xfId="15029" xr:uid="{00000000-0005-0000-0000-00009C340000}"/>
    <cellStyle name="Heading 4 9" xfId="15030" xr:uid="{00000000-0005-0000-0000-00009D340000}"/>
    <cellStyle name="Input [yellow]" xfId="159" xr:uid="{00000000-0005-0000-0000-00009E340000}"/>
    <cellStyle name="Input [yellow] 2" xfId="7188" xr:uid="{00000000-0005-0000-0000-00009F340000}"/>
    <cellStyle name="Input [yellow] 2 2" xfId="7189" xr:uid="{00000000-0005-0000-0000-0000A0340000}"/>
    <cellStyle name="Input [yellow] 2 2 2" xfId="23302" xr:uid="{00000000-0005-0000-0000-0000A1340000}"/>
    <cellStyle name="Input [yellow] 2 3" xfId="7190" xr:uid="{00000000-0005-0000-0000-0000A2340000}"/>
    <cellStyle name="Input [yellow] 2 3 2" xfId="23308" xr:uid="{00000000-0005-0000-0000-0000A3340000}"/>
    <cellStyle name="Input [yellow] 2 4" xfId="7191" xr:uid="{00000000-0005-0000-0000-0000A4340000}"/>
    <cellStyle name="Input [yellow] 2 4 2" xfId="23326" xr:uid="{00000000-0005-0000-0000-0000A5340000}"/>
    <cellStyle name="Input [yellow] 2 5" xfId="23313" xr:uid="{00000000-0005-0000-0000-0000A6340000}"/>
    <cellStyle name="Input [yellow] 3" xfId="7192" xr:uid="{00000000-0005-0000-0000-0000A7340000}"/>
    <cellStyle name="Input [yellow] 3 2" xfId="23304" xr:uid="{00000000-0005-0000-0000-0000A8340000}"/>
    <cellStyle name="Input [yellow] 4" xfId="7193" xr:uid="{00000000-0005-0000-0000-0000A9340000}"/>
    <cellStyle name="Input [yellow] 4 2" xfId="23311" xr:uid="{00000000-0005-0000-0000-0000AA340000}"/>
    <cellStyle name="Input [yellow] 5" xfId="7194" xr:uid="{00000000-0005-0000-0000-0000AB340000}"/>
    <cellStyle name="Input [yellow] 5 2" xfId="23301" xr:uid="{00000000-0005-0000-0000-0000AC340000}"/>
    <cellStyle name="Input [yellow] 6" xfId="23315" xr:uid="{00000000-0005-0000-0000-0000AD340000}"/>
    <cellStyle name="Input 10" xfId="15031" xr:uid="{00000000-0005-0000-0000-0000AE340000}"/>
    <cellStyle name="Input 11" xfId="15032" xr:uid="{00000000-0005-0000-0000-0000AF340000}"/>
    <cellStyle name="Input 12" xfId="15033" xr:uid="{00000000-0005-0000-0000-0000B0340000}"/>
    <cellStyle name="Input 13" xfId="15034" xr:uid="{00000000-0005-0000-0000-0000B1340000}"/>
    <cellStyle name="Input 14" xfId="15035" xr:uid="{00000000-0005-0000-0000-0000B2340000}"/>
    <cellStyle name="Input 15" xfId="15036" xr:uid="{00000000-0005-0000-0000-0000B3340000}"/>
    <cellStyle name="Input 16" xfId="15037" xr:uid="{00000000-0005-0000-0000-0000B4340000}"/>
    <cellStyle name="Input 17" xfId="15038" xr:uid="{00000000-0005-0000-0000-0000B5340000}"/>
    <cellStyle name="Input 18" xfId="15039" xr:uid="{00000000-0005-0000-0000-0000B6340000}"/>
    <cellStyle name="Input 19" xfId="15040" xr:uid="{00000000-0005-0000-0000-0000B7340000}"/>
    <cellStyle name="Input 2" xfId="380" xr:uid="{00000000-0005-0000-0000-0000B8340000}"/>
    <cellStyle name="Input 2 10" xfId="15041" xr:uid="{00000000-0005-0000-0000-0000B9340000}"/>
    <cellStyle name="Input 2 11" xfId="15042" xr:uid="{00000000-0005-0000-0000-0000BA340000}"/>
    <cellStyle name="Input 2 12" xfId="15043" xr:uid="{00000000-0005-0000-0000-0000BB340000}"/>
    <cellStyle name="Input 2 13" xfId="15044" xr:uid="{00000000-0005-0000-0000-0000BC340000}"/>
    <cellStyle name="Input 2 14" xfId="15045" xr:uid="{00000000-0005-0000-0000-0000BD340000}"/>
    <cellStyle name="Input 2 15" xfId="15046" xr:uid="{00000000-0005-0000-0000-0000BE340000}"/>
    <cellStyle name="Input 2 16" xfId="15047" xr:uid="{00000000-0005-0000-0000-0000BF340000}"/>
    <cellStyle name="Input 2 17" xfId="15048" xr:uid="{00000000-0005-0000-0000-0000C0340000}"/>
    <cellStyle name="Input 2 18" xfId="15049" xr:uid="{00000000-0005-0000-0000-0000C1340000}"/>
    <cellStyle name="Input 2 19" xfId="15050" xr:uid="{00000000-0005-0000-0000-0000C2340000}"/>
    <cellStyle name="Input 2 2" xfId="7196" xr:uid="{00000000-0005-0000-0000-0000C3340000}"/>
    <cellStyle name="Input 2 20" xfId="15051" xr:uid="{00000000-0005-0000-0000-0000C4340000}"/>
    <cellStyle name="Input 2 21" xfId="15052" xr:uid="{00000000-0005-0000-0000-0000C5340000}"/>
    <cellStyle name="Input 2 22" xfId="15053" xr:uid="{00000000-0005-0000-0000-0000C6340000}"/>
    <cellStyle name="Input 2 23" xfId="15054" xr:uid="{00000000-0005-0000-0000-0000C7340000}"/>
    <cellStyle name="Input 2 24" xfId="7195" xr:uid="{00000000-0005-0000-0000-0000C8340000}"/>
    <cellStyle name="Input 2 3" xfId="15055" xr:uid="{00000000-0005-0000-0000-0000C9340000}"/>
    <cellStyle name="Input 2 4" xfId="15056" xr:uid="{00000000-0005-0000-0000-0000CA340000}"/>
    <cellStyle name="Input 2 5" xfId="15057" xr:uid="{00000000-0005-0000-0000-0000CB340000}"/>
    <cellStyle name="Input 2 6" xfId="15058" xr:uid="{00000000-0005-0000-0000-0000CC340000}"/>
    <cellStyle name="Input 2 7" xfId="15059" xr:uid="{00000000-0005-0000-0000-0000CD340000}"/>
    <cellStyle name="Input 2 8" xfId="15060" xr:uid="{00000000-0005-0000-0000-0000CE340000}"/>
    <cellStyle name="Input 2 9" xfId="15061" xr:uid="{00000000-0005-0000-0000-0000CF340000}"/>
    <cellStyle name="Input 20" xfId="15062" xr:uid="{00000000-0005-0000-0000-0000D0340000}"/>
    <cellStyle name="Input 21" xfId="15063" xr:uid="{00000000-0005-0000-0000-0000D1340000}"/>
    <cellStyle name="Input 22" xfId="15064" xr:uid="{00000000-0005-0000-0000-0000D2340000}"/>
    <cellStyle name="Input 23" xfId="15065" xr:uid="{00000000-0005-0000-0000-0000D3340000}"/>
    <cellStyle name="Input 24" xfId="15066" xr:uid="{00000000-0005-0000-0000-0000D4340000}"/>
    <cellStyle name="Input 25" xfId="158" xr:uid="{00000000-0005-0000-0000-0000D5340000}"/>
    <cellStyle name="Input 26" xfId="15465" xr:uid="{00000000-0005-0000-0000-0000D6340000}"/>
    <cellStyle name="Input 3" xfId="7197" xr:uid="{00000000-0005-0000-0000-0000D7340000}"/>
    <cellStyle name="Input 3 2" xfId="7198" xr:uid="{00000000-0005-0000-0000-0000D8340000}"/>
    <cellStyle name="Input 4" xfId="15067" xr:uid="{00000000-0005-0000-0000-0000D9340000}"/>
    <cellStyle name="Input 5" xfId="15068" xr:uid="{00000000-0005-0000-0000-0000DA340000}"/>
    <cellStyle name="Input 6" xfId="15069" xr:uid="{00000000-0005-0000-0000-0000DB340000}"/>
    <cellStyle name="Input 7" xfId="15070" xr:uid="{00000000-0005-0000-0000-0000DC340000}"/>
    <cellStyle name="Input 8" xfId="15071" xr:uid="{00000000-0005-0000-0000-0000DD340000}"/>
    <cellStyle name="Input 9" xfId="15072" xr:uid="{00000000-0005-0000-0000-0000DE340000}"/>
    <cellStyle name="Input Cells" xfId="7199" xr:uid="{00000000-0005-0000-0000-0000DF340000}"/>
    <cellStyle name="LeverCurrency" xfId="7200" xr:uid="{00000000-0005-0000-0000-0000E0340000}"/>
    <cellStyle name="LeverGRP" xfId="7201" xr:uid="{00000000-0005-0000-0000-0000E1340000}"/>
    <cellStyle name="Link Currency (0)" xfId="160" xr:uid="{00000000-0005-0000-0000-0000E2340000}"/>
    <cellStyle name="Link Currency (0) 2" xfId="7203" xr:uid="{00000000-0005-0000-0000-0000E3340000}"/>
    <cellStyle name="Link Currency (0) 3" xfId="7202" xr:uid="{00000000-0005-0000-0000-0000E4340000}"/>
    <cellStyle name="Link Currency (2)" xfId="161" xr:uid="{00000000-0005-0000-0000-0000E5340000}"/>
    <cellStyle name="Link Currency (2) 2" xfId="7205" xr:uid="{00000000-0005-0000-0000-0000E6340000}"/>
    <cellStyle name="Link Currency (2) 3" xfId="7204" xr:uid="{00000000-0005-0000-0000-0000E7340000}"/>
    <cellStyle name="Link Units (0)" xfId="162" xr:uid="{00000000-0005-0000-0000-0000E8340000}"/>
    <cellStyle name="Link Units (0) 2" xfId="7207" xr:uid="{00000000-0005-0000-0000-0000E9340000}"/>
    <cellStyle name="Link Units (0) 3" xfId="7206" xr:uid="{00000000-0005-0000-0000-0000EA340000}"/>
    <cellStyle name="Link Units (1)" xfId="163" xr:uid="{00000000-0005-0000-0000-0000EB340000}"/>
    <cellStyle name="Link Units (1) 2" xfId="7209" xr:uid="{00000000-0005-0000-0000-0000EC340000}"/>
    <cellStyle name="Link Units (1) 3" xfId="7208" xr:uid="{00000000-0005-0000-0000-0000ED340000}"/>
    <cellStyle name="Link Units (2)" xfId="164" xr:uid="{00000000-0005-0000-0000-0000EE340000}"/>
    <cellStyle name="Link Units (2) 2" xfId="7211" xr:uid="{00000000-0005-0000-0000-0000EF340000}"/>
    <cellStyle name="Link Units (2) 3" xfId="7210" xr:uid="{00000000-0005-0000-0000-0000F0340000}"/>
    <cellStyle name="Linked Cell 10" xfId="15073" xr:uid="{00000000-0005-0000-0000-0000F1340000}"/>
    <cellStyle name="Linked Cell 11" xfId="15074" xr:uid="{00000000-0005-0000-0000-0000F2340000}"/>
    <cellStyle name="Linked Cell 12" xfId="15075" xr:uid="{00000000-0005-0000-0000-0000F3340000}"/>
    <cellStyle name="Linked Cell 13" xfId="15076" xr:uid="{00000000-0005-0000-0000-0000F4340000}"/>
    <cellStyle name="Linked Cell 14" xfId="15077" xr:uid="{00000000-0005-0000-0000-0000F5340000}"/>
    <cellStyle name="Linked Cell 15" xfId="15078" xr:uid="{00000000-0005-0000-0000-0000F6340000}"/>
    <cellStyle name="Linked Cell 16" xfId="15079" xr:uid="{00000000-0005-0000-0000-0000F7340000}"/>
    <cellStyle name="Linked Cell 17" xfId="15080" xr:uid="{00000000-0005-0000-0000-0000F8340000}"/>
    <cellStyle name="Linked Cell 18" xfId="15081" xr:uid="{00000000-0005-0000-0000-0000F9340000}"/>
    <cellStyle name="Linked Cell 19" xfId="15082" xr:uid="{00000000-0005-0000-0000-0000FA340000}"/>
    <cellStyle name="Linked Cell 2" xfId="381" xr:uid="{00000000-0005-0000-0000-0000FB340000}"/>
    <cellStyle name="Linked Cell 2 10" xfId="15083" xr:uid="{00000000-0005-0000-0000-0000FC340000}"/>
    <cellStyle name="Linked Cell 2 11" xfId="15084" xr:uid="{00000000-0005-0000-0000-0000FD340000}"/>
    <cellStyle name="Linked Cell 2 12" xfId="15085" xr:uid="{00000000-0005-0000-0000-0000FE340000}"/>
    <cellStyle name="Linked Cell 2 13" xfId="15086" xr:uid="{00000000-0005-0000-0000-0000FF340000}"/>
    <cellStyle name="Linked Cell 2 14" xfId="15087" xr:uid="{00000000-0005-0000-0000-000000350000}"/>
    <cellStyle name="Linked Cell 2 15" xfId="15088" xr:uid="{00000000-0005-0000-0000-000001350000}"/>
    <cellStyle name="Linked Cell 2 16" xfId="15089" xr:uid="{00000000-0005-0000-0000-000002350000}"/>
    <cellStyle name="Linked Cell 2 17" xfId="15090" xr:uid="{00000000-0005-0000-0000-000003350000}"/>
    <cellStyle name="Linked Cell 2 18" xfId="15091" xr:uid="{00000000-0005-0000-0000-000004350000}"/>
    <cellStyle name="Linked Cell 2 19" xfId="15092" xr:uid="{00000000-0005-0000-0000-000005350000}"/>
    <cellStyle name="Linked Cell 2 2" xfId="7213" xr:uid="{00000000-0005-0000-0000-000006350000}"/>
    <cellStyle name="Linked Cell 2 20" xfId="15093" xr:uid="{00000000-0005-0000-0000-000007350000}"/>
    <cellStyle name="Linked Cell 2 21" xfId="15094" xr:uid="{00000000-0005-0000-0000-000008350000}"/>
    <cellStyle name="Linked Cell 2 22" xfId="15095" xr:uid="{00000000-0005-0000-0000-000009350000}"/>
    <cellStyle name="Linked Cell 2 23" xfId="15096" xr:uid="{00000000-0005-0000-0000-00000A350000}"/>
    <cellStyle name="Linked Cell 2 24" xfId="7212" xr:uid="{00000000-0005-0000-0000-00000B350000}"/>
    <cellStyle name="Linked Cell 2 3" xfId="15097" xr:uid="{00000000-0005-0000-0000-00000C350000}"/>
    <cellStyle name="Linked Cell 2 4" xfId="15098" xr:uid="{00000000-0005-0000-0000-00000D350000}"/>
    <cellStyle name="Linked Cell 2 5" xfId="15099" xr:uid="{00000000-0005-0000-0000-00000E350000}"/>
    <cellStyle name="Linked Cell 2 6" xfId="15100" xr:uid="{00000000-0005-0000-0000-00000F350000}"/>
    <cellStyle name="Linked Cell 2 7" xfId="15101" xr:uid="{00000000-0005-0000-0000-000010350000}"/>
    <cellStyle name="Linked Cell 2 8" xfId="15102" xr:uid="{00000000-0005-0000-0000-000011350000}"/>
    <cellStyle name="Linked Cell 2 9" xfId="15103" xr:uid="{00000000-0005-0000-0000-000012350000}"/>
    <cellStyle name="Linked Cell 20" xfId="15104" xr:uid="{00000000-0005-0000-0000-000013350000}"/>
    <cellStyle name="Linked Cell 21" xfId="15105" xr:uid="{00000000-0005-0000-0000-000014350000}"/>
    <cellStyle name="Linked Cell 22" xfId="15106" xr:uid="{00000000-0005-0000-0000-000015350000}"/>
    <cellStyle name="Linked Cell 23" xfId="15107" xr:uid="{00000000-0005-0000-0000-000016350000}"/>
    <cellStyle name="Linked Cell 24" xfId="15108" xr:uid="{00000000-0005-0000-0000-000017350000}"/>
    <cellStyle name="Linked Cell 25" xfId="165" xr:uid="{00000000-0005-0000-0000-000018350000}"/>
    <cellStyle name="Linked Cell 3" xfId="7214" xr:uid="{00000000-0005-0000-0000-000019350000}"/>
    <cellStyle name="Linked Cell 3 2" xfId="7215" xr:uid="{00000000-0005-0000-0000-00001A350000}"/>
    <cellStyle name="Linked Cell 4" xfId="15109" xr:uid="{00000000-0005-0000-0000-00001B350000}"/>
    <cellStyle name="Linked Cell 5" xfId="15110" xr:uid="{00000000-0005-0000-0000-00001C350000}"/>
    <cellStyle name="Linked Cell 6" xfId="15111" xr:uid="{00000000-0005-0000-0000-00001D350000}"/>
    <cellStyle name="Linked Cell 7" xfId="15112" xr:uid="{00000000-0005-0000-0000-00001E350000}"/>
    <cellStyle name="Linked Cell 8" xfId="15113" xr:uid="{00000000-0005-0000-0000-00001F350000}"/>
    <cellStyle name="Linked Cell 9" xfId="15114" xr:uid="{00000000-0005-0000-0000-000020350000}"/>
    <cellStyle name="Linked Cells" xfId="7216" xr:uid="{00000000-0005-0000-0000-000021350000}"/>
    <cellStyle name="Millares [0]_96 Risk" xfId="7217" xr:uid="{00000000-0005-0000-0000-000022350000}"/>
    <cellStyle name="Millares_96 Risk" xfId="7218" xr:uid="{00000000-0005-0000-0000-000023350000}"/>
    <cellStyle name="Milliers [0]_!!!GO" xfId="7219" xr:uid="{00000000-0005-0000-0000-000024350000}"/>
    <cellStyle name="Milliers_!!!GO" xfId="7220" xr:uid="{00000000-0005-0000-0000-000025350000}"/>
    <cellStyle name="Moneda [0]_96 Risk" xfId="7221" xr:uid="{00000000-0005-0000-0000-000026350000}"/>
    <cellStyle name="Moneda_96 Risk" xfId="7222" xr:uid="{00000000-0005-0000-0000-000027350000}"/>
    <cellStyle name="Mon閠aire [0]_!!!GO" xfId="7223" xr:uid="{00000000-0005-0000-0000-000028350000}"/>
    <cellStyle name="Mon閠aire_!!!GO" xfId="7224" xr:uid="{00000000-0005-0000-0000-000029350000}"/>
    <cellStyle name="MY STYLE" xfId="7225" xr:uid="{00000000-0005-0000-0000-00002A350000}"/>
    <cellStyle name="Neutral 10" xfId="15115" xr:uid="{00000000-0005-0000-0000-00002B350000}"/>
    <cellStyle name="Neutral 11" xfId="15116" xr:uid="{00000000-0005-0000-0000-00002C350000}"/>
    <cellStyle name="Neutral 12" xfId="15117" xr:uid="{00000000-0005-0000-0000-00002D350000}"/>
    <cellStyle name="Neutral 13" xfId="15118" xr:uid="{00000000-0005-0000-0000-00002E350000}"/>
    <cellStyle name="Neutral 14" xfId="15119" xr:uid="{00000000-0005-0000-0000-00002F350000}"/>
    <cellStyle name="Neutral 15" xfId="15120" xr:uid="{00000000-0005-0000-0000-000030350000}"/>
    <cellStyle name="Neutral 16" xfId="15121" xr:uid="{00000000-0005-0000-0000-000031350000}"/>
    <cellStyle name="Neutral 17" xfId="15122" xr:uid="{00000000-0005-0000-0000-000032350000}"/>
    <cellStyle name="Neutral 18" xfId="15123" xr:uid="{00000000-0005-0000-0000-000033350000}"/>
    <cellStyle name="Neutral 19" xfId="15124" xr:uid="{00000000-0005-0000-0000-000034350000}"/>
    <cellStyle name="Neutral 2" xfId="382" xr:uid="{00000000-0005-0000-0000-000035350000}"/>
    <cellStyle name="Neutral 2 10" xfId="15125" xr:uid="{00000000-0005-0000-0000-000036350000}"/>
    <cellStyle name="Neutral 2 11" xfId="15126" xr:uid="{00000000-0005-0000-0000-000037350000}"/>
    <cellStyle name="Neutral 2 12" xfId="15127" xr:uid="{00000000-0005-0000-0000-000038350000}"/>
    <cellStyle name="Neutral 2 13" xfId="15128" xr:uid="{00000000-0005-0000-0000-000039350000}"/>
    <cellStyle name="Neutral 2 14" xfId="15129" xr:uid="{00000000-0005-0000-0000-00003A350000}"/>
    <cellStyle name="Neutral 2 15" xfId="15130" xr:uid="{00000000-0005-0000-0000-00003B350000}"/>
    <cellStyle name="Neutral 2 16" xfId="15131" xr:uid="{00000000-0005-0000-0000-00003C350000}"/>
    <cellStyle name="Neutral 2 17" xfId="15132" xr:uid="{00000000-0005-0000-0000-00003D350000}"/>
    <cellStyle name="Neutral 2 18" xfId="15133" xr:uid="{00000000-0005-0000-0000-00003E350000}"/>
    <cellStyle name="Neutral 2 19" xfId="15134" xr:uid="{00000000-0005-0000-0000-00003F350000}"/>
    <cellStyle name="Neutral 2 2" xfId="7227" xr:uid="{00000000-0005-0000-0000-000040350000}"/>
    <cellStyle name="Neutral 2 20" xfId="15135" xr:uid="{00000000-0005-0000-0000-000041350000}"/>
    <cellStyle name="Neutral 2 21" xfId="15136" xr:uid="{00000000-0005-0000-0000-000042350000}"/>
    <cellStyle name="Neutral 2 22" xfId="15137" xr:uid="{00000000-0005-0000-0000-000043350000}"/>
    <cellStyle name="Neutral 2 23" xfId="15138" xr:uid="{00000000-0005-0000-0000-000044350000}"/>
    <cellStyle name="Neutral 2 24" xfId="7226" xr:uid="{00000000-0005-0000-0000-000045350000}"/>
    <cellStyle name="Neutral 2 3" xfId="15139" xr:uid="{00000000-0005-0000-0000-000046350000}"/>
    <cellStyle name="Neutral 2 4" xfId="15140" xr:uid="{00000000-0005-0000-0000-000047350000}"/>
    <cellStyle name="Neutral 2 5" xfId="15141" xr:uid="{00000000-0005-0000-0000-000048350000}"/>
    <cellStyle name="Neutral 2 6" xfId="15142" xr:uid="{00000000-0005-0000-0000-000049350000}"/>
    <cellStyle name="Neutral 2 7" xfId="15143" xr:uid="{00000000-0005-0000-0000-00004A350000}"/>
    <cellStyle name="Neutral 2 8" xfId="15144" xr:uid="{00000000-0005-0000-0000-00004B350000}"/>
    <cellStyle name="Neutral 2 9" xfId="15145" xr:uid="{00000000-0005-0000-0000-00004C350000}"/>
    <cellStyle name="Neutral 20" xfId="15146" xr:uid="{00000000-0005-0000-0000-00004D350000}"/>
    <cellStyle name="Neutral 21" xfId="15147" xr:uid="{00000000-0005-0000-0000-00004E350000}"/>
    <cellStyle name="Neutral 22" xfId="15148" xr:uid="{00000000-0005-0000-0000-00004F350000}"/>
    <cellStyle name="Neutral 23" xfId="15149" xr:uid="{00000000-0005-0000-0000-000050350000}"/>
    <cellStyle name="Neutral 24" xfId="15150" xr:uid="{00000000-0005-0000-0000-000051350000}"/>
    <cellStyle name="Neutral 25" xfId="166" xr:uid="{00000000-0005-0000-0000-000052350000}"/>
    <cellStyle name="Neutral 3" xfId="7228" xr:uid="{00000000-0005-0000-0000-000053350000}"/>
    <cellStyle name="Neutral 3 2" xfId="7229" xr:uid="{00000000-0005-0000-0000-000054350000}"/>
    <cellStyle name="Neutral 4" xfId="15151" xr:uid="{00000000-0005-0000-0000-000055350000}"/>
    <cellStyle name="Neutral 5" xfId="15152" xr:uid="{00000000-0005-0000-0000-000056350000}"/>
    <cellStyle name="Neutral 6" xfId="15153" xr:uid="{00000000-0005-0000-0000-000057350000}"/>
    <cellStyle name="Neutral 7" xfId="15154" xr:uid="{00000000-0005-0000-0000-000058350000}"/>
    <cellStyle name="Neutral 8" xfId="15155" xr:uid="{00000000-0005-0000-0000-000059350000}"/>
    <cellStyle name="Neutral 9" xfId="15156" xr:uid="{00000000-0005-0000-0000-00005A350000}"/>
    <cellStyle name="no dec" xfId="167" xr:uid="{00000000-0005-0000-0000-00005B350000}"/>
    <cellStyle name="Normal - Style1" xfId="168" xr:uid="{00000000-0005-0000-0000-00005D350000}"/>
    <cellStyle name="Normal - Style1 2" xfId="7231" xr:uid="{00000000-0005-0000-0000-00005E350000}"/>
    <cellStyle name="Normal - Style1 3" xfId="7230" xr:uid="{00000000-0005-0000-0000-00005F350000}"/>
    <cellStyle name="Normal 10" xfId="169" xr:uid="{00000000-0005-0000-0000-000060350000}"/>
    <cellStyle name="Normal 10 2" xfId="7233" xr:uid="{00000000-0005-0000-0000-000061350000}"/>
    <cellStyle name="Normal 10 2 2" xfId="15563" xr:uid="{00000000-0005-0000-0000-000062350000}"/>
    <cellStyle name="Normal 10 2 2 2" xfId="16756" xr:uid="{00000000-0005-0000-0000-000063350000}"/>
    <cellStyle name="Normal 10 2 2 2 2" xfId="20574" xr:uid="{00000000-0005-0000-0000-000064350000}"/>
    <cellStyle name="Normal 10 2 2 2 3" xfId="22878" xr:uid="{00000000-0005-0000-0000-000065350000}"/>
    <cellStyle name="Normal 10 2 2 3" xfId="19385" xr:uid="{00000000-0005-0000-0000-000066350000}"/>
    <cellStyle name="Normal 10 2 2 4" xfId="21691" xr:uid="{00000000-0005-0000-0000-000067350000}"/>
    <cellStyle name="Normal 10 2 3" xfId="16224" xr:uid="{00000000-0005-0000-0000-000068350000}"/>
    <cellStyle name="Normal 10 2 3 2" xfId="20042" xr:uid="{00000000-0005-0000-0000-000069350000}"/>
    <cellStyle name="Normal 10 2 3 3" xfId="22346" xr:uid="{00000000-0005-0000-0000-00006A350000}"/>
    <cellStyle name="Normal 10 2 4" xfId="18861" xr:uid="{00000000-0005-0000-0000-00006B350000}"/>
    <cellStyle name="Normal 10 2 5" xfId="21165" xr:uid="{00000000-0005-0000-0000-00006C350000}"/>
    <cellStyle name="Normal 10 3" xfId="7234" xr:uid="{00000000-0005-0000-0000-00006D350000}"/>
    <cellStyle name="Normal 10 4" xfId="7232" xr:uid="{00000000-0005-0000-0000-00006E350000}"/>
    <cellStyle name="Normal 10 4 2" xfId="15562" xr:uid="{00000000-0005-0000-0000-00006F350000}"/>
    <cellStyle name="Normal 10 4 2 2" xfId="16755" xr:uid="{00000000-0005-0000-0000-000070350000}"/>
    <cellStyle name="Normal 10 4 2 2 2" xfId="20573" xr:uid="{00000000-0005-0000-0000-000071350000}"/>
    <cellStyle name="Normal 10 4 2 2 3" xfId="22877" xr:uid="{00000000-0005-0000-0000-000072350000}"/>
    <cellStyle name="Normal 10 4 2 3" xfId="19384" xr:uid="{00000000-0005-0000-0000-000073350000}"/>
    <cellStyle name="Normal 10 4 2 4" xfId="21690" xr:uid="{00000000-0005-0000-0000-000074350000}"/>
    <cellStyle name="Normal 10 4 3" xfId="16223" xr:uid="{00000000-0005-0000-0000-000075350000}"/>
    <cellStyle name="Normal 10 4 3 2" xfId="20041" xr:uid="{00000000-0005-0000-0000-000076350000}"/>
    <cellStyle name="Normal 10 4 3 3" xfId="22345" xr:uid="{00000000-0005-0000-0000-000077350000}"/>
    <cellStyle name="Normal 10 4 4" xfId="18860" xr:uid="{00000000-0005-0000-0000-000078350000}"/>
    <cellStyle name="Normal 10 4 5" xfId="21164" xr:uid="{00000000-0005-0000-0000-000079350000}"/>
    <cellStyle name="Normal 11" xfId="170" xr:uid="{00000000-0005-0000-0000-00007A350000}"/>
    <cellStyle name="Normal 11 2" xfId="171" xr:uid="{00000000-0005-0000-0000-00007B350000}"/>
    <cellStyle name="Normal 11 2 2" xfId="172" xr:uid="{00000000-0005-0000-0000-00007C350000}"/>
    <cellStyle name="Normal 11 2 2 2" xfId="173" xr:uid="{00000000-0005-0000-0000-00007D350000}"/>
    <cellStyle name="Normal 11 2 2 3" xfId="7237" xr:uid="{00000000-0005-0000-0000-00007E350000}"/>
    <cellStyle name="Normal 11 2 2_Control_File_28.04.09" xfId="174" xr:uid="{00000000-0005-0000-0000-00007F350000}"/>
    <cellStyle name="Normal 11 2 3" xfId="175" xr:uid="{00000000-0005-0000-0000-000080350000}"/>
    <cellStyle name="Normal 11 2 3 2" xfId="176" xr:uid="{00000000-0005-0000-0000-000081350000}"/>
    <cellStyle name="Normal 11 2 3 2 2" xfId="177" xr:uid="{00000000-0005-0000-0000-000082350000}"/>
    <cellStyle name="Normal 11 2 3 2_Control_File_28.04.09" xfId="178" xr:uid="{00000000-0005-0000-0000-000083350000}"/>
    <cellStyle name="Normal 11 2 3 3" xfId="179" xr:uid="{00000000-0005-0000-0000-000084350000}"/>
    <cellStyle name="Normal 11 2 3 4" xfId="7238" xr:uid="{00000000-0005-0000-0000-000085350000}"/>
    <cellStyle name="Normal 11 2 3_Control_File_28.04.09" xfId="180" xr:uid="{00000000-0005-0000-0000-000086350000}"/>
    <cellStyle name="Normal 11 2 4" xfId="7236" xr:uid="{00000000-0005-0000-0000-000087350000}"/>
    <cellStyle name="Normal 11 2_Akili_new_nodes_20090501(Revised)" xfId="181" xr:uid="{00000000-0005-0000-0000-000088350000}"/>
    <cellStyle name="Normal 11 3" xfId="7239" xr:uid="{00000000-0005-0000-0000-000089350000}"/>
    <cellStyle name="Normal 11 4" xfId="7235" xr:uid="{00000000-0005-0000-0000-00008A350000}"/>
    <cellStyle name="Normal 11_Akili_new_nodes_20090501(Revised)" xfId="182" xr:uid="{00000000-0005-0000-0000-00008B350000}"/>
    <cellStyle name="Normal 12" xfId="183" xr:uid="{00000000-0005-0000-0000-00008C350000}"/>
    <cellStyle name="Normal 12 2" xfId="7241" xr:uid="{00000000-0005-0000-0000-00008D350000}"/>
    <cellStyle name="Normal 12 3" xfId="7242" xr:uid="{00000000-0005-0000-0000-00008E350000}"/>
    <cellStyle name="Normal 12 4" xfId="7243" xr:uid="{00000000-0005-0000-0000-00008F350000}"/>
    <cellStyle name="Normal 12 5" xfId="7240" xr:uid="{00000000-0005-0000-0000-000090350000}"/>
    <cellStyle name="Normal 13" xfId="184" xr:uid="{00000000-0005-0000-0000-000091350000}"/>
    <cellStyle name="Normal 13 2" xfId="185" xr:uid="{00000000-0005-0000-0000-000092350000}"/>
    <cellStyle name="Normal 13 2 2" xfId="7246" xr:uid="{00000000-0005-0000-0000-000093350000}"/>
    <cellStyle name="Normal 13 2 3" xfId="7245" xr:uid="{00000000-0005-0000-0000-000094350000}"/>
    <cellStyle name="Normal 13 3" xfId="7247" xr:uid="{00000000-0005-0000-0000-000095350000}"/>
    <cellStyle name="Normal 13 4" xfId="7248" xr:uid="{00000000-0005-0000-0000-000096350000}"/>
    <cellStyle name="Normal 13 5" xfId="7244" xr:uid="{00000000-0005-0000-0000-000097350000}"/>
    <cellStyle name="Normal 13_Akili_new_nodes_20090501(Revised)" xfId="186" xr:uid="{00000000-0005-0000-0000-000098350000}"/>
    <cellStyle name="Normal 14" xfId="34" xr:uid="{00000000-0005-0000-0000-000099350000}"/>
    <cellStyle name="Normal 14 2" xfId="7250" xr:uid="{00000000-0005-0000-0000-00009A350000}"/>
    <cellStyle name="Normal 14 3" xfId="7251" xr:uid="{00000000-0005-0000-0000-00009B350000}"/>
    <cellStyle name="Normal 14 4" xfId="7249" xr:uid="{00000000-0005-0000-0000-00009C350000}"/>
    <cellStyle name="Normal 14 5" xfId="187" xr:uid="{00000000-0005-0000-0000-00009D350000}"/>
    <cellStyle name="Normal 14 5 2" xfId="20982" xr:uid="{00000000-0005-0000-0000-00009E350000}"/>
    <cellStyle name="Normal 15" xfId="188" xr:uid="{00000000-0005-0000-0000-00009F350000}"/>
    <cellStyle name="Normal 15 2" xfId="189" xr:uid="{00000000-0005-0000-0000-0000A0350000}"/>
    <cellStyle name="Normal 15 2 2" xfId="7253" xr:uid="{00000000-0005-0000-0000-0000A1350000}"/>
    <cellStyle name="Normal 15 3" xfId="190" xr:uid="{00000000-0005-0000-0000-0000A2350000}"/>
    <cellStyle name="Normal 15 3 2" xfId="191" xr:uid="{00000000-0005-0000-0000-0000A3350000}"/>
    <cellStyle name="Normal 15 3 3" xfId="7254" xr:uid="{00000000-0005-0000-0000-0000A4350000}"/>
    <cellStyle name="Normal 15 4" xfId="7252" xr:uid="{00000000-0005-0000-0000-0000A5350000}"/>
    <cellStyle name="Normal 15_Akili_new_nodes_20090501(Revised)" xfId="192" xr:uid="{00000000-0005-0000-0000-0000A6350000}"/>
    <cellStyle name="Normal 16" xfId="193" xr:uid="{00000000-0005-0000-0000-0000A7350000}"/>
    <cellStyle name="Normal 16 2" xfId="194" xr:uid="{00000000-0005-0000-0000-0000A8350000}"/>
    <cellStyle name="Normal 16 2 2" xfId="195" xr:uid="{00000000-0005-0000-0000-0000A9350000}"/>
    <cellStyle name="Normal 16 2 3" xfId="7256" xr:uid="{00000000-0005-0000-0000-0000AA350000}"/>
    <cellStyle name="Normal 16 2_Control_File_28.04.09" xfId="196" xr:uid="{00000000-0005-0000-0000-0000AB350000}"/>
    <cellStyle name="Normal 16 3" xfId="7257" xr:uid="{00000000-0005-0000-0000-0000AC350000}"/>
    <cellStyle name="Normal 16 4" xfId="7255" xr:uid="{00000000-0005-0000-0000-0000AD350000}"/>
    <cellStyle name="Normal 16_Akili_new_nodes_20090501(Revised)" xfId="197" xr:uid="{00000000-0005-0000-0000-0000AE350000}"/>
    <cellStyle name="Normal 17" xfId="198" xr:uid="{00000000-0005-0000-0000-0000AF350000}"/>
    <cellStyle name="Normal 17 2" xfId="7259" xr:uid="{00000000-0005-0000-0000-0000B0350000}"/>
    <cellStyle name="Normal 17 3" xfId="7260" xr:uid="{00000000-0005-0000-0000-0000B1350000}"/>
    <cellStyle name="Normal 17 4" xfId="7261" xr:uid="{00000000-0005-0000-0000-0000B2350000}"/>
    <cellStyle name="Normal 17 5" xfId="7258" xr:uid="{00000000-0005-0000-0000-0000B3350000}"/>
    <cellStyle name="Normal 18" xfId="199" xr:uid="{00000000-0005-0000-0000-0000B4350000}"/>
    <cellStyle name="Normal 18 2" xfId="200" xr:uid="{00000000-0005-0000-0000-0000B5350000}"/>
    <cellStyle name="Normal 18 2 2" xfId="201" xr:uid="{00000000-0005-0000-0000-0000B6350000}"/>
    <cellStyle name="Normal 18 2 3" xfId="7263" xr:uid="{00000000-0005-0000-0000-0000B7350000}"/>
    <cellStyle name="Normal 18 2_Akili_new_nodes_20090501(Revised)" xfId="202" xr:uid="{00000000-0005-0000-0000-0000B8350000}"/>
    <cellStyle name="Normal 18 3" xfId="7264" xr:uid="{00000000-0005-0000-0000-0000B9350000}"/>
    <cellStyle name="Normal 18 4" xfId="7262" xr:uid="{00000000-0005-0000-0000-0000BA350000}"/>
    <cellStyle name="Normal 18_Akili_new_nodes_20090501(Revised)" xfId="203" xr:uid="{00000000-0005-0000-0000-0000BB350000}"/>
    <cellStyle name="Normal 19" xfId="204" xr:uid="{00000000-0005-0000-0000-0000BC350000}"/>
    <cellStyle name="Normal 19 2" xfId="326" xr:uid="{00000000-0005-0000-0000-0000BD350000}"/>
    <cellStyle name="Normal 19 2 2" xfId="7266" xr:uid="{00000000-0005-0000-0000-0000BE350000}"/>
    <cellStyle name="Normal 19 3" xfId="7267" xr:uid="{00000000-0005-0000-0000-0000BF350000}"/>
    <cellStyle name="Normal 19 4" xfId="7265" xr:uid="{00000000-0005-0000-0000-0000C0350000}"/>
    <cellStyle name="Normal 2" xfId="8" xr:uid="{00000000-0005-0000-0000-0000C1350000}"/>
    <cellStyle name="Normal 2 10" xfId="345" xr:uid="{00000000-0005-0000-0000-0000C2350000}"/>
    <cellStyle name="Normal 2 10 2" xfId="7269" xr:uid="{00000000-0005-0000-0000-0000C3350000}"/>
    <cellStyle name="Normal 2 10 3" xfId="7268" xr:uid="{00000000-0005-0000-0000-0000C4350000}"/>
    <cellStyle name="Normal 2 10 4" xfId="15457" xr:uid="{00000000-0005-0000-0000-0000C5350000}"/>
    <cellStyle name="Normal 2 100" xfId="17288" xr:uid="{00000000-0005-0000-0000-0000C6350000}"/>
    <cellStyle name="Normal 2 101" xfId="18315" xr:uid="{00000000-0005-0000-0000-0000C7350000}"/>
    <cellStyle name="Normal 2 102" xfId="23" xr:uid="{00000000-0005-0000-0000-0000C8350000}"/>
    <cellStyle name="Normal 2 11" xfId="442" xr:uid="{00000000-0005-0000-0000-0000C9350000}"/>
    <cellStyle name="Normal 2 11 2" xfId="7270" xr:uid="{00000000-0005-0000-0000-0000CA350000}"/>
    <cellStyle name="Normal 2 12" xfId="7271" xr:uid="{00000000-0005-0000-0000-0000CB350000}"/>
    <cellStyle name="Normal 2 13" xfId="7272" xr:uid="{00000000-0005-0000-0000-0000CC350000}"/>
    <cellStyle name="Normal 2 14" xfId="15157" xr:uid="{00000000-0005-0000-0000-0000CD350000}"/>
    <cellStyle name="Normal 2 14 2" xfId="2" xr:uid="{00000000-0005-0000-0000-0000CE350000}"/>
    <cellStyle name="Normal 2 15" xfId="7273" xr:uid="{00000000-0005-0000-0000-0000CF350000}"/>
    <cellStyle name="Normal 2 15 2" xfId="15564" xr:uid="{00000000-0005-0000-0000-0000D0350000}"/>
    <cellStyle name="Normal 2 15 2 2" xfId="16757" xr:uid="{00000000-0005-0000-0000-0000D1350000}"/>
    <cellStyle name="Normal 2 15 2 2 2" xfId="20575" xr:uid="{00000000-0005-0000-0000-0000D2350000}"/>
    <cellStyle name="Normal 2 15 2 2 3" xfId="22879" xr:uid="{00000000-0005-0000-0000-0000D3350000}"/>
    <cellStyle name="Normal 2 15 2 3" xfId="19386" xr:uid="{00000000-0005-0000-0000-0000D4350000}"/>
    <cellStyle name="Normal 2 15 2 4" xfId="21692" xr:uid="{00000000-0005-0000-0000-0000D5350000}"/>
    <cellStyle name="Normal 2 15 3" xfId="16225" xr:uid="{00000000-0005-0000-0000-0000D6350000}"/>
    <cellStyle name="Normal 2 15 3 2" xfId="20043" xr:uid="{00000000-0005-0000-0000-0000D7350000}"/>
    <cellStyle name="Normal 2 15 3 3" xfId="22347" xr:uid="{00000000-0005-0000-0000-0000D8350000}"/>
    <cellStyle name="Normal 2 15 4" xfId="18862" xr:uid="{00000000-0005-0000-0000-0000D9350000}"/>
    <cellStyle name="Normal 2 15 5" xfId="21166" xr:uid="{00000000-0005-0000-0000-0000DA350000}"/>
    <cellStyle name="Normal 2 16" xfId="15158" xr:uid="{00000000-0005-0000-0000-0000DB350000}"/>
    <cellStyle name="Normal 2 17" xfId="501" xr:uid="{00000000-0005-0000-0000-0000DC350000}"/>
    <cellStyle name="Normal 2 18" xfId="15159" xr:uid="{00000000-0005-0000-0000-0000DD350000}"/>
    <cellStyle name="Normal 2 19" xfId="15160" xr:uid="{00000000-0005-0000-0000-0000DE350000}"/>
    <cellStyle name="Normal 2 2" xfId="12" xr:uid="{00000000-0005-0000-0000-0000DF350000}"/>
    <cellStyle name="Normal 2 2 10" xfId="490" xr:uid="{00000000-0005-0000-0000-0000E0350000}"/>
    <cellStyle name="Normal 2 2 10 2" xfId="7275" xr:uid="{00000000-0005-0000-0000-0000E1350000}"/>
    <cellStyle name="Normal 2 2 11" xfId="7274" xr:uid="{00000000-0005-0000-0000-0000E2350000}"/>
    <cellStyle name="Normal 2 2 12" xfId="15453" xr:uid="{00000000-0005-0000-0000-0000E3350000}"/>
    <cellStyle name="Normal 2 2 12 2" xfId="15959" xr:uid="{00000000-0005-0000-0000-0000E4350000}"/>
    <cellStyle name="Normal 2 2 12 2 2" xfId="17152" xr:uid="{00000000-0005-0000-0000-0000E5350000}"/>
    <cellStyle name="Normal 2 2 12 2 2 2" xfId="20970" xr:uid="{00000000-0005-0000-0000-0000E6350000}"/>
    <cellStyle name="Normal 2 2 12 2 2 3" xfId="23274" xr:uid="{00000000-0005-0000-0000-0000E7350000}"/>
    <cellStyle name="Normal 2 2 12 2 3" xfId="19781" xr:uid="{00000000-0005-0000-0000-0000E8350000}"/>
    <cellStyle name="Normal 2 2 12 2 4" xfId="22087" xr:uid="{00000000-0005-0000-0000-0000E9350000}"/>
    <cellStyle name="Normal 2 2 12 3" xfId="16657" xr:uid="{00000000-0005-0000-0000-0000EA350000}"/>
    <cellStyle name="Normal 2 2 12 3 2" xfId="20475" xr:uid="{00000000-0005-0000-0000-0000EB350000}"/>
    <cellStyle name="Normal 2 2 12 3 3" xfId="22779" xr:uid="{00000000-0005-0000-0000-0000EC350000}"/>
    <cellStyle name="Normal 2 2 12 4" xfId="19286" xr:uid="{00000000-0005-0000-0000-0000ED350000}"/>
    <cellStyle name="Normal 2 2 12 5" xfId="21592" xr:uid="{00000000-0005-0000-0000-0000EE350000}"/>
    <cellStyle name="Normal 2 2 13" xfId="206" xr:uid="{00000000-0005-0000-0000-0000EF350000}"/>
    <cellStyle name="Normal 2 2 13 2" xfId="23290" xr:uid="{00000000-0005-0000-0000-0000F0350000}"/>
    <cellStyle name="Normal 2 2 13 3" xfId="20988" xr:uid="{00000000-0005-0000-0000-0000F1350000}"/>
    <cellStyle name="Normal 2 2 14" xfId="17173" xr:uid="{00000000-0005-0000-0000-0000F2350000}"/>
    <cellStyle name="Normal 2 2 15" xfId="17169" xr:uid="{00000000-0005-0000-0000-0000F3350000}"/>
    <cellStyle name="Normal 2 2 16" xfId="28" xr:uid="{00000000-0005-0000-0000-0000F4350000}"/>
    <cellStyle name="Normal 2 2 17" xfId="23424" xr:uid="{0FB6B86A-FD2F-41B0-AEB8-45659D833BCF}"/>
    <cellStyle name="Normal 2 2 2" xfId="207" xr:uid="{00000000-0005-0000-0000-0000F5350000}"/>
    <cellStyle name="Normal 2 2 2 2" xfId="208" xr:uid="{00000000-0005-0000-0000-0000F6350000}"/>
    <cellStyle name="Normal 2 2 2 2 2" xfId="7278" xr:uid="{00000000-0005-0000-0000-0000F7350000}"/>
    <cellStyle name="Normal 2 2 2 2 3" xfId="7277" xr:uid="{00000000-0005-0000-0000-0000F8350000}"/>
    <cellStyle name="Normal 2 2 2 3" xfId="7279" xr:uid="{00000000-0005-0000-0000-0000F9350000}"/>
    <cellStyle name="Normal 2 2 2 3 2" xfId="7280" xr:uid="{00000000-0005-0000-0000-0000FA350000}"/>
    <cellStyle name="Normal 2 2 2 4" xfId="7281" xr:uid="{00000000-0005-0000-0000-0000FB350000}"/>
    <cellStyle name="Normal 2 2 2 5" xfId="7276" xr:uid="{00000000-0005-0000-0000-0000FC350000}"/>
    <cellStyle name="Normal 2 2 2_Akili_new_nodes_20090501(Revised)" xfId="209" xr:uid="{00000000-0005-0000-0000-0000FD350000}"/>
    <cellStyle name="Normal 2 2 3" xfId="439" xr:uid="{00000000-0005-0000-0000-0000FE350000}"/>
    <cellStyle name="Normal 2 2 3 2" xfId="7283" xr:uid="{00000000-0005-0000-0000-0000FF350000}"/>
    <cellStyle name="Normal 2 2 3 2 2" xfId="7284" xr:uid="{00000000-0005-0000-0000-000000360000}"/>
    <cellStyle name="Normal 2 2 3 3" xfId="7285" xr:uid="{00000000-0005-0000-0000-000001360000}"/>
    <cellStyle name="Normal 2 2 3 3 2" xfId="7286" xr:uid="{00000000-0005-0000-0000-000002360000}"/>
    <cellStyle name="Normal 2 2 3 4" xfId="7287" xr:uid="{00000000-0005-0000-0000-000003360000}"/>
    <cellStyle name="Normal 2 2 3 5" xfId="7282" xr:uid="{00000000-0005-0000-0000-000004360000}"/>
    <cellStyle name="Normal 2 2 4" xfId="452" xr:uid="{00000000-0005-0000-0000-000005360000}"/>
    <cellStyle name="Normal 2 2 4 2" xfId="7289" xr:uid="{00000000-0005-0000-0000-000006360000}"/>
    <cellStyle name="Normal 2 2 4 3" xfId="7288" xr:uid="{00000000-0005-0000-0000-000007360000}"/>
    <cellStyle name="Normal 2 2 5" xfId="471" xr:uid="{00000000-0005-0000-0000-000008360000}"/>
    <cellStyle name="Normal 2 2 5 2" xfId="7290" xr:uid="{00000000-0005-0000-0000-000009360000}"/>
    <cellStyle name="Normal 2 2 5 2 2" xfId="15565" xr:uid="{00000000-0005-0000-0000-00000A360000}"/>
    <cellStyle name="Normal 2 2 5 2 2 2" xfId="16758" xr:uid="{00000000-0005-0000-0000-00000B360000}"/>
    <cellStyle name="Normal 2 2 5 2 2 2 2" xfId="20576" xr:uid="{00000000-0005-0000-0000-00000C360000}"/>
    <cellStyle name="Normal 2 2 5 2 2 2 3" xfId="22880" xr:uid="{00000000-0005-0000-0000-00000D360000}"/>
    <cellStyle name="Normal 2 2 5 2 2 3" xfId="19387" xr:uid="{00000000-0005-0000-0000-00000E360000}"/>
    <cellStyle name="Normal 2 2 5 2 2 4" xfId="21693" xr:uid="{00000000-0005-0000-0000-00000F360000}"/>
    <cellStyle name="Normal 2 2 5 2 3" xfId="16226" xr:uid="{00000000-0005-0000-0000-000010360000}"/>
    <cellStyle name="Normal 2 2 5 2 3 2" xfId="20044" xr:uid="{00000000-0005-0000-0000-000011360000}"/>
    <cellStyle name="Normal 2 2 5 2 3 3" xfId="22348" xr:uid="{00000000-0005-0000-0000-000012360000}"/>
    <cellStyle name="Normal 2 2 5 2 4" xfId="18863" xr:uid="{00000000-0005-0000-0000-000013360000}"/>
    <cellStyle name="Normal 2 2 5 2 5" xfId="21167" xr:uid="{00000000-0005-0000-0000-000014360000}"/>
    <cellStyle name="Normal 2 2 6" xfId="475" xr:uid="{00000000-0005-0000-0000-000015360000}"/>
    <cellStyle name="Normal 2 2 6 2" xfId="7291" xr:uid="{00000000-0005-0000-0000-000016360000}"/>
    <cellStyle name="Normal 2 2 6 2 2" xfId="15566" xr:uid="{00000000-0005-0000-0000-000017360000}"/>
    <cellStyle name="Normal 2 2 6 2 2 2" xfId="16759" xr:uid="{00000000-0005-0000-0000-000018360000}"/>
    <cellStyle name="Normal 2 2 6 2 2 2 2" xfId="20577" xr:uid="{00000000-0005-0000-0000-000019360000}"/>
    <cellStyle name="Normal 2 2 6 2 2 2 3" xfId="22881" xr:uid="{00000000-0005-0000-0000-00001A360000}"/>
    <cellStyle name="Normal 2 2 6 2 2 3" xfId="19388" xr:uid="{00000000-0005-0000-0000-00001B360000}"/>
    <cellStyle name="Normal 2 2 6 2 2 4" xfId="21694" xr:uid="{00000000-0005-0000-0000-00001C360000}"/>
    <cellStyle name="Normal 2 2 6 2 3" xfId="16227" xr:uid="{00000000-0005-0000-0000-00001D360000}"/>
    <cellStyle name="Normal 2 2 6 2 3 2" xfId="20045" xr:uid="{00000000-0005-0000-0000-00001E360000}"/>
    <cellStyle name="Normal 2 2 6 2 3 3" xfId="22349" xr:uid="{00000000-0005-0000-0000-00001F360000}"/>
    <cellStyle name="Normal 2 2 6 2 4" xfId="18864" xr:uid="{00000000-0005-0000-0000-000020360000}"/>
    <cellStyle name="Normal 2 2 6 2 5" xfId="21168" xr:uid="{00000000-0005-0000-0000-000021360000}"/>
    <cellStyle name="Normal 2 2 7" xfId="479" xr:uid="{00000000-0005-0000-0000-000022360000}"/>
    <cellStyle name="Normal 2 2 7 2" xfId="7292" xr:uid="{00000000-0005-0000-0000-000023360000}"/>
    <cellStyle name="Normal 2 2 8" xfId="483" xr:uid="{00000000-0005-0000-0000-000024360000}"/>
    <cellStyle name="Normal 2 2 8 2" xfId="7293" xr:uid="{00000000-0005-0000-0000-000025360000}"/>
    <cellStyle name="Normal 2 2 9" xfId="487" xr:uid="{00000000-0005-0000-0000-000026360000}"/>
    <cellStyle name="Normal 2 2 9 2" xfId="7294" xr:uid="{00000000-0005-0000-0000-000027360000}"/>
    <cellStyle name="Normal 2 2_3100 UP store sales" xfId="7295" xr:uid="{00000000-0005-0000-0000-000028360000}"/>
    <cellStyle name="Normal 2 20" xfId="15161" xr:uid="{00000000-0005-0000-0000-000029360000}"/>
    <cellStyle name="Normal 2 21" xfId="15162" xr:uid="{00000000-0005-0000-0000-00002A360000}"/>
    <cellStyle name="Normal 2 22" xfId="15163" xr:uid="{00000000-0005-0000-0000-00002B360000}"/>
    <cellStyle name="Normal 2 23" xfId="15164" xr:uid="{00000000-0005-0000-0000-00002C360000}"/>
    <cellStyle name="Normal 2 24" xfId="500" xr:uid="{00000000-0005-0000-0000-00002D360000}"/>
    <cellStyle name="Normal 2 25" xfId="15404" xr:uid="{00000000-0005-0000-0000-00002E360000}"/>
    <cellStyle name="Normal 2 25 2" xfId="15927" xr:uid="{00000000-0005-0000-0000-00002F360000}"/>
    <cellStyle name="Normal 2 25 2 2" xfId="17120" xr:uid="{00000000-0005-0000-0000-000030360000}"/>
    <cellStyle name="Normal 2 25 2 2 2" xfId="20938" xr:uid="{00000000-0005-0000-0000-000031360000}"/>
    <cellStyle name="Normal 2 25 2 2 3" xfId="23242" xr:uid="{00000000-0005-0000-0000-000032360000}"/>
    <cellStyle name="Normal 2 25 2 3" xfId="19749" xr:uid="{00000000-0005-0000-0000-000033360000}"/>
    <cellStyle name="Normal 2 25 2 4" xfId="22055" xr:uid="{00000000-0005-0000-0000-000034360000}"/>
    <cellStyle name="Normal 2 25 3" xfId="16622" xr:uid="{00000000-0005-0000-0000-000035360000}"/>
    <cellStyle name="Normal 2 25 3 2" xfId="20440" xr:uid="{00000000-0005-0000-0000-000036360000}"/>
    <cellStyle name="Normal 2 25 3 3" xfId="22744" xr:uid="{00000000-0005-0000-0000-000037360000}"/>
    <cellStyle name="Normal 2 25 4" xfId="19252" xr:uid="{00000000-0005-0000-0000-000038360000}"/>
    <cellStyle name="Normal 2 25 5" xfId="21558" xr:uid="{00000000-0005-0000-0000-000039360000}"/>
    <cellStyle name="Normal 2 26" xfId="15409" xr:uid="{00000000-0005-0000-0000-00003A360000}"/>
    <cellStyle name="Normal 2 26 2" xfId="15930" xr:uid="{00000000-0005-0000-0000-00003B360000}"/>
    <cellStyle name="Normal 2 26 2 2" xfId="17123" xr:uid="{00000000-0005-0000-0000-00003C360000}"/>
    <cellStyle name="Normal 2 26 2 2 2" xfId="20941" xr:uid="{00000000-0005-0000-0000-00003D360000}"/>
    <cellStyle name="Normal 2 26 2 2 3" xfId="23245" xr:uid="{00000000-0005-0000-0000-00003E360000}"/>
    <cellStyle name="Normal 2 26 2 3" xfId="19752" xr:uid="{00000000-0005-0000-0000-00003F360000}"/>
    <cellStyle name="Normal 2 26 2 4" xfId="22058" xr:uid="{00000000-0005-0000-0000-000040360000}"/>
    <cellStyle name="Normal 2 26 3" xfId="16625" xr:uid="{00000000-0005-0000-0000-000041360000}"/>
    <cellStyle name="Normal 2 26 3 2" xfId="20443" xr:uid="{00000000-0005-0000-0000-000042360000}"/>
    <cellStyle name="Normal 2 26 3 3" xfId="22747" xr:uid="{00000000-0005-0000-0000-000043360000}"/>
    <cellStyle name="Normal 2 26 4" xfId="19255" xr:uid="{00000000-0005-0000-0000-000044360000}"/>
    <cellStyle name="Normal 2 26 5" xfId="21561" xr:uid="{00000000-0005-0000-0000-000045360000}"/>
    <cellStyle name="Normal 2 27" xfId="15414" xr:uid="{00000000-0005-0000-0000-000046360000}"/>
    <cellStyle name="Normal 2 27 2" xfId="15934" xr:uid="{00000000-0005-0000-0000-000047360000}"/>
    <cellStyle name="Normal 2 27 2 2" xfId="17127" xr:uid="{00000000-0005-0000-0000-000048360000}"/>
    <cellStyle name="Normal 2 27 2 2 2" xfId="20945" xr:uid="{00000000-0005-0000-0000-000049360000}"/>
    <cellStyle name="Normal 2 27 2 2 3" xfId="23249" xr:uid="{00000000-0005-0000-0000-00004A360000}"/>
    <cellStyle name="Normal 2 27 2 3" xfId="19756" xr:uid="{00000000-0005-0000-0000-00004B360000}"/>
    <cellStyle name="Normal 2 27 2 4" xfId="22062" xr:uid="{00000000-0005-0000-0000-00004C360000}"/>
    <cellStyle name="Normal 2 27 3" xfId="16629" xr:uid="{00000000-0005-0000-0000-00004D360000}"/>
    <cellStyle name="Normal 2 27 3 2" xfId="20447" xr:uid="{00000000-0005-0000-0000-00004E360000}"/>
    <cellStyle name="Normal 2 27 3 3" xfId="22751" xr:uid="{00000000-0005-0000-0000-00004F360000}"/>
    <cellStyle name="Normal 2 27 4" xfId="19259" xr:uid="{00000000-0005-0000-0000-000050360000}"/>
    <cellStyle name="Normal 2 27 5" xfId="21565" xr:uid="{00000000-0005-0000-0000-000051360000}"/>
    <cellStyle name="Normal 2 28" xfId="205" xr:uid="{00000000-0005-0000-0000-000052360000}"/>
    <cellStyle name="Normal 2 29" xfId="15964" xr:uid="{00000000-0005-0000-0000-000053360000}"/>
    <cellStyle name="Normal 2 29 2" xfId="19786" xr:uid="{00000000-0005-0000-0000-000054360000}"/>
    <cellStyle name="Normal 2 29 3" xfId="22092" xr:uid="{00000000-0005-0000-0000-000055360000}"/>
    <cellStyle name="Normal 2 3" xfId="18" xr:uid="{00000000-0005-0000-0000-000056360000}"/>
    <cellStyle name="Normal 2 3 10" xfId="20997" xr:uid="{00000000-0005-0000-0000-000057360000}"/>
    <cellStyle name="Normal 2 3 11" xfId="23423" xr:uid="{13140C32-7F2A-444E-A581-D7444CFDA289}"/>
    <cellStyle name="Normal 2 3 2" xfId="7297" xr:uid="{00000000-0005-0000-0000-000058360000}"/>
    <cellStyle name="Normal 2 3 2 2" xfId="15567" xr:uid="{00000000-0005-0000-0000-000059360000}"/>
    <cellStyle name="Normal 2 3 2 2 2" xfId="16760" xr:uid="{00000000-0005-0000-0000-00005A360000}"/>
    <cellStyle name="Normal 2 3 2 2 2 2" xfId="20578" xr:uid="{00000000-0005-0000-0000-00005B360000}"/>
    <cellStyle name="Normal 2 3 2 2 2 3" xfId="22882" xr:uid="{00000000-0005-0000-0000-00005C360000}"/>
    <cellStyle name="Normal 2 3 2 2 3" xfId="19389" xr:uid="{00000000-0005-0000-0000-00005D360000}"/>
    <cellStyle name="Normal 2 3 2 2 4" xfId="21695" xr:uid="{00000000-0005-0000-0000-00005E360000}"/>
    <cellStyle name="Normal 2 3 2 3" xfId="16228" xr:uid="{00000000-0005-0000-0000-00005F360000}"/>
    <cellStyle name="Normal 2 3 2 3 2" xfId="20046" xr:uid="{00000000-0005-0000-0000-000060360000}"/>
    <cellStyle name="Normal 2 3 2 3 3" xfId="22350" xr:uid="{00000000-0005-0000-0000-000061360000}"/>
    <cellStyle name="Normal 2 3 2 4" xfId="18865" xr:uid="{00000000-0005-0000-0000-000062360000}"/>
    <cellStyle name="Normal 2 3 2 5" xfId="21169" xr:uid="{00000000-0005-0000-0000-000063360000}"/>
    <cellStyle name="Normal 2 3 3" xfId="7298" xr:uid="{00000000-0005-0000-0000-000064360000}"/>
    <cellStyle name="Normal 2 3 4" xfId="7296" xr:uid="{00000000-0005-0000-0000-000065360000}"/>
    <cellStyle name="Normal 2 3 5" xfId="210" xr:uid="{00000000-0005-0000-0000-000066360000}"/>
    <cellStyle name="Normal 2 3 6" xfId="15974" xr:uid="{00000000-0005-0000-0000-000067360000}"/>
    <cellStyle name="Normal 2 3 6 2" xfId="19796" xr:uid="{00000000-0005-0000-0000-000068360000}"/>
    <cellStyle name="Normal 2 3 6 3" xfId="22102" xr:uid="{00000000-0005-0000-0000-000069360000}"/>
    <cellStyle name="Normal 2 3 7" xfId="48" xr:uid="{00000000-0005-0000-0000-00006A360000}"/>
    <cellStyle name="Normal 2 3 7 2" xfId="18703" xr:uid="{00000000-0005-0000-0000-00006B360000}"/>
    <cellStyle name="Normal 2 3 7 3" xfId="21005" xr:uid="{00000000-0005-0000-0000-00006C360000}"/>
    <cellStyle name="Normal 2 3 8" xfId="20983" xr:uid="{00000000-0005-0000-0000-00006D360000}"/>
    <cellStyle name="Normal 2 3 8 2" xfId="23286" xr:uid="{00000000-0005-0000-0000-00006E360000}"/>
    <cellStyle name="Normal 2 3 9" xfId="18695" xr:uid="{00000000-0005-0000-0000-00006F360000}"/>
    <cellStyle name="Normal 2 30" xfId="15963" xr:uid="{00000000-0005-0000-0000-000070360000}"/>
    <cellStyle name="Normal 2 30 2" xfId="19785" xr:uid="{00000000-0005-0000-0000-000071360000}"/>
    <cellStyle name="Normal 2 30 3" xfId="22091" xr:uid="{00000000-0005-0000-0000-000072360000}"/>
    <cellStyle name="Normal 2 31" xfId="15982" xr:uid="{00000000-0005-0000-0000-000073360000}"/>
    <cellStyle name="Normal 2 31 2" xfId="19804" xr:uid="{00000000-0005-0000-0000-000074360000}"/>
    <cellStyle name="Normal 2 31 3" xfId="22110" xr:uid="{00000000-0005-0000-0000-000075360000}"/>
    <cellStyle name="Normal 2 32" xfId="15983" xr:uid="{00000000-0005-0000-0000-000076360000}"/>
    <cellStyle name="Normal 2 32 2" xfId="19805" xr:uid="{00000000-0005-0000-0000-000077360000}"/>
    <cellStyle name="Normal 2 32 3" xfId="22111" xr:uid="{00000000-0005-0000-0000-000078360000}"/>
    <cellStyle name="Normal 2 33" xfId="15984" xr:uid="{00000000-0005-0000-0000-000079360000}"/>
    <cellStyle name="Normal 2 33 2" xfId="19806" xr:uid="{00000000-0005-0000-0000-00007A360000}"/>
    <cellStyle name="Normal 2 33 3" xfId="22112" xr:uid="{00000000-0005-0000-0000-00007B360000}"/>
    <cellStyle name="Normal 2 34" xfId="15985" xr:uid="{00000000-0005-0000-0000-00007C360000}"/>
    <cellStyle name="Normal 2 34 2" xfId="19807" xr:uid="{00000000-0005-0000-0000-00007D360000}"/>
    <cellStyle name="Normal 2 34 3" xfId="22113" xr:uid="{00000000-0005-0000-0000-00007E360000}"/>
    <cellStyle name="Normal 2 35" xfId="15986" xr:uid="{00000000-0005-0000-0000-00007F360000}"/>
    <cellStyle name="Normal 2 35 2" xfId="19808" xr:uid="{00000000-0005-0000-0000-000080360000}"/>
    <cellStyle name="Normal 2 35 3" xfId="22114" xr:uid="{00000000-0005-0000-0000-000081360000}"/>
    <cellStyle name="Normal 2 36" xfId="15987" xr:uid="{00000000-0005-0000-0000-000082360000}"/>
    <cellStyle name="Normal 2 36 2" xfId="19809" xr:uid="{00000000-0005-0000-0000-000083360000}"/>
    <cellStyle name="Normal 2 36 3" xfId="22115" xr:uid="{00000000-0005-0000-0000-000084360000}"/>
    <cellStyle name="Normal 2 37" xfId="15988" xr:uid="{00000000-0005-0000-0000-000085360000}"/>
    <cellStyle name="Normal 2 37 2" xfId="19810" xr:uid="{00000000-0005-0000-0000-000086360000}"/>
    <cellStyle name="Normal 2 37 3" xfId="22116" xr:uid="{00000000-0005-0000-0000-000087360000}"/>
    <cellStyle name="Normal 2 38" xfId="15989" xr:uid="{00000000-0005-0000-0000-000088360000}"/>
    <cellStyle name="Normal 2 38 2" xfId="19811" xr:uid="{00000000-0005-0000-0000-000089360000}"/>
    <cellStyle name="Normal 2 38 3" xfId="22117" xr:uid="{00000000-0005-0000-0000-00008A360000}"/>
    <cellStyle name="Normal 2 39" xfId="15990" xr:uid="{00000000-0005-0000-0000-00008B360000}"/>
    <cellStyle name="Normal 2 39 2" xfId="19812" xr:uid="{00000000-0005-0000-0000-00008C360000}"/>
    <cellStyle name="Normal 2 39 3" xfId="22118" xr:uid="{00000000-0005-0000-0000-00008D360000}"/>
    <cellStyle name="Normal 2 4" xfId="211" xr:uid="{00000000-0005-0000-0000-00008E360000}"/>
    <cellStyle name="Normal 2 4 2" xfId="32" xr:uid="{00000000-0005-0000-0000-00008F360000}"/>
    <cellStyle name="Normal 2 4 2 2" xfId="7300" xr:uid="{00000000-0005-0000-0000-000090360000}"/>
    <cellStyle name="Normal 2 4 2 2 2" xfId="23291" xr:uid="{00000000-0005-0000-0000-000091360000}"/>
    <cellStyle name="Normal 2 4 2 2 3" xfId="20990" xr:uid="{00000000-0005-0000-0000-000092360000}"/>
    <cellStyle name="Normal 2 4 3" xfId="7299" xr:uid="{00000000-0005-0000-0000-000093360000}"/>
    <cellStyle name="Normal 2 4 3 2" xfId="15568" xr:uid="{00000000-0005-0000-0000-000094360000}"/>
    <cellStyle name="Normal 2 4 3 2 2" xfId="16761" xr:uid="{00000000-0005-0000-0000-000095360000}"/>
    <cellStyle name="Normal 2 4 3 2 2 2" xfId="20579" xr:uid="{00000000-0005-0000-0000-000096360000}"/>
    <cellStyle name="Normal 2 4 3 2 2 3" xfId="22883" xr:uid="{00000000-0005-0000-0000-000097360000}"/>
    <cellStyle name="Normal 2 4 3 2 3" xfId="19390" xr:uid="{00000000-0005-0000-0000-000098360000}"/>
    <cellStyle name="Normal 2 4 3 2 4" xfId="21696" xr:uid="{00000000-0005-0000-0000-000099360000}"/>
    <cellStyle name="Normal 2 4 3 3" xfId="16229" xr:uid="{00000000-0005-0000-0000-00009A360000}"/>
    <cellStyle name="Normal 2 4 3 3 2" xfId="20047" xr:uid="{00000000-0005-0000-0000-00009B360000}"/>
    <cellStyle name="Normal 2 4 3 3 3" xfId="22351" xr:uid="{00000000-0005-0000-0000-00009C360000}"/>
    <cellStyle name="Normal 2 4 3 4" xfId="18866" xr:uid="{00000000-0005-0000-0000-00009D360000}"/>
    <cellStyle name="Normal 2 4 3 5" xfId="21170" xr:uid="{00000000-0005-0000-0000-00009E360000}"/>
    <cellStyle name="Normal 2 40" xfId="15991" xr:uid="{00000000-0005-0000-0000-00009F360000}"/>
    <cellStyle name="Normal 2 40 2" xfId="19813" xr:uid="{00000000-0005-0000-0000-0000A0360000}"/>
    <cellStyle name="Normal 2 40 3" xfId="22119" xr:uid="{00000000-0005-0000-0000-0000A1360000}"/>
    <cellStyle name="Normal 2 41" xfId="15992" xr:uid="{00000000-0005-0000-0000-0000A2360000}"/>
    <cellStyle name="Normal 2 41 2" xfId="19814" xr:uid="{00000000-0005-0000-0000-0000A3360000}"/>
    <cellStyle name="Normal 2 41 3" xfId="22120" xr:uid="{00000000-0005-0000-0000-0000A4360000}"/>
    <cellStyle name="Normal 2 42" xfId="15993" xr:uid="{00000000-0005-0000-0000-0000A5360000}"/>
    <cellStyle name="Normal 2 42 2" xfId="19815" xr:uid="{00000000-0005-0000-0000-0000A6360000}"/>
    <cellStyle name="Normal 2 42 3" xfId="22121" xr:uid="{00000000-0005-0000-0000-0000A7360000}"/>
    <cellStyle name="Normal 2 43" xfId="43" xr:uid="{00000000-0005-0000-0000-0000A8360000}"/>
    <cellStyle name="Normal 2 43 2" xfId="18698" xr:uid="{00000000-0005-0000-0000-0000A9360000}"/>
    <cellStyle name="Normal 2 43 3" xfId="21000" xr:uid="{00000000-0005-0000-0000-0000AA360000}"/>
    <cellStyle name="Normal 2 44" xfId="16061" xr:uid="{00000000-0005-0000-0000-0000AB360000}"/>
    <cellStyle name="Normal 2 44 2" xfId="19879" xr:uid="{00000000-0005-0000-0000-0000AC360000}"/>
    <cellStyle name="Normal 2 44 3" xfId="22183" xr:uid="{00000000-0005-0000-0000-0000AD360000}"/>
    <cellStyle name="Normal 2 45" xfId="16338" xr:uid="{00000000-0005-0000-0000-0000AE360000}"/>
    <cellStyle name="Normal 2 45 2" xfId="20156" xr:uid="{00000000-0005-0000-0000-0000AF360000}"/>
    <cellStyle name="Normal 2 45 3" xfId="22460" xr:uid="{00000000-0005-0000-0000-0000B0360000}"/>
    <cellStyle name="Normal 2 46" xfId="16154" xr:uid="{00000000-0005-0000-0000-0000B1360000}"/>
    <cellStyle name="Normal 2 46 2" xfId="19972" xr:uid="{00000000-0005-0000-0000-0000B2360000}"/>
    <cellStyle name="Normal 2 46 3" xfId="22276" xr:uid="{00000000-0005-0000-0000-0000B3360000}"/>
    <cellStyle name="Normal 2 47" xfId="16304" xr:uid="{00000000-0005-0000-0000-0000B4360000}"/>
    <cellStyle name="Normal 2 47 2" xfId="20122" xr:uid="{00000000-0005-0000-0000-0000B5360000}"/>
    <cellStyle name="Normal 2 47 3" xfId="22426" xr:uid="{00000000-0005-0000-0000-0000B6360000}"/>
    <cellStyle name="Normal 2 48" xfId="16157" xr:uid="{00000000-0005-0000-0000-0000B7360000}"/>
    <cellStyle name="Normal 2 48 2" xfId="19975" xr:uid="{00000000-0005-0000-0000-0000B8360000}"/>
    <cellStyle name="Normal 2 48 3" xfId="22279" xr:uid="{00000000-0005-0000-0000-0000B9360000}"/>
    <cellStyle name="Normal 2 49" xfId="16246" xr:uid="{00000000-0005-0000-0000-0000BA360000}"/>
    <cellStyle name="Normal 2 49 2" xfId="20064" xr:uid="{00000000-0005-0000-0000-0000BB360000}"/>
    <cellStyle name="Normal 2 49 3" xfId="22368" xr:uid="{00000000-0005-0000-0000-0000BC360000}"/>
    <cellStyle name="Normal 2 5" xfId="212" xr:uid="{00000000-0005-0000-0000-0000BD360000}"/>
    <cellStyle name="Normal 2 5 2" xfId="7301" xr:uid="{00000000-0005-0000-0000-0000BE360000}"/>
    <cellStyle name="Normal 2 50" xfId="17156" xr:uid="{00000000-0005-0000-0000-0000BF360000}"/>
    <cellStyle name="Normal 2 50 2" xfId="20974" xr:uid="{00000000-0005-0000-0000-0000C0360000}"/>
    <cellStyle name="Normal 2 50 3" xfId="23278" xr:uid="{00000000-0005-0000-0000-0000C1360000}"/>
    <cellStyle name="Normal 2 51" xfId="16310" xr:uid="{00000000-0005-0000-0000-0000C2360000}"/>
    <cellStyle name="Normal 2 51 2" xfId="20128" xr:uid="{00000000-0005-0000-0000-0000C3360000}"/>
    <cellStyle name="Normal 2 51 3" xfId="22432" xr:uid="{00000000-0005-0000-0000-0000C4360000}"/>
    <cellStyle name="Normal 2 52" xfId="16156" xr:uid="{00000000-0005-0000-0000-0000C5360000}"/>
    <cellStyle name="Normal 2 52 2" xfId="19974" xr:uid="{00000000-0005-0000-0000-0000C6360000}"/>
    <cellStyle name="Normal 2 52 3" xfId="22278" xr:uid="{00000000-0005-0000-0000-0000C7360000}"/>
    <cellStyle name="Normal 2 53" xfId="42" xr:uid="{00000000-0005-0000-0000-0000C8360000}"/>
    <cellStyle name="Normal 2 53 2" xfId="18697" xr:uid="{00000000-0005-0000-0000-0000C9360000}"/>
    <cellStyle name="Normal 2 53 3" xfId="20999" xr:uid="{00000000-0005-0000-0000-0000CA360000}"/>
    <cellStyle name="Normal 2 54" xfId="16052" xr:uid="{00000000-0005-0000-0000-0000CB360000}"/>
    <cellStyle name="Normal 2 54 2" xfId="19870" xr:uid="{00000000-0005-0000-0000-0000CC360000}"/>
    <cellStyle name="Normal 2 54 3" xfId="22174" xr:uid="{00000000-0005-0000-0000-0000CD360000}"/>
    <cellStyle name="Normal 2 55" xfId="16045" xr:uid="{00000000-0005-0000-0000-0000CE360000}"/>
    <cellStyle name="Normal 2 55 2" xfId="19863" xr:uid="{00000000-0005-0000-0000-0000CF360000}"/>
    <cellStyle name="Normal 2 55 3" xfId="22167" xr:uid="{00000000-0005-0000-0000-0000D0360000}"/>
    <cellStyle name="Normal 2 56" xfId="16007" xr:uid="{00000000-0005-0000-0000-0000D1360000}"/>
    <cellStyle name="Normal 2 56 2" xfId="19829" xr:uid="{00000000-0005-0000-0000-0000D2360000}"/>
    <cellStyle name="Normal 2 56 3" xfId="22133" xr:uid="{00000000-0005-0000-0000-0000D3360000}"/>
    <cellStyle name="Normal 2 57" xfId="16034" xr:uid="{00000000-0005-0000-0000-0000D4360000}"/>
    <cellStyle name="Normal 2 57 2" xfId="19853" xr:uid="{00000000-0005-0000-0000-0000D5360000}"/>
    <cellStyle name="Normal 2 57 3" xfId="22157" xr:uid="{00000000-0005-0000-0000-0000D6360000}"/>
    <cellStyle name="Normal 2 58" xfId="16053" xr:uid="{00000000-0005-0000-0000-0000D7360000}"/>
    <cellStyle name="Normal 2 58 2" xfId="19871" xr:uid="{00000000-0005-0000-0000-0000D8360000}"/>
    <cellStyle name="Normal 2 58 3" xfId="22175" xr:uid="{00000000-0005-0000-0000-0000D9360000}"/>
    <cellStyle name="Normal 2 59" xfId="15995" xr:uid="{00000000-0005-0000-0000-0000DA360000}"/>
    <cellStyle name="Normal 2 59 2" xfId="19818" xr:uid="{00000000-0005-0000-0000-0000DB360000}"/>
    <cellStyle name="Normal 2 59 3" xfId="22123" xr:uid="{00000000-0005-0000-0000-0000DC360000}"/>
    <cellStyle name="Normal 2 6" xfId="213" xr:uid="{00000000-0005-0000-0000-0000DD360000}"/>
    <cellStyle name="Normal 2 6 2" xfId="7302" xr:uid="{00000000-0005-0000-0000-0000DE360000}"/>
    <cellStyle name="Normal 2 60" xfId="16036" xr:uid="{00000000-0005-0000-0000-0000DF360000}"/>
    <cellStyle name="Normal 2 60 2" xfId="19855" xr:uid="{00000000-0005-0000-0000-0000E0360000}"/>
    <cellStyle name="Normal 2 60 3" xfId="22159" xr:uid="{00000000-0005-0000-0000-0000E1360000}"/>
    <cellStyle name="Normal 2 61" xfId="16021" xr:uid="{00000000-0005-0000-0000-0000E2360000}"/>
    <cellStyle name="Normal 2 61 2" xfId="19841" xr:uid="{00000000-0005-0000-0000-0000E3360000}"/>
    <cellStyle name="Normal 2 61 3" xfId="22145" xr:uid="{00000000-0005-0000-0000-0000E4360000}"/>
    <cellStyle name="Normal 2 62" xfId="15997" xr:uid="{00000000-0005-0000-0000-0000E5360000}"/>
    <cellStyle name="Normal 2 62 2" xfId="19820" xr:uid="{00000000-0005-0000-0000-0000E6360000}"/>
    <cellStyle name="Normal 2 62 3" xfId="22125" xr:uid="{00000000-0005-0000-0000-0000E7360000}"/>
    <cellStyle name="Normal 2 63" xfId="16047" xr:uid="{00000000-0005-0000-0000-0000E8360000}"/>
    <cellStyle name="Normal 2 63 2" xfId="19865" xr:uid="{00000000-0005-0000-0000-0000E9360000}"/>
    <cellStyle name="Normal 2 63 3" xfId="22169" xr:uid="{00000000-0005-0000-0000-0000EA360000}"/>
    <cellStyle name="Normal 2 64" xfId="16014" xr:uid="{00000000-0005-0000-0000-0000EB360000}"/>
    <cellStyle name="Normal 2 64 2" xfId="19835" xr:uid="{00000000-0005-0000-0000-0000EC360000}"/>
    <cellStyle name="Normal 2 64 3" xfId="22139" xr:uid="{00000000-0005-0000-0000-0000ED360000}"/>
    <cellStyle name="Normal 2 65" xfId="16005" xr:uid="{00000000-0005-0000-0000-0000EE360000}"/>
    <cellStyle name="Normal 2 65 2" xfId="19827" xr:uid="{00000000-0005-0000-0000-0000EF360000}"/>
    <cellStyle name="Normal 2 65 3" xfId="22131" xr:uid="{00000000-0005-0000-0000-0000F0360000}"/>
    <cellStyle name="Normal 2 66" xfId="16035" xr:uid="{00000000-0005-0000-0000-0000F1360000}"/>
    <cellStyle name="Normal 2 66 2" xfId="19854" xr:uid="{00000000-0005-0000-0000-0000F2360000}"/>
    <cellStyle name="Normal 2 66 3" xfId="22158" xr:uid="{00000000-0005-0000-0000-0000F3360000}"/>
    <cellStyle name="Normal 2 67" xfId="16032" xr:uid="{00000000-0005-0000-0000-0000F4360000}"/>
    <cellStyle name="Normal 2 67 2" xfId="19851" xr:uid="{00000000-0005-0000-0000-0000F5360000}"/>
    <cellStyle name="Normal 2 67 3" xfId="22155" xr:uid="{00000000-0005-0000-0000-0000F6360000}"/>
    <cellStyle name="Normal 2 68" xfId="15996" xr:uid="{00000000-0005-0000-0000-0000F7360000}"/>
    <cellStyle name="Normal 2 68 2" xfId="19819" xr:uid="{00000000-0005-0000-0000-0000F8360000}"/>
    <cellStyle name="Normal 2 68 3" xfId="22124" xr:uid="{00000000-0005-0000-0000-0000F9360000}"/>
    <cellStyle name="Normal 2 69" xfId="16044" xr:uid="{00000000-0005-0000-0000-0000FA360000}"/>
    <cellStyle name="Normal 2 69 2" xfId="19862" xr:uid="{00000000-0005-0000-0000-0000FB360000}"/>
    <cellStyle name="Normal 2 69 3" xfId="22166" xr:uid="{00000000-0005-0000-0000-0000FC360000}"/>
    <cellStyle name="Normal 2 7" xfId="15" xr:uid="{00000000-0005-0000-0000-0000FD360000}"/>
    <cellStyle name="Normal 2 7 2" xfId="215" xr:uid="{00000000-0005-0000-0000-0000FE360000}"/>
    <cellStyle name="Normal 2 7 2 2" xfId="216" xr:uid="{00000000-0005-0000-0000-0000FF360000}"/>
    <cellStyle name="Normal 2 7 2_Control_File_28.04.09" xfId="217" xr:uid="{00000000-0005-0000-0000-000000370000}"/>
    <cellStyle name="Normal 2 7 3" xfId="7303" xr:uid="{00000000-0005-0000-0000-000001370000}"/>
    <cellStyle name="Normal 2 7 4" xfId="214" xr:uid="{00000000-0005-0000-0000-000002370000}"/>
    <cellStyle name="Normal 2 7 4 2" xfId="23283" xr:uid="{00000000-0005-0000-0000-000003370000}"/>
    <cellStyle name="Normal 2 7 4 3" xfId="20979" xr:uid="{00000000-0005-0000-0000-000004370000}"/>
    <cellStyle name="Normal 2 7 5" xfId="20992" xr:uid="{00000000-0005-0000-0000-000005370000}"/>
    <cellStyle name="Normal 2 7 5 2" xfId="23293" xr:uid="{00000000-0005-0000-0000-000006370000}"/>
    <cellStyle name="Normal 2 7_Control_File_28.04.09" xfId="218" xr:uid="{00000000-0005-0000-0000-000007370000}"/>
    <cellStyle name="Normal 2 70" xfId="16015" xr:uid="{00000000-0005-0000-0000-000008370000}"/>
    <cellStyle name="Normal 2 70 2" xfId="19836" xr:uid="{00000000-0005-0000-0000-000009370000}"/>
    <cellStyle name="Normal 2 70 3" xfId="22140" xr:uid="{00000000-0005-0000-0000-00000A370000}"/>
    <cellStyle name="Normal 2 71" xfId="16031" xr:uid="{00000000-0005-0000-0000-00000B370000}"/>
    <cellStyle name="Normal 2 71 2" xfId="19850" xr:uid="{00000000-0005-0000-0000-00000C370000}"/>
    <cellStyle name="Normal 2 71 3" xfId="22154" xr:uid="{00000000-0005-0000-0000-00000D370000}"/>
    <cellStyle name="Normal 2 72" xfId="16056" xr:uid="{00000000-0005-0000-0000-00000E370000}"/>
    <cellStyle name="Normal 2 72 2" xfId="19874" xr:uid="{00000000-0005-0000-0000-00000F370000}"/>
    <cellStyle name="Normal 2 72 3" xfId="22178" xr:uid="{00000000-0005-0000-0000-000010370000}"/>
    <cellStyle name="Normal 2 73" xfId="16002" xr:uid="{00000000-0005-0000-0000-000011370000}"/>
    <cellStyle name="Normal 2 73 2" xfId="19825" xr:uid="{00000000-0005-0000-0000-000012370000}"/>
    <cellStyle name="Normal 2 73 3" xfId="22130" xr:uid="{00000000-0005-0000-0000-000013370000}"/>
    <cellStyle name="Normal 2 74" xfId="16041" xr:uid="{00000000-0005-0000-0000-000014370000}"/>
    <cellStyle name="Normal 2 74 2" xfId="19860" xr:uid="{00000000-0005-0000-0000-000015370000}"/>
    <cellStyle name="Normal 2 74 3" xfId="22164" xr:uid="{00000000-0005-0000-0000-000016370000}"/>
    <cellStyle name="Normal 2 75" xfId="16017" xr:uid="{00000000-0005-0000-0000-000017370000}"/>
    <cellStyle name="Normal 2 75 2" xfId="19838" xr:uid="{00000000-0005-0000-0000-000018370000}"/>
    <cellStyle name="Normal 2 75 3" xfId="22142" xr:uid="{00000000-0005-0000-0000-000019370000}"/>
    <cellStyle name="Normal 2 76" xfId="15994" xr:uid="{00000000-0005-0000-0000-00001A370000}"/>
    <cellStyle name="Normal 2 76 2" xfId="19816" xr:uid="{00000000-0005-0000-0000-00001B370000}"/>
    <cellStyle name="Normal 2 76 3" xfId="22122" xr:uid="{00000000-0005-0000-0000-00001C370000}"/>
    <cellStyle name="Normal 2 77" xfId="16023" xr:uid="{00000000-0005-0000-0000-00001D370000}"/>
    <cellStyle name="Normal 2 77 2" xfId="19843" xr:uid="{00000000-0005-0000-0000-00001E370000}"/>
    <cellStyle name="Normal 2 77 3" xfId="22147" xr:uid="{00000000-0005-0000-0000-00001F370000}"/>
    <cellStyle name="Normal 2 78" xfId="15999" xr:uid="{00000000-0005-0000-0000-000020370000}"/>
    <cellStyle name="Normal 2 78 2" xfId="19822" xr:uid="{00000000-0005-0000-0000-000021370000}"/>
    <cellStyle name="Normal 2 78 3" xfId="22127" xr:uid="{00000000-0005-0000-0000-000022370000}"/>
    <cellStyle name="Normal 2 79" xfId="16000" xr:uid="{00000000-0005-0000-0000-000023370000}"/>
    <cellStyle name="Normal 2 79 2" xfId="19823" xr:uid="{00000000-0005-0000-0000-000024370000}"/>
    <cellStyle name="Normal 2 79 3" xfId="22128" xr:uid="{00000000-0005-0000-0000-000025370000}"/>
    <cellStyle name="Normal 2 8" xfId="17" xr:uid="{00000000-0005-0000-0000-000026370000}"/>
    <cellStyle name="Normal 2 8 2" xfId="337" xr:uid="{00000000-0005-0000-0000-000027370000}"/>
    <cellStyle name="Normal 2 8 2 2" xfId="401" xr:uid="{00000000-0005-0000-0000-000028370000}"/>
    <cellStyle name="Normal 2 8 2 2 2" xfId="15491" xr:uid="{00000000-0005-0000-0000-000029370000}"/>
    <cellStyle name="Normal 2 8 2 2 2 2" xfId="16684" xr:uid="{00000000-0005-0000-0000-00002A370000}"/>
    <cellStyle name="Normal 2 8 2 2 2 2 2" xfId="20502" xr:uid="{00000000-0005-0000-0000-00002B370000}"/>
    <cellStyle name="Normal 2 8 2 2 2 2 3" xfId="22806" xr:uid="{00000000-0005-0000-0000-00002C370000}"/>
    <cellStyle name="Normal 2 8 2 2 2 3" xfId="19313" xr:uid="{00000000-0005-0000-0000-00002D370000}"/>
    <cellStyle name="Normal 2 8 2 2 2 4" xfId="21619" xr:uid="{00000000-0005-0000-0000-00002E370000}"/>
    <cellStyle name="Normal 2 8 2 2 3" xfId="16092" xr:uid="{00000000-0005-0000-0000-00002F370000}"/>
    <cellStyle name="Normal 2 8 2 2 3 2" xfId="19910" xr:uid="{00000000-0005-0000-0000-000030370000}"/>
    <cellStyle name="Normal 2 8 2 2 3 3" xfId="22214" xr:uid="{00000000-0005-0000-0000-000031370000}"/>
    <cellStyle name="Normal 2 8 2 2 4" xfId="18735" xr:uid="{00000000-0005-0000-0000-000032370000}"/>
    <cellStyle name="Normal 2 8 2 2 5" xfId="21037" xr:uid="{00000000-0005-0000-0000-000033370000}"/>
    <cellStyle name="Normal 2 8 2 3" xfId="463" xr:uid="{00000000-0005-0000-0000-000034370000}"/>
    <cellStyle name="Normal 2 8 2 3 2" xfId="15536" xr:uid="{00000000-0005-0000-0000-000035370000}"/>
    <cellStyle name="Normal 2 8 2 3 2 2" xfId="16729" xr:uid="{00000000-0005-0000-0000-000036370000}"/>
    <cellStyle name="Normal 2 8 2 3 2 2 2" xfId="20547" xr:uid="{00000000-0005-0000-0000-000037370000}"/>
    <cellStyle name="Normal 2 8 2 3 2 2 3" xfId="22851" xr:uid="{00000000-0005-0000-0000-000038370000}"/>
    <cellStyle name="Normal 2 8 2 3 2 3" xfId="19358" xr:uid="{00000000-0005-0000-0000-000039370000}"/>
    <cellStyle name="Normal 2 8 2 3 2 4" xfId="21664" xr:uid="{00000000-0005-0000-0000-00003A370000}"/>
    <cellStyle name="Normal 2 8 2 3 3" xfId="16142" xr:uid="{00000000-0005-0000-0000-00003B370000}"/>
    <cellStyle name="Normal 2 8 2 3 3 2" xfId="19960" xr:uid="{00000000-0005-0000-0000-00003C370000}"/>
    <cellStyle name="Normal 2 8 2 3 3 3" xfId="22264" xr:uid="{00000000-0005-0000-0000-00003D370000}"/>
    <cellStyle name="Normal 2 8 2 3 4" xfId="18785" xr:uid="{00000000-0005-0000-0000-00003E370000}"/>
    <cellStyle name="Normal 2 8 2 3 5" xfId="21087" xr:uid="{00000000-0005-0000-0000-00003F370000}"/>
    <cellStyle name="Normal 2 8 2 4" xfId="7304" xr:uid="{00000000-0005-0000-0000-000040370000}"/>
    <cellStyle name="Normal 2 8 2 5" xfId="15474" xr:uid="{00000000-0005-0000-0000-000041370000}"/>
    <cellStyle name="Normal 2 8 2 5 2" xfId="16667" xr:uid="{00000000-0005-0000-0000-000042370000}"/>
    <cellStyle name="Normal 2 8 2 5 2 2" xfId="20485" xr:uid="{00000000-0005-0000-0000-000043370000}"/>
    <cellStyle name="Normal 2 8 2 5 2 3" xfId="22789" xr:uid="{00000000-0005-0000-0000-000044370000}"/>
    <cellStyle name="Normal 2 8 2 5 3" xfId="19296" xr:uid="{00000000-0005-0000-0000-000045370000}"/>
    <cellStyle name="Normal 2 8 2 5 4" xfId="21602" xr:uid="{00000000-0005-0000-0000-000046370000}"/>
    <cellStyle name="Normal 2 8 2 6" xfId="16074" xr:uid="{00000000-0005-0000-0000-000047370000}"/>
    <cellStyle name="Normal 2 8 2 6 2" xfId="19892" xr:uid="{00000000-0005-0000-0000-000048370000}"/>
    <cellStyle name="Normal 2 8 2 6 3" xfId="22196" xr:uid="{00000000-0005-0000-0000-000049370000}"/>
    <cellStyle name="Normal 2 8 2 7" xfId="18717" xr:uid="{00000000-0005-0000-0000-00004A370000}"/>
    <cellStyle name="Normal 2 8 2 8" xfId="21019" xr:uid="{00000000-0005-0000-0000-00004B370000}"/>
    <cellStyle name="Normal 2 80" xfId="16058" xr:uid="{00000000-0005-0000-0000-00004C370000}"/>
    <cellStyle name="Normal 2 80 2" xfId="19876" xr:uid="{00000000-0005-0000-0000-00004D370000}"/>
    <cellStyle name="Normal 2 80 3" xfId="22180" xr:uid="{00000000-0005-0000-0000-00004E370000}"/>
    <cellStyle name="Normal 2 81" xfId="16050" xr:uid="{00000000-0005-0000-0000-00004F370000}"/>
    <cellStyle name="Normal 2 81 2" xfId="19868" xr:uid="{00000000-0005-0000-0000-000050370000}"/>
    <cellStyle name="Normal 2 81 3" xfId="22172" xr:uid="{00000000-0005-0000-0000-000051370000}"/>
    <cellStyle name="Normal 2 82" xfId="16026" xr:uid="{00000000-0005-0000-0000-000052370000}"/>
    <cellStyle name="Normal 2 82 2" xfId="19846" xr:uid="{00000000-0005-0000-0000-000053370000}"/>
    <cellStyle name="Normal 2 82 3" xfId="22150" xr:uid="{00000000-0005-0000-0000-000054370000}"/>
    <cellStyle name="Normal 2 83" xfId="16019" xr:uid="{00000000-0005-0000-0000-000055370000}"/>
    <cellStyle name="Normal 2 83 2" xfId="19839" xr:uid="{00000000-0005-0000-0000-000056370000}"/>
    <cellStyle name="Normal 2 83 3" xfId="22143" xr:uid="{00000000-0005-0000-0000-000057370000}"/>
    <cellStyle name="Normal 2 84" xfId="16038" xr:uid="{00000000-0005-0000-0000-000058370000}"/>
    <cellStyle name="Normal 2 84 2" xfId="19857" xr:uid="{00000000-0005-0000-0000-000059370000}"/>
    <cellStyle name="Normal 2 84 3" xfId="22161" xr:uid="{00000000-0005-0000-0000-00005A370000}"/>
    <cellStyle name="Normal 2 85" xfId="17160" xr:uid="{00000000-0005-0000-0000-00005B370000}"/>
    <cellStyle name="Normal 2 85 2" xfId="20977" xr:uid="{00000000-0005-0000-0000-00005C370000}"/>
    <cellStyle name="Normal 2 85 3" xfId="23281" xr:uid="{00000000-0005-0000-0000-00005D370000}"/>
    <cellStyle name="Normal 2 86" xfId="35" xr:uid="{00000000-0005-0000-0000-00005E370000}"/>
    <cellStyle name="Normal 2 87" xfId="17163" xr:uid="{00000000-0005-0000-0000-00005F370000}"/>
    <cellStyle name="Normal 2 88" xfId="17172" xr:uid="{00000000-0005-0000-0000-000060370000}"/>
    <cellStyle name="Normal 2 88 2" xfId="21274" xr:uid="{00000000-0005-0000-0000-000061370000}"/>
    <cellStyle name="Normal 2 89" xfId="17167" xr:uid="{00000000-0005-0000-0000-000062370000}"/>
    <cellStyle name="Normal 2 89 2" xfId="21099" xr:uid="{00000000-0005-0000-0000-000063370000}"/>
    <cellStyle name="Normal 2 9" xfId="383" xr:uid="{00000000-0005-0000-0000-000064370000}"/>
    <cellStyle name="Normal 2 9 2" xfId="7305" xr:uid="{00000000-0005-0000-0000-000065370000}"/>
    <cellStyle name="Normal 2 90" xfId="17315" xr:uid="{00000000-0005-0000-0000-000066370000}"/>
    <cellStyle name="Normal 2 90 2" xfId="21243" xr:uid="{00000000-0005-0000-0000-000067370000}"/>
    <cellStyle name="Normal 2 91" xfId="17219" xr:uid="{00000000-0005-0000-0000-000068370000}"/>
    <cellStyle name="Normal 2 91 2" xfId="21100" xr:uid="{00000000-0005-0000-0000-000069370000}"/>
    <cellStyle name="Normal 2 92" xfId="17287" xr:uid="{00000000-0005-0000-0000-00006A370000}"/>
    <cellStyle name="Normal 2 92 2" xfId="23294" xr:uid="{00000000-0005-0000-0000-00006B370000}"/>
    <cellStyle name="Normal 2 93" xfId="17316" xr:uid="{00000000-0005-0000-0000-00006C370000}"/>
    <cellStyle name="Normal 2 94" xfId="17563" xr:uid="{00000000-0005-0000-0000-00006D370000}"/>
    <cellStyle name="Normal 2 95" xfId="17289" xr:uid="{00000000-0005-0000-0000-00006E370000}"/>
    <cellStyle name="Normal 2 96" xfId="17220" xr:uid="{00000000-0005-0000-0000-00006F370000}"/>
    <cellStyle name="Normal 2 97" xfId="17286" xr:uid="{00000000-0005-0000-0000-000070370000}"/>
    <cellStyle name="Normal 2 98" xfId="17317" xr:uid="{00000000-0005-0000-0000-000071370000}"/>
    <cellStyle name="Normal 2 99" xfId="17218" xr:uid="{00000000-0005-0000-0000-000072370000}"/>
    <cellStyle name="Normal 2_12月活动提报" xfId="7306" xr:uid="{00000000-0005-0000-0000-000073370000}"/>
    <cellStyle name="Normal 20" xfId="219" xr:uid="{00000000-0005-0000-0000-000074370000}"/>
    <cellStyle name="Normal 20 2" xfId="7308" xr:uid="{00000000-0005-0000-0000-000075370000}"/>
    <cellStyle name="Normal 20 3" xfId="7309" xr:uid="{00000000-0005-0000-0000-000076370000}"/>
    <cellStyle name="Normal 20 4" xfId="7307" xr:uid="{00000000-0005-0000-0000-000077370000}"/>
    <cellStyle name="Normal 21" xfId="220" xr:uid="{00000000-0005-0000-0000-000078370000}"/>
    <cellStyle name="Normal 21 2" xfId="7311" xr:uid="{00000000-0005-0000-0000-000079370000}"/>
    <cellStyle name="Normal 21 2 2" xfId="7312" xr:uid="{00000000-0005-0000-0000-00007A370000}"/>
    <cellStyle name="Normal 21 2 2 2" xfId="7313" xr:uid="{00000000-0005-0000-0000-00007B370000}"/>
    <cellStyle name="Normal 21 2 3" xfId="7314" xr:uid="{00000000-0005-0000-0000-00007C370000}"/>
    <cellStyle name="Normal 21 2 3 2" xfId="15571" xr:uid="{00000000-0005-0000-0000-00007D370000}"/>
    <cellStyle name="Normal 21 2 3 2 2" xfId="16764" xr:uid="{00000000-0005-0000-0000-00007E370000}"/>
    <cellStyle name="Normal 21 2 3 2 2 2" xfId="20582" xr:uid="{00000000-0005-0000-0000-00007F370000}"/>
    <cellStyle name="Normal 21 2 3 2 2 3" xfId="22886" xr:uid="{00000000-0005-0000-0000-000080370000}"/>
    <cellStyle name="Normal 21 2 3 2 3" xfId="19393" xr:uid="{00000000-0005-0000-0000-000081370000}"/>
    <cellStyle name="Normal 21 2 3 2 4" xfId="21699" xr:uid="{00000000-0005-0000-0000-000082370000}"/>
    <cellStyle name="Normal 21 2 3 3" xfId="16232" xr:uid="{00000000-0005-0000-0000-000083370000}"/>
    <cellStyle name="Normal 21 2 3 3 2" xfId="20050" xr:uid="{00000000-0005-0000-0000-000084370000}"/>
    <cellStyle name="Normal 21 2 3 3 3" xfId="22354" xr:uid="{00000000-0005-0000-0000-000085370000}"/>
    <cellStyle name="Normal 21 2 3 4" xfId="18869" xr:uid="{00000000-0005-0000-0000-000086370000}"/>
    <cellStyle name="Normal 21 2 3 5" xfId="21173" xr:uid="{00000000-0005-0000-0000-000087370000}"/>
    <cellStyle name="Normal 21 2 4" xfId="15570" xr:uid="{00000000-0005-0000-0000-000088370000}"/>
    <cellStyle name="Normal 21 2 4 2" xfId="16763" xr:uid="{00000000-0005-0000-0000-000089370000}"/>
    <cellStyle name="Normal 21 2 4 2 2" xfId="20581" xr:uid="{00000000-0005-0000-0000-00008A370000}"/>
    <cellStyle name="Normal 21 2 4 2 3" xfId="22885" xr:uid="{00000000-0005-0000-0000-00008B370000}"/>
    <cellStyle name="Normal 21 2 4 3" xfId="19392" xr:uid="{00000000-0005-0000-0000-00008C370000}"/>
    <cellStyle name="Normal 21 2 4 4" xfId="21698" xr:uid="{00000000-0005-0000-0000-00008D370000}"/>
    <cellStyle name="Normal 21 2 5" xfId="16231" xr:uid="{00000000-0005-0000-0000-00008E370000}"/>
    <cellStyle name="Normal 21 2 5 2" xfId="20049" xr:uid="{00000000-0005-0000-0000-00008F370000}"/>
    <cellStyle name="Normal 21 2 5 3" xfId="22353" xr:uid="{00000000-0005-0000-0000-000090370000}"/>
    <cellStyle name="Normal 21 2 6" xfId="18868" xr:uid="{00000000-0005-0000-0000-000091370000}"/>
    <cellStyle name="Normal 21 2 7" xfId="21172" xr:uid="{00000000-0005-0000-0000-000092370000}"/>
    <cellStyle name="Normal 21 3" xfId="7315" xr:uid="{00000000-0005-0000-0000-000093370000}"/>
    <cellStyle name="Normal 21 3 2" xfId="15572" xr:uid="{00000000-0005-0000-0000-000094370000}"/>
    <cellStyle name="Normal 21 3 2 2" xfId="16765" xr:uid="{00000000-0005-0000-0000-000095370000}"/>
    <cellStyle name="Normal 21 3 2 2 2" xfId="20583" xr:uid="{00000000-0005-0000-0000-000096370000}"/>
    <cellStyle name="Normal 21 3 2 2 3" xfId="22887" xr:uid="{00000000-0005-0000-0000-000097370000}"/>
    <cellStyle name="Normal 21 3 2 3" xfId="19394" xr:uid="{00000000-0005-0000-0000-000098370000}"/>
    <cellStyle name="Normal 21 3 2 4" xfId="21700" xr:uid="{00000000-0005-0000-0000-000099370000}"/>
    <cellStyle name="Normal 21 3 3" xfId="16233" xr:uid="{00000000-0005-0000-0000-00009A370000}"/>
    <cellStyle name="Normal 21 3 3 2" xfId="20051" xr:uid="{00000000-0005-0000-0000-00009B370000}"/>
    <cellStyle name="Normal 21 3 3 3" xfId="22355" xr:uid="{00000000-0005-0000-0000-00009C370000}"/>
    <cellStyle name="Normal 21 3 4" xfId="18870" xr:uid="{00000000-0005-0000-0000-00009D370000}"/>
    <cellStyle name="Normal 21 3 5" xfId="21174" xr:uid="{00000000-0005-0000-0000-00009E370000}"/>
    <cellStyle name="Normal 21 4" xfId="7310" xr:uid="{00000000-0005-0000-0000-00009F370000}"/>
    <cellStyle name="Normal 21 4 2" xfId="15569" xr:uid="{00000000-0005-0000-0000-0000A0370000}"/>
    <cellStyle name="Normal 21 4 2 2" xfId="16762" xr:uid="{00000000-0005-0000-0000-0000A1370000}"/>
    <cellStyle name="Normal 21 4 2 2 2" xfId="20580" xr:uid="{00000000-0005-0000-0000-0000A2370000}"/>
    <cellStyle name="Normal 21 4 2 2 3" xfId="22884" xr:uid="{00000000-0005-0000-0000-0000A3370000}"/>
    <cellStyle name="Normal 21 4 2 3" xfId="19391" xr:uid="{00000000-0005-0000-0000-0000A4370000}"/>
    <cellStyle name="Normal 21 4 2 4" xfId="21697" xr:uid="{00000000-0005-0000-0000-0000A5370000}"/>
    <cellStyle name="Normal 21 4 3" xfId="16230" xr:uid="{00000000-0005-0000-0000-0000A6370000}"/>
    <cellStyle name="Normal 21 4 3 2" xfId="20048" xr:uid="{00000000-0005-0000-0000-0000A7370000}"/>
    <cellStyle name="Normal 21 4 3 3" xfId="22352" xr:uid="{00000000-0005-0000-0000-0000A8370000}"/>
    <cellStyle name="Normal 21 4 4" xfId="18867" xr:uid="{00000000-0005-0000-0000-0000A9370000}"/>
    <cellStyle name="Normal 21 4 5" xfId="21171" xr:uid="{00000000-0005-0000-0000-0000AA370000}"/>
    <cellStyle name="Normal 22" xfId="221" xr:uid="{00000000-0005-0000-0000-0000AB370000}"/>
    <cellStyle name="Normal 22 2" xfId="7317" xr:uid="{00000000-0005-0000-0000-0000AC370000}"/>
    <cellStyle name="Normal 22 3" xfId="7318" xr:uid="{00000000-0005-0000-0000-0000AD370000}"/>
    <cellStyle name="Normal 22 4" xfId="7316" xr:uid="{00000000-0005-0000-0000-0000AE370000}"/>
    <cellStyle name="Normal 23" xfId="222" xr:uid="{00000000-0005-0000-0000-0000AF370000}"/>
    <cellStyle name="Normal 23 2" xfId="7320" xr:uid="{00000000-0005-0000-0000-0000B0370000}"/>
    <cellStyle name="Normal 23 2 2" xfId="7321" xr:uid="{00000000-0005-0000-0000-0000B1370000}"/>
    <cellStyle name="Normal 23 2 2 2" xfId="15575" xr:uid="{00000000-0005-0000-0000-0000B2370000}"/>
    <cellStyle name="Normal 23 2 2 2 2" xfId="16768" xr:uid="{00000000-0005-0000-0000-0000B3370000}"/>
    <cellStyle name="Normal 23 2 2 2 2 2" xfId="20586" xr:uid="{00000000-0005-0000-0000-0000B4370000}"/>
    <cellStyle name="Normal 23 2 2 2 2 3" xfId="22890" xr:uid="{00000000-0005-0000-0000-0000B5370000}"/>
    <cellStyle name="Normal 23 2 2 2 3" xfId="19397" xr:uid="{00000000-0005-0000-0000-0000B6370000}"/>
    <cellStyle name="Normal 23 2 2 2 4" xfId="21703" xr:uid="{00000000-0005-0000-0000-0000B7370000}"/>
    <cellStyle name="Normal 23 2 2 3" xfId="16236" xr:uid="{00000000-0005-0000-0000-0000B8370000}"/>
    <cellStyle name="Normal 23 2 2 3 2" xfId="20054" xr:uid="{00000000-0005-0000-0000-0000B9370000}"/>
    <cellStyle name="Normal 23 2 2 3 3" xfId="22358" xr:uid="{00000000-0005-0000-0000-0000BA370000}"/>
    <cellStyle name="Normal 23 2 2 4" xfId="18873" xr:uid="{00000000-0005-0000-0000-0000BB370000}"/>
    <cellStyle name="Normal 23 2 2 5" xfId="21177" xr:uid="{00000000-0005-0000-0000-0000BC370000}"/>
    <cellStyle name="Normal 23 2 3" xfId="15574" xr:uid="{00000000-0005-0000-0000-0000BD370000}"/>
    <cellStyle name="Normal 23 2 3 2" xfId="16767" xr:uid="{00000000-0005-0000-0000-0000BE370000}"/>
    <cellStyle name="Normal 23 2 3 2 2" xfId="20585" xr:uid="{00000000-0005-0000-0000-0000BF370000}"/>
    <cellStyle name="Normal 23 2 3 2 3" xfId="22889" xr:uid="{00000000-0005-0000-0000-0000C0370000}"/>
    <cellStyle name="Normal 23 2 3 3" xfId="19396" xr:uid="{00000000-0005-0000-0000-0000C1370000}"/>
    <cellStyle name="Normal 23 2 3 4" xfId="21702" xr:uid="{00000000-0005-0000-0000-0000C2370000}"/>
    <cellStyle name="Normal 23 2 4" xfId="16235" xr:uid="{00000000-0005-0000-0000-0000C3370000}"/>
    <cellStyle name="Normal 23 2 4 2" xfId="20053" xr:uid="{00000000-0005-0000-0000-0000C4370000}"/>
    <cellStyle name="Normal 23 2 4 3" xfId="22357" xr:uid="{00000000-0005-0000-0000-0000C5370000}"/>
    <cellStyle name="Normal 23 2 5" xfId="18872" xr:uid="{00000000-0005-0000-0000-0000C6370000}"/>
    <cellStyle name="Normal 23 2 6" xfId="21176" xr:uid="{00000000-0005-0000-0000-0000C7370000}"/>
    <cellStyle name="Normal 23 3" xfId="7322" xr:uid="{00000000-0005-0000-0000-0000C8370000}"/>
    <cellStyle name="Normal 23 3 2" xfId="15576" xr:uid="{00000000-0005-0000-0000-0000C9370000}"/>
    <cellStyle name="Normal 23 3 2 2" xfId="16769" xr:uid="{00000000-0005-0000-0000-0000CA370000}"/>
    <cellStyle name="Normal 23 3 2 2 2" xfId="20587" xr:uid="{00000000-0005-0000-0000-0000CB370000}"/>
    <cellStyle name="Normal 23 3 2 2 3" xfId="22891" xr:uid="{00000000-0005-0000-0000-0000CC370000}"/>
    <cellStyle name="Normal 23 3 2 3" xfId="19398" xr:uid="{00000000-0005-0000-0000-0000CD370000}"/>
    <cellStyle name="Normal 23 3 2 4" xfId="21704" xr:uid="{00000000-0005-0000-0000-0000CE370000}"/>
    <cellStyle name="Normal 23 3 3" xfId="16237" xr:uid="{00000000-0005-0000-0000-0000CF370000}"/>
    <cellStyle name="Normal 23 3 3 2" xfId="20055" xr:uid="{00000000-0005-0000-0000-0000D0370000}"/>
    <cellStyle name="Normal 23 3 3 3" xfId="22359" xr:uid="{00000000-0005-0000-0000-0000D1370000}"/>
    <cellStyle name="Normal 23 3 4" xfId="18874" xr:uid="{00000000-0005-0000-0000-0000D2370000}"/>
    <cellStyle name="Normal 23 3 5" xfId="21178" xr:uid="{00000000-0005-0000-0000-0000D3370000}"/>
    <cellStyle name="Normal 23 4" xfId="7319" xr:uid="{00000000-0005-0000-0000-0000D4370000}"/>
    <cellStyle name="Normal 23 4 2" xfId="15573" xr:uid="{00000000-0005-0000-0000-0000D5370000}"/>
    <cellStyle name="Normal 23 4 2 2" xfId="16766" xr:uid="{00000000-0005-0000-0000-0000D6370000}"/>
    <cellStyle name="Normal 23 4 2 2 2" xfId="20584" xr:uid="{00000000-0005-0000-0000-0000D7370000}"/>
    <cellStyle name="Normal 23 4 2 2 3" xfId="22888" xr:uid="{00000000-0005-0000-0000-0000D8370000}"/>
    <cellStyle name="Normal 23 4 2 3" xfId="19395" xr:uid="{00000000-0005-0000-0000-0000D9370000}"/>
    <cellStyle name="Normal 23 4 2 4" xfId="21701" xr:uid="{00000000-0005-0000-0000-0000DA370000}"/>
    <cellStyle name="Normal 23 4 3" xfId="16234" xr:uid="{00000000-0005-0000-0000-0000DB370000}"/>
    <cellStyle name="Normal 23 4 3 2" xfId="20052" xr:uid="{00000000-0005-0000-0000-0000DC370000}"/>
    <cellStyle name="Normal 23 4 3 3" xfId="22356" xr:uid="{00000000-0005-0000-0000-0000DD370000}"/>
    <cellStyle name="Normal 23 4 4" xfId="18871" xr:uid="{00000000-0005-0000-0000-0000DE370000}"/>
    <cellStyle name="Normal 23 4 5" xfId="21175" xr:uid="{00000000-0005-0000-0000-0000DF370000}"/>
    <cellStyle name="Normal 24" xfId="223" xr:uid="{00000000-0005-0000-0000-0000E0370000}"/>
    <cellStyle name="Normal 24 2" xfId="327" xr:uid="{00000000-0005-0000-0000-0000E1370000}"/>
    <cellStyle name="Normal 24 2 2" xfId="7324" xr:uid="{00000000-0005-0000-0000-0000E2370000}"/>
    <cellStyle name="Normal 24 3" xfId="7325" xr:uid="{00000000-0005-0000-0000-0000E3370000}"/>
    <cellStyle name="Normal 24 4" xfId="7323" xr:uid="{00000000-0005-0000-0000-0000E4370000}"/>
    <cellStyle name="Normal 25" xfId="224" xr:uid="{00000000-0005-0000-0000-0000E5370000}"/>
    <cellStyle name="Normal 25 2" xfId="7327" xr:uid="{00000000-0005-0000-0000-0000E6370000}"/>
    <cellStyle name="Normal 25 3" xfId="7328" xr:uid="{00000000-0005-0000-0000-0000E7370000}"/>
    <cellStyle name="Normal 25 4" xfId="7326" xr:uid="{00000000-0005-0000-0000-0000E8370000}"/>
    <cellStyle name="Normal 26" xfId="225" xr:uid="{00000000-0005-0000-0000-0000E9370000}"/>
    <cellStyle name="Normal 26 2" xfId="7330" xr:uid="{00000000-0005-0000-0000-0000EA370000}"/>
    <cellStyle name="Normal 26 3" xfId="7331" xr:uid="{00000000-0005-0000-0000-0000EB370000}"/>
    <cellStyle name="Normal 26 4" xfId="7329" xr:uid="{00000000-0005-0000-0000-0000EC370000}"/>
    <cellStyle name="Normal 27" xfId="321" xr:uid="{00000000-0005-0000-0000-0000ED370000}"/>
    <cellStyle name="Normal 27 10" xfId="23407" xr:uid="{00000000-0005-0000-0000-0000EE370000}"/>
    <cellStyle name="Normal 27 11" xfId="23414" xr:uid="{00000000-0005-0000-0000-0000EF370000}"/>
    <cellStyle name="Normal 27 12" xfId="23431" xr:uid="{4E78C882-414D-4834-B243-6C1F3798FDE1}"/>
    <cellStyle name="Normal 27 2" xfId="328" xr:uid="{00000000-0005-0000-0000-0000F0370000}"/>
    <cellStyle name="Normal 27 2 2" xfId="398" xr:uid="{00000000-0005-0000-0000-0000F1370000}"/>
    <cellStyle name="Normal 27 2 2 2" xfId="15488" xr:uid="{00000000-0005-0000-0000-0000F2370000}"/>
    <cellStyle name="Normal 27 2 2 2 2" xfId="16681" xr:uid="{00000000-0005-0000-0000-0000F3370000}"/>
    <cellStyle name="Normal 27 2 2 2 2 2" xfId="20499" xr:uid="{00000000-0005-0000-0000-0000F4370000}"/>
    <cellStyle name="Normal 27 2 2 2 2 3" xfId="22803" xr:uid="{00000000-0005-0000-0000-0000F5370000}"/>
    <cellStyle name="Normal 27 2 2 2 3" xfId="19310" xr:uid="{00000000-0005-0000-0000-0000F6370000}"/>
    <cellStyle name="Normal 27 2 2 2 4" xfId="21616" xr:uid="{00000000-0005-0000-0000-0000F7370000}"/>
    <cellStyle name="Normal 27 2 2 3" xfId="16089" xr:uid="{00000000-0005-0000-0000-0000F8370000}"/>
    <cellStyle name="Normal 27 2 2 3 2" xfId="19907" xr:uid="{00000000-0005-0000-0000-0000F9370000}"/>
    <cellStyle name="Normal 27 2 2 3 3" xfId="22211" xr:uid="{00000000-0005-0000-0000-0000FA370000}"/>
    <cellStyle name="Normal 27 2 2 4" xfId="18732" xr:uid="{00000000-0005-0000-0000-0000FB370000}"/>
    <cellStyle name="Normal 27 2 2 5" xfId="21034" xr:uid="{00000000-0005-0000-0000-0000FC370000}"/>
    <cellStyle name="Normal 27 2 3" xfId="460" xr:uid="{00000000-0005-0000-0000-0000FD370000}"/>
    <cellStyle name="Normal 27 2 3 2" xfId="15533" xr:uid="{00000000-0005-0000-0000-0000FE370000}"/>
    <cellStyle name="Normal 27 2 3 2 2" xfId="16726" xr:uid="{00000000-0005-0000-0000-0000FF370000}"/>
    <cellStyle name="Normal 27 2 3 2 2 2" xfId="20544" xr:uid="{00000000-0005-0000-0000-000000380000}"/>
    <cellStyle name="Normal 27 2 3 2 2 3" xfId="22848" xr:uid="{00000000-0005-0000-0000-000001380000}"/>
    <cellStyle name="Normal 27 2 3 2 3" xfId="19355" xr:uid="{00000000-0005-0000-0000-000002380000}"/>
    <cellStyle name="Normal 27 2 3 2 4" xfId="21661" xr:uid="{00000000-0005-0000-0000-000003380000}"/>
    <cellStyle name="Normal 27 2 3 3" xfId="16139" xr:uid="{00000000-0005-0000-0000-000004380000}"/>
    <cellStyle name="Normal 27 2 3 3 2" xfId="19957" xr:uid="{00000000-0005-0000-0000-000005380000}"/>
    <cellStyle name="Normal 27 2 3 3 3" xfId="22261" xr:uid="{00000000-0005-0000-0000-000006380000}"/>
    <cellStyle name="Normal 27 2 3 4" xfId="18782" xr:uid="{00000000-0005-0000-0000-000007380000}"/>
    <cellStyle name="Normal 27 2 3 5" xfId="21084" xr:uid="{00000000-0005-0000-0000-000008380000}"/>
    <cellStyle name="Normal 27 2 4" xfId="7333" xr:uid="{00000000-0005-0000-0000-000009380000}"/>
    <cellStyle name="Normal 27 2 5" xfId="15471" xr:uid="{00000000-0005-0000-0000-00000A380000}"/>
    <cellStyle name="Normal 27 2 5 2" xfId="16664" xr:uid="{00000000-0005-0000-0000-00000B380000}"/>
    <cellStyle name="Normal 27 2 5 2 2" xfId="20482" xr:uid="{00000000-0005-0000-0000-00000C380000}"/>
    <cellStyle name="Normal 27 2 5 2 3" xfId="22786" xr:uid="{00000000-0005-0000-0000-00000D380000}"/>
    <cellStyle name="Normal 27 2 5 3" xfId="19293" xr:uid="{00000000-0005-0000-0000-00000E380000}"/>
    <cellStyle name="Normal 27 2 5 4" xfId="21599" xr:uid="{00000000-0005-0000-0000-00000F380000}"/>
    <cellStyle name="Normal 27 2 6" xfId="16068" xr:uid="{00000000-0005-0000-0000-000010380000}"/>
    <cellStyle name="Normal 27 2 6 2" xfId="19886" xr:uid="{00000000-0005-0000-0000-000011380000}"/>
    <cellStyle name="Normal 27 2 6 3" xfId="22190" xr:uid="{00000000-0005-0000-0000-000012380000}"/>
    <cellStyle name="Normal 27 2 7" xfId="18711" xr:uid="{00000000-0005-0000-0000-000013380000}"/>
    <cellStyle name="Normal 27 2 8" xfId="21013" xr:uid="{00000000-0005-0000-0000-000014380000}"/>
    <cellStyle name="Normal 27 3" xfId="395" xr:uid="{00000000-0005-0000-0000-000015380000}"/>
    <cellStyle name="Normal 27 3 2" xfId="7334" xr:uid="{00000000-0005-0000-0000-000016380000}"/>
    <cellStyle name="Normal 27 3 3" xfId="15485" xr:uid="{00000000-0005-0000-0000-000017380000}"/>
    <cellStyle name="Normal 27 3 3 2" xfId="16678" xr:uid="{00000000-0005-0000-0000-000018380000}"/>
    <cellStyle name="Normal 27 3 3 2 2" xfId="20496" xr:uid="{00000000-0005-0000-0000-000019380000}"/>
    <cellStyle name="Normal 27 3 3 2 3" xfId="22800" xr:uid="{00000000-0005-0000-0000-00001A380000}"/>
    <cellStyle name="Normal 27 3 3 3" xfId="19307" xr:uid="{00000000-0005-0000-0000-00001B380000}"/>
    <cellStyle name="Normal 27 3 3 4" xfId="21613" xr:uid="{00000000-0005-0000-0000-00001C380000}"/>
    <cellStyle name="Normal 27 3 4" xfId="16086" xr:uid="{00000000-0005-0000-0000-00001D380000}"/>
    <cellStyle name="Normal 27 3 4 2" xfId="19904" xr:uid="{00000000-0005-0000-0000-00001E380000}"/>
    <cellStyle name="Normal 27 3 4 3" xfId="22208" xr:uid="{00000000-0005-0000-0000-00001F380000}"/>
    <cellStyle name="Normal 27 3 5" xfId="18729" xr:uid="{00000000-0005-0000-0000-000020380000}"/>
    <cellStyle name="Normal 27 3 6" xfId="21031" xr:uid="{00000000-0005-0000-0000-000021380000}"/>
    <cellStyle name="Normal 27 4" xfId="456" xr:uid="{00000000-0005-0000-0000-000022380000}"/>
    <cellStyle name="Normal 27 4 2" xfId="15530" xr:uid="{00000000-0005-0000-0000-000023380000}"/>
    <cellStyle name="Normal 27 4 2 2" xfId="16723" xr:uid="{00000000-0005-0000-0000-000024380000}"/>
    <cellStyle name="Normal 27 4 2 2 2" xfId="20541" xr:uid="{00000000-0005-0000-0000-000025380000}"/>
    <cellStyle name="Normal 27 4 2 2 3" xfId="22845" xr:uid="{00000000-0005-0000-0000-000026380000}"/>
    <cellStyle name="Normal 27 4 2 3" xfId="19352" xr:uid="{00000000-0005-0000-0000-000027380000}"/>
    <cellStyle name="Normal 27 4 2 4" xfId="21658" xr:uid="{00000000-0005-0000-0000-000028380000}"/>
    <cellStyle name="Normal 27 4 3" xfId="16136" xr:uid="{00000000-0005-0000-0000-000029380000}"/>
    <cellStyle name="Normal 27 4 3 2" xfId="19954" xr:uid="{00000000-0005-0000-0000-00002A380000}"/>
    <cellStyle name="Normal 27 4 3 3" xfId="22258" xr:uid="{00000000-0005-0000-0000-00002B380000}"/>
    <cellStyle name="Normal 27 4 4" xfId="18779" xr:uid="{00000000-0005-0000-0000-00002C380000}"/>
    <cellStyle name="Normal 27 4 5" xfId="21081" xr:uid="{00000000-0005-0000-0000-00002D380000}"/>
    <cellStyle name="Normal 27 5" xfId="7332" xr:uid="{00000000-0005-0000-0000-00002E380000}"/>
    <cellStyle name="Normal 27 6" xfId="15468" xr:uid="{00000000-0005-0000-0000-00002F380000}"/>
    <cellStyle name="Normal 27 6 2" xfId="16661" xr:uid="{00000000-0005-0000-0000-000030380000}"/>
    <cellStyle name="Normal 27 6 2 2" xfId="20479" xr:uid="{00000000-0005-0000-0000-000031380000}"/>
    <cellStyle name="Normal 27 6 2 3" xfId="22783" xr:uid="{00000000-0005-0000-0000-000032380000}"/>
    <cellStyle name="Normal 27 6 3" xfId="19290" xr:uid="{00000000-0005-0000-0000-000033380000}"/>
    <cellStyle name="Normal 27 6 4" xfId="21596" xr:uid="{00000000-0005-0000-0000-000034380000}"/>
    <cellStyle name="Normal 27 7" xfId="16065" xr:uid="{00000000-0005-0000-0000-000035380000}"/>
    <cellStyle name="Normal 27 7 2" xfId="19883" xr:uid="{00000000-0005-0000-0000-000036380000}"/>
    <cellStyle name="Normal 27 7 3" xfId="22187" xr:uid="{00000000-0005-0000-0000-000037380000}"/>
    <cellStyle name="Normal 27 8" xfId="18708" xr:uid="{00000000-0005-0000-0000-000038380000}"/>
    <cellStyle name="Normal 27 9" xfId="21010" xr:uid="{00000000-0005-0000-0000-000039380000}"/>
    <cellStyle name="Normal 28" xfId="346" xr:uid="{00000000-0005-0000-0000-00003A380000}"/>
    <cellStyle name="Normal 28 2" xfId="7336" xr:uid="{00000000-0005-0000-0000-00003B380000}"/>
    <cellStyle name="Normal 28 3" xfId="7337" xr:uid="{00000000-0005-0000-0000-00003C380000}"/>
    <cellStyle name="Normal 28 4" xfId="7335" xr:uid="{00000000-0005-0000-0000-00003D380000}"/>
    <cellStyle name="Normal 28 5" xfId="23299" xr:uid="{00000000-0005-0000-0000-00003E380000}"/>
    <cellStyle name="Normal 28 6" xfId="23432" xr:uid="{D7BCCCA6-1EDA-442A-A1B6-F989D2112DA1}"/>
    <cellStyle name="Normal 29" xfId="343" xr:uid="{00000000-0005-0000-0000-00003F380000}"/>
    <cellStyle name="Normal 29 2" xfId="7339" xr:uid="{00000000-0005-0000-0000-000040380000}"/>
    <cellStyle name="Normal 29 3" xfId="7340" xr:uid="{00000000-0005-0000-0000-000041380000}"/>
    <cellStyle name="Normal 29 4" xfId="7338" xr:uid="{00000000-0005-0000-0000-000042380000}"/>
    <cellStyle name="Normal 29 5" xfId="15479" xr:uid="{00000000-0005-0000-0000-000043380000}"/>
    <cellStyle name="Normal 29 5 2" xfId="16672" xr:uid="{00000000-0005-0000-0000-000044380000}"/>
    <cellStyle name="Normal 29 5 2 2" xfId="20490" xr:uid="{00000000-0005-0000-0000-000045380000}"/>
    <cellStyle name="Normal 29 5 2 3" xfId="22794" xr:uid="{00000000-0005-0000-0000-000046380000}"/>
    <cellStyle name="Normal 29 5 3" xfId="19301" xr:uid="{00000000-0005-0000-0000-000047380000}"/>
    <cellStyle name="Normal 29 5 4" xfId="21607" xr:uid="{00000000-0005-0000-0000-000048380000}"/>
    <cellStyle name="Normal 29 6" xfId="16079" xr:uid="{00000000-0005-0000-0000-000049380000}"/>
    <cellStyle name="Normal 29 6 2" xfId="19897" xr:uid="{00000000-0005-0000-0000-00004A380000}"/>
    <cellStyle name="Normal 29 6 3" xfId="22201" xr:uid="{00000000-0005-0000-0000-00004B380000}"/>
    <cellStyle name="Normal 29 7" xfId="18722" xr:uid="{00000000-0005-0000-0000-00004C380000}"/>
    <cellStyle name="Normal 29 8" xfId="21024" xr:uid="{00000000-0005-0000-0000-00004D380000}"/>
    <cellStyle name="Normal 3" xfId="19" xr:uid="{00000000-0005-0000-0000-00004E380000}"/>
    <cellStyle name="Normal 3 10" xfId="7342" xr:uid="{00000000-0005-0000-0000-00004F380000}"/>
    <cellStyle name="Normal 3 10 2" xfId="7343" xr:uid="{00000000-0005-0000-0000-000050380000}"/>
    <cellStyle name="Normal 3 10 3" xfId="7344" xr:uid="{00000000-0005-0000-0000-000051380000}"/>
    <cellStyle name="Normal 3 11" xfId="7345" xr:uid="{00000000-0005-0000-0000-000052380000}"/>
    <cellStyle name="Normal 3 11 2" xfId="15577" xr:uid="{00000000-0005-0000-0000-000053380000}"/>
    <cellStyle name="Normal 3 11 2 2" xfId="16770" xr:uid="{00000000-0005-0000-0000-000054380000}"/>
    <cellStyle name="Normal 3 11 2 2 2" xfId="20588" xr:uid="{00000000-0005-0000-0000-000055380000}"/>
    <cellStyle name="Normal 3 11 2 2 3" xfId="22892" xr:uid="{00000000-0005-0000-0000-000056380000}"/>
    <cellStyle name="Normal 3 11 2 3" xfId="19399" xr:uid="{00000000-0005-0000-0000-000057380000}"/>
    <cellStyle name="Normal 3 11 2 4" xfId="21705" xr:uid="{00000000-0005-0000-0000-000058380000}"/>
    <cellStyle name="Normal 3 11 3" xfId="16238" xr:uid="{00000000-0005-0000-0000-000059380000}"/>
    <cellStyle name="Normal 3 11 3 2" xfId="20056" xr:uid="{00000000-0005-0000-0000-00005A380000}"/>
    <cellStyle name="Normal 3 11 3 3" xfId="22360" xr:uid="{00000000-0005-0000-0000-00005B380000}"/>
    <cellStyle name="Normal 3 11 4" xfId="18875" xr:uid="{00000000-0005-0000-0000-00005C380000}"/>
    <cellStyle name="Normal 3 11 5" xfId="21179" xr:uid="{00000000-0005-0000-0000-00005D380000}"/>
    <cellStyle name="Normal 3 12" xfId="7346" xr:uid="{00000000-0005-0000-0000-00005E380000}"/>
    <cellStyle name="Normal 3 13" xfId="7347" xr:uid="{00000000-0005-0000-0000-00005F380000}"/>
    <cellStyle name="Normal 3 13 2" xfId="15578" xr:uid="{00000000-0005-0000-0000-000060380000}"/>
    <cellStyle name="Normal 3 13 2 2" xfId="16771" xr:uid="{00000000-0005-0000-0000-000061380000}"/>
    <cellStyle name="Normal 3 13 2 2 2" xfId="20589" xr:uid="{00000000-0005-0000-0000-000062380000}"/>
    <cellStyle name="Normal 3 13 2 2 3" xfId="22893" xr:uid="{00000000-0005-0000-0000-000063380000}"/>
    <cellStyle name="Normal 3 13 2 3" xfId="19400" xr:uid="{00000000-0005-0000-0000-000064380000}"/>
    <cellStyle name="Normal 3 13 2 4" xfId="21706" xr:uid="{00000000-0005-0000-0000-000065380000}"/>
    <cellStyle name="Normal 3 13 3" xfId="16239" xr:uid="{00000000-0005-0000-0000-000066380000}"/>
    <cellStyle name="Normal 3 13 3 2" xfId="20057" xr:uid="{00000000-0005-0000-0000-000067380000}"/>
    <cellStyle name="Normal 3 13 3 3" xfId="22361" xr:uid="{00000000-0005-0000-0000-000068380000}"/>
    <cellStyle name="Normal 3 13 4" xfId="18876" xr:uid="{00000000-0005-0000-0000-000069380000}"/>
    <cellStyle name="Normal 3 13 5" xfId="21180" xr:uid="{00000000-0005-0000-0000-00006A380000}"/>
    <cellStyle name="Normal 3 14" xfId="7341" xr:uid="{00000000-0005-0000-0000-00006B380000}"/>
    <cellStyle name="Normal 3 15" xfId="15402" xr:uid="{00000000-0005-0000-0000-00006C380000}"/>
    <cellStyle name="Normal 3 16" xfId="15425" xr:uid="{00000000-0005-0000-0000-00006D380000}"/>
    <cellStyle name="Normal 3 17" xfId="226" xr:uid="{00000000-0005-0000-0000-00006E380000}"/>
    <cellStyle name="Normal 3 18" xfId="23416" xr:uid="{00000000-0005-0000-0000-00006F380000}"/>
    <cellStyle name="Normal 3 19" xfId="23426" xr:uid="{E6D80126-C86F-48BE-B475-55A4C0AFF33E}"/>
    <cellStyle name="Normal 3 2" xfId="227" xr:uid="{00000000-0005-0000-0000-000070380000}"/>
    <cellStyle name="Normal 3 2 2" xfId="228" xr:uid="{00000000-0005-0000-0000-000071380000}"/>
    <cellStyle name="Normal 3 2 2 2" xfId="7350" xr:uid="{00000000-0005-0000-0000-000072380000}"/>
    <cellStyle name="Normal 3 2 2 3" xfId="7349" xr:uid="{00000000-0005-0000-0000-000073380000}"/>
    <cellStyle name="Normal 3 2 2 4" xfId="15421" xr:uid="{00000000-0005-0000-0000-000074380000}"/>
    <cellStyle name="Normal 3 2 3" xfId="7351" xr:uid="{00000000-0005-0000-0000-000075380000}"/>
    <cellStyle name="Normal 3 2 3 2" xfId="7352" xr:uid="{00000000-0005-0000-0000-000076380000}"/>
    <cellStyle name="Normal 3 2 3 2 2" xfId="7353" xr:uid="{00000000-0005-0000-0000-000077380000}"/>
    <cellStyle name="Normal 3 2 3 3" xfId="7354" xr:uid="{00000000-0005-0000-0000-000078380000}"/>
    <cellStyle name="Normal 3 2 3 3 2" xfId="7355" xr:uid="{00000000-0005-0000-0000-000079380000}"/>
    <cellStyle name="Normal 3 2 3 4" xfId="7356" xr:uid="{00000000-0005-0000-0000-00007A380000}"/>
    <cellStyle name="Normal 3 2 3 4 2" xfId="7357" xr:uid="{00000000-0005-0000-0000-00007B380000}"/>
    <cellStyle name="Normal 3 2 3 4 2 2" xfId="7358" xr:uid="{00000000-0005-0000-0000-00007C380000}"/>
    <cellStyle name="Normal 3 2 3 4 2 2 2" xfId="7359" xr:uid="{00000000-0005-0000-0000-00007D380000}"/>
    <cellStyle name="Normal 3 2 3 4 2 2 2 2" xfId="7360" xr:uid="{00000000-0005-0000-0000-00007E380000}"/>
    <cellStyle name="Normal 3 2 3 4 2 2 3" xfId="7361" xr:uid="{00000000-0005-0000-0000-00007F380000}"/>
    <cellStyle name="Normal 3 2 3 4 2 2_Y12 PW Progress Report update to 0219（南区）" xfId="7362" xr:uid="{00000000-0005-0000-0000-000080380000}"/>
    <cellStyle name="Normal 3 2 3 4 2 3" xfId="7363" xr:uid="{00000000-0005-0000-0000-000081380000}"/>
    <cellStyle name="Normal 3 2 3 4 2_Progress report（全国）" xfId="7364" xr:uid="{00000000-0005-0000-0000-000082380000}"/>
    <cellStyle name="Normal 3 2 3 4 3" xfId="7365" xr:uid="{00000000-0005-0000-0000-000083380000}"/>
    <cellStyle name="Normal 3 2 3 4_Progress report（全国）" xfId="7366" xr:uid="{00000000-0005-0000-0000-000084380000}"/>
    <cellStyle name="Normal 3 2 3 5" xfId="7367" xr:uid="{00000000-0005-0000-0000-000085380000}"/>
    <cellStyle name="Normal 3 2 3_Progress report（全国）" xfId="7368" xr:uid="{00000000-0005-0000-0000-000086380000}"/>
    <cellStyle name="Normal 3 2 4" xfId="7369" xr:uid="{00000000-0005-0000-0000-000087380000}"/>
    <cellStyle name="Normal 3 2 5" xfId="7370" xr:uid="{00000000-0005-0000-0000-000088380000}"/>
    <cellStyle name="Normal 3 2 6" xfId="7371" xr:uid="{00000000-0005-0000-0000-000089380000}"/>
    <cellStyle name="Normal 3 2 7" xfId="7348" xr:uid="{00000000-0005-0000-0000-00008A380000}"/>
    <cellStyle name="Normal 3 2 8" xfId="15431" xr:uid="{00000000-0005-0000-0000-00008B380000}"/>
    <cellStyle name="Normal 3 2_Progress report（全国）" xfId="7372" xr:uid="{00000000-0005-0000-0000-00008C380000}"/>
    <cellStyle name="Normal 3 3" xfId="229" xr:uid="{00000000-0005-0000-0000-00008D380000}"/>
    <cellStyle name="Normal 3 3 2" xfId="7374" xr:uid="{00000000-0005-0000-0000-00008E380000}"/>
    <cellStyle name="Normal 3 3 3" xfId="7373" xr:uid="{00000000-0005-0000-0000-00008F380000}"/>
    <cellStyle name="Normal 3 4" xfId="335" xr:uid="{00000000-0005-0000-0000-000090380000}"/>
    <cellStyle name="Normal 3 4 2" xfId="7376" xr:uid="{00000000-0005-0000-0000-000091380000}"/>
    <cellStyle name="Normal 3 4 3" xfId="7375" xr:uid="{00000000-0005-0000-0000-000092380000}"/>
    <cellStyle name="Normal 3 5" xfId="412" xr:uid="{00000000-0005-0000-0000-000093380000}"/>
    <cellStyle name="Normal 3 5 2" xfId="7378" xr:uid="{00000000-0005-0000-0000-000094380000}"/>
    <cellStyle name="Normal 3 5 3" xfId="7379" xr:uid="{00000000-0005-0000-0000-000095380000}"/>
    <cellStyle name="Normal 3 5 4" xfId="7377" xr:uid="{00000000-0005-0000-0000-000096380000}"/>
    <cellStyle name="Normal 3 6" xfId="7380" xr:uid="{00000000-0005-0000-0000-000097380000}"/>
    <cellStyle name="Normal 3 6 2" xfId="7381" xr:uid="{00000000-0005-0000-0000-000098380000}"/>
    <cellStyle name="Normal 3 6 3" xfId="7382" xr:uid="{00000000-0005-0000-0000-000099380000}"/>
    <cellStyle name="Normal 3 7" xfId="7383" xr:uid="{00000000-0005-0000-0000-00009A380000}"/>
    <cellStyle name="Normal 3 7 2" xfId="7384" xr:uid="{00000000-0005-0000-0000-00009B380000}"/>
    <cellStyle name="Normal 3 7 3" xfId="7385" xr:uid="{00000000-0005-0000-0000-00009C380000}"/>
    <cellStyle name="Normal 3 8" xfId="7386" xr:uid="{00000000-0005-0000-0000-00009D380000}"/>
    <cellStyle name="Normal 3 8 2" xfId="7387" xr:uid="{00000000-0005-0000-0000-00009E380000}"/>
    <cellStyle name="Normal 3 8 3" xfId="7388" xr:uid="{00000000-0005-0000-0000-00009F380000}"/>
    <cellStyle name="Normal 3 9" xfId="7389" xr:uid="{00000000-0005-0000-0000-0000A0380000}"/>
    <cellStyle name="Normal 3 9 2" xfId="7390" xr:uid="{00000000-0005-0000-0000-0000A1380000}"/>
    <cellStyle name="Normal 3 9 3" xfId="7391" xr:uid="{00000000-0005-0000-0000-0000A2380000}"/>
    <cellStyle name="Normal 3_GCC New PH for cut-over-To Akili 20100429 29-04-10" xfId="230" xr:uid="{00000000-0005-0000-0000-0000A3380000}"/>
    <cellStyle name="Normal 30" xfId="389" xr:uid="{00000000-0005-0000-0000-0000A4380000}"/>
    <cellStyle name="Normal 30 2" xfId="7393" xr:uid="{00000000-0005-0000-0000-0000A5380000}"/>
    <cellStyle name="Normal 30 3" xfId="7394" xr:uid="{00000000-0005-0000-0000-0000A6380000}"/>
    <cellStyle name="Normal 30 4" xfId="7392" xr:uid="{00000000-0005-0000-0000-0000A7380000}"/>
    <cellStyle name="Normal 30 5" xfId="15484" xr:uid="{00000000-0005-0000-0000-0000A8380000}"/>
    <cellStyle name="Normal 30 5 2" xfId="16677" xr:uid="{00000000-0005-0000-0000-0000A9380000}"/>
    <cellStyle name="Normal 30 5 2 2" xfId="20495" xr:uid="{00000000-0005-0000-0000-0000AA380000}"/>
    <cellStyle name="Normal 30 5 2 3" xfId="22799" xr:uid="{00000000-0005-0000-0000-0000AB380000}"/>
    <cellStyle name="Normal 30 5 3" xfId="19306" xr:uid="{00000000-0005-0000-0000-0000AC380000}"/>
    <cellStyle name="Normal 30 5 4" xfId="21612" xr:uid="{00000000-0005-0000-0000-0000AD380000}"/>
    <cellStyle name="Normal 30 6" xfId="16084" xr:uid="{00000000-0005-0000-0000-0000AE380000}"/>
    <cellStyle name="Normal 30 6 2" xfId="19902" xr:uid="{00000000-0005-0000-0000-0000AF380000}"/>
    <cellStyle name="Normal 30 6 3" xfId="22206" xr:uid="{00000000-0005-0000-0000-0000B0380000}"/>
    <cellStyle name="Normal 30 7" xfId="18727" xr:uid="{00000000-0005-0000-0000-0000B1380000}"/>
    <cellStyle name="Normal 30 8" xfId="21029" xr:uid="{00000000-0005-0000-0000-0000B2380000}"/>
    <cellStyle name="Normal 31" xfId="406" xr:uid="{00000000-0005-0000-0000-0000B3380000}"/>
    <cellStyle name="Normal 31 2" xfId="7396" xr:uid="{00000000-0005-0000-0000-0000B4380000}"/>
    <cellStyle name="Normal 31 3" xfId="7397" xr:uid="{00000000-0005-0000-0000-0000B5380000}"/>
    <cellStyle name="Normal 31 4" xfId="7395" xr:uid="{00000000-0005-0000-0000-0000B6380000}"/>
    <cellStyle name="Normal 31 5" xfId="15496" xr:uid="{00000000-0005-0000-0000-0000B7380000}"/>
    <cellStyle name="Normal 31 5 2" xfId="16689" xr:uid="{00000000-0005-0000-0000-0000B8380000}"/>
    <cellStyle name="Normal 31 5 2 2" xfId="20507" xr:uid="{00000000-0005-0000-0000-0000B9380000}"/>
    <cellStyle name="Normal 31 5 2 3" xfId="22811" xr:uid="{00000000-0005-0000-0000-0000BA380000}"/>
    <cellStyle name="Normal 31 5 3" xfId="19318" xr:uid="{00000000-0005-0000-0000-0000BB380000}"/>
    <cellStyle name="Normal 31 5 4" xfId="21624" xr:uid="{00000000-0005-0000-0000-0000BC380000}"/>
    <cellStyle name="Normal 31 6" xfId="16097" xr:uid="{00000000-0005-0000-0000-0000BD380000}"/>
    <cellStyle name="Normal 31 6 2" xfId="19915" xr:uid="{00000000-0005-0000-0000-0000BE380000}"/>
    <cellStyle name="Normal 31 6 3" xfId="22219" xr:uid="{00000000-0005-0000-0000-0000BF380000}"/>
    <cellStyle name="Normal 31 7" xfId="18740" xr:uid="{00000000-0005-0000-0000-0000C0380000}"/>
    <cellStyle name="Normal 31 8" xfId="21042" xr:uid="{00000000-0005-0000-0000-0000C1380000}"/>
    <cellStyle name="Normal 32" xfId="387" xr:uid="{00000000-0005-0000-0000-0000C2380000}"/>
    <cellStyle name="Normal 32 2" xfId="7399" xr:uid="{00000000-0005-0000-0000-0000C3380000}"/>
    <cellStyle name="Normal 32 3" xfId="7400" xr:uid="{00000000-0005-0000-0000-0000C4380000}"/>
    <cellStyle name="Normal 32 4" xfId="7398" xr:uid="{00000000-0005-0000-0000-0000C5380000}"/>
    <cellStyle name="Normal 32 5" xfId="15482" xr:uid="{00000000-0005-0000-0000-0000C6380000}"/>
    <cellStyle name="Normal 32 5 2" xfId="16675" xr:uid="{00000000-0005-0000-0000-0000C7380000}"/>
    <cellStyle name="Normal 32 5 2 2" xfId="20493" xr:uid="{00000000-0005-0000-0000-0000C8380000}"/>
    <cellStyle name="Normal 32 5 2 3" xfId="22797" xr:uid="{00000000-0005-0000-0000-0000C9380000}"/>
    <cellStyle name="Normal 32 5 3" xfId="19304" xr:uid="{00000000-0005-0000-0000-0000CA380000}"/>
    <cellStyle name="Normal 32 5 4" xfId="21610" xr:uid="{00000000-0005-0000-0000-0000CB380000}"/>
    <cellStyle name="Normal 32 6" xfId="16082" xr:uid="{00000000-0005-0000-0000-0000CC380000}"/>
    <cellStyle name="Normal 32 6 2" xfId="19900" xr:uid="{00000000-0005-0000-0000-0000CD380000}"/>
    <cellStyle name="Normal 32 6 3" xfId="22204" xr:uid="{00000000-0005-0000-0000-0000CE380000}"/>
    <cellStyle name="Normal 32 7" xfId="18725" xr:uid="{00000000-0005-0000-0000-0000CF380000}"/>
    <cellStyle name="Normal 32 8" xfId="21027" xr:uid="{00000000-0005-0000-0000-0000D0380000}"/>
    <cellStyle name="Normal 33" xfId="404" xr:uid="{00000000-0005-0000-0000-0000D1380000}"/>
    <cellStyle name="Normal 33 2" xfId="7402" xr:uid="{00000000-0005-0000-0000-0000D2380000}"/>
    <cellStyle name="Normal 33 3" xfId="7403" xr:uid="{00000000-0005-0000-0000-0000D3380000}"/>
    <cellStyle name="Normal 33 4" xfId="7401" xr:uid="{00000000-0005-0000-0000-0000D4380000}"/>
    <cellStyle name="Normal 33 5" xfId="15428" xr:uid="{00000000-0005-0000-0000-0000D5380000}"/>
    <cellStyle name="Normal 33 6" xfId="15494" xr:uid="{00000000-0005-0000-0000-0000D6380000}"/>
    <cellStyle name="Normal 33 6 2" xfId="16687" xr:uid="{00000000-0005-0000-0000-0000D7380000}"/>
    <cellStyle name="Normal 33 6 2 2" xfId="20505" xr:uid="{00000000-0005-0000-0000-0000D8380000}"/>
    <cellStyle name="Normal 33 6 2 3" xfId="22809" xr:uid="{00000000-0005-0000-0000-0000D9380000}"/>
    <cellStyle name="Normal 33 6 3" xfId="19316" xr:uid="{00000000-0005-0000-0000-0000DA380000}"/>
    <cellStyle name="Normal 33 6 4" xfId="21622" xr:uid="{00000000-0005-0000-0000-0000DB380000}"/>
    <cellStyle name="Normal 33 7" xfId="16095" xr:uid="{00000000-0005-0000-0000-0000DC380000}"/>
    <cellStyle name="Normal 33 7 2" xfId="19913" xr:uid="{00000000-0005-0000-0000-0000DD380000}"/>
    <cellStyle name="Normal 33 7 3" xfId="22217" xr:uid="{00000000-0005-0000-0000-0000DE380000}"/>
    <cellStyle name="Normal 33 8" xfId="18738" xr:uid="{00000000-0005-0000-0000-0000DF380000}"/>
    <cellStyle name="Normal 33 9" xfId="21040" xr:uid="{00000000-0005-0000-0000-0000E0380000}"/>
    <cellStyle name="Normal 34" xfId="407" xr:uid="{00000000-0005-0000-0000-0000E1380000}"/>
    <cellStyle name="Normal 34 2" xfId="7405" xr:uid="{00000000-0005-0000-0000-0000E2380000}"/>
    <cellStyle name="Normal 34 2 2" xfId="15580" xr:uid="{00000000-0005-0000-0000-0000E3380000}"/>
    <cellStyle name="Normal 34 2 2 2" xfId="16773" xr:uid="{00000000-0005-0000-0000-0000E4380000}"/>
    <cellStyle name="Normal 34 2 2 2 2" xfId="20591" xr:uid="{00000000-0005-0000-0000-0000E5380000}"/>
    <cellStyle name="Normal 34 2 2 2 3" xfId="22895" xr:uid="{00000000-0005-0000-0000-0000E6380000}"/>
    <cellStyle name="Normal 34 2 2 3" xfId="19402" xr:uid="{00000000-0005-0000-0000-0000E7380000}"/>
    <cellStyle name="Normal 34 2 2 4" xfId="21708" xr:uid="{00000000-0005-0000-0000-0000E8380000}"/>
    <cellStyle name="Normal 34 2 3" xfId="16241" xr:uid="{00000000-0005-0000-0000-0000E9380000}"/>
    <cellStyle name="Normal 34 2 3 2" xfId="20059" xr:uid="{00000000-0005-0000-0000-0000EA380000}"/>
    <cellStyle name="Normal 34 2 3 3" xfId="22363" xr:uid="{00000000-0005-0000-0000-0000EB380000}"/>
    <cellStyle name="Normal 34 2 4" xfId="18878" xr:uid="{00000000-0005-0000-0000-0000EC380000}"/>
    <cellStyle name="Normal 34 2 5" xfId="21182" xr:uid="{00000000-0005-0000-0000-0000ED380000}"/>
    <cellStyle name="Normal 34 3" xfId="7406" xr:uid="{00000000-0005-0000-0000-0000EE380000}"/>
    <cellStyle name="Normal 34 3 2" xfId="15581" xr:uid="{00000000-0005-0000-0000-0000EF380000}"/>
    <cellStyle name="Normal 34 3 2 2" xfId="16774" xr:uid="{00000000-0005-0000-0000-0000F0380000}"/>
    <cellStyle name="Normal 34 3 2 2 2" xfId="20592" xr:uid="{00000000-0005-0000-0000-0000F1380000}"/>
    <cellStyle name="Normal 34 3 2 2 3" xfId="22896" xr:uid="{00000000-0005-0000-0000-0000F2380000}"/>
    <cellStyle name="Normal 34 3 2 3" xfId="19403" xr:uid="{00000000-0005-0000-0000-0000F3380000}"/>
    <cellStyle name="Normal 34 3 2 4" xfId="21709" xr:uid="{00000000-0005-0000-0000-0000F4380000}"/>
    <cellStyle name="Normal 34 3 3" xfId="16242" xr:uid="{00000000-0005-0000-0000-0000F5380000}"/>
    <cellStyle name="Normal 34 3 3 2" xfId="20060" xr:uid="{00000000-0005-0000-0000-0000F6380000}"/>
    <cellStyle name="Normal 34 3 3 3" xfId="22364" xr:uid="{00000000-0005-0000-0000-0000F7380000}"/>
    <cellStyle name="Normal 34 3 4" xfId="18879" xr:uid="{00000000-0005-0000-0000-0000F8380000}"/>
    <cellStyle name="Normal 34 3 5" xfId="21183" xr:uid="{00000000-0005-0000-0000-0000F9380000}"/>
    <cellStyle name="Normal 34 4" xfId="7407" xr:uid="{00000000-0005-0000-0000-0000FA380000}"/>
    <cellStyle name="Normal 34 4 2" xfId="15582" xr:uid="{00000000-0005-0000-0000-0000FB380000}"/>
    <cellStyle name="Normal 34 4 2 2" xfId="16775" xr:uid="{00000000-0005-0000-0000-0000FC380000}"/>
    <cellStyle name="Normal 34 4 2 2 2" xfId="20593" xr:uid="{00000000-0005-0000-0000-0000FD380000}"/>
    <cellStyle name="Normal 34 4 2 2 3" xfId="22897" xr:uid="{00000000-0005-0000-0000-0000FE380000}"/>
    <cellStyle name="Normal 34 4 2 3" xfId="19404" xr:uid="{00000000-0005-0000-0000-0000FF380000}"/>
    <cellStyle name="Normal 34 4 2 4" xfId="21710" xr:uid="{00000000-0005-0000-0000-000000390000}"/>
    <cellStyle name="Normal 34 4 3" xfId="16243" xr:uid="{00000000-0005-0000-0000-000001390000}"/>
    <cellStyle name="Normal 34 4 3 2" xfId="20061" xr:uid="{00000000-0005-0000-0000-000002390000}"/>
    <cellStyle name="Normal 34 4 3 3" xfId="22365" xr:uid="{00000000-0005-0000-0000-000003390000}"/>
    <cellStyle name="Normal 34 4 4" xfId="18880" xr:uid="{00000000-0005-0000-0000-000004390000}"/>
    <cellStyle name="Normal 34 4 5" xfId="21184" xr:uid="{00000000-0005-0000-0000-000005390000}"/>
    <cellStyle name="Normal 34 5" xfId="7404" xr:uid="{00000000-0005-0000-0000-000006390000}"/>
    <cellStyle name="Normal 34 5 2" xfId="15579" xr:uid="{00000000-0005-0000-0000-000007390000}"/>
    <cellStyle name="Normal 34 5 2 2" xfId="16772" xr:uid="{00000000-0005-0000-0000-000008390000}"/>
    <cellStyle name="Normal 34 5 2 2 2" xfId="20590" xr:uid="{00000000-0005-0000-0000-000009390000}"/>
    <cellStyle name="Normal 34 5 2 2 3" xfId="22894" xr:uid="{00000000-0005-0000-0000-00000A390000}"/>
    <cellStyle name="Normal 34 5 2 3" xfId="19401" xr:uid="{00000000-0005-0000-0000-00000B390000}"/>
    <cellStyle name="Normal 34 5 2 4" xfId="21707" xr:uid="{00000000-0005-0000-0000-00000C390000}"/>
    <cellStyle name="Normal 34 5 3" xfId="16240" xr:uid="{00000000-0005-0000-0000-00000D390000}"/>
    <cellStyle name="Normal 34 5 3 2" xfId="20058" xr:uid="{00000000-0005-0000-0000-00000E390000}"/>
    <cellStyle name="Normal 34 5 3 3" xfId="22362" xr:uid="{00000000-0005-0000-0000-00000F390000}"/>
    <cellStyle name="Normal 34 5 4" xfId="18877" xr:uid="{00000000-0005-0000-0000-000010390000}"/>
    <cellStyle name="Normal 34 5 5" xfId="21181" xr:uid="{00000000-0005-0000-0000-000011390000}"/>
    <cellStyle name="Normal 34 6" xfId="15497" xr:uid="{00000000-0005-0000-0000-000012390000}"/>
    <cellStyle name="Normal 34 6 2" xfId="16690" xr:uid="{00000000-0005-0000-0000-000013390000}"/>
    <cellStyle name="Normal 34 6 2 2" xfId="20508" xr:uid="{00000000-0005-0000-0000-000014390000}"/>
    <cellStyle name="Normal 34 6 2 3" xfId="22812" xr:uid="{00000000-0005-0000-0000-000015390000}"/>
    <cellStyle name="Normal 34 6 3" xfId="19319" xr:uid="{00000000-0005-0000-0000-000016390000}"/>
    <cellStyle name="Normal 34 6 4" xfId="21625" xr:uid="{00000000-0005-0000-0000-000017390000}"/>
    <cellStyle name="Normal 34 7" xfId="16098" xr:uid="{00000000-0005-0000-0000-000018390000}"/>
    <cellStyle name="Normal 34 7 2" xfId="19916" xr:uid="{00000000-0005-0000-0000-000019390000}"/>
    <cellStyle name="Normal 34 7 3" xfId="22220" xr:uid="{00000000-0005-0000-0000-00001A390000}"/>
    <cellStyle name="Normal 34 8" xfId="18741" xr:uid="{00000000-0005-0000-0000-00001B390000}"/>
    <cellStyle name="Normal 34 9" xfId="21043" xr:uid="{00000000-0005-0000-0000-00001C390000}"/>
    <cellStyle name="Normal 35" xfId="415" xr:uid="{00000000-0005-0000-0000-00001D390000}"/>
    <cellStyle name="Normal 35 2" xfId="7409" xr:uid="{00000000-0005-0000-0000-00001E390000}"/>
    <cellStyle name="Normal 35 3" xfId="7408" xr:uid="{00000000-0005-0000-0000-00001F390000}"/>
    <cellStyle name="Normal 35 3 2" xfId="15583" xr:uid="{00000000-0005-0000-0000-000020390000}"/>
    <cellStyle name="Normal 35 3 2 2" xfId="16776" xr:uid="{00000000-0005-0000-0000-000021390000}"/>
    <cellStyle name="Normal 35 3 2 2 2" xfId="20594" xr:uid="{00000000-0005-0000-0000-000022390000}"/>
    <cellStyle name="Normal 35 3 2 2 3" xfId="22898" xr:uid="{00000000-0005-0000-0000-000023390000}"/>
    <cellStyle name="Normal 35 3 2 3" xfId="19405" xr:uid="{00000000-0005-0000-0000-000024390000}"/>
    <cellStyle name="Normal 35 3 2 4" xfId="21711" xr:uid="{00000000-0005-0000-0000-000025390000}"/>
    <cellStyle name="Normal 35 3 3" xfId="16244" xr:uid="{00000000-0005-0000-0000-000026390000}"/>
    <cellStyle name="Normal 35 3 3 2" xfId="20062" xr:uid="{00000000-0005-0000-0000-000027390000}"/>
    <cellStyle name="Normal 35 3 3 3" xfId="22366" xr:uid="{00000000-0005-0000-0000-000028390000}"/>
    <cellStyle name="Normal 35 3 4" xfId="18881" xr:uid="{00000000-0005-0000-0000-000029390000}"/>
    <cellStyle name="Normal 35 3 5" xfId="21185" xr:uid="{00000000-0005-0000-0000-00002A390000}"/>
    <cellStyle name="Normal 35 4" xfId="15503" xr:uid="{00000000-0005-0000-0000-00002B390000}"/>
    <cellStyle name="Normal 35 4 2" xfId="16696" xr:uid="{00000000-0005-0000-0000-00002C390000}"/>
    <cellStyle name="Normal 35 4 2 2" xfId="20514" xr:uid="{00000000-0005-0000-0000-00002D390000}"/>
    <cellStyle name="Normal 35 4 2 3" xfId="22818" xr:uid="{00000000-0005-0000-0000-00002E390000}"/>
    <cellStyle name="Normal 35 4 3" xfId="19325" xr:uid="{00000000-0005-0000-0000-00002F390000}"/>
    <cellStyle name="Normal 35 4 4" xfId="21631" xr:uid="{00000000-0005-0000-0000-000030390000}"/>
    <cellStyle name="Normal 35 5" xfId="16104" xr:uid="{00000000-0005-0000-0000-000031390000}"/>
    <cellStyle name="Normal 35 5 2" xfId="19922" xr:uid="{00000000-0005-0000-0000-000032390000}"/>
    <cellStyle name="Normal 35 5 3" xfId="22226" xr:uid="{00000000-0005-0000-0000-000033390000}"/>
    <cellStyle name="Normal 35 6" xfId="18747" xr:uid="{00000000-0005-0000-0000-000034390000}"/>
    <cellStyle name="Normal 35 7" xfId="21049" xr:uid="{00000000-0005-0000-0000-000035390000}"/>
    <cellStyle name="Normal 36" xfId="324" xr:uid="{00000000-0005-0000-0000-000036390000}"/>
    <cellStyle name="Normal 36 10" xfId="18710" xr:uid="{00000000-0005-0000-0000-000037390000}"/>
    <cellStyle name="Normal 36 11" xfId="21012" xr:uid="{00000000-0005-0000-0000-000038390000}"/>
    <cellStyle name="Normal 36 2" xfId="397" xr:uid="{00000000-0005-0000-0000-000039390000}"/>
    <cellStyle name="Normal 36 2 2" xfId="7411" xr:uid="{00000000-0005-0000-0000-00003A390000}"/>
    <cellStyle name="Normal 36 2 3" xfId="15426" xr:uid="{00000000-0005-0000-0000-00003B390000}"/>
    <cellStyle name="Normal 36 2 4" xfId="15487" xr:uid="{00000000-0005-0000-0000-00003C390000}"/>
    <cellStyle name="Normal 36 2 4 2" xfId="16680" xr:uid="{00000000-0005-0000-0000-00003D390000}"/>
    <cellStyle name="Normal 36 2 4 2 2" xfId="20498" xr:uid="{00000000-0005-0000-0000-00003E390000}"/>
    <cellStyle name="Normal 36 2 4 2 3" xfId="22802" xr:uid="{00000000-0005-0000-0000-00003F390000}"/>
    <cellStyle name="Normal 36 2 4 3" xfId="19309" xr:uid="{00000000-0005-0000-0000-000040390000}"/>
    <cellStyle name="Normal 36 2 4 4" xfId="21615" xr:uid="{00000000-0005-0000-0000-000041390000}"/>
    <cellStyle name="Normal 36 2 5" xfId="16088" xr:uid="{00000000-0005-0000-0000-000042390000}"/>
    <cellStyle name="Normal 36 2 5 2" xfId="19906" xr:uid="{00000000-0005-0000-0000-000043390000}"/>
    <cellStyle name="Normal 36 2 5 3" xfId="22210" xr:uid="{00000000-0005-0000-0000-000044390000}"/>
    <cellStyle name="Normal 36 2 6" xfId="18731" xr:uid="{00000000-0005-0000-0000-000045390000}"/>
    <cellStyle name="Normal 36 2 7" xfId="21033" xr:uid="{00000000-0005-0000-0000-000046390000}"/>
    <cellStyle name="Normal 36 3" xfId="413" xr:uid="{00000000-0005-0000-0000-000047390000}"/>
    <cellStyle name="Normal 36 3 2" xfId="15502" xr:uid="{00000000-0005-0000-0000-000048390000}"/>
    <cellStyle name="Normal 36 3 2 2" xfId="16695" xr:uid="{00000000-0005-0000-0000-000049390000}"/>
    <cellStyle name="Normal 36 3 2 2 2" xfId="20513" xr:uid="{00000000-0005-0000-0000-00004A390000}"/>
    <cellStyle name="Normal 36 3 2 2 3" xfId="22817" xr:uid="{00000000-0005-0000-0000-00004B390000}"/>
    <cellStyle name="Normal 36 3 2 3" xfId="19324" xr:uid="{00000000-0005-0000-0000-00004C390000}"/>
    <cellStyle name="Normal 36 3 2 4" xfId="21630" xr:uid="{00000000-0005-0000-0000-00004D390000}"/>
    <cellStyle name="Normal 36 3 3" xfId="16103" xr:uid="{00000000-0005-0000-0000-00004E390000}"/>
    <cellStyle name="Normal 36 3 3 2" xfId="19921" xr:uid="{00000000-0005-0000-0000-00004F390000}"/>
    <cellStyle name="Normal 36 3 3 3" xfId="22225" xr:uid="{00000000-0005-0000-0000-000050390000}"/>
    <cellStyle name="Normal 36 3 4" xfId="18746" xr:uid="{00000000-0005-0000-0000-000051390000}"/>
    <cellStyle name="Normal 36 3 5" xfId="21048" xr:uid="{00000000-0005-0000-0000-000052390000}"/>
    <cellStyle name="Normal 36 4" xfId="458" xr:uid="{00000000-0005-0000-0000-000053390000}"/>
    <cellStyle name="Normal 36 4 2" xfId="15532" xr:uid="{00000000-0005-0000-0000-000054390000}"/>
    <cellStyle name="Normal 36 4 2 2" xfId="16725" xr:uid="{00000000-0005-0000-0000-000055390000}"/>
    <cellStyle name="Normal 36 4 2 2 2" xfId="20543" xr:uid="{00000000-0005-0000-0000-000056390000}"/>
    <cellStyle name="Normal 36 4 2 2 3" xfId="22847" xr:uid="{00000000-0005-0000-0000-000057390000}"/>
    <cellStyle name="Normal 36 4 2 3" xfId="19354" xr:uid="{00000000-0005-0000-0000-000058390000}"/>
    <cellStyle name="Normal 36 4 2 4" xfId="21660" xr:uid="{00000000-0005-0000-0000-000059390000}"/>
    <cellStyle name="Normal 36 4 3" xfId="16138" xr:uid="{00000000-0005-0000-0000-00005A390000}"/>
    <cellStyle name="Normal 36 4 3 2" xfId="19956" xr:uid="{00000000-0005-0000-0000-00005B390000}"/>
    <cellStyle name="Normal 36 4 3 3" xfId="22260" xr:uid="{00000000-0005-0000-0000-00005C390000}"/>
    <cellStyle name="Normal 36 4 4" xfId="18781" xr:uid="{00000000-0005-0000-0000-00005D390000}"/>
    <cellStyle name="Normal 36 4 5" xfId="21083" xr:uid="{00000000-0005-0000-0000-00005E390000}"/>
    <cellStyle name="Normal 36 5" xfId="444" xr:uid="{00000000-0005-0000-0000-00005F390000}"/>
    <cellStyle name="Normal 36 5 2" xfId="15527" xr:uid="{00000000-0005-0000-0000-000060390000}"/>
    <cellStyle name="Normal 36 5 2 2" xfId="16720" xr:uid="{00000000-0005-0000-0000-000061390000}"/>
    <cellStyle name="Normal 36 5 2 2 2" xfId="20538" xr:uid="{00000000-0005-0000-0000-000062390000}"/>
    <cellStyle name="Normal 36 5 2 2 3" xfId="22842" xr:uid="{00000000-0005-0000-0000-000063390000}"/>
    <cellStyle name="Normal 36 5 2 3" xfId="19349" xr:uid="{00000000-0005-0000-0000-000064390000}"/>
    <cellStyle name="Normal 36 5 2 4" xfId="21655" xr:uid="{00000000-0005-0000-0000-000065390000}"/>
    <cellStyle name="Normal 36 5 3" xfId="16128" xr:uid="{00000000-0005-0000-0000-000066390000}"/>
    <cellStyle name="Normal 36 5 3 2" xfId="19946" xr:uid="{00000000-0005-0000-0000-000067390000}"/>
    <cellStyle name="Normal 36 5 3 3" xfId="22250" xr:uid="{00000000-0005-0000-0000-000068390000}"/>
    <cellStyle name="Normal 36 5 4" xfId="18771" xr:uid="{00000000-0005-0000-0000-000069390000}"/>
    <cellStyle name="Normal 36 5 5" xfId="21073" xr:uid="{00000000-0005-0000-0000-00006A390000}"/>
    <cellStyle name="Normal 36 6" xfId="7410" xr:uid="{00000000-0005-0000-0000-00006B390000}"/>
    <cellStyle name="Normal 36 6 2" xfId="15584" xr:uid="{00000000-0005-0000-0000-00006C390000}"/>
    <cellStyle name="Normal 36 6 2 2" xfId="16777" xr:uid="{00000000-0005-0000-0000-00006D390000}"/>
    <cellStyle name="Normal 36 6 2 2 2" xfId="20595" xr:uid="{00000000-0005-0000-0000-00006E390000}"/>
    <cellStyle name="Normal 36 6 2 2 3" xfId="22899" xr:uid="{00000000-0005-0000-0000-00006F390000}"/>
    <cellStyle name="Normal 36 6 2 3" xfId="19406" xr:uid="{00000000-0005-0000-0000-000070390000}"/>
    <cellStyle name="Normal 36 6 2 4" xfId="21712" xr:uid="{00000000-0005-0000-0000-000071390000}"/>
    <cellStyle name="Normal 36 6 3" xfId="16245" xr:uid="{00000000-0005-0000-0000-000072390000}"/>
    <cellStyle name="Normal 36 6 3 2" xfId="20063" xr:uid="{00000000-0005-0000-0000-000073390000}"/>
    <cellStyle name="Normal 36 6 3 3" xfId="22367" xr:uid="{00000000-0005-0000-0000-000074390000}"/>
    <cellStyle name="Normal 36 6 4" xfId="18882" xr:uid="{00000000-0005-0000-0000-000075390000}"/>
    <cellStyle name="Normal 36 6 5" xfId="21186" xr:uid="{00000000-0005-0000-0000-000076390000}"/>
    <cellStyle name="Normal 36 7" xfId="15434" xr:uid="{00000000-0005-0000-0000-000077390000}"/>
    <cellStyle name="Normal 36 8" xfId="15470" xr:uid="{00000000-0005-0000-0000-000078390000}"/>
    <cellStyle name="Normal 36 8 2" xfId="16663" xr:uid="{00000000-0005-0000-0000-000079390000}"/>
    <cellStyle name="Normal 36 8 2 2" xfId="20481" xr:uid="{00000000-0005-0000-0000-00007A390000}"/>
    <cellStyle name="Normal 36 8 2 3" xfId="22785" xr:uid="{00000000-0005-0000-0000-00007B390000}"/>
    <cellStyle name="Normal 36 8 3" xfId="19292" xr:uid="{00000000-0005-0000-0000-00007C390000}"/>
    <cellStyle name="Normal 36 8 4" xfId="21598" xr:uid="{00000000-0005-0000-0000-00007D390000}"/>
    <cellStyle name="Normal 36 9" xfId="16067" xr:uid="{00000000-0005-0000-0000-00007E390000}"/>
    <cellStyle name="Normal 36 9 2" xfId="19885" xr:uid="{00000000-0005-0000-0000-00007F390000}"/>
    <cellStyle name="Normal 36 9 3" xfId="22189" xr:uid="{00000000-0005-0000-0000-000080390000}"/>
    <cellStyle name="Normal 37" xfId="419" xr:uid="{00000000-0005-0000-0000-000081390000}"/>
    <cellStyle name="Normal 37 2" xfId="7412" xr:uid="{00000000-0005-0000-0000-000082390000}"/>
    <cellStyle name="Normal 37 3" xfId="15507" xr:uid="{00000000-0005-0000-0000-000083390000}"/>
    <cellStyle name="Normal 37 3 2" xfId="16700" xr:uid="{00000000-0005-0000-0000-000084390000}"/>
    <cellStyle name="Normal 37 3 2 2" xfId="20518" xr:uid="{00000000-0005-0000-0000-000085390000}"/>
    <cellStyle name="Normal 37 3 2 3" xfId="22822" xr:uid="{00000000-0005-0000-0000-000086390000}"/>
    <cellStyle name="Normal 37 3 3" xfId="19329" xr:uid="{00000000-0005-0000-0000-000087390000}"/>
    <cellStyle name="Normal 37 3 4" xfId="21635" xr:uid="{00000000-0005-0000-0000-000088390000}"/>
    <cellStyle name="Normal 37 4" xfId="16108" xr:uid="{00000000-0005-0000-0000-000089390000}"/>
    <cellStyle name="Normal 37 4 2" xfId="19926" xr:uid="{00000000-0005-0000-0000-00008A390000}"/>
    <cellStyle name="Normal 37 4 3" xfId="22230" xr:uid="{00000000-0005-0000-0000-00008B390000}"/>
    <cellStyle name="Normal 37 5" xfId="18751" xr:uid="{00000000-0005-0000-0000-00008C390000}"/>
    <cellStyle name="Normal 37 6" xfId="21053" xr:uid="{00000000-0005-0000-0000-00008D390000}"/>
    <cellStyle name="Normal 38" xfId="421" xr:uid="{00000000-0005-0000-0000-00008E390000}"/>
    <cellStyle name="Normal 38 2" xfId="7413" xr:uid="{00000000-0005-0000-0000-00008F390000}"/>
    <cellStyle name="Normal 38 3" xfId="15509" xr:uid="{00000000-0005-0000-0000-000090390000}"/>
    <cellStyle name="Normal 38 3 2" xfId="16702" xr:uid="{00000000-0005-0000-0000-000091390000}"/>
    <cellStyle name="Normal 38 3 2 2" xfId="20520" xr:uid="{00000000-0005-0000-0000-000092390000}"/>
    <cellStyle name="Normal 38 3 2 3" xfId="22824" xr:uid="{00000000-0005-0000-0000-000093390000}"/>
    <cellStyle name="Normal 38 3 3" xfId="19331" xr:uid="{00000000-0005-0000-0000-000094390000}"/>
    <cellStyle name="Normal 38 3 4" xfId="21637" xr:uid="{00000000-0005-0000-0000-000095390000}"/>
    <cellStyle name="Normal 38 4" xfId="16110" xr:uid="{00000000-0005-0000-0000-000096390000}"/>
    <cellStyle name="Normal 38 4 2" xfId="19928" xr:uid="{00000000-0005-0000-0000-000097390000}"/>
    <cellStyle name="Normal 38 4 3" xfId="22232" xr:uid="{00000000-0005-0000-0000-000098390000}"/>
    <cellStyle name="Normal 38 5" xfId="18753" xr:uid="{00000000-0005-0000-0000-000099390000}"/>
    <cellStyle name="Normal 38 6" xfId="21055" xr:uid="{00000000-0005-0000-0000-00009A390000}"/>
    <cellStyle name="Normal 39" xfId="422" xr:uid="{00000000-0005-0000-0000-00009B390000}"/>
    <cellStyle name="Normal 39 2" xfId="7414" xr:uid="{00000000-0005-0000-0000-00009C390000}"/>
    <cellStyle name="Normal 39 3" xfId="15510" xr:uid="{00000000-0005-0000-0000-00009D390000}"/>
    <cellStyle name="Normal 39 3 2" xfId="16703" xr:uid="{00000000-0005-0000-0000-00009E390000}"/>
    <cellStyle name="Normal 39 3 2 2" xfId="20521" xr:uid="{00000000-0005-0000-0000-00009F390000}"/>
    <cellStyle name="Normal 39 3 2 3" xfId="22825" xr:uid="{00000000-0005-0000-0000-0000A0390000}"/>
    <cellStyle name="Normal 39 3 3" xfId="19332" xr:uid="{00000000-0005-0000-0000-0000A1390000}"/>
    <cellStyle name="Normal 39 3 4" xfId="21638" xr:uid="{00000000-0005-0000-0000-0000A2390000}"/>
    <cellStyle name="Normal 39 4" xfId="16111" xr:uid="{00000000-0005-0000-0000-0000A3390000}"/>
    <cellStyle name="Normal 39 4 2" xfId="19929" xr:uid="{00000000-0005-0000-0000-0000A4390000}"/>
    <cellStyle name="Normal 39 4 3" xfId="22233" xr:uid="{00000000-0005-0000-0000-0000A5390000}"/>
    <cellStyle name="Normal 39 5" xfId="18754" xr:uid="{00000000-0005-0000-0000-0000A6390000}"/>
    <cellStyle name="Normal 39 6" xfId="21056" xr:uid="{00000000-0005-0000-0000-0000A7390000}"/>
    <cellStyle name="Normal 4" xfId="38" xr:uid="{00000000-0005-0000-0000-0000A8390000}"/>
    <cellStyle name="Normal 4 10" xfId="7416" xr:uid="{00000000-0005-0000-0000-0000A9390000}"/>
    <cellStyle name="Normal 4 11" xfId="15406" xr:uid="{00000000-0005-0000-0000-0000AA390000}"/>
    <cellStyle name="Normal 4 11 2" xfId="15928" xr:uid="{00000000-0005-0000-0000-0000AB390000}"/>
    <cellStyle name="Normal 4 11 2 2" xfId="17121" xr:uid="{00000000-0005-0000-0000-0000AC390000}"/>
    <cellStyle name="Normal 4 11 2 2 2" xfId="20939" xr:uid="{00000000-0005-0000-0000-0000AD390000}"/>
    <cellStyle name="Normal 4 11 2 2 3" xfId="23243" xr:uid="{00000000-0005-0000-0000-0000AE390000}"/>
    <cellStyle name="Normal 4 11 2 3" xfId="19750" xr:uid="{00000000-0005-0000-0000-0000AF390000}"/>
    <cellStyle name="Normal 4 11 2 4" xfId="22056" xr:uid="{00000000-0005-0000-0000-0000B0390000}"/>
    <cellStyle name="Normal 4 11 3" xfId="16623" xr:uid="{00000000-0005-0000-0000-0000B1390000}"/>
    <cellStyle name="Normal 4 11 3 2" xfId="20441" xr:uid="{00000000-0005-0000-0000-0000B2390000}"/>
    <cellStyle name="Normal 4 11 3 3" xfId="22745" xr:uid="{00000000-0005-0000-0000-0000B3390000}"/>
    <cellStyle name="Normal 4 11 4" xfId="19253" xr:uid="{00000000-0005-0000-0000-0000B4390000}"/>
    <cellStyle name="Normal 4 11 5" xfId="21559" xr:uid="{00000000-0005-0000-0000-0000B5390000}"/>
    <cellStyle name="Normal 4 12" xfId="231" xr:uid="{00000000-0005-0000-0000-0000B6390000}"/>
    <cellStyle name="Normal 4 13" xfId="17175" xr:uid="{00000000-0005-0000-0000-0000B7390000}"/>
    <cellStyle name="Normal 4 14" xfId="17165" xr:uid="{00000000-0005-0000-0000-0000B8390000}"/>
    <cellStyle name="Normal 4 2" xfId="10" xr:uid="{00000000-0005-0000-0000-0000B9390000}"/>
    <cellStyle name="Normal 4 2 10" xfId="18718" xr:uid="{00000000-0005-0000-0000-0000BA390000}"/>
    <cellStyle name="Normal 4 2 11" xfId="21020" xr:uid="{00000000-0005-0000-0000-0000BB390000}"/>
    <cellStyle name="Normal 4 2 12" xfId="339" xr:uid="{00000000-0005-0000-0000-0000BC390000}"/>
    <cellStyle name="Normal 4 2 2" xfId="402" xr:uid="{00000000-0005-0000-0000-0000BD390000}"/>
    <cellStyle name="Normal 4 2 2 2" xfId="7418" xr:uid="{00000000-0005-0000-0000-0000BE390000}"/>
    <cellStyle name="Normal 4 2 2 2 2" xfId="15585" xr:uid="{00000000-0005-0000-0000-0000BF390000}"/>
    <cellStyle name="Normal 4 2 2 2 2 2" xfId="16778" xr:uid="{00000000-0005-0000-0000-0000C0390000}"/>
    <cellStyle name="Normal 4 2 2 2 2 2 2" xfId="20596" xr:uid="{00000000-0005-0000-0000-0000C1390000}"/>
    <cellStyle name="Normal 4 2 2 2 2 2 3" xfId="22900" xr:uid="{00000000-0005-0000-0000-0000C2390000}"/>
    <cellStyle name="Normal 4 2 2 2 2 3" xfId="19407" xr:uid="{00000000-0005-0000-0000-0000C3390000}"/>
    <cellStyle name="Normal 4 2 2 2 2 4" xfId="21713" xr:uid="{00000000-0005-0000-0000-0000C4390000}"/>
    <cellStyle name="Normal 4 2 2 2 3" xfId="16247" xr:uid="{00000000-0005-0000-0000-0000C5390000}"/>
    <cellStyle name="Normal 4 2 2 2 3 2" xfId="20065" xr:uid="{00000000-0005-0000-0000-0000C6390000}"/>
    <cellStyle name="Normal 4 2 2 2 3 3" xfId="22369" xr:uid="{00000000-0005-0000-0000-0000C7390000}"/>
    <cellStyle name="Normal 4 2 2 2 4" xfId="18883" xr:uid="{00000000-0005-0000-0000-0000C8390000}"/>
    <cellStyle name="Normal 4 2 2 2 5" xfId="21187" xr:uid="{00000000-0005-0000-0000-0000C9390000}"/>
    <cellStyle name="Normal 4 2 2 3" xfId="15492" xr:uid="{00000000-0005-0000-0000-0000CA390000}"/>
    <cellStyle name="Normal 4 2 2 3 2" xfId="16685" xr:uid="{00000000-0005-0000-0000-0000CB390000}"/>
    <cellStyle name="Normal 4 2 2 3 2 2" xfId="20503" xr:uid="{00000000-0005-0000-0000-0000CC390000}"/>
    <cellStyle name="Normal 4 2 2 3 2 3" xfId="22807" xr:uid="{00000000-0005-0000-0000-0000CD390000}"/>
    <cellStyle name="Normal 4 2 2 3 3" xfId="19314" xr:uid="{00000000-0005-0000-0000-0000CE390000}"/>
    <cellStyle name="Normal 4 2 2 3 4" xfId="21620" xr:uid="{00000000-0005-0000-0000-0000CF390000}"/>
    <cellStyle name="Normal 4 2 2 4" xfId="16093" xr:uid="{00000000-0005-0000-0000-0000D0390000}"/>
    <cellStyle name="Normal 4 2 2 4 2" xfId="19911" xr:uid="{00000000-0005-0000-0000-0000D1390000}"/>
    <cellStyle name="Normal 4 2 2 4 3" xfId="22215" xr:uid="{00000000-0005-0000-0000-0000D2390000}"/>
    <cellStyle name="Normal 4 2 2 5" xfId="18736" xr:uid="{00000000-0005-0000-0000-0000D3390000}"/>
    <cellStyle name="Normal 4 2 2 6" xfId="21038" xr:uid="{00000000-0005-0000-0000-0000D4390000}"/>
    <cellStyle name="Normal 4 2 3" xfId="464" xr:uid="{00000000-0005-0000-0000-0000D5390000}"/>
    <cellStyle name="Normal 4 2 3 2" xfId="7419" xr:uid="{00000000-0005-0000-0000-0000D6390000}"/>
    <cellStyle name="Normal 4 2 3 3" xfId="15537" xr:uid="{00000000-0005-0000-0000-0000D7390000}"/>
    <cellStyle name="Normal 4 2 3 3 2" xfId="16730" xr:uid="{00000000-0005-0000-0000-0000D8390000}"/>
    <cellStyle name="Normal 4 2 3 3 2 2" xfId="20548" xr:uid="{00000000-0005-0000-0000-0000D9390000}"/>
    <cellStyle name="Normal 4 2 3 3 2 3" xfId="22852" xr:uid="{00000000-0005-0000-0000-0000DA390000}"/>
    <cellStyle name="Normal 4 2 3 3 3" xfId="19359" xr:uid="{00000000-0005-0000-0000-0000DB390000}"/>
    <cellStyle name="Normal 4 2 3 3 4" xfId="21665" xr:uid="{00000000-0005-0000-0000-0000DC390000}"/>
    <cellStyle name="Normal 4 2 3 4" xfId="16143" xr:uid="{00000000-0005-0000-0000-0000DD390000}"/>
    <cellStyle name="Normal 4 2 3 4 2" xfId="19961" xr:uid="{00000000-0005-0000-0000-0000DE390000}"/>
    <cellStyle name="Normal 4 2 3 4 3" xfId="22265" xr:uid="{00000000-0005-0000-0000-0000DF390000}"/>
    <cellStyle name="Normal 4 2 3 5" xfId="18786" xr:uid="{00000000-0005-0000-0000-0000E0390000}"/>
    <cellStyle name="Normal 4 2 3 6" xfId="21088" xr:uid="{00000000-0005-0000-0000-0000E1390000}"/>
    <cellStyle name="Normal 4 2 4" xfId="7417" xr:uid="{00000000-0005-0000-0000-0000E2390000}"/>
    <cellStyle name="Normal 4 2 5" xfId="15456" xr:uid="{00000000-0005-0000-0000-0000E3390000}"/>
    <cellStyle name="Normal 4 2 6" xfId="15475" xr:uid="{00000000-0005-0000-0000-0000E4390000}"/>
    <cellStyle name="Normal 4 2 6 2" xfId="16668" xr:uid="{00000000-0005-0000-0000-0000E5390000}"/>
    <cellStyle name="Normal 4 2 6 2 2" xfId="20486" xr:uid="{00000000-0005-0000-0000-0000E6390000}"/>
    <cellStyle name="Normal 4 2 6 2 3" xfId="22790" xr:uid="{00000000-0005-0000-0000-0000E7390000}"/>
    <cellStyle name="Normal 4 2 6 3" xfId="19297" xr:uid="{00000000-0005-0000-0000-0000E8390000}"/>
    <cellStyle name="Normal 4 2 6 4" xfId="21603" xr:uid="{00000000-0005-0000-0000-0000E9390000}"/>
    <cellStyle name="Normal 4 2 7" xfId="16075" xr:uid="{00000000-0005-0000-0000-0000EA390000}"/>
    <cellStyle name="Normal 4 2 7 2" xfId="19893" xr:uid="{00000000-0005-0000-0000-0000EB390000}"/>
    <cellStyle name="Normal 4 2 7 3" xfId="22197" xr:uid="{00000000-0005-0000-0000-0000EC390000}"/>
    <cellStyle name="Normal 4 2 8" xfId="16030" xr:uid="{00000000-0005-0000-0000-0000ED390000}"/>
    <cellStyle name="Normal 4 2 8 2" xfId="19849" xr:uid="{00000000-0005-0000-0000-0000EE390000}"/>
    <cellStyle name="Normal 4 2 8 3" xfId="22153" xr:uid="{00000000-0005-0000-0000-0000EF390000}"/>
    <cellStyle name="Normal 4 2 9" xfId="16011" xr:uid="{00000000-0005-0000-0000-0000F0390000}"/>
    <cellStyle name="Normal 4 3" xfId="7420" xr:uid="{00000000-0005-0000-0000-0000F1390000}"/>
    <cellStyle name="Normal 4 3 2" xfId="7421" xr:uid="{00000000-0005-0000-0000-0000F2390000}"/>
    <cellStyle name="Normal 4 3 2 2" xfId="15586" xr:uid="{00000000-0005-0000-0000-0000F3390000}"/>
    <cellStyle name="Normal 4 3 2 2 2" xfId="16779" xr:uid="{00000000-0005-0000-0000-0000F4390000}"/>
    <cellStyle name="Normal 4 3 2 2 2 2" xfId="20597" xr:uid="{00000000-0005-0000-0000-0000F5390000}"/>
    <cellStyle name="Normal 4 3 2 2 2 3" xfId="22901" xr:uid="{00000000-0005-0000-0000-0000F6390000}"/>
    <cellStyle name="Normal 4 3 2 2 3" xfId="19408" xr:uid="{00000000-0005-0000-0000-0000F7390000}"/>
    <cellStyle name="Normal 4 3 2 2 4" xfId="21714" xr:uid="{00000000-0005-0000-0000-0000F8390000}"/>
    <cellStyle name="Normal 4 3 2 3" xfId="16248" xr:uid="{00000000-0005-0000-0000-0000F9390000}"/>
    <cellStyle name="Normal 4 3 2 3 2" xfId="20066" xr:uid="{00000000-0005-0000-0000-0000FA390000}"/>
    <cellStyle name="Normal 4 3 2 3 3" xfId="22370" xr:uid="{00000000-0005-0000-0000-0000FB390000}"/>
    <cellStyle name="Normal 4 3 2 4" xfId="18884" xr:uid="{00000000-0005-0000-0000-0000FC390000}"/>
    <cellStyle name="Normal 4 3 2 5" xfId="21188" xr:uid="{00000000-0005-0000-0000-0000FD390000}"/>
    <cellStyle name="Normal 4 3 3" xfId="7422" xr:uid="{00000000-0005-0000-0000-0000FE390000}"/>
    <cellStyle name="Normal 4 4" xfId="7423" xr:uid="{00000000-0005-0000-0000-0000FF390000}"/>
    <cellStyle name="Normal 4 4 2" xfId="7424" xr:uid="{00000000-0005-0000-0000-0000003A0000}"/>
    <cellStyle name="Normal 4 5" xfId="7425" xr:uid="{00000000-0005-0000-0000-0000013A0000}"/>
    <cellStyle name="Normal 4 5 2" xfId="7426" xr:uid="{00000000-0005-0000-0000-0000023A0000}"/>
    <cellStyle name="Normal 4 6" xfId="7427" xr:uid="{00000000-0005-0000-0000-0000033A0000}"/>
    <cellStyle name="Normal 4 6 2" xfId="15587" xr:uid="{00000000-0005-0000-0000-0000043A0000}"/>
    <cellStyle name="Normal 4 6 2 2" xfId="16780" xr:uid="{00000000-0005-0000-0000-0000053A0000}"/>
    <cellStyle name="Normal 4 6 2 2 2" xfId="20598" xr:uid="{00000000-0005-0000-0000-0000063A0000}"/>
    <cellStyle name="Normal 4 6 2 2 3" xfId="22902" xr:uid="{00000000-0005-0000-0000-0000073A0000}"/>
    <cellStyle name="Normal 4 6 2 3" xfId="19409" xr:uid="{00000000-0005-0000-0000-0000083A0000}"/>
    <cellStyle name="Normal 4 6 2 4" xfId="21715" xr:uid="{00000000-0005-0000-0000-0000093A0000}"/>
    <cellStyle name="Normal 4 6 3" xfId="16249" xr:uid="{00000000-0005-0000-0000-00000A3A0000}"/>
    <cellStyle name="Normal 4 6 3 2" xfId="20067" xr:uid="{00000000-0005-0000-0000-00000B3A0000}"/>
    <cellStyle name="Normal 4 6 3 3" xfId="22371" xr:uid="{00000000-0005-0000-0000-00000C3A0000}"/>
    <cellStyle name="Normal 4 6 4" xfId="18885" xr:uid="{00000000-0005-0000-0000-00000D3A0000}"/>
    <cellStyle name="Normal 4 6 5" xfId="21189" xr:uid="{00000000-0005-0000-0000-00000E3A0000}"/>
    <cellStyle name="Normal 4 7" xfId="7428" xr:uid="{00000000-0005-0000-0000-00000F3A0000}"/>
    <cellStyle name="Normal 4 7 2" xfId="15588" xr:uid="{00000000-0005-0000-0000-0000103A0000}"/>
    <cellStyle name="Normal 4 7 2 2" xfId="16781" xr:uid="{00000000-0005-0000-0000-0000113A0000}"/>
    <cellStyle name="Normal 4 7 2 2 2" xfId="20599" xr:uid="{00000000-0005-0000-0000-0000123A0000}"/>
    <cellStyle name="Normal 4 7 2 2 3" xfId="22903" xr:uid="{00000000-0005-0000-0000-0000133A0000}"/>
    <cellStyle name="Normal 4 7 2 3" xfId="19410" xr:uid="{00000000-0005-0000-0000-0000143A0000}"/>
    <cellStyle name="Normal 4 7 2 4" xfId="21716" xr:uid="{00000000-0005-0000-0000-0000153A0000}"/>
    <cellStyle name="Normal 4 7 3" xfId="16250" xr:uid="{00000000-0005-0000-0000-0000163A0000}"/>
    <cellStyle name="Normal 4 7 3 2" xfId="20068" xr:uid="{00000000-0005-0000-0000-0000173A0000}"/>
    <cellStyle name="Normal 4 7 3 3" xfId="22372" xr:uid="{00000000-0005-0000-0000-0000183A0000}"/>
    <cellStyle name="Normal 4 7 4" xfId="18886" xr:uid="{00000000-0005-0000-0000-0000193A0000}"/>
    <cellStyle name="Normal 4 7 5" xfId="21190" xr:uid="{00000000-0005-0000-0000-00001A3A0000}"/>
    <cellStyle name="Normal 4 8" xfId="7429" xr:uid="{00000000-0005-0000-0000-00001B3A0000}"/>
    <cellStyle name="Normal 4 8 2" xfId="15589" xr:uid="{00000000-0005-0000-0000-00001C3A0000}"/>
    <cellStyle name="Normal 4 8 2 2" xfId="16782" xr:uid="{00000000-0005-0000-0000-00001D3A0000}"/>
    <cellStyle name="Normal 4 8 2 2 2" xfId="20600" xr:uid="{00000000-0005-0000-0000-00001E3A0000}"/>
    <cellStyle name="Normal 4 8 2 2 3" xfId="22904" xr:uid="{00000000-0005-0000-0000-00001F3A0000}"/>
    <cellStyle name="Normal 4 8 2 3" xfId="19411" xr:uid="{00000000-0005-0000-0000-0000203A0000}"/>
    <cellStyle name="Normal 4 8 2 4" xfId="21717" xr:uid="{00000000-0005-0000-0000-0000213A0000}"/>
    <cellStyle name="Normal 4 8 3" xfId="16251" xr:uid="{00000000-0005-0000-0000-0000223A0000}"/>
    <cellStyle name="Normal 4 8 3 2" xfId="20069" xr:uid="{00000000-0005-0000-0000-0000233A0000}"/>
    <cellStyle name="Normal 4 8 3 3" xfId="22373" xr:uid="{00000000-0005-0000-0000-0000243A0000}"/>
    <cellStyle name="Normal 4 8 4" xfId="18887" xr:uid="{00000000-0005-0000-0000-0000253A0000}"/>
    <cellStyle name="Normal 4 8 5" xfId="21191" xr:uid="{00000000-0005-0000-0000-0000263A0000}"/>
    <cellStyle name="Normal 4 9" xfId="7415" xr:uid="{00000000-0005-0000-0000-0000273A0000}"/>
    <cellStyle name="Normal 40" xfId="425" xr:uid="{00000000-0005-0000-0000-0000283A0000}"/>
    <cellStyle name="Normal 40 2" xfId="7431" xr:uid="{00000000-0005-0000-0000-0000293A0000}"/>
    <cellStyle name="Normal 40 3" xfId="7430" xr:uid="{00000000-0005-0000-0000-00002A3A0000}"/>
    <cellStyle name="Normal 40 4" xfId="15513" xr:uid="{00000000-0005-0000-0000-00002B3A0000}"/>
    <cellStyle name="Normal 40 4 2" xfId="16706" xr:uid="{00000000-0005-0000-0000-00002C3A0000}"/>
    <cellStyle name="Normal 40 4 2 2" xfId="20524" xr:uid="{00000000-0005-0000-0000-00002D3A0000}"/>
    <cellStyle name="Normal 40 4 2 3" xfId="22828" xr:uid="{00000000-0005-0000-0000-00002E3A0000}"/>
    <cellStyle name="Normal 40 4 3" xfId="19335" xr:uid="{00000000-0005-0000-0000-00002F3A0000}"/>
    <cellStyle name="Normal 40 4 4" xfId="21641" xr:uid="{00000000-0005-0000-0000-0000303A0000}"/>
    <cellStyle name="Normal 40 5" xfId="16114" xr:uid="{00000000-0005-0000-0000-0000313A0000}"/>
    <cellStyle name="Normal 40 5 2" xfId="19932" xr:uid="{00000000-0005-0000-0000-0000323A0000}"/>
    <cellStyle name="Normal 40 5 3" xfId="22236" xr:uid="{00000000-0005-0000-0000-0000333A0000}"/>
    <cellStyle name="Normal 40 6" xfId="18757" xr:uid="{00000000-0005-0000-0000-0000343A0000}"/>
    <cellStyle name="Normal 40 7" xfId="21059" xr:uid="{00000000-0005-0000-0000-0000353A0000}"/>
    <cellStyle name="Normal 41" xfId="323" xr:uid="{00000000-0005-0000-0000-0000363A0000}"/>
    <cellStyle name="Normal 41 2" xfId="7433" xr:uid="{00000000-0005-0000-0000-0000373A0000}"/>
    <cellStyle name="Normal 41 2 2" xfId="15429" xr:uid="{00000000-0005-0000-0000-0000383A0000}"/>
    <cellStyle name="Normal 41 3" xfId="7432" xr:uid="{00000000-0005-0000-0000-0000393A0000}"/>
    <cellStyle name="Normal 41 3 2" xfId="15424" xr:uid="{00000000-0005-0000-0000-00003A3A0000}"/>
    <cellStyle name="Normal 41 4" xfId="17182" xr:uid="{00000000-0005-0000-0000-00003B3A0000}"/>
    <cellStyle name="Normal 41 5" xfId="17164" xr:uid="{00000000-0005-0000-0000-00003C3A0000}"/>
    <cellStyle name="Normal 42" xfId="428" xr:uid="{00000000-0005-0000-0000-00003D3A0000}"/>
    <cellStyle name="Normal 42 2" xfId="7434" xr:uid="{00000000-0005-0000-0000-00003E3A0000}"/>
    <cellStyle name="Normal 42 2 2" xfId="15590" xr:uid="{00000000-0005-0000-0000-00003F3A0000}"/>
    <cellStyle name="Normal 42 2 2 2" xfId="16783" xr:uid="{00000000-0005-0000-0000-0000403A0000}"/>
    <cellStyle name="Normal 42 2 2 2 2" xfId="20601" xr:uid="{00000000-0005-0000-0000-0000413A0000}"/>
    <cellStyle name="Normal 42 2 2 2 3" xfId="22905" xr:uid="{00000000-0005-0000-0000-0000423A0000}"/>
    <cellStyle name="Normal 42 2 2 3" xfId="19412" xr:uid="{00000000-0005-0000-0000-0000433A0000}"/>
    <cellStyle name="Normal 42 2 2 4" xfId="21718" xr:uid="{00000000-0005-0000-0000-0000443A0000}"/>
    <cellStyle name="Normal 42 2 3" xfId="16252" xr:uid="{00000000-0005-0000-0000-0000453A0000}"/>
    <cellStyle name="Normal 42 2 3 2" xfId="20070" xr:uid="{00000000-0005-0000-0000-0000463A0000}"/>
    <cellStyle name="Normal 42 2 3 3" xfId="22374" xr:uid="{00000000-0005-0000-0000-0000473A0000}"/>
    <cellStyle name="Normal 42 2 4" xfId="18888" xr:uid="{00000000-0005-0000-0000-0000483A0000}"/>
    <cellStyle name="Normal 42 2 5" xfId="21192" xr:uid="{00000000-0005-0000-0000-0000493A0000}"/>
    <cellStyle name="Normal 42 3" xfId="15516" xr:uid="{00000000-0005-0000-0000-00004A3A0000}"/>
    <cellStyle name="Normal 42 3 2" xfId="16709" xr:uid="{00000000-0005-0000-0000-00004B3A0000}"/>
    <cellStyle name="Normal 42 3 2 2" xfId="20527" xr:uid="{00000000-0005-0000-0000-00004C3A0000}"/>
    <cellStyle name="Normal 42 3 2 3" xfId="22831" xr:uid="{00000000-0005-0000-0000-00004D3A0000}"/>
    <cellStyle name="Normal 42 3 3" xfId="19338" xr:uid="{00000000-0005-0000-0000-00004E3A0000}"/>
    <cellStyle name="Normal 42 3 4" xfId="21644" xr:uid="{00000000-0005-0000-0000-00004F3A0000}"/>
    <cellStyle name="Normal 42 4" xfId="16117" xr:uid="{00000000-0005-0000-0000-0000503A0000}"/>
    <cellStyle name="Normal 42 4 2" xfId="19935" xr:uid="{00000000-0005-0000-0000-0000513A0000}"/>
    <cellStyle name="Normal 42 4 3" xfId="22239" xr:uid="{00000000-0005-0000-0000-0000523A0000}"/>
    <cellStyle name="Normal 42 5" xfId="18760" xr:uid="{00000000-0005-0000-0000-0000533A0000}"/>
    <cellStyle name="Normal 42 6" xfId="21062" xr:uid="{00000000-0005-0000-0000-0000543A0000}"/>
    <cellStyle name="Normal 43" xfId="432" xr:uid="{00000000-0005-0000-0000-0000553A0000}"/>
    <cellStyle name="Normal 43 2" xfId="7435" xr:uid="{00000000-0005-0000-0000-0000563A0000}"/>
    <cellStyle name="Normal 43 2 2" xfId="15591" xr:uid="{00000000-0005-0000-0000-0000573A0000}"/>
    <cellStyle name="Normal 43 2 2 2" xfId="16784" xr:uid="{00000000-0005-0000-0000-0000583A0000}"/>
    <cellStyle name="Normal 43 2 2 2 2" xfId="20602" xr:uid="{00000000-0005-0000-0000-0000593A0000}"/>
    <cellStyle name="Normal 43 2 2 2 3" xfId="22906" xr:uid="{00000000-0005-0000-0000-00005A3A0000}"/>
    <cellStyle name="Normal 43 2 2 3" xfId="19413" xr:uid="{00000000-0005-0000-0000-00005B3A0000}"/>
    <cellStyle name="Normal 43 2 2 4" xfId="21719" xr:uid="{00000000-0005-0000-0000-00005C3A0000}"/>
    <cellStyle name="Normal 43 2 3" xfId="16253" xr:uid="{00000000-0005-0000-0000-00005D3A0000}"/>
    <cellStyle name="Normal 43 2 3 2" xfId="20071" xr:uid="{00000000-0005-0000-0000-00005E3A0000}"/>
    <cellStyle name="Normal 43 2 3 3" xfId="22375" xr:uid="{00000000-0005-0000-0000-00005F3A0000}"/>
    <cellStyle name="Normal 43 2 4" xfId="18889" xr:uid="{00000000-0005-0000-0000-0000603A0000}"/>
    <cellStyle name="Normal 43 2 5" xfId="21193" xr:uid="{00000000-0005-0000-0000-0000613A0000}"/>
    <cellStyle name="Normal 43 3" xfId="15520" xr:uid="{00000000-0005-0000-0000-0000623A0000}"/>
    <cellStyle name="Normal 43 3 2" xfId="16713" xr:uid="{00000000-0005-0000-0000-0000633A0000}"/>
    <cellStyle name="Normal 43 3 2 2" xfId="20531" xr:uid="{00000000-0005-0000-0000-0000643A0000}"/>
    <cellStyle name="Normal 43 3 2 3" xfId="22835" xr:uid="{00000000-0005-0000-0000-0000653A0000}"/>
    <cellStyle name="Normal 43 3 3" xfId="19342" xr:uid="{00000000-0005-0000-0000-0000663A0000}"/>
    <cellStyle name="Normal 43 3 4" xfId="21648" xr:uid="{00000000-0005-0000-0000-0000673A0000}"/>
    <cellStyle name="Normal 43 4" xfId="16121" xr:uid="{00000000-0005-0000-0000-0000683A0000}"/>
    <cellStyle name="Normal 43 4 2" xfId="19939" xr:uid="{00000000-0005-0000-0000-0000693A0000}"/>
    <cellStyle name="Normal 43 4 3" xfId="22243" xr:uid="{00000000-0005-0000-0000-00006A3A0000}"/>
    <cellStyle name="Normal 43 5" xfId="18764" xr:uid="{00000000-0005-0000-0000-00006B3A0000}"/>
    <cellStyle name="Normal 43 6" xfId="21066" xr:uid="{00000000-0005-0000-0000-00006C3A0000}"/>
    <cellStyle name="Normal 44" xfId="435" xr:uid="{00000000-0005-0000-0000-00006D3A0000}"/>
    <cellStyle name="Normal 44 2" xfId="7436" xr:uid="{00000000-0005-0000-0000-00006E3A0000}"/>
    <cellStyle name="Normal 44 2 2" xfId="15592" xr:uid="{00000000-0005-0000-0000-00006F3A0000}"/>
    <cellStyle name="Normal 44 2 2 2" xfId="16785" xr:uid="{00000000-0005-0000-0000-0000703A0000}"/>
    <cellStyle name="Normal 44 2 2 2 2" xfId="20603" xr:uid="{00000000-0005-0000-0000-0000713A0000}"/>
    <cellStyle name="Normal 44 2 2 2 3" xfId="22907" xr:uid="{00000000-0005-0000-0000-0000723A0000}"/>
    <cellStyle name="Normal 44 2 2 3" xfId="19414" xr:uid="{00000000-0005-0000-0000-0000733A0000}"/>
    <cellStyle name="Normal 44 2 2 4" xfId="21720" xr:uid="{00000000-0005-0000-0000-0000743A0000}"/>
    <cellStyle name="Normal 44 2 3" xfId="16254" xr:uid="{00000000-0005-0000-0000-0000753A0000}"/>
    <cellStyle name="Normal 44 2 3 2" xfId="20072" xr:uid="{00000000-0005-0000-0000-0000763A0000}"/>
    <cellStyle name="Normal 44 2 3 3" xfId="22376" xr:uid="{00000000-0005-0000-0000-0000773A0000}"/>
    <cellStyle name="Normal 44 2 4" xfId="18890" xr:uid="{00000000-0005-0000-0000-0000783A0000}"/>
    <cellStyle name="Normal 44 2 5" xfId="21194" xr:uid="{00000000-0005-0000-0000-0000793A0000}"/>
    <cellStyle name="Normal 44 3" xfId="15523" xr:uid="{00000000-0005-0000-0000-00007A3A0000}"/>
    <cellStyle name="Normal 44 3 2" xfId="16716" xr:uid="{00000000-0005-0000-0000-00007B3A0000}"/>
    <cellStyle name="Normal 44 3 2 2" xfId="20534" xr:uid="{00000000-0005-0000-0000-00007C3A0000}"/>
    <cellStyle name="Normal 44 3 2 3" xfId="22838" xr:uid="{00000000-0005-0000-0000-00007D3A0000}"/>
    <cellStyle name="Normal 44 3 3" xfId="19345" xr:uid="{00000000-0005-0000-0000-00007E3A0000}"/>
    <cellStyle name="Normal 44 3 4" xfId="21651" xr:uid="{00000000-0005-0000-0000-00007F3A0000}"/>
    <cellStyle name="Normal 44 4" xfId="16124" xr:uid="{00000000-0005-0000-0000-0000803A0000}"/>
    <cellStyle name="Normal 44 4 2" xfId="19942" xr:uid="{00000000-0005-0000-0000-0000813A0000}"/>
    <cellStyle name="Normal 44 4 3" xfId="22246" xr:uid="{00000000-0005-0000-0000-0000823A0000}"/>
    <cellStyle name="Normal 44 5" xfId="18767" xr:uid="{00000000-0005-0000-0000-0000833A0000}"/>
    <cellStyle name="Normal 44 6" xfId="21069" xr:uid="{00000000-0005-0000-0000-0000843A0000}"/>
    <cellStyle name="Normal 45" xfId="437" xr:uid="{00000000-0005-0000-0000-0000853A0000}"/>
    <cellStyle name="Normal 45 2" xfId="7437" xr:uid="{00000000-0005-0000-0000-0000863A0000}"/>
    <cellStyle name="Normal 45 2 2" xfId="15593" xr:uid="{00000000-0005-0000-0000-0000873A0000}"/>
    <cellStyle name="Normal 45 2 2 2" xfId="16786" xr:uid="{00000000-0005-0000-0000-0000883A0000}"/>
    <cellStyle name="Normal 45 2 2 2 2" xfId="20604" xr:uid="{00000000-0005-0000-0000-0000893A0000}"/>
    <cellStyle name="Normal 45 2 2 2 3" xfId="22908" xr:uid="{00000000-0005-0000-0000-00008A3A0000}"/>
    <cellStyle name="Normal 45 2 2 3" xfId="19415" xr:uid="{00000000-0005-0000-0000-00008B3A0000}"/>
    <cellStyle name="Normal 45 2 2 4" xfId="21721" xr:uid="{00000000-0005-0000-0000-00008C3A0000}"/>
    <cellStyle name="Normal 45 2 3" xfId="16255" xr:uid="{00000000-0005-0000-0000-00008D3A0000}"/>
    <cellStyle name="Normal 45 2 3 2" xfId="20073" xr:uid="{00000000-0005-0000-0000-00008E3A0000}"/>
    <cellStyle name="Normal 45 2 3 3" xfId="22377" xr:uid="{00000000-0005-0000-0000-00008F3A0000}"/>
    <cellStyle name="Normal 45 2 4" xfId="18891" xr:uid="{00000000-0005-0000-0000-0000903A0000}"/>
    <cellStyle name="Normal 45 2 5" xfId="21195" xr:uid="{00000000-0005-0000-0000-0000913A0000}"/>
    <cellStyle name="Normal 45 3" xfId="15525" xr:uid="{00000000-0005-0000-0000-0000923A0000}"/>
    <cellStyle name="Normal 45 3 2" xfId="16718" xr:uid="{00000000-0005-0000-0000-0000933A0000}"/>
    <cellStyle name="Normal 45 3 2 2" xfId="20536" xr:uid="{00000000-0005-0000-0000-0000943A0000}"/>
    <cellStyle name="Normal 45 3 2 3" xfId="22840" xr:uid="{00000000-0005-0000-0000-0000953A0000}"/>
    <cellStyle name="Normal 45 3 3" xfId="19347" xr:uid="{00000000-0005-0000-0000-0000963A0000}"/>
    <cellStyle name="Normal 45 3 4" xfId="21653" xr:uid="{00000000-0005-0000-0000-0000973A0000}"/>
    <cellStyle name="Normal 45 4" xfId="16126" xr:uid="{00000000-0005-0000-0000-0000983A0000}"/>
    <cellStyle name="Normal 45 4 2" xfId="19944" xr:uid="{00000000-0005-0000-0000-0000993A0000}"/>
    <cellStyle name="Normal 45 4 3" xfId="22248" xr:uid="{00000000-0005-0000-0000-00009A3A0000}"/>
    <cellStyle name="Normal 45 5" xfId="18769" xr:uid="{00000000-0005-0000-0000-00009B3A0000}"/>
    <cellStyle name="Normal 45 6" xfId="21071" xr:uid="{00000000-0005-0000-0000-00009C3A0000}"/>
    <cellStyle name="Normal 46" xfId="455" xr:uid="{00000000-0005-0000-0000-00009D3A0000}"/>
    <cellStyle name="Normal 46 2" xfId="7438" xr:uid="{00000000-0005-0000-0000-00009E3A0000}"/>
    <cellStyle name="Normal 46 3" xfId="15529" xr:uid="{00000000-0005-0000-0000-00009F3A0000}"/>
    <cellStyle name="Normal 46 3 2" xfId="16722" xr:uid="{00000000-0005-0000-0000-0000A03A0000}"/>
    <cellStyle name="Normal 46 3 2 2" xfId="20540" xr:uid="{00000000-0005-0000-0000-0000A13A0000}"/>
    <cellStyle name="Normal 46 3 2 3" xfId="22844" xr:uid="{00000000-0005-0000-0000-0000A23A0000}"/>
    <cellStyle name="Normal 46 3 3" xfId="19351" xr:uid="{00000000-0005-0000-0000-0000A33A0000}"/>
    <cellStyle name="Normal 46 3 4" xfId="21657" xr:uid="{00000000-0005-0000-0000-0000A43A0000}"/>
    <cellStyle name="Normal 46 4" xfId="16135" xr:uid="{00000000-0005-0000-0000-0000A53A0000}"/>
    <cellStyle name="Normal 46 4 2" xfId="19953" xr:uid="{00000000-0005-0000-0000-0000A63A0000}"/>
    <cellStyle name="Normal 46 4 3" xfId="22257" xr:uid="{00000000-0005-0000-0000-0000A73A0000}"/>
    <cellStyle name="Normal 46 5" xfId="18778" xr:uid="{00000000-0005-0000-0000-0000A83A0000}"/>
    <cellStyle name="Normal 46 6" xfId="21080" xr:uid="{00000000-0005-0000-0000-0000A93A0000}"/>
    <cellStyle name="Normal 47" xfId="443" xr:uid="{00000000-0005-0000-0000-0000AA3A0000}"/>
    <cellStyle name="Normal 47 2" xfId="7439" xr:uid="{00000000-0005-0000-0000-0000AB3A0000}"/>
    <cellStyle name="Normal 48" xfId="445" xr:uid="{00000000-0005-0000-0000-0000AC3A0000}"/>
    <cellStyle name="Normal 48 2" xfId="7440" xr:uid="{00000000-0005-0000-0000-0000AD3A0000}"/>
    <cellStyle name="Normal 48 2 2" xfId="15594" xr:uid="{00000000-0005-0000-0000-0000AE3A0000}"/>
    <cellStyle name="Normal 48 2 2 2" xfId="16787" xr:uid="{00000000-0005-0000-0000-0000AF3A0000}"/>
    <cellStyle name="Normal 48 2 2 2 2" xfId="20605" xr:uid="{00000000-0005-0000-0000-0000B03A0000}"/>
    <cellStyle name="Normal 48 2 2 2 3" xfId="22909" xr:uid="{00000000-0005-0000-0000-0000B13A0000}"/>
    <cellStyle name="Normal 48 2 2 3" xfId="19416" xr:uid="{00000000-0005-0000-0000-0000B23A0000}"/>
    <cellStyle name="Normal 48 2 2 4" xfId="21722" xr:uid="{00000000-0005-0000-0000-0000B33A0000}"/>
    <cellStyle name="Normal 48 2 3" xfId="16256" xr:uid="{00000000-0005-0000-0000-0000B43A0000}"/>
    <cellStyle name="Normal 48 2 3 2" xfId="20074" xr:uid="{00000000-0005-0000-0000-0000B53A0000}"/>
    <cellStyle name="Normal 48 2 3 3" xfId="22378" xr:uid="{00000000-0005-0000-0000-0000B63A0000}"/>
    <cellStyle name="Normal 48 2 4" xfId="18892" xr:uid="{00000000-0005-0000-0000-0000B73A0000}"/>
    <cellStyle name="Normal 48 2 5" xfId="21196" xr:uid="{00000000-0005-0000-0000-0000B83A0000}"/>
    <cellStyle name="Normal 49" xfId="453" xr:uid="{00000000-0005-0000-0000-0000B93A0000}"/>
    <cellStyle name="Normal 49 2" xfId="7441" xr:uid="{00000000-0005-0000-0000-0000BA3A0000}"/>
    <cellStyle name="Normal 49 2 2" xfId="15595" xr:uid="{00000000-0005-0000-0000-0000BB3A0000}"/>
    <cellStyle name="Normal 49 2 2 2" xfId="16788" xr:uid="{00000000-0005-0000-0000-0000BC3A0000}"/>
    <cellStyle name="Normal 49 2 2 2 2" xfId="20606" xr:uid="{00000000-0005-0000-0000-0000BD3A0000}"/>
    <cellStyle name="Normal 49 2 2 2 3" xfId="22910" xr:uid="{00000000-0005-0000-0000-0000BE3A0000}"/>
    <cellStyle name="Normal 49 2 2 3" xfId="19417" xr:uid="{00000000-0005-0000-0000-0000BF3A0000}"/>
    <cellStyle name="Normal 49 2 2 4" xfId="21723" xr:uid="{00000000-0005-0000-0000-0000C03A0000}"/>
    <cellStyle name="Normal 49 2 3" xfId="16257" xr:uid="{00000000-0005-0000-0000-0000C13A0000}"/>
    <cellStyle name="Normal 49 2 3 2" xfId="20075" xr:uid="{00000000-0005-0000-0000-0000C23A0000}"/>
    <cellStyle name="Normal 49 2 3 3" xfId="22379" xr:uid="{00000000-0005-0000-0000-0000C33A0000}"/>
    <cellStyle name="Normal 49 2 4" xfId="18893" xr:uid="{00000000-0005-0000-0000-0000C43A0000}"/>
    <cellStyle name="Normal 49 2 5" xfId="21197" xr:uid="{00000000-0005-0000-0000-0000C53A0000}"/>
    <cellStyle name="Normal 5" xfId="232" xr:uid="{00000000-0005-0000-0000-0000C63A0000}"/>
    <cellStyle name="Normal 5 10" xfId="7442" xr:uid="{00000000-0005-0000-0000-0000C73A0000}"/>
    <cellStyle name="Normal 5 11" xfId="15440" xr:uid="{00000000-0005-0000-0000-0000C83A0000}"/>
    <cellStyle name="Normal 5 11 2" xfId="15946" xr:uid="{00000000-0005-0000-0000-0000C93A0000}"/>
    <cellStyle name="Normal 5 11 2 2" xfId="17139" xr:uid="{00000000-0005-0000-0000-0000CA3A0000}"/>
    <cellStyle name="Normal 5 11 2 2 2" xfId="20957" xr:uid="{00000000-0005-0000-0000-0000CB3A0000}"/>
    <cellStyle name="Normal 5 11 2 2 3" xfId="23261" xr:uid="{00000000-0005-0000-0000-0000CC3A0000}"/>
    <cellStyle name="Normal 5 11 2 3" xfId="19768" xr:uid="{00000000-0005-0000-0000-0000CD3A0000}"/>
    <cellStyle name="Normal 5 11 2 4" xfId="22074" xr:uid="{00000000-0005-0000-0000-0000CE3A0000}"/>
    <cellStyle name="Normal 5 11 3" xfId="16644" xr:uid="{00000000-0005-0000-0000-0000CF3A0000}"/>
    <cellStyle name="Normal 5 11 3 2" xfId="20462" xr:uid="{00000000-0005-0000-0000-0000D03A0000}"/>
    <cellStyle name="Normal 5 11 3 3" xfId="22766" xr:uid="{00000000-0005-0000-0000-0000D13A0000}"/>
    <cellStyle name="Normal 5 11 4" xfId="19273" xr:uid="{00000000-0005-0000-0000-0000D23A0000}"/>
    <cellStyle name="Normal 5 11 5" xfId="21579" xr:uid="{00000000-0005-0000-0000-0000D33A0000}"/>
    <cellStyle name="Normal 5 12" xfId="15427" xr:uid="{00000000-0005-0000-0000-0000D43A0000}"/>
    <cellStyle name="Normal 5 13" xfId="23433" xr:uid="{838A6633-BE30-4E5E-BE19-BBD09104118F}"/>
    <cellStyle name="Normal 5 2" xfId="233" xr:uid="{00000000-0005-0000-0000-0000D53A0000}"/>
    <cellStyle name="Normal 5 2 2" xfId="7444" xr:uid="{00000000-0005-0000-0000-0000D63A0000}"/>
    <cellStyle name="Normal 5 2 2 2" xfId="7445" xr:uid="{00000000-0005-0000-0000-0000D73A0000}"/>
    <cellStyle name="Normal 5 2 2 2 2" xfId="7446" xr:uid="{00000000-0005-0000-0000-0000D83A0000}"/>
    <cellStyle name="Normal 5 2 2 2 2 2" xfId="7447" xr:uid="{00000000-0005-0000-0000-0000D93A0000}"/>
    <cellStyle name="Normal 5 2 2 2 3" xfId="7448" xr:uid="{00000000-0005-0000-0000-0000DA3A0000}"/>
    <cellStyle name="Normal 5 2 2 2 3 2" xfId="7449" xr:uid="{00000000-0005-0000-0000-0000DB3A0000}"/>
    <cellStyle name="Normal 5 2 2 2 4" xfId="7450" xr:uid="{00000000-0005-0000-0000-0000DC3A0000}"/>
    <cellStyle name="Normal 5 2 2 3" xfId="7451" xr:uid="{00000000-0005-0000-0000-0000DD3A0000}"/>
    <cellStyle name="Normal 5 2 3" xfId="7452" xr:uid="{00000000-0005-0000-0000-0000DE3A0000}"/>
    <cellStyle name="Normal 5 2 3 2" xfId="7453" xr:uid="{00000000-0005-0000-0000-0000DF3A0000}"/>
    <cellStyle name="Normal 5 2 4" xfId="7454" xr:uid="{00000000-0005-0000-0000-0000E03A0000}"/>
    <cellStyle name="Normal 5 2 5" xfId="7455" xr:uid="{00000000-0005-0000-0000-0000E13A0000}"/>
    <cellStyle name="Normal 5 2 6" xfId="7443" xr:uid="{00000000-0005-0000-0000-0000E23A0000}"/>
    <cellStyle name="Normal 5 3" xfId="7456" xr:uid="{00000000-0005-0000-0000-0000E33A0000}"/>
    <cellStyle name="Normal 5 3 2" xfId="7457" xr:uid="{00000000-0005-0000-0000-0000E43A0000}"/>
    <cellStyle name="Normal 5 4" xfId="7458" xr:uid="{00000000-0005-0000-0000-0000E53A0000}"/>
    <cellStyle name="Normal 5 4 2" xfId="7459" xr:uid="{00000000-0005-0000-0000-0000E63A0000}"/>
    <cellStyle name="Normal 5 5" xfId="7460" xr:uid="{00000000-0005-0000-0000-0000E73A0000}"/>
    <cellStyle name="Normal 5 5 2" xfId="7461" xr:uid="{00000000-0005-0000-0000-0000E83A0000}"/>
    <cellStyle name="Normal 5 6" xfId="7462" xr:uid="{00000000-0005-0000-0000-0000E93A0000}"/>
    <cellStyle name="Normal 5 6 2" xfId="7463" xr:uid="{00000000-0005-0000-0000-0000EA3A0000}"/>
    <cellStyle name="Normal 5 6 2 2" xfId="15597" xr:uid="{00000000-0005-0000-0000-0000EB3A0000}"/>
    <cellStyle name="Normal 5 6 2 2 2" xfId="16790" xr:uid="{00000000-0005-0000-0000-0000EC3A0000}"/>
    <cellStyle name="Normal 5 6 2 2 2 2" xfId="20608" xr:uid="{00000000-0005-0000-0000-0000ED3A0000}"/>
    <cellStyle name="Normal 5 6 2 2 2 3" xfId="22912" xr:uid="{00000000-0005-0000-0000-0000EE3A0000}"/>
    <cellStyle name="Normal 5 6 2 2 3" xfId="19419" xr:uid="{00000000-0005-0000-0000-0000EF3A0000}"/>
    <cellStyle name="Normal 5 6 2 2 4" xfId="21725" xr:uid="{00000000-0005-0000-0000-0000F03A0000}"/>
    <cellStyle name="Normal 5 6 2 3" xfId="16259" xr:uid="{00000000-0005-0000-0000-0000F13A0000}"/>
    <cellStyle name="Normal 5 6 2 3 2" xfId="20077" xr:uid="{00000000-0005-0000-0000-0000F23A0000}"/>
    <cellStyle name="Normal 5 6 2 3 3" xfId="22381" xr:uid="{00000000-0005-0000-0000-0000F33A0000}"/>
    <cellStyle name="Normal 5 6 2 4" xfId="18895" xr:uid="{00000000-0005-0000-0000-0000F43A0000}"/>
    <cellStyle name="Normal 5 6 2 5" xfId="21199" xr:uid="{00000000-0005-0000-0000-0000F53A0000}"/>
    <cellStyle name="Normal 5 6 3" xfId="15596" xr:uid="{00000000-0005-0000-0000-0000F63A0000}"/>
    <cellStyle name="Normal 5 6 3 2" xfId="16789" xr:uid="{00000000-0005-0000-0000-0000F73A0000}"/>
    <cellStyle name="Normal 5 6 3 2 2" xfId="20607" xr:uid="{00000000-0005-0000-0000-0000F83A0000}"/>
    <cellStyle name="Normal 5 6 3 2 3" xfId="22911" xr:uid="{00000000-0005-0000-0000-0000F93A0000}"/>
    <cellStyle name="Normal 5 6 3 3" xfId="19418" xr:uid="{00000000-0005-0000-0000-0000FA3A0000}"/>
    <cellStyle name="Normal 5 6 3 4" xfId="21724" xr:uid="{00000000-0005-0000-0000-0000FB3A0000}"/>
    <cellStyle name="Normal 5 6 4" xfId="16258" xr:uid="{00000000-0005-0000-0000-0000FC3A0000}"/>
    <cellStyle name="Normal 5 6 4 2" xfId="20076" xr:uid="{00000000-0005-0000-0000-0000FD3A0000}"/>
    <cellStyle name="Normal 5 6 4 3" xfId="22380" xr:uid="{00000000-0005-0000-0000-0000FE3A0000}"/>
    <cellStyle name="Normal 5 6 5" xfId="18894" xr:uid="{00000000-0005-0000-0000-0000FF3A0000}"/>
    <cellStyle name="Normal 5 6 6" xfId="21198" xr:uid="{00000000-0005-0000-0000-0000003B0000}"/>
    <cellStyle name="Normal 5 7" xfId="7464" xr:uid="{00000000-0005-0000-0000-0000013B0000}"/>
    <cellStyle name="Normal 5 8" xfId="7465" xr:uid="{00000000-0005-0000-0000-0000023B0000}"/>
    <cellStyle name="Normal 5 9" xfId="7466" xr:uid="{00000000-0005-0000-0000-0000033B0000}"/>
    <cellStyle name="Normal 5_ARABIA WORKING FILE 23-03-09" xfId="234" xr:uid="{00000000-0005-0000-0000-0000043B0000}"/>
    <cellStyle name="Normal 50" xfId="472" xr:uid="{00000000-0005-0000-0000-0000053B0000}"/>
    <cellStyle name="Normal 50 2" xfId="7467" xr:uid="{00000000-0005-0000-0000-0000063B0000}"/>
    <cellStyle name="Normal 50 2 2" xfId="15598" xr:uid="{00000000-0005-0000-0000-0000073B0000}"/>
    <cellStyle name="Normal 50 2 2 2" xfId="16791" xr:uid="{00000000-0005-0000-0000-0000083B0000}"/>
    <cellStyle name="Normal 50 2 2 2 2" xfId="20609" xr:uid="{00000000-0005-0000-0000-0000093B0000}"/>
    <cellStyle name="Normal 50 2 2 2 3" xfId="22913" xr:uid="{00000000-0005-0000-0000-00000A3B0000}"/>
    <cellStyle name="Normal 50 2 2 3" xfId="19420" xr:uid="{00000000-0005-0000-0000-00000B3B0000}"/>
    <cellStyle name="Normal 50 2 2 4" xfId="21726" xr:uid="{00000000-0005-0000-0000-00000C3B0000}"/>
    <cellStyle name="Normal 50 2 3" xfId="16260" xr:uid="{00000000-0005-0000-0000-00000D3B0000}"/>
    <cellStyle name="Normal 50 2 3 2" xfId="20078" xr:uid="{00000000-0005-0000-0000-00000E3B0000}"/>
    <cellStyle name="Normal 50 2 3 3" xfId="22382" xr:uid="{00000000-0005-0000-0000-00000F3B0000}"/>
    <cellStyle name="Normal 50 2 4" xfId="18896" xr:uid="{00000000-0005-0000-0000-0000103B0000}"/>
    <cellStyle name="Normal 50 2 5" xfId="21200" xr:uid="{00000000-0005-0000-0000-0000113B0000}"/>
    <cellStyle name="Normal 51" xfId="476" xr:uid="{00000000-0005-0000-0000-0000123B0000}"/>
    <cellStyle name="Normal 51 2" xfId="7468" xr:uid="{00000000-0005-0000-0000-0000133B0000}"/>
    <cellStyle name="Normal 51 2 2" xfId="15599" xr:uid="{00000000-0005-0000-0000-0000143B0000}"/>
    <cellStyle name="Normal 51 2 2 2" xfId="16792" xr:uid="{00000000-0005-0000-0000-0000153B0000}"/>
    <cellStyle name="Normal 51 2 2 2 2" xfId="20610" xr:uid="{00000000-0005-0000-0000-0000163B0000}"/>
    <cellStyle name="Normal 51 2 2 2 3" xfId="22914" xr:uid="{00000000-0005-0000-0000-0000173B0000}"/>
    <cellStyle name="Normal 51 2 2 3" xfId="19421" xr:uid="{00000000-0005-0000-0000-0000183B0000}"/>
    <cellStyle name="Normal 51 2 2 4" xfId="21727" xr:uid="{00000000-0005-0000-0000-0000193B0000}"/>
    <cellStyle name="Normal 51 2 3" xfId="16261" xr:uid="{00000000-0005-0000-0000-00001A3B0000}"/>
    <cellStyle name="Normal 51 2 3 2" xfId="20079" xr:uid="{00000000-0005-0000-0000-00001B3B0000}"/>
    <cellStyle name="Normal 51 2 3 3" xfId="22383" xr:uid="{00000000-0005-0000-0000-00001C3B0000}"/>
    <cellStyle name="Normal 51 2 4" xfId="18897" xr:uid="{00000000-0005-0000-0000-00001D3B0000}"/>
    <cellStyle name="Normal 51 2 5" xfId="21201" xr:uid="{00000000-0005-0000-0000-00001E3B0000}"/>
    <cellStyle name="Normal 52" xfId="480" xr:uid="{00000000-0005-0000-0000-00001F3B0000}"/>
    <cellStyle name="Normal 52 2" xfId="7469" xr:uid="{00000000-0005-0000-0000-0000203B0000}"/>
    <cellStyle name="Normal 52 2 2" xfId="15600" xr:uid="{00000000-0005-0000-0000-0000213B0000}"/>
    <cellStyle name="Normal 52 2 2 2" xfId="16793" xr:uid="{00000000-0005-0000-0000-0000223B0000}"/>
    <cellStyle name="Normal 52 2 2 2 2" xfId="20611" xr:uid="{00000000-0005-0000-0000-0000233B0000}"/>
    <cellStyle name="Normal 52 2 2 2 3" xfId="22915" xr:uid="{00000000-0005-0000-0000-0000243B0000}"/>
    <cellStyle name="Normal 52 2 2 3" xfId="19422" xr:uid="{00000000-0005-0000-0000-0000253B0000}"/>
    <cellStyle name="Normal 52 2 2 4" xfId="21728" xr:uid="{00000000-0005-0000-0000-0000263B0000}"/>
    <cellStyle name="Normal 52 2 3" xfId="16262" xr:uid="{00000000-0005-0000-0000-0000273B0000}"/>
    <cellStyle name="Normal 52 2 3 2" xfId="20080" xr:uid="{00000000-0005-0000-0000-0000283B0000}"/>
    <cellStyle name="Normal 52 2 3 3" xfId="22384" xr:uid="{00000000-0005-0000-0000-0000293B0000}"/>
    <cellStyle name="Normal 52 2 4" xfId="18898" xr:uid="{00000000-0005-0000-0000-00002A3B0000}"/>
    <cellStyle name="Normal 52 2 5" xfId="21202" xr:uid="{00000000-0005-0000-0000-00002B3B0000}"/>
    <cellStyle name="Normal 53" xfId="484" xr:uid="{00000000-0005-0000-0000-00002C3B0000}"/>
    <cellStyle name="Normal 53 2" xfId="7470" xr:uid="{00000000-0005-0000-0000-00002D3B0000}"/>
    <cellStyle name="Normal 53 2 2" xfId="15601" xr:uid="{00000000-0005-0000-0000-00002E3B0000}"/>
    <cellStyle name="Normal 53 2 2 2" xfId="16794" xr:uid="{00000000-0005-0000-0000-00002F3B0000}"/>
    <cellStyle name="Normal 53 2 2 2 2" xfId="20612" xr:uid="{00000000-0005-0000-0000-0000303B0000}"/>
    <cellStyle name="Normal 53 2 2 2 3" xfId="22916" xr:uid="{00000000-0005-0000-0000-0000313B0000}"/>
    <cellStyle name="Normal 53 2 2 3" xfId="19423" xr:uid="{00000000-0005-0000-0000-0000323B0000}"/>
    <cellStyle name="Normal 53 2 2 4" xfId="21729" xr:uid="{00000000-0005-0000-0000-0000333B0000}"/>
    <cellStyle name="Normal 53 2 3" xfId="16263" xr:uid="{00000000-0005-0000-0000-0000343B0000}"/>
    <cellStyle name="Normal 53 2 3 2" xfId="20081" xr:uid="{00000000-0005-0000-0000-0000353B0000}"/>
    <cellStyle name="Normal 53 2 3 3" xfId="22385" xr:uid="{00000000-0005-0000-0000-0000363B0000}"/>
    <cellStyle name="Normal 53 2 4" xfId="18899" xr:uid="{00000000-0005-0000-0000-0000373B0000}"/>
    <cellStyle name="Normal 53 2 5" xfId="21203" xr:uid="{00000000-0005-0000-0000-0000383B0000}"/>
    <cellStyle name="Normal 54" xfId="488" xr:uid="{00000000-0005-0000-0000-0000393B0000}"/>
    <cellStyle name="Normal 54 2" xfId="7471" xr:uid="{00000000-0005-0000-0000-00003A3B0000}"/>
    <cellStyle name="Normal 54 2 2" xfId="15602" xr:uid="{00000000-0005-0000-0000-00003B3B0000}"/>
    <cellStyle name="Normal 54 2 2 2" xfId="16795" xr:uid="{00000000-0005-0000-0000-00003C3B0000}"/>
    <cellStyle name="Normal 54 2 2 2 2" xfId="20613" xr:uid="{00000000-0005-0000-0000-00003D3B0000}"/>
    <cellStyle name="Normal 54 2 2 2 3" xfId="22917" xr:uid="{00000000-0005-0000-0000-00003E3B0000}"/>
    <cellStyle name="Normal 54 2 2 3" xfId="19424" xr:uid="{00000000-0005-0000-0000-00003F3B0000}"/>
    <cellStyle name="Normal 54 2 2 4" xfId="21730" xr:uid="{00000000-0005-0000-0000-0000403B0000}"/>
    <cellStyle name="Normal 54 2 3" xfId="16264" xr:uid="{00000000-0005-0000-0000-0000413B0000}"/>
    <cellStyle name="Normal 54 2 3 2" xfId="20082" xr:uid="{00000000-0005-0000-0000-0000423B0000}"/>
    <cellStyle name="Normal 54 2 3 3" xfId="22386" xr:uid="{00000000-0005-0000-0000-0000433B0000}"/>
    <cellStyle name="Normal 54 2 4" xfId="18900" xr:uid="{00000000-0005-0000-0000-0000443B0000}"/>
    <cellStyle name="Normal 54 2 5" xfId="21204" xr:uid="{00000000-0005-0000-0000-0000453B0000}"/>
    <cellStyle name="Normal 55" xfId="491" xr:uid="{00000000-0005-0000-0000-0000463B0000}"/>
    <cellStyle name="Normal 55 2" xfId="7472" xr:uid="{00000000-0005-0000-0000-0000473B0000}"/>
    <cellStyle name="Normal 55 2 2" xfId="15603" xr:uid="{00000000-0005-0000-0000-0000483B0000}"/>
    <cellStyle name="Normal 55 2 2 2" xfId="16796" xr:uid="{00000000-0005-0000-0000-0000493B0000}"/>
    <cellStyle name="Normal 55 2 2 2 2" xfId="20614" xr:uid="{00000000-0005-0000-0000-00004A3B0000}"/>
    <cellStyle name="Normal 55 2 2 2 3" xfId="22918" xr:uid="{00000000-0005-0000-0000-00004B3B0000}"/>
    <cellStyle name="Normal 55 2 2 3" xfId="19425" xr:uid="{00000000-0005-0000-0000-00004C3B0000}"/>
    <cellStyle name="Normal 55 2 2 4" xfId="21731" xr:uid="{00000000-0005-0000-0000-00004D3B0000}"/>
    <cellStyle name="Normal 55 2 3" xfId="16265" xr:uid="{00000000-0005-0000-0000-00004E3B0000}"/>
    <cellStyle name="Normal 55 2 3 2" xfId="20083" xr:uid="{00000000-0005-0000-0000-00004F3B0000}"/>
    <cellStyle name="Normal 55 2 3 3" xfId="22387" xr:uid="{00000000-0005-0000-0000-0000503B0000}"/>
    <cellStyle name="Normal 55 2 4" xfId="18901" xr:uid="{00000000-0005-0000-0000-0000513B0000}"/>
    <cellStyle name="Normal 55 2 5" xfId="21205" xr:uid="{00000000-0005-0000-0000-0000523B0000}"/>
    <cellStyle name="Normal 56" xfId="325" xr:uid="{00000000-0005-0000-0000-0000533B0000}"/>
    <cellStyle name="Normal 57" xfId="340" xr:uid="{00000000-0005-0000-0000-0000543B0000}"/>
    <cellStyle name="Normal 57 2" xfId="465" xr:uid="{00000000-0005-0000-0000-0000553B0000}"/>
    <cellStyle name="Normal 57 2 2" xfId="15538" xr:uid="{00000000-0005-0000-0000-0000563B0000}"/>
    <cellStyle name="Normal 57 2 2 2" xfId="16731" xr:uid="{00000000-0005-0000-0000-0000573B0000}"/>
    <cellStyle name="Normal 57 2 2 2 2" xfId="20549" xr:uid="{00000000-0005-0000-0000-0000583B0000}"/>
    <cellStyle name="Normal 57 2 2 2 3" xfId="22853" xr:uid="{00000000-0005-0000-0000-0000593B0000}"/>
    <cellStyle name="Normal 57 2 2 3" xfId="19360" xr:uid="{00000000-0005-0000-0000-00005A3B0000}"/>
    <cellStyle name="Normal 57 2 2 4" xfId="21666" xr:uid="{00000000-0005-0000-0000-00005B3B0000}"/>
    <cellStyle name="Normal 57 2 3" xfId="16144" xr:uid="{00000000-0005-0000-0000-00005C3B0000}"/>
    <cellStyle name="Normal 57 2 3 2" xfId="19962" xr:uid="{00000000-0005-0000-0000-00005D3B0000}"/>
    <cellStyle name="Normal 57 2 3 3" xfId="22266" xr:uid="{00000000-0005-0000-0000-00005E3B0000}"/>
    <cellStyle name="Normal 57 2 4" xfId="18787" xr:uid="{00000000-0005-0000-0000-00005F3B0000}"/>
    <cellStyle name="Normal 57 2 5" xfId="21089" xr:uid="{00000000-0005-0000-0000-0000603B0000}"/>
    <cellStyle name="Normal 57 3" xfId="15391" xr:uid="{00000000-0005-0000-0000-0000613B0000}"/>
    <cellStyle name="Normal 57 3 2" xfId="15919" xr:uid="{00000000-0005-0000-0000-0000623B0000}"/>
    <cellStyle name="Normal 57 3 2 2" xfId="17112" xr:uid="{00000000-0005-0000-0000-0000633B0000}"/>
    <cellStyle name="Normal 57 3 2 2 2" xfId="20930" xr:uid="{00000000-0005-0000-0000-0000643B0000}"/>
    <cellStyle name="Normal 57 3 2 2 3" xfId="23234" xr:uid="{00000000-0005-0000-0000-0000653B0000}"/>
    <cellStyle name="Normal 57 3 2 3" xfId="19741" xr:uid="{00000000-0005-0000-0000-0000663B0000}"/>
    <cellStyle name="Normal 57 3 2 4" xfId="22047" xr:uid="{00000000-0005-0000-0000-0000673B0000}"/>
    <cellStyle name="Normal 57 3 3" xfId="16612" xr:uid="{00000000-0005-0000-0000-0000683B0000}"/>
    <cellStyle name="Normal 57 3 3 2" xfId="20430" xr:uid="{00000000-0005-0000-0000-0000693B0000}"/>
    <cellStyle name="Normal 57 3 3 3" xfId="22734" xr:uid="{00000000-0005-0000-0000-00006A3B0000}"/>
    <cellStyle name="Normal 57 3 4" xfId="19242" xr:uid="{00000000-0005-0000-0000-00006B3B0000}"/>
    <cellStyle name="Normal 57 3 5" xfId="21548" xr:uid="{00000000-0005-0000-0000-00006C3B0000}"/>
    <cellStyle name="Normal 57 4" xfId="15476" xr:uid="{00000000-0005-0000-0000-00006D3B0000}"/>
    <cellStyle name="Normal 57 4 2" xfId="16669" xr:uid="{00000000-0005-0000-0000-00006E3B0000}"/>
    <cellStyle name="Normal 57 4 2 2" xfId="20487" xr:uid="{00000000-0005-0000-0000-00006F3B0000}"/>
    <cellStyle name="Normal 57 4 2 3" xfId="22791" xr:uid="{00000000-0005-0000-0000-0000703B0000}"/>
    <cellStyle name="Normal 57 4 3" xfId="19298" xr:uid="{00000000-0005-0000-0000-0000713B0000}"/>
    <cellStyle name="Normal 57 4 4" xfId="21604" xr:uid="{00000000-0005-0000-0000-0000723B0000}"/>
    <cellStyle name="Normal 57 5" xfId="16076" xr:uid="{00000000-0005-0000-0000-0000733B0000}"/>
    <cellStyle name="Normal 57 5 2" xfId="19894" xr:uid="{00000000-0005-0000-0000-0000743B0000}"/>
    <cellStyle name="Normal 57 5 3" xfId="22198" xr:uid="{00000000-0005-0000-0000-0000753B0000}"/>
    <cellStyle name="Normal 57 6" xfId="18719" xr:uid="{00000000-0005-0000-0000-0000763B0000}"/>
    <cellStyle name="Normal 57 7" xfId="21021" xr:uid="{00000000-0005-0000-0000-0000773B0000}"/>
    <cellStyle name="Normal 58" xfId="341" xr:uid="{00000000-0005-0000-0000-0000783B0000}"/>
    <cellStyle name="Normal 58 2" xfId="466" xr:uid="{00000000-0005-0000-0000-0000793B0000}"/>
    <cellStyle name="Normal 58 2 2" xfId="15539" xr:uid="{00000000-0005-0000-0000-00007A3B0000}"/>
    <cellStyle name="Normal 58 2 2 2" xfId="16732" xr:uid="{00000000-0005-0000-0000-00007B3B0000}"/>
    <cellStyle name="Normal 58 2 2 2 2" xfId="20550" xr:uid="{00000000-0005-0000-0000-00007C3B0000}"/>
    <cellStyle name="Normal 58 2 2 2 3" xfId="22854" xr:uid="{00000000-0005-0000-0000-00007D3B0000}"/>
    <cellStyle name="Normal 58 2 2 3" xfId="19361" xr:uid="{00000000-0005-0000-0000-00007E3B0000}"/>
    <cellStyle name="Normal 58 2 2 4" xfId="21667" xr:uid="{00000000-0005-0000-0000-00007F3B0000}"/>
    <cellStyle name="Normal 58 2 3" xfId="16145" xr:uid="{00000000-0005-0000-0000-0000803B0000}"/>
    <cellStyle name="Normal 58 2 3 2" xfId="19963" xr:uid="{00000000-0005-0000-0000-0000813B0000}"/>
    <cellStyle name="Normal 58 2 3 3" xfId="22267" xr:uid="{00000000-0005-0000-0000-0000823B0000}"/>
    <cellStyle name="Normal 58 2 4" xfId="18788" xr:uid="{00000000-0005-0000-0000-0000833B0000}"/>
    <cellStyle name="Normal 58 2 5" xfId="21090" xr:uid="{00000000-0005-0000-0000-0000843B0000}"/>
    <cellStyle name="Normal 58 3" xfId="15394" xr:uid="{00000000-0005-0000-0000-0000853B0000}"/>
    <cellStyle name="Normal 58 3 2" xfId="15922" xr:uid="{00000000-0005-0000-0000-0000863B0000}"/>
    <cellStyle name="Normal 58 3 2 2" xfId="17115" xr:uid="{00000000-0005-0000-0000-0000873B0000}"/>
    <cellStyle name="Normal 58 3 2 2 2" xfId="20933" xr:uid="{00000000-0005-0000-0000-0000883B0000}"/>
    <cellStyle name="Normal 58 3 2 2 3" xfId="23237" xr:uid="{00000000-0005-0000-0000-0000893B0000}"/>
    <cellStyle name="Normal 58 3 2 3" xfId="19744" xr:uid="{00000000-0005-0000-0000-00008A3B0000}"/>
    <cellStyle name="Normal 58 3 2 4" xfId="22050" xr:uid="{00000000-0005-0000-0000-00008B3B0000}"/>
    <cellStyle name="Normal 58 3 3" xfId="16615" xr:uid="{00000000-0005-0000-0000-00008C3B0000}"/>
    <cellStyle name="Normal 58 3 3 2" xfId="20433" xr:uid="{00000000-0005-0000-0000-00008D3B0000}"/>
    <cellStyle name="Normal 58 3 3 3" xfId="22737" xr:uid="{00000000-0005-0000-0000-00008E3B0000}"/>
    <cellStyle name="Normal 58 3 4" xfId="19245" xr:uid="{00000000-0005-0000-0000-00008F3B0000}"/>
    <cellStyle name="Normal 58 3 5" xfId="21551" xr:uid="{00000000-0005-0000-0000-0000903B0000}"/>
    <cellStyle name="Normal 58 4" xfId="15477" xr:uid="{00000000-0005-0000-0000-0000913B0000}"/>
    <cellStyle name="Normal 58 4 2" xfId="16670" xr:uid="{00000000-0005-0000-0000-0000923B0000}"/>
    <cellStyle name="Normal 58 4 2 2" xfId="20488" xr:uid="{00000000-0005-0000-0000-0000933B0000}"/>
    <cellStyle name="Normal 58 4 2 3" xfId="22792" xr:uid="{00000000-0005-0000-0000-0000943B0000}"/>
    <cellStyle name="Normal 58 4 3" xfId="19299" xr:uid="{00000000-0005-0000-0000-0000953B0000}"/>
    <cellStyle name="Normal 58 4 4" xfId="21605" xr:uid="{00000000-0005-0000-0000-0000963B0000}"/>
    <cellStyle name="Normal 58 5" xfId="16077" xr:uid="{00000000-0005-0000-0000-0000973B0000}"/>
    <cellStyle name="Normal 58 5 2" xfId="19895" xr:uid="{00000000-0005-0000-0000-0000983B0000}"/>
    <cellStyle name="Normal 58 5 3" xfId="22199" xr:uid="{00000000-0005-0000-0000-0000993B0000}"/>
    <cellStyle name="Normal 58 6" xfId="18720" xr:uid="{00000000-0005-0000-0000-00009A3B0000}"/>
    <cellStyle name="Normal 58 7" xfId="21022" xr:uid="{00000000-0005-0000-0000-00009B3B0000}"/>
    <cellStyle name="Normal 59" xfId="322" xr:uid="{00000000-0005-0000-0000-00009C3B0000}"/>
    <cellStyle name="Normal 59 2" xfId="396" xr:uid="{00000000-0005-0000-0000-00009D3B0000}"/>
    <cellStyle name="Normal 59 2 2" xfId="15486" xr:uid="{00000000-0005-0000-0000-00009E3B0000}"/>
    <cellStyle name="Normal 59 2 2 2" xfId="16679" xr:uid="{00000000-0005-0000-0000-00009F3B0000}"/>
    <cellStyle name="Normal 59 2 2 2 2" xfId="20497" xr:uid="{00000000-0005-0000-0000-0000A03B0000}"/>
    <cellStyle name="Normal 59 2 2 2 3" xfId="22801" xr:uid="{00000000-0005-0000-0000-0000A13B0000}"/>
    <cellStyle name="Normal 59 2 2 3" xfId="19308" xr:uid="{00000000-0005-0000-0000-0000A23B0000}"/>
    <cellStyle name="Normal 59 2 2 4" xfId="21614" xr:uid="{00000000-0005-0000-0000-0000A33B0000}"/>
    <cellStyle name="Normal 59 2 3" xfId="16087" xr:uid="{00000000-0005-0000-0000-0000A43B0000}"/>
    <cellStyle name="Normal 59 2 3 2" xfId="19905" xr:uid="{00000000-0005-0000-0000-0000A53B0000}"/>
    <cellStyle name="Normal 59 2 3 3" xfId="22209" xr:uid="{00000000-0005-0000-0000-0000A63B0000}"/>
    <cellStyle name="Normal 59 2 4" xfId="18730" xr:uid="{00000000-0005-0000-0000-0000A73B0000}"/>
    <cellStyle name="Normal 59 2 5" xfId="21032" xr:uid="{00000000-0005-0000-0000-0000A83B0000}"/>
    <cellStyle name="Normal 59 3" xfId="457" xr:uid="{00000000-0005-0000-0000-0000A93B0000}"/>
    <cellStyle name="Normal 59 3 2" xfId="15531" xr:uid="{00000000-0005-0000-0000-0000AA3B0000}"/>
    <cellStyle name="Normal 59 3 2 2" xfId="16724" xr:uid="{00000000-0005-0000-0000-0000AB3B0000}"/>
    <cellStyle name="Normal 59 3 2 2 2" xfId="20542" xr:uid="{00000000-0005-0000-0000-0000AC3B0000}"/>
    <cellStyle name="Normal 59 3 2 2 3" xfId="22846" xr:uid="{00000000-0005-0000-0000-0000AD3B0000}"/>
    <cellStyle name="Normal 59 3 2 3" xfId="19353" xr:uid="{00000000-0005-0000-0000-0000AE3B0000}"/>
    <cellStyle name="Normal 59 3 2 4" xfId="21659" xr:uid="{00000000-0005-0000-0000-0000AF3B0000}"/>
    <cellStyle name="Normal 59 3 3" xfId="16137" xr:uid="{00000000-0005-0000-0000-0000B03B0000}"/>
    <cellStyle name="Normal 59 3 3 2" xfId="19955" xr:uid="{00000000-0005-0000-0000-0000B13B0000}"/>
    <cellStyle name="Normal 59 3 3 3" xfId="22259" xr:uid="{00000000-0005-0000-0000-0000B23B0000}"/>
    <cellStyle name="Normal 59 3 4" xfId="18780" xr:uid="{00000000-0005-0000-0000-0000B33B0000}"/>
    <cellStyle name="Normal 59 3 5" xfId="21082" xr:uid="{00000000-0005-0000-0000-0000B43B0000}"/>
    <cellStyle name="Normal 59 4" xfId="15396" xr:uid="{00000000-0005-0000-0000-0000B53B0000}"/>
    <cellStyle name="Normal 59 4 2" xfId="15924" xr:uid="{00000000-0005-0000-0000-0000B63B0000}"/>
    <cellStyle name="Normal 59 4 2 2" xfId="17117" xr:uid="{00000000-0005-0000-0000-0000B73B0000}"/>
    <cellStyle name="Normal 59 4 2 2 2" xfId="20935" xr:uid="{00000000-0005-0000-0000-0000B83B0000}"/>
    <cellStyle name="Normal 59 4 2 2 3" xfId="23239" xr:uid="{00000000-0005-0000-0000-0000B93B0000}"/>
    <cellStyle name="Normal 59 4 2 3" xfId="19746" xr:uid="{00000000-0005-0000-0000-0000BA3B0000}"/>
    <cellStyle name="Normal 59 4 2 4" xfId="22052" xr:uid="{00000000-0005-0000-0000-0000BB3B0000}"/>
    <cellStyle name="Normal 59 4 3" xfId="16617" xr:uid="{00000000-0005-0000-0000-0000BC3B0000}"/>
    <cellStyle name="Normal 59 4 3 2" xfId="20435" xr:uid="{00000000-0005-0000-0000-0000BD3B0000}"/>
    <cellStyle name="Normal 59 4 3 3" xfId="22739" xr:uid="{00000000-0005-0000-0000-0000BE3B0000}"/>
    <cellStyle name="Normal 59 4 4" xfId="19247" xr:uid="{00000000-0005-0000-0000-0000BF3B0000}"/>
    <cellStyle name="Normal 59 4 5" xfId="21553" xr:uid="{00000000-0005-0000-0000-0000C03B0000}"/>
    <cellStyle name="Normal 59 5" xfId="15469" xr:uid="{00000000-0005-0000-0000-0000C13B0000}"/>
    <cellStyle name="Normal 59 5 2" xfId="16662" xr:uid="{00000000-0005-0000-0000-0000C23B0000}"/>
    <cellStyle name="Normal 59 5 2 2" xfId="20480" xr:uid="{00000000-0005-0000-0000-0000C33B0000}"/>
    <cellStyle name="Normal 59 5 2 3" xfId="22784" xr:uid="{00000000-0005-0000-0000-0000C43B0000}"/>
    <cellStyle name="Normal 59 5 3" xfId="19291" xr:uid="{00000000-0005-0000-0000-0000C53B0000}"/>
    <cellStyle name="Normal 59 5 4" xfId="21597" xr:uid="{00000000-0005-0000-0000-0000C63B0000}"/>
    <cellStyle name="Normal 59 6" xfId="16066" xr:uid="{00000000-0005-0000-0000-0000C73B0000}"/>
    <cellStyle name="Normal 59 6 2" xfId="19884" xr:uid="{00000000-0005-0000-0000-0000C83B0000}"/>
    <cellStyle name="Normal 59 6 3" xfId="22188" xr:uid="{00000000-0005-0000-0000-0000C93B0000}"/>
    <cellStyle name="Normal 59 7" xfId="18709" xr:uid="{00000000-0005-0000-0000-0000CA3B0000}"/>
    <cellStyle name="Normal 59 8" xfId="21011" xr:uid="{00000000-0005-0000-0000-0000CB3B0000}"/>
    <cellStyle name="Normal 6" xfId="235" xr:uid="{00000000-0005-0000-0000-0000CC3B0000}"/>
    <cellStyle name="Normal 6 2" xfId="7474" xr:uid="{00000000-0005-0000-0000-0000CD3B0000}"/>
    <cellStyle name="Normal 6 3" xfId="7475" xr:uid="{00000000-0005-0000-0000-0000CE3B0000}"/>
    <cellStyle name="Normal 6 3 2" xfId="15605" xr:uid="{00000000-0005-0000-0000-0000CF3B0000}"/>
    <cellStyle name="Normal 6 3 2 2" xfId="16798" xr:uid="{00000000-0005-0000-0000-0000D03B0000}"/>
    <cellStyle name="Normal 6 3 2 2 2" xfId="20616" xr:uid="{00000000-0005-0000-0000-0000D13B0000}"/>
    <cellStyle name="Normal 6 3 2 2 3" xfId="22920" xr:uid="{00000000-0005-0000-0000-0000D23B0000}"/>
    <cellStyle name="Normal 6 3 2 3" xfId="19427" xr:uid="{00000000-0005-0000-0000-0000D33B0000}"/>
    <cellStyle name="Normal 6 3 2 4" xfId="21733" xr:uid="{00000000-0005-0000-0000-0000D43B0000}"/>
    <cellStyle name="Normal 6 3 3" xfId="16267" xr:uid="{00000000-0005-0000-0000-0000D53B0000}"/>
    <cellStyle name="Normal 6 3 3 2" xfId="20085" xr:uid="{00000000-0005-0000-0000-0000D63B0000}"/>
    <cellStyle name="Normal 6 3 3 3" xfId="22389" xr:uid="{00000000-0005-0000-0000-0000D73B0000}"/>
    <cellStyle name="Normal 6 3 4" xfId="18903" xr:uid="{00000000-0005-0000-0000-0000D83B0000}"/>
    <cellStyle name="Normal 6 3 5" xfId="21207" xr:uid="{00000000-0005-0000-0000-0000D93B0000}"/>
    <cellStyle name="Normal 6 4" xfId="7476" xr:uid="{00000000-0005-0000-0000-0000DA3B0000}"/>
    <cellStyle name="Normal 6 5" xfId="7473" xr:uid="{00000000-0005-0000-0000-0000DB3B0000}"/>
    <cellStyle name="Normal 6 5 2" xfId="15604" xr:uid="{00000000-0005-0000-0000-0000DC3B0000}"/>
    <cellStyle name="Normal 6 5 2 2" xfId="16797" xr:uid="{00000000-0005-0000-0000-0000DD3B0000}"/>
    <cellStyle name="Normal 6 5 2 2 2" xfId="20615" xr:uid="{00000000-0005-0000-0000-0000DE3B0000}"/>
    <cellStyle name="Normal 6 5 2 2 3" xfId="22919" xr:uid="{00000000-0005-0000-0000-0000DF3B0000}"/>
    <cellStyle name="Normal 6 5 2 3" xfId="19426" xr:uid="{00000000-0005-0000-0000-0000E03B0000}"/>
    <cellStyle name="Normal 6 5 2 4" xfId="21732" xr:uid="{00000000-0005-0000-0000-0000E13B0000}"/>
    <cellStyle name="Normal 6 5 3" xfId="16266" xr:uid="{00000000-0005-0000-0000-0000E23B0000}"/>
    <cellStyle name="Normal 6 5 3 2" xfId="20084" xr:uid="{00000000-0005-0000-0000-0000E33B0000}"/>
    <cellStyle name="Normal 6 5 3 3" xfId="22388" xr:uid="{00000000-0005-0000-0000-0000E43B0000}"/>
    <cellStyle name="Normal 6 5 4" xfId="18902" xr:uid="{00000000-0005-0000-0000-0000E53B0000}"/>
    <cellStyle name="Normal 6 5 5" xfId="21206" xr:uid="{00000000-0005-0000-0000-0000E63B0000}"/>
    <cellStyle name="Normal 6 6" xfId="17157" xr:uid="{00000000-0005-0000-0000-0000E73B0000}"/>
    <cellStyle name="Normal 6 7" xfId="15433" xr:uid="{00000000-0005-0000-0000-0000E83B0000}"/>
    <cellStyle name="Normal 6 7 2" xfId="15422" xr:uid="{00000000-0005-0000-0000-0000E93B0000}"/>
    <cellStyle name="Normal 6 8" xfId="16028" xr:uid="{00000000-0005-0000-0000-0000EA3B0000}"/>
    <cellStyle name="Normal 60" xfId="342" xr:uid="{00000000-0005-0000-0000-0000EB3B0000}"/>
    <cellStyle name="Normal 60 2" xfId="467" xr:uid="{00000000-0005-0000-0000-0000EC3B0000}"/>
    <cellStyle name="Normal 60 2 2" xfId="15540" xr:uid="{00000000-0005-0000-0000-0000ED3B0000}"/>
    <cellStyle name="Normal 60 2 2 2" xfId="16733" xr:uid="{00000000-0005-0000-0000-0000EE3B0000}"/>
    <cellStyle name="Normal 60 2 2 2 2" xfId="20551" xr:uid="{00000000-0005-0000-0000-0000EF3B0000}"/>
    <cellStyle name="Normal 60 2 2 2 3" xfId="22855" xr:uid="{00000000-0005-0000-0000-0000F03B0000}"/>
    <cellStyle name="Normal 60 2 2 3" xfId="19362" xr:uid="{00000000-0005-0000-0000-0000F13B0000}"/>
    <cellStyle name="Normal 60 2 2 4" xfId="21668" xr:uid="{00000000-0005-0000-0000-0000F23B0000}"/>
    <cellStyle name="Normal 60 2 3" xfId="16146" xr:uid="{00000000-0005-0000-0000-0000F33B0000}"/>
    <cellStyle name="Normal 60 2 3 2" xfId="19964" xr:uid="{00000000-0005-0000-0000-0000F43B0000}"/>
    <cellStyle name="Normal 60 2 3 3" xfId="22268" xr:uid="{00000000-0005-0000-0000-0000F53B0000}"/>
    <cellStyle name="Normal 60 2 4" xfId="18789" xr:uid="{00000000-0005-0000-0000-0000F63B0000}"/>
    <cellStyle name="Normal 60 2 5" xfId="21091" xr:uid="{00000000-0005-0000-0000-0000F73B0000}"/>
    <cellStyle name="Normal 60 3" xfId="15410" xr:uid="{00000000-0005-0000-0000-0000F83B0000}"/>
    <cellStyle name="Normal 60 3 2" xfId="15931" xr:uid="{00000000-0005-0000-0000-0000F93B0000}"/>
    <cellStyle name="Normal 60 3 2 2" xfId="17124" xr:uid="{00000000-0005-0000-0000-0000FA3B0000}"/>
    <cellStyle name="Normal 60 3 2 2 2" xfId="20942" xr:uid="{00000000-0005-0000-0000-0000FB3B0000}"/>
    <cellStyle name="Normal 60 3 2 2 3" xfId="23246" xr:uid="{00000000-0005-0000-0000-0000FC3B0000}"/>
    <cellStyle name="Normal 60 3 2 3" xfId="19753" xr:uid="{00000000-0005-0000-0000-0000FD3B0000}"/>
    <cellStyle name="Normal 60 3 2 4" xfId="22059" xr:uid="{00000000-0005-0000-0000-0000FE3B0000}"/>
    <cellStyle name="Normal 60 3 3" xfId="16626" xr:uid="{00000000-0005-0000-0000-0000FF3B0000}"/>
    <cellStyle name="Normal 60 3 3 2" xfId="20444" xr:uid="{00000000-0005-0000-0000-0000003C0000}"/>
    <cellStyle name="Normal 60 3 3 3" xfId="22748" xr:uid="{00000000-0005-0000-0000-0000013C0000}"/>
    <cellStyle name="Normal 60 3 4" xfId="19256" xr:uid="{00000000-0005-0000-0000-0000023C0000}"/>
    <cellStyle name="Normal 60 3 5" xfId="21562" xr:uid="{00000000-0005-0000-0000-0000033C0000}"/>
    <cellStyle name="Normal 60 4" xfId="15478" xr:uid="{00000000-0005-0000-0000-0000043C0000}"/>
    <cellStyle name="Normal 60 4 2" xfId="16671" xr:uid="{00000000-0005-0000-0000-0000053C0000}"/>
    <cellStyle name="Normal 60 4 2 2" xfId="20489" xr:uid="{00000000-0005-0000-0000-0000063C0000}"/>
    <cellStyle name="Normal 60 4 2 3" xfId="22793" xr:uid="{00000000-0005-0000-0000-0000073C0000}"/>
    <cellStyle name="Normal 60 4 3" xfId="19300" xr:uid="{00000000-0005-0000-0000-0000083C0000}"/>
    <cellStyle name="Normal 60 4 4" xfId="21606" xr:uid="{00000000-0005-0000-0000-0000093C0000}"/>
    <cellStyle name="Normal 60 5" xfId="16078" xr:uid="{00000000-0005-0000-0000-00000A3C0000}"/>
    <cellStyle name="Normal 60 5 2" xfId="19896" xr:uid="{00000000-0005-0000-0000-00000B3C0000}"/>
    <cellStyle name="Normal 60 5 3" xfId="22200" xr:uid="{00000000-0005-0000-0000-00000C3C0000}"/>
    <cellStyle name="Normal 60 6" xfId="18721" xr:uid="{00000000-0005-0000-0000-00000D3C0000}"/>
    <cellStyle name="Normal 60 7" xfId="21023" xr:uid="{00000000-0005-0000-0000-00000E3C0000}"/>
    <cellStyle name="Normal 61" xfId="494" xr:uid="{00000000-0005-0000-0000-00000F3C0000}"/>
    <cellStyle name="Normal 62" xfId="448" xr:uid="{00000000-0005-0000-0000-0000103C0000}"/>
    <cellStyle name="Normal 63" xfId="497" xr:uid="{00000000-0005-0000-0000-0000113C0000}"/>
    <cellStyle name="Normal 64" xfId="15438" xr:uid="{00000000-0005-0000-0000-0000123C0000}"/>
    <cellStyle name="Normal 64 2" xfId="15945" xr:uid="{00000000-0005-0000-0000-0000133C0000}"/>
    <cellStyle name="Normal 64 2 2" xfId="17138" xr:uid="{00000000-0005-0000-0000-0000143C0000}"/>
    <cellStyle name="Normal 64 2 2 2" xfId="20956" xr:uid="{00000000-0005-0000-0000-0000153C0000}"/>
    <cellStyle name="Normal 64 2 2 3" xfId="23260" xr:uid="{00000000-0005-0000-0000-0000163C0000}"/>
    <cellStyle name="Normal 64 2 3" xfId="19767" xr:uid="{00000000-0005-0000-0000-0000173C0000}"/>
    <cellStyle name="Normal 64 2 4" xfId="22073" xr:uid="{00000000-0005-0000-0000-0000183C0000}"/>
    <cellStyle name="Normal 64 2 5" xfId="23412" xr:uid="{00000000-0005-0000-0000-0000193C0000}"/>
    <cellStyle name="Normal 64 3" xfId="16643" xr:uid="{00000000-0005-0000-0000-00001A3C0000}"/>
    <cellStyle name="Normal 64 3 2" xfId="20461" xr:uid="{00000000-0005-0000-0000-00001B3C0000}"/>
    <cellStyle name="Normal 64 3 3" xfId="22765" xr:uid="{00000000-0005-0000-0000-00001C3C0000}"/>
    <cellStyle name="Normal 64 4" xfId="19272" xr:uid="{00000000-0005-0000-0000-00001D3C0000}"/>
    <cellStyle name="Normal 64 5" xfId="21578" xr:uid="{00000000-0005-0000-0000-00001E3C0000}"/>
    <cellStyle name="Normal 65" xfId="15436" xr:uid="{00000000-0005-0000-0000-00001F3C0000}"/>
    <cellStyle name="Normal 65 2" xfId="15943" xr:uid="{00000000-0005-0000-0000-0000203C0000}"/>
    <cellStyle name="Normal 65 2 2" xfId="17136" xr:uid="{00000000-0005-0000-0000-0000213C0000}"/>
    <cellStyle name="Normal 65 2 2 2" xfId="20954" xr:uid="{00000000-0005-0000-0000-0000223C0000}"/>
    <cellStyle name="Normal 65 2 2 3" xfId="23258" xr:uid="{00000000-0005-0000-0000-0000233C0000}"/>
    <cellStyle name="Normal 65 2 3" xfId="19765" xr:uid="{00000000-0005-0000-0000-0000243C0000}"/>
    <cellStyle name="Normal 65 2 4" xfId="22071" xr:uid="{00000000-0005-0000-0000-0000253C0000}"/>
    <cellStyle name="Normal 65 3" xfId="16641" xr:uid="{00000000-0005-0000-0000-0000263C0000}"/>
    <cellStyle name="Normal 65 3 2" xfId="20459" xr:uid="{00000000-0005-0000-0000-0000273C0000}"/>
    <cellStyle name="Normal 65 3 3" xfId="22763" xr:uid="{00000000-0005-0000-0000-0000283C0000}"/>
    <cellStyle name="Normal 65 4" xfId="19270" xr:uid="{00000000-0005-0000-0000-0000293C0000}"/>
    <cellStyle name="Normal 65 5" xfId="21576" xr:uid="{00000000-0005-0000-0000-00002A3C0000}"/>
    <cellStyle name="Normal 66" xfId="15430" xr:uid="{00000000-0005-0000-0000-00002B3C0000}"/>
    <cellStyle name="Normal 66 2" xfId="15941" xr:uid="{00000000-0005-0000-0000-00002C3C0000}"/>
    <cellStyle name="Normal 66 2 2" xfId="17134" xr:uid="{00000000-0005-0000-0000-00002D3C0000}"/>
    <cellStyle name="Normal 66 2 2 2" xfId="20952" xr:uid="{00000000-0005-0000-0000-00002E3C0000}"/>
    <cellStyle name="Normal 66 2 2 3" xfId="23256" xr:uid="{00000000-0005-0000-0000-00002F3C0000}"/>
    <cellStyle name="Normal 66 2 3" xfId="19763" xr:uid="{00000000-0005-0000-0000-0000303C0000}"/>
    <cellStyle name="Normal 66 2 4" xfId="22069" xr:uid="{00000000-0005-0000-0000-0000313C0000}"/>
    <cellStyle name="Normal 66 3" xfId="16638" xr:uid="{00000000-0005-0000-0000-0000323C0000}"/>
    <cellStyle name="Normal 66 3 2" xfId="20456" xr:uid="{00000000-0005-0000-0000-0000333C0000}"/>
    <cellStyle name="Normal 66 3 3" xfId="22760" xr:uid="{00000000-0005-0000-0000-0000343C0000}"/>
    <cellStyle name="Normal 66 4" xfId="19267" xr:uid="{00000000-0005-0000-0000-0000353C0000}"/>
    <cellStyle name="Normal 66 5" xfId="21573" xr:uid="{00000000-0005-0000-0000-0000363C0000}"/>
    <cellStyle name="Normal 67" xfId="15451" xr:uid="{00000000-0005-0000-0000-0000373C0000}"/>
    <cellStyle name="Normal 67 2" xfId="15957" xr:uid="{00000000-0005-0000-0000-0000383C0000}"/>
    <cellStyle name="Normal 67 2 2" xfId="17150" xr:uid="{00000000-0005-0000-0000-0000393C0000}"/>
    <cellStyle name="Normal 67 2 2 2" xfId="20968" xr:uid="{00000000-0005-0000-0000-00003A3C0000}"/>
    <cellStyle name="Normal 67 2 2 3" xfId="23272" xr:uid="{00000000-0005-0000-0000-00003B3C0000}"/>
    <cellStyle name="Normal 67 2 3" xfId="19779" xr:uid="{00000000-0005-0000-0000-00003C3C0000}"/>
    <cellStyle name="Normal 67 2 4" xfId="22085" xr:uid="{00000000-0005-0000-0000-00003D3C0000}"/>
    <cellStyle name="Normal 67 3" xfId="16655" xr:uid="{00000000-0005-0000-0000-00003E3C0000}"/>
    <cellStyle name="Normal 67 3 2" xfId="20473" xr:uid="{00000000-0005-0000-0000-00003F3C0000}"/>
    <cellStyle name="Normal 67 3 3" xfId="22777" xr:uid="{00000000-0005-0000-0000-0000403C0000}"/>
    <cellStyle name="Normal 67 4" xfId="19284" xr:uid="{00000000-0005-0000-0000-0000413C0000}"/>
    <cellStyle name="Normal 67 5" xfId="21590" xr:uid="{00000000-0005-0000-0000-0000423C0000}"/>
    <cellStyle name="Normal 68" xfId="15420" xr:uid="{00000000-0005-0000-0000-0000433C0000}"/>
    <cellStyle name="Normal 68 2" xfId="15940" xr:uid="{00000000-0005-0000-0000-0000443C0000}"/>
    <cellStyle name="Normal 68 2 2" xfId="17133" xr:uid="{00000000-0005-0000-0000-0000453C0000}"/>
    <cellStyle name="Normal 68 2 2 2" xfId="20951" xr:uid="{00000000-0005-0000-0000-0000463C0000}"/>
    <cellStyle name="Normal 68 2 2 3" xfId="23255" xr:uid="{00000000-0005-0000-0000-0000473C0000}"/>
    <cellStyle name="Normal 68 2 3" xfId="19762" xr:uid="{00000000-0005-0000-0000-0000483C0000}"/>
    <cellStyle name="Normal 68 2 4" xfId="22068" xr:uid="{00000000-0005-0000-0000-0000493C0000}"/>
    <cellStyle name="Normal 68 3" xfId="16635" xr:uid="{00000000-0005-0000-0000-00004A3C0000}"/>
    <cellStyle name="Normal 68 3 2" xfId="20453" xr:uid="{00000000-0005-0000-0000-00004B3C0000}"/>
    <cellStyle name="Normal 68 3 3" xfId="22757" xr:uid="{00000000-0005-0000-0000-00004C3C0000}"/>
    <cellStyle name="Normal 68 4" xfId="19265" xr:uid="{00000000-0005-0000-0000-00004D3C0000}"/>
    <cellStyle name="Normal 68 5" xfId="21571" xr:uid="{00000000-0005-0000-0000-00004E3C0000}"/>
    <cellStyle name="Normal 69" xfId="15415" xr:uid="{00000000-0005-0000-0000-00004F3C0000}"/>
    <cellStyle name="Normal 69 2" xfId="15935" xr:uid="{00000000-0005-0000-0000-0000503C0000}"/>
    <cellStyle name="Normal 69 2 2" xfId="17128" xr:uid="{00000000-0005-0000-0000-0000513C0000}"/>
    <cellStyle name="Normal 69 2 2 2" xfId="20946" xr:uid="{00000000-0005-0000-0000-0000523C0000}"/>
    <cellStyle name="Normal 69 2 2 3" xfId="23250" xr:uid="{00000000-0005-0000-0000-0000533C0000}"/>
    <cellStyle name="Normal 69 2 3" xfId="19757" xr:uid="{00000000-0005-0000-0000-0000543C0000}"/>
    <cellStyle name="Normal 69 2 4" xfId="22063" xr:uid="{00000000-0005-0000-0000-0000553C0000}"/>
    <cellStyle name="Normal 69 3" xfId="16630" xr:uid="{00000000-0005-0000-0000-0000563C0000}"/>
    <cellStyle name="Normal 69 3 2" xfId="20448" xr:uid="{00000000-0005-0000-0000-0000573C0000}"/>
    <cellStyle name="Normal 69 3 3" xfId="22752" xr:uid="{00000000-0005-0000-0000-0000583C0000}"/>
    <cellStyle name="Normal 69 4" xfId="19260" xr:uid="{00000000-0005-0000-0000-0000593C0000}"/>
    <cellStyle name="Normal 69 5" xfId="21566" xr:uid="{00000000-0005-0000-0000-00005A3C0000}"/>
    <cellStyle name="Normal 7" xfId="13" xr:uid="{00000000-0005-0000-0000-00005B3C0000}"/>
    <cellStyle name="Normal 7 2" xfId="7478" xr:uid="{00000000-0005-0000-0000-00005C3C0000}"/>
    <cellStyle name="Normal 7 2 2" xfId="7479" xr:uid="{00000000-0005-0000-0000-00005D3C0000}"/>
    <cellStyle name="Normal 7 2 2 2" xfId="15608" xr:uid="{00000000-0005-0000-0000-00005E3C0000}"/>
    <cellStyle name="Normal 7 2 2 2 2" xfId="16801" xr:uid="{00000000-0005-0000-0000-00005F3C0000}"/>
    <cellStyle name="Normal 7 2 2 2 2 2" xfId="20619" xr:uid="{00000000-0005-0000-0000-0000603C0000}"/>
    <cellStyle name="Normal 7 2 2 2 2 3" xfId="22923" xr:uid="{00000000-0005-0000-0000-0000613C0000}"/>
    <cellStyle name="Normal 7 2 2 2 3" xfId="19430" xr:uid="{00000000-0005-0000-0000-0000623C0000}"/>
    <cellStyle name="Normal 7 2 2 2 4" xfId="21736" xr:uid="{00000000-0005-0000-0000-0000633C0000}"/>
    <cellStyle name="Normal 7 2 2 3" xfId="16270" xr:uid="{00000000-0005-0000-0000-0000643C0000}"/>
    <cellStyle name="Normal 7 2 2 3 2" xfId="20088" xr:uid="{00000000-0005-0000-0000-0000653C0000}"/>
    <cellStyle name="Normal 7 2 2 3 3" xfId="22392" xr:uid="{00000000-0005-0000-0000-0000663C0000}"/>
    <cellStyle name="Normal 7 2 2 4" xfId="18906" xr:uid="{00000000-0005-0000-0000-0000673C0000}"/>
    <cellStyle name="Normal 7 2 2 5" xfId="21210" xr:uid="{00000000-0005-0000-0000-0000683C0000}"/>
    <cellStyle name="Normal 7 2 3" xfId="15607" xr:uid="{00000000-0005-0000-0000-0000693C0000}"/>
    <cellStyle name="Normal 7 2 3 2" xfId="16800" xr:uid="{00000000-0005-0000-0000-00006A3C0000}"/>
    <cellStyle name="Normal 7 2 3 2 2" xfId="20618" xr:uid="{00000000-0005-0000-0000-00006B3C0000}"/>
    <cellStyle name="Normal 7 2 3 2 3" xfId="22922" xr:uid="{00000000-0005-0000-0000-00006C3C0000}"/>
    <cellStyle name="Normal 7 2 3 3" xfId="19429" xr:uid="{00000000-0005-0000-0000-00006D3C0000}"/>
    <cellStyle name="Normal 7 2 3 4" xfId="21735" xr:uid="{00000000-0005-0000-0000-00006E3C0000}"/>
    <cellStyle name="Normal 7 2 4" xfId="16269" xr:uid="{00000000-0005-0000-0000-00006F3C0000}"/>
    <cellStyle name="Normal 7 2 4 2" xfId="20087" xr:uid="{00000000-0005-0000-0000-0000703C0000}"/>
    <cellStyle name="Normal 7 2 4 3" xfId="22391" xr:uid="{00000000-0005-0000-0000-0000713C0000}"/>
    <cellStyle name="Normal 7 2 5" xfId="18905" xr:uid="{00000000-0005-0000-0000-0000723C0000}"/>
    <cellStyle name="Normal 7 2 6" xfId="21209" xr:uid="{00000000-0005-0000-0000-0000733C0000}"/>
    <cellStyle name="Normal 7 3" xfId="7480" xr:uid="{00000000-0005-0000-0000-0000743C0000}"/>
    <cellStyle name="Normal 7 4" xfId="7477" xr:uid="{00000000-0005-0000-0000-0000753C0000}"/>
    <cellStyle name="Normal 7 4 2" xfId="15606" xr:uid="{00000000-0005-0000-0000-0000763C0000}"/>
    <cellStyle name="Normal 7 4 2 2" xfId="16799" xr:uid="{00000000-0005-0000-0000-0000773C0000}"/>
    <cellStyle name="Normal 7 4 2 2 2" xfId="20617" xr:uid="{00000000-0005-0000-0000-0000783C0000}"/>
    <cellStyle name="Normal 7 4 2 2 3" xfId="22921" xr:uid="{00000000-0005-0000-0000-0000793C0000}"/>
    <cellStyle name="Normal 7 4 2 3" xfId="19428" xr:uid="{00000000-0005-0000-0000-00007A3C0000}"/>
    <cellStyle name="Normal 7 4 2 4" xfId="21734" xr:uid="{00000000-0005-0000-0000-00007B3C0000}"/>
    <cellStyle name="Normal 7 4 3" xfId="16268" xr:uid="{00000000-0005-0000-0000-00007C3C0000}"/>
    <cellStyle name="Normal 7 4 3 2" xfId="20086" xr:uid="{00000000-0005-0000-0000-00007D3C0000}"/>
    <cellStyle name="Normal 7 4 3 3" xfId="22390" xr:uid="{00000000-0005-0000-0000-00007E3C0000}"/>
    <cellStyle name="Normal 7 4 4" xfId="18904" xr:uid="{00000000-0005-0000-0000-00007F3C0000}"/>
    <cellStyle name="Normal 7 4 5" xfId="21208" xr:uid="{00000000-0005-0000-0000-0000803C0000}"/>
    <cellStyle name="Normal 7 5" xfId="236" xr:uid="{00000000-0005-0000-0000-0000813C0000}"/>
    <cellStyle name="Normal 70" xfId="15418" xr:uid="{00000000-0005-0000-0000-0000823C0000}"/>
    <cellStyle name="Normal 70 2" xfId="15938" xr:uid="{00000000-0005-0000-0000-0000833C0000}"/>
    <cellStyle name="Normal 70 2 2" xfId="17131" xr:uid="{00000000-0005-0000-0000-0000843C0000}"/>
    <cellStyle name="Normal 70 2 2 2" xfId="20949" xr:uid="{00000000-0005-0000-0000-0000853C0000}"/>
    <cellStyle name="Normal 70 2 2 3" xfId="23253" xr:uid="{00000000-0005-0000-0000-0000863C0000}"/>
    <cellStyle name="Normal 70 2 3" xfId="19760" xr:uid="{00000000-0005-0000-0000-0000873C0000}"/>
    <cellStyle name="Normal 70 2 4" xfId="22066" xr:uid="{00000000-0005-0000-0000-0000883C0000}"/>
    <cellStyle name="Normal 70 3" xfId="16633" xr:uid="{00000000-0005-0000-0000-0000893C0000}"/>
    <cellStyle name="Normal 70 3 2" xfId="20451" xr:uid="{00000000-0005-0000-0000-00008A3C0000}"/>
    <cellStyle name="Normal 70 3 3" xfId="22755" xr:uid="{00000000-0005-0000-0000-00008B3C0000}"/>
    <cellStyle name="Normal 70 4" xfId="19263" xr:uid="{00000000-0005-0000-0000-00008C3C0000}"/>
    <cellStyle name="Normal 70 5" xfId="21569" xr:uid="{00000000-0005-0000-0000-00008D3C0000}"/>
    <cellStyle name="Normal 71" xfId="15444" xr:uid="{00000000-0005-0000-0000-00008E3C0000}"/>
    <cellStyle name="Normal 71 2" xfId="15950" xr:uid="{00000000-0005-0000-0000-00008F3C0000}"/>
    <cellStyle name="Normal 71 2 2" xfId="17143" xr:uid="{00000000-0005-0000-0000-0000903C0000}"/>
    <cellStyle name="Normal 71 2 2 2" xfId="20961" xr:uid="{00000000-0005-0000-0000-0000913C0000}"/>
    <cellStyle name="Normal 71 2 2 3" xfId="23265" xr:uid="{00000000-0005-0000-0000-0000923C0000}"/>
    <cellStyle name="Normal 71 2 3" xfId="19772" xr:uid="{00000000-0005-0000-0000-0000933C0000}"/>
    <cellStyle name="Normal 71 2 4" xfId="22078" xr:uid="{00000000-0005-0000-0000-0000943C0000}"/>
    <cellStyle name="Normal 71 3" xfId="16648" xr:uid="{00000000-0005-0000-0000-0000953C0000}"/>
    <cellStyle name="Normal 71 3 2" xfId="20466" xr:uid="{00000000-0005-0000-0000-0000963C0000}"/>
    <cellStyle name="Normal 71 3 3" xfId="22770" xr:uid="{00000000-0005-0000-0000-0000973C0000}"/>
    <cellStyle name="Normal 71 4" xfId="19277" xr:uid="{00000000-0005-0000-0000-0000983C0000}"/>
    <cellStyle name="Normal 71 5" xfId="21583" xr:uid="{00000000-0005-0000-0000-0000993C0000}"/>
    <cellStyle name="Normal 72" xfId="15446" xr:uid="{00000000-0005-0000-0000-00009A3C0000}"/>
    <cellStyle name="Normal 72 2" xfId="15952" xr:uid="{00000000-0005-0000-0000-00009B3C0000}"/>
    <cellStyle name="Normal 72 2 2" xfId="17145" xr:uid="{00000000-0005-0000-0000-00009C3C0000}"/>
    <cellStyle name="Normal 72 2 2 2" xfId="20963" xr:uid="{00000000-0005-0000-0000-00009D3C0000}"/>
    <cellStyle name="Normal 72 2 2 3" xfId="23267" xr:uid="{00000000-0005-0000-0000-00009E3C0000}"/>
    <cellStyle name="Normal 72 2 3" xfId="19774" xr:uid="{00000000-0005-0000-0000-00009F3C0000}"/>
    <cellStyle name="Normal 72 2 4" xfId="22080" xr:uid="{00000000-0005-0000-0000-0000A03C0000}"/>
    <cellStyle name="Normal 72 3" xfId="16650" xr:uid="{00000000-0005-0000-0000-0000A13C0000}"/>
    <cellStyle name="Normal 72 3 2" xfId="20468" xr:uid="{00000000-0005-0000-0000-0000A23C0000}"/>
    <cellStyle name="Normal 72 3 3" xfId="22772" xr:uid="{00000000-0005-0000-0000-0000A33C0000}"/>
    <cellStyle name="Normal 72 4" xfId="19279" xr:uid="{00000000-0005-0000-0000-0000A43C0000}"/>
    <cellStyle name="Normal 72 5" xfId="21585" xr:uid="{00000000-0005-0000-0000-0000A53C0000}"/>
    <cellStyle name="Normal 73" xfId="15443" xr:uid="{00000000-0005-0000-0000-0000A63C0000}"/>
    <cellStyle name="Normal 73 2" xfId="15949" xr:uid="{00000000-0005-0000-0000-0000A73C0000}"/>
    <cellStyle name="Normal 73 2 2" xfId="17142" xr:uid="{00000000-0005-0000-0000-0000A83C0000}"/>
    <cellStyle name="Normal 73 2 2 2" xfId="20960" xr:uid="{00000000-0005-0000-0000-0000A93C0000}"/>
    <cellStyle name="Normal 73 2 2 3" xfId="23264" xr:uid="{00000000-0005-0000-0000-0000AA3C0000}"/>
    <cellStyle name="Normal 73 2 3" xfId="19771" xr:uid="{00000000-0005-0000-0000-0000AB3C0000}"/>
    <cellStyle name="Normal 73 2 4" xfId="22077" xr:uid="{00000000-0005-0000-0000-0000AC3C0000}"/>
    <cellStyle name="Normal 73 3" xfId="16647" xr:uid="{00000000-0005-0000-0000-0000AD3C0000}"/>
    <cellStyle name="Normal 73 3 2" xfId="20465" xr:uid="{00000000-0005-0000-0000-0000AE3C0000}"/>
    <cellStyle name="Normal 73 3 3" xfId="22769" xr:uid="{00000000-0005-0000-0000-0000AF3C0000}"/>
    <cellStyle name="Normal 73 4" xfId="19276" xr:uid="{00000000-0005-0000-0000-0000B03C0000}"/>
    <cellStyle name="Normal 73 5" xfId="21582" xr:uid="{00000000-0005-0000-0000-0000B13C0000}"/>
    <cellStyle name="Normal 74" xfId="15445" xr:uid="{00000000-0005-0000-0000-0000B23C0000}"/>
    <cellStyle name="Normal 74 2" xfId="15951" xr:uid="{00000000-0005-0000-0000-0000B33C0000}"/>
    <cellStyle name="Normal 74 2 2" xfId="17144" xr:uid="{00000000-0005-0000-0000-0000B43C0000}"/>
    <cellStyle name="Normal 74 2 2 2" xfId="20962" xr:uid="{00000000-0005-0000-0000-0000B53C0000}"/>
    <cellStyle name="Normal 74 2 2 3" xfId="23266" xr:uid="{00000000-0005-0000-0000-0000B63C0000}"/>
    <cellStyle name="Normal 74 2 3" xfId="19773" xr:uid="{00000000-0005-0000-0000-0000B73C0000}"/>
    <cellStyle name="Normal 74 2 4" xfId="22079" xr:uid="{00000000-0005-0000-0000-0000B83C0000}"/>
    <cellStyle name="Normal 74 3" xfId="16649" xr:uid="{00000000-0005-0000-0000-0000B93C0000}"/>
    <cellStyle name="Normal 74 3 2" xfId="20467" xr:uid="{00000000-0005-0000-0000-0000BA3C0000}"/>
    <cellStyle name="Normal 74 3 3" xfId="22771" xr:uid="{00000000-0005-0000-0000-0000BB3C0000}"/>
    <cellStyle name="Normal 74 4" xfId="19278" xr:uid="{00000000-0005-0000-0000-0000BC3C0000}"/>
    <cellStyle name="Normal 74 5" xfId="21584" xr:uid="{00000000-0005-0000-0000-0000BD3C0000}"/>
    <cellStyle name="Normal 75" xfId="15442" xr:uid="{00000000-0005-0000-0000-0000BE3C0000}"/>
    <cellStyle name="Normal 75 2" xfId="15948" xr:uid="{00000000-0005-0000-0000-0000BF3C0000}"/>
    <cellStyle name="Normal 75 2 2" xfId="17141" xr:uid="{00000000-0005-0000-0000-0000C03C0000}"/>
    <cellStyle name="Normal 75 2 2 2" xfId="20959" xr:uid="{00000000-0005-0000-0000-0000C13C0000}"/>
    <cellStyle name="Normal 75 2 2 3" xfId="23263" xr:uid="{00000000-0005-0000-0000-0000C23C0000}"/>
    <cellStyle name="Normal 75 2 3" xfId="19770" xr:uid="{00000000-0005-0000-0000-0000C33C0000}"/>
    <cellStyle name="Normal 75 2 4" xfId="22076" xr:uid="{00000000-0005-0000-0000-0000C43C0000}"/>
    <cellStyle name="Normal 75 3" xfId="16646" xr:uid="{00000000-0005-0000-0000-0000C53C0000}"/>
    <cellStyle name="Normal 75 3 2" xfId="20464" xr:uid="{00000000-0005-0000-0000-0000C63C0000}"/>
    <cellStyle name="Normal 75 3 3" xfId="22768" xr:uid="{00000000-0005-0000-0000-0000C73C0000}"/>
    <cellStyle name="Normal 75 4" xfId="19275" xr:uid="{00000000-0005-0000-0000-0000C83C0000}"/>
    <cellStyle name="Normal 75 5" xfId="21581" xr:uid="{00000000-0005-0000-0000-0000C93C0000}"/>
    <cellStyle name="Normal 76" xfId="15417" xr:uid="{00000000-0005-0000-0000-0000CA3C0000}"/>
    <cellStyle name="Normal 76 2" xfId="15937" xr:uid="{00000000-0005-0000-0000-0000CB3C0000}"/>
    <cellStyle name="Normal 76 2 2" xfId="17130" xr:uid="{00000000-0005-0000-0000-0000CC3C0000}"/>
    <cellStyle name="Normal 76 2 2 2" xfId="20948" xr:uid="{00000000-0005-0000-0000-0000CD3C0000}"/>
    <cellStyle name="Normal 76 2 2 3" xfId="23252" xr:uid="{00000000-0005-0000-0000-0000CE3C0000}"/>
    <cellStyle name="Normal 76 2 3" xfId="19759" xr:uid="{00000000-0005-0000-0000-0000CF3C0000}"/>
    <cellStyle name="Normal 76 2 4" xfId="22065" xr:uid="{00000000-0005-0000-0000-0000D03C0000}"/>
    <cellStyle name="Normal 76 3" xfId="16632" xr:uid="{00000000-0005-0000-0000-0000D13C0000}"/>
    <cellStyle name="Normal 76 3 2" xfId="20450" xr:uid="{00000000-0005-0000-0000-0000D23C0000}"/>
    <cellStyle name="Normal 76 3 3" xfId="22754" xr:uid="{00000000-0005-0000-0000-0000D33C0000}"/>
    <cellStyle name="Normal 76 4" xfId="19262" xr:uid="{00000000-0005-0000-0000-0000D43C0000}"/>
    <cellStyle name="Normal 76 5" xfId="21568" xr:uid="{00000000-0005-0000-0000-0000D53C0000}"/>
    <cellStyle name="Normal 77" xfId="15455" xr:uid="{00000000-0005-0000-0000-0000D63C0000}"/>
    <cellStyle name="Normal 77 2" xfId="15961" xr:uid="{00000000-0005-0000-0000-0000D73C0000}"/>
    <cellStyle name="Normal 77 2 2" xfId="17154" xr:uid="{00000000-0005-0000-0000-0000D83C0000}"/>
    <cellStyle name="Normal 77 2 2 2" xfId="20972" xr:uid="{00000000-0005-0000-0000-0000D93C0000}"/>
    <cellStyle name="Normal 77 2 2 3" xfId="23276" xr:uid="{00000000-0005-0000-0000-0000DA3C0000}"/>
    <cellStyle name="Normal 77 2 3" xfId="19783" xr:uid="{00000000-0005-0000-0000-0000DB3C0000}"/>
    <cellStyle name="Normal 77 2 4" xfId="22089" xr:uid="{00000000-0005-0000-0000-0000DC3C0000}"/>
    <cellStyle name="Normal 77 3" xfId="16659" xr:uid="{00000000-0005-0000-0000-0000DD3C0000}"/>
    <cellStyle name="Normal 77 3 2" xfId="20477" xr:uid="{00000000-0005-0000-0000-0000DE3C0000}"/>
    <cellStyle name="Normal 77 3 3" xfId="22781" xr:uid="{00000000-0005-0000-0000-0000DF3C0000}"/>
    <cellStyle name="Normal 77 4" xfId="19288" xr:uid="{00000000-0005-0000-0000-0000E03C0000}"/>
    <cellStyle name="Normal 77 5" xfId="21594" xr:uid="{00000000-0005-0000-0000-0000E13C0000}"/>
    <cellStyle name="Normal 78" xfId="15419" xr:uid="{00000000-0005-0000-0000-0000E23C0000}"/>
    <cellStyle name="Normal 78 2" xfId="15939" xr:uid="{00000000-0005-0000-0000-0000E33C0000}"/>
    <cellStyle name="Normal 78 2 2" xfId="17132" xr:uid="{00000000-0005-0000-0000-0000E43C0000}"/>
    <cellStyle name="Normal 78 2 2 2" xfId="20950" xr:uid="{00000000-0005-0000-0000-0000E53C0000}"/>
    <cellStyle name="Normal 78 2 2 3" xfId="23254" xr:uid="{00000000-0005-0000-0000-0000E63C0000}"/>
    <cellStyle name="Normal 78 2 3" xfId="19761" xr:uid="{00000000-0005-0000-0000-0000E73C0000}"/>
    <cellStyle name="Normal 78 2 4" xfId="22067" xr:uid="{00000000-0005-0000-0000-0000E83C0000}"/>
    <cellStyle name="Normal 78 3" xfId="16634" xr:uid="{00000000-0005-0000-0000-0000E93C0000}"/>
    <cellStyle name="Normal 78 3 2" xfId="20452" xr:uid="{00000000-0005-0000-0000-0000EA3C0000}"/>
    <cellStyle name="Normal 78 3 3" xfId="22756" xr:uid="{00000000-0005-0000-0000-0000EB3C0000}"/>
    <cellStyle name="Normal 78 4" xfId="19264" xr:uid="{00000000-0005-0000-0000-0000EC3C0000}"/>
    <cellStyle name="Normal 78 5" xfId="21570" xr:uid="{00000000-0005-0000-0000-0000ED3C0000}"/>
    <cellStyle name="Normal 79" xfId="15454" xr:uid="{00000000-0005-0000-0000-0000EE3C0000}"/>
    <cellStyle name="Normal 79 2" xfId="15960" xr:uid="{00000000-0005-0000-0000-0000EF3C0000}"/>
    <cellStyle name="Normal 79 2 2" xfId="17153" xr:uid="{00000000-0005-0000-0000-0000F03C0000}"/>
    <cellStyle name="Normal 79 2 2 2" xfId="20971" xr:uid="{00000000-0005-0000-0000-0000F13C0000}"/>
    <cellStyle name="Normal 79 2 2 3" xfId="23275" xr:uid="{00000000-0005-0000-0000-0000F23C0000}"/>
    <cellStyle name="Normal 79 2 3" xfId="19782" xr:uid="{00000000-0005-0000-0000-0000F33C0000}"/>
    <cellStyle name="Normal 79 2 4" xfId="22088" xr:uid="{00000000-0005-0000-0000-0000F43C0000}"/>
    <cellStyle name="Normal 79 3" xfId="16658" xr:uid="{00000000-0005-0000-0000-0000F53C0000}"/>
    <cellStyle name="Normal 79 3 2" xfId="20476" xr:uid="{00000000-0005-0000-0000-0000F63C0000}"/>
    <cellStyle name="Normal 79 3 3" xfId="22780" xr:uid="{00000000-0005-0000-0000-0000F73C0000}"/>
    <cellStyle name="Normal 79 4" xfId="19287" xr:uid="{00000000-0005-0000-0000-0000F83C0000}"/>
    <cellStyle name="Normal 79 5" xfId="21593" xr:uid="{00000000-0005-0000-0000-0000F93C0000}"/>
    <cellStyle name="Normal 8" xfId="3" xr:uid="{00000000-0005-0000-0000-0000FA3C0000}"/>
    <cellStyle name="Normal 8 12 2 2 2 2 2 2" xfId="7482" xr:uid="{00000000-0005-0000-0000-0000FB3C0000}"/>
    <cellStyle name="Normal 8 12 2 2 2 2 2 2 2" xfId="7483" xr:uid="{00000000-0005-0000-0000-0000FC3C0000}"/>
    <cellStyle name="Normal 8 2" xfId="7484" xr:uid="{00000000-0005-0000-0000-0000FD3C0000}"/>
    <cellStyle name="Normal 8 2 2" xfId="7485" xr:uid="{00000000-0005-0000-0000-0000FE3C0000}"/>
    <cellStyle name="Normal 8 2 2 2" xfId="15611" xr:uid="{00000000-0005-0000-0000-0000FF3C0000}"/>
    <cellStyle name="Normal 8 2 2 2 2" xfId="16804" xr:uid="{00000000-0005-0000-0000-0000003D0000}"/>
    <cellStyle name="Normal 8 2 2 2 2 2" xfId="20622" xr:uid="{00000000-0005-0000-0000-0000013D0000}"/>
    <cellStyle name="Normal 8 2 2 2 2 3" xfId="22926" xr:uid="{00000000-0005-0000-0000-0000023D0000}"/>
    <cellStyle name="Normal 8 2 2 2 3" xfId="19433" xr:uid="{00000000-0005-0000-0000-0000033D0000}"/>
    <cellStyle name="Normal 8 2 2 2 4" xfId="21739" xr:uid="{00000000-0005-0000-0000-0000043D0000}"/>
    <cellStyle name="Normal 8 2 2 3" xfId="16273" xr:uid="{00000000-0005-0000-0000-0000053D0000}"/>
    <cellStyle name="Normal 8 2 2 3 2" xfId="20091" xr:uid="{00000000-0005-0000-0000-0000063D0000}"/>
    <cellStyle name="Normal 8 2 2 3 3" xfId="22395" xr:uid="{00000000-0005-0000-0000-0000073D0000}"/>
    <cellStyle name="Normal 8 2 2 4" xfId="18909" xr:uid="{00000000-0005-0000-0000-0000083D0000}"/>
    <cellStyle name="Normal 8 2 2 5" xfId="21213" xr:uid="{00000000-0005-0000-0000-0000093D0000}"/>
    <cellStyle name="Normal 8 2 3" xfId="15610" xr:uid="{00000000-0005-0000-0000-00000A3D0000}"/>
    <cellStyle name="Normal 8 2 3 2" xfId="16803" xr:uid="{00000000-0005-0000-0000-00000B3D0000}"/>
    <cellStyle name="Normal 8 2 3 2 2" xfId="20621" xr:uid="{00000000-0005-0000-0000-00000C3D0000}"/>
    <cellStyle name="Normal 8 2 3 2 3" xfId="22925" xr:uid="{00000000-0005-0000-0000-00000D3D0000}"/>
    <cellStyle name="Normal 8 2 3 3" xfId="19432" xr:uid="{00000000-0005-0000-0000-00000E3D0000}"/>
    <cellStyle name="Normal 8 2 3 4" xfId="21738" xr:uid="{00000000-0005-0000-0000-00000F3D0000}"/>
    <cellStyle name="Normal 8 2 4" xfId="16272" xr:uid="{00000000-0005-0000-0000-0000103D0000}"/>
    <cellStyle name="Normal 8 2 4 2" xfId="20090" xr:uid="{00000000-0005-0000-0000-0000113D0000}"/>
    <cellStyle name="Normal 8 2 4 3" xfId="22394" xr:uid="{00000000-0005-0000-0000-0000123D0000}"/>
    <cellStyle name="Normal 8 2 5" xfId="18908" xr:uid="{00000000-0005-0000-0000-0000133D0000}"/>
    <cellStyle name="Normal 8 2 6" xfId="21212" xr:uid="{00000000-0005-0000-0000-0000143D0000}"/>
    <cellStyle name="Normal 8 3" xfId="7486" xr:uid="{00000000-0005-0000-0000-0000153D0000}"/>
    <cellStyle name="Normal 8 3 2" xfId="15612" xr:uid="{00000000-0005-0000-0000-0000163D0000}"/>
    <cellStyle name="Normal 8 3 2 2" xfId="16805" xr:uid="{00000000-0005-0000-0000-0000173D0000}"/>
    <cellStyle name="Normal 8 3 2 2 2" xfId="20623" xr:uid="{00000000-0005-0000-0000-0000183D0000}"/>
    <cellStyle name="Normal 8 3 2 2 3" xfId="22927" xr:uid="{00000000-0005-0000-0000-0000193D0000}"/>
    <cellStyle name="Normal 8 3 2 3" xfId="19434" xr:uid="{00000000-0005-0000-0000-00001A3D0000}"/>
    <cellStyle name="Normal 8 3 2 4" xfId="21740" xr:uid="{00000000-0005-0000-0000-00001B3D0000}"/>
    <cellStyle name="Normal 8 3 3" xfId="16274" xr:uid="{00000000-0005-0000-0000-00001C3D0000}"/>
    <cellStyle name="Normal 8 3 3 2" xfId="20092" xr:uid="{00000000-0005-0000-0000-00001D3D0000}"/>
    <cellStyle name="Normal 8 3 3 3" xfId="22396" xr:uid="{00000000-0005-0000-0000-00001E3D0000}"/>
    <cellStyle name="Normal 8 3 4" xfId="18910" xr:uid="{00000000-0005-0000-0000-00001F3D0000}"/>
    <cellStyle name="Normal 8 3 5" xfId="21214" xr:uid="{00000000-0005-0000-0000-0000203D0000}"/>
    <cellStyle name="Normal 8 4" xfId="7487" xr:uid="{00000000-0005-0000-0000-0000213D0000}"/>
    <cellStyle name="Normal 8 5" xfId="7481" xr:uid="{00000000-0005-0000-0000-0000223D0000}"/>
    <cellStyle name="Normal 8 5 2" xfId="15609" xr:uid="{00000000-0005-0000-0000-0000233D0000}"/>
    <cellStyle name="Normal 8 5 2 2" xfId="16802" xr:uid="{00000000-0005-0000-0000-0000243D0000}"/>
    <cellStyle name="Normal 8 5 2 2 2" xfId="20620" xr:uid="{00000000-0005-0000-0000-0000253D0000}"/>
    <cellStyle name="Normal 8 5 2 2 3" xfId="22924" xr:uid="{00000000-0005-0000-0000-0000263D0000}"/>
    <cellStyle name="Normal 8 5 2 3" xfId="19431" xr:uid="{00000000-0005-0000-0000-0000273D0000}"/>
    <cellStyle name="Normal 8 5 2 4" xfId="21737" xr:uid="{00000000-0005-0000-0000-0000283D0000}"/>
    <cellStyle name="Normal 8 5 3" xfId="16271" xr:uid="{00000000-0005-0000-0000-0000293D0000}"/>
    <cellStyle name="Normal 8 5 3 2" xfId="20089" xr:uid="{00000000-0005-0000-0000-00002A3D0000}"/>
    <cellStyle name="Normal 8 5 3 3" xfId="22393" xr:uid="{00000000-0005-0000-0000-00002B3D0000}"/>
    <cellStyle name="Normal 8 5 4" xfId="18907" xr:uid="{00000000-0005-0000-0000-00002C3D0000}"/>
    <cellStyle name="Normal 8 5 5" xfId="21211" xr:uid="{00000000-0005-0000-0000-00002D3D0000}"/>
    <cellStyle name="Normal 8 6" xfId="237" xr:uid="{00000000-0005-0000-0000-00002E3D0000}"/>
    <cellStyle name="Normal 80" xfId="15449" xr:uid="{00000000-0005-0000-0000-00002F3D0000}"/>
    <cellStyle name="Normal 80 2" xfId="15955" xr:uid="{00000000-0005-0000-0000-0000303D0000}"/>
    <cellStyle name="Normal 80 2 2" xfId="17148" xr:uid="{00000000-0005-0000-0000-0000313D0000}"/>
    <cellStyle name="Normal 80 2 2 2" xfId="20966" xr:uid="{00000000-0005-0000-0000-0000323D0000}"/>
    <cellStyle name="Normal 80 2 2 3" xfId="23270" xr:uid="{00000000-0005-0000-0000-0000333D0000}"/>
    <cellStyle name="Normal 80 2 3" xfId="19777" xr:uid="{00000000-0005-0000-0000-0000343D0000}"/>
    <cellStyle name="Normal 80 2 4" xfId="22083" xr:uid="{00000000-0005-0000-0000-0000353D0000}"/>
    <cellStyle name="Normal 80 3" xfId="16653" xr:uid="{00000000-0005-0000-0000-0000363D0000}"/>
    <cellStyle name="Normal 80 3 2" xfId="20471" xr:uid="{00000000-0005-0000-0000-0000373D0000}"/>
    <cellStyle name="Normal 80 3 3" xfId="22775" xr:uid="{00000000-0005-0000-0000-0000383D0000}"/>
    <cellStyle name="Normal 80 4" xfId="19282" xr:uid="{00000000-0005-0000-0000-0000393D0000}"/>
    <cellStyle name="Normal 80 5" xfId="21588" xr:uid="{00000000-0005-0000-0000-00003A3D0000}"/>
    <cellStyle name="Normal 81" xfId="15447" xr:uid="{00000000-0005-0000-0000-00003B3D0000}"/>
    <cellStyle name="Normal 81 2" xfId="15953" xr:uid="{00000000-0005-0000-0000-00003C3D0000}"/>
    <cellStyle name="Normal 81 2 2" xfId="17146" xr:uid="{00000000-0005-0000-0000-00003D3D0000}"/>
    <cellStyle name="Normal 81 2 2 2" xfId="20964" xr:uid="{00000000-0005-0000-0000-00003E3D0000}"/>
    <cellStyle name="Normal 81 2 2 3" xfId="23268" xr:uid="{00000000-0005-0000-0000-00003F3D0000}"/>
    <cellStyle name="Normal 81 2 3" xfId="19775" xr:uid="{00000000-0005-0000-0000-0000403D0000}"/>
    <cellStyle name="Normal 81 2 4" xfId="22081" xr:uid="{00000000-0005-0000-0000-0000413D0000}"/>
    <cellStyle name="Normal 81 3" xfId="16651" xr:uid="{00000000-0005-0000-0000-0000423D0000}"/>
    <cellStyle name="Normal 81 3 2" xfId="20469" xr:uid="{00000000-0005-0000-0000-0000433D0000}"/>
    <cellStyle name="Normal 81 3 3" xfId="22773" xr:uid="{00000000-0005-0000-0000-0000443D0000}"/>
    <cellStyle name="Normal 81 4" xfId="19280" xr:uid="{00000000-0005-0000-0000-0000453D0000}"/>
    <cellStyle name="Normal 81 5" xfId="21586" xr:uid="{00000000-0005-0000-0000-0000463D0000}"/>
    <cellStyle name="Normal 82" xfId="15416" xr:uid="{00000000-0005-0000-0000-0000473D0000}"/>
    <cellStyle name="Normal 82 2" xfId="15936" xr:uid="{00000000-0005-0000-0000-0000483D0000}"/>
    <cellStyle name="Normal 82 2 2" xfId="17129" xr:uid="{00000000-0005-0000-0000-0000493D0000}"/>
    <cellStyle name="Normal 82 2 2 2" xfId="20947" xr:uid="{00000000-0005-0000-0000-00004A3D0000}"/>
    <cellStyle name="Normal 82 2 2 3" xfId="23251" xr:uid="{00000000-0005-0000-0000-00004B3D0000}"/>
    <cellStyle name="Normal 82 2 3" xfId="19758" xr:uid="{00000000-0005-0000-0000-00004C3D0000}"/>
    <cellStyle name="Normal 82 2 4" xfId="22064" xr:uid="{00000000-0005-0000-0000-00004D3D0000}"/>
    <cellStyle name="Normal 82 3" xfId="16631" xr:uid="{00000000-0005-0000-0000-00004E3D0000}"/>
    <cellStyle name="Normal 82 3 2" xfId="20449" xr:uid="{00000000-0005-0000-0000-00004F3D0000}"/>
    <cellStyle name="Normal 82 3 3" xfId="22753" xr:uid="{00000000-0005-0000-0000-0000503D0000}"/>
    <cellStyle name="Normal 82 4" xfId="19261" xr:uid="{00000000-0005-0000-0000-0000513D0000}"/>
    <cellStyle name="Normal 82 5" xfId="21567" xr:uid="{00000000-0005-0000-0000-0000523D0000}"/>
    <cellStyle name="Normal 83" xfId="15448" xr:uid="{00000000-0005-0000-0000-0000533D0000}"/>
    <cellStyle name="Normal 83 2" xfId="15954" xr:uid="{00000000-0005-0000-0000-0000543D0000}"/>
    <cellStyle name="Normal 83 2 2" xfId="17147" xr:uid="{00000000-0005-0000-0000-0000553D0000}"/>
    <cellStyle name="Normal 83 2 2 2" xfId="20965" xr:uid="{00000000-0005-0000-0000-0000563D0000}"/>
    <cellStyle name="Normal 83 2 2 3" xfId="23269" xr:uid="{00000000-0005-0000-0000-0000573D0000}"/>
    <cellStyle name="Normal 83 2 3" xfId="19776" xr:uid="{00000000-0005-0000-0000-0000583D0000}"/>
    <cellStyle name="Normal 83 2 4" xfId="22082" xr:uid="{00000000-0005-0000-0000-0000593D0000}"/>
    <cellStyle name="Normal 83 3" xfId="16652" xr:uid="{00000000-0005-0000-0000-00005A3D0000}"/>
    <cellStyle name="Normal 83 3 2" xfId="20470" xr:uid="{00000000-0005-0000-0000-00005B3D0000}"/>
    <cellStyle name="Normal 83 3 3" xfId="22774" xr:uid="{00000000-0005-0000-0000-00005C3D0000}"/>
    <cellStyle name="Normal 83 4" xfId="19281" xr:uid="{00000000-0005-0000-0000-00005D3D0000}"/>
    <cellStyle name="Normal 83 5" xfId="21587" xr:uid="{00000000-0005-0000-0000-00005E3D0000}"/>
    <cellStyle name="Normal 84" xfId="15450" xr:uid="{00000000-0005-0000-0000-00005F3D0000}"/>
    <cellStyle name="Normal 84 2" xfId="15956" xr:uid="{00000000-0005-0000-0000-0000603D0000}"/>
    <cellStyle name="Normal 84 2 2" xfId="17149" xr:uid="{00000000-0005-0000-0000-0000613D0000}"/>
    <cellStyle name="Normal 84 2 2 2" xfId="20967" xr:uid="{00000000-0005-0000-0000-0000623D0000}"/>
    <cellStyle name="Normal 84 2 2 3" xfId="23271" xr:uid="{00000000-0005-0000-0000-0000633D0000}"/>
    <cellStyle name="Normal 84 2 3" xfId="19778" xr:uid="{00000000-0005-0000-0000-0000643D0000}"/>
    <cellStyle name="Normal 84 2 4" xfId="22084" xr:uid="{00000000-0005-0000-0000-0000653D0000}"/>
    <cellStyle name="Normal 84 3" xfId="16654" xr:uid="{00000000-0005-0000-0000-0000663D0000}"/>
    <cellStyle name="Normal 84 3 2" xfId="20472" xr:uid="{00000000-0005-0000-0000-0000673D0000}"/>
    <cellStyle name="Normal 84 3 3" xfId="22776" xr:uid="{00000000-0005-0000-0000-0000683D0000}"/>
    <cellStyle name="Normal 84 4" xfId="19283" xr:uid="{00000000-0005-0000-0000-0000693D0000}"/>
    <cellStyle name="Normal 84 5" xfId="21589" xr:uid="{00000000-0005-0000-0000-00006A3D0000}"/>
    <cellStyle name="Normal 85" xfId="50" xr:uid="{00000000-0005-0000-0000-00006B3D0000}"/>
    <cellStyle name="Normal 86" xfId="15458" xr:uid="{00000000-0005-0000-0000-00006C3D0000}"/>
    <cellStyle name="Normal 87" xfId="23411" xr:uid="{00000000-0005-0000-0000-00006D3D0000}"/>
    <cellStyle name="Normal 9" xfId="14" xr:uid="{00000000-0005-0000-0000-00006E3D0000}"/>
    <cellStyle name="Normal 9 2" xfId="239" xr:uid="{00000000-0005-0000-0000-00006F3D0000}"/>
    <cellStyle name="Normal 9 2 2" xfId="7489" xr:uid="{00000000-0005-0000-0000-0000703D0000}"/>
    <cellStyle name="Normal 9 2 2 2" xfId="15614" xr:uid="{00000000-0005-0000-0000-0000713D0000}"/>
    <cellStyle name="Normal 9 2 2 2 2" xfId="16807" xr:uid="{00000000-0005-0000-0000-0000723D0000}"/>
    <cellStyle name="Normal 9 2 2 2 2 2" xfId="20625" xr:uid="{00000000-0005-0000-0000-0000733D0000}"/>
    <cellStyle name="Normal 9 2 2 2 2 3" xfId="22929" xr:uid="{00000000-0005-0000-0000-0000743D0000}"/>
    <cellStyle name="Normal 9 2 2 2 3" xfId="19436" xr:uid="{00000000-0005-0000-0000-0000753D0000}"/>
    <cellStyle name="Normal 9 2 2 2 4" xfId="21742" xr:uid="{00000000-0005-0000-0000-0000763D0000}"/>
    <cellStyle name="Normal 9 2 2 3" xfId="16276" xr:uid="{00000000-0005-0000-0000-0000773D0000}"/>
    <cellStyle name="Normal 9 2 2 3 2" xfId="20094" xr:uid="{00000000-0005-0000-0000-0000783D0000}"/>
    <cellStyle name="Normal 9 2 2 3 3" xfId="22398" xr:uid="{00000000-0005-0000-0000-0000793D0000}"/>
    <cellStyle name="Normal 9 2 2 4" xfId="18912" xr:uid="{00000000-0005-0000-0000-00007A3D0000}"/>
    <cellStyle name="Normal 9 2 2 5" xfId="21216" xr:uid="{00000000-0005-0000-0000-00007B3D0000}"/>
    <cellStyle name="Normal 9 3" xfId="7490" xr:uid="{00000000-0005-0000-0000-00007C3D0000}"/>
    <cellStyle name="Normal 9 3 2" xfId="7491" xr:uid="{00000000-0005-0000-0000-00007D3D0000}"/>
    <cellStyle name="Normal 9 3 2 2" xfId="7492" xr:uid="{00000000-0005-0000-0000-00007E3D0000}"/>
    <cellStyle name="Normal 9 3 2 2 2" xfId="15617" xr:uid="{00000000-0005-0000-0000-00007F3D0000}"/>
    <cellStyle name="Normal 9 3 2 2 2 2" xfId="16810" xr:uid="{00000000-0005-0000-0000-0000803D0000}"/>
    <cellStyle name="Normal 9 3 2 2 2 2 2" xfId="20628" xr:uid="{00000000-0005-0000-0000-0000813D0000}"/>
    <cellStyle name="Normal 9 3 2 2 2 2 3" xfId="22932" xr:uid="{00000000-0005-0000-0000-0000823D0000}"/>
    <cellStyle name="Normal 9 3 2 2 2 3" xfId="19439" xr:uid="{00000000-0005-0000-0000-0000833D0000}"/>
    <cellStyle name="Normal 9 3 2 2 2 4" xfId="21745" xr:uid="{00000000-0005-0000-0000-0000843D0000}"/>
    <cellStyle name="Normal 9 3 2 2 3" xfId="16279" xr:uid="{00000000-0005-0000-0000-0000853D0000}"/>
    <cellStyle name="Normal 9 3 2 2 3 2" xfId="20097" xr:uid="{00000000-0005-0000-0000-0000863D0000}"/>
    <cellStyle name="Normal 9 3 2 2 3 3" xfId="22401" xr:uid="{00000000-0005-0000-0000-0000873D0000}"/>
    <cellStyle name="Normal 9 3 2 2 4" xfId="18915" xr:uid="{00000000-0005-0000-0000-0000883D0000}"/>
    <cellStyle name="Normal 9 3 2 2 5" xfId="21219" xr:uid="{00000000-0005-0000-0000-0000893D0000}"/>
    <cellStyle name="Normal 9 3 2 3" xfId="7493" xr:uid="{00000000-0005-0000-0000-00008A3D0000}"/>
    <cellStyle name="Normal 9 3 2 3 2" xfId="15618" xr:uid="{00000000-0005-0000-0000-00008B3D0000}"/>
    <cellStyle name="Normal 9 3 2 3 2 2" xfId="16811" xr:uid="{00000000-0005-0000-0000-00008C3D0000}"/>
    <cellStyle name="Normal 9 3 2 3 2 2 2" xfId="20629" xr:uid="{00000000-0005-0000-0000-00008D3D0000}"/>
    <cellStyle name="Normal 9 3 2 3 2 2 3" xfId="22933" xr:uid="{00000000-0005-0000-0000-00008E3D0000}"/>
    <cellStyle name="Normal 9 3 2 3 2 3" xfId="19440" xr:uid="{00000000-0005-0000-0000-00008F3D0000}"/>
    <cellStyle name="Normal 9 3 2 3 2 4" xfId="21746" xr:uid="{00000000-0005-0000-0000-0000903D0000}"/>
    <cellStyle name="Normal 9 3 2 3 3" xfId="16280" xr:uid="{00000000-0005-0000-0000-0000913D0000}"/>
    <cellStyle name="Normal 9 3 2 3 3 2" xfId="20098" xr:uid="{00000000-0005-0000-0000-0000923D0000}"/>
    <cellStyle name="Normal 9 3 2 3 3 3" xfId="22402" xr:uid="{00000000-0005-0000-0000-0000933D0000}"/>
    <cellStyle name="Normal 9 3 2 3 4" xfId="18916" xr:uid="{00000000-0005-0000-0000-0000943D0000}"/>
    <cellStyle name="Normal 9 3 2 3 5" xfId="21220" xr:uid="{00000000-0005-0000-0000-0000953D0000}"/>
    <cellStyle name="Normal 9 3 2 4" xfId="15616" xr:uid="{00000000-0005-0000-0000-0000963D0000}"/>
    <cellStyle name="Normal 9 3 2 4 2" xfId="16809" xr:uid="{00000000-0005-0000-0000-0000973D0000}"/>
    <cellStyle name="Normal 9 3 2 4 2 2" xfId="20627" xr:uid="{00000000-0005-0000-0000-0000983D0000}"/>
    <cellStyle name="Normal 9 3 2 4 2 3" xfId="22931" xr:uid="{00000000-0005-0000-0000-0000993D0000}"/>
    <cellStyle name="Normal 9 3 2 4 3" xfId="19438" xr:uid="{00000000-0005-0000-0000-00009A3D0000}"/>
    <cellStyle name="Normal 9 3 2 4 4" xfId="21744" xr:uid="{00000000-0005-0000-0000-00009B3D0000}"/>
    <cellStyle name="Normal 9 3 2 5" xfId="16278" xr:uid="{00000000-0005-0000-0000-00009C3D0000}"/>
    <cellStyle name="Normal 9 3 2 5 2" xfId="20096" xr:uid="{00000000-0005-0000-0000-00009D3D0000}"/>
    <cellStyle name="Normal 9 3 2 5 3" xfId="22400" xr:uid="{00000000-0005-0000-0000-00009E3D0000}"/>
    <cellStyle name="Normal 9 3 2 6" xfId="18914" xr:uid="{00000000-0005-0000-0000-00009F3D0000}"/>
    <cellStyle name="Normal 9 3 2 7" xfId="21218" xr:uid="{00000000-0005-0000-0000-0000A03D0000}"/>
    <cellStyle name="Normal 9 3 3" xfId="7494" xr:uid="{00000000-0005-0000-0000-0000A13D0000}"/>
    <cellStyle name="Normal 9 3 3 2" xfId="15619" xr:uid="{00000000-0005-0000-0000-0000A23D0000}"/>
    <cellStyle name="Normal 9 3 3 2 2" xfId="16812" xr:uid="{00000000-0005-0000-0000-0000A33D0000}"/>
    <cellStyle name="Normal 9 3 3 2 2 2" xfId="20630" xr:uid="{00000000-0005-0000-0000-0000A43D0000}"/>
    <cellStyle name="Normal 9 3 3 2 2 3" xfId="22934" xr:uid="{00000000-0005-0000-0000-0000A53D0000}"/>
    <cellStyle name="Normal 9 3 3 2 3" xfId="19441" xr:uid="{00000000-0005-0000-0000-0000A63D0000}"/>
    <cellStyle name="Normal 9 3 3 2 4" xfId="21747" xr:uid="{00000000-0005-0000-0000-0000A73D0000}"/>
    <cellStyle name="Normal 9 3 3 3" xfId="16281" xr:uid="{00000000-0005-0000-0000-0000A83D0000}"/>
    <cellStyle name="Normal 9 3 3 3 2" xfId="20099" xr:uid="{00000000-0005-0000-0000-0000A93D0000}"/>
    <cellStyle name="Normal 9 3 3 3 3" xfId="22403" xr:uid="{00000000-0005-0000-0000-0000AA3D0000}"/>
    <cellStyle name="Normal 9 3 3 4" xfId="18917" xr:uid="{00000000-0005-0000-0000-0000AB3D0000}"/>
    <cellStyle name="Normal 9 3 3 5" xfId="21221" xr:uid="{00000000-0005-0000-0000-0000AC3D0000}"/>
    <cellStyle name="Normal 9 3 4" xfId="7495" xr:uid="{00000000-0005-0000-0000-0000AD3D0000}"/>
    <cellStyle name="Normal 9 3 5" xfId="15615" xr:uid="{00000000-0005-0000-0000-0000AE3D0000}"/>
    <cellStyle name="Normal 9 3 5 2" xfId="16808" xr:uid="{00000000-0005-0000-0000-0000AF3D0000}"/>
    <cellStyle name="Normal 9 3 5 2 2" xfId="20626" xr:uid="{00000000-0005-0000-0000-0000B03D0000}"/>
    <cellStyle name="Normal 9 3 5 2 3" xfId="22930" xr:uid="{00000000-0005-0000-0000-0000B13D0000}"/>
    <cellStyle name="Normal 9 3 5 3" xfId="19437" xr:uid="{00000000-0005-0000-0000-0000B23D0000}"/>
    <cellStyle name="Normal 9 3 5 4" xfId="21743" xr:uid="{00000000-0005-0000-0000-0000B33D0000}"/>
    <cellStyle name="Normal 9 3 6" xfId="16277" xr:uid="{00000000-0005-0000-0000-0000B43D0000}"/>
    <cellStyle name="Normal 9 3 6 2" xfId="20095" xr:uid="{00000000-0005-0000-0000-0000B53D0000}"/>
    <cellStyle name="Normal 9 3 6 3" xfId="22399" xr:uid="{00000000-0005-0000-0000-0000B63D0000}"/>
    <cellStyle name="Normal 9 3 7" xfId="18913" xr:uid="{00000000-0005-0000-0000-0000B73D0000}"/>
    <cellStyle name="Normal 9 3 8" xfId="21217" xr:uid="{00000000-0005-0000-0000-0000B83D0000}"/>
    <cellStyle name="Normal 9 4" xfId="7496" xr:uid="{00000000-0005-0000-0000-0000B93D0000}"/>
    <cellStyle name="Normal 9 4 2" xfId="15620" xr:uid="{00000000-0005-0000-0000-0000BA3D0000}"/>
    <cellStyle name="Normal 9 4 2 2" xfId="16813" xr:uid="{00000000-0005-0000-0000-0000BB3D0000}"/>
    <cellStyle name="Normal 9 4 2 2 2" xfId="20631" xr:uid="{00000000-0005-0000-0000-0000BC3D0000}"/>
    <cellStyle name="Normal 9 4 2 2 3" xfId="22935" xr:uid="{00000000-0005-0000-0000-0000BD3D0000}"/>
    <cellStyle name="Normal 9 4 2 3" xfId="19442" xr:uid="{00000000-0005-0000-0000-0000BE3D0000}"/>
    <cellStyle name="Normal 9 4 2 4" xfId="21748" xr:uid="{00000000-0005-0000-0000-0000BF3D0000}"/>
    <cellStyle name="Normal 9 4 3" xfId="16282" xr:uid="{00000000-0005-0000-0000-0000C03D0000}"/>
    <cellStyle name="Normal 9 4 3 2" xfId="20100" xr:uid="{00000000-0005-0000-0000-0000C13D0000}"/>
    <cellStyle name="Normal 9 4 3 3" xfId="22404" xr:uid="{00000000-0005-0000-0000-0000C23D0000}"/>
    <cellStyle name="Normal 9 4 4" xfId="18918" xr:uid="{00000000-0005-0000-0000-0000C33D0000}"/>
    <cellStyle name="Normal 9 4 5" xfId="21222" xr:uid="{00000000-0005-0000-0000-0000C43D0000}"/>
    <cellStyle name="Normal 9 5" xfId="7497" xr:uid="{00000000-0005-0000-0000-0000C53D0000}"/>
    <cellStyle name="Normal 9 6" xfId="7498" xr:uid="{00000000-0005-0000-0000-0000C63D0000}"/>
    <cellStyle name="Normal 9 6 2" xfId="15621" xr:uid="{00000000-0005-0000-0000-0000C73D0000}"/>
    <cellStyle name="Normal 9 6 2 2" xfId="16814" xr:uid="{00000000-0005-0000-0000-0000C83D0000}"/>
    <cellStyle name="Normal 9 6 2 2 2" xfId="20632" xr:uid="{00000000-0005-0000-0000-0000C93D0000}"/>
    <cellStyle name="Normal 9 6 2 2 3" xfId="22936" xr:uid="{00000000-0005-0000-0000-0000CA3D0000}"/>
    <cellStyle name="Normal 9 6 2 3" xfId="19443" xr:uid="{00000000-0005-0000-0000-0000CB3D0000}"/>
    <cellStyle name="Normal 9 6 2 4" xfId="21749" xr:uid="{00000000-0005-0000-0000-0000CC3D0000}"/>
    <cellStyle name="Normal 9 6 3" xfId="16283" xr:uid="{00000000-0005-0000-0000-0000CD3D0000}"/>
    <cellStyle name="Normal 9 6 3 2" xfId="20101" xr:uid="{00000000-0005-0000-0000-0000CE3D0000}"/>
    <cellStyle name="Normal 9 6 3 3" xfId="22405" xr:uid="{00000000-0005-0000-0000-0000CF3D0000}"/>
    <cellStyle name="Normal 9 6 4" xfId="18919" xr:uid="{00000000-0005-0000-0000-0000D03D0000}"/>
    <cellStyle name="Normal 9 6 5" xfId="21223" xr:uid="{00000000-0005-0000-0000-0000D13D0000}"/>
    <cellStyle name="Normal 9 7" xfId="7499" xr:uid="{00000000-0005-0000-0000-0000D23D0000}"/>
    <cellStyle name="Normal 9 8" xfId="7488" xr:uid="{00000000-0005-0000-0000-0000D33D0000}"/>
    <cellStyle name="Normal 9 8 2" xfId="15613" xr:uid="{00000000-0005-0000-0000-0000D43D0000}"/>
    <cellStyle name="Normal 9 8 2 2" xfId="16806" xr:uid="{00000000-0005-0000-0000-0000D53D0000}"/>
    <cellStyle name="Normal 9 8 2 2 2" xfId="20624" xr:uid="{00000000-0005-0000-0000-0000D63D0000}"/>
    <cellStyle name="Normal 9 8 2 2 3" xfId="22928" xr:uid="{00000000-0005-0000-0000-0000D73D0000}"/>
    <cellStyle name="Normal 9 8 2 3" xfId="19435" xr:uid="{00000000-0005-0000-0000-0000D83D0000}"/>
    <cellStyle name="Normal 9 8 2 4" xfId="21741" xr:uid="{00000000-0005-0000-0000-0000D93D0000}"/>
    <cellStyle name="Normal 9 8 3" xfId="16275" xr:uid="{00000000-0005-0000-0000-0000DA3D0000}"/>
    <cellStyle name="Normal 9 8 3 2" xfId="20093" xr:uid="{00000000-0005-0000-0000-0000DB3D0000}"/>
    <cellStyle name="Normal 9 8 3 3" xfId="22397" xr:uid="{00000000-0005-0000-0000-0000DC3D0000}"/>
    <cellStyle name="Normal 9 8 4" xfId="18911" xr:uid="{00000000-0005-0000-0000-0000DD3D0000}"/>
    <cellStyle name="Normal 9 8 5" xfId="21215" xr:uid="{00000000-0005-0000-0000-0000DE3D0000}"/>
    <cellStyle name="Normal 9 9" xfId="238" xr:uid="{00000000-0005-0000-0000-0000DF3D0000}"/>
    <cellStyle name="Normal 9 9 2" xfId="23284" xr:uid="{00000000-0005-0000-0000-0000E03D0000}"/>
    <cellStyle name="Normal 9 9 3" xfId="20980" xr:uid="{00000000-0005-0000-0000-0000E13D0000}"/>
    <cellStyle name="Normal 9_Akili_new_nodes_20090501(Revised)" xfId="240" xr:uid="{00000000-0005-0000-0000-0000E23D0000}"/>
    <cellStyle name="Normal_2010年3月促销信息及产品明细--Hair 2" xfId="23427" xr:uid="{462383D1-B5AD-4AA1-9D83-9D785A99B3F8}"/>
    <cellStyle name="Normal_Cycle Plan Summary(M3-M4) 2" xfId="23419" xr:uid="{00000000-0005-0000-0000-0000E43D0000}"/>
    <cellStyle name="Normal_促销产品090102-1201反馈_May BP Suggest By Cust Code_2010年3月促销产品by code 反馈作业集_HH_Copy of 2011.1 Laundry promotion by customer code 作业集" xfId="23437" xr:uid="{B08754F8-92FE-4A13-9969-3B40A4844FE3}"/>
    <cellStyle name="Normal_促销产品反馈 BC - Feb 2 2" xfId="23420" xr:uid="{18F04FE9-76F7-4E11-B85A-15CF2C7E69AD}"/>
    <cellStyle name="Normal_促销产品反馈 BC - Feb 2 3" xfId="23435" xr:uid="{D7938D6E-334B-4DF9-85B0-0353A6C29038}"/>
    <cellStyle name="Note 10" xfId="15165" xr:uid="{00000000-0005-0000-0000-0000E63D0000}"/>
    <cellStyle name="Note 10 2" xfId="15166" xr:uid="{00000000-0005-0000-0000-0000E73D0000}"/>
    <cellStyle name="Note 11" xfId="15167" xr:uid="{00000000-0005-0000-0000-0000E83D0000}"/>
    <cellStyle name="Note 11 2" xfId="15168" xr:uid="{00000000-0005-0000-0000-0000E93D0000}"/>
    <cellStyle name="Note 12" xfId="15169" xr:uid="{00000000-0005-0000-0000-0000EA3D0000}"/>
    <cellStyle name="Note 13" xfId="15170" xr:uid="{00000000-0005-0000-0000-0000EB3D0000}"/>
    <cellStyle name="Note 14" xfId="15171" xr:uid="{00000000-0005-0000-0000-0000EC3D0000}"/>
    <cellStyle name="Note 15" xfId="15172" xr:uid="{00000000-0005-0000-0000-0000ED3D0000}"/>
    <cellStyle name="Note 16" xfId="15173" xr:uid="{00000000-0005-0000-0000-0000EE3D0000}"/>
    <cellStyle name="Note 17" xfId="15174" xr:uid="{00000000-0005-0000-0000-0000EF3D0000}"/>
    <cellStyle name="Note 18" xfId="15175" xr:uid="{00000000-0005-0000-0000-0000F03D0000}"/>
    <cellStyle name="Note 19" xfId="15176" xr:uid="{00000000-0005-0000-0000-0000F13D0000}"/>
    <cellStyle name="Note 2" xfId="384" xr:uid="{00000000-0005-0000-0000-0000F23D0000}"/>
    <cellStyle name="Note 2 10" xfId="15177" xr:uid="{00000000-0005-0000-0000-0000F33D0000}"/>
    <cellStyle name="Note 2 11" xfId="15178" xr:uid="{00000000-0005-0000-0000-0000F43D0000}"/>
    <cellStyle name="Note 2 12" xfId="15179" xr:uid="{00000000-0005-0000-0000-0000F53D0000}"/>
    <cellStyle name="Note 2 13" xfId="15180" xr:uid="{00000000-0005-0000-0000-0000F63D0000}"/>
    <cellStyle name="Note 2 14" xfId="15181" xr:uid="{00000000-0005-0000-0000-0000F73D0000}"/>
    <cellStyle name="Note 2 15" xfId="15182" xr:uid="{00000000-0005-0000-0000-0000F83D0000}"/>
    <cellStyle name="Note 2 16" xfId="15183" xr:uid="{00000000-0005-0000-0000-0000F93D0000}"/>
    <cellStyle name="Note 2 17" xfId="15184" xr:uid="{00000000-0005-0000-0000-0000FA3D0000}"/>
    <cellStyle name="Note 2 18" xfId="15185" xr:uid="{00000000-0005-0000-0000-0000FB3D0000}"/>
    <cellStyle name="Note 2 19" xfId="15186" xr:uid="{00000000-0005-0000-0000-0000FC3D0000}"/>
    <cellStyle name="Note 2 2" xfId="7501" xr:uid="{00000000-0005-0000-0000-0000FD3D0000}"/>
    <cellStyle name="Note 2 2 2" xfId="7502" xr:uid="{00000000-0005-0000-0000-0000FE3D0000}"/>
    <cellStyle name="Note 2 20" xfId="15187" xr:uid="{00000000-0005-0000-0000-0000FF3D0000}"/>
    <cellStyle name="Note 2 21" xfId="15188" xr:uid="{00000000-0005-0000-0000-0000003E0000}"/>
    <cellStyle name="Note 2 22" xfId="15189" xr:uid="{00000000-0005-0000-0000-0000013E0000}"/>
    <cellStyle name="Note 2 23" xfId="15190" xr:uid="{00000000-0005-0000-0000-0000023E0000}"/>
    <cellStyle name="Note 2 24" xfId="7500" xr:uid="{00000000-0005-0000-0000-0000033E0000}"/>
    <cellStyle name="Note 2 3" xfId="7503" xr:uid="{00000000-0005-0000-0000-0000043E0000}"/>
    <cellStyle name="Note 2 3 2" xfId="7504" xr:uid="{00000000-0005-0000-0000-0000053E0000}"/>
    <cellStyle name="Note 2 4" xfId="7505" xr:uid="{00000000-0005-0000-0000-0000063E0000}"/>
    <cellStyle name="Note 2 5" xfId="15191" xr:uid="{00000000-0005-0000-0000-0000073E0000}"/>
    <cellStyle name="Note 2 6" xfId="15192" xr:uid="{00000000-0005-0000-0000-0000083E0000}"/>
    <cellStyle name="Note 2 7" xfId="15193" xr:uid="{00000000-0005-0000-0000-0000093E0000}"/>
    <cellStyle name="Note 2 8" xfId="15194" xr:uid="{00000000-0005-0000-0000-00000A3E0000}"/>
    <cellStyle name="Note 2 9" xfId="15195" xr:uid="{00000000-0005-0000-0000-00000B3E0000}"/>
    <cellStyle name="Note 20" xfId="15196" xr:uid="{00000000-0005-0000-0000-00000C3E0000}"/>
    <cellStyle name="Note 21" xfId="15197" xr:uid="{00000000-0005-0000-0000-00000D3E0000}"/>
    <cellStyle name="Note 22" xfId="15198" xr:uid="{00000000-0005-0000-0000-00000E3E0000}"/>
    <cellStyle name="Note 22 2" xfId="15898" xr:uid="{00000000-0005-0000-0000-00000F3E0000}"/>
    <cellStyle name="Note 22 2 2" xfId="17091" xr:uid="{00000000-0005-0000-0000-0000103E0000}"/>
    <cellStyle name="Note 22 2 2 2" xfId="20909" xr:uid="{00000000-0005-0000-0000-0000113E0000}"/>
    <cellStyle name="Note 22 2 2 3" xfId="23213" xr:uid="{00000000-0005-0000-0000-0000123E0000}"/>
    <cellStyle name="Note 22 2 3" xfId="19720" xr:uid="{00000000-0005-0000-0000-0000133E0000}"/>
    <cellStyle name="Note 22 2 4" xfId="22026" xr:uid="{00000000-0005-0000-0000-0000143E0000}"/>
    <cellStyle name="Note 22 3" xfId="16591" xr:uid="{00000000-0005-0000-0000-0000153E0000}"/>
    <cellStyle name="Note 22 3 2" xfId="20409" xr:uid="{00000000-0005-0000-0000-0000163E0000}"/>
    <cellStyle name="Note 22 3 3" xfId="22713" xr:uid="{00000000-0005-0000-0000-0000173E0000}"/>
    <cellStyle name="Note 22 4" xfId="19221" xr:uid="{00000000-0005-0000-0000-0000183E0000}"/>
    <cellStyle name="Note 22 5" xfId="21527" xr:uid="{00000000-0005-0000-0000-0000193E0000}"/>
    <cellStyle name="Note 23" xfId="15199" xr:uid="{00000000-0005-0000-0000-00001A3E0000}"/>
    <cellStyle name="Note 23 2" xfId="15899" xr:uid="{00000000-0005-0000-0000-00001B3E0000}"/>
    <cellStyle name="Note 23 2 2" xfId="17092" xr:uid="{00000000-0005-0000-0000-00001C3E0000}"/>
    <cellStyle name="Note 23 2 2 2" xfId="20910" xr:uid="{00000000-0005-0000-0000-00001D3E0000}"/>
    <cellStyle name="Note 23 2 2 3" xfId="23214" xr:uid="{00000000-0005-0000-0000-00001E3E0000}"/>
    <cellStyle name="Note 23 2 3" xfId="19721" xr:uid="{00000000-0005-0000-0000-00001F3E0000}"/>
    <cellStyle name="Note 23 2 4" xfId="22027" xr:uid="{00000000-0005-0000-0000-0000203E0000}"/>
    <cellStyle name="Note 23 3" xfId="16592" xr:uid="{00000000-0005-0000-0000-0000213E0000}"/>
    <cellStyle name="Note 23 3 2" xfId="20410" xr:uid="{00000000-0005-0000-0000-0000223E0000}"/>
    <cellStyle name="Note 23 3 3" xfId="22714" xr:uid="{00000000-0005-0000-0000-0000233E0000}"/>
    <cellStyle name="Note 23 4" xfId="19222" xr:uid="{00000000-0005-0000-0000-0000243E0000}"/>
    <cellStyle name="Note 23 5" xfId="21528" xr:uid="{00000000-0005-0000-0000-0000253E0000}"/>
    <cellStyle name="Note 24" xfId="15200" xr:uid="{00000000-0005-0000-0000-0000263E0000}"/>
    <cellStyle name="Note 24 2" xfId="15900" xr:uid="{00000000-0005-0000-0000-0000273E0000}"/>
    <cellStyle name="Note 24 2 2" xfId="17093" xr:uid="{00000000-0005-0000-0000-0000283E0000}"/>
    <cellStyle name="Note 24 2 2 2" xfId="20911" xr:uid="{00000000-0005-0000-0000-0000293E0000}"/>
    <cellStyle name="Note 24 2 2 3" xfId="23215" xr:uid="{00000000-0005-0000-0000-00002A3E0000}"/>
    <cellStyle name="Note 24 2 3" xfId="19722" xr:uid="{00000000-0005-0000-0000-00002B3E0000}"/>
    <cellStyle name="Note 24 2 4" xfId="22028" xr:uid="{00000000-0005-0000-0000-00002C3E0000}"/>
    <cellStyle name="Note 24 3" xfId="16593" xr:uid="{00000000-0005-0000-0000-00002D3E0000}"/>
    <cellStyle name="Note 24 3 2" xfId="20411" xr:uid="{00000000-0005-0000-0000-00002E3E0000}"/>
    <cellStyle name="Note 24 3 3" xfId="22715" xr:uid="{00000000-0005-0000-0000-00002F3E0000}"/>
    <cellStyle name="Note 24 4" xfId="19223" xr:uid="{00000000-0005-0000-0000-0000303E0000}"/>
    <cellStyle name="Note 24 5" xfId="21529" xr:uid="{00000000-0005-0000-0000-0000313E0000}"/>
    <cellStyle name="Note 25" xfId="15201" xr:uid="{00000000-0005-0000-0000-0000323E0000}"/>
    <cellStyle name="Note 25 2" xfId="15901" xr:uid="{00000000-0005-0000-0000-0000333E0000}"/>
    <cellStyle name="Note 25 2 2" xfId="17094" xr:uid="{00000000-0005-0000-0000-0000343E0000}"/>
    <cellStyle name="Note 25 2 2 2" xfId="20912" xr:uid="{00000000-0005-0000-0000-0000353E0000}"/>
    <cellStyle name="Note 25 2 2 3" xfId="23216" xr:uid="{00000000-0005-0000-0000-0000363E0000}"/>
    <cellStyle name="Note 25 2 3" xfId="19723" xr:uid="{00000000-0005-0000-0000-0000373E0000}"/>
    <cellStyle name="Note 25 2 4" xfId="22029" xr:uid="{00000000-0005-0000-0000-0000383E0000}"/>
    <cellStyle name="Note 25 3" xfId="16594" xr:uid="{00000000-0005-0000-0000-0000393E0000}"/>
    <cellStyle name="Note 25 3 2" xfId="20412" xr:uid="{00000000-0005-0000-0000-00003A3E0000}"/>
    <cellStyle name="Note 25 3 3" xfId="22716" xr:uid="{00000000-0005-0000-0000-00003B3E0000}"/>
    <cellStyle name="Note 25 4" xfId="19224" xr:uid="{00000000-0005-0000-0000-00003C3E0000}"/>
    <cellStyle name="Note 25 5" xfId="21530" xr:uid="{00000000-0005-0000-0000-00003D3E0000}"/>
    <cellStyle name="Note 26" xfId="15202" xr:uid="{00000000-0005-0000-0000-00003E3E0000}"/>
    <cellStyle name="Note 26 2" xfId="15902" xr:uid="{00000000-0005-0000-0000-00003F3E0000}"/>
    <cellStyle name="Note 26 2 2" xfId="17095" xr:uid="{00000000-0005-0000-0000-0000403E0000}"/>
    <cellStyle name="Note 26 2 2 2" xfId="20913" xr:uid="{00000000-0005-0000-0000-0000413E0000}"/>
    <cellStyle name="Note 26 2 2 3" xfId="23217" xr:uid="{00000000-0005-0000-0000-0000423E0000}"/>
    <cellStyle name="Note 26 2 3" xfId="19724" xr:uid="{00000000-0005-0000-0000-0000433E0000}"/>
    <cellStyle name="Note 26 2 4" xfId="22030" xr:uid="{00000000-0005-0000-0000-0000443E0000}"/>
    <cellStyle name="Note 26 3" xfId="16595" xr:uid="{00000000-0005-0000-0000-0000453E0000}"/>
    <cellStyle name="Note 26 3 2" xfId="20413" xr:uid="{00000000-0005-0000-0000-0000463E0000}"/>
    <cellStyle name="Note 26 3 3" xfId="22717" xr:uid="{00000000-0005-0000-0000-0000473E0000}"/>
    <cellStyle name="Note 26 4" xfId="19225" xr:uid="{00000000-0005-0000-0000-0000483E0000}"/>
    <cellStyle name="Note 26 5" xfId="21531" xr:uid="{00000000-0005-0000-0000-0000493E0000}"/>
    <cellStyle name="Note 27" xfId="15203" xr:uid="{00000000-0005-0000-0000-00004A3E0000}"/>
    <cellStyle name="Note 27 2" xfId="15903" xr:uid="{00000000-0005-0000-0000-00004B3E0000}"/>
    <cellStyle name="Note 27 2 2" xfId="17096" xr:uid="{00000000-0005-0000-0000-00004C3E0000}"/>
    <cellStyle name="Note 27 2 2 2" xfId="20914" xr:uid="{00000000-0005-0000-0000-00004D3E0000}"/>
    <cellStyle name="Note 27 2 2 3" xfId="23218" xr:uid="{00000000-0005-0000-0000-00004E3E0000}"/>
    <cellStyle name="Note 27 2 3" xfId="19725" xr:uid="{00000000-0005-0000-0000-00004F3E0000}"/>
    <cellStyle name="Note 27 2 4" xfId="22031" xr:uid="{00000000-0005-0000-0000-0000503E0000}"/>
    <cellStyle name="Note 27 3" xfId="16596" xr:uid="{00000000-0005-0000-0000-0000513E0000}"/>
    <cellStyle name="Note 27 3 2" xfId="20414" xr:uid="{00000000-0005-0000-0000-0000523E0000}"/>
    <cellStyle name="Note 27 3 3" xfId="22718" xr:uid="{00000000-0005-0000-0000-0000533E0000}"/>
    <cellStyle name="Note 27 4" xfId="19226" xr:uid="{00000000-0005-0000-0000-0000543E0000}"/>
    <cellStyle name="Note 27 5" xfId="21532" xr:uid="{00000000-0005-0000-0000-0000553E0000}"/>
    <cellStyle name="Note 28" xfId="15204" xr:uid="{00000000-0005-0000-0000-0000563E0000}"/>
    <cellStyle name="Note 28 2" xfId="15904" xr:uid="{00000000-0005-0000-0000-0000573E0000}"/>
    <cellStyle name="Note 28 2 2" xfId="17097" xr:uid="{00000000-0005-0000-0000-0000583E0000}"/>
    <cellStyle name="Note 28 2 2 2" xfId="20915" xr:uid="{00000000-0005-0000-0000-0000593E0000}"/>
    <cellStyle name="Note 28 2 2 3" xfId="23219" xr:uid="{00000000-0005-0000-0000-00005A3E0000}"/>
    <cellStyle name="Note 28 2 3" xfId="19726" xr:uid="{00000000-0005-0000-0000-00005B3E0000}"/>
    <cellStyle name="Note 28 2 4" xfId="22032" xr:uid="{00000000-0005-0000-0000-00005C3E0000}"/>
    <cellStyle name="Note 28 3" xfId="16597" xr:uid="{00000000-0005-0000-0000-00005D3E0000}"/>
    <cellStyle name="Note 28 3 2" xfId="20415" xr:uid="{00000000-0005-0000-0000-00005E3E0000}"/>
    <cellStyle name="Note 28 3 3" xfId="22719" xr:uid="{00000000-0005-0000-0000-00005F3E0000}"/>
    <cellStyle name="Note 28 4" xfId="19227" xr:uid="{00000000-0005-0000-0000-0000603E0000}"/>
    <cellStyle name="Note 28 5" xfId="21533" xr:uid="{00000000-0005-0000-0000-0000613E0000}"/>
    <cellStyle name="Note 29" xfId="15205" xr:uid="{00000000-0005-0000-0000-0000623E0000}"/>
    <cellStyle name="Note 29 2" xfId="15905" xr:uid="{00000000-0005-0000-0000-0000633E0000}"/>
    <cellStyle name="Note 29 2 2" xfId="17098" xr:uid="{00000000-0005-0000-0000-0000643E0000}"/>
    <cellStyle name="Note 29 2 2 2" xfId="20916" xr:uid="{00000000-0005-0000-0000-0000653E0000}"/>
    <cellStyle name="Note 29 2 2 3" xfId="23220" xr:uid="{00000000-0005-0000-0000-0000663E0000}"/>
    <cellStyle name="Note 29 2 3" xfId="19727" xr:uid="{00000000-0005-0000-0000-0000673E0000}"/>
    <cellStyle name="Note 29 2 4" xfId="22033" xr:uid="{00000000-0005-0000-0000-0000683E0000}"/>
    <cellStyle name="Note 29 3" xfId="16598" xr:uid="{00000000-0005-0000-0000-0000693E0000}"/>
    <cellStyle name="Note 29 3 2" xfId="20416" xr:uid="{00000000-0005-0000-0000-00006A3E0000}"/>
    <cellStyle name="Note 29 3 3" xfId="22720" xr:uid="{00000000-0005-0000-0000-00006B3E0000}"/>
    <cellStyle name="Note 29 4" xfId="19228" xr:uid="{00000000-0005-0000-0000-00006C3E0000}"/>
    <cellStyle name="Note 29 5" xfId="21534" xr:uid="{00000000-0005-0000-0000-00006D3E0000}"/>
    <cellStyle name="Note 3" xfId="7506" xr:uid="{00000000-0005-0000-0000-00006E3E0000}"/>
    <cellStyle name="Note 3 2" xfId="7507" xr:uid="{00000000-0005-0000-0000-00006F3E0000}"/>
    <cellStyle name="Note 3 2 2" xfId="7508" xr:uid="{00000000-0005-0000-0000-0000703E0000}"/>
    <cellStyle name="Note 3 3" xfId="7509" xr:uid="{00000000-0005-0000-0000-0000713E0000}"/>
    <cellStyle name="Note 3 3 2" xfId="7510" xr:uid="{00000000-0005-0000-0000-0000723E0000}"/>
    <cellStyle name="Note 3 4" xfId="7511" xr:uid="{00000000-0005-0000-0000-0000733E0000}"/>
    <cellStyle name="Note 30" xfId="15206" xr:uid="{00000000-0005-0000-0000-0000743E0000}"/>
    <cellStyle name="Note 30 2" xfId="15906" xr:uid="{00000000-0005-0000-0000-0000753E0000}"/>
    <cellStyle name="Note 30 2 2" xfId="17099" xr:uid="{00000000-0005-0000-0000-0000763E0000}"/>
    <cellStyle name="Note 30 2 2 2" xfId="20917" xr:uid="{00000000-0005-0000-0000-0000773E0000}"/>
    <cellStyle name="Note 30 2 2 3" xfId="23221" xr:uid="{00000000-0005-0000-0000-0000783E0000}"/>
    <cellStyle name="Note 30 2 3" xfId="19728" xr:uid="{00000000-0005-0000-0000-0000793E0000}"/>
    <cellStyle name="Note 30 2 4" xfId="22034" xr:uid="{00000000-0005-0000-0000-00007A3E0000}"/>
    <cellStyle name="Note 30 3" xfId="16599" xr:uid="{00000000-0005-0000-0000-00007B3E0000}"/>
    <cellStyle name="Note 30 3 2" xfId="20417" xr:uid="{00000000-0005-0000-0000-00007C3E0000}"/>
    <cellStyle name="Note 30 3 3" xfId="22721" xr:uid="{00000000-0005-0000-0000-00007D3E0000}"/>
    <cellStyle name="Note 30 4" xfId="19229" xr:uid="{00000000-0005-0000-0000-00007E3E0000}"/>
    <cellStyle name="Note 30 5" xfId="21535" xr:uid="{00000000-0005-0000-0000-00007F3E0000}"/>
    <cellStyle name="Note 31" xfId="15207" xr:uid="{00000000-0005-0000-0000-0000803E0000}"/>
    <cellStyle name="Note 31 2" xfId="15907" xr:uid="{00000000-0005-0000-0000-0000813E0000}"/>
    <cellStyle name="Note 31 2 2" xfId="17100" xr:uid="{00000000-0005-0000-0000-0000823E0000}"/>
    <cellStyle name="Note 31 2 2 2" xfId="20918" xr:uid="{00000000-0005-0000-0000-0000833E0000}"/>
    <cellStyle name="Note 31 2 2 3" xfId="23222" xr:uid="{00000000-0005-0000-0000-0000843E0000}"/>
    <cellStyle name="Note 31 2 3" xfId="19729" xr:uid="{00000000-0005-0000-0000-0000853E0000}"/>
    <cellStyle name="Note 31 2 4" xfId="22035" xr:uid="{00000000-0005-0000-0000-0000863E0000}"/>
    <cellStyle name="Note 31 3" xfId="16600" xr:uid="{00000000-0005-0000-0000-0000873E0000}"/>
    <cellStyle name="Note 31 3 2" xfId="20418" xr:uid="{00000000-0005-0000-0000-0000883E0000}"/>
    <cellStyle name="Note 31 3 3" xfId="22722" xr:uid="{00000000-0005-0000-0000-0000893E0000}"/>
    <cellStyle name="Note 31 4" xfId="19230" xr:uid="{00000000-0005-0000-0000-00008A3E0000}"/>
    <cellStyle name="Note 31 5" xfId="21536" xr:uid="{00000000-0005-0000-0000-00008B3E0000}"/>
    <cellStyle name="Note 32" xfId="15208" xr:uid="{00000000-0005-0000-0000-00008C3E0000}"/>
    <cellStyle name="Note 32 2" xfId="15908" xr:uid="{00000000-0005-0000-0000-00008D3E0000}"/>
    <cellStyle name="Note 32 2 2" xfId="17101" xr:uid="{00000000-0005-0000-0000-00008E3E0000}"/>
    <cellStyle name="Note 32 2 2 2" xfId="20919" xr:uid="{00000000-0005-0000-0000-00008F3E0000}"/>
    <cellStyle name="Note 32 2 2 3" xfId="23223" xr:uid="{00000000-0005-0000-0000-0000903E0000}"/>
    <cellStyle name="Note 32 2 3" xfId="19730" xr:uid="{00000000-0005-0000-0000-0000913E0000}"/>
    <cellStyle name="Note 32 2 4" xfId="22036" xr:uid="{00000000-0005-0000-0000-0000923E0000}"/>
    <cellStyle name="Note 32 3" xfId="16601" xr:uid="{00000000-0005-0000-0000-0000933E0000}"/>
    <cellStyle name="Note 32 3 2" xfId="20419" xr:uid="{00000000-0005-0000-0000-0000943E0000}"/>
    <cellStyle name="Note 32 3 3" xfId="22723" xr:uid="{00000000-0005-0000-0000-0000953E0000}"/>
    <cellStyle name="Note 32 4" xfId="19231" xr:uid="{00000000-0005-0000-0000-0000963E0000}"/>
    <cellStyle name="Note 32 5" xfId="21537" xr:uid="{00000000-0005-0000-0000-0000973E0000}"/>
    <cellStyle name="Note 33" xfId="15209" xr:uid="{00000000-0005-0000-0000-0000983E0000}"/>
    <cellStyle name="Note 33 2" xfId="15909" xr:uid="{00000000-0005-0000-0000-0000993E0000}"/>
    <cellStyle name="Note 33 2 2" xfId="17102" xr:uid="{00000000-0005-0000-0000-00009A3E0000}"/>
    <cellStyle name="Note 33 2 2 2" xfId="20920" xr:uid="{00000000-0005-0000-0000-00009B3E0000}"/>
    <cellStyle name="Note 33 2 2 3" xfId="23224" xr:uid="{00000000-0005-0000-0000-00009C3E0000}"/>
    <cellStyle name="Note 33 2 3" xfId="19731" xr:uid="{00000000-0005-0000-0000-00009D3E0000}"/>
    <cellStyle name="Note 33 2 4" xfId="22037" xr:uid="{00000000-0005-0000-0000-00009E3E0000}"/>
    <cellStyle name="Note 33 3" xfId="16602" xr:uid="{00000000-0005-0000-0000-00009F3E0000}"/>
    <cellStyle name="Note 33 3 2" xfId="20420" xr:uid="{00000000-0005-0000-0000-0000A03E0000}"/>
    <cellStyle name="Note 33 3 3" xfId="22724" xr:uid="{00000000-0005-0000-0000-0000A13E0000}"/>
    <cellStyle name="Note 33 4" xfId="19232" xr:uid="{00000000-0005-0000-0000-0000A23E0000}"/>
    <cellStyle name="Note 33 5" xfId="21538" xr:uid="{00000000-0005-0000-0000-0000A33E0000}"/>
    <cellStyle name="Note 34" xfId="15210" xr:uid="{00000000-0005-0000-0000-0000A43E0000}"/>
    <cellStyle name="Note 34 2" xfId="15910" xr:uid="{00000000-0005-0000-0000-0000A53E0000}"/>
    <cellStyle name="Note 34 2 2" xfId="17103" xr:uid="{00000000-0005-0000-0000-0000A63E0000}"/>
    <cellStyle name="Note 34 2 2 2" xfId="20921" xr:uid="{00000000-0005-0000-0000-0000A73E0000}"/>
    <cellStyle name="Note 34 2 2 3" xfId="23225" xr:uid="{00000000-0005-0000-0000-0000A83E0000}"/>
    <cellStyle name="Note 34 2 3" xfId="19732" xr:uid="{00000000-0005-0000-0000-0000A93E0000}"/>
    <cellStyle name="Note 34 2 4" xfId="22038" xr:uid="{00000000-0005-0000-0000-0000AA3E0000}"/>
    <cellStyle name="Note 34 3" xfId="16603" xr:uid="{00000000-0005-0000-0000-0000AB3E0000}"/>
    <cellStyle name="Note 34 3 2" xfId="20421" xr:uid="{00000000-0005-0000-0000-0000AC3E0000}"/>
    <cellStyle name="Note 34 3 3" xfId="22725" xr:uid="{00000000-0005-0000-0000-0000AD3E0000}"/>
    <cellStyle name="Note 34 4" xfId="19233" xr:uid="{00000000-0005-0000-0000-0000AE3E0000}"/>
    <cellStyle name="Note 34 5" xfId="21539" xr:uid="{00000000-0005-0000-0000-0000AF3E0000}"/>
    <cellStyle name="Note 35" xfId="15211" xr:uid="{00000000-0005-0000-0000-0000B03E0000}"/>
    <cellStyle name="Note 35 2" xfId="15911" xr:uid="{00000000-0005-0000-0000-0000B13E0000}"/>
    <cellStyle name="Note 35 2 2" xfId="17104" xr:uid="{00000000-0005-0000-0000-0000B23E0000}"/>
    <cellStyle name="Note 35 2 2 2" xfId="20922" xr:uid="{00000000-0005-0000-0000-0000B33E0000}"/>
    <cellStyle name="Note 35 2 2 3" xfId="23226" xr:uid="{00000000-0005-0000-0000-0000B43E0000}"/>
    <cellStyle name="Note 35 2 3" xfId="19733" xr:uid="{00000000-0005-0000-0000-0000B53E0000}"/>
    <cellStyle name="Note 35 2 4" xfId="22039" xr:uid="{00000000-0005-0000-0000-0000B63E0000}"/>
    <cellStyle name="Note 35 3" xfId="16604" xr:uid="{00000000-0005-0000-0000-0000B73E0000}"/>
    <cellStyle name="Note 35 3 2" xfId="20422" xr:uid="{00000000-0005-0000-0000-0000B83E0000}"/>
    <cellStyle name="Note 35 3 3" xfId="22726" xr:uid="{00000000-0005-0000-0000-0000B93E0000}"/>
    <cellStyle name="Note 35 4" xfId="19234" xr:uid="{00000000-0005-0000-0000-0000BA3E0000}"/>
    <cellStyle name="Note 35 5" xfId="21540" xr:uid="{00000000-0005-0000-0000-0000BB3E0000}"/>
    <cellStyle name="Note 36" xfId="15212" xr:uid="{00000000-0005-0000-0000-0000BC3E0000}"/>
    <cellStyle name="Note 36 2" xfId="15912" xr:uid="{00000000-0005-0000-0000-0000BD3E0000}"/>
    <cellStyle name="Note 36 2 2" xfId="17105" xr:uid="{00000000-0005-0000-0000-0000BE3E0000}"/>
    <cellStyle name="Note 36 2 2 2" xfId="20923" xr:uid="{00000000-0005-0000-0000-0000BF3E0000}"/>
    <cellStyle name="Note 36 2 2 3" xfId="23227" xr:uid="{00000000-0005-0000-0000-0000C03E0000}"/>
    <cellStyle name="Note 36 2 3" xfId="19734" xr:uid="{00000000-0005-0000-0000-0000C13E0000}"/>
    <cellStyle name="Note 36 2 4" xfId="22040" xr:uid="{00000000-0005-0000-0000-0000C23E0000}"/>
    <cellStyle name="Note 36 3" xfId="16605" xr:uid="{00000000-0005-0000-0000-0000C33E0000}"/>
    <cellStyle name="Note 36 3 2" xfId="20423" xr:uid="{00000000-0005-0000-0000-0000C43E0000}"/>
    <cellStyle name="Note 36 3 3" xfId="22727" xr:uid="{00000000-0005-0000-0000-0000C53E0000}"/>
    <cellStyle name="Note 36 4" xfId="19235" xr:uid="{00000000-0005-0000-0000-0000C63E0000}"/>
    <cellStyle name="Note 36 5" xfId="21541" xr:uid="{00000000-0005-0000-0000-0000C73E0000}"/>
    <cellStyle name="Note 37" xfId="15213" xr:uid="{00000000-0005-0000-0000-0000C83E0000}"/>
    <cellStyle name="Note 37 2" xfId="15913" xr:uid="{00000000-0005-0000-0000-0000C93E0000}"/>
    <cellStyle name="Note 37 2 2" xfId="17106" xr:uid="{00000000-0005-0000-0000-0000CA3E0000}"/>
    <cellStyle name="Note 37 2 2 2" xfId="20924" xr:uid="{00000000-0005-0000-0000-0000CB3E0000}"/>
    <cellStyle name="Note 37 2 2 3" xfId="23228" xr:uid="{00000000-0005-0000-0000-0000CC3E0000}"/>
    <cellStyle name="Note 37 2 3" xfId="19735" xr:uid="{00000000-0005-0000-0000-0000CD3E0000}"/>
    <cellStyle name="Note 37 2 4" xfId="22041" xr:uid="{00000000-0005-0000-0000-0000CE3E0000}"/>
    <cellStyle name="Note 37 3" xfId="16606" xr:uid="{00000000-0005-0000-0000-0000CF3E0000}"/>
    <cellStyle name="Note 37 3 2" xfId="20424" xr:uid="{00000000-0005-0000-0000-0000D03E0000}"/>
    <cellStyle name="Note 37 3 3" xfId="22728" xr:uid="{00000000-0005-0000-0000-0000D13E0000}"/>
    <cellStyle name="Note 37 4" xfId="19236" xr:uid="{00000000-0005-0000-0000-0000D23E0000}"/>
    <cellStyle name="Note 37 5" xfId="21542" xr:uid="{00000000-0005-0000-0000-0000D33E0000}"/>
    <cellStyle name="Note 38" xfId="15214" xr:uid="{00000000-0005-0000-0000-0000D43E0000}"/>
    <cellStyle name="Note 38 2" xfId="15914" xr:uid="{00000000-0005-0000-0000-0000D53E0000}"/>
    <cellStyle name="Note 38 2 2" xfId="17107" xr:uid="{00000000-0005-0000-0000-0000D63E0000}"/>
    <cellStyle name="Note 38 2 2 2" xfId="20925" xr:uid="{00000000-0005-0000-0000-0000D73E0000}"/>
    <cellStyle name="Note 38 2 2 3" xfId="23229" xr:uid="{00000000-0005-0000-0000-0000D83E0000}"/>
    <cellStyle name="Note 38 2 3" xfId="19736" xr:uid="{00000000-0005-0000-0000-0000D93E0000}"/>
    <cellStyle name="Note 38 2 4" xfId="22042" xr:uid="{00000000-0005-0000-0000-0000DA3E0000}"/>
    <cellStyle name="Note 38 3" xfId="16607" xr:uid="{00000000-0005-0000-0000-0000DB3E0000}"/>
    <cellStyle name="Note 38 3 2" xfId="20425" xr:uid="{00000000-0005-0000-0000-0000DC3E0000}"/>
    <cellStyle name="Note 38 3 3" xfId="22729" xr:uid="{00000000-0005-0000-0000-0000DD3E0000}"/>
    <cellStyle name="Note 38 4" xfId="19237" xr:uid="{00000000-0005-0000-0000-0000DE3E0000}"/>
    <cellStyle name="Note 38 5" xfId="21543" xr:uid="{00000000-0005-0000-0000-0000DF3E0000}"/>
    <cellStyle name="Note 39" xfId="15215" xr:uid="{00000000-0005-0000-0000-0000E03E0000}"/>
    <cellStyle name="Note 39 2" xfId="15915" xr:uid="{00000000-0005-0000-0000-0000E13E0000}"/>
    <cellStyle name="Note 39 2 2" xfId="17108" xr:uid="{00000000-0005-0000-0000-0000E23E0000}"/>
    <cellStyle name="Note 39 2 2 2" xfId="20926" xr:uid="{00000000-0005-0000-0000-0000E33E0000}"/>
    <cellStyle name="Note 39 2 2 3" xfId="23230" xr:uid="{00000000-0005-0000-0000-0000E43E0000}"/>
    <cellStyle name="Note 39 2 3" xfId="19737" xr:uid="{00000000-0005-0000-0000-0000E53E0000}"/>
    <cellStyle name="Note 39 2 4" xfId="22043" xr:uid="{00000000-0005-0000-0000-0000E63E0000}"/>
    <cellStyle name="Note 39 3" xfId="16608" xr:uid="{00000000-0005-0000-0000-0000E73E0000}"/>
    <cellStyle name="Note 39 3 2" xfId="20426" xr:uid="{00000000-0005-0000-0000-0000E83E0000}"/>
    <cellStyle name="Note 39 3 3" xfId="22730" xr:uid="{00000000-0005-0000-0000-0000E93E0000}"/>
    <cellStyle name="Note 39 4" xfId="19238" xr:uid="{00000000-0005-0000-0000-0000EA3E0000}"/>
    <cellStyle name="Note 39 5" xfId="21544" xr:uid="{00000000-0005-0000-0000-0000EB3E0000}"/>
    <cellStyle name="Note 4" xfId="7512" xr:uid="{00000000-0005-0000-0000-0000EC3E0000}"/>
    <cellStyle name="Note 4 2" xfId="7513" xr:uid="{00000000-0005-0000-0000-0000ED3E0000}"/>
    <cellStyle name="Note 4 2 2" xfId="7514" xr:uid="{00000000-0005-0000-0000-0000EE3E0000}"/>
    <cellStyle name="Note 4 3" xfId="7515" xr:uid="{00000000-0005-0000-0000-0000EF3E0000}"/>
    <cellStyle name="Note 4 3 2" xfId="7516" xr:uid="{00000000-0005-0000-0000-0000F03E0000}"/>
    <cellStyle name="Note 4 4" xfId="7517" xr:uid="{00000000-0005-0000-0000-0000F13E0000}"/>
    <cellStyle name="Note 40" xfId="15216" xr:uid="{00000000-0005-0000-0000-0000F23E0000}"/>
    <cellStyle name="Note 40 2" xfId="15916" xr:uid="{00000000-0005-0000-0000-0000F33E0000}"/>
    <cellStyle name="Note 40 2 2" xfId="17109" xr:uid="{00000000-0005-0000-0000-0000F43E0000}"/>
    <cellStyle name="Note 40 2 2 2" xfId="20927" xr:uid="{00000000-0005-0000-0000-0000F53E0000}"/>
    <cellStyle name="Note 40 2 2 3" xfId="23231" xr:uid="{00000000-0005-0000-0000-0000F63E0000}"/>
    <cellStyle name="Note 40 2 3" xfId="19738" xr:uid="{00000000-0005-0000-0000-0000F73E0000}"/>
    <cellStyle name="Note 40 2 4" xfId="22044" xr:uid="{00000000-0005-0000-0000-0000F83E0000}"/>
    <cellStyle name="Note 40 3" xfId="16609" xr:uid="{00000000-0005-0000-0000-0000F93E0000}"/>
    <cellStyle name="Note 40 3 2" xfId="20427" xr:uid="{00000000-0005-0000-0000-0000FA3E0000}"/>
    <cellStyle name="Note 40 3 3" xfId="22731" xr:uid="{00000000-0005-0000-0000-0000FB3E0000}"/>
    <cellStyle name="Note 40 4" xfId="19239" xr:uid="{00000000-0005-0000-0000-0000FC3E0000}"/>
    <cellStyle name="Note 40 5" xfId="21545" xr:uid="{00000000-0005-0000-0000-0000FD3E0000}"/>
    <cellStyle name="Note 41" xfId="15217" xr:uid="{00000000-0005-0000-0000-0000FE3E0000}"/>
    <cellStyle name="Note 41 2" xfId="15917" xr:uid="{00000000-0005-0000-0000-0000FF3E0000}"/>
    <cellStyle name="Note 41 2 2" xfId="17110" xr:uid="{00000000-0005-0000-0000-0000003F0000}"/>
    <cellStyle name="Note 41 2 2 2" xfId="20928" xr:uid="{00000000-0005-0000-0000-0000013F0000}"/>
    <cellStyle name="Note 41 2 2 3" xfId="23232" xr:uid="{00000000-0005-0000-0000-0000023F0000}"/>
    <cellStyle name="Note 41 2 3" xfId="19739" xr:uid="{00000000-0005-0000-0000-0000033F0000}"/>
    <cellStyle name="Note 41 2 4" xfId="22045" xr:uid="{00000000-0005-0000-0000-0000043F0000}"/>
    <cellStyle name="Note 41 3" xfId="16610" xr:uid="{00000000-0005-0000-0000-0000053F0000}"/>
    <cellStyle name="Note 41 3 2" xfId="20428" xr:uid="{00000000-0005-0000-0000-0000063F0000}"/>
    <cellStyle name="Note 41 3 3" xfId="22732" xr:uid="{00000000-0005-0000-0000-0000073F0000}"/>
    <cellStyle name="Note 41 4" xfId="19240" xr:uid="{00000000-0005-0000-0000-0000083F0000}"/>
    <cellStyle name="Note 41 5" xfId="21546" xr:uid="{00000000-0005-0000-0000-0000093F0000}"/>
    <cellStyle name="Note 42" xfId="15218" xr:uid="{00000000-0005-0000-0000-00000A3F0000}"/>
    <cellStyle name="Note 42 2" xfId="15918" xr:uid="{00000000-0005-0000-0000-00000B3F0000}"/>
    <cellStyle name="Note 42 2 2" xfId="17111" xr:uid="{00000000-0005-0000-0000-00000C3F0000}"/>
    <cellStyle name="Note 42 2 2 2" xfId="20929" xr:uid="{00000000-0005-0000-0000-00000D3F0000}"/>
    <cellStyle name="Note 42 2 2 3" xfId="23233" xr:uid="{00000000-0005-0000-0000-00000E3F0000}"/>
    <cellStyle name="Note 42 2 3" xfId="19740" xr:uid="{00000000-0005-0000-0000-00000F3F0000}"/>
    <cellStyle name="Note 42 2 4" xfId="22046" xr:uid="{00000000-0005-0000-0000-0000103F0000}"/>
    <cellStyle name="Note 42 3" xfId="16611" xr:uid="{00000000-0005-0000-0000-0000113F0000}"/>
    <cellStyle name="Note 42 3 2" xfId="20429" xr:uid="{00000000-0005-0000-0000-0000123F0000}"/>
    <cellStyle name="Note 42 3 3" xfId="22733" xr:uid="{00000000-0005-0000-0000-0000133F0000}"/>
    <cellStyle name="Note 42 4" xfId="19241" xr:uid="{00000000-0005-0000-0000-0000143F0000}"/>
    <cellStyle name="Note 42 5" xfId="21547" xr:uid="{00000000-0005-0000-0000-0000153F0000}"/>
    <cellStyle name="Note 43" xfId="241" xr:uid="{00000000-0005-0000-0000-0000163F0000}"/>
    <cellStyle name="Note 5" xfId="7518" xr:uid="{00000000-0005-0000-0000-0000173F0000}"/>
    <cellStyle name="Note 5 2" xfId="7519" xr:uid="{00000000-0005-0000-0000-0000183F0000}"/>
    <cellStyle name="Note 5 2 2" xfId="7520" xr:uid="{00000000-0005-0000-0000-0000193F0000}"/>
    <cellStyle name="Note 5 3" xfId="7521" xr:uid="{00000000-0005-0000-0000-00001A3F0000}"/>
    <cellStyle name="Note 5 3 2" xfId="7522" xr:uid="{00000000-0005-0000-0000-00001B3F0000}"/>
    <cellStyle name="Note 5 4" xfId="7523" xr:uid="{00000000-0005-0000-0000-00001C3F0000}"/>
    <cellStyle name="Note 6" xfId="7524" xr:uid="{00000000-0005-0000-0000-00001D3F0000}"/>
    <cellStyle name="Note 6 2" xfId="7525" xr:uid="{00000000-0005-0000-0000-00001E3F0000}"/>
    <cellStyle name="Note 6 2 2" xfId="7526" xr:uid="{00000000-0005-0000-0000-00001F3F0000}"/>
    <cellStyle name="Note 6 3" xfId="7527" xr:uid="{00000000-0005-0000-0000-0000203F0000}"/>
    <cellStyle name="Note 6 3 2" xfId="7528" xr:uid="{00000000-0005-0000-0000-0000213F0000}"/>
    <cellStyle name="Note 6 4" xfId="7529" xr:uid="{00000000-0005-0000-0000-0000223F0000}"/>
    <cellStyle name="Note 7" xfId="7530" xr:uid="{00000000-0005-0000-0000-0000233F0000}"/>
    <cellStyle name="Note 7 2" xfId="7531" xr:uid="{00000000-0005-0000-0000-0000243F0000}"/>
    <cellStyle name="Note 7 2 2" xfId="7532" xr:uid="{00000000-0005-0000-0000-0000253F0000}"/>
    <cellStyle name="Note 7 3" xfId="7533" xr:uid="{00000000-0005-0000-0000-0000263F0000}"/>
    <cellStyle name="Note 7 3 2" xfId="7534" xr:uid="{00000000-0005-0000-0000-0000273F0000}"/>
    <cellStyle name="Note 7 4" xfId="7535" xr:uid="{00000000-0005-0000-0000-0000283F0000}"/>
    <cellStyle name="Note 8" xfId="15219" xr:uid="{00000000-0005-0000-0000-0000293F0000}"/>
    <cellStyle name="Note 8 2" xfId="15220" xr:uid="{00000000-0005-0000-0000-00002A3F0000}"/>
    <cellStyle name="Note 9" xfId="15221" xr:uid="{00000000-0005-0000-0000-00002B3F0000}"/>
    <cellStyle name="Note 9 2" xfId="15222" xr:uid="{00000000-0005-0000-0000-00002C3F0000}"/>
    <cellStyle name="Output 10" xfId="15223" xr:uid="{00000000-0005-0000-0000-00002D3F0000}"/>
    <cellStyle name="Output 11" xfId="15224" xr:uid="{00000000-0005-0000-0000-00002E3F0000}"/>
    <cellStyle name="Output 12" xfId="15225" xr:uid="{00000000-0005-0000-0000-00002F3F0000}"/>
    <cellStyle name="Output 13" xfId="15226" xr:uid="{00000000-0005-0000-0000-0000303F0000}"/>
    <cellStyle name="Output 14" xfId="15227" xr:uid="{00000000-0005-0000-0000-0000313F0000}"/>
    <cellStyle name="Output 15" xfId="15228" xr:uid="{00000000-0005-0000-0000-0000323F0000}"/>
    <cellStyle name="Output 16" xfId="15229" xr:uid="{00000000-0005-0000-0000-0000333F0000}"/>
    <cellStyle name="Output 17" xfId="15230" xr:uid="{00000000-0005-0000-0000-0000343F0000}"/>
    <cellStyle name="Output 18" xfId="15231" xr:uid="{00000000-0005-0000-0000-0000353F0000}"/>
    <cellStyle name="Output 19" xfId="15232" xr:uid="{00000000-0005-0000-0000-0000363F0000}"/>
    <cellStyle name="Output 2" xfId="385" xr:uid="{00000000-0005-0000-0000-0000373F0000}"/>
    <cellStyle name="Output 2 10" xfId="15233" xr:uid="{00000000-0005-0000-0000-0000383F0000}"/>
    <cellStyle name="Output 2 11" xfId="15234" xr:uid="{00000000-0005-0000-0000-0000393F0000}"/>
    <cellStyle name="Output 2 12" xfId="15235" xr:uid="{00000000-0005-0000-0000-00003A3F0000}"/>
    <cellStyle name="Output 2 13" xfId="15236" xr:uid="{00000000-0005-0000-0000-00003B3F0000}"/>
    <cellStyle name="Output 2 14" xfId="15237" xr:uid="{00000000-0005-0000-0000-00003C3F0000}"/>
    <cellStyle name="Output 2 15" xfId="15238" xr:uid="{00000000-0005-0000-0000-00003D3F0000}"/>
    <cellStyle name="Output 2 16" xfId="15239" xr:uid="{00000000-0005-0000-0000-00003E3F0000}"/>
    <cellStyle name="Output 2 17" xfId="15240" xr:uid="{00000000-0005-0000-0000-00003F3F0000}"/>
    <cellStyle name="Output 2 18" xfId="15241" xr:uid="{00000000-0005-0000-0000-0000403F0000}"/>
    <cellStyle name="Output 2 19" xfId="15242" xr:uid="{00000000-0005-0000-0000-0000413F0000}"/>
    <cellStyle name="Output 2 2" xfId="7537" xr:uid="{00000000-0005-0000-0000-0000423F0000}"/>
    <cellStyle name="Output 2 2 2" xfId="23380" xr:uid="{00000000-0005-0000-0000-0000433F0000}"/>
    <cellStyle name="Output 2 20" xfId="15243" xr:uid="{00000000-0005-0000-0000-0000443F0000}"/>
    <cellStyle name="Output 2 21" xfId="15244" xr:uid="{00000000-0005-0000-0000-0000453F0000}"/>
    <cellStyle name="Output 2 22" xfId="15245" xr:uid="{00000000-0005-0000-0000-0000463F0000}"/>
    <cellStyle name="Output 2 23" xfId="15246" xr:uid="{00000000-0005-0000-0000-0000473F0000}"/>
    <cellStyle name="Output 2 24" xfId="7536" xr:uid="{00000000-0005-0000-0000-0000483F0000}"/>
    <cellStyle name="Output 2 24 2" xfId="23397" xr:uid="{00000000-0005-0000-0000-0000493F0000}"/>
    <cellStyle name="Output 2 25" xfId="23367" xr:uid="{00000000-0005-0000-0000-00004A3F0000}"/>
    <cellStyle name="Output 2 3" xfId="15247" xr:uid="{00000000-0005-0000-0000-00004B3F0000}"/>
    <cellStyle name="Output 2 4" xfId="15248" xr:uid="{00000000-0005-0000-0000-00004C3F0000}"/>
    <cellStyle name="Output 2 5" xfId="15249" xr:uid="{00000000-0005-0000-0000-00004D3F0000}"/>
    <cellStyle name="Output 2 6" xfId="15250" xr:uid="{00000000-0005-0000-0000-00004E3F0000}"/>
    <cellStyle name="Output 2 7" xfId="15251" xr:uid="{00000000-0005-0000-0000-00004F3F0000}"/>
    <cellStyle name="Output 2 8" xfId="15252" xr:uid="{00000000-0005-0000-0000-0000503F0000}"/>
    <cellStyle name="Output 2 9" xfId="15253" xr:uid="{00000000-0005-0000-0000-0000513F0000}"/>
    <cellStyle name="Output 20" xfId="15254" xr:uid="{00000000-0005-0000-0000-0000523F0000}"/>
    <cellStyle name="Output 21" xfId="15255" xr:uid="{00000000-0005-0000-0000-0000533F0000}"/>
    <cellStyle name="Output 22" xfId="15256" xr:uid="{00000000-0005-0000-0000-0000543F0000}"/>
    <cellStyle name="Output 23" xfId="15257" xr:uid="{00000000-0005-0000-0000-0000553F0000}"/>
    <cellStyle name="Output 24" xfId="15258" xr:uid="{00000000-0005-0000-0000-0000563F0000}"/>
    <cellStyle name="Output 25" xfId="242" xr:uid="{00000000-0005-0000-0000-0000573F0000}"/>
    <cellStyle name="Output 25 2" xfId="23366" xr:uid="{00000000-0005-0000-0000-0000583F0000}"/>
    <cellStyle name="Output 3" xfId="7538" xr:uid="{00000000-0005-0000-0000-0000593F0000}"/>
    <cellStyle name="Output 3 2" xfId="7539" xr:uid="{00000000-0005-0000-0000-00005A3F0000}"/>
    <cellStyle name="Output 3 2 2" xfId="23390" xr:uid="{00000000-0005-0000-0000-00005B3F0000}"/>
    <cellStyle name="Output 3 3" xfId="23406" xr:uid="{00000000-0005-0000-0000-00005C3F0000}"/>
    <cellStyle name="Output 4" xfId="15259" xr:uid="{00000000-0005-0000-0000-00005D3F0000}"/>
    <cellStyle name="Output 5" xfId="15260" xr:uid="{00000000-0005-0000-0000-00005E3F0000}"/>
    <cellStyle name="Output 6" xfId="15261" xr:uid="{00000000-0005-0000-0000-00005F3F0000}"/>
    <cellStyle name="Output 7" xfId="15262" xr:uid="{00000000-0005-0000-0000-0000603F0000}"/>
    <cellStyle name="Output 8" xfId="15263" xr:uid="{00000000-0005-0000-0000-0000613F0000}"/>
    <cellStyle name="Output 9" xfId="15264" xr:uid="{00000000-0005-0000-0000-0000623F0000}"/>
    <cellStyle name="per.style" xfId="7540" xr:uid="{00000000-0005-0000-0000-0000633F0000}"/>
    <cellStyle name="Percent [0]" xfId="243" xr:uid="{00000000-0005-0000-0000-0000653F0000}"/>
    <cellStyle name="Percent [0] 2" xfId="7542" xr:uid="{00000000-0005-0000-0000-0000663F0000}"/>
    <cellStyle name="Percent [0] 3" xfId="7541" xr:uid="{00000000-0005-0000-0000-0000673F0000}"/>
    <cellStyle name="Percent [00]" xfId="244" xr:uid="{00000000-0005-0000-0000-0000683F0000}"/>
    <cellStyle name="Percent [00] 2" xfId="7544" xr:uid="{00000000-0005-0000-0000-0000693F0000}"/>
    <cellStyle name="Percent [00] 3" xfId="7543" xr:uid="{00000000-0005-0000-0000-00006A3F0000}"/>
    <cellStyle name="Percent [2]" xfId="245" xr:uid="{00000000-0005-0000-0000-00006B3F0000}"/>
    <cellStyle name="Percent 10" xfId="409" xr:uid="{00000000-0005-0000-0000-00006C3F0000}"/>
    <cellStyle name="Percent 10 2" xfId="7545" xr:uid="{00000000-0005-0000-0000-00006D3F0000}"/>
    <cellStyle name="Percent 10 3" xfId="15499" xr:uid="{00000000-0005-0000-0000-00006E3F0000}"/>
    <cellStyle name="Percent 10 3 2" xfId="16692" xr:uid="{00000000-0005-0000-0000-00006F3F0000}"/>
    <cellStyle name="Percent 10 3 2 2" xfId="20510" xr:uid="{00000000-0005-0000-0000-0000703F0000}"/>
    <cellStyle name="Percent 10 3 2 3" xfId="22814" xr:uid="{00000000-0005-0000-0000-0000713F0000}"/>
    <cellStyle name="Percent 10 3 3" xfId="19321" xr:uid="{00000000-0005-0000-0000-0000723F0000}"/>
    <cellStyle name="Percent 10 3 4" xfId="21627" xr:uid="{00000000-0005-0000-0000-0000733F0000}"/>
    <cellStyle name="Percent 10 4" xfId="16100" xr:uid="{00000000-0005-0000-0000-0000743F0000}"/>
    <cellStyle name="Percent 10 4 2" xfId="19918" xr:uid="{00000000-0005-0000-0000-0000753F0000}"/>
    <cellStyle name="Percent 10 4 3" xfId="22222" xr:uid="{00000000-0005-0000-0000-0000763F0000}"/>
    <cellStyle name="Percent 10 5" xfId="18743" xr:uid="{00000000-0005-0000-0000-0000773F0000}"/>
    <cellStyle name="Percent 10 6" xfId="21045" xr:uid="{00000000-0005-0000-0000-0000783F0000}"/>
    <cellStyle name="Percent 11" xfId="417" xr:uid="{00000000-0005-0000-0000-0000793F0000}"/>
    <cellStyle name="Percent 11 2" xfId="7547" xr:uid="{00000000-0005-0000-0000-00007A3F0000}"/>
    <cellStyle name="Percent 11 3" xfId="7546" xr:uid="{00000000-0005-0000-0000-00007B3F0000}"/>
    <cellStyle name="Percent 11 4" xfId="15505" xr:uid="{00000000-0005-0000-0000-00007C3F0000}"/>
    <cellStyle name="Percent 11 4 2" xfId="16698" xr:uid="{00000000-0005-0000-0000-00007D3F0000}"/>
    <cellStyle name="Percent 11 4 2 2" xfId="20516" xr:uid="{00000000-0005-0000-0000-00007E3F0000}"/>
    <cellStyle name="Percent 11 4 2 3" xfId="22820" xr:uid="{00000000-0005-0000-0000-00007F3F0000}"/>
    <cellStyle name="Percent 11 4 3" xfId="19327" xr:uid="{00000000-0005-0000-0000-0000803F0000}"/>
    <cellStyle name="Percent 11 4 4" xfId="21633" xr:uid="{00000000-0005-0000-0000-0000813F0000}"/>
    <cellStyle name="Percent 11 5" xfId="16106" xr:uid="{00000000-0005-0000-0000-0000823F0000}"/>
    <cellStyle name="Percent 11 5 2" xfId="19924" xr:uid="{00000000-0005-0000-0000-0000833F0000}"/>
    <cellStyle name="Percent 11 5 3" xfId="22228" xr:uid="{00000000-0005-0000-0000-0000843F0000}"/>
    <cellStyle name="Percent 11 6" xfId="18749" xr:uid="{00000000-0005-0000-0000-0000853F0000}"/>
    <cellStyle name="Percent 11 7" xfId="21051" xr:uid="{00000000-0005-0000-0000-0000863F0000}"/>
    <cellStyle name="Percent 11 8" xfId="23321" xr:uid="{00000000-0005-0000-0000-0000873F0000}"/>
    <cellStyle name="Percent 12" xfId="423" xr:uid="{00000000-0005-0000-0000-0000883F0000}"/>
    <cellStyle name="Percent 12 2" xfId="7548" xr:uid="{00000000-0005-0000-0000-0000893F0000}"/>
    <cellStyle name="Percent 12 3" xfId="15511" xr:uid="{00000000-0005-0000-0000-00008A3F0000}"/>
    <cellStyle name="Percent 12 3 2" xfId="16704" xr:uid="{00000000-0005-0000-0000-00008B3F0000}"/>
    <cellStyle name="Percent 12 3 2 2" xfId="20522" xr:uid="{00000000-0005-0000-0000-00008C3F0000}"/>
    <cellStyle name="Percent 12 3 2 3" xfId="22826" xr:uid="{00000000-0005-0000-0000-00008D3F0000}"/>
    <cellStyle name="Percent 12 3 3" xfId="19333" xr:uid="{00000000-0005-0000-0000-00008E3F0000}"/>
    <cellStyle name="Percent 12 3 4" xfId="21639" xr:uid="{00000000-0005-0000-0000-00008F3F0000}"/>
    <cellStyle name="Percent 12 4" xfId="16112" xr:uid="{00000000-0005-0000-0000-0000903F0000}"/>
    <cellStyle name="Percent 12 4 2" xfId="19930" xr:uid="{00000000-0005-0000-0000-0000913F0000}"/>
    <cellStyle name="Percent 12 4 3" xfId="22234" xr:uid="{00000000-0005-0000-0000-0000923F0000}"/>
    <cellStyle name="Percent 12 5" xfId="18755" xr:uid="{00000000-0005-0000-0000-0000933F0000}"/>
    <cellStyle name="Percent 12 6" xfId="21057" xr:uid="{00000000-0005-0000-0000-0000943F0000}"/>
    <cellStyle name="Percent 13" xfId="427" xr:uid="{00000000-0005-0000-0000-0000953F0000}"/>
    <cellStyle name="Percent 13 2" xfId="7549" xr:uid="{00000000-0005-0000-0000-0000963F0000}"/>
    <cellStyle name="Percent 13 3" xfId="15515" xr:uid="{00000000-0005-0000-0000-0000973F0000}"/>
    <cellStyle name="Percent 13 3 2" xfId="16708" xr:uid="{00000000-0005-0000-0000-0000983F0000}"/>
    <cellStyle name="Percent 13 3 2 2" xfId="20526" xr:uid="{00000000-0005-0000-0000-0000993F0000}"/>
    <cellStyle name="Percent 13 3 2 3" xfId="22830" xr:uid="{00000000-0005-0000-0000-00009A3F0000}"/>
    <cellStyle name="Percent 13 3 3" xfId="19337" xr:uid="{00000000-0005-0000-0000-00009B3F0000}"/>
    <cellStyle name="Percent 13 3 4" xfId="21643" xr:uid="{00000000-0005-0000-0000-00009C3F0000}"/>
    <cellStyle name="Percent 13 4" xfId="16116" xr:uid="{00000000-0005-0000-0000-00009D3F0000}"/>
    <cellStyle name="Percent 13 4 2" xfId="19934" xr:uid="{00000000-0005-0000-0000-00009E3F0000}"/>
    <cellStyle name="Percent 13 4 3" xfId="22238" xr:uid="{00000000-0005-0000-0000-00009F3F0000}"/>
    <cellStyle name="Percent 13 5" xfId="18759" xr:uid="{00000000-0005-0000-0000-0000A03F0000}"/>
    <cellStyle name="Percent 13 6" xfId="21061" xr:uid="{00000000-0005-0000-0000-0000A13F0000}"/>
    <cellStyle name="Percent 14" xfId="429" xr:uid="{00000000-0005-0000-0000-0000A23F0000}"/>
    <cellStyle name="Percent 14 2" xfId="7550" xr:uid="{00000000-0005-0000-0000-0000A33F0000}"/>
    <cellStyle name="Percent 14 3" xfId="15517" xr:uid="{00000000-0005-0000-0000-0000A43F0000}"/>
    <cellStyle name="Percent 14 3 2" xfId="16710" xr:uid="{00000000-0005-0000-0000-0000A53F0000}"/>
    <cellStyle name="Percent 14 3 2 2" xfId="20528" xr:uid="{00000000-0005-0000-0000-0000A63F0000}"/>
    <cellStyle name="Percent 14 3 2 3" xfId="22832" xr:uid="{00000000-0005-0000-0000-0000A73F0000}"/>
    <cellStyle name="Percent 14 3 3" xfId="19339" xr:uid="{00000000-0005-0000-0000-0000A83F0000}"/>
    <cellStyle name="Percent 14 3 4" xfId="21645" xr:uid="{00000000-0005-0000-0000-0000A93F0000}"/>
    <cellStyle name="Percent 14 4" xfId="16118" xr:uid="{00000000-0005-0000-0000-0000AA3F0000}"/>
    <cellStyle name="Percent 14 4 2" xfId="19936" xr:uid="{00000000-0005-0000-0000-0000AB3F0000}"/>
    <cellStyle name="Percent 14 4 3" xfId="22240" xr:uid="{00000000-0005-0000-0000-0000AC3F0000}"/>
    <cellStyle name="Percent 14 5" xfId="18761" xr:uid="{00000000-0005-0000-0000-0000AD3F0000}"/>
    <cellStyle name="Percent 14 6" xfId="21063" xr:uid="{00000000-0005-0000-0000-0000AE3F0000}"/>
    <cellStyle name="Percent 15" xfId="431" xr:uid="{00000000-0005-0000-0000-0000AF3F0000}"/>
    <cellStyle name="Percent 15 2" xfId="7552" xr:uid="{00000000-0005-0000-0000-0000B03F0000}"/>
    <cellStyle name="Percent 15 3" xfId="7551" xr:uid="{00000000-0005-0000-0000-0000B13F0000}"/>
    <cellStyle name="Percent 15 4" xfId="15519" xr:uid="{00000000-0005-0000-0000-0000B23F0000}"/>
    <cellStyle name="Percent 15 4 2" xfId="16712" xr:uid="{00000000-0005-0000-0000-0000B33F0000}"/>
    <cellStyle name="Percent 15 4 2 2" xfId="20530" xr:uid="{00000000-0005-0000-0000-0000B43F0000}"/>
    <cellStyle name="Percent 15 4 2 3" xfId="22834" xr:uid="{00000000-0005-0000-0000-0000B53F0000}"/>
    <cellStyle name="Percent 15 4 3" xfId="19341" xr:uid="{00000000-0005-0000-0000-0000B63F0000}"/>
    <cellStyle name="Percent 15 4 4" xfId="21647" xr:uid="{00000000-0005-0000-0000-0000B73F0000}"/>
    <cellStyle name="Percent 15 5" xfId="16120" xr:uid="{00000000-0005-0000-0000-0000B83F0000}"/>
    <cellStyle name="Percent 15 5 2" xfId="19938" xr:uid="{00000000-0005-0000-0000-0000B93F0000}"/>
    <cellStyle name="Percent 15 5 3" xfId="22242" xr:uid="{00000000-0005-0000-0000-0000BA3F0000}"/>
    <cellStyle name="Percent 15 6" xfId="18763" xr:uid="{00000000-0005-0000-0000-0000BB3F0000}"/>
    <cellStyle name="Percent 15 7" xfId="21065" xr:uid="{00000000-0005-0000-0000-0000BC3F0000}"/>
    <cellStyle name="Percent 16" xfId="434" xr:uid="{00000000-0005-0000-0000-0000BD3F0000}"/>
    <cellStyle name="Percent 16 2" xfId="7553" xr:uid="{00000000-0005-0000-0000-0000BE3F0000}"/>
    <cellStyle name="Percent 16 2 2" xfId="15622" xr:uid="{00000000-0005-0000-0000-0000BF3F0000}"/>
    <cellStyle name="Percent 16 2 2 2" xfId="16815" xr:uid="{00000000-0005-0000-0000-0000C03F0000}"/>
    <cellStyle name="Percent 16 2 2 2 2" xfId="20633" xr:uid="{00000000-0005-0000-0000-0000C13F0000}"/>
    <cellStyle name="Percent 16 2 2 2 3" xfId="22937" xr:uid="{00000000-0005-0000-0000-0000C23F0000}"/>
    <cellStyle name="Percent 16 2 2 3" xfId="19444" xr:uid="{00000000-0005-0000-0000-0000C33F0000}"/>
    <cellStyle name="Percent 16 2 2 4" xfId="21750" xr:uid="{00000000-0005-0000-0000-0000C43F0000}"/>
    <cellStyle name="Percent 16 2 3" xfId="16284" xr:uid="{00000000-0005-0000-0000-0000C53F0000}"/>
    <cellStyle name="Percent 16 2 3 2" xfId="20102" xr:uid="{00000000-0005-0000-0000-0000C63F0000}"/>
    <cellStyle name="Percent 16 2 3 3" xfId="22406" xr:uid="{00000000-0005-0000-0000-0000C73F0000}"/>
    <cellStyle name="Percent 16 2 4" xfId="18920" xr:uid="{00000000-0005-0000-0000-0000C83F0000}"/>
    <cellStyle name="Percent 16 2 5" xfId="21224" xr:uid="{00000000-0005-0000-0000-0000C93F0000}"/>
    <cellStyle name="Percent 16 3" xfId="15522" xr:uid="{00000000-0005-0000-0000-0000CA3F0000}"/>
    <cellStyle name="Percent 16 3 2" xfId="16715" xr:uid="{00000000-0005-0000-0000-0000CB3F0000}"/>
    <cellStyle name="Percent 16 3 2 2" xfId="20533" xr:uid="{00000000-0005-0000-0000-0000CC3F0000}"/>
    <cellStyle name="Percent 16 3 2 3" xfId="22837" xr:uid="{00000000-0005-0000-0000-0000CD3F0000}"/>
    <cellStyle name="Percent 16 3 3" xfId="19344" xr:uid="{00000000-0005-0000-0000-0000CE3F0000}"/>
    <cellStyle name="Percent 16 3 4" xfId="21650" xr:uid="{00000000-0005-0000-0000-0000CF3F0000}"/>
    <cellStyle name="Percent 16 4" xfId="16123" xr:uid="{00000000-0005-0000-0000-0000D03F0000}"/>
    <cellStyle name="Percent 16 4 2" xfId="19941" xr:uid="{00000000-0005-0000-0000-0000D13F0000}"/>
    <cellStyle name="Percent 16 4 3" xfId="22245" xr:uid="{00000000-0005-0000-0000-0000D23F0000}"/>
    <cellStyle name="Percent 16 5" xfId="18766" xr:uid="{00000000-0005-0000-0000-0000D33F0000}"/>
    <cellStyle name="Percent 16 6" xfId="21068" xr:uid="{00000000-0005-0000-0000-0000D43F0000}"/>
    <cellStyle name="Percent 17" xfId="441" xr:uid="{00000000-0005-0000-0000-0000D53F0000}"/>
    <cellStyle name="Percent 17 2" xfId="7554" xr:uid="{00000000-0005-0000-0000-0000D63F0000}"/>
    <cellStyle name="Percent 17 2 2" xfId="15623" xr:uid="{00000000-0005-0000-0000-0000D73F0000}"/>
    <cellStyle name="Percent 17 2 2 2" xfId="16816" xr:uid="{00000000-0005-0000-0000-0000D83F0000}"/>
    <cellStyle name="Percent 17 2 2 2 2" xfId="20634" xr:uid="{00000000-0005-0000-0000-0000D93F0000}"/>
    <cellStyle name="Percent 17 2 2 2 3" xfId="22938" xr:uid="{00000000-0005-0000-0000-0000DA3F0000}"/>
    <cellStyle name="Percent 17 2 2 3" xfId="19445" xr:uid="{00000000-0005-0000-0000-0000DB3F0000}"/>
    <cellStyle name="Percent 17 2 2 4" xfId="21751" xr:uid="{00000000-0005-0000-0000-0000DC3F0000}"/>
    <cellStyle name="Percent 17 2 3" xfId="16285" xr:uid="{00000000-0005-0000-0000-0000DD3F0000}"/>
    <cellStyle name="Percent 17 2 3 2" xfId="20103" xr:uid="{00000000-0005-0000-0000-0000DE3F0000}"/>
    <cellStyle name="Percent 17 2 3 3" xfId="22407" xr:uid="{00000000-0005-0000-0000-0000DF3F0000}"/>
    <cellStyle name="Percent 17 2 4" xfId="18921" xr:uid="{00000000-0005-0000-0000-0000E03F0000}"/>
    <cellStyle name="Percent 17 2 5" xfId="21225" xr:uid="{00000000-0005-0000-0000-0000E13F0000}"/>
    <cellStyle name="Percent 18" xfId="459" xr:uid="{00000000-0005-0000-0000-0000E23F0000}"/>
    <cellStyle name="Percent 18 2" xfId="7555" xr:uid="{00000000-0005-0000-0000-0000E33F0000}"/>
    <cellStyle name="Percent 18 2 2" xfId="15624" xr:uid="{00000000-0005-0000-0000-0000E43F0000}"/>
    <cellStyle name="Percent 18 2 2 2" xfId="16817" xr:uid="{00000000-0005-0000-0000-0000E53F0000}"/>
    <cellStyle name="Percent 18 2 2 2 2" xfId="20635" xr:uid="{00000000-0005-0000-0000-0000E63F0000}"/>
    <cellStyle name="Percent 18 2 2 2 3" xfId="22939" xr:uid="{00000000-0005-0000-0000-0000E73F0000}"/>
    <cellStyle name="Percent 18 2 2 3" xfId="19446" xr:uid="{00000000-0005-0000-0000-0000E83F0000}"/>
    <cellStyle name="Percent 18 2 2 4" xfId="21752" xr:uid="{00000000-0005-0000-0000-0000E93F0000}"/>
    <cellStyle name="Percent 18 2 3" xfId="16286" xr:uid="{00000000-0005-0000-0000-0000EA3F0000}"/>
    <cellStyle name="Percent 18 2 3 2" xfId="20104" xr:uid="{00000000-0005-0000-0000-0000EB3F0000}"/>
    <cellStyle name="Percent 18 2 3 3" xfId="22408" xr:uid="{00000000-0005-0000-0000-0000EC3F0000}"/>
    <cellStyle name="Percent 18 2 4" xfId="18922" xr:uid="{00000000-0005-0000-0000-0000ED3F0000}"/>
    <cellStyle name="Percent 18 2 5" xfId="21226" xr:uid="{00000000-0005-0000-0000-0000EE3F0000}"/>
    <cellStyle name="Percent 19" xfId="470" xr:uid="{00000000-0005-0000-0000-0000EF3F0000}"/>
    <cellStyle name="Percent 19 2" xfId="7556" xr:uid="{00000000-0005-0000-0000-0000F03F0000}"/>
    <cellStyle name="Percent 19 2 2" xfId="15625" xr:uid="{00000000-0005-0000-0000-0000F13F0000}"/>
    <cellStyle name="Percent 19 2 2 2" xfId="16818" xr:uid="{00000000-0005-0000-0000-0000F23F0000}"/>
    <cellStyle name="Percent 19 2 2 2 2" xfId="20636" xr:uid="{00000000-0005-0000-0000-0000F33F0000}"/>
    <cellStyle name="Percent 19 2 2 2 3" xfId="22940" xr:uid="{00000000-0005-0000-0000-0000F43F0000}"/>
    <cellStyle name="Percent 19 2 2 3" xfId="19447" xr:uid="{00000000-0005-0000-0000-0000F53F0000}"/>
    <cellStyle name="Percent 19 2 2 4" xfId="21753" xr:uid="{00000000-0005-0000-0000-0000F63F0000}"/>
    <cellStyle name="Percent 19 2 3" xfId="16287" xr:uid="{00000000-0005-0000-0000-0000F73F0000}"/>
    <cellStyle name="Percent 19 2 3 2" xfId="20105" xr:uid="{00000000-0005-0000-0000-0000F83F0000}"/>
    <cellStyle name="Percent 19 2 3 3" xfId="22409" xr:uid="{00000000-0005-0000-0000-0000F93F0000}"/>
    <cellStyle name="Percent 19 2 4" xfId="18923" xr:uid="{00000000-0005-0000-0000-0000FA3F0000}"/>
    <cellStyle name="Percent 19 2 5" xfId="21227" xr:uid="{00000000-0005-0000-0000-0000FB3F0000}"/>
    <cellStyle name="Percent 2" xfId="11" xr:uid="{00000000-0005-0000-0000-0000FC3F0000}"/>
    <cellStyle name="Percent 2 2" xfId="332" xr:uid="{00000000-0005-0000-0000-0000FD3F0000}"/>
    <cellStyle name="Percent 2 2 2" xfId="7559" xr:uid="{00000000-0005-0000-0000-0000FE3F0000}"/>
    <cellStyle name="Percent 2 2 3" xfId="7560" xr:uid="{00000000-0005-0000-0000-0000FF3F0000}"/>
    <cellStyle name="Percent 2 2 3 2" xfId="15626" xr:uid="{00000000-0005-0000-0000-000000400000}"/>
    <cellStyle name="Percent 2 2 3 2 2" xfId="16819" xr:uid="{00000000-0005-0000-0000-000001400000}"/>
    <cellStyle name="Percent 2 2 3 2 2 2" xfId="20637" xr:uid="{00000000-0005-0000-0000-000002400000}"/>
    <cellStyle name="Percent 2 2 3 2 2 3" xfId="22941" xr:uid="{00000000-0005-0000-0000-000003400000}"/>
    <cellStyle name="Percent 2 2 3 2 3" xfId="19448" xr:uid="{00000000-0005-0000-0000-000004400000}"/>
    <cellStyle name="Percent 2 2 3 2 4" xfId="21754" xr:uid="{00000000-0005-0000-0000-000005400000}"/>
    <cellStyle name="Percent 2 2 3 3" xfId="16288" xr:uid="{00000000-0005-0000-0000-000006400000}"/>
    <cellStyle name="Percent 2 2 3 3 2" xfId="20106" xr:uid="{00000000-0005-0000-0000-000007400000}"/>
    <cellStyle name="Percent 2 2 3 3 3" xfId="22410" xr:uid="{00000000-0005-0000-0000-000008400000}"/>
    <cellStyle name="Percent 2 2 3 4" xfId="18924" xr:uid="{00000000-0005-0000-0000-000009400000}"/>
    <cellStyle name="Percent 2 2 3 5" xfId="21228" xr:uid="{00000000-0005-0000-0000-00000A400000}"/>
    <cellStyle name="Percent 2 2 4" xfId="7561" xr:uid="{00000000-0005-0000-0000-00000B400000}"/>
    <cellStyle name="Percent 2 2 5" xfId="15399" xr:uid="{00000000-0005-0000-0000-00000C400000}"/>
    <cellStyle name="Percent 2 2 6" xfId="7558" xr:uid="{00000000-0005-0000-0000-00000D400000}"/>
    <cellStyle name="Percent 2 3" xfId="440" xr:uid="{00000000-0005-0000-0000-00000E400000}"/>
    <cellStyle name="Percent 2 3 2" xfId="7563" xr:uid="{00000000-0005-0000-0000-00000F400000}"/>
    <cellStyle name="Percent 2 3 3" xfId="7562" xr:uid="{00000000-0005-0000-0000-000010400000}"/>
    <cellStyle name="Percent 2 4" xfId="7564" xr:uid="{00000000-0005-0000-0000-000011400000}"/>
    <cellStyle name="Percent 2 5" xfId="7565" xr:uid="{00000000-0005-0000-0000-000012400000}"/>
    <cellStyle name="Percent 2 6" xfId="7557" xr:uid="{00000000-0005-0000-0000-000013400000}"/>
    <cellStyle name="Percent 20" xfId="474" xr:uid="{00000000-0005-0000-0000-000014400000}"/>
    <cellStyle name="Percent 20 2" xfId="7566" xr:uid="{00000000-0005-0000-0000-000015400000}"/>
    <cellStyle name="Percent 20 2 2" xfId="15627" xr:uid="{00000000-0005-0000-0000-000016400000}"/>
    <cellStyle name="Percent 20 2 2 2" xfId="16820" xr:uid="{00000000-0005-0000-0000-000017400000}"/>
    <cellStyle name="Percent 20 2 2 2 2" xfId="20638" xr:uid="{00000000-0005-0000-0000-000018400000}"/>
    <cellStyle name="Percent 20 2 2 2 3" xfId="22942" xr:uid="{00000000-0005-0000-0000-000019400000}"/>
    <cellStyle name="Percent 20 2 2 3" xfId="19449" xr:uid="{00000000-0005-0000-0000-00001A400000}"/>
    <cellStyle name="Percent 20 2 2 4" xfId="21755" xr:uid="{00000000-0005-0000-0000-00001B400000}"/>
    <cellStyle name="Percent 20 2 3" xfId="16289" xr:uid="{00000000-0005-0000-0000-00001C400000}"/>
    <cellStyle name="Percent 20 2 3 2" xfId="20107" xr:uid="{00000000-0005-0000-0000-00001D400000}"/>
    <cellStyle name="Percent 20 2 3 3" xfId="22411" xr:uid="{00000000-0005-0000-0000-00001E400000}"/>
    <cellStyle name="Percent 20 2 4" xfId="18925" xr:uid="{00000000-0005-0000-0000-00001F400000}"/>
    <cellStyle name="Percent 20 2 5" xfId="21229" xr:uid="{00000000-0005-0000-0000-000020400000}"/>
    <cellStyle name="Percent 21" xfId="478" xr:uid="{00000000-0005-0000-0000-000021400000}"/>
    <cellStyle name="Percent 21 2" xfId="7567" xr:uid="{00000000-0005-0000-0000-000022400000}"/>
    <cellStyle name="Percent 21 2 2" xfId="15628" xr:uid="{00000000-0005-0000-0000-000023400000}"/>
    <cellStyle name="Percent 21 2 2 2" xfId="16821" xr:uid="{00000000-0005-0000-0000-000024400000}"/>
    <cellStyle name="Percent 21 2 2 2 2" xfId="20639" xr:uid="{00000000-0005-0000-0000-000025400000}"/>
    <cellStyle name="Percent 21 2 2 2 3" xfId="22943" xr:uid="{00000000-0005-0000-0000-000026400000}"/>
    <cellStyle name="Percent 21 2 2 3" xfId="19450" xr:uid="{00000000-0005-0000-0000-000027400000}"/>
    <cellStyle name="Percent 21 2 2 4" xfId="21756" xr:uid="{00000000-0005-0000-0000-000028400000}"/>
    <cellStyle name="Percent 21 2 3" xfId="16290" xr:uid="{00000000-0005-0000-0000-000029400000}"/>
    <cellStyle name="Percent 21 2 3 2" xfId="20108" xr:uid="{00000000-0005-0000-0000-00002A400000}"/>
    <cellStyle name="Percent 21 2 3 3" xfId="22412" xr:uid="{00000000-0005-0000-0000-00002B400000}"/>
    <cellStyle name="Percent 21 2 4" xfId="18926" xr:uid="{00000000-0005-0000-0000-00002C400000}"/>
    <cellStyle name="Percent 21 2 5" xfId="21230" xr:uid="{00000000-0005-0000-0000-00002D400000}"/>
    <cellStyle name="Percent 22" xfId="482" xr:uid="{00000000-0005-0000-0000-00002E400000}"/>
    <cellStyle name="Percent 22 2" xfId="7569" xr:uid="{00000000-0005-0000-0000-00002F400000}"/>
    <cellStyle name="Percent 22 3" xfId="7568" xr:uid="{00000000-0005-0000-0000-000030400000}"/>
    <cellStyle name="Percent 23" xfId="486" xr:uid="{00000000-0005-0000-0000-000031400000}"/>
    <cellStyle name="Percent 23 2" xfId="499" xr:uid="{00000000-0005-0000-0000-000032400000}"/>
    <cellStyle name="Percent 24" xfId="489" xr:uid="{00000000-0005-0000-0000-000033400000}"/>
    <cellStyle name="Percent 24 2" xfId="15392" xr:uid="{00000000-0005-0000-0000-000034400000}"/>
    <cellStyle name="Percent 24 2 2" xfId="15920" xr:uid="{00000000-0005-0000-0000-000035400000}"/>
    <cellStyle name="Percent 24 2 2 2" xfId="17113" xr:uid="{00000000-0005-0000-0000-000036400000}"/>
    <cellStyle name="Percent 24 2 2 2 2" xfId="20931" xr:uid="{00000000-0005-0000-0000-000037400000}"/>
    <cellStyle name="Percent 24 2 2 2 3" xfId="23235" xr:uid="{00000000-0005-0000-0000-000038400000}"/>
    <cellStyle name="Percent 24 2 2 3" xfId="19742" xr:uid="{00000000-0005-0000-0000-000039400000}"/>
    <cellStyle name="Percent 24 2 2 4" xfId="22048" xr:uid="{00000000-0005-0000-0000-00003A400000}"/>
    <cellStyle name="Percent 24 2 3" xfId="16613" xr:uid="{00000000-0005-0000-0000-00003B400000}"/>
    <cellStyle name="Percent 24 2 3 2" xfId="20431" xr:uid="{00000000-0005-0000-0000-00003C400000}"/>
    <cellStyle name="Percent 24 2 3 3" xfId="22735" xr:uid="{00000000-0005-0000-0000-00003D400000}"/>
    <cellStyle name="Percent 24 2 4" xfId="19243" xr:uid="{00000000-0005-0000-0000-00003E400000}"/>
    <cellStyle name="Percent 24 2 5" xfId="21549" xr:uid="{00000000-0005-0000-0000-00003F400000}"/>
    <cellStyle name="Percent 25" xfId="493" xr:uid="{00000000-0005-0000-0000-000040400000}"/>
    <cellStyle name="Percent 25 2" xfId="15395" xr:uid="{00000000-0005-0000-0000-000041400000}"/>
    <cellStyle name="Percent 25 2 2" xfId="15923" xr:uid="{00000000-0005-0000-0000-000042400000}"/>
    <cellStyle name="Percent 25 2 2 2" xfId="17116" xr:uid="{00000000-0005-0000-0000-000043400000}"/>
    <cellStyle name="Percent 25 2 2 2 2" xfId="20934" xr:uid="{00000000-0005-0000-0000-000044400000}"/>
    <cellStyle name="Percent 25 2 2 2 3" xfId="23238" xr:uid="{00000000-0005-0000-0000-000045400000}"/>
    <cellStyle name="Percent 25 2 2 3" xfId="19745" xr:uid="{00000000-0005-0000-0000-000046400000}"/>
    <cellStyle name="Percent 25 2 2 4" xfId="22051" xr:uid="{00000000-0005-0000-0000-000047400000}"/>
    <cellStyle name="Percent 25 2 3" xfId="16616" xr:uid="{00000000-0005-0000-0000-000048400000}"/>
    <cellStyle name="Percent 25 2 3 2" xfId="20434" xr:uid="{00000000-0005-0000-0000-000049400000}"/>
    <cellStyle name="Percent 25 2 3 3" xfId="22738" xr:uid="{00000000-0005-0000-0000-00004A400000}"/>
    <cellStyle name="Percent 25 2 4" xfId="19246" xr:uid="{00000000-0005-0000-0000-00004B400000}"/>
    <cellStyle name="Percent 25 2 5" xfId="21552" xr:uid="{00000000-0005-0000-0000-00004C400000}"/>
    <cellStyle name="Percent 26" xfId="495" xr:uid="{00000000-0005-0000-0000-00004D400000}"/>
    <cellStyle name="Percent 26 2" xfId="15400" xr:uid="{00000000-0005-0000-0000-00004E400000}"/>
    <cellStyle name="Percent 26 2 2" xfId="15925" xr:uid="{00000000-0005-0000-0000-00004F400000}"/>
    <cellStyle name="Percent 26 2 2 2" xfId="17118" xr:uid="{00000000-0005-0000-0000-000050400000}"/>
    <cellStyle name="Percent 26 2 2 2 2" xfId="20936" xr:uid="{00000000-0005-0000-0000-000051400000}"/>
    <cellStyle name="Percent 26 2 2 2 3" xfId="23240" xr:uid="{00000000-0005-0000-0000-000052400000}"/>
    <cellStyle name="Percent 26 2 2 3" xfId="19747" xr:uid="{00000000-0005-0000-0000-000053400000}"/>
    <cellStyle name="Percent 26 2 2 4" xfId="22053" xr:uid="{00000000-0005-0000-0000-000054400000}"/>
    <cellStyle name="Percent 26 2 3" xfId="16619" xr:uid="{00000000-0005-0000-0000-000055400000}"/>
    <cellStyle name="Percent 26 2 3 2" xfId="20437" xr:uid="{00000000-0005-0000-0000-000056400000}"/>
    <cellStyle name="Percent 26 2 3 3" xfId="22741" xr:uid="{00000000-0005-0000-0000-000057400000}"/>
    <cellStyle name="Percent 26 2 4" xfId="19249" xr:uid="{00000000-0005-0000-0000-000058400000}"/>
    <cellStyle name="Percent 26 2 5" xfId="21555" xr:uid="{00000000-0005-0000-0000-000059400000}"/>
    <cellStyle name="Percent 27" xfId="496" xr:uid="{00000000-0005-0000-0000-00005A400000}"/>
    <cellStyle name="Percent 27 2" xfId="15411" xr:uid="{00000000-0005-0000-0000-00005B400000}"/>
    <cellStyle name="Percent 27 2 2" xfId="15932" xr:uid="{00000000-0005-0000-0000-00005C400000}"/>
    <cellStyle name="Percent 27 2 2 2" xfId="17125" xr:uid="{00000000-0005-0000-0000-00005D400000}"/>
    <cellStyle name="Percent 27 2 2 2 2" xfId="20943" xr:uid="{00000000-0005-0000-0000-00005E400000}"/>
    <cellStyle name="Percent 27 2 2 2 3" xfId="23247" xr:uid="{00000000-0005-0000-0000-00005F400000}"/>
    <cellStyle name="Percent 27 2 2 3" xfId="19754" xr:uid="{00000000-0005-0000-0000-000060400000}"/>
    <cellStyle name="Percent 27 2 2 4" xfId="22060" xr:uid="{00000000-0005-0000-0000-000061400000}"/>
    <cellStyle name="Percent 27 2 3" xfId="16627" xr:uid="{00000000-0005-0000-0000-000062400000}"/>
    <cellStyle name="Percent 27 2 3 2" xfId="20445" xr:uid="{00000000-0005-0000-0000-000063400000}"/>
    <cellStyle name="Percent 27 2 3 3" xfId="22749" xr:uid="{00000000-0005-0000-0000-000064400000}"/>
    <cellStyle name="Percent 27 2 4" xfId="19257" xr:uid="{00000000-0005-0000-0000-000065400000}"/>
    <cellStyle name="Percent 27 2 5" xfId="21563" xr:uid="{00000000-0005-0000-0000-000066400000}"/>
    <cellStyle name="Percent 28" xfId="498" xr:uid="{00000000-0005-0000-0000-000067400000}"/>
    <cellStyle name="Percent 29" xfId="15437" xr:uid="{00000000-0005-0000-0000-000068400000}"/>
    <cellStyle name="Percent 29 2" xfId="15944" xr:uid="{00000000-0005-0000-0000-000069400000}"/>
    <cellStyle name="Percent 29 2 2" xfId="17137" xr:uid="{00000000-0005-0000-0000-00006A400000}"/>
    <cellStyle name="Percent 29 2 2 2" xfId="20955" xr:uid="{00000000-0005-0000-0000-00006B400000}"/>
    <cellStyle name="Percent 29 2 2 3" xfId="23259" xr:uid="{00000000-0005-0000-0000-00006C400000}"/>
    <cellStyle name="Percent 29 2 3" xfId="19766" xr:uid="{00000000-0005-0000-0000-00006D400000}"/>
    <cellStyle name="Percent 29 2 4" xfId="22072" xr:uid="{00000000-0005-0000-0000-00006E400000}"/>
    <cellStyle name="Percent 29 3" xfId="16642" xr:uid="{00000000-0005-0000-0000-00006F400000}"/>
    <cellStyle name="Percent 29 3 2" xfId="20460" xr:uid="{00000000-0005-0000-0000-000070400000}"/>
    <cellStyle name="Percent 29 3 3" xfId="22764" xr:uid="{00000000-0005-0000-0000-000071400000}"/>
    <cellStyle name="Percent 29 4" xfId="19271" xr:uid="{00000000-0005-0000-0000-000072400000}"/>
    <cellStyle name="Percent 29 5" xfId="21577" xr:uid="{00000000-0005-0000-0000-000073400000}"/>
    <cellStyle name="Percent 29 6" xfId="23413" xr:uid="{00000000-0005-0000-0000-000074400000}"/>
    <cellStyle name="Percent 3" xfId="246" xr:uid="{00000000-0005-0000-0000-000075400000}"/>
    <cellStyle name="Percent 3 2" xfId="7571" xr:uid="{00000000-0005-0000-0000-000076400000}"/>
    <cellStyle name="Percent 3 3" xfId="7572" xr:uid="{00000000-0005-0000-0000-000077400000}"/>
    <cellStyle name="Percent 3 4" xfId="7573" xr:uid="{00000000-0005-0000-0000-000078400000}"/>
    <cellStyle name="Percent 3 4 2" xfId="15629" xr:uid="{00000000-0005-0000-0000-000079400000}"/>
    <cellStyle name="Percent 3 4 2 2" xfId="16822" xr:uid="{00000000-0005-0000-0000-00007A400000}"/>
    <cellStyle name="Percent 3 4 2 2 2" xfId="20640" xr:uid="{00000000-0005-0000-0000-00007B400000}"/>
    <cellStyle name="Percent 3 4 2 2 3" xfId="22944" xr:uid="{00000000-0005-0000-0000-00007C400000}"/>
    <cellStyle name="Percent 3 4 2 3" xfId="19451" xr:uid="{00000000-0005-0000-0000-00007D400000}"/>
    <cellStyle name="Percent 3 4 2 4" xfId="21757" xr:uid="{00000000-0005-0000-0000-00007E400000}"/>
    <cellStyle name="Percent 3 4 3" xfId="16291" xr:uid="{00000000-0005-0000-0000-00007F400000}"/>
    <cellStyle name="Percent 3 4 3 2" xfId="20109" xr:uid="{00000000-0005-0000-0000-000080400000}"/>
    <cellStyle name="Percent 3 4 3 3" xfId="22413" xr:uid="{00000000-0005-0000-0000-000081400000}"/>
    <cellStyle name="Percent 3 4 4" xfId="18927" xr:uid="{00000000-0005-0000-0000-000082400000}"/>
    <cellStyle name="Percent 3 4 5" xfId="21231" xr:uid="{00000000-0005-0000-0000-000083400000}"/>
    <cellStyle name="Percent 3 5" xfId="7574" xr:uid="{00000000-0005-0000-0000-000084400000}"/>
    <cellStyle name="Percent 3 6" xfId="7575" xr:uid="{00000000-0005-0000-0000-000085400000}"/>
    <cellStyle name="Percent 3 7" xfId="7570" xr:uid="{00000000-0005-0000-0000-000086400000}"/>
    <cellStyle name="Percent 3 8" xfId="23415" xr:uid="{00000000-0005-0000-0000-000087400000}"/>
    <cellStyle name="Percent 3 9" xfId="23425" xr:uid="{68F11EB8-DBEC-4A9F-B0C0-BD6E492B9C6B}"/>
    <cellStyle name="Percent 30" xfId="15452" xr:uid="{00000000-0005-0000-0000-000088400000}"/>
    <cellStyle name="Percent 30 2" xfId="15958" xr:uid="{00000000-0005-0000-0000-000089400000}"/>
    <cellStyle name="Percent 30 2 2" xfId="17151" xr:uid="{00000000-0005-0000-0000-00008A400000}"/>
    <cellStyle name="Percent 30 2 2 2" xfId="20969" xr:uid="{00000000-0005-0000-0000-00008B400000}"/>
    <cellStyle name="Percent 30 2 2 3" xfId="23273" xr:uid="{00000000-0005-0000-0000-00008C400000}"/>
    <cellStyle name="Percent 30 2 3" xfId="19780" xr:uid="{00000000-0005-0000-0000-00008D400000}"/>
    <cellStyle name="Percent 30 2 4" xfId="22086" xr:uid="{00000000-0005-0000-0000-00008E400000}"/>
    <cellStyle name="Percent 30 3" xfId="16656" xr:uid="{00000000-0005-0000-0000-00008F400000}"/>
    <cellStyle name="Percent 30 3 2" xfId="20474" xr:uid="{00000000-0005-0000-0000-000090400000}"/>
    <cellStyle name="Percent 30 3 3" xfId="22778" xr:uid="{00000000-0005-0000-0000-000091400000}"/>
    <cellStyle name="Percent 30 4" xfId="19285" xr:uid="{00000000-0005-0000-0000-000092400000}"/>
    <cellStyle name="Percent 30 5" xfId="21591" xr:uid="{00000000-0005-0000-0000-000093400000}"/>
    <cellStyle name="Percent 31" xfId="319" xr:uid="{00000000-0005-0000-0000-000094400000}"/>
    <cellStyle name="Percent 32" xfId="15466" xr:uid="{00000000-0005-0000-0000-000095400000}"/>
    <cellStyle name="Percent 33" xfId="23410" xr:uid="{00000000-0005-0000-0000-000096400000}"/>
    <cellStyle name="Percent 35" xfId="23309" xr:uid="{00000000-0005-0000-0000-000097400000}"/>
    <cellStyle name="Percent 4" xfId="247" xr:uid="{00000000-0005-0000-0000-000098400000}"/>
    <cellStyle name="Percent 4 2" xfId="7577" xr:uid="{00000000-0005-0000-0000-000099400000}"/>
    <cellStyle name="Percent 4 2 2" xfId="7578" xr:uid="{00000000-0005-0000-0000-00009A400000}"/>
    <cellStyle name="Percent 4 3" xfId="7579" xr:uid="{00000000-0005-0000-0000-00009B400000}"/>
    <cellStyle name="Percent 4 3 2" xfId="7580" xr:uid="{00000000-0005-0000-0000-00009C400000}"/>
    <cellStyle name="Percent 4 3 3" xfId="15631" xr:uid="{00000000-0005-0000-0000-00009D400000}"/>
    <cellStyle name="Percent 4 3 3 2" xfId="16824" xr:uid="{00000000-0005-0000-0000-00009E400000}"/>
    <cellStyle name="Percent 4 3 3 2 2" xfId="20642" xr:uid="{00000000-0005-0000-0000-00009F400000}"/>
    <cellStyle name="Percent 4 3 3 2 3" xfId="22946" xr:uid="{00000000-0005-0000-0000-0000A0400000}"/>
    <cellStyle name="Percent 4 3 3 3" xfId="19453" xr:uid="{00000000-0005-0000-0000-0000A1400000}"/>
    <cellStyle name="Percent 4 3 3 4" xfId="21759" xr:uid="{00000000-0005-0000-0000-0000A2400000}"/>
    <cellStyle name="Percent 4 3 4" xfId="16293" xr:uid="{00000000-0005-0000-0000-0000A3400000}"/>
    <cellStyle name="Percent 4 3 4 2" xfId="20111" xr:uid="{00000000-0005-0000-0000-0000A4400000}"/>
    <cellStyle name="Percent 4 3 4 3" xfId="22415" xr:uid="{00000000-0005-0000-0000-0000A5400000}"/>
    <cellStyle name="Percent 4 3 5" xfId="18929" xr:uid="{00000000-0005-0000-0000-0000A6400000}"/>
    <cellStyle name="Percent 4 3 6" xfId="21233" xr:uid="{00000000-0005-0000-0000-0000A7400000}"/>
    <cellStyle name="Percent 4 4" xfId="7581" xr:uid="{00000000-0005-0000-0000-0000A8400000}"/>
    <cellStyle name="Percent 4 5" xfId="7576" xr:uid="{00000000-0005-0000-0000-0000A9400000}"/>
    <cellStyle name="Percent 4 5 2" xfId="15630" xr:uid="{00000000-0005-0000-0000-0000AA400000}"/>
    <cellStyle name="Percent 4 5 2 2" xfId="16823" xr:uid="{00000000-0005-0000-0000-0000AB400000}"/>
    <cellStyle name="Percent 4 5 2 2 2" xfId="20641" xr:uid="{00000000-0005-0000-0000-0000AC400000}"/>
    <cellStyle name="Percent 4 5 2 2 3" xfId="22945" xr:uid="{00000000-0005-0000-0000-0000AD400000}"/>
    <cellStyle name="Percent 4 5 2 3" xfId="19452" xr:uid="{00000000-0005-0000-0000-0000AE400000}"/>
    <cellStyle name="Percent 4 5 2 4" xfId="21758" xr:uid="{00000000-0005-0000-0000-0000AF400000}"/>
    <cellStyle name="Percent 4 5 3" xfId="16292" xr:uid="{00000000-0005-0000-0000-0000B0400000}"/>
    <cellStyle name="Percent 4 5 3 2" xfId="20110" xr:uid="{00000000-0005-0000-0000-0000B1400000}"/>
    <cellStyle name="Percent 4 5 3 3" xfId="22414" xr:uid="{00000000-0005-0000-0000-0000B2400000}"/>
    <cellStyle name="Percent 4 5 4" xfId="18928" xr:uid="{00000000-0005-0000-0000-0000B3400000}"/>
    <cellStyle name="Percent 4 5 5" xfId="21232" xr:uid="{00000000-0005-0000-0000-0000B4400000}"/>
    <cellStyle name="Percent 5" xfId="248" xr:uid="{00000000-0005-0000-0000-0000B5400000}"/>
    <cellStyle name="Percent 5 2" xfId="7583" xr:uid="{00000000-0005-0000-0000-0000B6400000}"/>
    <cellStyle name="Percent 5 2 2" xfId="15633" xr:uid="{00000000-0005-0000-0000-0000B7400000}"/>
    <cellStyle name="Percent 5 2 2 2" xfId="16826" xr:uid="{00000000-0005-0000-0000-0000B8400000}"/>
    <cellStyle name="Percent 5 2 2 2 2" xfId="20644" xr:uid="{00000000-0005-0000-0000-0000B9400000}"/>
    <cellStyle name="Percent 5 2 2 2 3" xfId="22948" xr:uid="{00000000-0005-0000-0000-0000BA400000}"/>
    <cellStyle name="Percent 5 2 2 3" xfId="19455" xr:uid="{00000000-0005-0000-0000-0000BB400000}"/>
    <cellStyle name="Percent 5 2 2 4" xfId="21761" xr:uid="{00000000-0005-0000-0000-0000BC400000}"/>
    <cellStyle name="Percent 5 2 3" xfId="16295" xr:uid="{00000000-0005-0000-0000-0000BD400000}"/>
    <cellStyle name="Percent 5 2 3 2" xfId="20113" xr:uid="{00000000-0005-0000-0000-0000BE400000}"/>
    <cellStyle name="Percent 5 2 3 3" xfId="22417" xr:uid="{00000000-0005-0000-0000-0000BF400000}"/>
    <cellStyle name="Percent 5 2 4" xfId="18931" xr:uid="{00000000-0005-0000-0000-0000C0400000}"/>
    <cellStyle name="Percent 5 2 5" xfId="21235" xr:uid="{00000000-0005-0000-0000-0000C1400000}"/>
    <cellStyle name="Percent 5 3" xfId="7584" xr:uid="{00000000-0005-0000-0000-0000C2400000}"/>
    <cellStyle name="Percent 5 4" xfId="7582" xr:uid="{00000000-0005-0000-0000-0000C3400000}"/>
    <cellStyle name="Percent 5 4 2" xfId="15632" xr:uid="{00000000-0005-0000-0000-0000C4400000}"/>
    <cellStyle name="Percent 5 4 2 2" xfId="16825" xr:uid="{00000000-0005-0000-0000-0000C5400000}"/>
    <cellStyle name="Percent 5 4 2 2 2" xfId="20643" xr:uid="{00000000-0005-0000-0000-0000C6400000}"/>
    <cellStyle name="Percent 5 4 2 2 3" xfId="22947" xr:uid="{00000000-0005-0000-0000-0000C7400000}"/>
    <cellStyle name="Percent 5 4 2 3" xfId="19454" xr:uid="{00000000-0005-0000-0000-0000C8400000}"/>
    <cellStyle name="Percent 5 4 2 4" xfId="21760" xr:uid="{00000000-0005-0000-0000-0000C9400000}"/>
    <cellStyle name="Percent 5 4 3" xfId="16294" xr:uid="{00000000-0005-0000-0000-0000CA400000}"/>
    <cellStyle name="Percent 5 4 3 2" xfId="20112" xr:uid="{00000000-0005-0000-0000-0000CB400000}"/>
    <cellStyle name="Percent 5 4 3 3" xfId="22416" xr:uid="{00000000-0005-0000-0000-0000CC400000}"/>
    <cellStyle name="Percent 5 4 4" xfId="18930" xr:uid="{00000000-0005-0000-0000-0000CD400000}"/>
    <cellStyle name="Percent 5 4 5" xfId="21234" xr:uid="{00000000-0005-0000-0000-0000CE400000}"/>
    <cellStyle name="Percent 6" xfId="329" xr:uid="{00000000-0005-0000-0000-0000CF400000}"/>
    <cellStyle name="Percent 6 2" xfId="399" xr:uid="{00000000-0005-0000-0000-0000D0400000}"/>
    <cellStyle name="Percent 6 2 2" xfId="7587" xr:uid="{00000000-0005-0000-0000-0000D1400000}"/>
    <cellStyle name="Percent 6 2 2 2" xfId="7588" xr:uid="{00000000-0005-0000-0000-0000D2400000}"/>
    <cellStyle name="Percent 6 2 2 2 2" xfId="7589" xr:uid="{00000000-0005-0000-0000-0000D3400000}"/>
    <cellStyle name="Percent 6 2 2 2 3" xfId="7590" xr:uid="{00000000-0005-0000-0000-0000D4400000}"/>
    <cellStyle name="Percent 6 2 3" xfId="7586" xr:uid="{00000000-0005-0000-0000-0000D5400000}"/>
    <cellStyle name="Percent 6 2 3 2" xfId="15635" xr:uid="{00000000-0005-0000-0000-0000D6400000}"/>
    <cellStyle name="Percent 6 2 3 2 2" xfId="16828" xr:uid="{00000000-0005-0000-0000-0000D7400000}"/>
    <cellStyle name="Percent 6 2 3 2 2 2" xfId="20646" xr:uid="{00000000-0005-0000-0000-0000D8400000}"/>
    <cellStyle name="Percent 6 2 3 2 2 3" xfId="22950" xr:uid="{00000000-0005-0000-0000-0000D9400000}"/>
    <cellStyle name="Percent 6 2 3 2 3" xfId="19457" xr:uid="{00000000-0005-0000-0000-0000DA400000}"/>
    <cellStyle name="Percent 6 2 3 2 4" xfId="21763" xr:uid="{00000000-0005-0000-0000-0000DB400000}"/>
    <cellStyle name="Percent 6 2 3 3" xfId="16297" xr:uid="{00000000-0005-0000-0000-0000DC400000}"/>
    <cellStyle name="Percent 6 2 3 3 2" xfId="20115" xr:uid="{00000000-0005-0000-0000-0000DD400000}"/>
    <cellStyle name="Percent 6 2 3 3 3" xfId="22419" xr:uid="{00000000-0005-0000-0000-0000DE400000}"/>
    <cellStyle name="Percent 6 2 3 4" xfId="18933" xr:uid="{00000000-0005-0000-0000-0000DF400000}"/>
    <cellStyle name="Percent 6 2 3 5" xfId="21237" xr:uid="{00000000-0005-0000-0000-0000E0400000}"/>
    <cellStyle name="Percent 6 2 4" xfId="15489" xr:uid="{00000000-0005-0000-0000-0000E1400000}"/>
    <cellStyle name="Percent 6 2 4 2" xfId="16682" xr:uid="{00000000-0005-0000-0000-0000E2400000}"/>
    <cellStyle name="Percent 6 2 4 2 2" xfId="20500" xr:uid="{00000000-0005-0000-0000-0000E3400000}"/>
    <cellStyle name="Percent 6 2 4 2 3" xfId="22804" xr:uid="{00000000-0005-0000-0000-0000E4400000}"/>
    <cellStyle name="Percent 6 2 4 3" xfId="19311" xr:uid="{00000000-0005-0000-0000-0000E5400000}"/>
    <cellStyle name="Percent 6 2 4 4" xfId="21617" xr:uid="{00000000-0005-0000-0000-0000E6400000}"/>
    <cellStyle name="Percent 6 2 5" xfId="16090" xr:uid="{00000000-0005-0000-0000-0000E7400000}"/>
    <cellStyle name="Percent 6 2 5 2" xfId="19908" xr:uid="{00000000-0005-0000-0000-0000E8400000}"/>
    <cellStyle name="Percent 6 2 5 3" xfId="22212" xr:uid="{00000000-0005-0000-0000-0000E9400000}"/>
    <cellStyle name="Percent 6 2 6" xfId="18733" xr:uid="{00000000-0005-0000-0000-0000EA400000}"/>
    <cellStyle name="Percent 6 2 7" xfId="21035" xr:uid="{00000000-0005-0000-0000-0000EB400000}"/>
    <cellStyle name="Percent 6 3" xfId="461" xr:uid="{00000000-0005-0000-0000-0000EC400000}"/>
    <cellStyle name="Percent 6 3 2" xfId="15534" xr:uid="{00000000-0005-0000-0000-0000ED400000}"/>
    <cellStyle name="Percent 6 3 2 2" xfId="16727" xr:uid="{00000000-0005-0000-0000-0000EE400000}"/>
    <cellStyle name="Percent 6 3 2 2 2" xfId="20545" xr:uid="{00000000-0005-0000-0000-0000EF400000}"/>
    <cellStyle name="Percent 6 3 2 2 3" xfId="22849" xr:uid="{00000000-0005-0000-0000-0000F0400000}"/>
    <cellStyle name="Percent 6 3 2 3" xfId="19356" xr:uid="{00000000-0005-0000-0000-0000F1400000}"/>
    <cellStyle name="Percent 6 3 2 4" xfId="21662" xr:uid="{00000000-0005-0000-0000-0000F2400000}"/>
    <cellStyle name="Percent 6 3 3" xfId="16140" xr:uid="{00000000-0005-0000-0000-0000F3400000}"/>
    <cellStyle name="Percent 6 3 3 2" xfId="19958" xr:uid="{00000000-0005-0000-0000-0000F4400000}"/>
    <cellStyle name="Percent 6 3 3 3" xfId="22262" xr:uid="{00000000-0005-0000-0000-0000F5400000}"/>
    <cellStyle name="Percent 6 3 4" xfId="18783" xr:uid="{00000000-0005-0000-0000-0000F6400000}"/>
    <cellStyle name="Percent 6 3 5" xfId="21085" xr:uid="{00000000-0005-0000-0000-0000F7400000}"/>
    <cellStyle name="Percent 6 4" xfId="7585" xr:uid="{00000000-0005-0000-0000-0000F8400000}"/>
    <cellStyle name="Percent 6 4 2" xfId="15634" xr:uid="{00000000-0005-0000-0000-0000F9400000}"/>
    <cellStyle name="Percent 6 4 2 2" xfId="16827" xr:uid="{00000000-0005-0000-0000-0000FA400000}"/>
    <cellStyle name="Percent 6 4 2 2 2" xfId="20645" xr:uid="{00000000-0005-0000-0000-0000FB400000}"/>
    <cellStyle name="Percent 6 4 2 2 3" xfId="22949" xr:uid="{00000000-0005-0000-0000-0000FC400000}"/>
    <cellStyle name="Percent 6 4 2 3" xfId="19456" xr:uid="{00000000-0005-0000-0000-0000FD400000}"/>
    <cellStyle name="Percent 6 4 2 4" xfId="21762" xr:uid="{00000000-0005-0000-0000-0000FE400000}"/>
    <cellStyle name="Percent 6 4 3" xfId="16296" xr:uid="{00000000-0005-0000-0000-0000FF400000}"/>
    <cellStyle name="Percent 6 4 3 2" xfId="20114" xr:uid="{00000000-0005-0000-0000-000000410000}"/>
    <cellStyle name="Percent 6 4 3 3" xfId="22418" xr:uid="{00000000-0005-0000-0000-000001410000}"/>
    <cellStyle name="Percent 6 4 4" xfId="18932" xr:uid="{00000000-0005-0000-0000-000002410000}"/>
    <cellStyle name="Percent 6 4 5" xfId="21236" xr:uid="{00000000-0005-0000-0000-000003410000}"/>
    <cellStyle name="Percent 6 5" xfId="15472" xr:uid="{00000000-0005-0000-0000-000004410000}"/>
    <cellStyle name="Percent 6 5 2" xfId="16665" xr:uid="{00000000-0005-0000-0000-000005410000}"/>
    <cellStyle name="Percent 6 5 2 2" xfId="20483" xr:uid="{00000000-0005-0000-0000-000006410000}"/>
    <cellStyle name="Percent 6 5 2 3" xfId="22787" xr:uid="{00000000-0005-0000-0000-000007410000}"/>
    <cellStyle name="Percent 6 5 3" xfId="19294" xr:uid="{00000000-0005-0000-0000-000008410000}"/>
    <cellStyle name="Percent 6 5 4" xfId="21600" xr:uid="{00000000-0005-0000-0000-000009410000}"/>
    <cellStyle name="Percent 6 6" xfId="16069" xr:uid="{00000000-0005-0000-0000-00000A410000}"/>
    <cellStyle name="Percent 6 6 2" xfId="19887" xr:uid="{00000000-0005-0000-0000-00000B410000}"/>
    <cellStyle name="Percent 6 6 3" xfId="22191" xr:uid="{00000000-0005-0000-0000-00000C410000}"/>
    <cellStyle name="Percent 6 7" xfId="18712" xr:uid="{00000000-0005-0000-0000-00000D410000}"/>
    <cellStyle name="Percent 6 8" xfId="21014" xr:uid="{00000000-0005-0000-0000-00000E410000}"/>
    <cellStyle name="Percent 7" xfId="393" xr:uid="{00000000-0005-0000-0000-00000F410000}"/>
    <cellStyle name="Percent 7 2" xfId="7592" xr:uid="{00000000-0005-0000-0000-000010410000}"/>
    <cellStyle name="Percent 7 2 2" xfId="15637" xr:uid="{00000000-0005-0000-0000-000011410000}"/>
    <cellStyle name="Percent 7 2 2 2" xfId="16830" xr:uid="{00000000-0005-0000-0000-000012410000}"/>
    <cellStyle name="Percent 7 2 2 2 2" xfId="20648" xr:uid="{00000000-0005-0000-0000-000013410000}"/>
    <cellStyle name="Percent 7 2 2 2 3" xfId="22952" xr:uid="{00000000-0005-0000-0000-000014410000}"/>
    <cellStyle name="Percent 7 2 2 3" xfId="19459" xr:uid="{00000000-0005-0000-0000-000015410000}"/>
    <cellStyle name="Percent 7 2 2 4" xfId="21765" xr:uid="{00000000-0005-0000-0000-000016410000}"/>
    <cellStyle name="Percent 7 2 3" xfId="16299" xr:uid="{00000000-0005-0000-0000-000017410000}"/>
    <cellStyle name="Percent 7 2 3 2" xfId="20117" xr:uid="{00000000-0005-0000-0000-000018410000}"/>
    <cellStyle name="Percent 7 2 3 3" xfId="22421" xr:uid="{00000000-0005-0000-0000-000019410000}"/>
    <cellStyle name="Percent 7 2 4" xfId="18935" xr:uid="{00000000-0005-0000-0000-00001A410000}"/>
    <cellStyle name="Percent 7 2 5" xfId="21239" xr:uid="{00000000-0005-0000-0000-00001B410000}"/>
    <cellStyle name="Percent 7 3" xfId="7591" xr:uid="{00000000-0005-0000-0000-00001C410000}"/>
    <cellStyle name="Percent 7 3 2" xfId="15636" xr:uid="{00000000-0005-0000-0000-00001D410000}"/>
    <cellStyle name="Percent 7 3 2 2" xfId="16829" xr:uid="{00000000-0005-0000-0000-00001E410000}"/>
    <cellStyle name="Percent 7 3 2 2 2" xfId="20647" xr:uid="{00000000-0005-0000-0000-00001F410000}"/>
    <cellStyle name="Percent 7 3 2 2 3" xfId="22951" xr:uid="{00000000-0005-0000-0000-000020410000}"/>
    <cellStyle name="Percent 7 3 2 3" xfId="19458" xr:uid="{00000000-0005-0000-0000-000021410000}"/>
    <cellStyle name="Percent 7 3 2 4" xfId="21764" xr:uid="{00000000-0005-0000-0000-000022410000}"/>
    <cellStyle name="Percent 7 3 3" xfId="16298" xr:uid="{00000000-0005-0000-0000-000023410000}"/>
    <cellStyle name="Percent 7 3 3 2" xfId="20116" xr:uid="{00000000-0005-0000-0000-000024410000}"/>
    <cellStyle name="Percent 7 3 3 3" xfId="22420" xr:uid="{00000000-0005-0000-0000-000025410000}"/>
    <cellStyle name="Percent 7 3 4" xfId="18934" xr:uid="{00000000-0005-0000-0000-000026410000}"/>
    <cellStyle name="Percent 7 3 5" xfId="21238" xr:uid="{00000000-0005-0000-0000-000027410000}"/>
    <cellStyle name="Percent 8" xfId="408" xr:uid="{00000000-0005-0000-0000-000028410000}"/>
    <cellStyle name="Percent 8 2" xfId="7594" xr:uid="{00000000-0005-0000-0000-000029410000}"/>
    <cellStyle name="Percent 8 3" xfId="7595" xr:uid="{00000000-0005-0000-0000-00002A410000}"/>
    <cellStyle name="Percent 8 4" xfId="7593" xr:uid="{00000000-0005-0000-0000-00002B410000}"/>
    <cellStyle name="Percent 8 5" xfId="15498" xr:uid="{00000000-0005-0000-0000-00002C410000}"/>
    <cellStyle name="Percent 8 5 2" xfId="16691" xr:uid="{00000000-0005-0000-0000-00002D410000}"/>
    <cellStyle name="Percent 8 5 2 2" xfId="20509" xr:uid="{00000000-0005-0000-0000-00002E410000}"/>
    <cellStyle name="Percent 8 5 2 3" xfId="22813" xr:uid="{00000000-0005-0000-0000-00002F410000}"/>
    <cellStyle name="Percent 8 5 3" xfId="19320" xr:uid="{00000000-0005-0000-0000-000030410000}"/>
    <cellStyle name="Percent 8 5 4" xfId="21626" xr:uid="{00000000-0005-0000-0000-000031410000}"/>
    <cellStyle name="Percent 8 6" xfId="16099" xr:uid="{00000000-0005-0000-0000-000032410000}"/>
    <cellStyle name="Percent 8 6 2" xfId="19917" xr:uid="{00000000-0005-0000-0000-000033410000}"/>
    <cellStyle name="Percent 8 6 3" xfId="22221" xr:uid="{00000000-0005-0000-0000-000034410000}"/>
    <cellStyle name="Percent 8 7" xfId="18742" xr:uid="{00000000-0005-0000-0000-000035410000}"/>
    <cellStyle name="Percent 8 8" xfId="21044" xr:uid="{00000000-0005-0000-0000-000036410000}"/>
    <cellStyle name="Percent 9" xfId="410" xr:uid="{00000000-0005-0000-0000-000037410000}"/>
    <cellStyle name="Percent 9 2" xfId="7596" xr:uid="{00000000-0005-0000-0000-000038410000}"/>
    <cellStyle name="Percent 9 3" xfId="15500" xr:uid="{00000000-0005-0000-0000-000039410000}"/>
    <cellStyle name="Percent 9 3 2" xfId="16693" xr:uid="{00000000-0005-0000-0000-00003A410000}"/>
    <cellStyle name="Percent 9 3 2 2" xfId="20511" xr:uid="{00000000-0005-0000-0000-00003B410000}"/>
    <cellStyle name="Percent 9 3 2 3" xfId="22815" xr:uid="{00000000-0005-0000-0000-00003C410000}"/>
    <cellStyle name="Percent 9 3 3" xfId="19322" xr:uid="{00000000-0005-0000-0000-00003D410000}"/>
    <cellStyle name="Percent 9 3 4" xfId="21628" xr:uid="{00000000-0005-0000-0000-00003E410000}"/>
    <cellStyle name="Percent 9 4" xfId="16101" xr:uid="{00000000-0005-0000-0000-00003F410000}"/>
    <cellStyle name="Percent 9 4 2" xfId="19919" xr:uid="{00000000-0005-0000-0000-000040410000}"/>
    <cellStyle name="Percent 9 4 3" xfId="22223" xr:uid="{00000000-0005-0000-0000-000041410000}"/>
    <cellStyle name="Percent 9 5" xfId="18744" xr:uid="{00000000-0005-0000-0000-000042410000}"/>
    <cellStyle name="Percent 9 6" xfId="21046" xr:uid="{00000000-0005-0000-0000-000043410000}"/>
    <cellStyle name="Pourcentage_pldt" xfId="7597" xr:uid="{00000000-0005-0000-0000-000044410000}"/>
    <cellStyle name="PrePop Currency (0)" xfId="249" xr:uid="{00000000-0005-0000-0000-000045410000}"/>
    <cellStyle name="PrePop Currency (0) 2" xfId="7599" xr:uid="{00000000-0005-0000-0000-000046410000}"/>
    <cellStyle name="PrePop Currency (0) 3" xfId="7598" xr:uid="{00000000-0005-0000-0000-000047410000}"/>
    <cellStyle name="PrePop Currency (2)" xfId="250" xr:uid="{00000000-0005-0000-0000-000048410000}"/>
    <cellStyle name="PrePop Currency (2) 2" xfId="7601" xr:uid="{00000000-0005-0000-0000-000049410000}"/>
    <cellStyle name="PrePop Currency (2) 3" xfId="7600" xr:uid="{00000000-0005-0000-0000-00004A410000}"/>
    <cellStyle name="PrePop Units (0)" xfId="251" xr:uid="{00000000-0005-0000-0000-00004B410000}"/>
    <cellStyle name="PrePop Units (0) 2" xfId="7603" xr:uid="{00000000-0005-0000-0000-00004C410000}"/>
    <cellStyle name="PrePop Units (0) 3" xfId="7602" xr:uid="{00000000-0005-0000-0000-00004D410000}"/>
    <cellStyle name="PrePop Units (1)" xfId="252" xr:uid="{00000000-0005-0000-0000-00004E410000}"/>
    <cellStyle name="PrePop Units (1) 2" xfId="7605" xr:uid="{00000000-0005-0000-0000-00004F410000}"/>
    <cellStyle name="PrePop Units (1) 3" xfId="7604" xr:uid="{00000000-0005-0000-0000-000050410000}"/>
    <cellStyle name="PrePop Units (2)" xfId="253" xr:uid="{00000000-0005-0000-0000-000051410000}"/>
    <cellStyle name="PrePop Units (2) 2" xfId="7607" xr:uid="{00000000-0005-0000-0000-000052410000}"/>
    <cellStyle name="PrePop Units (2) 3" xfId="7606" xr:uid="{00000000-0005-0000-0000-000053410000}"/>
    <cellStyle name="PSChar" xfId="7608" xr:uid="{00000000-0005-0000-0000-000054410000}"/>
    <cellStyle name="PSDate" xfId="7609" xr:uid="{00000000-0005-0000-0000-000055410000}"/>
    <cellStyle name="PSDec" xfId="7610" xr:uid="{00000000-0005-0000-0000-000056410000}"/>
    <cellStyle name="PSHeading" xfId="7611" xr:uid="{00000000-0005-0000-0000-000057410000}"/>
    <cellStyle name="PSInt" xfId="7612" xr:uid="{00000000-0005-0000-0000-000058410000}"/>
    <cellStyle name="PSSpacer" xfId="7613" xr:uid="{00000000-0005-0000-0000-000059410000}"/>
    <cellStyle name="Quantity" xfId="254" xr:uid="{00000000-0005-0000-0000-00005A410000}"/>
    <cellStyle name="SAPBEXaggData" xfId="255" xr:uid="{00000000-0005-0000-0000-00005B410000}"/>
    <cellStyle name="SAPBEXaggData 2" xfId="23391" xr:uid="{00000000-0005-0000-0000-00005C410000}"/>
    <cellStyle name="SAPBEXaggDataEmph" xfId="256" xr:uid="{00000000-0005-0000-0000-00005D410000}"/>
    <cellStyle name="SAPBEXaggDataEmph 2" xfId="23348" xr:uid="{00000000-0005-0000-0000-00005E410000}"/>
    <cellStyle name="SAPBEXaggItem" xfId="257" xr:uid="{00000000-0005-0000-0000-00005F410000}"/>
    <cellStyle name="SAPBEXaggItem 2" xfId="23341" xr:uid="{00000000-0005-0000-0000-000060410000}"/>
    <cellStyle name="SAPBEXaggItemX" xfId="258" xr:uid="{00000000-0005-0000-0000-000061410000}"/>
    <cellStyle name="SAPBEXaggItemX 2" xfId="7614" xr:uid="{00000000-0005-0000-0000-000062410000}"/>
    <cellStyle name="SAPBEXaggItemX 2 2" xfId="23383" xr:uid="{00000000-0005-0000-0000-000063410000}"/>
    <cellStyle name="SAPBEXaggItemX 3" xfId="23371" xr:uid="{00000000-0005-0000-0000-000064410000}"/>
    <cellStyle name="SAPBEXchaText" xfId="259" xr:uid="{00000000-0005-0000-0000-000065410000}"/>
    <cellStyle name="SAPBEXchaText 2" xfId="260" xr:uid="{00000000-0005-0000-0000-000066410000}"/>
    <cellStyle name="SAPBEXchaText 2 2" xfId="23357" xr:uid="{00000000-0005-0000-0000-000067410000}"/>
    <cellStyle name="SAPBEXchaText 3" xfId="23395" xr:uid="{00000000-0005-0000-0000-000068410000}"/>
    <cellStyle name="SAPBEXchaText_ID New 9th leve PH creation" xfId="261" xr:uid="{00000000-0005-0000-0000-000069410000}"/>
    <cellStyle name="SAPBEXexcBad7" xfId="262" xr:uid="{00000000-0005-0000-0000-00006A410000}"/>
    <cellStyle name="SAPBEXexcBad7 2" xfId="23363" xr:uid="{00000000-0005-0000-0000-00006B410000}"/>
    <cellStyle name="SAPBEXexcBad8" xfId="263" xr:uid="{00000000-0005-0000-0000-00006C410000}"/>
    <cellStyle name="SAPBEXexcBad8 2" xfId="23352" xr:uid="{00000000-0005-0000-0000-00006D410000}"/>
    <cellStyle name="SAPBEXexcBad9" xfId="264" xr:uid="{00000000-0005-0000-0000-00006E410000}"/>
    <cellStyle name="SAPBEXexcBad9 2" xfId="23375" xr:uid="{00000000-0005-0000-0000-00006F410000}"/>
    <cellStyle name="SAPBEXexcCritical4" xfId="265" xr:uid="{00000000-0005-0000-0000-000070410000}"/>
    <cellStyle name="SAPBEXexcCritical4 2" xfId="23401" xr:uid="{00000000-0005-0000-0000-000071410000}"/>
    <cellStyle name="SAPBEXexcCritical5" xfId="266" xr:uid="{00000000-0005-0000-0000-000072410000}"/>
    <cellStyle name="SAPBEXexcCritical5 2" xfId="23360" xr:uid="{00000000-0005-0000-0000-000073410000}"/>
    <cellStyle name="SAPBEXexcCritical6" xfId="267" xr:uid="{00000000-0005-0000-0000-000074410000}"/>
    <cellStyle name="SAPBEXexcCritical6 2" xfId="23387" xr:uid="{00000000-0005-0000-0000-000075410000}"/>
    <cellStyle name="SAPBEXexcGood1" xfId="268" xr:uid="{00000000-0005-0000-0000-000076410000}"/>
    <cellStyle name="SAPBEXexcGood1 2" xfId="23365" xr:uid="{00000000-0005-0000-0000-000077410000}"/>
    <cellStyle name="SAPBEXexcGood2" xfId="269" xr:uid="{00000000-0005-0000-0000-000078410000}"/>
    <cellStyle name="SAPBEXexcGood2 2" xfId="23355" xr:uid="{00000000-0005-0000-0000-000079410000}"/>
    <cellStyle name="SAPBEXexcGood3" xfId="270" xr:uid="{00000000-0005-0000-0000-00007A410000}"/>
    <cellStyle name="SAPBEXexcGood3 2" xfId="23343" xr:uid="{00000000-0005-0000-0000-00007B410000}"/>
    <cellStyle name="SAPBEXfilterDrill" xfId="271" xr:uid="{00000000-0005-0000-0000-00007C410000}"/>
    <cellStyle name="SAPBEXfilterDrill 2" xfId="23323" xr:uid="{00000000-0005-0000-0000-00007D410000}"/>
    <cellStyle name="SAPBEXfilterItem" xfId="272" xr:uid="{00000000-0005-0000-0000-00007E410000}"/>
    <cellStyle name="SAPBEXfilterItem 2" xfId="23322" xr:uid="{00000000-0005-0000-0000-00007F410000}"/>
    <cellStyle name="SAPBEXfilterText" xfId="273" xr:uid="{00000000-0005-0000-0000-000080410000}"/>
    <cellStyle name="SAPBEXfilterText 2" xfId="23368" xr:uid="{00000000-0005-0000-0000-000081410000}"/>
    <cellStyle name="SAPBEXformats" xfId="274" xr:uid="{00000000-0005-0000-0000-000082410000}"/>
    <cellStyle name="SAPBEXformats 2" xfId="23393" xr:uid="{00000000-0005-0000-0000-000083410000}"/>
    <cellStyle name="SAPBEXheaderItem" xfId="275" xr:uid="{00000000-0005-0000-0000-000084410000}"/>
    <cellStyle name="SAPBEXheaderItem 2" xfId="23356" xr:uid="{00000000-0005-0000-0000-000085410000}"/>
    <cellStyle name="SAPBEXheaderText" xfId="276" xr:uid="{00000000-0005-0000-0000-000086410000}"/>
    <cellStyle name="SAPBEXheaderText 2" xfId="23376" xr:uid="{00000000-0005-0000-0000-000087410000}"/>
    <cellStyle name="SAPBEXHLevel0" xfId="277" xr:uid="{00000000-0005-0000-0000-000088410000}"/>
    <cellStyle name="SAPBEXHLevel0 2" xfId="7615" xr:uid="{00000000-0005-0000-0000-000089410000}"/>
    <cellStyle name="SAPBEXHLevel0 2 2" xfId="23409" xr:uid="{00000000-0005-0000-0000-00008A410000}"/>
    <cellStyle name="SAPBEXHLevel0 3" xfId="23361" xr:uid="{00000000-0005-0000-0000-00008B410000}"/>
    <cellStyle name="SAPBEXHLevel0X" xfId="278" xr:uid="{00000000-0005-0000-0000-00008C410000}"/>
    <cellStyle name="SAPBEXHLevel0X 2" xfId="7616" xr:uid="{00000000-0005-0000-0000-00008D410000}"/>
    <cellStyle name="SAPBEXHLevel0X 2 2" xfId="23392" xr:uid="{00000000-0005-0000-0000-00008E410000}"/>
    <cellStyle name="SAPBEXHLevel0X 3" xfId="23350" xr:uid="{00000000-0005-0000-0000-00008F410000}"/>
    <cellStyle name="SAPBEXHLevel1" xfId="279" xr:uid="{00000000-0005-0000-0000-000090410000}"/>
    <cellStyle name="SAPBEXHLevel1 2" xfId="7617" xr:uid="{00000000-0005-0000-0000-000091410000}"/>
    <cellStyle name="SAPBEXHLevel1 2 2" xfId="23349" xr:uid="{00000000-0005-0000-0000-000092410000}"/>
    <cellStyle name="SAPBEXHLevel1 3" xfId="23373" xr:uid="{00000000-0005-0000-0000-000093410000}"/>
    <cellStyle name="SAPBEXHLevel1X" xfId="280" xr:uid="{00000000-0005-0000-0000-000094410000}"/>
    <cellStyle name="SAPBEXHLevel1X 2" xfId="7618" xr:uid="{00000000-0005-0000-0000-000095410000}"/>
    <cellStyle name="SAPBEXHLevel1X 2 2" xfId="23342" xr:uid="{00000000-0005-0000-0000-000096410000}"/>
    <cellStyle name="SAPBEXHLevel1X 3" xfId="23399" xr:uid="{00000000-0005-0000-0000-000097410000}"/>
    <cellStyle name="SAPBEXHLevel2" xfId="281" xr:uid="{00000000-0005-0000-0000-000098410000}"/>
    <cellStyle name="SAPBEXHLevel2 2" xfId="7619" xr:uid="{00000000-0005-0000-0000-000099410000}"/>
    <cellStyle name="SAPBEXHLevel2 2 2" xfId="23339" xr:uid="{00000000-0005-0000-0000-00009A410000}"/>
    <cellStyle name="SAPBEXHLevel2 3" xfId="23358" xr:uid="{00000000-0005-0000-0000-00009B410000}"/>
    <cellStyle name="SAPBEXHLevel2X" xfId="282" xr:uid="{00000000-0005-0000-0000-00009C410000}"/>
    <cellStyle name="SAPBEXHLevel2X 2" xfId="7620" xr:uid="{00000000-0005-0000-0000-00009D410000}"/>
    <cellStyle name="SAPBEXHLevel2X 2 2" xfId="23396" xr:uid="{00000000-0005-0000-0000-00009E410000}"/>
    <cellStyle name="SAPBEXHLevel2X 3" xfId="23385" xr:uid="{00000000-0005-0000-0000-00009F410000}"/>
    <cellStyle name="SAPBEXHLevel3" xfId="283" xr:uid="{00000000-0005-0000-0000-0000A0410000}"/>
    <cellStyle name="SAPBEXHLevel3 2" xfId="7621" xr:uid="{00000000-0005-0000-0000-0000A1410000}"/>
    <cellStyle name="SAPBEXHLevel3 2 2" xfId="23379" xr:uid="{00000000-0005-0000-0000-0000A2410000}"/>
    <cellStyle name="SAPBEXHLevel3 3" xfId="23364" xr:uid="{00000000-0005-0000-0000-0000A3410000}"/>
    <cellStyle name="SAPBEXHLevel3X" xfId="284" xr:uid="{00000000-0005-0000-0000-0000A4410000}"/>
    <cellStyle name="SAPBEXHLevel3X 2" xfId="7622" xr:uid="{00000000-0005-0000-0000-0000A5410000}"/>
    <cellStyle name="SAPBEXHLevel3X 2 2" xfId="23404" xr:uid="{00000000-0005-0000-0000-0000A6410000}"/>
    <cellStyle name="SAPBEXHLevel3X 3" xfId="23353" xr:uid="{00000000-0005-0000-0000-0000A7410000}"/>
    <cellStyle name="SAPBEXinputData" xfId="285" xr:uid="{00000000-0005-0000-0000-0000A8410000}"/>
    <cellStyle name="SAPBEXinputData 2" xfId="7623" xr:uid="{00000000-0005-0000-0000-0000A9410000}"/>
    <cellStyle name="SAPBEXItemHeader" xfId="286" xr:uid="{00000000-0005-0000-0000-0000AA410000}"/>
    <cellStyle name="SAPBEXItemHeader 2" xfId="7624" xr:uid="{00000000-0005-0000-0000-0000AB410000}"/>
    <cellStyle name="SAPBEXItemHeader 2 2" xfId="23345" xr:uid="{00000000-0005-0000-0000-0000AC410000}"/>
    <cellStyle name="SAPBEXItemHeader 3" xfId="23370" xr:uid="{00000000-0005-0000-0000-0000AD410000}"/>
    <cellStyle name="SAPBEXresData" xfId="287" xr:uid="{00000000-0005-0000-0000-0000AE410000}"/>
    <cellStyle name="SAPBEXresData 2" xfId="23394" xr:uid="{00000000-0005-0000-0000-0000AF410000}"/>
    <cellStyle name="SAPBEXresDataEmph" xfId="288" xr:uid="{00000000-0005-0000-0000-0000B0410000}"/>
    <cellStyle name="SAPBEXresDataEmph 2" xfId="7625" xr:uid="{00000000-0005-0000-0000-0000B1410000}"/>
    <cellStyle name="SAPBEXresDataEmph 2 2" xfId="23298" xr:uid="{00000000-0005-0000-0000-0000B2410000}"/>
    <cellStyle name="SAPBEXresDataEmph 3" xfId="23314" xr:uid="{00000000-0005-0000-0000-0000B3410000}"/>
    <cellStyle name="SAPBEXresItem" xfId="289" xr:uid="{00000000-0005-0000-0000-0000B4410000}"/>
    <cellStyle name="SAPBEXresItem 2" xfId="23377" xr:uid="{00000000-0005-0000-0000-0000B5410000}"/>
    <cellStyle name="SAPBEXresItemX" xfId="290" xr:uid="{00000000-0005-0000-0000-0000B6410000}"/>
    <cellStyle name="SAPBEXresItemX 2" xfId="7626" xr:uid="{00000000-0005-0000-0000-0000B7410000}"/>
    <cellStyle name="SAPBEXresItemX 2 2" xfId="23382" xr:uid="{00000000-0005-0000-0000-0000B8410000}"/>
    <cellStyle name="SAPBEXresItemX 3" xfId="23362" xr:uid="{00000000-0005-0000-0000-0000B9410000}"/>
    <cellStyle name="SAPBEXstdData" xfId="291" xr:uid="{00000000-0005-0000-0000-0000BA410000}"/>
    <cellStyle name="SAPBEXstdData 2" xfId="23351" xr:uid="{00000000-0005-0000-0000-0000BB410000}"/>
    <cellStyle name="SAPBEXstdDataEmph" xfId="292" xr:uid="{00000000-0005-0000-0000-0000BC410000}"/>
    <cellStyle name="SAPBEXstdDataEmph 2" xfId="23374" xr:uid="{00000000-0005-0000-0000-0000BD410000}"/>
    <cellStyle name="SAPBEXstdItem" xfId="293" xr:uid="{00000000-0005-0000-0000-0000BE410000}"/>
    <cellStyle name="SAPBEXstdItem 2" xfId="23400" xr:uid="{00000000-0005-0000-0000-0000BF410000}"/>
    <cellStyle name="SAPBEXstdItemX" xfId="294" xr:uid="{00000000-0005-0000-0000-0000C0410000}"/>
    <cellStyle name="SAPBEXstdItemX 2" xfId="7627" xr:uid="{00000000-0005-0000-0000-0000C1410000}"/>
    <cellStyle name="SAPBEXstdItemX 2 2" xfId="23408" xr:uid="{00000000-0005-0000-0000-0000C2410000}"/>
    <cellStyle name="SAPBEXstdItemX 3" xfId="23359" xr:uid="{00000000-0005-0000-0000-0000C3410000}"/>
    <cellStyle name="SAPBEXtitle" xfId="295" xr:uid="{00000000-0005-0000-0000-0000C4410000}"/>
    <cellStyle name="SAPBEXtitle 2" xfId="23386" xr:uid="{00000000-0005-0000-0000-0000C5410000}"/>
    <cellStyle name="SAPBEXunassignedItem" xfId="296" xr:uid="{00000000-0005-0000-0000-0000C6410000}"/>
    <cellStyle name="SAPBEXunassignedItem 2" xfId="7629" xr:uid="{00000000-0005-0000-0000-0000C7410000}"/>
    <cellStyle name="SAPBEXunassignedItem 2 2" xfId="23312" xr:uid="{00000000-0005-0000-0000-0000C8410000}"/>
    <cellStyle name="SAPBEXunassignedItem 3" xfId="7628" xr:uid="{00000000-0005-0000-0000-0000C9410000}"/>
    <cellStyle name="SAPBEXunassignedItem 3 2" xfId="23305" xr:uid="{00000000-0005-0000-0000-0000CA410000}"/>
    <cellStyle name="SAPBEXunassignedItem 4" xfId="23317" xr:uid="{00000000-0005-0000-0000-0000CB410000}"/>
    <cellStyle name="SAPBEXundefined" xfId="297" xr:uid="{00000000-0005-0000-0000-0000CC410000}"/>
    <cellStyle name="SAPBEXundefined 2" xfId="23354" xr:uid="{00000000-0005-0000-0000-0000CD410000}"/>
    <cellStyle name="Sheet Title" xfId="298" xr:uid="{00000000-0005-0000-0000-0000CE410000}"/>
    <cellStyle name="Sheet Title 2" xfId="7630" xr:uid="{00000000-0005-0000-0000-0000CF410000}"/>
    <cellStyle name="sstot" xfId="7631" xr:uid="{00000000-0005-0000-0000-0000D0410000}"/>
    <cellStyle name="Standard_AREAS" xfId="7632" xr:uid="{00000000-0005-0000-0000-0000D1410000}"/>
    <cellStyle name="Style 1" xfId="299" xr:uid="{00000000-0005-0000-0000-0000D2410000}"/>
    <cellStyle name="Style 1 2" xfId="300" xr:uid="{00000000-0005-0000-0000-0000D3410000}"/>
    <cellStyle name="Style 1 2 2" xfId="7635" xr:uid="{00000000-0005-0000-0000-0000D4410000}"/>
    <cellStyle name="Style 1 2 3" xfId="7634" xr:uid="{00000000-0005-0000-0000-0000D5410000}"/>
    <cellStyle name="Style 1 3" xfId="7636" xr:uid="{00000000-0005-0000-0000-0000D6410000}"/>
    <cellStyle name="Style 1 3 2" xfId="7637" xr:uid="{00000000-0005-0000-0000-0000D7410000}"/>
    <cellStyle name="Style 1 4" xfId="7638" xr:uid="{00000000-0005-0000-0000-0000D8410000}"/>
    <cellStyle name="Style 1 5" xfId="7633" xr:uid="{00000000-0005-0000-0000-0000D9410000}"/>
    <cellStyle name="Style 1_2月cycle活动提报" xfId="7639" xr:uid="{00000000-0005-0000-0000-0000DA410000}"/>
    <cellStyle name="Style 10" xfId="7640" xr:uid="{00000000-0005-0000-0000-0000DB410000}"/>
    <cellStyle name="Style 11" xfId="7641" xr:uid="{00000000-0005-0000-0000-0000DC410000}"/>
    <cellStyle name="Style 12" xfId="7642" xr:uid="{00000000-0005-0000-0000-0000DD410000}"/>
    <cellStyle name="Style 13" xfId="7643" xr:uid="{00000000-0005-0000-0000-0000DE410000}"/>
    <cellStyle name="Style 14" xfId="7644" xr:uid="{00000000-0005-0000-0000-0000DF410000}"/>
    <cellStyle name="Style 15" xfId="7645" xr:uid="{00000000-0005-0000-0000-0000E0410000}"/>
    <cellStyle name="Style 16" xfId="7646" xr:uid="{00000000-0005-0000-0000-0000E1410000}"/>
    <cellStyle name="Style 17" xfId="7647" xr:uid="{00000000-0005-0000-0000-0000E2410000}"/>
    <cellStyle name="Style 18" xfId="7648" xr:uid="{00000000-0005-0000-0000-0000E3410000}"/>
    <cellStyle name="Style 19" xfId="7649" xr:uid="{00000000-0005-0000-0000-0000E4410000}"/>
    <cellStyle name="Style 2" xfId="301" xr:uid="{00000000-0005-0000-0000-0000E5410000}"/>
    <cellStyle name="Style 2 2" xfId="7651" xr:uid="{00000000-0005-0000-0000-0000E6410000}"/>
    <cellStyle name="Style 2 3" xfId="7650" xr:uid="{00000000-0005-0000-0000-0000E7410000}"/>
    <cellStyle name="Style 20" xfId="7652" xr:uid="{00000000-0005-0000-0000-0000E8410000}"/>
    <cellStyle name="Style 3" xfId="302" xr:uid="{00000000-0005-0000-0000-0000E9410000}"/>
    <cellStyle name="Style 3 2" xfId="7654" xr:uid="{00000000-0005-0000-0000-0000EA410000}"/>
    <cellStyle name="Style 3 3" xfId="7653" xr:uid="{00000000-0005-0000-0000-0000EB410000}"/>
    <cellStyle name="Style 4" xfId="303" xr:uid="{00000000-0005-0000-0000-0000EC410000}"/>
    <cellStyle name="Style 4 2" xfId="7656" xr:uid="{00000000-0005-0000-0000-0000ED410000}"/>
    <cellStyle name="Style 4 3" xfId="7655" xr:uid="{00000000-0005-0000-0000-0000EE410000}"/>
    <cellStyle name="Style 5" xfId="304" xr:uid="{00000000-0005-0000-0000-0000EF410000}"/>
    <cellStyle name="Style 5 2" xfId="7658" xr:uid="{00000000-0005-0000-0000-0000F0410000}"/>
    <cellStyle name="Style 5 3" xfId="7657" xr:uid="{00000000-0005-0000-0000-0000F1410000}"/>
    <cellStyle name="Style 6" xfId="305" xr:uid="{00000000-0005-0000-0000-0000F2410000}"/>
    <cellStyle name="Style 6 2" xfId="7660" xr:uid="{00000000-0005-0000-0000-0000F3410000}"/>
    <cellStyle name="Style 6 3" xfId="7659" xr:uid="{00000000-0005-0000-0000-0000F4410000}"/>
    <cellStyle name="Style 7" xfId="306" xr:uid="{00000000-0005-0000-0000-0000F5410000}"/>
    <cellStyle name="Style 7 2" xfId="7662" xr:uid="{00000000-0005-0000-0000-0000F6410000}"/>
    <cellStyle name="Style 7 3" xfId="7661" xr:uid="{00000000-0005-0000-0000-0000F7410000}"/>
    <cellStyle name="Style 8" xfId="307" xr:uid="{00000000-0005-0000-0000-0000F8410000}"/>
    <cellStyle name="Style 8 2" xfId="7663" xr:uid="{00000000-0005-0000-0000-0000F9410000}"/>
    <cellStyle name="Style 9" xfId="308" xr:uid="{00000000-0005-0000-0000-0000FA410000}"/>
    <cellStyle name="Style 9 2" xfId="7664" xr:uid="{00000000-0005-0000-0000-0000FB410000}"/>
    <cellStyle name="t" xfId="7665" xr:uid="{00000000-0005-0000-0000-0000FC410000}"/>
    <cellStyle name="t_HVAC Equipment (3)" xfId="7666" xr:uid="{00000000-0005-0000-0000-0000FD410000}"/>
    <cellStyle name="Text Indent A" xfId="309" xr:uid="{00000000-0005-0000-0000-0000FE410000}"/>
    <cellStyle name="Text Indent B" xfId="310" xr:uid="{00000000-0005-0000-0000-0000FF410000}"/>
    <cellStyle name="Text Indent B 2" xfId="7668" xr:uid="{00000000-0005-0000-0000-000000420000}"/>
    <cellStyle name="Text Indent B 3" xfId="7667" xr:uid="{00000000-0005-0000-0000-000001420000}"/>
    <cellStyle name="Text Indent C" xfId="311" xr:uid="{00000000-0005-0000-0000-000002420000}"/>
    <cellStyle name="Text Indent C 2" xfId="7670" xr:uid="{00000000-0005-0000-0000-000003420000}"/>
    <cellStyle name="Text Indent C 3" xfId="7669" xr:uid="{00000000-0005-0000-0000-000004420000}"/>
    <cellStyle name="Title 10" xfId="15265" xr:uid="{00000000-0005-0000-0000-000005420000}"/>
    <cellStyle name="Title 11" xfId="15266" xr:uid="{00000000-0005-0000-0000-000006420000}"/>
    <cellStyle name="Title 12" xfId="15267" xr:uid="{00000000-0005-0000-0000-000007420000}"/>
    <cellStyle name="Title 13" xfId="15268" xr:uid="{00000000-0005-0000-0000-000008420000}"/>
    <cellStyle name="Title 14" xfId="15269" xr:uid="{00000000-0005-0000-0000-000009420000}"/>
    <cellStyle name="Title 15" xfId="15270" xr:uid="{00000000-0005-0000-0000-00000A420000}"/>
    <cellStyle name="Title 16" xfId="15271" xr:uid="{00000000-0005-0000-0000-00000B420000}"/>
    <cellStyle name="Title 17" xfId="15272" xr:uid="{00000000-0005-0000-0000-00000C420000}"/>
    <cellStyle name="Title 18" xfId="15273" xr:uid="{00000000-0005-0000-0000-00000D420000}"/>
    <cellStyle name="Title 19" xfId="15274" xr:uid="{00000000-0005-0000-0000-00000E420000}"/>
    <cellStyle name="Title 2" xfId="390" xr:uid="{00000000-0005-0000-0000-00000F420000}"/>
    <cellStyle name="Title 2 10" xfId="15275" xr:uid="{00000000-0005-0000-0000-000010420000}"/>
    <cellStyle name="Title 2 11" xfId="15276" xr:uid="{00000000-0005-0000-0000-000011420000}"/>
    <cellStyle name="Title 2 12" xfId="15277" xr:uid="{00000000-0005-0000-0000-000012420000}"/>
    <cellStyle name="Title 2 13" xfId="15278" xr:uid="{00000000-0005-0000-0000-000013420000}"/>
    <cellStyle name="Title 2 14" xfId="15279" xr:uid="{00000000-0005-0000-0000-000014420000}"/>
    <cellStyle name="Title 2 15" xfId="15280" xr:uid="{00000000-0005-0000-0000-000015420000}"/>
    <cellStyle name="Title 2 16" xfId="15281" xr:uid="{00000000-0005-0000-0000-000016420000}"/>
    <cellStyle name="Title 2 17" xfId="15282" xr:uid="{00000000-0005-0000-0000-000017420000}"/>
    <cellStyle name="Title 2 18" xfId="15283" xr:uid="{00000000-0005-0000-0000-000018420000}"/>
    <cellStyle name="Title 2 19" xfId="15284" xr:uid="{00000000-0005-0000-0000-000019420000}"/>
    <cellStyle name="Title 2 2" xfId="7672" xr:uid="{00000000-0005-0000-0000-00001A420000}"/>
    <cellStyle name="Title 2 20" xfId="15285" xr:uid="{00000000-0005-0000-0000-00001B420000}"/>
    <cellStyle name="Title 2 21" xfId="15286" xr:uid="{00000000-0005-0000-0000-00001C420000}"/>
    <cellStyle name="Title 2 22" xfId="15287" xr:uid="{00000000-0005-0000-0000-00001D420000}"/>
    <cellStyle name="Title 2 23" xfId="15288" xr:uid="{00000000-0005-0000-0000-00001E420000}"/>
    <cellStyle name="Title 2 24" xfId="7671" xr:uid="{00000000-0005-0000-0000-00001F420000}"/>
    <cellStyle name="Title 2 3" xfId="15289" xr:uid="{00000000-0005-0000-0000-000020420000}"/>
    <cellStyle name="Title 2 4" xfId="15290" xr:uid="{00000000-0005-0000-0000-000021420000}"/>
    <cellStyle name="Title 2 5" xfId="15291" xr:uid="{00000000-0005-0000-0000-000022420000}"/>
    <cellStyle name="Title 2 6" xfId="15292" xr:uid="{00000000-0005-0000-0000-000023420000}"/>
    <cellStyle name="Title 2 7" xfId="15293" xr:uid="{00000000-0005-0000-0000-000024420000}"/>
    <cellStyle name="Title 2 8" xfId="15294" xr:uid="{00000000-0005-0000-0000-000025420000}"/>
    <cellStyle name="Title 2 9" xfId="15295" xr:uid="{00000000-0005-0000-0000-000026420000}"/>
    <cellStyle name="Title 20" xfId="15296" xr:uid="{00000000-0005-0000-0000-000027420000}"/>
    <cellStyle name="Title 21" xfId="15297" xr:uid="{00000000-0005-0000-0000-000028420000}"/>
    <cellStyle name="Title 22" xfId="15298" xr:uid="{00000000-0005-0000-0000-000029420000}"/>
    <cellStyle name="Title 23" xfId="15299" xr:uid="{00000000-0005-0000-0000-00002A420000}"/>
    <cellStyle name="Title 24" xfId="15300" xr:uid="{00000000-0005-0000-0000-00002B420000}"/>
    <cellStyle name="Title 25" xfId="312" xr:uid="{00000000-0005-0000-0000-00002C420000}"/>
    <cellStyle name="Title 3" xfId="7673" xr:uid="{00000000-0005-0000-0000-00002D420000}"/>
    <cellStyle name="Title 3 2" xfId="7674" xr:uid="{00000000-0005-0000-0000-00002E420000}"/>
    <cellStyle name="Title 4" xfId="15301" xr:uid="{00000000-0005-0000-0000-00002F420000}"/>
    <cellStyle name="Title 5" xfId="15302" xr:uid="{00000000-0005-0000-0000-000030420000}"/>
    <cellStyle name="Title 6" xfId="15303" xr:uid="{00000000-0005-0000-0000-000031420000}"/>
    <cellStyle name="Title 7" xfId="15304" xr:uid="{00000000-0005-0000-0000-000032420000}"/>
    <cellStyle name="Title 8" xfId="15305" xr:uid="{00000000-0005-0000-0000-000033420000}"/>
    <cellStyle name="Title 9" xfId="15306" xr:uid="{00000000-0005-0000-0000-000034420000}"/>
    <cellStyle name="Total 10" xfId="15307" xr:uid="{00000000-0005-0000-0000-000035420000}"/>
    <cellStyle name="Total 11" xfId="15308" xr:uid="{00000000-0005-0000-0000-000036420000}"/>
    <cellStyle name="Total 12" xfId="15309" xr:uid="{00000000-0005-0000-0000-000037420000}"/>
    <cellStyle name="Total 13" xfId="15310" xr:uid="{00000000-0005-0000-0000-000038420000}"/>
    <cellStyle name="Total 14" xfId="15311" xr:uid="{00000000-0005-0000-0000-000039420000}"/>
    <cellStyle name="Total 15" xfId="15312" xr:uid="{00000000-0005-0000-0000-00003A420000}"/>
    <cellStyle name="Total 16" xfId="15313" xr:uid="{00000000-0005-0000-0000-00003B420000}"/>
    <cellStyle name="Total 17" xfId="15314" xr:uid="{00000000-0005-0000-0000-00003C420000}"/>
    <cellStyle name="Total 18" xfId="15315" xr:uid="{00000000-0005-0000-0000-00003D420000}"/>
    <cellStyle name="Total 19" xfId="15316" xr:uid="{00000000-0005-0000-0000-00003E420000}"/>
    <cellStyle name="Total 2" xfId="391" xr:uid="{00000000-0005-0000-0000-00003F420000}"/>
    <cellStyle name="Total 2 10" xfId="15317" xr:uid="{00000000-0005-0000-0000-000040420000}"/>
    <cellStyle name="Total 2 11" xfId="15318" xr:uid="{00000000-0005-0000-0000-000041420000}"/>
    <cellStyle name="Total 2 12" xfId="15319" xr:uid="{00000000-0005-0000-0000-000042420000}"/>
    <cellStyle name="Total 2 13" xfId="15320" xr:uid="{00000000-0005-0000-0000-000043420000}"/>
    <cellStyle name="Total 2 14" xfId="15321" xr:uid="{00000000-0005-0000-0000-000044420000}"/>
    <cellStyle name="Total 2 15" xfId="15322" xr:uid="{00000000-0005-0000-0000-000045420000}"/>
    <cellStyle name="Total 2 16" xfId="15323" xr:uid="{00000000-0005-0000-0000-000046420000}"/>
    <cellStyle name="Total 2 17" xfId="15324" xr:uid="{00000000-0005-0000-0000-000047420000}"/>
    <cellStyle name="Total 2 18" xfId="15325" xr:uid="{00000000-0005-0000-0000-000048420000}"/>
    <cellStyle name="Total 2 19" xfId="15326" xr:uid="{00000000-0005-0000-0000-000049420000}"/>
    <cellStyle name="Total 2 2" xfId="7676" xr:uid="{00000000-0005-0000-0000-00004A420000}"/>
    <cellStyle name="Total 2 2 2" xfId="23389" xr:uid="{00000000-0005-0000-0000-00004B420000}"/>
    <cellStyle name="Total 2 20" xfId="15327" xr:uid="{00000000-0005-0000-0000-00004C420000}"/>
    <cellStyle name="Total 2 21" xfId="15328" xr:uid="{00000000-0005-0000-0000-00004D420000}"/>
    <cellStyle name="Total 2 22" xfId="15329" xr:uid="{00000000-0005-0000-0000-00004E420000}"/>
    <cellStyle name="Total 2 23" xfId="15330" xr:uid="{00000000-0005-0000-0000-00004F420000}"/>
    <cellStyle name="Total 2 24" xfId="7675" xr:uid="{00000000-0005-0000-0000-000050420000}"/>
    <cellStyle name="Total 2 24 2" xfId="23405" xr:uid="{00000000-0005-0000-0000-000051420000}"/>
    <cellStyle name="Total 2 25" xfId="23372" xr:uid="{00000000-0005-0000-0000-000052420000}"/>
    <cellStyle name="Total 2 3" xfId="15331" xr:uid="{00000000-0005-0000-0000-000053420000}"/>
    <cellStyle name="Total 2 4" xfId="15332" xr:uid="{00000000-0005-0000-0000-000054420000}"/>
    <cellStyle name="Total 2 5" xfId="15333" xr:uid="{00000000-0005-0000-0000-000055420000}"/>
    <cellStyle name="Total 2 6" xfId="15334" xr:uid="{00000000-0005-0000-0000-000056420000}"/>
    <cellStyle name="Total 2 7" xfId="15335" xr:uid="{00000000-0005-0000-0000-000057420000}"/>
    <cellStyle name="Total 2 8" xfId="15336" xr:uid="{00000000-0005-0000-0000-000058420000}"/>
    <cellStyle name="Total 2 9" xfId="15337" xr:uid="{00000000-0005-0000-0000-000059420000}"/>
    <cellStyle name="Total 20" xfId="15338" xr:uid="{00000000-0005-0000-0000-00005A420000}"/>
    <cellStyle name="Total 21" xfId="15339" xr:uid="{00000000-0005-0000-0000-00005B420000}"/>
    <cellStyle name="Total 22" xfId="15340" xr:uid="{00000000-0005-0000-0000-00005C420000}"/>
    <cellStyle name="Total 23" xfId="15341" xr:uid="{00000000-0005-0000-0000-00005D420000}"/>
    <cellStyle name="Total 24" xfId="15342" xr:uid="{00000000-0005-0000-0000-00005E420000}"/>
    <cellStyle name="Total 25" xfId="313" xr:uid="{00000000-0005-0000-0000-00005F420000}"/>
    <cellStyle name="Total 25 2" xfId="23369" xr:uid="{00000000-0005-0000-0000-000060420000}"/>
    <cellStyle name="Total 3" xfId="7677" xr:uid="{00000000-0005-0000-0000-000061420000}"/>
    <cellStyle name="Total 3 2" xfId="7678" xr:uid="{00000000-0005-0000-0000-000062420000}"/>
    <cellStyle name="Total 3 2 2" xfId="23340" xr:uid="{00000000-0005-0000-0000-000063420000}"/>
    <cellStyle name="Total 3 3" xfId="23347" xr:uid="{00000000-0005-0000-0000-000064420000}"/>
    <cellStyle name="Total 4" xfId="15343" xr:uid="{00000000-0005-0000-0000-000065420000}"/>
    <cellStyle name="Total 5" xfId="15344" xr:uid="{00000000-0005-0000-0000-000066420000}"/>
    <cellStyle name="Total 6" xfId="15345" xr:uid="{00000000-0005-0000-0000-000067420000}"/>
    <cellStyle name="Total 7" xfId="15346" xr:uid="{00000000-0005-0000-0000-000068420000}"/>
    <cellStyle name="Total 8" xfId="15347" xr:uid="{00000000-0005-0000-0000-000069420000}"/>
    <cellStyle name="Total 9" xfId="15348" xr:uid="{00000000-0005-0000-0000-00006A420000}"/>
    <cellStyle name="Warning Text 10" xfId="15349" xr:uid="{00000000-0005-0000-0000-00006B420000}"/>
    <cellStyle name="Warning Text 11" xfId="15350" xr:uid="{00000000-0005-0000-0000-00006C420000}"/>
    <cellStyle name="Warning Text 12" xfId="15351" xr:uid="{00000000-0005-0000-0000-00006D420000}"/>
    <cellStyle name="Warning Text 13" xfId="15352" xr:uid="{00000000-0005-0000-0000-00006E420000}"/>
    <cellStyle name="Warning Text 14" xfId="15353" xr:uid="{00000000-0005-0000-0000-00006F420000}"/>
    <cellStyle name="Warning Text 15" xfId="15354" xr:uid="{00000000-0005-0000-0000-000070420000}"/>
    <cellStyle name="Warning Text 16" xfId="15355" xr:uid="{00000000-0005-0000-0000-000071420000}"/>
    <cellStyle name="Warning Text 17" xfId="15356" xr:uid="{00000000-0005-0000-0000-000072420000}"/>
    <cellStyle name="Warning Text 18" xfId="15357" xr:uid="{00000000-0005-0000-0000-000073420000}"/>
    <cellStyle name="Warning Text 19" xfId="15358" xr:uid="{00000000-0005-0000-0000-000074420000}"/>
    <cellStyle name="Warning Text 2" xfId="392" xr:uid="{00000000-0005-0000-0000-000075420000}"/>
    <cellStyle name="Warning Text 2 10" xfId="15359" xr:uid="{00000000-0005-0000-0000-000076420000}"/>
    <cellStyle name="Warning Text 2 11" xfId="15360" xr:uid="{00000000-0005-0000-0000-000077420000}"/>
    <cellStyle name="Warning Text 2 12" xfId="15361" xr:uid="{00000000-0005-0000-0000-000078420000}"/>
    <cellStyle name="Warning Text 2 13" xfId="15362" xr:uid="{00000000-0005-0000-0000-000079420000}"/>
    <cellStyle name="Warning Text 2 14" xfId="15363" xr:uid="{00000000-0005-0000-0000-00007A420000}"/>
    <cellStyle name="Warning Text 2 15" xfId="15364" xr:uid="{00000000-0005-0000-0000-00007B420000}"/>
    <cellStyle name="Warning Text 2 16" xfId="15365" xr:uid="{00000000-0005-0000-0000-00007C420000}"/>
    <cellStyle name="Warning Text 2 17" xfId="15366" xr:uid="{00000000-0005-0000-0000-00007D420000}"/>
    <cellStyle name="Warning Text 2 18" xfId="15367" xr:uid="{00000000-0005-0000-0000-00007E420000}"/>
    <cellStyle name="Warning Text 2 19" xfId="15368" xr:uid="{00000000-0005-0000-0000-00007F420000}"/>
    <cellStyle name="Warning Text 2 2" xfId="7680" xr:uid="{00000000-0005-0000-0000-000080420000}"/>
    <cellStyle name="Warning Text 2 20" xfId="15369" xr:uid="{00000000-0005-0000-0000-000081420000}"/>
    <cellStyle name="Warning Text 2 21" xfId="15370" xr:uid="{00000000-0005-0000-0000-000082420000}"/>
    <cellStyle name="Warning Text 2 22" xfId="15371" xr:uid="{00000000-0005-0000-0000-000083420000}"/>
    <cellStyle name="Warning Text 2 23" xfId="15372" xr:uid="{00000000-0005-0000-0000-000084420000}"/>
    <cellStyle name="Warning Text 2 24" xfId="7679" xr:uid="{00000000-0005-0000-0000-000085420000}"/>
    <cellStyle name="Warning Text 2 3" xfId="15373" xr:uid="{00000000-0005-0000-0000-000086420000}"/>
    <cellStyle name="Warning Text 2 4" xfId="15374" xr:uid="{00000000-0005-0000-0000-000087420000}"/>
    <cellStyle name="Warning Text 2 5" xfId="15375" xr:uid="{00000000-0005-0000-0000-000088420000}"/>
    <cellStyle name="Warning Text 2 6" xfId="15376" xr:uid="{00000000-0005-0000-0000-000089420000}"/>
    <cellStyle name="Warning Text 2 7" xfId="15377" xr:uid="{00000000-0005-0000-0000-00008A420000}"/>
    <cellStyle name="Warning Text 2 8" xfId="15378" xr:uid="{00000000-0005-0000-0000-00008B420000}"/>
    <cellStyle name="Warning Text 2 9" xfId="15379" xr:uid="{00000000-0005-0000-0000-00008C420000}"/>
    <cellStyle name="Warning Text 20" xfId="15380" xr:uid="{00000000-0005-0000-0000-00008D420000}"/>
    <cellStyle name="Warning Text 21" xfId="15381" xr:uid="{00000000-0005-0000-0000-00008E420000}"/>
    <cellStyle name="Warning Text 22" xfId="15382" xr:uid="{00000000-0005-0000-0000-00008F420000}"/>
    <cellStyle name="Warning Text 23" xfId="15383" xr:uid="{00000000-0005-0000-0000-000090420000}"/>
    <cellStyle name="Warning Text 24" xfId="15384" xr:uid="{00000000-0005-0000-0000-000091420000}"/>
    <cellStyle name="Warning Text 25" xfId="314" xr:uid="{00000000-0005-0000-0000-000092420000}"/>
    <cellStyle name="Warning Text 3" xfId="7681" xr:uid="{00000000-0005-0000-0000-000093420000}"/>
    <cellStyle name="Warning Text 3 2" xfId="7682" xr:uid="{00000000-0005-0000-0000-000094420000}"/>
    <cellStyle name="Warning Text 4" xfId="15385" xr:uid="{00000000-0005-0000-0000-000095420000}"/>
    <cellStyle name="Warning Text 5" xfId="15386" xr:uid="{00000000-0005-0000-0000-000096420000}"/>
    <cellStyle name="Warning Text 6" xfId="15387" xr:uid="{00000000-0005-0000-0000-000097420000}"/>
    <cellStyle name="Warning Text 7" xfId="15388" xr:uid="{00000000-0005-0000-0000-000098420000}"/>
    <cellStyle name="Warning Text 8" xfId="15389" xr:uid="{00000000-0005-0000-0000-000099420000}"/>
    <cellStyle name="Warning Text 9" xfId="15390" xr:uid="{00000000-0005-0000-0000-00009A420000}"/>
    <cellStyle name="Гиперссылка" xfId="7683" xr:uid="{00000000-0005-0000-0000-00009B420000}"/>
    <cellStyle name="Гиперссылка 2" xfId="7684" xr:uid="{00000000-0005-0000-0000-00009C420000}"/>
    <cellStyle name="Дата" xfId="7685" xr:uid="{00000000-0005-0000-0000-00009D420000}"/>
    <cellStyle name="Денежный [0]_1" xfId="7686" xr:uid="{00000000-0005-0000-0000-00009E420000}"/>
    <cellStyle name="Денежный [2]" xfId="7687" xr:uid="{00000000-0005-0000-0000-00009F420000}"/>
    <cellStyle name="Денежный [2] 2" xfId="7688" xr:uid="{00000000-0005-0000-0000-0000A0420000}"/>
    <cellStyle name="Денежный_1" xfId="7689" xr:uid="{00000000-0005-0000-0000-0000A1420000}"/>
    <cellStyle name="Доллары [0]" xfId="7690" xr:uid="{00000000-0005-0000-0000-0000A2420000}"/>
    <cellStyle name="Доллары [2]" xfId="7691" xr:uid="{00000000-0005-0000-0000-0000A3420000}"/>
    <cellStyle name="Обычный_1" xfId="7692" xr:uid="{00000000-0005-0000-0000-0000A4420000}"/>
    <cellStyle name="Открывавшаяся гиперссылка" xfId="7693" xr:uid="{00000000-0005-0000-0000-0000A5420000}"/>
    <cellStyle name="Открывавшаяся гиперссылка 2" xfId="7694" xr:uid="{00000000-0005-0000-0000-0000A6420000}"/>
    <cellStyle name="Процентный [1]" xfId="7695" xr:uid="{00000000-0005-0000-0000-0000A7420000}"/>
    <cellStyle name="Тысячи [0]" xfId="7696" xr:uid="{00000000-0005-0000-0000-0000A8420000}"/>
    <cellStyle name="Тысячи [1]" xfId="7697" xr:uid="{00000000-0005-0000-0000-0000A9420000}"/>
    <cellStyle name="УровеньСтолб_1_Модуль1" xfId="7698" xr:uid="{00000000-0005-0000-0000-0000AA420000}"/>
    <cellStyle name="Финансовый [0]_1" xfId="7699" xr:uid="{00000000-0005-0000-0000-0000AB420000}"/>
    <cellStyle name="Финансовый_1" xfId="7700" xr:uid="{00000000-0005-0000-0000-0000AC420000}"/>
    <cellStyle name="Числовой [0]" xfId="7701" xr:uid="{00000000-0005-0000-0000-0000AD420000}"/>
    <cellStyle name="Числовой [2]" xfId="7702" xr:uid="{00000000-0005-0000-0000-0000AE420000}"/>
    <cellStyle name="Шапка таблицы" xfId="7703" xr:uid="{00000000-0005-0000-0000-0000AF420000}"/>
    <cellStyle name="Шапка таблицы 2" xfId="7704" xr:uid="{00000000-0005-0000-0000-0000B0420000}"/>
    <cellStyle name="ปกติ_PLDT" xfId="315" xr:uid="{00000000-0005-0000-0000-0000B1420000}"/>
    <cellStyle name="百分比 10" xfId="7705" xr:uid="{00000000-0005-0000-0000-0000B2420000}"/>
    <cellStyle name="百分比 10 2" xfId="7706" xr:uid="{00000000-0005-0000-0000-0000B3420000}"/>
    <cellStyle name="百分比 10 2 2" xfId="7707" xr:uid="{00000000-0005-0000-0000-0000B4420000}"/>
    <cellStyle name="百分比 106 2 2 2 2 2 2 2" xfId="7708" xr:uid="{00000000-0005-0000-0000-0000B5420000}"/>
    <cellStyle name="百分比 11" xfId="16003" xr:uid="{00000000-0005-0000-0000-0000B6420000}"/>
    <cellStyle name="百分比 12" xfId="37" xr:uid="{00000000-0005-0000-0000-0000B7420000}"/>
    <cellStyle name="百分比 13" xfId="7709" xr:uid="{00000000-0005-0000-0000-0000B8420000}"/>
    <cellStyle name="百分比 13 2" xfId="7710" xr:uid="{00000000-0005-0000-0000-0000B9420000}"/>
    <cellStyle name="百分比 13 2 2" xfId="7711" xr:uid="{00000000-0005-0000-0000-0000BA420000}"/>
    <cellStyle name="百分比 13 3" xfId="7712" xr:uid="{00000000-0005-0000-0000-0000BB420000}"/>
    <cellStyle name="百分比 2" xfId="20" xr:uid="{00000000-0005-0000-0000-0000BC420000}"/>
    <cellStyle name="百分比 2 10" xfId="7714" xr:uid="{00000000-0005-0000-0000-0000BD420000}"/>
    <cellStyle name="百分比 2 10 2" xfId="7715" xr:uid="{00000000-0005-0000-0000-0000BE420000}"/>
    <cellStyle name="百分比 2 11" xfId="7716" xr:uid="{00000000-0005-0000-0000-0000BF420000}"/>
    <cellStyle name="百分比 2 11 2" xfId="7717" xr:uid="{00000000-0005-0000-0000-0000C0420000}"/>
    <cellStyle name="百分比 2 12" xfId="7718" xr:uid="{00000000-0005-0000-0000-0000C1420000}"/>
    <cellStyle name="百分比 2 12 2" xfId="7719" xr:uid="{00000000-0005-0000-0000-0000C2420000}"/>
    <cellStyle name="百分比 2 13" xfId="7720" xr:uid="{00000000-0005-0000-0000-0000C3420000}"/>
    <cellStyle name="百分比 2 14" xfId="7721" xr:uid="{00000000-0005-0000-0000-0000C4420000}"/>
    <cellStyle name="百分比 2 15" xfId="7722" xr:uid="{00000000-0005-0000-0000-0000C5420000}"/>
    <cellStyle name="百分比 2 16" xfId="7723" xr:uid="{00000000-0005-0000-0000-0000C6420000}"/>
    <cellStyle name="百分比 2 17" xfId="7713" xr:uid="{00000000-0005-0000-0000-0000C7420000}"/>
    <cellStyle name="百分比 2 18" xfId="17180" xr:uid="{00000000-0005-0000-0000-0000C8420000}"/>
    <cellStyle name="百分比 2 19" xfId="17166" xr:uid="{00000000-0005-0000-0000-0000C9420000}"/>
    <cellStyle name="百分比 2 2" xfId="7724" xr:uid="{00000000-0005-0000-0000-0000CA420000}"/>
    <cellStyle name="百分比 2 2 2" xfId="7725" xr:uid="{00000000-0005-0000-0000-0000CB420000}"/>
    <cellStyle name="百分比 2 2 3" xfId="7726" xr:uid="{00000000-0005-0000-0000-0000CC420000}"/>
    <cellStyle name="百分比 2 2 4" xfId="7727" xr:uid="{00000000-0005-0000-0000-0000CD420000}"/>
    <cellStyle name="百分比 2 20" xfId="316" xr:uid="{00000000-0005-0000-0000-0000CE420000}"/>
    <cellStyle name="百分比 2 3" xfId="7728" xr:uid="{00000000-0005-0000-0000-0000CF420000}"/>
    <cellStyle name="百分比 2 3 2" xfId="7729" xr:uid="{00000000-0005-0000-0000-0000D0420000}"/>
    <cellStyle name="百分比 2 4" xfId="7730" xr:uid="{00000000-0005-0000-0000-0000D1420000}"/>
    <cellStyle name="百分比 2 4 2" xfId="7731" xr:uid="{00000000-0005-0000-0000-0000D2420000}"/>
    <cellStyle name="百分比 2 5" xfId="7732" xr:uid="{00000000-0005-0000-0000-0000D3420000}"/>
    <cellStyle name="百分比 2 5 2" xfId="7733" xr:uid="{00000000-0005-0000-0000-0000D4420000}"/>
    <cellStyle name="百分比 2 5 2 2" xfId="7734" xr:uid="{00000000-0005-0000-0000-0000D5420000}"/>
    <cellStyle name="百分比 2 5 3" xfId="7735" xr:uid="{00000000-0005-0000-0000-0000D6420000}"/>
    <cellStyle name="百分比 2 6" xfId="7736" xr:uid="{00000000-0005-0000-0000-0000D7420000}"/>
    <cellStyle name="百分比 2 6 2" xfId="7737" xr:uid="{00000000-0005-0000-0000-0000D8420000}"/>
    <cellStyle name="百分比 2 7" xfId="7738" xr:uid="{00000000-0005-0000-0000-0000D9420000}"/>
    <cellStyle name="百分比 2 7 2" xfId="7739" xr:uid="{00000000-0005-0000-0000-0000DA420000}"/>
    <cellStyle name="百分比 2 8" xfId="7740" xr:uid="{00000000-0005-0000-0000-0000DB420000}"/>
    <cellStyle name="百分比 2 8 2" xfId="7741" xr:uid="{00000000-0005-0000-0000-0000DC420000}"/>
    <cellStyle name="百分比 2 9" xfId="7742" xr:uid="{00000000-0005-0000-0000-0000DD420000}"/>
    <cellStyle name="百分比 2 9 2" xfId="7743" xr:uid="{00000000-0005-0000-0000-0000DE420000}"/>
    <cellStyle name="百分比 2 9 2 2" xfId="7744" xr:uid="{00000000-0005-0000-0000-0000DF420000}"/>
    <cellStyle name="百分比 2 9 3" xfId="7745" xr:uid="{00000000-0005-0000-0000-0000E0420000}"/>
    <cellStyle name="百分比 2_Hair_12" xfId="7746" xr:uid="{00000000-0005-0000-0000-0000E1420000}"/>
    <cellStyle name="百分比 23" xfId="7747" xr:uid="{00000000-0005-0000-0000-0000E2420000}"/>
    <cellStyle name="百分比 23 2" xfId="7748" xr:uid="{00000000-0005-0000-0000-0000E3420000}"/>
    <cellStyle name="百分比 3" xfId="7749" xr:uid="{00000000-0005-0000-0000-0000E4420000}"/>
    <cellStyle name="百分比 3 11" xfId="7750" xr:uid="{00000000-0005-0000-0000-0000E5420000}"/>
    <cellStyle name="百分比 3 11 2" xfId="7751" xr:uid="{00000000-0005-0000-0000-0000E6420000}"/>
    <cellStyle name="百分比 3 12" xfId="7752" xr:uid="{00000000-0005-0000-0000-0000E7420000}"/>
    <cellStyle name="百分比 3 12 2" xfId="7753" xr:uid="{00000000-0005-0000-0000-0000E8420000}"/>
    <cellStyle name="百分比 3 13" xfId="7754" xr:uid="{00000000-0005-0000-0000-0000E9420000}"/>
    <cellStyle name="百分比 3 13 2" xfId="7755" xr:uid="{00000000-0005-0000-0000-0000EA420000}"/>
    <cellStyle name="百分比 3 19" xfId="7756" xr:uid="{00000000-0005-0000-0000-0000EB420000}"/>
    <cellStyle name="百分比 3 19 2" xfId="7757" xr:uid="{00000000-0005-0000-0000-0000EC420000}"/>
    <cellStyle name="百分比 3 2" xfId="7758" xr:uid="{00000000-0005-0000-0000-0000ED420000}"/>
    <cellStyle name="百分比 3 2 2" xfId="7759" xr:uid="{00000000-0005-0000-0000-0000EE420000}"/>
    <cellStyle name="百分比 3 2 2 2" xfId="7760" xr:uid="{00000000-0005-0000-0000-0000EF420000}"/>
    <cellStyle name="百分比 3 2 2 3" xfId="7761" xr:uid="{00000000-0005-0000-0000-0000F0420000}"/>
    <cellStyle name="百分比 3 2 2 4" xfId="7762" xr:uid="{00000000-0005-0000-0000-0000F1420000}"/>
    <cellStyle name="百分比 3 2 3" xfId="7763" xr:uid="{00000000-0005-0000-0000-0000F2420000}"/>
    <cellStyle name="百分比 3 2 3 2" xfId="7764" xr:uid="{00000000-0005-0000-0000-0000F3420000}"/>
    <cellStyle name="百分比 3 2 4" xfId="7765" xr:uid="{00000000-0005-0000-0000-0000F4420000}"/>
    <cellStyle name="百分比 3 2 4 2" xfId="7766" xr:uid="{00000000-0005-0000-0000-0000F5420000}"/>
    <cellStyle name="百分比 3 2 5" xfId="7767" xr:uid="{00000000-0005-0000-0000-0000F6420000}"/>
    <cellStyle name="百分比 3 20" xfId="7768" xr:uid="{00000000-0005-0000-0000-0000F7420000}"/>
    <cellStyle name="百分比 3 20 2" xfId="7769" xr:uid="{00000000-0005-0000-0000-0000F8420000}"/>
    <cellStyle name="百分比 3 3" xfId="7770" xr:uid="{00000000-0005-0000-0000-0000F9420000}"/>
    <cellStyle name="百分比 3 4" xfId="7771" xr:uid="{00000000-0005-0000-0000-0000FA420000}"/>
    <cellStyle name="百分比 3 4 2" xfId="7772" xr:uid="{00000000-0005-0000-0000-0000FB420000}"/>
    <cellStyle name="百分比 3 5" xfId="7773" xr:uid="{00000000-0005-0000-0000-0000FC420000}"/>
    <cellStyle name="百分比 3 5 2" xfId="7774" xr:uid="{00000000-0005-0000-0000-0000FD420000}"/>
    <cellStyle name="百分比 3 6" xfId="17284" xr:uid="{00000000-0005-0000-0000-0000FE420000}"/>
    <cellStyle name="百分比 3 7" xfId="17168" xr:uid="{00000000-0005-0000-0000-0000FF420000}"/>
    <cellStyle name="百分比 3_销量表" xfId="7775" xr:uid="{00000000-0005-0000-0000-000000430000}"/>
    <cellStyle name="百分比 31" xfId="7776" xr:uid="{00000000-0005-0000-0000-000001430000}"/>
    <cellStyle name="百分比 31 2" xfId="7777" xr:uid="{00000000-0005-0000-0000-000002430000}"/>
    <cellStyle name="百分比 32" xfId="7778" xr:uid="{00000000-0005-0000-0000-000003430000}"/>
    <cellStyle name="百分比 32 2" xfId="7779" xr:uid="{00000000-0005-0000-0000-000004430000}"/>
    <cellStyle name="百分比 32 2 2" xfId="7780" xr:uid="{00000000-0005-0000-0000-000005430000}"/>
    <cellStyle name="百分比 32 3" xfId="7781" xr:uid="{00000000-0005-0000-0000-000006430000}"/>
    <cellStyle name="百分比 4" xfId="7782" xr:uid="{00000000-0005-0000-0000-000007430000}"/>
    <cellStyle name="百分比 4 2" xfId="7783" xr:uid="{00000000-0005-0000-0000-000008430000}"/>
    <cellStyle name="百分比 4 3" xfId="7784" xr:uid="{00000000-0005-0000-0000-000009430000}"/>
    <cellStyle name="百分比 4 4" xfId="7785" xr:uid="{00000000-0005-0000-0000-00000A430000}"/>
    <cellStyle name="百分比 45" xfId="7786" xr:uid="{00000000-0005-0000-0000-00000B430000}"/>
    <cellStyle name="百分比 45 2" xfId="7787" xr:uid="{00000000-0005-0000-0000-00000C430000}"/>
    <cellStyle name="百分比 5" xfId="7788" xr:uid="{00000000-0005-0000-0000-00000D430000}"/>
    <cellStyle name="百分比 5 2" xfId="7789" xr:uid="{00000000-0005-0000-0000-00000E430000}"/>
    <cellStyle name="百分比 5 2 2" xfId="15638" xr:uid="{00000000-0005-0000-0000-00000F430000}"/>
    <cellStyle name="百分比 5 2 2 2" xfId="16831" xr:uid="{00000000-0005-0000-0000-000010430000}"/>
    <cellStyle name="百分比 5 2 2 2 2" xfId="20649" xr:uid="{00000000-0005-0000-0000-000011430000}"/>
    <cellStyle name="百分比 5 2 2 2 3" xfId="22953" xr:uid="{00000000-0005-0000-0000-000012430000}"/>
    <cellStyle name="百分比 5 2 2 3" xfId="19460" xr:uid="{00000000-0005-0000-0000-000013430000}"/>
    <cellStyle name="百分比 5 2 2 4" xfId="21766" xr:uid="{00000000-0005-0000-0000-000014430000}"/>
    <cellStyle name="百分比 5 2 3" xfId="16300" xr:uid="{00000000-0005-0000-0000-000015430000}"/>
    <cellStyle name="百分比 5 2 3 2" xfId="20118" xr:uid="{00000000-0005-0000-0000-000016430000}"/>
    <cellStyle name="百分比 5 2 3 3" xfId="22422" xr:uid="{00000000-0005-0000-0000-000017430000}"/>
    <cellStyle name="百分比 5 2 4" xfId="18936" xr:uid="{00000000-0005-0000-0000-000018430000}"/>
    <cellStyle name="百分比 5 2 5" xfId="21240" xr:uid="{00000000-0005-0000-0000-000019430000}"/>
    <cellStyle name="百分比 5 3" xfId="7790" xr:uid="{00000000-0005-0000-0000-00001A430000}"/>
    <cellStyle name="百分比 5 3 2" xfId="15639" xr:uid="{00000000-0005-0000-0000-00001B430000}"/>
    <cellStyle name="百分比 5 3 2 2" xfId="16832" xr:uid="{00000000-0005-0000-0000-00001C430000}"/>
    <cellStyle name="百分比 5 3 2 2 2" xfId="20650" xr:uid="{00000000-0005-0000-0000-00001D430000}"/>
    <cellStyle name="百分比 5 3 2 2 3" xfId="22954" xr:uid="{00000000-0005-0000-0000-00001E430000}"/>
    <cellStyle name="百分比 5 3 2 3" xfId="19461" xr:uid="{00000000-0005-0000-0000-00001F430000}"/>
    <cellStyle name="百分比 5 3 2 4" xfId="21767" xr:uid="{00000000-0005-0000-0000-000020430000}"/>
    <cellStyle name="百分比 5 3 3" xfId="16301" xr:uid="{00000000-0005-0000-0000-000021430000}"/>
    <cellStyle name="百分比 5 3 3 2" xfId="20119" xr:uid="{00000000-0005-0000-0000-000022430000}"/>
    <cellStyle name="百分比 5 3 3 3" xfId="22423" xr:uid="{00000000-0005-0000-0000-000023430000}"/>
    <cellStyle name="百分比 5 3 4" xfId="18937" xr:uid="{00000000-0005-0000-0000-000024430000}"/>
    <cellStyle name="百分比 5 3 5" xfId="21241" xr:uid="{00000000-0005-0000-0000-000025430000}"/>
    <cellStyle name="百分比 5 4" xfId="7791" xr:uid="{00000000-0005-0000-0000-000026430000}"/>
    <cellStyle name="百分比 6" xfId="7792" xr:uid="{00000000-0005-0000-0000-000027430000}"/>
    <cellStyle name="百分比 6 2" xfId="7793" xr:uid="{00000000-0005-0000-0000-000028430000}"/>
    <cellStyle name="百分比 7" xfId="7794" xr:uid="{00000000-0005-0000-0000-000029430000}"/>
    <cellStyle name="百分比 7 2" xfId="7795" xr:uid="{00000000-0005-0000-0000-00002A430000}"/>
    <cellStyle name="百分比 8" xfId="7796" xr:uid="{00000000-0005-0000-0000-00002B430000}"/>
    <cellStyle name="百分比 9" xfId="7797" xr:uid="{00000000-0005-0000-0000-00002C430000}"/>
    <cellStyle name="百分比 9 2" xfId="7798" xr:uid="{00000000-0005-0000-0000-00002D430000}"/>
    <cellStyle name="捠壿 [0.00]_Region Orders (2)" xfId="7799" xr:uid="{00000000-0005-0000-0000-00002E430000}"/>
    <cellStyle name="捠壿_Region Orders (2)" xfId="7800" xr:uid="{00000000-0005-0000-0000-00002F430000}"/>
    <cellStyle name="标题 1 2" xfId="7803" xr:uid="{00000000-0005-0000-0000-000030430000}"/>
    <cellStyle name="标题 1 3" xfId="7802" xr:uid="{00000000-0005-0000-0000-000031430000}"/>
    <cellStyle name="标题 2 2" xfId="7805" xr:uid="{00000000-0005-0000-0000-000032430000}"/>
    <cellStyle name="标题 2 3" xfId="7804" xr:uid="{00000000-0005-0000-0000-000033430000}"/>
    <cellStyle name="标题 3 2" xfId="7807" xr:uid="{00000000-0005-0000-0000-000034430000}"/>
    <cellStyle name="标题 3 3" xfId="7806" xr:uid="{00000000-0005-0000-0000-000035430000}"/>
    <cellStyle name="标题 4 2" xfId="7809" xr:uid="{00000000-0005-0000-0000-000036430000}"/>
    <cellStyle name="标题 4 3" xfId="7808" xr:uid="{00000000-0005-0000-0000-000037430000}"/>
    <cellStyle name="标题 5" xfId="7810" xr:uid="{00000000-0005-0000-0000-000038430000}"/>
    <cellStyle name="标题 6" xfId="7801" xr:uid="{00000000-0005-0000-0000-000039430000}"/>
    <cellStyle name="標準_@02 カスタマイズシート(固定資産)詳細" xfId="7811" xr:uid="{00000000-0005-0000-0000-00003A430000}"/>
    <cellStyle name="差 2" xfId="7813" xr:uid="{00000000-0005-0000-0000-00003B430000}"/>
    <cellStyle name="差 3" xfId="7812" xr:uid="{00000000-0005-0000-0000-00003C430000}"/>
    <cellStyle name="差_2011 UP deployment store list-1202" xfId="7814" xr:uid="{00000000-0005-0000-0000-00003D430000}"/>
    <cellStyle name="差_2011 UP deployment store list-1202 2" xfId="7815" xr:uid="{00000000-0005-0000-0000-00003E430000}"/>
    <cellStyle name="差_2nd_0718" xfId="7816" xr:uid="{00000000-0005-0000-0000-00003F430000}"/>
    <cellStyle name="差_2nd_0718 2" xfId="7817" xr:uid="{00000000-0005-0000-0000-000040430000}"/>
    <cellStyle name="差_Progress report（全国）" xfId="7818" xr:uid="{00000000-0005-0000-0000-000041430000}"/>
    <cellStyle name="差_Progress report（全国） 2" xfId="7819" xr:uid="{00000000-0005-0000-0000-000042430000}"/>
    <cellStyle name="差_Salary" xfId="7820" xr:uid="{00000000-0005-0000-0000-000043430000}"/>
    <cellStyle name="差_Salary 2" xfId="7821" xr:uid="{00000000-0005-0000-0000-000044430000}"/>
    <cellStyle name="差_Salse_0718" xfId="7822" xr:uid="{00000000-0005-0000-0000-000045430000}"/>
    <cellStyle name="差_Salse_0718 2" xfId="7823" xr:uid="{00000000-0005-0000-0000-000046430000}"/>
    <cellStyle name="差_sub-category sales" xfId="7824" xr:uid="{00000000-0005-0000-0000-000047430000}"/>
    <cellStyle name="差_sub-category sales 2" xfId="7825" xr:uid="{00000000-0005-0000-0000-000048430000}"/>
    <cellStyle name="差_sub-category sales_Salary" xfId="7826" xr:uid="{00000000-0005-0000-0000-000049430000}"/>
    <cellStyle name="差_sub-category sales_Salary 2" xfId="7827" xr:uid="{00000000-0005-0000-0000-00004A430000}"/>
    <cellStyle name="差_sub-category sales_Sales performance by City" xfId="7828" xr:uid="{00000000-0005-0000-0000-00004B430000}"/>
    <cellStyle name="差_sub-category sales_Sales performance by City 2" xfId="7829" xr:uid="{00000000-0005-0000-0000-00004C430000}"/>
    <cellStyle name="差_Y08_PMGL年终评估湖北-河南" xfId="7830" xr:uid="{00000000-0005-0000-0000-00004D430000}"/>
    <cellStyle name="差_Y12 PW Progress Report update to 0115（全国）" xfId="7831" xr:uid="{00000000-0005-0000-0000-00004E430000}"/>
    <cellStyle name="差_Y12 PW Progress Report update to 0115（全国） 2" xfId="7832" xr:uid="{00000000-0005-0000-0000-00004F430000}"/>
    <cellStyle name="差_Y12 PW Progress Report update to 0219东、西、北-" xfId="7833" xr:uid="{00000000-0005-0000-0000-000050430000}"/>
    <cellStyle name="差_Y12 PW Progress Report update to 0219东、西、北- 2" xfId="7834" xr:uid="{00000000-0005-0000-0000-000051430000}"/>
    <cellStyle name="差_Y12 PW Progress Report update to 0304（南区）" xfId="7835" xr:uid="{00000000-0005-0000-0000-000052430000}"/>
    <cellStyle name="差_Y12 PW Progress Report update to 0304（南区） 2" xfId="7836" xr:uid="{00000000-0005-0000-0000-000053430000}"/>
    <cellStyle name="差_竞品信息收集表" xfId="7837" xr:uid="{00000000-0005-0000-0000-000054430000}"/>
    <cellStyle name="差_竞品信息收集表 2" xfId="7838" xr:uid="{00000000-0005-0000-0000-000055430000}"/>
    <cellStyle name="常规" xfId="0" builtinId="0"/>
    <cellStyle name="常规 10" xfId="7839" xr:uid="{00000000-0005-0000-0000-000056430000}"/>
    <cellStyle name="常规 10 10" xfId="7840" xr:uid="{00000000-0005-0000-0000-000057430000}"/>
    <cellStyle name="常规 10 10 2" xfId="7841" xr:uid="{00000000-0005-0000-0000-000058430000}"/>
    <cellStyle name="常规 10 10 2 2 2 2 2 2 2" xfId="7842" xr:uid="{00000000-0005-0000-0000-000059430000}"/>
    <cellStyle name="常规 10 10 2 2 2 2 2 2 2 2" xfId="7843" xr:uid="{00000000-0005-0000-0000-00005A430000}"/>
    <cellStyle name="常规 10 10 3" xfId="7844" xr:uid="{00000000-0005-0000-0000-00005B430000}"/>
    <cellStyle name="常规 10 11" xfId="7845" xr:uid="{00000000-0005-0000-0000-00005C430000}"/>
    <cellStyle name="常规 10 11 2" xfId="7846" xr:uid="{00000000-0005-0000-0000-00005D430000}"/>
    <cellStyle name="常规 10 11 3" xfId="7847" xr:uid="{00000000-0005-0000-0000-00005E430000}"/>
    <cellStyle name="常规 10 12" xfId="7848" xr:uid="{00000000-0005-0000-0000-00005F430000}"/>
    <cellStyle name="常规 10 12 2" xfId="7849" xr:uid="{00000000-0005-0000-0000-000060430000}"/>
    <cellStyle name="常规 10 12 2 2" xfId="7850" xr:uid="{00000000-0005-0000-0000-000061430000}"/>
    <cellStyle name="常规 10 12 2 3" xfId="7851" xr:uid="{00000000-0005-0000-0000-000062430000}"/>
    <cellStyle name="常规 10 12 3" xfId="7852" xr:uid="{00000000-0005-0000-0000-000063430000}"/>
    <cellStyle name="常规 10 12 4" xfId="7853" xr:uid="{00000000-0005-0000-0000-000064430000}"/>
    <cellStyle name="常规 10 12_Progress report（全国）" xfId="7854" xr:uid="{00000000-0005-0000-0000-000065430000}"/>
    <cellStyle name="常规 10 13" xfId="7855" xr:uid="{00000000-0005-0000-0000-000066430000}"/>
    <cellStyle name="常规 10 13 2" xfId="7856" xr:uid="{00000000-0005-0000-0000-000067430000}"/>
    <cellStyle name="常规 10 13 2 2" xfId="7857" xr:uid="{00000000-0005-0000-0000-000068430000}"/>
    <cellStyle name="常规 10 13 2 3" xfId="7858" xr:uid="{00000000-0005-0000-0000-000069430000}"/>
    <cellStyle name="常规 10 13 3" xfId="7859" xr:uid="{00000000-0005-0000-0000-00006A430000}"/>
    <cellStyle name="常规 10 13 4" xfId="7860" xr:uid="{00000000-0005-0000-0000-00006B430000}"/>
    <cellStyle name="常规 10 13_Progress report（全国）" xfId="7861" xr:uid="{00000000-0005-0000-0000-00006C430000}"/>
    <cellStyle name="常规 10 14" xfId="7862" xr:uid="{00000000-0005-0000-0000-00006D430000}"/>
    <cellStyle name="常规 10 14 2" xfId="7863" xr:uid="{00000000-0005-0000-0000-00006E430000}"/>
    <cellStyle name="常规 10 14 3" xfId="7864" xr:uid="{00000000-0005-0000-0000-00006F430000}"/>
    <cellStyle name="常规 10 15" xfId="7865" xr:uid="{00000000-0005-0000-0000-000070430000}"/>
    <cellStyle name="常规 10 15 2" xfId="7866" xr:uid="{00000000-0005-0000-0000-000071430000}"/>
    <cellStyle name="常规 10 15 2 2" xfId="7867" xr:uid="{00000000-0005-0000-0000-000072430000}"/>
    <cellStyle name="常规 10 15 2 3" xfId="7868" xr:uid="{00000000-0005-0000-0000-000073430000}"/>
    <cellStyle name="常规 10 15 3" xfId="7869" xr:uid="{00000000-0005-0000-0000-000074430000}"/>
    <cellStyle name="常规 10 15 4" xfId="7870" xr:uid="{00000000-0005-0000-0000-000075430000}"/>
    <cellStyle name="常规 10 15_Progress report（全国）" xfId="7871" xr:uid="{00000000-0005-0000-0000-000076430000}"/>
    <cellStyle name="常规 10 16" xfId="7872" xr:uid="{00000000-0005-0000-0000-000077430000}"/>
    <cellStyle name="常规 10 16 2" xfId="7873" xr:uid="{00000000-0005-0000-0000-000078430000}"/>
    <cellStyle name="常规 10 16 3" xfId="7874" xr:uid="{00000000-0005-0000-0000-000079430000}"/>
    <cellStyle name="常规 10 17" xfId="7875" xr:uid="{00000000-0005-0000-0000-00007A430000}"/>
    <cellStyle name="常规 10 17 2" xfId="7876" xr:uid="{00000000-0005-0000-0000-00007B430000}"/>
    <cellStyle name="常规 10 17 3" xfId="7877" xr:uid="{00000000-0005-0000-0000-00007C430000}"/>
    <cellStyle name="常规 10 18" xfId="7878" xr:uid="{00000000-0005-0000-0000-00007D430000}"/>
    <cellStyle name="常规 10 18 2" xfId="7879" xr:uid="{00000000-0005-0000-0000-00007E430000}"/>
    <cellStyle name="常规 10 18 3" xfId="7880" xr:uid="{00000000-0005-0000-0000-00007F430000}"/>
    <cellStyle name="常规 10 19" xfId="7881" xr:uid="{00000000-0005-0000-0000-000080430000}"/>
    <cellStyle name="常规 10 19 2" xfId="7882" xr:uid="{00000000-0005-0000-0000-000081430000}"/>
    <cellStyle name="常规 10 19 3" xfId="7883" xr:uid="{00000000-0005-0000-0000-000082430000}"/>
    <cellStyle name="常规 10 2" xfId="7884" xr:uid="{00000000-0005-0000-0000-000083430000}"/>
    <cellStyle name="常规 10 2 2" xfId="7885" xr:uid="{00000000-0005-0000-0000-000084430000}"/>
    <cellStyle name="常规 10 2 2 2" xfId="7886" xr:uid="{00000000-0005-0000-0000-000085430000}"/>
    <cellStyle name="常规 10 2 2 3" xfId="7887" xr:uid="{00000000-0005-0000-0000-000086430000}"/>
    <cellStyle name="常规 10 2 3" xfId="7888" xr:uid="{00000000-0005-0000-0000-000087430000}"/>
    <cellStyle name="常规 10 2 4" xfId="7889" xr:uid="{00000000-0005-0000-0000-000088430000}"/>
    <cellStyle name="常规 10 20" xfId="7890" xr:uid="{00000000-0005-0000-0000-000089430000}"/>
    <cellStyle name="常规 10 20 2" xfId="7891" xr:uid="{00000000-0005-0000-0000-00008A430000}"/>
    <cellStyle name="常规 10 20 3" xfId="7892" xr:uid="{00000000-0005-0000-0000-00008B430000}"/>
    <cellStyle name="常规 10 21" xfId="7893" xr:uid="{00000000-0005-0000-0000-00008C430000}"/>
    <cellStyle name="常规 10 21 2" xfId="7894" xr:uid="{00000000-0005-0000-0000-00008D430000}"/>
    <cellStyle name="常规 10 21 2 2" xfId="7895" xr:uid="{00000000-0005-0000-0000-00008E430000}"/>
    <cellStyle name="常规 10 21 2 3" xfId="7896" xr:uid="{00000000-0005-0000-0000-00008F430000}"/>
    <cellStyle name="常规 10 21 3" xfId="7897" xr:uid="{00000000-0005-0000-0000-000090430000}"/>
    <cellStyle name="常规 10 21 4" xfId="7898" xr:uid="{00000000-0005-0000-0000-000091430000}"/>
    <cellStyle name="常规 10 21_Progress report（全国）" xfId="7899" xr:uid="{00000000-0005-0000-0000-000092430000}"/>
    <cellStyle name="常规 10 22" xfId="7900" xr:uid="{00000000-0005-0000-0000-000093430000}"/>
    <cellStyle name="常规 10 22 2" xfId="7901" xr:uid="{00000000-0005-0000-0000-000094430000}"/>
    <cellStyle name="常规 10 22 3" xfId="7902" xr:uid="{00000000-0005-0000-0000-000095430000}"/>
    <cellStyle name="常规 10 23" xfId="7903" xr:uid="{00000000-0005-0000-0000-000096430000}"/>
    <cellStyle name="常规 10 23 2" xfId="7904" xr:uid="{00000000-0005-0000-0000-000097430000}"/>
    <cellStyle name="常规 10 23 3" xfId="7905" xr:uid="{00000000-0005-0000-0000-000098430000}"/>
    <cellStyle name="常规 10 24" xfId="7906" xr:uid="{00000000-0005-0000-0000-000099430000}"/>
    <cellStyle name="常规 10 24 2" xfId="7907" xr:uid="{00000000-0005-0000-0000-00009A430000}"/>
    <cellStyle name="常规 10 24 3" xfId="7908" xr:uid="{00000000-0005-0000-0000-00009B430000}"/>
    <cellStyle name="常规 10 25" xfId="7909" xr:uid="{00000000-0005-0000-0000-00009C430000}"/>
    <cellStyle name="常规 10 25 2" xfId="7910" xr:uid="{00000000-0005-0000-0000-00009D430000}"/>
    <cellStyle name="常规 10 25 3" xfId="7911" xr:uid="{00000000-0005-0000-0000-00009E430000}"/>
    <cellStyle name="常规 10 26" xfId="7912" xr:uid="{00000000-0005-0000-0000-00009F430000}"/>
    <cellStyle name="常规 10 26 2" xfId="7913" xr:uid="{00000000-0005-0000-0000-0000A0430000}"/>
    <cellStyle name="常规 10 26 3" xfId="7914" xr:uid="{00000000-0005-0000-0000-0000A1430000}"/>
    <cellStyle name="常规 10 27" xfId="7915" xr:uid="{00000000-0005-0000-0000-0000A2430000}"/>
    <cellStyle name="常规 10 27 2" xfId="7916" xr:uid="{00000000-0005-0000-0000-0000A3430000}"/>
    <cellStyle name="常规 10 27 3" xfId="7917" xr:uid="{00000000-0005-0000-0000-0000A4430000}"/>
    <cellStyle name="常规 10 28" xfId="7918" xr:uid="{00000000-0005-0000-0000-0000A5430000}"/>
    <cellStyle name="常规 10 28 2" xfId="7919" xr:uid="{00000000-0005-0000-0000-0000A6430000}"/>
    <cellStyle name="常规 10 28 3" xfId="7920" xr:uid="{00000000-0005-0000-0000-0000A7430000}"/>
    <cellStyle name="常规 10 29" xfId="7921" xr:uid="{00000000-0005-0000-0000-0000A8430000}"/>
    <cellStyle name="常规 10 29 2" xfId="7922" xr:uid="{00000000-0005-0000-0000-0000A9430000}"/>
    <cellStyle name="常规 10 3" xfId="7923" xr:uid="{00000000-0005-0000-0000-0000AA430000}"/>
    <cellStyle name="常规 10 3 2" xfId="7924" xr:uid="{00000000-0005-0000-0000-0000AB430000}"/>
    <cellStyle name="常规 10 3 3" xfId="7925" xr:uid="{00000000-0005-0000-0000-0000AC430000}"/>
    <cellStyle name="常规 10 30" xfId="7926" xr:uid="{00000000-0005-0000-0000-0000AD430000}"/>
    <cellStyle name="常规 10 31" xfId="7927" xr:uid="{00000000-0005-0000-0000-0000AE430000}"/>
    <cellStyle name="常规 10 4" xfId="7928" xr:uid="{00000000-0005-0000-0000-0000AF430000}"/>
    <cellStyle name="常规 10 4 10" xfId="7929" xr:uid="{00000000-0005-0000-0000-0000B0430000}"/>
    <cellStyle name="常规 10 4 10 2" xfId="7930" xr:uid="{00000000-0005-0000-0000-0000B1430000}"/>
    <cellStyle name="常规 10 4 10 2 15" xfId="7931" xr:uid="{00000000-0005-0000-0000-0000B2430000}"/>
    <cellStyle name="常规 10 4 10 2 15 2" xfId="7932" xr:uid="{00000000-0005-0000-0000-0000B3430000}"/>
    <cellStyle name="常规 10 4 10 2 15 3" xfId="7933" xr:uid="{00000000-0005-0000-0000-0000B4430000}"/>
    <cellStyle name="常规 10 4 10 2 2" xfId="7934" xr:uid="{00000000-0005-0000-0000-0000B5430000}"/>
    <cellStyle name="常规 10 4 10 2 2 2" xfId="7935" xr:uid="{00000000-0005-0000-0000-0000B6430000}"/>
    <cellStyle name="常规 10 4 10 2 2 2 2" xfId="7936" xr:uid="{00000000-0005-0000-0000-0000B7430000}"/>
    <cellStyle name="常规 10 4 10 2 2 2 3" xfId="7937" xr:uid="{00000000-0005-0000-0000-0000B8430000}"/>
    <cellStyle name="常规 10 4 10 2 2 3" xfId="7938" xr:uid="{00000000-0005-0000-0000-0000B9430000}"/>
    <cellStyle name="常规 10 4 10 2 2 3 2" xfId="7939" xr:uid="{00000000-0005-0000-0000-0000BA430000}"/>
    <cellStyle name="常规 10 4 10 2 2 3 3" xfId="7940" xr:uid="{00000000-0005-0000-0000-0000BB430000}"/>
    <cellStyle name="常规 10 4 10 2 2 4" xfId="7941" xr:uid="{00000000-0005-0000-0000-0000BC430000}"/>
    <cellStyle name="常规 10 4 10 2 2 5" xfId="7942" xr:uid="{00000000-0005-0000-0000-0000BD430000}"/>
    <cellStyle name="常规 10 4 10 2 2_Y12 PW Progress Report update to 0304（南区）" xfId="7943" xr:uid="{00000000-0005-0000-0000-0000BE430000}"/>
    <cellStyle name="常规 10 4 10 2 3" xfId="7944" xr:uid="{00000000-0005-0000-0000-0000BF430000}"/>
    <cellStyle name="常规 10 4 10 2 4" xfId="7945" xr:uid="{00000000-0005-0000-0000-0000C0430000}"/>
    <cellStyle name="常规 10 4 10 2_Y12 PW Progress Report update to 0304（南区）" xfId="7946" xr:uid="{00000000-0005-0000-0000-0000C1430000}"/>
    <cellStyle name="常规 10 4 10 3" xfId="7947" xr:uid="{00000000-0005-0000-0000-0000C2430000}"/>
    <cellStyle name="常规 10 4 10 4" xfId="7948" xr:uid="{00000000-0005-0000-0000-0000C3430000}"/>
    <cellStyle name="常规 10 4 10_Progress report（全国）" xfId="7949" xr:uid="{00000000-0005-0000-0000-0000C4430000}"/>
    <cellStyle name="常规 10 4 2" xfId="7950" xr:uid="{00000000-0005-0000-0000-0000C5430000}"/>
    <cellStyle name="常规 10 4 2 2" xfId="7951" xr:uid="{00000000-0005-0000-0000-0000C6430000}"/>
    <cellStyle name="常规 10 4 2 2 2" xfId="7952" xr:uid="{00000000-0005-0000-0000-0000C7430000}"/>
    <cellStyle name="常规 10 4 2 2 2 2" xfId="7953" xr:uid="{00000000-0005-0000-0000-0000C8430000}"/>
    <cellStyle name="常规 10 4 2 2 2 3" xfId="7954" xr:uid="{00000000-0005-0000-0000-0000C9430000}"/>
    <cellStyle name="常规 10 4 2 2 3" xfId="7955" xr:uid="{00000000-0005-0000-0000-0000CA430000}"/>
    <cellStyle name="常规 10 4 2 2 4" xfId="7956" xr:uid="{00000000-0005-0000-0000-0000CB430000}"/>
    <cellStyle name="常规 10 4 2 2_Y12 PW Progress Report update to 0304（南区）" xfId="7957" xr:uid="{00000000-0005-0000-0000-0000CC430000}"/>
    <cellStyle name="常规 10 4 2 3" xfId="7958" xr:uid="{00000000-0005-0000-0000-0000CD430000}"/>
    <cellStyle name="常规 10 4 2 4" xfId="7959" xr:uid="{00000000-0005-0000-0000-0000CE430000}"/>
    <cellStyle name="常规 10 4 2_Progress report（全国）" xfId="7960" xr:uid="{00000000-0005-0000-0000-0000CF430000}"/>
    <cellStyle name="常规 10 4 3" xfId="7961" xr:uid="{00000000-0005-0000-0000-0000D0430000}"/>
    <cellStyle name="常规 10 4 3 2" xfId="7962" xr:uid="{00000000-0005-0000-0000-0000D1430000}"/>
    <cellStyle name="常规 10 4 3 3" xfId="7963" xr:uid="{00000000-0005-0000-0000-0000D2430000}"/>
    <cellStyle name="常规 10 4 3 7" xfId="7964" xr:uid="{00000000-0005-0000-0000-0000D3430000}"/>
    <cellStyle name="常规 10 4 3 7 2" xfId="7965" xr:uid="{00000000-0005-0000-0000-0000D4430000}"/>
    <cellStyle name="常规 10 4 3 7 2 2" xfId="7966" xr:uid="{00000000-0005-0000-0000-0000D5430000}"/>
    <cellStyle name="常规 10 4 3 7 2 3" xfId="7967" xr:uid="{00000000-0005-0000-0000-0000D6430000}"/>
    <cellStyle name="常规 10 4 3 7 3" xfId="7968" xr:uid="{00000000-0005-0000-0000-0000D7430000}"/>
    <cellStyle name="常规 10 4 3 7 3 2" xfId="7969" xr:uid="{00000000-0005-0000-0000-0000D8430000}"/>
    <cellStyle name="常规 10 4 3 7 3 3" xfId="7970" xr:uid="{00000000-0005-0000-0000-0000D9430000}"/>
    <cellStyle name="常规 10 4 3 7 4" xfId="7971" xr:uid="{00000000-0005-0000-0000-0000DA430000}"/>
    <cellStyle name="常规 10 4 3 7 4 2" xfId="7972" xr:uid="{00000000-0005-0000-0000-0000DB430000}"/>
    <cellStyle name="常规 10 4 3 7 4 3" xfId="7973" xr:uid="{00000000-0005-0000-0000-0000DC430000}"/>
    <cellStyle name="常规 10 4 3 7 5" xfId="7974" xr:uid="{00000000-0005-0000-0000-0000DD430000}"/>
    <cellStyle name="常规 10 4 3 7 5 2" xfId="7975" xr:uid="{00000000-0005-0000-0000-0000DE430000}"/>
    <cellStyle name="常规 10 4 3 7 5 3" xfId="7976" xr:uid="{00000000-0005-0000-0000-0000DF430000}"/>
    <cellStyle name="常规 10 4 3 7 6" xfId="7977" xr:uid="{00000000-0005-0000-0000-0000E0430000}"/>
    <cellStyle name="常规 10 4 3 7 7" xfId="7978" xr:uid="{00000000-0005-0000-0000-0000E1430000}"/>
    <cellStyle name="常规 10 4 3 7_Y12 PW Progress Report update to 0304（南区）" xfId="7979" xr:uid="{00000000-0005-0000-0000-0000E2430000}"/>
    <cellStyle name="常规 10 4 3_Y12 PW Progress Report update to 0219东、西、北-" xfId="7980" xr:uid="{00000000-0005-0000-0000-0000E3430000}"/>
    <cellStyle name="常规 10 4 4" xfId="7981" xr:uid="{00000000-0005-0000-0000-0000E4430000}"/>
    <cellStyle name="常规 10 4 5" xfId="7982" xr:uid="{00000000-0005-0000-0000-0000E5430000}"/>
    <cellStyle name="常规 10 4 5 2" xfId="7983" xr:uid="{00000000-0005-0000-0000-0000E6430000}"/>
    <cellStyle name="常规 10 4 5 2 15" xfId="7984" xr:uid="{00000000-0005-0000-0000-0000E7430000}"/>
    <cellStyle name="常规 10 4 5 2 15 2" xfId="7985" xr:uid="{00000000-0005-0000-0000-0000E8430000}"/>
    <cellStyle name="常规 10 4 5 2 15 3" xfId="7986" xr:uid="{00000000-0005-0000-0000-0000E9430000}"/>
    <cellStyle name="常规 10 4 5 2 2" xfId="7987" xr:uid="{00000000-0005-0000-0000-0000EA430000}"/>
    <cellStyle name="常规 10 4 5 2 2 2" xfId="7988" xr:uid="{00000000-0005-0000-0000-0000EB430000}"/>
    <cellStyle name="常规 10 4 5 2 2 3" xfId="7989" xr:uid="{00000000-0005-0000-0000-0000EC430000}"/>
    <cellStyle name="常规 10 4 5 2 3" xfId="7990" xr:uid="{00000000-0005-0000-0000-0000ED430000}"/>
    <cellStyle name="常规 10 4 5 2 4" xfId="7991" xr:uid="{00000000-0005-0000-0000-0000EE430000}"/>
    <cellStyle name="常规 10 4 5 2_Y12 PW Progress Report update to 0304（南区）" xfId="7992" xr:uid="{00000000-0005-0000-0000-0000EF430000}"/>
    <cellStyle name="常规 10 4 5 3" xfId="7993" xr:uid="{00000000-0005-0000-0000-0000F0430000}"/>
    <cellStyle name="常规 10 4 5 4" xfId="7994" xr:uid="{00000000-0005-0000-0000-0000F1430000}"/>
    <cellStyle name="常规 10 4 5_Progress report（全国）" xfId="7995" xr:uid="{00000000-0005-0000-0000-0000F2430000}"/>
    <cellStyle name="常规 10 4 6" xfId="7996" xr:uid="{00000000-0005-0000-0000-0000F3430000}"/>
    <cellStyle name="常规 10 4 6 2" xfId="7997" xr:uid="{00000000-0005-0000-0000-0000F4430000}"/>
    <cellStyle name="常规 10 4 6 2 2" xfId="7998" xr:uid="{00000000-0005-0000-0000-0000F5430000}"/>
    <cellStyle name="常规 10 4 6 2 2 2" xfId="7999" xr:uid="{00000000-0005-0000-0000-0000F6430000}"/>
    <cellStyle name="常规 10 4 6 2 2 3" xfId="8000" xr:uid="{00000000-0005-0000-0000-0000F7430000}"/>
    <cellStyle name="常规 10 4 6 2 3" xfId="8001" xr:uid="{00000000-0005-0000-0000-0000F8430000}"/>
    <cellStyle name="常规 10 4 6 2 4" xfId="8002" xr:uid="{00000000-0005-0000-0000-0000F9430000}"/>
    <cellStyle name="常规 10 4 6 2_Y12 PW Progress Report update to 0304（南区）" xfId="8003" xr:uid="{00000000-0005-0000-0000-0000FA430000}"/>
    <cellStyle name="常规 10 4 6 3" xfId="8004" xr:uid="{00000000-0005-0000-0000-0000FB430000}"/>
    <cellStyle name="常规 10 4 6 4" xfId="8005" xr:uid="{00000000-0005-0000-0000-0000FC430000}"/>
    <cellStyle name="常规 10 4 6_Progress report（全国）" xfId="8006" xr:uid="{00000000-0005-0000-0000-0000FD430000}"/>
    <cellStyle name="常规 10 4 7" xfId="8007" xr:uid="{00000000-0005-0000-0000-0000FE430000}"/>
    <cellStyle name="常规 10 4 8" xfId="8008" xr:uid="{00000000-0005-0000-0000-0000FF430000}"/>
    <cellStyle name="常规 10 4 8 2" xfId="8009" xr:uid="{00000000-0005-0000-0000-000000440000}"/>
    <cellStyle name="常规 10 4 8 2 2" xfId="8010" xr:uid="{00000000-0005-0000-0000-000001440000}"/>
    <cellStyle name="常规 10 4 8 2 2 2" xfId="8011" xr:uid="{00000000-0005-0000-0000-000002440000}"/>
    <cellStyle name="常规 10 4 8 2 2 3" xfId="8012" xr:uid="{00000000-0005-0000-0000-000003440000}"/>
    <cellStyle name="常规 10 4 8 2 3" xfId="8013" xr:uid="{00000000-0005-0000-0000-000004440000}"/>
    <cellStyle name="常规 10 4 8 2 4" xfId="8014" xr:uid="{00000000-0005-0000-0000-000005440000}"/>
    <cellStyle name="常规 10 4 8 2_Y12 PW Progress Report update to 0304（南区）" xfId="8015" xr:uid="{00000000-0005-0000-0000-000006440000}"/>
    <cellStyle name="常规 10 4 8 3" xfId="8016" xr:uid="{00000000-0005-0000-0000-000007440000}"/>
    <cellStyle name="常规 10 4 8 4" xfId="8017" xr:uid="{00000000-0005-0000-0000-000008440000}"/>
    <cellStyle name="常规 10 4 8_Progress report（全国）" xfId="8018" xr:uid="{00000000-0005-0000-0000-000009440000}"/>
    <cellStyle name="常规 10 4 9" xfId="8019" xr:uid="{00000000-0005-0000-0000-00000A440000}"/>
    <cellStyle name="常规 10 4 9 2" xfId="8020" xr:uid="{00000000-0005-0000-0000-00000B440000}"/>
    <cellStyle name="常规 10 4 9 2 15" xfId="8021" xr:uid="{00000000-0005-0000-0000-00000C440000}"/>
    <cellStyle name="常规 10 4 9 2 15 2" xfId="8022" xr:uid="{00000000-0005-0000-0000-00000D440000}"/>
    <cellStyle name="常规 10 4 9 2 15 3" xfId="8023" xr:uid="{00000000-0005-0000-0000-00000E440000}"/>
    <cellStyle name="常规 10 4 9 2 2" xfId="8024" xr:uid="{00000000-0005-0000-0000-00000F440000}"/>
    <cellStyle name="常规 10 4 9 2 2 2" xfId="8025" xr:uid="{00000000-0005-0000-0000-000010440000}"/>
    <cellStyle name="常规 10 4 9 2 2 3" xfId="8026" xr:uid="{00000000-0005-0000-0000-000011440000}"/>
    <cellStyle name="常规 10 4 9 2 3" xfId="8027" xr:uid="{00000000-0005-0000-0000-000012440000}"/>
    <cellStyle name="常规 10 4 9 2 4" xfId="8028" xr:uid="{00000000-0005-0000-0000-000013440000}"/>
    <cellStyle name="常规 10 4 9 2_Y12 PW Progress Report update to 0304（南区）" xfId="8029" xr:uid="{00000000-0005-0000-0000-000014440000}"/>
    <cellStyle name="常规 10 4 9 3" xfId="8030" xr:uid="{00000000-0005-0000-0000-000015440000}"/>
    <cellStyle name="常规 10 4 9 4" xfId="8031" xr:uid="{00000000-0005-0000-0000-000016440000}"/>
    <cellStyle name="常规 10 4 9_Progress report（全国）" xfId="8032" xr:uid="{00000000-0005-0000-0000-000017440000}"/>
    <cellStyle name="常规 10 4_12月竟品信息" xfId="8033" xr:uid="{00000000-0005-0000-0000-000018440000}"/>
    <cellStyle name="常规 10 5" xfId="8034" xr:uid="{00000000-0005-0000-0000-000019440000}"/>
    <cellStyle name="常规 10 5 2" xfId="8035" xr:uid="{00000000-0005-0000-0000-00001A440000}"/>
    <cellStyle name="常规 10 5 2 2" xfId="8036" xr:uid="{00000000-0005-0000-0000-00001B440000}"/>
    <cellStyle name="常规 10 5 2 3" xfId="8037" xr:uid="{00000000-0005-0000-0000-00001C440000}"/>
    <cellStyle name="常规 10 5 3" xfId="8038" xr:uid="{00000000-0005-0000-0000-00001D440000}"/>
    <cellStyle name="常规 10 5 4" xfId="8039" xr:uid="{00000000-0005-0000-0000-00001E440000}"/>
    <cellStyle name="常规 10 6" xfId="8040" xr:uid="{00000000-0005-0000-0000-00001F440000}"/>
    <cellStyle name="常规 10 6 2" xfId="8041" xr:uid="{00000000-0005-0000-0000-000020440000}"/>
    <cellStyle name="常规 10 6 3" xfId="8042" xr:uid="{00000000-0005-0000-0000-000021440000}"/>
    <cellStyle name="常规 10 7" xfId="8043" xr:uid="{00000000-0005-0000-0000-000022440000}"/>
    <cellStyle name="常规 10 7 2" xfId="8044" xr:uid="{00000000-0005-0000-0000-000023440000}"/>
    <cellStyle name="常规 10 7 3" xfId="8045" xr:uid="{00000000-0005-0000-0000-000024440000}"/>
    <cellStyle name="常规 10 8" xfId="8046" xr:uid="{00000000-0005-0000-0000-000025440000}"/>
    <cellStyle name="常规 10 8 2" xfId="8047" xr:uid="{00000000-0005-0000-0000-000026440000}"/>
    <cellStyle name="常规 10 8 3" xfId="8048" xr:uid="{00000000-0005-0000-0000-000027440000}"/>
    <cellStyle name="常规 10 9" xfId="8049" xr:uid="{00000000-0005-0000-0000-000028440000}"/>
    <cellStyle name="常规 10 9 2" xfId="8050" xr:uid="{00000000-0005-0000-0000-000029440000}"/>
    <cellStyle name="常规 10 9 3" xfId="8051" xr:uid="{00000000-0005-0000-0000-00002A440000}"/>
    <cellStyle name="常规 10_PW-SP未卖进因素" xfId="8052" xr:uid="{00000000-0005-0000-0000-00002B440000}"/>
    <cellStyle name="常规 100" xfId="8053" xr:uid="{00000000-0005-0000-0000-00002C440000}"/>
    <cellStyle name="常规 100 2" xfId="8054" xr:uid="{00000000-0005-0000-0000-00002D440000}"/>
    <cellStyle name="常规 100 3" xfId="8055" xr:uid="{00000000-0005-0000-0000-00002E440000}"/>
    <cellStyle name="常规 100 3 2" xfId="8056" xr:uid="{00000000-0005-0000-0000-00002F440000}"/>
    <cellStyle name="常规 100 4" xfId="8057" xr:uid="{00000000-0005-0000-0000-000030440000}"/>
    <cellStyle name="常规 101" xfId="8058" xr:uid="{00000000-0005-0000-0000-000031440000}"/>
    <cellStyle name="常规 101 2" xfId="8059" xr:uid="{00000000-0005-0000-0000-000032440000}"/>
    <cellStyle name="常规 101 3" xfId="8060" xr:uid="{00000000-0005-0000-0000-000033440000}"/>
    <cellStyle name="常规 102" xfId="8061" xr:uid="{00000000-0005-0000-0000-000034440000}"/>
    <cellStyle name="常规 102 2" xfId="8062" xr:uid="{00000000-0005-0000-0000-000035440000}"/>
    <cellStyle name="常规 102 3" xfId="8063" xr:uid="{00000000-0005-0000-0000-000036440000}"/>
    <cellStyle name="常规 103" xfId="8064" xr:uid="{00000000-0005-0000-0000-000037440000}"/>
    <cellStyle name="常规 103 2" xfId="8065" xr:uid="{00000000-0005-0000-0000-000038440000}"/>
    <cellStyle name="常规 103 3" xfId="8066" xr:uid="{00000000-0005-0000-0000-000039440000}"/>
    <cellStyle name="常规 104" xfId="8067" xr:uid="{00000000-0005-0000-0000-00003A440000}"/>
    <cellStyle name="常规 104 2" xfId="8068" xr:uid="{00000000-0005-0000-0000-00003B440000}"/>
    <cellStyle name="常规 104 3" xfId="8069" xr:uid="{00000000-0005-0000-0000-00003C440000}"/>
    <cellStyle name="常规 105" xfId="8070" xr:uid="{00000000-0005-0000-0000-00003D440000}"/>
    <cellStyle name="常规 105 2" xfId="8071" xr:uid="{00000000-0005-0000-0000-00003E440000}"/>
    <cellStyle name="常规 105 3" xfId="8072" xr:uid="{00000000-0005-0000-0000-00003F440000}"/>
    <cellStyle name="常规 106" xfId="8073" xr:uid="{00000000-0005-0000-0000-000040440000}"/>
    <cellStyle name="常规 106 2" xfId="8074" xr:uid="{00000000-0005-0000-0000-000041440000}"/>
    <cellStyle name="常规 106 3" xfId="8075" xr:uid="{00000000-0005-0000-0000-000042440000}"/>
    <cellStyle name="常规 107" xfId="8076" xr:uid="{00000000-0005-0000-0000-000043440000}"/>
    <cellStyle name="常规 107 2" xfId="8077" xr:uid="{00000000-0005-0000-0000-000044440000}"/>
    <cellStyle name="常规 107 2 2" xfId="8078" xr:uid="{00000000-0005-0000-0000-000045440000}"/>
    <cellStyle name="常规 107 2 2 10" xfId="8079" xr:uid="{00000000-0005-0000-0000-000046440000}"/>
    <cellStyle name="常规 107 2 2 10 2" xfId="8080" xr:uid="{00000000-0005-0000-0000-000047440000}"/>
    <cellStyle name="常规 107 2 2 2" xfId="8081" xr:uid="{00000000-0005-0000-0000-000048440000}"/>
    <cellStyle name="常规 107 2 2 2 2" xfId="8082" xr:uid="{00000000-0005-0000-0000-000049440000}"/>
    <cellStyle name="常规 107 2 2 3" xfId="8083" xr:uid="{00000000-0005-0000-0000-00004A440000}"/>
    <cellStyle name="常规 107 2 2 3 2" xfId="8084" xr:uid="{00000000-0005-0000-0000-00004B440000}"/>
    <cellStyle name="常规 107 2 2 4" xfId="8085" xr:uid="{00000000-0005-0000-0000-00004C440000}"/>
    <cellStyle name="常规 107 2 2 4 2" xfId="8086" xr:uid="{00000000-0005-0000-0000-00004D440000}"/>
    <cellStyle name="常规 107 2 2 5" xfId="8087" xr:uid="{00000000-0005-0000-0000-00004E440000}"/>
    <cellStyle name="常规 107 2 2 5 2" xfId="8088" xr:uid="{00000000-0005-0000-0000-00004F440000}"/>
    <cellStyle name="常规 107 2 2 6" xfId="8089" xr:uid="{00000000-0005-0000-0000-000050440000}"/>
    <cellStyle name="常规 107 2 2 6 2" xfId="8090" xr:uid="{00000000-0005-0000-0000-000051440000}"/>
    <cellStyle name="常规 107 2 2 6 2 2" xfId="8091" xr:uid="{00000000-0005-0000-0000-000052440000}"/>
    <cellStyle name="常规 107 2 2 6 3" xfId="8092" xr:uid="{00000000-0005-0000-0000-000053440000}"/>
    <cellStyle name="常规 107 2 2 7" xfId="8093" xr:uid="{00000000-0005-0000-0000-000054440000}"/>
    <cellStyle name="常规 107 2 2 7 2" xfId="8094" xr:uid="{00000000-0005-0000-0000-000055440000}"/>
    <cellStyle name="常规 107 2 2 8" xfId="8095" xr:uid="{00000000-0005-0000-0000-000056440000}"/>
    <cellStyle name="常规 107 2 2 8 2" xfId="8096" xr:uid="{00000000-0005-0000-0000-000057440000}"/>
    <cellStyle name="常规 107 2 2 9" xfId="8097" xr:uid="{00000000-0005-0000-0000-000058440000}"/>
    <cellStyle name="常规 107 2 3" xfId="8098" xr:uid="{00000000-0005-0000-0000-000059440000}"/>
    <cellStyle name="常规 107 2 3 2" xfId="8099" xr:uid="{00000000-0005-0000-0000-00005A440000}"/>
    <cellStyle name="常规 107 2 4" xfId="8100" xr:uid="{00000000-0005-0000-0000-00005B440000}"/>
    <cellStyle name="常规 107 2 5" xfId="8101" xr:uid="{00000000-0005-0000-0000-00005C440000}"/>
    <cellStyle name="常规 107 3" xfId="8102" xr:uid="{00000000-0005-0000-0000-00005D440000}"/>
    <cellStyle name="常规 107 3 2" xfId="8103" xr:uid="{00000000-0005-0000-0000-00005E440000}"/>
    <cellStyle name="常规 107 3 3" xfId="8104" xr:uid="{00000000-0005-0000-0000-00005F440000}"/>
    <cellStyle name="常规 107 4" xfId="8105" xr:uid="{00000000-0005-0000-0000-000060440000}"/>
    <cellStyle name="常规 107 4 2" xfId="8106" xr:uid="{00000000-0005-0000-0000-000061440000}"/>
    <cellStyle name="常规 107 4 3" xfId="8107" xr:uid="{00000000-0005-0000-0000-000062440000}"/>
    <cellStyle name="常规 107 5" xfId="8108" xr:uid="{00000000-0005-0000-0000-000063440000}"/>
    <cellStyle name="常规 107_PW-SP未卖进因素" xfId="8109" xr:uid="{00000000-0005-0000-0000-000064440000}"/>
    <cellStyle name="常规 108" xfId="8110" xr:uid="{00000000-0005-0000-0000-000065440000}"/>
    <cellStyle name="常规 108 2" xfId="8111" xr:uid="{00000000-0005-0000-0000-000066440000}"/>
    <cellStyle name="常规 108 3" xfId="8112" xr:uid="{00000000-0005-0000-0000-000067440000}"/>
    <cellStyle name="常规 109" xfId="8113" xr:uid="{00000000-0005-0000-0000-000068440000}"/>
    <cellStyle name="常规 109 2" xfId="8114" xr:uid="{00000000-0005-0000-0000-000069440000}"/>
    <cellStyle name="常规 109 3" xfId="8115" xr:uid="{00000000-0005-0000-0000-00006A440000}"/>
    <cellStyle name="常规 109 5" xfId="8116" xr:uid="{00000000-0005-0000-0000-00006B440000}"/>
    <cellStyle name="常规 109 5 2" xfId="8117" xr:uid="{00000000-0005-0000-0000-00006C440000}"/>
    <cellStyle name="常规 109 5 3" xfId="8118" xr:uid="{00000000-0005-0000-0000-00006D440000}"/>
    <cellStyle name="常规 109_PW-SP未卖进因素" xfId="8119" xr:uid="{00000000-0005-0000-0000-00006E440000}"/>
    <cellStyle name="常规 11" xfId="8120" xr:uid="{00000000-0005-0000-0000-00006F440000}"/>
    <cellStyle name="常规 11 2" xfId="8121" xr:uid="{00000000-0005-0000-0000-000070440000}"/>
    <cellStyle name="常规 11 2 2" xfId="8122" xr:uid="{00000000-0005-0000-0000-000071440000}"/>
    <cellStyle name="常规 11 2 2 2" xfId="8123" xr:uid="{00000000-0005-0000-0000-000072440000}"/>
    <cellStyle name="常规 11 2 2 2 2" xfId="8124" xr:uid="{00000000-0005-0000-0000-000073440000}"/>
    <cellStyle name="常规 11 2 2 2 3" xfId="8125" xr:uid="{00000000-0005-0000-0000-000074440000}"/>
    <cellStyle name="常规 11 2 2 3" xfId="8126" xr:uid="{00000000-0005-0000-0000-000075440000}"/>
    <cellStyle name="常规 11 2 2 3 2" xfId="8127" xr:uid="{00000000-0005-0000-0000-000076440000}"/>
    <cellStyle name="常规 11 2 2 3 3" xfId="8128" xr:uid="{00000000-0005-0000-0000-000077440000}"/>
    <cellStyle name="常规 11 2 2 4" xfId="8129" xr:uid="{00000000-0005-0000-0000-000078440000}"/>
    <cellStyle name="常规 11 2 3" xfId="8130" xr:uid="{00000000-0005-0000-0000-000079440000}"/>
    <cellStyle name="常规 11 2 4" xfId="8131" xr:uid="{00000000-0005-0000-0000-00007A440000}"/>
    <cellStyle name="常规 11 3" xfId="8132" xr:uid="{00000000-0005-0000-0000-00007B440000}"/>
    <cellStyle name="常规 11 3 2" xfId="8133" xr:uid="{00000000-0005-0000-0000-00007C440000}"/>
    <cellStyle name="常规 11 3 3" xfId="8134" xr:uid="{00000000-0005-0000-0000-00007D440000}"/>
    <cellStyle name="常规 11 4" xfId="8135" xr:uid="{00000000-0005-0000-0000-00007E440000}"/>
    <cellStyle name="常规 11 4 2" xfId="8136" xr:uid="{00000000-0005-0000-0000-00007F440000}"/>
    <cellStyle name="常规 11 5" xfId="8137" xr:uid="{00000000-0005-0000-0000-000080440000}"/>
    <cellStyle name="常规 11 5 2" xfId="8138" xr:uid="{00000000-0005-0000-0000-000081440000}"/>
    <cellStyle name="常规 11 5 3" xfId="8139" xr:uid="{00000000-0005-0000-0000-000082440000}"/>
    <cellStyle name="常规 11 6" xfId="8140" xr:uid="{00000000-0005-0000-0000-000083440000}"/>
    <cellStyle name="常规 11_PW-SP未卖进因素" xfId="8141" xr:uid="{00000000-0005-0000-0000-000084440000}"/>
    <cellStyle name="常规 110" xfId="8142" xr:uid="{00000000-0005-0000-0000-000085440000}"/>
    <cellStyle name="常规 110 2" xfId="8143" xr:uid="{00000000-0005-0000-0000-000086440000}"/>
    <cellStyle name="常规 110 3" xfId="8144" xr:uid="{00000000-0005-0000-0000-000087440000}"/>
    <cellStyle name="常规 110 3 2" xfId="8145" xr:uid="{00000000-0005-0000-0000-000088440000}"/>
    <cellStyle name="常规 110 3 3" xfId="8146" xr:uid="{00000000-0005-0000-0000-000089440000}"/>
    <cellStyle name="常规 110 3 4" xfId="8147" xr:uid="{00000000-0005-0000-0000-00008A440000}"/>
    <cellStyle name="常规 110 3 4 2" xfId="8148" xr:uid="{00000000-0005-0000-0000-00008B440000}"/>
    <cellStyle name="常规 110 3 4 3" xfId="8149" xr:uid="{00000000-0005-0000-0000-00008C440000}"/>
    <cellStyle name="常规 110 3_PW-SP未卖进因素" xfId="8150" xr:uid="{00000000-0005-0000-0000-00008D440000}"/>
    <cellStyle name="常规 110 4" xfId="8151" xr:uid="{00000000-0005-0000-0000-00008E440000}"/>
    <cellStyle name="常规 110_PW-SP未卖进因素" xfId="8152" xr:uid="{00000000-0005-0000-0000-00008F440000}"/>
    <cellStyle name="常规 111" xfId="8153" xr:uid="{00000000-0005-0000-0000-000090440000}"/>
    <cellStyle name="常规 111 2" xfId="8154" xr:uid="{00000000-0005-0000-0000-000091440000}"/>
    <cellStyle name="常规 111 20" xfId="8155" xr:uid="{00000000-0005-0000-0000-000092440000}"/>
    <cellStyle name="常规 111 20 2" xfId="8156" xr:uid="{00000000-0005-0000-0000-000093440000}"/>
    <cellStyle name="常规 111 20 3" xfId="8157" xr:uid="{00000000-0005-0000-0000-000094440000}"/>
    <cellStyle name="常规 111 20 6" xfId="8158" xr:uid="{00000000-0005-0000-0000-000095440000}"/>
    <cellStyle name="常规 111 20 6 2" xfId="8159" xr:uid="{00000000-0005-0000-0000-000096440000}"/>
    <cellStyle name="常规 111 20 6 3" xfId="8160" xr:uid="{00000000-0005-0000-0000-000097440000}"/>
    <cellStyle name="常规 111 20_PW-SP未卖进因素" xfId="8161" xr:uid="{00000000-0005-0000-0000-000098440000}"/>
    <cellStyle name="常规 111 3" xfId="8162" xr:uid="{00000000-0005-0000-0000-000099440000}"/>
    <cellStyle name="常规 111_PW-SP未卖进因素" xfId="8163" xr:uid="{00000000-0005-0000-0000-00009A440000}"/>
    <cellStyle name="常规 112" xfId="8164" xr:uid="{00000000-0005-0000-0000-00009B440000}"/>
    <cellStyle name="常规 112 2" xfId="8165" xr:uid="{00000000-0005-0000-0000-00009C440000}"/>
    <cellStyle name="常规 112 3" xfId="8166" xr:uid="{00000000-0005-0000-0000-00009D440000}"/>
    <cellStyle name="常规 113" xfId="8167" xr:uid="{00000000-0005-0000-0000-00009E440000}"/>
    <cellStyle name="常规 113 2" xfId="8168" xr:uid="{00000000-0005-0000-0000-00009F440000}"/>
    <cellStyle name="常规 113 3" xfId="8169" xr:uid="{00000000-0005-0000-0000-0000A0440000}"/>
    <cellStyle name="常规 114" xfId="8170" xr:uid="{00000000-0005-0000-0000-0000A1440000}"/>
    <cellStyle name="常规 114 2" xfId="8171" xr:uid="{00000000-0005-0000-0000-0000A2440000}"/>
    <cellStyle name="常规 114 3" xfId="8172" xr:uid="{00000000-0005-0000-0000-0000A3440000}"/>
    <cellStyle name="常规 115" xfId="8173" xr:uid="{00000000-0005-0000-0000-0000A4440000}"/>
    <cellStyle name="常规 115 2" xfId="8174" xr:uid="{00000000-0005-0000-0000-0000A5440000}"/>
    <cellStyle name="常规 115 3" xfId="8175" xr:uid="{00000000-0005-0000-0000-0000A6440000}"/>
    <cellStyle name="常规 115 7" xfId="8176" xr:uid="{00000000-0005-0000-0000-0000A7440000}"/>
    <cellStyle name="常规 115 7 16" xfId="8177" xr:uid="{00000000-0005-0000-0000-0000A8440000}"/>
    <cellStyle name="常规 115 7 16 2" xfId="8178" xr:uid="{00000000-0005-0000-0000-0000A9440000}"/>
    <cellStyle name="常规 115 7 16 3" xfId="8179" xr:uid="{00000000-0005-0000-0000-0000AA440000}"/>
    <cellStyle name="常规 115 7 2" xfId="8180" xr:uid="{00000000-0005-0000-0000-0000AB440000}"/>
    <cellStyle name="常规 115 7 3" xfId="8181" xr:uid="{00000000-0005-0000-0000-0000AC440000}"/>
    <cellStyle name="常规 115 7_PW-SP未卖进因素" xfId="8182" xr:uid="{00000000-0005-0000-0000-0000AD440000}"/>
    <cellStyle name="常规 115_PW-SP未卖进因素" xfId="8183" xr:uid="{00000000-0005-0000-0000-0000AE440000}"/>
    <cellStyle name="常规 116" xfId="8184" xr:uid="{00000000-0005-0000-0000-0000AF440000}"/>
    <cellStyle name="常规 116 2" xfId="8185" xr:uid="{00000000-0005-0000-0000-0000B0440000}"/>
    <cellStyle name="常规 116 3" xfId="8186" xr:uid="{00000000-0005-0000-0000-0000B1440000}"/>
    <cellStyle name="常规 116 8" xfId="8187" xr:uid="{00000000-0005-0000-0000-0000B2440000}"/>
    <cellStyle name="常规 116 8 17" xfId="8188" xr:uid="{00000000-0005-0000-0000-0000B3440000}"/>
    <cellStyle name="常规 116 8 17 2" xfId="8189" xr:uid="{00000000-0005-0000-0000-0000B4440000}"/>
    <cellStyle name="常规 116 8 17 3" xfId="8190" xr:uid="{00000000-0005-0000-0000-0000B5440000}"/>
    <cellStyle name="常规 116 8 2" xfId="8191" xr:uid="{00000000-0005-0000-0000-0000B6440000}"/>
    <cellStyle name="常规 116 8 3" xfId="8192" xr:uid="{00000000-0005-0000-0000-0000B7440000}"/>
    <cellStyle name="常规 116 8_PW-SP未卖进因素" xfId="8193" xr:uid="{00000000-0005-0000-0000-0000B8440000}"/>
    <cellStyle name="常规 116_PW-SP未卖进因素" xfId="8194" xr:uid="{00000000-0005-0000-0000-0000B9440000}"/>
    <cellStyle name="常规 117" xfId="8195" xr:uid="{00000000-0005-0000-0000-0000BA440000}"/>
    <cellStyle name="常规 117 16" xfId="8196" xr:uid="{00000000-0005-0000-0000-0000BB440000}"/>
    <cellStyle name="常规 117 16 2" xfId="8197" xr:uid="{00000000-0005-0000-0000-0000BC440000}"/>
    <cellStyle name="常规 117 16 3" xfId="8198" xr:uid="{00000000-0005-0000-0000-0000BD440000}"/>
    <cellStyle name="常规 117 2" xfId="8199" xr:uid="{00000000-0005-0000-0000-0000BE440000}"/>
    <cellStyle name="常规 117 3" xfId="8200" xr:uid="{00000000-0005-0000-0000-0000BF440000}"/>
    <cellStyle name="常规 117 4" xfId="8201" xr:uid="{00000000-0005-0000-0000-0000C0440000}"/>
    <cellStyle name="常规 117 4 2" xfId="8202" xr:uid="{00000000-0005-0000-0000-0000C1440000}"/>
    <cellStyle name="常规 117 4 3" xfId="8203" xr:uid="{00000000-0005-0000-0000-0000C2440000}"/>
    <cellStyle name="常规 117_PW-SP未卖进因素" xfId="8204" xr:uid="{00000000-0005-0000-0000-0000C3440000}"/>
    <cellStyle name="常规 118" xfId="8205" xr:uid="{00000000-0005-0000-0000-0000C4440000}"/>
    <cellStyle name="常规 118 2" xfId="8206" xr:uid="{00000000-0005-0000-0000-0000C5440000}"/>
    <cellStyle name="常规 118 3" xfId="8207" xr:uid="{00000000-0005-0000-0000-0000C6440000}"/>
    <cellStyle name="常规 119" xfId="8208" xr:uid="{00000000-0005-0000-0000-0000C7440000}"/>
    <cellStyle name="常规 119 2" xfId="8209" xr:uid="{00000000-0005-0000-0000-0000C8440000}"/>
    <cellStyle name="常规 119 3" xfId="8210" xr:uid="{00000000-0005-0000-0000-0000C9440000}"/>
    <cellStyle name="常规 119 3 2" xfId="8211" xr:uid="{00000000-0005-0000-0000-0000CA440000}"/>
    <cellStyle name="常规 119 3 3" xfId="8212" xr:uid="{00000000-0005-0000-0000-0000CB440000}"/>
    <cellStyle name="常规 119 4" xfId="8213" xr:uid="{00000000-0005-0000-0000-0000CC440000}"/>
    <cellStyle name="常规 119_PW-SP未卖进因素" xfId="8214" xr:uid="{00000000-0005-0000-0000-0000CD440000}"/>
    <cellStyle name="常规 12" xfId="8215" xr:uid="{00000000-0005-0000-0000-0000CE440000}"/>
    <cellStyle name="常规 12 10" xfId="8216" xr:uid="{00000000-0005-0000-0000-0000CF440000}"/>
    <cellStyle name="常规 12 10 2" xfId="8217" xr:uid="{00000000-0005-0000-0000-0000D0440000}"/>
    <cellStyle name="常规 12 10 2 2" xfId="8218" xr:uid="{00000000-0005-0000-0000-0000D1440000}"/>
    <cellStyle name="常规 12 10 2 3" xfId="8219" xr:uid="{00000000-0005-0000-0000-0000D2440000}"/>
    <cellStyle name="常规 12 10 3" xfId="8220" xr:uid="{00000000-0005-0000-0000-0000D3440000}"/>
    <cellStyle name="常规 12 10 4" xfId="8221" xr:uid="{00000000-0005-0000-0000-0000D4440000}"/>
    <cellStyle name="常规 12 10_PW-SP未卖进因素" xfId="8222" xr:uid="{00000000-0005-0000-0000-0000D5440000}"/>
    <cellStyle name="常规 12 11" xfId="8223" xr:uid="{00000000-0005-0000-0000-0000D6440000}"/>
    <cellStyle name="常规 12 11 2" xfId="8224" xr:uid="{00000000-0005-0000-0000-0000D7440000}"/>
    <cellStyle name="常规 12 11 3" xfId="8225" xr:uid="{00000000-0005-0000-0000-0000D8440000}"/>
    <cellStyle name="常规 12 12" xfId="8226" xr:uid="{00000000-0005-0000-0000-0000D9440000}"/>
    <cellStyle name="常规 12 12 2" xfId="8227" xr:uid="{00000000-0005-0000-0000-0000DA440000}"/>
    <cellStyle name="常规 12 12 3" xfId="8228" xr:uid="{00000000-0005-0000-0000-0000DB440000}"/>
    <cellStyle name="常规 12 13" xfId="8229" xr:uid="{00000000-0005-0000-0000-0000DC440000}"/>
    <cellStyle name="常规 12 13 2" xfId="8230" xr:uid="{00000000-0005-0000-0000-0000DD440000}"/>
    <cellStyle name="常规 12 13 3" xfId="8231" xr:uid="{00000000-0005-0000-0000-0000DE440000}"/>
    <cellStyle name="常规 12 13 3 2" xfId="8232" xr:uid="{00000000-0005-0000-0000-0000DF440000}"/>
    <cellStyle name="常规 12 13 3 3" xfId="8233" xr:uid="{00000000-0005-0000-0000-0000E0440000}"/>
    <cellStyle name="常规 12 13 4" xfId="8234" xr:uid="{00000000-0005-0000-0000-0000E1440000}"/>
    <cellStyle name="常规 12 13_PW-SP未卖进因素" xfId="8235" xr:uid="{00000000-0005-0000-0000-0000E2440000}"/>
    <cellStyle name="常规 12 14" xfId="8236" xr:uid="{00000000-0005-0000-0000-0000E3440000}"/>
    <cellStyle name="常规 12 14 2" xfId="8237" xr:uid="{00000000-0005-0000-0000-0000E4440000}"/>
    <cellStyle name="常规 12 14 3" xfId="8238" xr:uid="{00000000-0005-0000-0000-0000E5440000}"/>
    <cellStyle name="常规 12 14 4" xfId="8239" xr:uid="{00000000-0005-0000-0000-0000E6440000}"/>
    <cellStyle name="常规 12 14 4 2" xfId="8240" xr:uid="{00000000-0005-0000-0000-0000E7440000}"/>
    <cellStyle name="常规 12 14 4 3" xfId="8241" xr:uid="{00000000-0005-0000-0000-0000E8440000}"/>
    <cellStyle name="常规 12 14_PW-SP未卖进因素" xfId="8242" xr:uid="{00000000-0005-0000-0000-0000E9440000}"/>
    <cellStyle name="常规 12 15" xfId="8243" xr:uid="{00000000-0005-0000-0000-0000EA440000}"/>
    <cellStyle name="常规 12 15 2" xfId="8244" xr:uid="{00000000-0005-0000-0000-0000EB440000}"/>
    <cellStyle name="常规 12 15 3" xfId="8245" xr:uid="{00000000-0005-0000-0000-0000EC440000}"/>
    <cellStyle name="常规 12 15 4" xfId="8246" xr:uid="{00000000-0005-0000-0000-0000ED440000}"/>
    <cellStyle name="常规 12 15 4 2" xfId="8247" xr:uid="{00000000-0005-0000-0000-0000EE440000}"/>
    <cellStyle name="常规 12 15 4 3" xfId="8248" xr:uid="{00000000-0005-0000-0000-0000EF440000}"/>
    <cellStyle name="常规 12 15_PW-SP未卖进因素" xfId="8249" xr:uid="{00000000-0005-0000-0000-0000F0440000}"/>
    <cellStyle name="常规 12 16" xfId="8250" xr:uid="{00000000-0005-0000-0000-0000F1440000}"/>
    <cellStyle name="常规 12 16 2" xfId="8251" xr:uid="{00000000-0005-0000-0000-0000F2440000}"/>
    <cellStyle name="常规 12 16 3" xfId="8252" xr:uid="{00000000-0005-0000-0000-0000F3440000}"/>
    <cellStyle name="常规 12 16 5" xfId="8253" xr:uid="{00000000-0005-0000-0000-0000F4440000}"/>
    <cellStyle name="常规 12 16 5 2" xfId="8254" xr:uid="{00000000-0005-0000-0000-0000F5440000}"/>
    <cellStyle name="常规 12 16 5 3" xfId="8255" xr:uid="{00000000-0005-0000-0000-0000F6440000}"/>
    <cellStyle name="常规 12 16_PW-SP未卖进因素" xfId="8256" xr:uid="{00000000-0005-0000-0000-0000F7440000}"/>
    <cellStyle name="常规 12 17" xfId="8257" xr:uid="{00000000-0005-0000-0000-0000F8440000}"/>
    <cellStyle name="常规 12 17 2" xfId="8258" xr:uid="{00000000-0005-0000-0000-0000F9440000}"/>
    <cellStyle name="常规 12 17 3" xfId="8259" xr:uid="{00000000-0005-0000-0000-0000FA440000}"/>
    <cellStyle name="常规 12 17 5" xfId="8260" xr:uid="{00000000-0005-0000-0000-0000FB440000}"/>
    <cellStyle name="常规 12 17 5 2" xfId="8261" xr:uid="{00000000-0005-0000-0000-0000FC440000}"/>
    <cellStyle name="常规 12 17 5 3" xfId="8262" xr:uid="{00000000-0005-0000-0000-0000FD440000}"/>
    <cellStyle name="常规 12 17_PW-SP未卖进因素" xfId="8263" xr:uid="{00000000-0005-0000-0000-0000FE440000}"/>
    <cellStyle name="常规 12 18" xfId="8264" xr:uid="{00000000-0005-0000-0000-0000FF440000}"/>
    <cellStyle name="常规 12 18 2" xfId="8265" xr:uid="{00000000-0005-0000-0000-000000450000}"/>
    <cellStyle name="常规 12 19" xfId="8266" xr:uid="{00000000-0005-0000-0000-000001450000}"/>
    <cellStyle name="常规 12 19 2" xfId="8267" xr:uid="{00000000-0005-0000-0000-000002450000}"/>
    <cellStyle name="常规 12 2" xfId="8268" xr:uid="{00000000-0005-0000-0000-000003450000}"/>
    <cellStyle name="常规 12 2 2" xfId="8269" xr:uid="{00000000-0005-0000-0000-000004450000}"/>
    <cellStyle name="常规 12 2 2 2" xfId="8270" xr:uid="{00000000-0005-0000-0000-000005450000}"/>
    <cellStyle name="常规 12 2 2 3" xfId="8271" xr:uid="{00000000-0005-0000-0000-000006450000}"/>
    <cellStyle name="常规 12 2 3" xfId="8272" xr:uid="{00000000-0005-0000-0000-000007450000}"/>
    <cellStyle name="常规 12 2 3 2" xfId="8273" xr:uid="{00000000-0005-0000-0000-000008450000}"/>
    <cellStyle name="常规 12 2 3 2 2" xfId="16302" xr:uid="{00000000-0005-0000-0000-000009450000}"/>
    <cellStyle name="常规 12 2 3 2 2 2" xfId="17479" xr:uid="{00000000-0005-0000-0000-00000A450000}"/>
    <cellStyle name="常规 12 2 3 2 2 2 2" xfId="18230" xr:uid="{00000000-0005-0000-0000-00000B450000}"/>
    <cellStyle name="常规 12 2 3 2 2 2 3" xfId="20120" xr:uid="{00000000-0005-0000-0000-00000C450000}"/>
    <cellStyle name="常规 12 2 3 2 2 3" xfId="17855" xr:uid="{00000000-0005-0000-0000-00000D450000}"/>
    <cellStyle name="常规 12 2 3 2 2 3 2" xfId="22424" xr:uid="{00000000-0005-0000-0000-00000E450000}"/>
    <cellStyle name="常规 12 2 3 2 2 4" xfId="18608" xr:uid="{00000000-0005-0000-0000-00000F450000}"/>
    <cellStyle name="常规 12 2 3 2 3" xfId="17285" xr:uid="{00000000-0005-0000-0000-000010450000}"/>
    <cellStyle name="常规 12 2 3 2 3 2" xfId="18043" xr:uid="{00000000-0005-0000-0000-000011450000}"/>
    <cellStyle name="常规 12 2 3 2 3 3" xfId="18938" xr:uid="{00000000-0005-0000-0000-000012450000}"/>
    <cellStyle name="常规 12 2 3 2 4" xfId="17668" xr:uid="{00000000-0005-0000-0000-000013450000}"/>
    <cellStyle name="常规 12 2 3 2 4 2" xfId="21242" xr:uid="{00000000-0005-0000-0000-000014450000}"/>
    <cellStyle name="常规 12 2 3 2 5" xfId="18420" xr:uid="{00000000-0005-0000-0000-000015450000}"/>
    <cellStyle name="常规 12 2 3 3" xfId="8274" xr:uid="{00000000-0005-0000-0000-000016450000}"/>
    <cellStyle name="常规 12 2 3 4" xfId="8275" xr:uid="{00000000-0005-0000-0000-000017450000}"/>
    <cellStyle name="常规 12 2 4" xfId="8276" xr:uid="{00000000-0005-0000-0000-000018450000}"/>
    <cellStyle name="常规 12 2 5" xfId="8277" xr:uid="{00000000-0005-0000-0000-000019450000}"/>
    <cellStyle name="常规 12 20" xfId="8278" xr:uid="{00000000-0005-0000-0000-00001A450000}"/>
    <cellStyle name="常规 12 20 2" xfId="8279" xr:uid="{00000000-0005-0000-0000-00001B450000}"/>
    <cellStyle name="常规 12 20 3" xfId="8280" xr:uid="{00000000-0005-0000-0000-00001C450000}"/>
    <cellStyle name="常规 12 21" xfId="8281" xr:uid="{00000000-0005-0000-0000-00001D450000}"/>
    <cellStyle name="常规 12 21 2" xfId="8282" xr:uid="{00000000-0005-0000-0000-00001E450000}"/>
    <cellStyle name="常规 12 21 3" xfId="8283" xr:uid="{00000000-0005-0000-0000-00001F450000}"/>
    <cellStyle name="常规 12 22" xfId="8284" xr:uid="{00000000-0005-0000-0000-000020450000}"/>
    <cellStyle name="常规 12 22 2" xfId="8285" xr:uid="{00000000-0005-0000-0000-000021450000}"/>
    <cellStyle name="常规 12 22 3" xfId="8286" xr:uid="{00000000-0005-0000-0000-000022450000}"/>
    <cellStyle name="常规 12 23" xfId="8287" xr:uid="{00000000-0005-0000-0000-000023450000}"/>
    <cellStyle name="常规 12 23 2" xfId="8288" xr:uid="{00000000-0005-0000-0000-000024450000}"/>
    <cellStyle name="常规 12 23 3" xfId="8289" xr:uid="{00000000-0005-0000-0000-000025450000}"/>
    <cellStyle name="常规 12 24" xfId="8290" xr:uid="{00000000-0005-0000-0000-000026450000}"/>
    <cellStyle name="常规 12 24 2" xfId="8291" xr:uid="{00000000-0005-0000-0000-000027450000}"/>
    <cellStyle name="常规 12 24 3" xfId="8292" xr:uid="{00000000-0005-0000-0000-000028450000}"/>
    <cellStyle name="常规 12 25" xfId="8293" xr:uid="{00000000-0005-0000-0000-000029450000}"/>
    <cellStyle name="常规 12 25 2" xfId="8294" xr:uid="{00000000-0005-0000-0000-00002A450000}"/>
    <cellStyle name="常规 12 25 3" xfId="8295" xr:uid="{00000000-0005-0000-0000-00002B450000}"/>
    <cellStyle name="常规 12 26" xfId="8296" xr:uid="{00000000-0005-0000-0000-00002C450000}"/>
    <cellStyle name="常规 12 26 2" xfId="8297" xr:uid="{00000000-0005-0000-0000-00002D450000}"/>
    <cellStyle name="常规 12 26 3" xfId="8298" xr:uid="{00000000-0005-0000-0000-00002E450000}"/>
    <cellStyle name="常规 12 27" xfId="8299" xr:uid="{00000000-0005-0000-0000-00002F450000}"/>
    <cellStyle name="常规 12 27 2" xfId="8300" xr:uid="{00000000-0005-0000-0000-000030450000}"/>
    <cellStyle name="常规 12 27 3" xfId="8301" xr:uid="{00000000-0005-0000-0000-000031450000}"/>
    <cellStyle name="常规 12 28" xfId="8302" xr:uid="{00000000-0005-0000-0000-000032450000}"/>
    <cellStyle name="常规 12 28 2" xfId="8303" xr:uid="{00000000-0005-0000-0000-000033450000}"/>
    <cellStyle name="常规 12 28 3" xfId="8304" xr:uid="{00000000-0005-0000-0000-000034450000}"/>
    <cellStyle name="常规 12 29" xfId="8305" xr:uid="{00000000-0005-0000-0000-000035450000}"/>
    <cellStyle name="常规 12 29 2" xfId="8306" xr:uid="{00000000-0005-0000-0000-000036450000}"/>
    <cellStyle name="常规 12 29 3" xfId="8307" xr:uid="{00000000-0005-0000-0000-000037450000}"/>
    <cellStyle name="常规 12 3" xfId="8308" xr:uid="{00000000-0005-0000-0000-000038450000}"/>
    <cellStyle name="常规 12 3 2" xfId="8309" xr:uid="{00000000-0005-0000-0000-000039450000}"/>
    <cellStyle name="常规 12 3 2 2" xfId="8310" xr:uid="{00000000-0005-0000-0000-00003A450000}"/>
    <cellStyle name="常规 12 3 2 3" xfId="8311" xr:uid="{00000000-0005-0000-0000-00003B450000}"/>
    <cellStyle name="常规 12 3 3" xfId="8312" xr:uid="{00000000-0005-0000-0000-00003C450000}"/>
    <cellStyle name="常规 12 3 3 2" xfId="8313" xr:uid="{00000000-0005-0000-0000-00003D450000}"/>
    <cellStyle name="常规 12 3 3 3" xfId="8314" xr:uid="{00000000-0005-0000-0000-00003E450000}"/>
    <cellStyle name="常规 12 3 4" xfId="8315" xr:uid="{00000000-0005-0000-0000-00003F450000}"/>
    <cellStyle name="常规 12 3 4 2" xfId="8316" xr:uid="{00000000-0005-0000-0000-000040450000}"/>
    <cellStyle name="常规 12 3 4 3" xfId="8317" xr:uid="{00000000-0005-0000-0000-000041450000}"/>
    <cellStyle name="常规 12 3 5" xfId="8318" xr:uid="{00000000-0005-0000-0000-000042450000}"/>
    <cellStyle name="常规 12 3 6" xfId="8319" xr:uid="{00000000-0005-0000-0000-000043450000}"/>
    <cellStyle name="常规 12 3_PW-SP未卖进因素" xfId="8320" xr:uid="{00000000-0005-0000-0000-000044450000}"/>
    <cellStyle name="常规 12 30" xfId="8321" xr:uid="{00000000-0005-0000-0000-000045450000}"/>
    <cellStyle name="常规 12 30 2" xfId="8322" xr:uid="{00000000-0005-0000-0000-000046450000}"/>
    <cellStyle name="常规 12 30 3" xfId="8323" xr:uid="{00000000-0005-0000-0000-000047450000}"/>
    <cellStyle name="常规 12 31" xfId="8324" xr:uid="{00000000-0005-0000-0000-000048450000}"/>
    <cellStyle name="常规 12 31 2" xfId="8325" xr:uid="{00000000-0005-0000-0000-000049450000}"/>
    <cellStyle name="常规 12 31 3" xfId="8326" xr:uid="{00000000-0005-0000-0000-00004A450000}"/>
    <cellStyle name="常规 12 32" xfId="8327" xr:uid="{00000000-0005-0000-0000-00004B450000}"/>
    <cellStyle name="常规 12 33" xfId="8328" xr:uid="{00000000-0005-0000-0000-00004C450000}"/>
    <cellStyle name="常规 12 4" xfId="8329" xr:uid="{00000000-0005-0000-0000-00004D450000}"/>
    <cellStyle name="常规 12 4 2" xfId="8330" xr:uid="{00000000-0005-0000-0000-00004E450000}"/>
    <cellStyle name="常规 12 4 2 2" xfId="8331" xr:uid="{00000000-0005-0000-0000-00004F450000}"/>
    <cellStyle name="常规 12 4 2 3" xfId="8332" xr:uid="{00000000-0005-0000-0000-000050450000}"/>
    <cellStyle name="常规 12 4 3" xfId="8333" xr:uid="{00000000-0005-0000-0000-000051450000}"/>
    <cellStyle name="常规 12 4 4" xfId="8334" xr:uid="{00000000-0005-0000-0000-000052450000}"/>
    <cellStyle name="常规 12 4_PW-SP未卖进因素" xfId="8335" xr:uid="{00000000-0005-0000-0000-000053450000}"/>
    <cellStyle name="常规 12 5" xfId="8336" xr:uid="{00000000-0005-0000-0000-000054450000}"/>
    <cellStyle name="常规 12 5 2" xfId="8337" xr:uid="{00000000-0005-0000-0000-000055450000}"/>
    <cellStyle name="常规 12 5 3" xfId="8338" xr:uid="{00000000-0005-0000-0000-000056450000}"/>
    <cellStyle name="常规 12 6" xfId="8339" xr:uid="{00000000-0005-0000-0000-000057450000}"/>
    <cellStyle name="常规 12 6 2" xfId="8340" xr:uid="{00000000-0005-0000-0000-000058450000}"/>
    <cellStyle name="常规 12 6 3" xfId="8341" xr:uid="{00000000-0005-0000-0000-000059450000}"/>
    <cellStyle name="常规 12 7" xfId="8342" xr:uid="{00000000-0005-0000-0000-00005A450000}"/>
    <cellStyle name="常规 12 7 2" xfId="8343" xr:uid="{00000000-0005-0000-0000-00005B450000}"/>
    <cellStyle name="常规 12 7 3" xfId="8344" xr:uid="{00000000-0005-0000-0000-00005C450000}"/>
    <cellStyle name="常规 12 8" xfId="8345" xr:uid="{00000000-0005-0000-0000-00005D450000}"/>
    <cellStyle name="常规 12 8 2" xfId="8346" xr:uid="{00000000-0005-0000-0000-00005E450000}"/>
    <cellStyle name="常规 12 8 3" xfId="8347" xr:uid="{00000000-0005-0000-0000-00005F450000}"/>
    <cellStyle name="常规 12 9" xfId="8348" xr:uid="{00000000-0005-0000-0000-000060450000}"/>
    <cellStyle name="常规 12 9 2" xfId="8349" xr:uid="{00000000-0005-0000-0000-000061450000}"/>
    <cellStyle name="常规 12 9 2 2" xfId="8350" xr:uid="{00000000-0005-0000-0000-000062450000}"/>
    <cellStyle name="常规 12 9 2 3" xfId="8351" xr:uid="{00000000-0005-0000-0000-000063450000}"/>
    <cellStyle name="常规 12 9 3" xfId="8352" xr:uid="{00000000-0005-0000-0000-000064450000}"/>
    <cellStyle name="常规 12 9 4" xfId="8353" xr:uid="{00000000-0005-0000-0000-000065450000}"/>
    <cellStyle name="常规 12 9_PW-SP未卖进因素" xfId="8354" xr:uid="{00000000-0005-0000-0000-000066450000}"/>
    <cellStyle name="常规 12_PW-SP未卖进因素" xfId="8355" xr:uid="{00000000-0005-0000-0000-000067450000}"/>
    <cellStyle name="常规 120" xfId="8356" xr:uid="{00000000-0005-0000-0000-000068450000}"/>
    <cellStyle name="常规 120 2" xfId="8357" xr:uid="{00000000-0005-0000-0000-000069450000}"/>
    <cellStyle name="常规 120 2 14" xfId="8358" xr:uid="{00000000-0005-0000-0000-00006A450000}"/>
    <cellStyle name="常规 120 2 14 2" xfId="8359" xr:uid="{00000000-0005-0000-0000-00006B450000}"/>
    <cellStyle name="常规 120 2 14 3" xfId="8360" xr:uid="{00000000-0005-0000-0000-00006C450000}"/>
    <cellStyle name="常规 120 2 2" xfId="8361" xr:uid="{00000000-0005-0000-0000-00006D450000}"/>
    <cellStyle name="常规 120 2 3" xfId="8362" xr:uid="{00000000-0005-0000-0000-00006E450000}"/>
    <cellStyle name="常规 120 2_PW-SP未卖进因素" xfId="8363" xr:uid="{00000000-0005-0000-0000-00006F450000}"/>
    <cellStyle name="常规 120 3" xfId="8364" xr:uid="{00000000-0005-0000-0000-000070450000}"/>
    <cellStyle name="常规 120 4" xfId="8365" xr:uid="{00000000-0005-0000-0000-000071450000}"/>
    <cellStyle name="常规 120_PW-SP未卖进因素" xfId="8366" xr:uid="{00000000-0005-0000-0000-000072450000}"/>
    <cellStyle name="常规 121" xfId="8367" xr:uid="{00000000-0005-0000-0000-000073450000}"/>
    <cellStyle name="常规 121 2" xfId="8368" xr:uid="{00000000-0005-0000-0000-000074450000}"/>
    <cellStyle name="常规 121 2 2" xfId="8369" xr:uid="{00000000-0005-0000-0000-000075450000}"/>
    <cellStyle name="常规 121 2 2 2" xfId="8370" xr:uid="{00000000-0005-0000-0000-000076450000}"/>
    <cellStyle name="常规 121 2 3" xfId="8371" xr:uid="{00000000-0005-0000-0000-000077450000}"/>
    <cellStyle name="常规 121 2 3 2" xfId="8372" xr:uid="{00000000-0005-0000-0000-000078450000}"/>
    <cellStyle name="常规 121 2 4" xfId="8373" xr:uid="{00000000-0005-0000-0000-000079450000}"/>
    <cellStyle name="常规 121 3" xfId="8374" xr:uid="{00000000-0005-0000-0000-00007A450000}"/>
    <cellStyle name="常规 121 3 2" xfId="8375" xr:uid="{00000000-0005-0000-0000-00007B450000}"/>
    <cellStyle name="常规 121 4" xfId="8376" xr:uid="{00000000-0005-0000-0000-00007C450000}"/>
    <cellStyle name="常规 121 4 2" xfId="8377" xr:uid="{00000000-0005-0000-0000-00007D450000}"/>
    <cellStyle name="常规 121 4 3" xfId="8378" xr:uid="{00000000-0005-0000-0000-00007E450000}"/>
    <cellStyle name="常规 121 5" xfId="8379" xr:uid="{00000000-0005-0000-0000-00007F450000}"/>
    <cellStyle name="常规 121 6" xfId="8380" xr:uid="{00000000-0005-0000-0000-000080450000}"/>
    <cellStyle name="常规 121_PW-SP未卖进因素" xfId="8381" xr:uid="{00000000-0005-0000-0000-000081450000}"/>
    <cellStyle name="常规 122" xfId="8382" xr:uid="{00000000-0005-0000-0000-000082450000}"/>
    <cellStyle name="常规 122 10" xfId="8383" xr:uid="{00000000-0005-0000-0000-000083450000}"/>
    <cellStyle name="常规 122 10 2" xfId="8384" xr:uid="{00000000-0005-0000-0000-000084450000}"/>
    <cellStyle name="常规 122 10 3" xfId="8385" xr:uid="{00000000-0005-0000-0000-000085450000}"/>
    <cellStyle name="常规 122 11" xfId="8386" xr:uid="{00000000-0005-0000-0000-000086450000}"/>
    <cellStyle name="常规 122 11 2" xfId="8387" xr:uid="{00000000-0005-0000-0000-000087450000}"/>
    <cellStyle name="常规 122 11 3" xfId="8388" xr:uid="{00000000-0005-0000-0000-000088450000}"/>
    <cellStyle name="常规 122 12" xfId="8389" xr:uid="{00000000-0005-0000-0000-000089450000}"/>
    <cellStyle name="常规 122 12 2" xfId="8390" xr:uid="{00000000-0005-0000-0000-00008A450000}"/>
    <cellStyle name="常规 122 12 3" xfId="8391" xr:uid="{00000000-0005-0000-0000-00008B450000}"/>
    <cellStyle name="常规 122 13" xfId="8392" xr:uid="{00000000-0005-0000-0000-00008C450000}"/>
    <cellStyle name="常规 122 13 2" xfId="8393" xr:uid="{00000000-0005-0000-0000-00008D450000}"/>
    <cellStyle name="常规 122 13 3" xfId="8394" xr:uid="{00000000-0005-0000-0000-00008E450000}"/>
    <cellStyle name="常规 122 14" xfId="8395" xr:uid="{00000000-0005-0000-0000-00008F450000}"/>
    <cellStyle name="常规 122 14 2" xfId="8396" xr:uid="{00000000-0005-0000-0000-000090450000}"/>
    <cellStyle name="常规 122 14 2 2" xfId="8397" xr:uid="{00000000-0005-0000-0000-000091450000}"/>
    <cellStyle name="常规 122 14 2 3" xfId="8398" xr:uid="{00000000-0005-0000-0000-000092450000}"/>
    <cellStyle name="常规 122 14 3" xfId="8399" xr:uid="{00000000-0005-0000-0000-000093450000}"/>
    <cellStyle name="常规 122 14 4" xfId="8400" xr:uid="{00000000-0005-0000-0000-000094450000}"/>
    <cellStyle name="常规 122 14_Progress report（全国）" xfId="8401" xr:uid="{00000000-0005-0000-0000-000095450000}"/>
    <cellStyle name="常规 122 15" xfId="8402" xr:uid="{00000000-0005-0000-0000-000096450000}"/>
    <cellStyle name="常规 122 15 2" xfId="8403" xr:uid="{00000000-0005-0000-0000-000097450000}"/>
    <cellStyle name="常规 122 15 3" xfId="8404" xr:uid="{00000000-0005-0000-0000-000098450000}"/>
    <cellStyle name="常规 122 16" xfId="8405" xr:uid="{00000000-0005-0000-0000-000099450000}"/>
    <cellStyle name="常规 122 16 2" xfId="8406" xr:uid="{00000000-0005-0000-0000-00009A450000}"/>
    <cellStyle name="常规 122 16 3" xfId="8407" xr:uid="{00000000-0005-0000-0000-00009B450000}"/>
    <cellStyle name="常规 122 17" xfId="8408" xr:uid="{00000000-0005-0000-0000-00009C450000}"/>
    <cellStyle name="常规 122 17 2" xfId="8409" xr:uid="{00000000-0005-0000-0000-00009D450000}"/>
    <cellStyle name="常规 122 17 3" xfId="8410" xr:uid="{00000000-0005-0000-0000-00009E450000}"/>
    <cellStyle name="常规 122 18" xfId="8411" xr:uid="{00000000-0005-0000-0000-00009F450000}"/>
    <cellStyle name="常规 122 18 2" xfId="8412" xr:uid="{00000000-0005-0000-0000-0000A0450000}"/>
    <cellStyle name="常规 122 18 3" xfId="8413" xr:uid="{00000000-0005-0000-0000-0000A1450000}"/>
    <cellStyle name="常规 122 19" xfId="8414" xr:uid="{00000000-0005-0000-0000-0000A2450000}"/>
    <cellStyle name="常规 122 19 2" xfId="8415" xr:uid="{00000000-0005-0000-0000-0000A3450000}"/>
    <cellStyle name="常规 122 19 3" xfId="8416" xr:uid="{00000000-0005-0000-0000-0000A4450000}"/>
    <cellStyle name="常规 122 2" xfId="8417" xr:uid="{00000000-0005-0000-0000-0000A5450000}"/>
    <cellStyle name="常规 122 2 2" xfId="8418" xr:uid="{00000000-0005-0000-0000-0000A6450000}"/>
    <cellStyle name="常规 122 2 3" xfId="8419" xr:uid="{00000000-0005-0000-0000-0000A7450000}"/>
    <cellStyle name="常规 122 20" xfId="8420" xr:uid="{00000000-0005-0000-0000-0000A8450000}"/>
    <cellStyle name="常规 122 20 2" xfId="8421" xr:uid="{00000000-0005-0000-0000-0000A9450000}"/>
    <cellStyle name="常规 122 20 3" xfId="8422" xr:uid="{00000000-0005-0000-0000-0000AA450000}"/>
    <cellStyle name="常规 122 21" xfId="8423" xr:uid="{00000000-0005-0000-0000-0000AB450000}"/>
    <cellStyle name="常规 122 21 2" xfId="8424" xr:uid="{00000000-0005-0000-0000-0000AC450000}"/>
    <cellStyle name="常规 122 22" xfId="8425" xr:uid="{00000000-0005-0000-0000-0000AD450000}"/>
    <cellStyle name="常规 122 22 2" xfId="8426" xr:uid="{00000000-0005-0000-0000-0000AE450000}"/>
    <cellStyle name="常规 122 23" xfId="8427" xr:uid="{00000000-0005-0000-0000-0000AF450000}"/>
    <cellStyle name="常规 122 23 2" xfId="8428" xr:uid="{00000000-0005-0000-0000-0000B0450000}"/>
    <cellStyle name="常规 122 24" xfId="8429" xr:uid="{00000000-0005-0000-0000-0000B1450000}"/>
    <cellStyle name="常规 122 24 2" xfId="8430" xr:uid="{00000000-0005-0000-0000-0000B2450000}"/>
    <cellStyle name="常规 122 25" xfId="8431" xr:uid="{00000000-0005-0000-0000-0000B3450000}"/>
    <cellStyle name="常规 122 25 2" xfId="8432" xr:uid="{00000000-0005-0000-0000-0000B4450000}"/>
    <cellStyle name="常规 122 26" xfId="8433" xr:uid="{00000000-0005-0000-0000-0000B5450000}"/>
    <cellStyle name="常规 122 26 2" xfId="8434" xr:uid="{00000000-0005-0000-0000-0000B6450000}"/>
    <cellStyle name="常规 122 27" xfId="8435" xr:uid="{00000000-0005-0000-0000-0000B7450000}"/>
    <cellStyle name="常规 122 27 2" xfId="8436" xr:uid="{00000000-0005-0000-0000-0000B8450000}"/>
    <cellStyle name="常规 122 28" xfId="8437" xr:uid="{00000000-0005-0000-0000-0000B9450000}"/>
    <cellStyle name="常规 122 28 2" xfId="8438" xr:uid="{00000000-0005-0000-0000-0000BA450000}"/>
    <cellStyle name="常规 122 29" xfId="8439" xr:uid="{00000000-0005-0000-0000-0000BB450000}"/>
    <cellStyle name="常规 122 29 2" xfId="8440" xr:uid="{00000000-0005-0000-0000-0000BC450000}"/>
    <cellStyle name="常规 122 3" xfId="8441" xr:uid="{00000000-0005-0000-0000-0000BD450000}"/>
    <cellStyle name="常规 122 3 2" xfId="8442" xr:uid="{00000000-0005-0000-0000-0000BE450000}"/>
    <cellStyle name="常规 122 3 3" xfId="8443" xr:uid="{00000000-0005-0000-0000-0000BF450000}"/>
    <cellStyle name="常规 122 30" xfId="8444" xr:uid="{00000000-0005-0000-0000-0000C0450000}"/>
    <cellStyle name="常规 122 30 2" xfId="8445" xr:uid="{00000000-0005-0000-0000-0000C1450000}"/>
    <cellStyle name="常规 122 31" xfId="8446" xr:uid="{00000000-0005-0000-0000-0000C2450000}"/>
    <cellStyle name="常规 122 32" xfId="8447" xr:uid="{00000000-0005-0000-0000-0000C3450000}"/>
    <cellStyle name="常规 122 4" xfId="8448" xr:uid="{00000000-0005-0000-0000-0000C4450000}"/>
    <cellStyle name="常规 122 4 2" xfId="8449" xr:uid="{00000000-0005-0000-0000-0000C5450000}"/>
    <cellStyle name="常规 122 4 3" xfId="8450" xr:uid="{00000000-0005-0000-0000-0000C6450000}"/>
    <cellStyle name="常规 122 5" xfId="8451" xr:uid="{00000000-0005-0000-0000-0000C7450000}"/>
    <cellStyle name="常规 122 5 2" xfId="8452" xr:uid="{00000000-0005-0000-0000-0000C8450000}"/>
    <cellStyle name="常规 122 5 3" xfId="8453" xr:uid="{00000000-0005-0000-0000-0000C9450000}"/>
    <cellStyle name="常规 122 6" xfId="8454" xr:uid="{00000000-0005-0000-0000-0000CA450000}"/>
    <cellStyle name="常规 122 6 2" xfId="8455" xr:uid="{00000000-0005-0000-0000-0000CB450000}"/>
    <cellStyle name="常规 122 6 3" xfId="8456" xr:uid="{00000000-0005-0000-0000-0000CC450000}"/>
    <cellStyle name="常规 122 7" xfId="8457" xr:uid="{00000000-0005-0000-0000-0000CD450000}"/>
    <cellStyle name="常规 122 7 2" xfId="8458" xr:uid="{00000000-0005-0000-0000-0000CE450000}"/>
    <cellStyle name="常规 122 7 3" xfId="8459" xr:uid="{00000000-0005-0000-0000-0000CF450000}"/>
    <cellStyle name="常规 122 8" xfId="8460" xr:uid="{00000000-0005-0000-0000-0000D0450000}"/>
    <cellStyle name="常规 122 8 2" xfId="8461" xr:uid="{00000000-0005-0000-0000-0000D1450000}"/>
    <cellStyle name="常规 122 8 3" xfId="8462" xr:uid="{00000000-0005-0000-0000-0000D2450000}"/>
    <cellStyle name="常规 122 9" xfId="8463" xr:uid="{00000000-0005-0000-0000-0000D3450000}"/>
    <cellStyle name="常规 122 9 2" xfId="8464" xr:uid="{00000000-0005-0000-0000-0000D4450000}"/>
    <cellStyle name="常规 122 9 3" xfId="8465" xr:uid="{00000000-0005-0000-0000-0000D5450000}"/>
    <cellStyle name="常规 122_PW-SP未卖进因素" xfId="8466" xr:uid="{00000000-0005-0000-0000-0000D6450000}"/>
    <cellStyle name="常规 123" xfId="8467" xr:uid="{00000000-0005-0000-0000-0000D7450000}"/>
    <cellStyle name="常规 123 2" xfId="8468" xr:uid="{00000000-0005-0000-0000-0000D8450000}"/>
    <cellStyle name="常规 123 3" xfId="8469" xr:uid="{00000000-0005-0000-0000-0000D9450000}"/>
    <cellStyle name="常规 124" xfId="8470" xr:uid="{00000000-0005-0000-0000-0000DA450000}"/>
    <cellStyle name="常规 124 10" xfId="8471" xr:uid="{00000000-0005-0000-0000-0000DB450000}"/>
    <cellStyle name="常规 124 10 2" xfId="8472" xr:uid="{00000000-0005-0000-0000-0000DC450000}"/>
    <cellStyle name="常规 124 10 3" xfId="8473" xr:uid="{00000000-0005-0000-0000-0000DD450000}"/>
    <cellStyle name="常规 124 11" xfId="8474" xr:uid="{00000000-0005-0000-0000-0000DE450000}"/>
    <cellStyle name="常规 124 11 2" xfId="8475" xr:uid="{00000000-0005-0000-0000-0000DF450000}"/>
    <cellStyle name="常规 124 11 3" xfId="8476" xr:uid="{00000000-0005-0000-0000-0000E0450000}"/>
    <cellStyle name="常规 124 12" xfId="8477" xr:uid="{00000000-0005-0000-0000-0000E1450000}"/>
    <cellStyle name="常规 124 12 2" xfId="8478" xr:uid="{00000000-0005-0000-0000-0000E2450000}"/>
    <cellStyle name="常规 124 12 3" xfId="8479" xr:uid="{00000000-0005-0000-0000-0000E3450000}"/>
    <cellStyle name="常规 124 13" xfId="8480" xr:uid="{00000000-0005-0000-0000-0000E4450000}"/>
    <cellStyle name="常规 124 13 2" xfId="8481" xr:uid="{00000000-0005-0000-0000-0000E5450000}"/>
    <cellStyle name="常规 124 13 3" xfId="8482" xr:uid="{00000000-0005-0000-0000-0000E6450000}"/>
    <cellStyle name="常规 124 14" xfId="8483" xr:uid="{00000000-0005-0000-0000-0000E7450000}"/>
    <cellStyle name="常规 124 14 2" xfId="8484" xr:uid="{00000000-0005-0000-0000-0000E8450000}"/>
    <cellStyle name="常规 124 14 3" xfId="8485" xr:uid="{00000000-0005-0000-0000-0000E9450000}"/>
    <cellStyle name="常规 124 15" xfId="8486" xr:uid="{00000000-0005-0000-0000-0000EA450000}"/>
    <cellStyle name="常规 124 15 2" xfId="8487" xr:uid="{00000000-0005-0000-0000-0000EB450000}"/>
    <cellStyle name="常规 124 15 3" xfId="8488" xr:uid="{00000000-0005-0000-0000-0000EC450000}"/>
    <cellStyle name="常规 124 16" xfId="8489" xr:uid="{00000000-0005-0000-0000-0000ED450000}"/>
    <cellStyle name="常规 124 16 2" xfId="8490" xr:uid="{00000000-0005-0000-0000-0000EE450000}"/>
    <cellStyle name="常规 124 16 2 2" xfId="8491" xr:uid="{00000000-0005-0000-0000-0000EF450000}"/>
    <cellStyle name="常规 124 16 2 3" xfId="8492" xr:uid="{00000000-0005-0000-0000-0000F0450000}"/>
    <cellStyle name="常规 124 16 3" xfId="8493" xr:uid="{00000000-0005-0000-0000-0000F1450000}"/>
    <cellStyle name="常规 124 16 4" xfId="8494" xr:uid="{00000000-0005-0000-0000-0000F2450000}"/>
    <cellStyle name="常规 124 16_Progress report（全国）" xfId="8495" xr:uid="{00000000-0005-0000-0000-0000F3450000}"/>
    <cellStyle name="常规 124 17" xfId="8496" xr:uid="{00000000-0005-0000-0000-0000F4450000}"/>
    <cellStyle name="常规 124 17 2" xfId="8497" xr:uid="{00000000-0005-0000-0000-0000F5450000}"/>
    <cellStyle name="常规 124 17 3" xfId="8498" xr:uid="{00000000-0005-0000-0000-0000F6450000}"/>
    <cellStyle name="常规 124 18" xfId="8499" xr:uid="{00000000-0005-0000-0000-0000F7450000}"/>
    <cellStyle name="常规 124 18 2" xfId="8500" xr:uid="{00000000-0005-0000-0000-0000F8450000}"/>
    <cellStyle name="常规 124 18 3" xfId="8501" xr:uid="{00000000-0005-0000-0000-0000F9450000}"/>
    <cellStyle name="常规 124 19" xfId="8502" xr:uid="{00000000-0005-0000-0000-0000FA450000}"/>
    <cellStyle name="常规 124 19 2" xfId="8503" xr:uid="{00000000-0005-0000-0000-0000FB450000}"/>
    <cellStyle name="常规 124 19 3" xfId="8504" xr:uid="{00000000-0005-0000-0000-0000FC450000}"/>
    <cellStyle name="常规 124 2" xfId="8505" xr:uid="{00000000-0005-0000-0000-0000FD450000}"/>
    <cellStyle name="常规 124 2 2" xfId="8506" xr:uid="{00000000-0005-0000-0000-0000FE450000}"/>
    <cellStyle name="常规 124 2 3" xfId="8507" xr:uid="{00000000-0005-0000-0000-0000FF450000}"/>
    <cellStyle name="常规 124 20" xfId="8508" xr:uid="{00000000-0005-0000-0000-000000460000}"/>
    <cellStyle name="常规 124 21" xfId="8509" xr:uid="{00000000-0005-0000-0000-000001460000}"/>
    <cellStyle name="常规 124 3" xfId="8510" xr:uid="{00000000-0005-0000-0000-000002460000}"/>
    <cellStyle name="常规 124 3 2" xfId="8511" xr:uid="{00000000-0005-0000-0000-000003460000}"/>
    <cellStyle name="常规 124 3 3" xfId="8512" xr:uid="{00000000-0005-0000-0000-000004460000}"/>
    <cellStyle name="常规 124 4" xfId="8513" xr:uid="{00000000-0005-0000-0000-000005460000}"/>
    <cellStyle name="常规 124 4 2" xfId="8514" xr:uid="{00000000-0005-0000-0000-000006460000}"/>
    <cellStyle name="常规 124 4 3" xfId="8515" xr:uid="{00000000-0005-0000-0000-000007460000}"/>
    <cellStyle name="常规 124 5" xfId="8516" xr:uid="{00000000-0005-0000-0000-000008460000}"/>
    <cellStyle name="常规 124 5 2" xfId="8517" xr:uid="{00000000-0005-0000-0000-000009460000}"/>
    <cellStyle name="常规 124 5 3" xfId="8518" xr:uid="{00000000-0005-0000-0000-00000A460000}"/>
    <cellStyle name="常规 124 6" xfId="8519" xr:uid="{00000000-0005-0000-0000-00000B460000}"/>
    <cellStyle name="常规 124 6 2" xfId="8520" xr:uid="{00000000-0005-0000-0000-00000C460000}"/>
    <cellStyle name="常规 124 6 3" xfId="8521" xr:uid="{00000000-0005-0000-0000-00000D460000}"/>
    <cellStyle name="常规 124 7" xfId="8522" xr:uid="{00000000-0005-0000-0000-00000E460000}"/>
    <cellStyle name="常规 124 7 2" xfId="8523" xr:uid="{00000000-0005-0000-0000-00000F460000}"/>
    <cellStyle name="常规 124 7 3" xfId="8524" xr:uid="{00000000-0005-0000-0000-000010460000}"/>
    <cellStyle name="常规 124 8" xfId="8525" xr:uid="{00000000-0005-0000-0000-000011460000}"/>
    <cellStyle name="常规 124 8 2" xfId="8526" xr:uid="{00000000-0005-0000-0000-000012460000}"/>
    <cellStyle name="常规 124 8 3" xfId="8527" xr:uid="{00000000-0005-0000-0000-000013460000}"/>
    <cellStyle name="常规 124 9" xfId="8528" xr:uid="{00000000-0005-0000-0000-000014460000}"/>
    <cellStyle name="常规 124 9 2" xfId="8529" xr:uid="{00000000-0005-0000-0000-000015460000}"/>
    <cellStyle name="常规 124 9 2 2" xfId="8530" xr:uid="{00000000-0005-0000-0000-000016460000}"/>
    <cellStyle name="常规 124 9 2 3" xfId="8531" xr:uid="{00000000-0005-0000-0000-000017460000}"/>
    <cellStyle name="常规 124 9 3" xfId="8532" xr:uid="{00000000-0005-0000-0000-000018460000}"/>
    <cellStyle name="常规 124 9 4" xfId="8533" xr:uid="{00000000-0005-0000-0000-000019460000}"/>
    <cellStyle name="常规 124 9_Progress report（全国）" xfId="8534" xr:uid="{00000000-0005-0000-0000-00001A460000}"/>
    <cellStyle name="常规 124_PW-SP未卖进因素" xfId="8535" xr:uid="{00000000-0005-0000-0000-00001B460000}"/>
    <cellStyle name="常规 125" xfId="8536" xr:uid="{00000000-0005-0000-0000-00001C460000}"/>
    <cellStyle name="常规 125 10" xfId="8537" xr:uid="{00000000-0005-0000-0000-00001D460000}"/>
    <cellStyle name="常规 125 2" xfId="8538" xr:uid="{00000000-0005-0000-0000-00001E460000}"/>
    <cellStyle name="常规 125 2 2" xfId="8539" xr:uid="{00000000-0005-0000-0000-00001F460000}"/>
    <cellStyle name="常规 125 2 3" xfId="8540" xr:uid="{00000000-0005-0000-0000-000020460000}"/>
    <cellStyle name="常规 125 3" xfId="8541" xr:uid="{00000000-0005-0000-0000-000021460000}"/>
    <cellStyle name="常规 125 3 2" xfId="8542" xr:uid="{00000000-0005-0000-0000-000022460000}"/>
    <cellStyle name="常规 125 3 3" xfId="8543" xr:uid="{00000000-0005-0000-0000-000023460000}"/>
    <cellStyle name="常规 125 4" xfId="8544" xr:uid="{00000000-0005-0000-0000-000024460000}"/>
    <cellStyle name="常规 125 4 2" xfId="8545" xr:uid="{00000000-0005-0000-0000-000025460000}"/>
    <cellStyle name="常规 125 4 3" xfId="8546" xr:uid="{00000000-0005-0000-0000-000026460000}"/>
    <cellStyle name="常规 125 5" xfId="8547" xr:uid="{00000000-0005-0000-0000-000027460000}"/>
    <cellStyle name="常规 125 5 2" xfId="8548" xr:uid="{00000000-0005-0000-0000-000028460000}"/>
    <cellStyle name="常规 125 5 3" xfId="8549" xr:uid="{00000000-0005-0000-0000-000029460000}"/>
    <cellStyle name="常规 125 6" xfId="8550" xr:uid="{00000000-0005-0000-0000-00002A460000}"/>
    <cellStyle name="常规 125 6 2" xfId="8551" xr:uid="{00000000-0005-0000-0000-00002B460000}"/>
    <cellStyle name="常规 125 6 3" xfId="8552" xr:uid="{00000000-0005-0000-0000-00002C460000}"/>
    <cellStyle name="常规 125 7" xfId="8553" xr:uid="{00000000-0005-0000-0000-00002D460000}"/>
    <cellStyle name="常规 125 7 2" xfId="8554" xr:uid="{00000000-0005-0000-0000-00002E460000}"/>
    <cellStyle name="常规 125 7 3" xfId="8555" xr:uid="{00000000-0005-0000-0000-00002F460000}"/>
    <cellStyle name="常规 125 8" xfId="8556" xr:uid="{00000000-0005-0000-0000-000030460000}"/>
    <cellStyle name="常规 125 8 2" xfId="8557" xr:uid="{00000000-0005-0000-0000-000031460000}"/>
    <cellStyle name="常规 125 8 3" xfId="8558" xr:uid="{00000000-0005-0000-0000-000032460000}"/>
    <cellStyle name="常规 125 9" xfId="8559" xr:uid="{00000000-0005-0000-0000-000033460000}"/>
    <cellStyle name="常规 125_PW-SP未卖进因素" xfId="8560" xr:uid="{00000000-0005-0000-0000-000034460000}"/>
    <cellStyle name="常规 126" xfId="8561" xr:uid="{00000000-0005-0000-0000-000035460000}"/>
    <cellStyle name="常规 126 2" xfId="8562" xr:uid="{00000000-0005-0000-0000-000036460000}"/>
    <cellStyle name="常规 126 3" xfId="8563" xr:uid="{00000000-0005-0000-0000-000037460000}"/>
    <cellStyle name="常规 127" xfId="8564" xr:uid="{00000000-0005-0000-0000-000038460000}"/>
    <cellStyle name="常规 127 2" xfId="8565" xr:uid="{00000000-0005-0000-0000-000039460000}"/>
    <cellStyle name="常规 127 3" xfId="8566" xr:uid="{00000000-0005-0000-0000-00003A460000}"/>
    <cellStyle name="常规 128" xfId="8567" xr:uid="{00000000-0005-0000-0000-00003B460000}"/>
    <cellStyle name="常规 128 10" xfId="8568" xr:uid="{00000000-0005-0000-0000-00003C460000}"/>
    <cellStyle name="常规 128 10 2" xfId="8569" xr:uid="{00000000-0005-0000-0000-00003D460000}"/>
    <cellStyle name="常规 128 10 3" xfId="8570" xr:uid="{00000000-0005-0000-0000-00003E460000}"/>
    <cellStyle name="常规 128 11" xfId="8571" xr:uid="{00000000-0005-0000-0000-00003F460000}"/>
    <cellStyle name="常规 128 11 2" xfId="8572" xr:uid="{00000000-0005-0000-0000-000040460000}"/>
    <cellStyle name="常规 128 11 3" xfId="8573" xr:uid="{00000000-0005-0000-0000-000041460000}"/>
    <cellStyle name="常规 128 12" xfId="8574" xr:uid="{00000000-0005-0000-0000-000042460000}"/>
    <cellStyle name="常规 128 12 2" xfId="8575" xr:uid="{00000000-0005-0000-0000-000043460000}"/>
    <cellStyle name="常规 128 12 3" xfId="8576" xr:uid="{00000000-0005-0000-0000-000044460000}"/>
    <cellStyle name="常规 128 13" xfId="8577" xr:uid="{00000000-0005-0000-0000-000045460000}"/>
    <cellStyle name="常规 128 13 2" xfId="8578" xr:uid="{00000000-0005-0000-0000-000046460000}"/>
    <cellStyle name="常规 128 13 3" xfId="8579" xr:uid="{00000000-0005-0000-0000-000047460000}"/>
    <cellStyle name="常规 128 14" xfId="8580" xr:uid="{00000000-0005-0000-0000-000048460000}"/>
    <cellStyle name="常规 128 14 2" xfId="8581" xr:uid="{00000000-0005-0000-0000-000049460000}"/>
    <cellStyle name="常规 128 14 3" xfId="8582" xr:uid="{00000000-0005-0000-0000-00004A460000}"/>
    <cellStyle name="常规 128 15" xfId="8583" xr:uid="{00000000-0005-0000-0000-00004B460000}"/>
    <cellStyle name="常规 128 15 2" xfId="8584" xr:uid="{00000000-0005-0000-0000-00004C460000}"/>
    <cellStyle name="常规 128 15 3" xfId="8585" xr:uid="{00000000-0005-0000-0000-00004D460000}"/>
    <cellStyle name="常规 128 16" xfId="8586" xr:uid="{00000000-0005-0000-0000-00004E460000}"/>
    <cellStyle name="常规 128 16 2" xfId="8587" xr:uid="{00000000-0005-0000-0000-00004F460000}"/>
    <cellStyle name="常规 128 16 2 2" xfId="8588" xr:uid="{00000000-0005-0000-0000-000050460000}"/>
    <cellStyle name="常规 128 16 2 3" xfId="8589" xr:uid="{00000000-0005-0000-0000-000051460000}"/>
    <cellStyle name="常规 128 16 3" xfId="8590" xr:uid="{00000000-0005-0000-0000-000052460000}"/>
    <cellStyle name="常规 128 16 4" xfId="8591" xr:uid="{00000000-0005-0000-0000-000053460000}"/>
    <cellStyle name="常规 128 16_Progress report（全国）" xfId="8592" xr:uid="{00000000-0005-0000-0000-000054460000}"/>
    <cellStyle name="常规 128 17" xfId="8593" xr:uid="{00000000-0005-0000-0000-000055460000}"/>
    <cellStyle name="常规 128 17 2" xfId="8594" xr:uid="{00000000-0005-0000-0000-000056460000}"/>
    <cellStyle name="常规 128 17 3" xfId="8595" xr:uid="{00000000-0005-0000-0000-000057460000}"/>
    <cellStyle name="常规 128 18" xfId="8596" xr:uid="{00000000-0005-0000-0000-000058460000}"/>
    <cellStyle name="常规 128 18 2" xfId="8597" xr:uid="{00000000-0005-0000-0000-000059460000}"/>
    <cellStyle name="常规 128 18 3" xfId="8598" xr:uid="{00000000-0005-0000-0000-00005A460000}"/>
    <cellStyle name="常规 128 19" xfId="8599" xr:uid="{00000000-0005-0000-0000-00005B460000}"/>
    <cellStyle name="常规 128 19 2" xfId="8600" xr:uid="{00000000-0005-0000-0000-00005C460000}"/>
    <cellStyle name="常规 128 19 3" xfId="8601" xr:uid="{00000000-0005-0000-0000-00005D460000}"/>
    <cellStyle name="常规 128 2" xfId="8602" xr:uid="{00000000-0005-0000-0000-00005E460000}"/>
    <cellStyle name="常规 128 2 2" xfId="8603" xr:uid="{00000000-0005-0000-0000-00005F460000}"/>
    <cellStyle name="常规 128 2 3" xfId="8604" xr:uid="{00000000-0005-0000-0000-000060460000}"/>
    <cellStyle name="常规 128 20" xfId="8605" xr:uid="{00000000-0005-0000-0000-000061460000}"/>
    <cellStyle name="常规 128 20 2" xfId="8606" xr:uid="{00000000-0005-0000-0000-000062460000}"/>
    <cellStyle name="常规 128 20 3" xfId="8607" xr:uid="{00000000-0005-0000-0000-000063460000}"/>
    <cellStyle name="常规 128 21" xfId="8608" xr:uid="{00000000-0005-0000-0000-000064460000}"/>
    <cellStyle name="常规 128 21 2" xfId="8609" xr:uid="{00000000-0005-0000-0000-000065460000}"/>
    <cellStyle name="常规 128 21 3" xfId="8610" xr:uid="{00000000-0005-0000-0000-000066460000}"/>
    <cellStyle name="常规 128 22" xfId="8611" xr:uid="{00000000-0005-0000-0000-000067460000}"/>
    <cellStyle name="常规 128 22 2" xfId="8612" xr:uid="{00000000-0005-0000-0000-000068460000}"/>
    <cellStyle name="常规 128 23" xfId="8613" xr:uid="{00000000-0005-0000-0000-000069460000}"/>
    <cellStyle name="常规 128 24" xfId="8614" xr:uid="{00000000-0005-0000-0000-00006A460000}"/>
    <cellStyle name="常规 128 3" xfId="8615" xr:uid="{00000000-0005-0000-0000-00006B460000}"/>
    <cellStyle name="常规 128 3 2" xfId="8616" xr:uid="{00000000-0005-0000-0000-00006C460000}"/>
    <cellStyle name="常规 128 3 3" xfId="8617" xr:uid="{00000000-0005-0000-0000-00006D460000}"/>
    <cellStyle name="常规 128 4" xfId="8618" xr:uid="{00000000-0005-0000-0000-00006E460000}"/>
    <cellStyle name="常规 128 4 2" xfId="8619" xr:uid="{00000000-0005-0000-0000-00006F460000}"/>
    <cellStyle name="常规 128 4 3" xfId="8620" xr:uid="{00000000-0005-0000-0000-000070460000}"/>
    <cellStyle name="常规 128 5" xfId="8621" xr:uid="{00000000-0005-0000-0000-000071460000}"/>
    <cellStyle name="常规 128 5 2" xfId="8622" xr:uid="{00000000-0005-0000-0000-000072460000}"/>
    <cellStyle name="常规 128 5 3" xfId="8623" xr:uid="{00000000-0005-0000-0000-000073460000}"/>
    <cellStyle name="常规 128 6" xfId="8624" xr:uid="{00000000-0005-0000-0000-000074460000}"/>
    <cellStyle name="常规 128 6 2" xfId="8625" xr:uid="{00000000-0005-0000-0000-000075460000}"/>
    <cellStyle name="常规 128 6 3" xfId="8626" xr:uid="{00000000-0005-0000-0000-000076460000}"/>
    <cellStyle name="常规 128 7" xfId="8627" xr:uid="{00000000-0005-0000-0000-000077460000}"/>
    <cellStyle name="常规 128 7 2" xfId="8628" xr:uid="{00000000-0005-0000-0000-000078460000}"/>
    <cellStyle name="常规 128 7 3" xfId="8629" xr:uid="{00000000-0005-0000-0000-000079460000}"/>
    <cellStyle name="常规 128 8" xfId="8630" xr:uid="{00000000-0005-0000-0000-00007A460000}"/>
    <cellStyle name="常规 128 8 2" xfId="8631" xr:uid="{00000000-0005-0000-0000-00007B460000}"/>
    <cellStyle name="常规 128 8 3" xfId="8632" xr:uid="{00000000-0005-0000-0000-00007C460000}"/>
    <cellStyle name="常规 128 9" xfId="8633" xr:uid="{00000000-0005-0000-0000-00007D460000}"/>
    <cellStyle name="常规 128 9 2" xfId="8634" xr:uid="{00000000-0005-0000-0000-00007E460000}"/>
    <cellStyle name="常规 128 9 2 2" xfId="8635" xr:uid="{00000000-0005-0000-0000-00007F460000}"/>
    <cellStyle name="常规 128 9 2 3" xfId="8636" xr:uid="{00000000-0005-0000-0000-000080460000}"/>
    <cellStyle name="常规 128 9 3" xfId="8637" xr:uid="{00000000-0005-0000-0000-000081460000}"/>
    <cellStyle name="常规 128 9 4" xfId="8638" xr:uid="{00000000-0005-0000-0000-000082460000}"/>
    <cellStyle name="常规 128 9_Progress report（全国）" xfId="8639" xr:uid="{00000000-0005-0000-0000-000083460000}"/>
    <cellStyle name="常规 128_PW-SP未卖进因素" xfId="8640" xr:uid="{00000000-0005-0000-0000-000084460000}"/>
    <cellStyle name="常规 129" xfId="8641" xr:uid="{00000000-0005-0000-0000-000085460000}"/>
    <cellStyle name="常规 129 2" xfId="8642" xr:uid="{00000000-0005-0000-0000-000086460000}"/>
    <cellStyle name="常规 129 3" xfId="8643" xr:uid="{00000000-0005-0000-0000-000087460000}"/>
    <cellStyle name="常规 13" xfId="8644" xr:uid="{00000000-0005-0000-0000-000088460000}"/>
    <cellStyle name="常规 13 2" xfId="8645" xr:uid="{00000000-0005-0000-0000-000089460000}"/>
    <cellStyle name="常规 13 2 2" xfId="8646" xr:uid="{00000000-0005-0000-0000-00008A460000}"/>
    <cellStyle name="常规 13 2 2 2" xfId="8647" xr:uid="{00000000-0005-0000-0000-00008B460000}"/>
    <cellStyle name="常规 13 2 2 3" xfId="8648" xr:uid="{00000000-0005-0000-0000-00008C460000}"/>
    <cellStyle name="常规 13 2 3" xfId="8649" xr:uid="{00000000-0005-0000-0000-00008D460000}"/>
    <cellStyle name="常规 13 2 3 2" xfId="8650" xr:uid="{00000000-0005-0000-0000-00008E460000}"/>
    <cellStyle name="常规 13 2 3 3" xfId="8651" xr:uid="{00000000-0005-0000-0000-00008F460000}"/>
    <cellStyle name="常规 13 2 4" xfId="8652" xr:uid="{00000000-0005-0000-0000-000090460000}"/>
    <cellStyle name="常规 13 26" xfId="8653" xr:uid="{00000000-0005-0000-0000-000091460000}"/>
    <cellStyle name="常规 13 26 2" xfId="8654" xr:uid="{00000000-0005-0000-0000-000092460000}"/>
    <cellStyle name="常规 13 26 3" xfId="8655" xr:uid="{00000000-0005-0000-0000-000093460000}"/>
    <cellStyle name="常规 13 3" xfId="8656" xr:uid="{00000000-0005-0000-0000-000094460000}"/>
    <cellStyle name="常规 13 3 2" xfId="8657" xr:uid="{00000000-0005-0000-0000-000095460000}"/>
    <cellStyle name="常规 13 3 2 2" xfId="8658" xr:uid="{00000000-0005-0000-0000-000096460000}"/>
    <cellStyle name="常规 13 3 2 3" xfId="8659" xr:uid="{00000000-0005-0000-0000-000097460000}"/>
    <cellStyle name="常规 13 3 3" xfId="8660" xr:uid="{00000000-0005-0000-0000-000098460000}"/>
    <cellStyle name="常规 13 3 3 2" xfId="8661" xr:uid="{00000000-0005-0000-0000-000099460000}"/>
    <cellStyle name="常规 13 3 3 3" xfId="8662" xr:uid="{00000000-0005-0000-0000-00009A460000}"/>
    <cellStyle name="常规 13 3 4" xfId="8663" xr:uid="{00000000-0005-0000-0000-00009B460000}"/>
    <cellStyle name="常规 13 3 5" xfId="8664" xr:uid="{00000000-0005-0000-0000-00009C460000}"/>
    <cellStyle name="常规 13 3_Y11 Oral SP Progress Report 0101-0109" xfId="8665" xr:uid="{00000000-0005-0000-0000-00009D460000}"/>
    <cellStyle name="常规 13 4" xfId="8666" xr:uid="{00000000-0005-0000-0000-00009E460000}"/>
    <cellStyle name="常规 13 5" xfId="8667" xr:uid="{00000000-0005-0000-0000-00009F460000}"/>
    <cellStyle name="常规 13 5 2" xfId="8668" xr:uid="{00000000-0005-0000-0000-0000A0460000}"/>
    <cellStyle name="常规 13 5 2 2" xfId="8669" xr:uid="{00000000-0005-0000-0000-0000A1460000}"/>
    <cellStyle name="常规 13 5 2 3" xfId="8670" xr:uid="{00000000-0005-0000-0000-0000A2460000}"/>
    <cellStyle name="常规 13 5 3" xfId="8671" xr:uid="{00000000-0005-0000-0000-0000A3460000}"/>
    <cellStyle name="常规 13 5 3 2" xfId="8672" xr:uid="{00000000-0005-0000-0000-0000A4460000}"/>
    <cellStyle name="常规 13 5 3 3" xfId="8673" xr:uid="{00000000-0005-0000-0000-0000A5460000}"/>
    <cellStyle name="常规 13 5 4" xfId="8674" xr:uid="{00000000-0005-0000-0000-0000A6460000}"/>
    <cellStyle name="常规 13 5 5" xfId="8675" xr:uid="{00000000-0005-0000-0000-0000A7460000}"/>
    <cellStyle name="常规 13 5_Y11 Oral SP Progress Report 0101-0109" xfId="8676" xr:uid="{00000000-0005-0000-0000-0000A8460000}"/>
    <cellStyle name="常规 13 6" xfId="8677" xr:uid="{00000000-0005-0000-0000-0000A9460000}"/>
    <cellStyle name="常规 13_PW-SP未卖进因素" xfId="8678" xr:uid="{00000000-0005-0000-0000-0000AA460000}"/>
    <cellStyle name="常规 130" xfId="8679" xr:uid="{00000000-0005-0000-0000-0000AB460000}"/>
    <cellStyle name="常规 130 2" xfId="8680" xr:uid="{00000000-0005-0000-0000-0000AC460000}"/>
    <cellStyle name="常规 130 3" xfId="8681" xr:uid="{00000000-0005-0000-0000-0000AD460000}"/>
    <cellStyle name="常规 131" xfId="8682" xr:uid="{00000000-0005-0000-0000-0000AE460000}"/>
    <cellStyle name="常规 131 2" xfId="8683" xr:uid="{00000000-0005-0000-0000-0000AF460000}"/>
    <cellStyle name="常规 131 3" xfId="8684" xr:uid="{00000000-0005-0000-0000-0000B0460000}"/>
    <cellStyle name="常规 132" xfId="8685" xr:uid="{00000000-0005-0000-0000-0000B1460000}"/>
    <cellStyle name="常规 132 2" xfId="8686" xr:uid="{00000000-0005-0000-0000-0000B2460000}"/>
    <cellStyle name="常规 132 3" xfId="8687" xr:uid="{00000000-0005-0000-0000-0000B3460000}"/>
    <cellStyle name="常规 133" xfId="8688" xr:uid="{00000000-0005-0000-0000-0000B4460000}"/>
    <cellStyle name="常规 133 2" xfId="8689" xr:uid="{00000000-0005-0000-0000-0000B5460000}"/>
    <cellStyle name="常规 133 3" xfId="8690" xr:uid="{00000000-0005-0000-0000-0000B6460000}"/>
    <cellStyle name="常规 134" xfId="8691" xr:uid="{00000000-0005-0000-0000-0000B7460000}"/>
    <cellStyle name="常规 134 2" xfId="8692" xr:uid="{00000000-0005-0000-0000-0000B8460000}"/>
    <cellStyle name="常规 134 3" xfId="8693" xr:uid="{00000000-0005-0000-0000-0000B9460000}"/>
    <cellStyle name="常规 135" xfId="8694" xr:uid="{00000000-0005-0000-0000-0000BA460000}"/>
    <cellStyle name="常规 135 12" xfId="8695" xr:uid="{00000000-0005-0000-0000-0000BB460000}"/>
    <cellStyle name="常规 135 12 2" xfId="8696" xr:uid="{00000000-0005-0000-0000-0000BC460000}"/>
    <cellStyle name="常规 135 12 3" xfId="8697" xr:uid="{00000000-0005-0000-0000-0000BD460000}"/>
    <cellStyle name="常规 135 12 3 2" xfId="8698" xr:uid="{00000000-0005-0000-0000-0000BE460000}"/>
    <cellStyle name="常规 135 12 3 3" xfId="8699" xr:uid="{00000000-0005-0000-0000-0000BF460000}"/>
    <cellStyle name="常规 135 12 3 3 2" xfId="8700" xr:uid="{00000000-0005-0000-0000-0000C0460000}"/>
    <cellStyle name="常规 135 12 3 3 3" xfId="8701" xr:uid="{00000000-0005-0000-0000-0000C1460000}"/>
    <cellStyle name="常规 135 12 3 4" xfId="8702" xr:uid="{00000000-0005-0000-0000-0000C2460000}"/>
    <cellStyle name="常规 135 12 3_Y11 PW Progress Report update to 0730总表" xfId="8703" xr:uid="{00000000-0005-0000-0000-0000C3460000}"/>
    <cellStyle name="常规 135 12 4" xfId="8704" xr:uid="{00000000-0005-0000-0000-0000C4460000}"/>
    <cellStyle name="常规 135 12_PW-SP未卖进因素" xfId="8705" xr:uid="{00000000-0005-0000-0000-0000C5460000}"/>
    <cellStyle name="常规 135 2" xfId="8706" xr:uid="{00000000-0005-0000-0000-0000C6460000}"/>
    <cellStyle name="常规 135 2 10" xfId="8707" xr:uid="{00000000-0005-0000-0000-0000C7460000}"/>
    <cellStyle name="常规 135 2 2" xfId="8708" xr:uid="{00000000-0005-0000-0000-0000C8460000}"/>
    <cellStyle name="常规 135 2 2 2" xfId="8709" xr:uid="{00000000-0005-0000-0000-0000C9460000}"/>
    <cellStyle name="常规 135 2 2 3" xfId="8710" xr:uid="{00000000-0005-0000-0000-0000CA460000}"/>
    <cellStyle name="常规 135 2 3" xfId="8711" xr:uid="{00000000-0005-0000-0000-0000CB460000}"/>
    <cellStyle name="常规 135 2 3 2" xfId="8712" xr:uid="{00000000-0005-0000-0000-0000CC460000}"/>
    <cellStyle name="常规 135 2 3 3" xfId="8713" xr:uid="{00000000-0005-0000-0000-0000CD460000}"/>
    <cellStyle name="常规 135 2 4" xfId="8714" xr:uid="{00000000-0005-0000-0000-0000CE460000}"/>
    <cellStyle name="常规 135 2 4 2" xfId="8715" xr:uid="{00000000-0005-0000-0000-0000CF460000}"/>
    <cellStyle name="常规 135 2 4 3" xfId="8716" xr:uid="{00000000-0005-0000-0000-0000D0460000}"/>
    <cellStyle name="常规 135 2 5" xfId="8717" xr:uid="{00000000-0005-0000-0000-0000D1460000}"/>
    <cellStyle name="常规 135 2 5 2" xfId="8718" xr:uid="{00000000-0005-0000-0000-0000D2460000}"/>
    <cellStyle name="常规 135 2 5 3" xfId="8719" xr:uid="{00000000-0005-0000-0000-0000D3460000}"/>
    <cellStyle name="常规 135 2 6" xfId="8720" xr:uid="{00000000-0005-0000-0000-0000D4460000}"/>
    <cellStyle name="常规 135 2 6 2" xfId="8721" xr:uid="{00000000-0005-0000-0000-0000D5460000}"/>
    <cellStyle name="常规 135 2 6 3" xfId="8722" xr:uid="{00000000-0005-0000-0000-0000D6460000}"/>
    <cellStyle name="常规 135 2 7" xfId="8723" xr:uid="{00000000-0005-0000-0000-0000D7460000}"/>
    <cellStyle name="常规 135 2 7 2" xfId="8724" xr:uid="{00000000-0005-0000-0000-0000D8460000}"/>
    <cellStyle name="常规 135 2 7 3" xfId="8725" xr:uid="{00000000-0005-0000-0000-0000D9460000}"/>
    <cellStyle name="常规 135 2 8" xfId="8726" xr:uid="{00000000-0005-0000-0000-0000DA460000}"/>
    <cellStyle name="常规 135 2 8 2" xfId="8727" xr:uid="{00000000-0005-0000-0000-0000DB460000}"/>
    <cellStyle name="常规 135 2 8 3" xfId="8728" xr:uid="{00000000-0005-0000-0000-0000DC460000}"/>
    <cellStyle name="常规 135 2 9" xfId="8729" xr:uid="{00000000-0005-0000-0000-0000DD460000}"/>
    <cellStyle name="常规 135 2_PW-SP未卖进因素" xfId="8730" xr:uid="{00000000-0005-0000-0000-0000DE460000}"/>
    <cellStyle name="常规 135 3" xfId="8731" xr:uid="{00000000-0005-0000-0000-0000DF460000}"/>
    <cellStyle name="常规 135 4" xfId="8732" xr:uid="{00000000-0005-0000-0000-0000E0460000}"/>
    <cellStyle name="常规 135_PW-SP未卖进因素" xfId="8733" xr:uid="{00000000-0005-0000-0000-0000E1460000}"/>
    <cellStyle name="常规 136" xfId="8734" xr:uid="{00000000-0005-0000-0000-0000E2460000}"/>
    <cellStyle name="常规 136 2" xfId="8735" xr:uid="{00000000-0005-0000-0000-0000E3460000}"/>
    <cellStyle name="常规 136 3" xfId="8736" xr:uid="{00000000-0005-0000-0000-0000E4460000}"/>
    <cellStyle name="常规 137" xfId="8737" xr:uid="{00000000-0005-0000-0000-0000E5460000}"/>
    <cellStyle name="常规 137 2" xfId="8738" xr:uid="{00000000-0005-0000-0000-0000E6460000}"/>
    <cellStyle name="常规 137 3" xfId="8739" xr:uid="{00000000-0005-0000-0000-0000E7460000}"/>
    <cellStyle name="常规 138" xfId="8740" xr:uid="{00000000-0005-0000-0000-0000E8460000}"/>
    <cellStyle name="常规 138 2" xfId="8741" xr:uid="{00000000-0005-0000-0000-0000E9460000}"/>
    <cellStyle name="常规 138 3" xfId="8742" xr:uid="{00000000-0005-0000-0000-0000EA460000}"/>
    <cellStyle name="常规 139" xfId="8743" xr:uid="{00000000-0005-0000-0000-0000EB460000}"/>
    <cellStyle name="常规 139 2" xfId="8744" xr:uid="{00000000-0005-0000-0000-0000EC460000}"/>
    <cellStyle name="常规 139 3" xfId="8745" xr:uid="{00000000-0005-0000-0000-0000ED460000}"/>
    <cellStyle name="常规 14" xfId="8746" xr:uid="{00000000-0005-0000-0000-0000EE460000}"/>
    <cellStyle name="常规 14 10" xfId="8747" xr:uid="{00000000-0005-0000-0000-0000EF460000}"/>
    <cellStyle name="常规 14 10 2" xfId="8748" xr:uid="{00000000-0005-0000-0000-0000F0460000}"/>
    <cellStyle name="常规 14 10 3" xfId="8749" xr:uid="{00000000-0005-0000-0000-0000F1460000}"/>
    <cellStyle name="常规 14 11" xfId="8750" xr:uid="{00000000-0005-0000-0000-0000F2460000}"/>
    <cellStyle name="常规 14 11 2" xfId="8751" xr:uid="{00000000-0005-0000-0000-0000F3460000}"/>
    <cellStyle name="常规 14 11 2 2" xfId="8752" xr:uid="{00000000-0005-0000-0000-0000F4460000}"/>
    <cellStyle name="常规 14 11 2 3" xfId="8753" xr:uid="{00000000-0005-0000-0000-0000F5460000}"/>
    <cellStyle name="常规 14 11 3" xfId="8754" xr:uid="{00000000-0005-0000-0000-0000F6460000}"/>
    <cellStyle name="常规 14 11 4" xfId="8755" xr:uid="{00000000-0005-0000-0000-0000F7460000}"/>
    <cellStyle name="常规 14 11_Progress report（全国）" xfId="8756" xr:uid="{00000000-0005-0000-0000-0000F8460000}"/>
    <cellStyle name="常规 14 12" xfId="8757" xr:uid="{00000000-0005-0000-0000-0000F9460000}"/>
    <cellStyle name="常规 14 12 2" xfId="8758" xr:uid="{00000000-0005-0000-0000-0000FA460000}"/>
    <cellStyle name="常规 14 12 3" xfId="8759" xr:uid="{00000000-0005-0000-0000-0000FB460000}"/>
    <cellStyle name="常规 14 13" xfId="8760" xr:uid="{00000000-0005-0000-0000-0000FC460000}"/>
    <cellStyle name="常规 14 13 2" xfId="8761" xr:uid="{00000000-0005-0000-0000-0000FD460000}"/>
    <cellStyle name="常规 14 13 3" xfId="8762" xr:uid="{00000000-0005-0000-0000-0000FE460000}"/>
    <cellStyle name="常规 14 14" xfId="8763" xr:uid="{00000000-0005-0000-0000-0000FF460000}"/>
    <cellStyle name="常规 14 14 2" xfId="8764" xr:uid="{00000000-0005-0000-0000-000000470000}"/>
    <cellStyle name="常规 14 14 3" xfId="8765" xr:uid="{00000000-0005-0000-0000-000001470000}"/>
    <cellStyle name="常规 14 15" xfId="8766" xr:uid="{00000000-0005-0000-0000-000002470000}"/>
    <cellStyle name="常规 14 15 2" xfId="8767" xr:uid="{00000000-0005-0000-0000-000003470000}"/>
    <cellStyle name="常规 14 15 3" xfId="8768" xr:uid="{00000000-0005-0000-0000-000004470000}"/>
    <cellStyle name="常规 14 16" xfId="8769" xr:uid="{00000000-0005-0000-0000-000005470000}"/>
    <cellStyle name="常规 14 16 2" xfId="8770" xr:uid="{00000000-0005-0000-0000-000006470000}"/>
    <cellStyle name="常规 14 16 3" xfId="8771" xr:uid="{00000000-0005-0000-0000-000007470000}"/>
    <cellStyle name="常规 14 17" xfId="8772" xr:uid="{00000000-0005-0000-0000-000008470000}"/>
    <cellStyle name="常规 14 17 2" xfId="8773" xr:uid="{00000000-0005-0000-0000-000009470000}"/>
    <cellStyle name="常规 14 17 3" xfId="8774" xr:uid="{00000000-0005-0000-0000-00000A470000}"/>
    <cellStyle name="常规 14 18" xfId="8775" xr:uid="{00000000-0005-0000-0000-00000B470000}"/>
    <cellStyle name="常规 14 18 2" xfId="8776" xr:uid="{00000000-0005-0000-0000-00000C470000}"/>
    <cellStyle name="常规 14 18 2 2" xfId="8777" xr:uid="{00000000-0005-0000-0000-00000D470000}"/>
    <cellStyle name="常规 14 18 2 3" xfId="8778" xr:uid="{00000000-0005-0000-0000-00000E470000}"/>
    <cellStyle name="常规 14 18 3" xfId="8779" xr:uid="{00000000-0005-0000-0000-00000F470000}"/>
    <cellStyle name="常规 14 18 4" xfId="8780" xr:uid="{00000000-0005-0000-0000-000010470000}"/>
    <cellStyle name="常规 14 18_Progress report（全国）" xfId="8781" xr:uid="{00000000-0005-0000-0000-000011470000}"/>
    <cellStyle name="常规 14 19" xfId="8782" xr:uid="{00000000-0005-0000-0000-000012470000}"/>
    <cellStyle name="常规 14 19 2" xfId="8783" xr:uid="{00000000-0005-0000-0000-000013470000}"/>
    <cellStyle name="常规 14 19 3" xfId="8784" xr:uid="{00000000-0005-0000-0000-000014470000}"/>
    <cellStyle name="常规 14 2" xfId="8785" xr:uid="{00000000-0005-0000-0000-000015470000}"/>
    <cellStyle name="常规 14 2 2" xfId="8786" xr:uid="{00000000-0005-0000-0000-000016470000}"/>
    <cellStyle name="常规 14 2 3" xfId="8787" xr:uid="{00000000-0005-0000-0000-000017470000}"/>
    <cellStyle name="常规 14 20" xfId="8788" xr:uid="{00000000-0005-0000-0000-000018470000}"/>
    <cellStyle name="常规 14 20 2" xfId="8789" xr:uid="{00000000-0005-0000-0000-000019470000}"/>
    <cellStyle name="常规 14 20 3" xfId="8790" xr:uid="{00000000-0005-0000-0000-00001A470000}"/>
    <cellStyle name="常规 14 21" xfId="8791" xr:uid="{00000000-0005-0000-0000-00001B470000}"/>
    <cellStyle name="常规 14 21 2" xfId="8792" xr:uid="{00000000-0005-0000-0000-00001C470000}"/>
    <cellStyle name="常规 14 21 3" xfId="8793" xr:uid="{00000000-0005-0000-0000-00001D470000}"/>
    <cellStyle name="常规 14 22" xfId="8794" xr:uid="{00000000-0005-0000-0000-00001E470000}"/>
    <cellStyle name="常规 14 22 2" xfId="8795" xr:uid="{00000000-0005-0000-0000-00001F470000}"/>
    <cellStyle name="常规 14 22 3" xfId="8796" xr:uid="{00000000-0005-0000-0000-000020470000}"/>
    <cellStyle name="常规 14 23" xfId="8797" xr:uid="{00000000-0005-0000-0000-000021470000}"/>
    <cellStyle name="常规 14 23 2" xfId="8798" xr:uid="{00000000-0005-0000-0000-000022470000}"/>
    <cellStyle name="常规 14 23 3" xfId="8799" xr:uid="{00000000-0005-0000-0000-000023470000}"/>
    <cellStyle name="常规 14 24" xfId="8800" xr:uid="{00000000-0005-0000-0000-000024470000}"/>
    <cellStyle name="常规 14 24 2" xfId="8801" xr:uid="{00000000-0005-0000-0000-000025470000}"/>
    <cellStyle name="常规 14 24 3" xfId="8802" xr:uid="{00000000-0005-0000-0000-000026470000}"/>
    <cellStyle name="常规 14 25" xfId="8803" xr:uid="{00000000-0005-0000-0000-000027470000}"/>
    <cellStyle name="常规 14 25 2" xfId="8804" xr:uid="{00000000-0005-0000-0000-000028470000}"/>
    <cellStyle name="常规 14 25 3" xfId="8805" xr:uid="{00000000-0005-0000-0000-000029470000}"/>
    <cellStyle name="常规 14 26" xfId="8806" xr:uid="{00000000-0005-0000-0000-00002A470000}"/>
    <cellStyle name="常规 14 26 2" xfId="8807" xr:uid="{00000000-0005-0000-0000-00002B470000}"/>
    <cellStyle name="常规 14 27" xfId="8808" xr:uid="{00000000-0005-0000-0000-00002C470000}"/>
    <cellStyle name="常规 14 27 2" xfId="8809" xr:uid="{00000000-0005-0000-0000-00002D470000}"/>
    <cellStyle name="常规 14 27 3" xfId="8810" xr:uid="{00000000-0005-0000-0000-00002E470000}"/>
    <cellStyle name="常规 14 28" xfId="8811" xr:uid="{00000000-0005-0000-0000-00002F470000}"/>
    <cellStyle name="常规 14 28 2" xfId="8812" xr:uid="{00000000-0005-0000-0000-000030470000}"/>
    <cellStyle name="常规 14 28 3" xfId="8813" xr:uid="{00000000-0005-0000-0000-000031470000}"/>
    <cellStyle name="常规 14 29" xfId="8814" xr:uid="{00000000-0005-0000-0000-000032470000}"/>
    <cellStyle name="常规 14 3" xfId="8815" xr:uid="{00000000-0005-0000-0000-000033470000}"/>
    <cellStyle name="常规 14 3 2" xfId="8816" xr:uid="{00000000-0005-0000-0000-000034470000}"/>
    <cellStyle name="常规 14 3 3" xfId="8817" xr:uid="{00000000-0005-0000-0000-000035470000}"/>
    <cellStyle name="常规 14 30" xfId="8818" xr:uid="{00000000-0005-0000-0000-000036470000}"/>
    <cellStyle name="常规 14 31" xfId="23296" xr:uid="{00000000-0005-0000-0000-000037470000}"/>
    <cellStyle name="常规 14 4" xfId="8819" xr:uid="{00000000-0005-0000-0000-000038470000}"/>
    <cellStyle name="常规 14 4 2" xfId="8820" xr:uid="{00000000-0005-0000-0000-000039470000}"/>
    <cellStyle name="常规 14 4 3" xfId="8821" xr:uid="{00000000-0005-0000-0000-00003A470000}"/>
    <cellStyle name="常规 14 5" xfId="8822" xr:uid="{00000000-0005-0000-0000-00003B470000}"/>
    <cellStyle name="常规 14 5 2" xfId="8823" xr:uid="{00000000-0005-0000-0000-00003C470000}"/>
    <cellStyle name="常规 14 5 3" xfId="8824" xr:uid="{00000000-0005-0000-0000-00003D470000}"/>
    <cellStyle name="常规 14 6" xfId="8825" xr:uid="{00000000-0005-0000-0000-00003E470000}"/>
    <cellStyle name="常规 14 6 2" xfId="8826" xr:uid="{00000000-0005-0000-0000-00003F470000}"/>
    <cellStyle name="常规 14 6 3" xfId="8827" xr:uid="{00000000-0005-0000-0000-000040470000}"/>
    <cellStyle name="常规 14 7" xfId="8828" xr:uid="{00000000-0005-0000-0000-000041470000}"/>
    <cellStyle name="常规 14 7 2" xfId="8829" xr:uid="{00000000-0005-0000-0000-000042470000}"/>
    <cellStyle name="常规 14 7 3" xfId="8830" xr:uid="{00000000-0005-0000-0000-000043470000}"/>
    <cellStyle name="常规 14 8" xfId="8831" xr:uid="{00000000-0005-0000-0000-000044470000}"/>
    <cellStyle name="常规 14 8 2" xfId="8832" xr:uid="{00000000-0005-0000-0000-000045470000}"/>
    <cellStyle name="常规 14 8 3" xfId="8833" xr:uid="{00000000-0005-0000-0000-000046470000}"/>
    <cellStyle name="常规 14 9" xfId="8834" xr:uid="{00000000-0005-0000-0000-000047470000}"/>
    <cellStyle name="常规 14 9 2" xfId="8835" xr:uid="{00000000-0005-0000-0000-000048470000}"/>
    <cellStyle name="常规 14 9 3" xfId="8836" xr:uid="{00000000-0005-0000-0000-000049470000}"/>
    <cellStyle name="常规 14_PW-SP未卖进因素" xfId="8837" xr:uid="{00000000-0005-0000-0000-00004A470000}"/>
    <cellStyle name="常规 140" xfId="8838" xr:uid="{00000000-0005-0000-0000-00004B470000}"/>
    <cellStyle name="常规 140 10" xfId="8839" xr:uid="{00000000-0005-0000-0000-00004C470000}"/>
    <cellStyle name="常规 140 10 2" xfId="8840" xr:uid="{00000000-0005-0000-0000-00004D470000}"/>
    <cellStyle name="常规 140 10 3" xfId="8841" xr:uid="{00000000-0005-0000-0000-00004E470000}"/>
    <cellStyle name="常规 140 10 3 2" xfId="8842" xr:uid="{00000000-0005-0000-0000-00004F470000}"/>
    <cellStyle name="常规 140 10 3 3" xfId="8843" xr:uid="{00000000-0005-0000-0000-000050470000}"/>
    <cellStyle name="常规 140 10 3 3 2" xfId="8844" xr:uid="{00000000-0005-0000-0000-000051470000}"/>
    <cellStyle name="常规 140 10 3 3 3" xfId="8845" xr:uid="{00000000-0005-0000-0000-000052470000}"/>
    <cellStyle name="常规 140 10 3 4" xfId="8846" xr:uid="{00000000-0005-0000-0000-000053470000}"/>
    <cellStyle name="常规 140 10 3_Y11 PW Progress Report update to 0730总表" xfId="8847" xr:uid="{00000000-0005-0000-0000-000054470000}"/>
    <cellStyle name="常规 140 10 4" xfId="8848" xr:uid="{00000000-0005-0000-0000-000055470000}"/>
    <cellStyle name="常规 140 10_PW-SP未卖进因素" xfId="8849" xr:uid="{00000000-0005-0000-0000-000056470000}"/>
    <cellStyle name="常规 140 2" xfId="8850" xr:uid="{00000000-0005-0000-0000-000057470000}"/>
    <cellStyle name="常规 140 3" xfId="8851" xr:uid="{00000000-0005-0000-0000-000058470000}"/>
    <cellStyle name="常规 140 6" xfId="8852" xr:uid="{00000000-0005-0000-0000-000059470000}"/>
    <cellStyle name="常规 140 6 2" xfId="8853" xr:uid="{00000000-0005-0000-0000-00005A470000}"/>
    <cellStyle name="常规 140 6 3" xfId="8854" xr:uid="{00000000-0005-0000-0000-00005B470000}"/>
    <cellStyle name="常规 140 7" xfId="8855" xr:uid="{00000000-0005-0000-0000-00005C470000}"/>
    <cellStyle name="常规 140 7 2" xfId="8856" xr:uid="{00000000-0005-0000-0000-00005D470000}"/>
    <cellStyle name="常规 140 7 3" xfId="8857" xr:uid="{00000000-0005-0000-0000-00005E470000}"/>
    <cellStyle name="常规 140_PW-SP未卖进因素" xfId="8858" xr:uid="{00000000-0005-0000-0000-00005F470000}"/>
    <cellStyle name="常规 141" xfId="8859" xr:uid="{00000000-0005-0000-0000-000060470000}"/>
    <cellStyle name="常规 141 2" xfId="8860" xr:uid="{00000000-0005-0000-0000-000061470000}"/>
    <cellStyle name="常规 141 3" xfId="8861" xr:uid="{00000000-0005-0000-0000-000062470000}"/>
    <cellStyle name="常规 141 5" xfId="8862" xr:uid="{00000000-0005-0000-0000-000063470000}"/>
    <cellStyle name="常规 141 5 2" xfId="8863" xr:uid="{00000000-0005-0000-0000-000064470000}"/>
    <cellStyle name="常规 141 5 3" xfId="8864" xr:uid="{00000000-0005-0000-0000-000065470000}"/>
    <cellStyle name="常规 141 5 5" xfId="8865" xr:uid="{00000000-0005-0000-0000-000066470000}"/>
    <cellStyle name="常规 141 5 5 2" xfId="8866" xr:uid="{00000000-0005-0000-0000-000067470000}"/>
    <cellStyle name="常规 141 5 5 3" xfId="8867" xr:uid="{00000000-0005-0000-0000-000068470000}"/>
    <cellStyle name="常规 141 5 5 3 2" xfId="8868" xr:uid="{00000000-0005-0000-0000-000069470000}"/>
    <cellStyle name="常规 141 5 5 3 3" xfId="8869" xr:uid="{00000000-0005-0000-0000-00006A470000}"/>
    <cellStyle name="常规 141 5 5 3 3 2" xfId="8870" xr:uid="{00000000-0005-0000-0000-00006B470000}"/>
    <cellStyle name="常规 141 5 5 3 3 3" xfId="8871" xr:uid="{00000000-0005-0000-0000-00006C470000}"/>
    <cellStyle name="常规 141 5 5 3 3 5" xfId="8872" xr:uid="{00000000-0005-0000-0000-00006D470000}"/>
    <cellStyle name="常规 141 5 5 3 3 5 2" xfId="8873" xr:uid="{00000000-0005-0000-0000-00006E470000}"/>
    <cellStyle name="常规 141 5 5 3 3 5 2 2" xfId="8874" xr:uid="{00000000-0005-0000-0000-00006F470000}"/>
    <cellStyle name="常规 141 5 5 3 3 5 2 3" xfId="8875" xr:uid="{00000000-0005-0000-0000-000070470000}"/>
    <cellStyle name="常规 141 5 5 3 3 5 3" xfId="8876" xr:uid="{00000000-0005-0000-0000-000071470000}"/>
    <cellStyle name="常规 141 5 5 3 3 5 4" xfId="8877" xr:uid="{00000000-0005-0000-0000-000072470000}"/>
    <cellStyle name="常规 141 5 5 3 3 5 4 2" xfId="8878" xr:uid="{00000000-0005-0000-0000-000073470000}"/>
    <cellStyle name="常规 141 5 5 3 3 5 4 2 2" xfId="8879" xr:uid="{00000000-0005-0000-0000-000074470000}"/>
    <cellStyle name="常规 141 5 5 3 3 5 4 2 3" xfId="8880" xr:uid="{00000000-0005-0000-0000-000075470000}"/>
    <cellStyle name="常规 141 5 5 3 3 5 4 3" xfId="8881" xr:uid="{00000000-0005-0000-0000-000076470000}"/>
    <cellStyle name="常规 141 5 5 3 3 5 4 4" xfId="8882" xr:uid="{00000000-0005-0000-0000-000077470000}"/>
    <cellStyle name="常规 141 5 5 3 3 5 5" xfId="8883" xr:uid="{00000000-0005-0000-0000-000078470000}"/>
    <cellStyle name="常规 141 5 5 3 4" xfId="8884" xr:uid="{00000000-0005-0000-0000-000079470000}"/>
    <cellStyle name="常规 141 5 5 3_Y11 PW Progress Report update to 0730总表" xfId="8885" xr:uid="{00000000-0005-0000-0000-00007A470000}"/>
    <cellStyle name="常规 141 5 5 4" xfId="8886" xr:uid="{00000000-0005-0000-0000-00007B470000}"/>
    <cellStyle name="常规 141 5 5_PW-SP未卖进因素" xfId="8887" xr:uid="{00000000-0005-0000-0000-00007C470000}"/>
    <cellStyle name="常规 141 5_PW-SP未卖进因素" xfId="8888" xr:uid="{00000000-0005-0000-0000-00007D470000}"/>
    <cellStyle name="常规 141_PW-SP未卖进因素" xfId="8889" xr:uid="{00000000-0005-0000-0000-00007E470000}"/>
    <cellStyle name="常规 142" xfId="8890" xr:uid="{00000000-0005-0000-0000-00007F470000}"/>
    <cellStyle name="常规 142 10" xfId="8891" xr:uid="{00000000-0005-0000-0000-000080470000}"/>
    <cellStyle name="常规 142 10 2" xfId="8892" xr:uid="{00000000-0005-0000-0000-000081470000}"/>
    <cellStyle name="常规 142 10 3" xfId="8893" xr:uid="{00000000-0005-0000-0000-000082470000}"/>
    <cellStyle name="常规 142 11" xfId="8894" xr:uid="{00000000-0005-0000-0000-000083470000}"/>
    <cellStyle name="常规 142 11 2" xfId="8895" xr:uid="{00000000-0005-0000-0000-000084470000}"/>
    <cellStyle name="常规 142 11 3" xfId="8896" xr:uid="{00000000-0005-0000-0000-000085470000}"/>
    <cellStyle name="常规 142 12" xfId="8897" xr:uid="{00000000-0005-0000-0000-000086470000}"/>
    <cellStyle name="常规 142 12 2" xfId="8898" xr:uid="{00000000-0005-0000-0000-000087470000}"/>
    <cellStyle name="常规 142 12 3" xfId="8899" xr:uid="{00000000-0005-0000-0000-000088470000}"/>
    <cellStyle name="常规 142 13" xfId="8900" xr:uid="{00000000-0005-0000-0000-000089470000}"/>
    <cellStyle name="常规 142 13 2" xfId="8901" xr:uid="{00000000-0005-0000-0000-00008A470000}"/>
    <cellStyle name="常规 142 13 3" xfId="8902" xr:uid="{00000000-0005-0000-0000-00008B470000}"/>
    <cellStyle name="常规 142 14" xfId="8903" xr:uid="{00000000-0005-0000-0000-00008C470000}"/>
    <cellStyle name="常规 142 14 2" xfId="8904" xr:uid="{00000000-0005-0000-0000-00008D470000}"/>
    <cellStyle name="常规 142 14 3" xfId="8905" xr:uid="{00000000-0005-0000-0000-00008E470000}"/>
    <cellStyle name="常规 142 15" xfId="8906" xr:uid="{00000000-0005-0000-0000-00008F470000}"/>
    <cellStyle name="常规 142 15 2" xfId="8907" xr:uid="{00000000-0005-0000-0000-000090470000}"/>
    <cellStyle name="常规 142 15 3" xfId="8908" xr:uid="{00000000-0005-0000-0000-000091470000}"/>
    <cellStyle name="常规 142 16" xfId="8909" xr:uid="{00000000-0005-0000-0000-000092470000}"/>
    <cellStyle name="常规 142 16 2" xfId="8910" xr:uid="{00000000-0005-0000-0000-000093470000}"/>
    <cellStyle name="常规 142 16 2 2" xfId="8911" xr:uid="{00000000-0005-0000-0000-000094470000}"/>
    <cellStyle name="常规 142 16 2 3" xfId="8912" xr:uid="{00000000-0005-0000-0000-000095470000}"/>
    <cellStyle name="常规 142 16 3" xfId="8913" xr:uid="{00000000-0005-0000-0000-000096470000}"/>
    <cellStyle name="常规 142 16 4" xfId="8914" xr:uid="{00000000-0005-0000-0000-000097470000}"/>
    <cellStyle name="常规 142 16_Progress report（全国）" xfId="8915" xr:uid="{00000000-0005-0000-0000-000098470000}"/>
    <cellStyle name="常规 142 17" xfId="8916" xr:uid="{00000000-0005-0000-0000-000099470000}"/>
    <cellStyle name="常规 142 17 2" xfId="8917" xr:uid="{00000000-0005-0000-0000-00009A470000}"/>
    <cellStyle name="常规 142 17 3" xfId="8918" xr:uid="{00000000-0005-0000-0000-00009B470000}"/>
    <cellStyle name="常规 142 18" xfId="8919" xr:uid="{00000000-0005-0000-0000-00009C470000}"/>
    <cellStyle name="常规 142 18 2" xfId="8920" xr:uid="{00000000-0005-0000-0000-00009D470000}"/>
    <cellStyle name="常规 142 18 3" xfId="8921" xr:uid="{00000000-0005-0000-0000-00009E470000}"/>
    <cellStyle name="常规 142 19" xfId="8922" xr:uid="{00000000-0005-0000-0000-00009F470000}"/>
    <cellStyle name="常规 142 19 2" xfId="8923" xr:uid="{00000000-0005-0000-0000-0000A0470000}"/>
    <cellStyle name="常规 142 19 3" xfId="8924" xr:uid="{00000000-0005-0000-0000-0000A1470000}"/>
    <cellStyle name="常规 142 2" xfId="8925" xr:uid="{00000000-0005-0000-0000-0000A2470000}"/>
    <cellStyle name="常规 142 2 2" xfId="8926" xr:uid="{00000000-0005-0000-0000-0000A3470000}"/>
    <cellStyle name="常规 142 2 2 2" xfId="8927" xr:uid="{00000000-0005-0000-0000-0000A4470000}"/>
    <cellStyle name="常规 142 2 2 2 2" xfId="8928" xr:uid="{00000000-0005-0000-0000-0000A5470000}"/>
    <cellStyle name="常规 142 2 2 2 3" xfId="8929" xr:uid="{00000000-0005-0000-0000-0000A6470000}"/>
    <cellStyle name="常规 142 2 2 3" xfId="8930" xr:uid="{00000000-0005-0000-0000-0000A7470000}"/>
    <cellStyle name="常规 142 2 2 4" xfId="8931" xr:uid="{00000000-0005-0000-0000-0000A8470000}"/>
    <cellStyle name="常规 142 2 2_Y11 PW Progress Report update to 0730总表" xfId="8932" xr:uid="{00000000-0005-0000-0000-0000A9470000}"/>
    <cellStyle name="常规 142 2 3" xfId="8933" xr:uid="{00000000-0005-0000-0000-0000AA470000}"/>
    <cellStyle name="常规 142 2 4" xfId="8934" xr:uid="{00000000-0005-0000-0000-0000AB470000}"/>
    <cellStyle name="常规 142 2_PW-SP未卖进因素" xfId="8935" xr:uid="{00000000-0005-0000-0000-0000AC470000}"/>
    <cellStyle name="常规 142 20" xfId="8936" xr:uid="{00000000-0005-0000-0000-0000AD470000}"/>
    <cellStyle name="常规 142 21" xfId="8937" xr:uid="{00000000-0005-0000-0000-0000AE470000}"/>
    <cellStyle name="常规 142 3" xfId="8938" xr:uid="{00000000-0005-0000-0000-0000AF470000}"/>
    <cellStyle name="常规 142 3 2" xfId="8939" xr:uid="{00000000-0005-0000-0000-0000B0470000}"/>
    <cellStyle name="常规 142 3 2 2" xfId="8940" xr:uid="{00000000-0005-0000-0000-0000B1470000}"/>
    <cellStyle name="常规 142 3 2 2 2" xfId="8941" xr:uid="{00000000-0005-0000-0000-0000B2470000}"/>
    <cellStyle name="常规 142 3 2 2 3" xfId="8942" xr:uid="{00000000-0005-0000-0000-0000B3470000}"/>
    <cellStyle name="常规 142 3 2 3" xfId="8943" xr:uid="{00000000-0005-0000-0000-0000B4470000}"/>
    <cellStyle name="常规 142 3 2 4" xfId="8944" xr:uid="{00000000-0005-0000-0000-0000B5470000}"/>
    <cellStyle name="常规 142 3 2_Y11 PW Progress Report update to 0730总表" xfId="8945" xr:uid="{00000000-0005-0000-0000-0000B6470000}"/>
    <cellStyle name="常规 142 3 3" xfId="8946" xr:uid="{00000000-0005-0000-0000-0000B7470000}"/>
    <cellStyle name="常规 142 3 4" xfId="8947" xr:uid="{00000000-0005-0000-0000-0000B8470000}"/>
    <cellStyle name="常规 142 3_PW-SP未卖进因素" xfId="8948" xr:uid="{00000000-0005-0000-0000-0000B9470000}"/>
    <cellStyle name="常规 142 4" xfId="8949" xr:uid="{00000000-0005-0000-0000-0000BA470000}"/>
    <cellStyle name="常规 142 4 2" xfId="8950" xr:uid="{00000000-0005-0000-0000-0000BB470000}"/>
    <cellStyle name="常规 142 4 2 2" xfId="8951" xr:uid="{00000000-0005-0000-0000-0000BC470000}"/>
    <cellStyle name="常规 142 4 2 2 2" xfId="8952" xr:uid="{00000000-0005-0000-0000-0000BD470000}"/>
    <cellStyle name="常规 142 4 2 2 2 2" xfId="8953" xr:uid="{00000000-0005-0000-0000-0000BE470000}"/>
    <cellStyle name="常规 142 4 2 2 2 2 2" xfId="8954" xr:uid="{00000000-0005-0000-0000-0000BF470000}"/>
    <cellStyle name="常规 142 4 2 2 2 2 2 2" xfId="8955" xr:uid="{00000000-0005-0000-0000-0000C0470000}"/>
    <cellStyle name="常规 142 4 2 2 2 2 2 3" xfId="8956" xr:uid="{00000000-0005-0000-0000-0000C1470000}"/>
    <cellStyle name="常规 142 4 2 2 2 2 3" xfId="8957" xr:uid="{00000000-0005-0000-0000-0000C2470000}"/>
    <cellStyle name="常规 142 4 2 2 2 2 4" xfId="8958" xr:uid="{00000000-0005-0000-0000-0000C3470000}"/>
    <cellStyle name="常规 142 4 2 2 2 3" xfId="8959" xr:uid="{00000000-0005-0000-0000-0000C4470000}"/>
    <cellStyle name="常规 142 4 2 2 2 4" xfId="8960" xr:uid="{00000000-0005-0000-0000-0000C5470000}"/>
    <cellStyle name="常规 142 4 2 2 3" xfId="8961" xr:uid="{00000000-0005-0000-0000-0000C6470000}"/>
    <cellStyle name="常规 142 4 2 2 4" xfId="8962" xr:uid="{00000000-0005-0000-0000-0000C7470000}"/>
    <cellStyle name="常规 142 4 2 3" xfId="8963" xr:uid="{00000000-0005-0000-0000-0000C8470000}"/>
    <cellStyle name="常规 142 4 2 3 2" xfId="8964" xr:uid="{00000000-0005-0000-0000-0000C9470000}"/>
    <cellStyle name="常规 142 4 2 3 3" xfId="8965" xr:uid="{00000000-0005-0000-0000-0000CA470000}"/>
    <cellStyle name="常规 142 4 2 4" xfId="8966" xr:uid="{00000000-0005-0000-0000-0000CB470000}"/>
    <cellStyle name="常规 142 4 2 5" xfId="8967" xr:uid="{00000000-0005-0000-0000-0000CC470000}"/>
    <cellStyle name="常规 142 4 2_Y11 PW Progress Report update to 0730总表" xfId="8968" xr:uid="{00000000-0005-0000-0000-0000CD470000}"/>
    <cellStyle name="常规 142 4 3" xfId="8969" xr:uid="{00000000-0005-0000-0000-0000CE470000}"/>
    <cellStyle name="常规 142 4 4" xfId="8970" xr:uid="{00000000-0005-0000-0000-0000CF470000}"/>
    <cellStyle name="常规 142 4_PW-SP未卖进因素" xfId="8971" xr:uid="{00000000-0005-0000-0000-0000D0470000}"/>
    <cellStyle name="常规 142 5" xfId="8972" xr:uid="{00000000-0005-0000-0000-0000D1470000}"/>
    <cellStyle name="常规 142 5 2" xfId="8973" xr:uid="{00000000-0005-0000-0000-0000D2470000}"/>
    <cellStyle name="常规 142 5 3" xfId="8974" xr:uid="{00000000-0005-0000-0000-0000D3470000}"/>
    <cellStyle name="常规 142 5 3 2" xfId="8975" xr:uid="{00000000-0005-0000-0000-0000D4470000}"/>
    <cellStyle name="常规 142 5 3 3" xfId="8976" xr:uid="{00000000-0005-0000-0000-0000D5470000}"/>
    <cellStyle name="常规 142 5 3 3 2" xfId="8977" xr:uid="{00000000-0005-0000-0000-0000D6470000}"/>
    <cellStyle name="常规 142 5 3 3 3" xfId="8978" xr:uid="{00000000-0005-0000-0000-0000D7470000}"/>
    <cellStyle name="常规 142 5 3 3 5" xfId="8979" xr:uid="{00000000-0005-0000-0000-0000D8470000}"/>
    <cellStyle name="常规 142 5 3 3 5 2" xfId="8980" xr:uid="{00000000-0005-0000-0000-0000D9470000}"/>
    <cellStyle name="常规 142 5 3 3 5 2 2" xfId="8981" xr:uid="{00000000-0005-0000-0000-0000DA470000}"/>
    <cellStyle name="常规 142 5 3 3 5 2 3" xfId="8982" xr:uid="{00000000-0005-0000-0000-0000DB470000}"/>
    <cellStyle name="常规 142 5 3 3 5 3" xfId="8983" xr:uid="{00000000-0005-0000-0000-0000DC470000}"/>
    <cellStyle name="常规 142 5 3 3 5 3 2" xfId="8984" xr:uid="{00000000-0005-0000-0000-0000DD470000}"/>
    <cellStyle name="常规 142 5 3 3 5 3 3" xfId="8985" xr:uid="{00000000-0005-0000-0000-0000DE470000}"/>
    <cellStyle name="常规 142 5 3 3 5 4" xfId="8986" xr:uid="{00000000-0005-0000-0000-0000DF470000}"/>
    <cellStyle name="常规 142 5 3 3 5 4 2" xfId="8987" xr:uid="{00000000-0005-0000-0000-0000E0470000}"/>
    <cellStyle name="常规 142 5 3 3 5 4 3" xfId="8988" xr:uid="{00000000-0005-0000-0000-0000E1470000}"/>
    <cellStyle name="常规 142 5 3 3 5 5" xfId="8989" xr:uid="{00000000-0005-0000-0000-0000E2470000}"/>
    <cellStyle name="常规 142 5 3 3 5 5 2" xfId="8990" xr:uid="{00000000-0005-0000-0000-0000E3470000}"/>
    <cellStyle name="常规 142 5 3 3 5 5 3" xfId="8991" xr:uid="{00000000-0005-0000-0000-0000E4470000}"/>
    <cellStyle name="常规 142 5 3 3 5 6" xfId="8992" xr:uid="{00000000-0005-0000-0000-0000E5470000}"/>
    <cellStyle name="常规 142 5 3 3 5 6 2" xfId="8993" xr:uid="{00000000-0005-0000-0000-0000E6470000}"/>
    <cellStyle name="常规 142 5 3 3 5 6 3" xfId="8994" xr:uid="{00000000-0005-0000-0000-0000E7470000}"/>
    <cellStyle name="常规 142 5 3 3 5 7" xfId="8995" xr:uid="{00000000-0005-0000-0000-0000E8470000}"/>
    <cellStyle name="常规 142 5 3 3 5 8" xfId="8996" xr:uid="{00000000-0005-0000-0000-0000E9470000}"/>
    <cellStyle name="常规 142 5 3 3 6" xfId="8997" xr:uid="{00000000-0005-0000-0000-0000EA470000}"/>
    <cellStyle name="常规 142 5 3 3 6 2" xfId="8998" xr:uid="{00000000-0005-0000-0000-0000EB470000}"/>
    <cellStyle name="常规 142 5 3 3 6 3" xfId="8999" xr:uid="{00000000-0005-0000-0000-0000EC470000}"/>
    <cellStyle name="常规 142 5 3 4" xfId="9000" xr:uid="{00000000-0005-0000-0000-0000ED470000}"/>
    <cellStyle name="常规 142 5 3_Y11 PW Progress Report update to 0730总表" xfId="9001" xr:uid="{00000000-0005-0000-0000-0000EE470000}"/>
    <cellStyle name="常规 142 5 4" xfId="9002" xr:uid="{00000000-0005-0000-0000-0000EF470000}"/>
    <cellStyle name="常规 142 5_PW-SP未卖进因素" xfId="9003" xr:uid="{00000000-0005-0000-0000-0000F0470000}"/>
    <cellStyle name="常规 142 6" xfId="9004" xr:uid="{00000000-0005-0000-0000-0000F1470000}"/>
    <cellStyle name="常规 142 6 2" xfId="9005" xr:uid="{00000000-0005-0000-0000-0000F2470000}"/>
    <cellStyle name="常规 142 6 2 2" xfId="9006" xr:uid="{00000000-0005-0000-0000-0000F3470000}"/>
    <cellStyle name="常规 142 6 2 3" xfId="9007" xr:uid="{00000000-0005-0000-0000-0000F4470000}"/>
    <cellStyle name="常规 142 6 3" xfId="9008" xr:uid="{00000000-0005-0000-0000-0000F5470000}"/>
    <cellStyle name="常规 142 6 4" xfId="9009" xr:uid="{00000000-0005-0000-0000-0000F6470000}"/>
    <cellStyle name="常规 142 6_Y11 PW Progress Report update to 0730总表" xfId="9010" xr:uid="{00000000-0005-0000-0000-0000F7470000}"/>
    <cellStyle name="常规 142 7" xfId="9011" xr:uid="{00000000-0005-0000-0000-0000F8470000}"/>
    <cellStyle name="常规 142 7 2" xfId="9012" xr:uid="{00000000-0005-0000-0000-0000F9470000}"/>
    <cellStyle name="常规 142 7 3" xfId="9013" xr:uid="{00000000-0005-0000-0000-0000FA470000}"/>
    <cellStyle name="常规 142 8" xfId="9014" xr:uid="{00000000-0005-0000-0000-0000FB470000}"/>
    <cellStyle name="常规 142 8 2" xfId="9015" xr:uid="{00000000-0005-0000-0000-0000FC470000}"/>
    <cellStyle name="常规 142 8 3" xfId="9016" xr:uid="{00000000-0005-0000-0000-0000FD470000}"/>
    <cellStyle name="常规 142 9" xfId="9017" xr:uid="{00000000-0005-0000-0000-0000FE470000}"/>
    <cellStyle name="常规 142 9 2" xfId="9018" xr:uid="{00000000-0005-0000-0000-0000FF470000}"/>
    <cellStyle name="常规 142 9 3" xfId="9019" xr:uid="{00000000-0005-0000-0000-000000480000}"/>
    <cellStyle name="常规 142_PW-SP未卖进因素" xfId="9020" xr:uid="{00000000-0005-0000-0000-000001480000}"/>
    <cellStyle name="常规 143" xfId="9021" xr:uid="{00000000-0005-0000-0000-000002480000}"/>
    <cellStyle name="常规 143 2" xfId="9022" xr:uid="{00000000-0005-0000-0000-000003480000}"/>
    <cellStyle name="常规 144" xfId="9023" xr:uid="{00000000-0005-0000-0000-000004480000}"/>
    <cellStyle name="常规 144 2" xfId="9024" xr:uid="{00000000-0005-0000-0000-000005480000}"/>
    <cellStyle name="常规 144 3" xfId="9025" xr:uid="{00000000-0005-0000-0000-000006480000}"/>
    <cellStyle name="常规 144 4" xfId="9026" xr:uid="{00000000-0005-0000-0000-000007480000}"/>
    <cellStyle name="常规 144 4 2" xfId="9027" xr:uid="{00000000-0005-0000-0000-000008480000}"/>
    <cellStyle name="常规 144_PW-SP未卖进因素" xfId="9028" xr:uid="{00000000-0005-0000-0000-000009480000}"/>
    <cellStyle name="常规 145" xfId="9029" xr:uid="{00000000-0005-0000-0000-00000A480000}"/>
    <cellStyle name="常规 145 2" xfId="9030" xr:uid="{00000000-0005-0000-0000-00000B480000}"/>
    <cellStyle name="常规 146" xfId="9031" xr:uid="{00000000-0005-0000-0000-00000C480000}"/>
    <cellStyle name="常规 146 10" xfId="9032" xr:uid="{00000000-0005-0000-0000-00000D480000}"/>
    <cellStyle name="常规 146 2" xfId="9033" xr:uid="{00000000-0005-0000-0000-00000E480000}"/>
    <cellStyle name="常规 146 2 2" xfId="9034" xr:uid="{00000000-0005-0000-0000-00000F480000}"/>
    <cellStyle name="常规 146 2 2 2" xfId="9035" xr:uid="{00000000-0005-0000-0000-000010480000}"/>
    <cellStyle name="常规 146 2 3" xfId="9036" xr:uid="{00000000-0005-0000-0000-000011480000}"/>
    <cellStyle name="常规 146 2 3 2" xfId="9037" xr:uid="{00000000-0005-0000-0000-000012480000}"/>
    <cellStyle name="常规 146 2 4" xfId="9038" xr:uid="{00000000-0005-0000-0000-000013480000}"/>
    <cellStyle name="常规 146 2 4 2" xfId="9039" xr:uid="{00000000-0005-0000-0000-000014480000}"/>
    <cellStyle name="常规 146 2 5" xfId="9040" xr:uid="{00000000-0005-0000-0000-000015480000}"/>
    <cellStyle name="常规 146 2 5 2" xfId="9041" xr:uid="{00000000-0005-0000-0000-000016480000}"/>
    <cellStyle name="常规 146 2 6" xfId="9042" xr:uid="{00000000-0005-0000-0000-000017480000}"/>
    <cellStyle name="常规 146 2 6 2" xfId="9043" xr:uid="{00000000-0005-0000-0000-000018480000}"/>
    <cellStyle name="常规 146 2 7" xfId="9044" xr:uid="{00000000-0005-0000-0000-000019480000}"/>
    <cellStyle name="常规 146 2 7 2" xfId="9045" xr:uid="{00000000-0005-0000-0000-00001A480000}"/>
    <cellStyle name="常规 146 2 8" xfId="9046" xr:uid="{00000000-0005-0000-0000-00001B480000}"/>
    <cellStyle name="常规 146 2_PW-SP未卖进因素" xfId="9047" xr:uid="{00000000-0005-0000-0000-00001C480000}"/>
    <cellStyle name="常规 146 3" xfId="9048" xr:uid="{00000000-0005-0000-0000-00001D480000}"/>
    <cellStyle name="常规 146 3 2" xfId="9049" xr:uid="{00000000-0005-0000-0000-00001E480000}"/>
    <cellStyle name="常规 146 3 2 2" xfId="9050" xr:uid="{00000000-0005-0000-0000-00001F480000}"/>
    <cellStyle name="常规 146 3 2 3" xfId="9051" xr:uid="{00000000-0005-0000-0000-000020480000}"/>
    <cellStyle name="常规 146 3 3" xfId="9052" xr:uid="{00000000-0005-0000-0000-000021480000}"/>
    <cellStyle name="常规 146 3 3 2" xfId="9053" xr:uid="{00000000-0005-0000-0000-000022480000}"/>
    <cellStyle name="常规 146 3 3 3" xfId="9054" xr:uid="{00000000-0005-0000-0000-000023480000}"/>
    <cellStyle name="常规 146 3 4" xfId="9055" xr:uid="{00000000-0005-0000-0000-000024480000}"/>
    <cellStyle name="常规 146 3 4 2" xfId="9056" xr:uid="{00000000-0005-0000-0000-000025480000}"/>
    <cellStyle name="常规 146 3 4 3" xfId="9057" xr:uid="{00000000-0005-0000-0000-000026480000}"/>
    <cellStyle name="常规 146 3 5" xfId="9058" xr:uid="{00000000-0005-0000-0000-000027480000}"/>
    <cellStyle name="常规 146 3 5 2" xfId="9059" xr:uid="{00000000-0005-0000-0000-000028480000}"/>
    <cellStyle name="常规 146 3 5 3" xfId="9060" xr:uid="{00000000-0005-0000-0000-000029480000}"/>
    <cellStyle name="常规 146 3 6" xfId="9061" xr:uid="{00000000-0005-0000-0000-00002A480000}"/>
    <cellStyle name="常规 146 3 6 2" xfId="9062" xr:uid="{00000000-0005-0000-0000-00002B480000}"/>
    <cellStyle name="常规 146 3 6 3" xfId="9063" xr:uid="{00000000-0005-0000-0000-00002C480000}"/>
    <cellStyle name="常规 146 3 7" xfId="9064" xr:uid="{00000000-0005-0000-0000-00002D480000}"/>
    <cellStyle name="常规 146 3 7 2" xfId="9065" xr:uid="{00000000-0005-0000-0000-00002E480000}"/>
    <cellStyle name="常规 146 3 7 3" xfId="9066" xr:uid="{00000000-0005-0000-0000-00002F480000}"/>
    <cellStyle name="常规 146 3 8" xfId="9067" xr:uid="{00000000-0005-0000-0000-000030480000}"/>
    <cellStyle name="常规 146 3 9" xfId="9068" xr:uid="{00000000-0005-0000-0000-000031480000}"/>
    <cellStyle name="常规 146 3_Y11 PW Progress Report update to 0730总表" xfId="9069" xr:uid="{00000000-0005-0000-0000-000032480000}"/>
    <cellStyle name="常规 146 4" xfId="9070" xr:uid="{00000000-0005-0000-0000-000033480000}"/>
    <cellStyle name="常规 146 4 2" xfId="9071" xr:uid="{00000000-0005-0000-0000-000034480000}"/>
    <cellStyle name="常规 146 4 3" xfId="9072" xr:uid="{00000000-0005-0000-0000-000035480000}"/>
    <cellStyle name="常规 146 5" xfId="9073" xr:uid="{00000000-0005-0000-0000-000036480000}"/>
    <cellStyle name="常规 146 6" xfId="9074" xr:uid="{00000000-0005-0000-0000-000037480000}"/>
    <cellStyle name="常规 146 7" xfId="9075" xr:uid="{00000000-0005-0000-0000-000038480000}"/>
    <cellStyle name="常规 146 8" xfId="9076" xr:uid="{00000000-0005-0000-0000-000039480000}"/>
    <cellStyle name="常规 146 9" xfId="9077" xr:uid="{00000000-0005-0000-0000-00003A480000}"/>
    <cellStyle name="常规 146_PW-SP未卖进因素" xfId="9078" xr:uid="{00000000-0005-0000-0000-00003B480000}"/>
    <cellStyle name="常规 147" xfId="9079" xr:uid="{00000000-0005-0000-0000-00003C480000}"/>
    <cellStyle name="常规 147 2" xfId="9080" xr:uid="{00000000-0005-0000-0000-00003D480000}"/>
    <cellStyle name="常规 147 2 2" xfId="9081" xr:uid="{00000000-0005-0000-0000-00003E480000}"/>
    <cellStyle name="常规 147 3" xfId="9082" xr:uid="{00000000-0005-0000-0000-00003F480000}"/>
    <cellStyle name="常规 147_PW-SP未卖进因素" xfId="9083" xr:uid="{00000000-0005-0000-0000-000040480000}"/>
    <cellStyle name="常规 148" xfId="9084" xr:uid="{00000000-0005-0000-0000-000041480000}"/>
    <cellStyle name="常规 148 2" xfId="9085" xr:uid="{00000000-0005-0000-0000-000042480000}"/>
    <cellStyle name="常规 148 2 2" xfId="9086" xr:uid="{00000000-0005-0000-0000-000043480000}"/>
    <cellStyle name="常规 148 2 2 2" xfId="9087" xr:uid="{00000000-0005-0000-0000-000044480000}"/>
    <cellStyle name="常规 148 2 3" xfId="9088" xr:uid="{00000000-0005-0000-0000-000045480000}"/>
    <cellStyle name="常规 148 2 3 2" xfId="9089" xr:uid="{00000000-0005-0000-0000-000046480000}"/>
    <cellStyle name="常规 148 2 4" xfId="9090" xr:uid="{00000000-0005-0000-0000-000047480000}"/>
    <cellStyle name="常规 148 2 4 2" xfId="9091" xr:uid="{00000000-0005-0000-0000-000048480000}"/>
    <cellStyle name="常规 148 2 5" xfId="9092" xr:uid="{00000000-0005-0000-0000-000049480000}"/>
    <cellStyle name="常规 148 2 5 2" xfId="9093" xr:uid="{00000000-0005-0000-0000-00004A480000}"/>
    <cellStyle name="常规 148 2 6" xfId="9094" xr:uid="{00000000-0005-0000-0000-00004B480000}"/>
    <cellStyle name="常规 148 2 6 2" xfId="9095" xr:uid="{00000000-0005-0000-0000-00004C480000}"/>
    <cellStyle name="常规 148 2 7" xfId="9096" xr:uid="{00000000-0005-0000-0000-00004D480000}"/>
    <cellStyle name="常规 148 2_Y11 PW Progress Report update to 0821（南区）" xfId="9097" xr:uid="{00000000-0005-0000-0000-00004E480000}"/>
    <cellStyle name="常规 148 3" xfId="9098" xr:uid="{00000000-0005-0000-0000-00004F480000}"/>
    <cellStyle name="常规 148 3 2" xfId="9099" xr:uid="{00000000-0005-0000-0000-000050480000}"/>
    <cellStyle name="常规 148 3 2 2" xfId="9100" xr:uid="{00000000-0005-0000-0000-000051480000}"/>
    <cellStyle name="常规 148 3 2 2 2" xfId="9101" xr:uid="{00000000-0005-0000-0000-000052480000}"/>
    <cellStyle name="常规 148 3 2 2 3" xfId="9102" xr:uid="{00000000-0005-0000-0000-000053480000}"/>
    <cellStyle name="常规 148 3 2 3" xfId="9103" xr:uid="{00000000-0005-0000-0000-000054480000}"/>
    <cellStyle name="常规 148 3 2 3 2" xfId="9104" xr:uid="{00000000-0005-0000-0000-000055480000}"/>
    <cellStyle name="常规 148 3 2 3 3" xfId="9105" xr:uid="{00000000-0005-0000-0000-000056480000}"/>
    <cellStyle name="常规 148 3 2 4" xfId="9106" xr:uid="{00000000-0005-0000-0000-000057480000}"/>
    <cellStyle name="常规 148 3 2 4 2" xfId="9107" xr:uid="{00000000-0005-0000-0000-000058480000}"/>
    <cellStyle name="常规 148 3 2 4 3" xfId="9108" xr:uid="{00000000-0005-0000-0000-000059480000}"/>
    <cellStyle name="常规 148 3 2 5" xfId="9109" xr:uid="{00000000-0005-0000-0000-00005A480000}"/>
    <cellStyle name="常规 148 3 2 6" xfId="9110" xr:uid="{00000000-0005-0000-0000-00005B480000}"/>
    <cellStyle name="常规 148 3 2 8" xfId="9111" xr:uid="{00000000-0005-0000-0000-00005C480000}"/>
    <cellStyle name="常规 148 3 2 8 2" xfId="9112" xr:uid="{00000000-0005-0000-0000-00005D480000}"/>
    <cellStyle name="常规 148 3 2 8 3" xfId="9113" xr:uid="{00000000-0005-0000-0000-00005E480000}"/>
    <cellStyle name="常规 148 3 3" xfId="9114" xr:uid="{00000000-0005-0000-0000-00005F480000}"/>
    <cellStyle name="常规 148 3 3 2" xfId="9115" xr:uid="{00000000-0005-0000-0000-000060480000}"/>
    <cellStyle name="常规 148 3 3 2 2" xfId="9116" xr:uid="{00000000-0005-0000-0000-000061480000}"/>
    <cellStyle name="常规 148 3 3 2 2 2" xfId="9117" xr:uid="{00000000-0005-0000-0000-000062480000}"/>
    <cellStyle name="常规 148 3 3 2 2 3" xfId="9118" xr:uid="{00000000-0005-0000-0000-000063480000}"/>
    <cellStyle name="常规 148 3 3 2 3" xfId="9119" xr:uid="{00000000-0005-0000-0000-000064480000}"/>
    <cellStyle name="常规 148 3 3 2 3 2" xfId="9120" xr:uid="{00000000-0005-0000-0000-000065480000}"/>
    <cellStyle name="常规 148 3 3 2 3 3" xfId="9121" xr:uid="{00000000-0005-0000-0000-000066480000}"/>
    <cellStyle name="常规 148 3 3 2 4" xfId="9122" xr:uid="{00000000-0005-0000-0000-000067480000}"/>
    <cellStyle name="常规 148 3 3 2 5" xfId="9123" xr:uid="{00000000-0005-0000-0000-000068480000}"/>
    <cellStyle name="常规 148 3 3 3" xfId="9124" xr:uid="{00000000-0005-0000-0000-000069480000}"/>
    <cellStyle name="常规 148 3 3 3 2" xfId="9125" xr:uid="{00000000-0005-0000-0000-00006A480000}"/>
    <cellStyle name="常规 148 3 3 3 3" xfId="9126" xr:uid="{00000000-0005-0000-0000-00006B480000}"/>
    <cellStyle name="常规 148 3 3 4" xfId="9127" xr:uid="{00000000-0005-0000-0000-00006C480000}"/>
    <cellStyle name="常规 148 3 3 4 2" xfId="9128" xr:uid="{00000000-0005-0000-0000-00006D480000}"/>
    <cellStyle name="常规 148 3 3 4 3" xfId="9129" xr:uid="{00000000-0005-0000-0000-00006E480000}"/>
    <cellStyle name="常规 148 3 3 5" xfId="9130" xr:uid="{00000000-0005-0000-0000-00006F480000}"/>
    <cellStyle name="常规 148 3 3 5 2" xfId="9131" xr:uid="{00000000-0005-0000-0000-000070480000}"/>
    <cellStyle name="常规 148 3 3 5 3" xfId="9132" xr:uid="{00000000-0005-0000-0000-000071480000}"/>
    <cellStyle name="常规 148 3 3 6" xfId="9133" xr:uid="{00000000-0005-0000-0000-000072480000}"/>
    <cellStyle name="常规 148 3 3 7" xfId="9134" xr:uid="{00000000-0005-0000-0000-000073480000}"/>
    <cellStyle name="常规 148 3 4" xfId="9135" xr:uid="{00000000-0005-0000-0000-000074480000}"/>
    <cellStyle name="常规 148 3 5" xfId="9136" xr:uid="{00000000-0005-0000-0000-000075480000}"/>
    <cellStyle name="常规 148 4" xfId="9137" xr:uid="{00000000-0005-0000-0000-000076480000}"/>
    <cellStyle name="常规 148_Y11 PW Progress Report update to 0730总表" xfId="9138" xr:uid="{00000000-0005-0000-0000-000077480000}"/>
    <cellStyle name="常规 149" xfId="9139" xr:uid="{00000000-0005-0000-0000-000078480000}"/>
    <cellStyle name="常规 149 10" xfId="9140" xr:uid="{00000000-0005-0000-0000-000079480000}"/>
    <cellStyle name="常规 149 10 2" xfId="9141" xr:uid="{00000000-0005-0000-0000-00007A480000}"/>
    <cellStyle name="常规 149 10 3" xfId="9142" xr:uid="{00000000-0005-0000-0000-00007B480000}"/>
    <cellStyle name="常规 149 11" xfId="9143" xr:uid="{00000000-0005-0000-0000-00007C480000}"/>
    <cellStyle name="常规 149 2" xfId="9144" xr:uid="{00000000-0005-0000-0000-00007D480000}"/>
    <cellStyle name="常规 149 2 2" xfId="9145" xr:uid="{00000000-0005-0000-0000-00007E480000}"/>
    <cellStyle name="常规 149 2 2 2" xfId="9146" xr:uid="{00000000-0005-0000-0000-00007F480000}"/>
    <cellStyle name="常规 149 2 3" xfId="9147" xr:uid="{00000000-0005-0000-0000-000080480000}"/>
    <cellStyle name="常规 149 2 3 2" xfId="9148" xr:uid="{00000000-0005-0000-0000-000081480000}"/>
    <cellStyle name="常规 149 2 4" xfId="9149" xr:uid="{00000000-0005-0000-0000-000082480000}"/>
    <cellStyle name="常规 149 2 4 2" xfId="9150" xr:uid="{00000000-0005-0000-0000-000083480000}"/>
    <cellStyle name="常规 149 2 5" xfId="9151" xr:uid="{00000000-0005-0000-0000-000084480000}"/>
    <cellStyle name="常规 149 2_Y11 PW Progress Report update to 0821（南区）" xfId="9152" xr:uid="{00000000-0005-0000-0000-000085480000}"/>
    <cellStyle name="常规 149 3" xfId="9153" xr:uid="{00000000-0005-0000-0000-000086480000}"/>
    <cellStyle name="常规 149 3 2" xfId="9154" xr:uid="{00000000-0005-0000-0000-000087480000}"/>
    <cellStyle name="常规 149 3 3" xfId="9155" xr:uid="{00000000-0005-0000-0000-000088480000}"/>
    <cellStyle name="常规 149 4" xfId="9156" xr:uid="{00000000-0005-0000-0000-000089480000}"/>
    <cellStyle name="常规 149 4 2" xfId="9157" xr:uid="{00000000-0005-0000-0000-00008A480000}"/>
    <cellStyle name="常规 149 4 3" xfId="9158" xr:uid="{00000000-0005-0000-0000-00008B480000}"/>
    <cellStyle name="常规 149 5" xfId="9159" xr:uid="{00000000-0005-0000-0000-00008C480000}"/>
    <cellStyle name="常规 149 5 2" xfId="9160" xr:uid="{00000000-0005-0000-0000-00008D480000}"/>
    <cellStyle name="常规 149 5 3" xfId="9161" xr:uid="{00000000-0005-0000-0000-00008E480000}"/>
    <cellStyle name="常规 149 6" xfId="9162" xr:uid="{00000000-0005-0000-0000-00008F480000}"/>
    <cellStyle name="常规 149 6 2" xfId="9163" xr:uid="{00000000-0005-0000-0000-000090480000}"/>
    <cellStyle name="常规 149 6 3" xfId="9164" xr:uid="{00000000-0005-0000-0000-000091480000}"/>
    <cellStyle name="常规 149 7" xfId="9165" xr:uid="{00000000-0005-0000-0000-000092480000}"/>
    <cellStyle name="常规 149 7 2" xfId="9166" xr:uid="{00000000-0005-0000-0000-000093480000}"/>
    <cellStyle name="常规 149 7 3" xfId="9167" xr:uid="{00000000-0005-0000-0000-000094480000}"/>
    <cellStyle name="常规 149 8" xfId="9168" xr:uid="{00000000-0005-0000-0000-000095480000}"/>
    <cellStyle name="常规 149 8 2" xfId="9169" xr:uid="{00000000-0005-0000-0000-000096480000}"/>
    <cellStyle name="常规 149 8 3" xfId="9170" xr:uid="{00000000-0005-0000-0000-000097480000}"/>
    <cellStyle name="常规 149 9" xfId="9171" xr:uid="{00000000-0005-0000-0000-000098480000}"/>
    <cellStyle name="常规 149 9 2" xfId="9172" xr:uid="{00000000-0005-0000-0000-000099480000}"/>
    <cellStyle name="常规 149 9 3" xfId="9173" xr:uid="{00000000-0005-0000-0000-00009A480000}"/>
    <cellStyle name="常规 149_Y11 PW Progress Report update to 0730总表" xfId="9174" xr:uid="{00000000-0005-0000-0000-00009B480000}"/>
    <cellStyle name="常规 15" xfId="9175" xr:uid="{00000000-0005-0000-0000-00009C480000}"/>
    <cellStyle name="常规 15 10" xfId="9176" xr:uid="{00000000-0005-0000-0000-00009D480000}"/>
    <cellStyle name="常规 15 10 2" xfId="9177" xr:uid="{00000000-0005-0000-0000-00009E480000}"/>
    <cellStyle name="常规 15 10 3" xfId="9178" xr:uid="{00000000-0005-0000-0000-00009F480000}"/>
    <cellStyle name="常规 15 11" xfId="9179" xr:uid="{00000000-0005-0000-0000-0000A0480000}"/>
    <cellStyle name="常规 15 11 2" xfId="9180" xr:uid="{00000000-0005-0000-0000-0000A1480000}"/>
    <cellStyle name="常规 15 11 2 2" xfId="9181" xr:uid="{00000000-0005-0000-0000-0000A2480000}"/>
    <cellStyle name="常规 15 11 2 3" xfId="9182" xr:uid="{00000000-0005-0000-0000-0000A3480000}"/>
    <cellStyle name="常规 15 11 3" xfId="9183" xr:uid="{00000000-0005-0000-0000-0000A4480000}"/>
    <cellStyle name="常规 15 11 4" xfId="9184" xr:uid="{00000000-0005-0000-0000-0000A5480000}"/>
    <cellStyle name="常规 15 11_Progress report（全国）" xfId="9185" xr:uid="{00000000-0005-0000-0000-0000A6480000}"/>
    <cellStyle name="常规 15 12" xfId="9186" xr:uid="{00000000-0005-0000-0000-0000A7480000}"/>
    <cellStyle name="常规 15 12 2" xfId="9187" xr:uid="{00000000-0005-0000-0000-0000A8480000}"/>
    <cellStyle name="常规 15 12 3" xfId="9188" xr:uid="{00000000-0005-0000-0000-0000A9480000}"/>
    <cellStyle name="常规 15 13" xfId="9189" xr:uid="{00000000-0005-0000-0000-0000AA480000}"/>
    <cellStyle name="常规 15 13 2" xfId="9190" xr:uid="{00000000-0005-0000-0000-0000AB480000}"/>
    <cellStyle name="常规 15 13 3" xfId="9191" xr:uid="{00000000-0005-0000-0000-0000AC480000}"/>
    <cellStyle name="常规 15 14" xfId="9192" xr:uid="{00000000-0005-0000-0000-0000AD480000}"/>
    <cellStyle name="常规 15 14 2" xfId="9193" xr:uid="{00000000-0005-0000-0000-0000AE480000}"/>
    <cellStyle name="常规 15 14 3" xfId="9194" xr:uid="{00000000-0005-0000-0000-0000AF480000}"/>
    <cellStyle name="常规 15 15" xfId="9195" xr:uid="{00000000-0005-0000-0000-0000B0480000}"/>
    <cellStyle name="常规 15 15 2" xfId="9196" xr:uid="{00000000-0005-0000-0000-0000B1480000}"/>
    <cellStyle name="常规 15 15 3" xfId="9197" xr:uid="{00000000-0005-0000-0000-0000B2480000}"/>
    <cellStyle name="常规 15 16" xfId="9198" xr:uid="{00000000-0005-0000-0000-0000B3480000}"/>
    <cellStyle name="常规 15 16 2" xfId="9199" xr:uid="{00000000-0005-0000-0000-0000B4480000}"/>
    <cellStyle name="常规 15 16 3" xfId="9200" xr:uid="{00000000-0005-0000-0000-0000B5480000}"/>
    <cellStyle name="常规 15 17" xfId="9201" xr:uid="{00000000-0005-0000-0000-0000B6480000}"/>
    <cellStyle name="常规 15 17 2" xfId="9202" xr:uid="{00000000-0005-0000-0000-0000B7480000}"/>
    <cellStyle name="常规 15 17 3" xfId="9203" xr:uid="{00000000-0005-0000-0000-0000B8480000}"/>
    <cellStyle name="常规 15 18" xfId="9204" xr:uid="{00000000-0005-0000-0000-0000B9480000}"/>
    <cellStyle name="常规 15 18 2" xfId="9205" xr:uid="{00000000-0005-0000-0000-0000BA480000}"/>
    <cellStyle name="常规 15 18 3" xfId="9206" xr:uid="{00000000-0005-0000-0000-0000BB480000}"/>
    <cellStyle name="常规 15 19" xfId="9207" xr:uid="{00000000-0005-0000-0000-0000BC480000}"/>
    <cellStyle name="常规 15 19 2" xfId="9208" xr:uid="{00000000-0005-0000-0000-0000BD480000}"/>
    <cellStyle name="常规 15 19 3" xfId="9209" xr:uid="{00000000-0005-0000-0000-0000BE480000}"/>
    <cellStyle name="常规 15 2" xfId="9210" xr:uid="{00000000-0005-0000-0000-0000BF480000}"/>
    <cellStyle name="常规 15 2 2" xfId="9211" xr:uid="{00000000-0005-0000-0000-0000C0480000}"/>
    <cellStyle name="常规 15 2 3" xfId="9212" xr:uid="{00000000-0005-0000-0000-0000C1480000}"/>
    <cellStyle name="常规 15 2 35" xfId="9213" xr:uid="{00000000-0005-0000-0000-0000C2480000}"/>
    <cellStyle name="常规 15 2 35 2" xfId="9214" xr:uid="{00000000-0005-0000-0000-0000C3480000}"/>
    <cellStyle name="常规 15 2 35 3" xfId="9215" xr:uid="{00000000-0005-0000-0000-0000C4480000}"/>
    <cellStyle name="常规 15 2 36" xfId="9216" xr:uid="{00000000-0005-0000-0000-0000C5480000}"/>
    <cellStyle name="常规 15 2 36 2" xfId="9217" xr:uid="{00000000-0005-0000-0000-0000C6480000}"/>
    <cellStyle name="常规 15 2 36 3" xfId="9218" xr:uid="{00000000-0005-0000-0000-0000C7480000}"/>
    <cellStyle name="常规 15 2 37" xfId="9219" xr:uid="{00000000-0005-0000-0000-0000C8480000}"/>
    <cellStyle name="常规 15 2 37 2" xfId="9220" xr:uid="{00000000-0005-0000-0000-0000C9480000}"/>
    <cellStyle name="常规 15 2 37 3" xfId="9221" xr:uid="{00000000-0005-0000-0000-0000CA480000}"/>
    <cellStyle name="常规 15 2 38" xfId="9222" xr:uid="{00000000-0005-0000-0000-0000CB480000}"/>
    <cellStyle name="常规 15 2 38 2" xfId="9223" xr:uid="{00000000-0005-0000-0000-0000CC480000}"/>
    <cellStyle name="常规 15 2 38 3" xfId="9224" xr:uid="{00000000-0005-0000-0000-0000CD480000}"/>
    <cellStyle name="常规 15 2_PW-SP未卖进因素" xfId="9225" xr:uid="{00000000-0005-0000-0000-0000CE480000}"/>
    <cellStyle name="常规 15 20" xfId="9226" xr:uid="{00000000-0005-0000-0000-0000CF480000}"/>
    <cellStyle name="常规 15 20 2" xfId="9227" xr:uid="{00000000-0005-0000-0000-0000D0480000}"/>
    <cellStyle name="常规 15 20 3" xfId="9228" xr:uid="{00000000-0005-0000-0000-0000D1480000}"/>
    <cellStyle name="常规 15 21" xfId="9229" xr:uid="{00000000-0005-0000-0000-0000D2480000}"/>
    <cellStyle name="常规 15 21 2" xfId="9230" xr:uid="{00000000-0005-0000-0000-0000D3480000}"/>
    <cellStyle name="常规 15 21 3" xfId="9231" xr:uid="{00000000-0005-0000-0000-0000D4480000}"/>
    <cellStyle name="常规 15 22" xfId="9232" xr:uid="{00000000-0005-0000-0000-0000D5480000}"/>
    <cellStyle name="常规 15 22 2" xfId="9233" xr:uid="{00000000-0005-0000-0000-0000D6480000}"/>
    <cellStyle name="常规 15 22 3" xfId="9234" xr:uid="{00000000-0005-0000-0000-0000D7480000}"/>
    <cellStyle name="常规 15 23" xfId="9235" xr:uid="{00000000-0005-0000-0000-0000D8480000}"/>
    <cellStyle name="常规 15 23 2" xfId="9236" xr:uid="{00000000-0005-0000-0000-0000D9480000}"/>
    <cellStyle name="常规 15 23 3" xfId="9237" xr:uid="{00000000-0005-0000-0000-0000DA480000}"/>
    <cellStyle name="常规 15 24" xfId="9238" xr:uid="{00000000-0005-0000-0000-0000DB480000}"/>
    <cellStyle name="常规 15 24 2" xfId="9239" xr:uid="{00000000-0005-0000-0000-0000DC480000}"/>
    <cellStyle name="常规 15 24 3" xfId="9240" xr:uid="{00000000-0005-0000-0000-0000DD480000}"/>
    <cellStyle name="常规 15 25" xfId="9241" xr:uid="{00000000-0005-0000-0000-0000DE480000}"/>
    <cellStyle name="常规 15 25 2" xfId="9242" xr:uid="{00000000-0005-0000-0000-0000DF480000}"/>
    <cellStyle name="常规 15 25 3" xfId="9243" xr:uid="{00000000-0005-0000-0000-0000E0480000}"/>
    <cellStyle name="常规 15 26" xfId="9244" xr:uid="{00000000-0005-0000-0000-0000E1480000}"/>
    <cellStyle name="常规 15 26 2" xfId="9245" xr:uid="{00000000-0005-0000-0000-0000E2480000}"/>
    <cellStyle name="常规 15 26 3" xfId="9246" xr:uid="{00000000-0005-0000-0000-0000E3480000}"/>
    <cellStyle name="常规 15 27" xfId="9247" xr:uid="{00000000-0005-0000-0000-0000E4480000}"/>
    <cellStyle name="常规 15 27 2" xfId="9248" xr:uid="{00000000-0005-0000-0000-0000E5480000}"/>
    <cellStyle name="常规 15 28" xfId="9249" xr:uid="{00000000-0005-0000-0000-0000E6480000}"/>
    <cellStyle name="常规 15 28 2" xfId="9250" xr:uid="{00000000-0005-0000-0000-0000E7480000}"/>
    <cellStyle name="常规 15 28 3" xfId="9251" xr:uid="{00000000-0005-0000-0000-0000E8480000}"/>
    <cellStyle name="常规 15 29" xfId="9252" xr:uid="{00000000-0005-0000-0000-0000E9480000}"/>
    <cellStyle name="常规 15 3" xfId="9253" xr:uid="{00000000-0005-0000-0000-0000EA480000}"/>
    <cellStyle name="常规 15 3 2" xfId="9254" xr:uid="{00000000-0005-0000-0000-0000EB480000}"/>
    <cellStyle name="常规 15 3 3" xfId="9255" xr:uid="{00000000-0005-0000-0000-0000EC480000}"/>
    <cellStyle name="常规 15 30" xfId="9256" xr:uid="{00000000-0005-0000-0000-0000ED480000}"/>
    <cellStyle name="常规 15 4" xfId="9257" xr:uid="{00000000-0005-0000-0000-0000EE480000}"/>
    <cellStyle name="常规 15 4 2" xfId="9258" xr:uid="{00000000-0005-0000-0000-0000EF480000}"/>
    <cellStyle name="常规 15 4 3" xfId="9259" xr:uid="{00000000-0005-0000-0000-0000F0480000}"/>
    <cellStyle name="常规 15 5" xfId="9260" xr:uid="{00000000-0005-0000-0000-0000F1480000}"/>
    <cellStyle name="常规 15 5 2" xfId="9261" xr:uid="{00000000-0005-0000-0000-0000F2480000}"/>
    <cellStyle name="常规 15 5 3" xfId="9262" xr:uid="{00000000-0005-0000-0000-0000F3480000}"/>
    <cellStyle name="常规 15 6" xfId="9263" xr:uid="{00000000-0005-0000-0000-0000F4480000}"/>
    <cellStyle name="常规 15 6 2" xfId="9264" xr:uid="{00000000-0005-0000-0000-0000F5480000}"/>
    <cellStyle name="常规 15 6 3" xfId="9265" xr:uid="{00000000-0005-0000-0000-0000F6480000}"/>
    <cellStyle name="常规 15 7" xfId="9266" xr:uid="{00000000-0005-0000-0000-0000F7480000}"/>
    <cellStyle name="常规 15 7 2" xfId="9267" xr:uid="{00000000-0005-0000-0000-0000F8480000}"/>
    <cellStyle name="常规 15 7 3" xfId="9268" xr:uid="{00000000-0005-0000-0000-0000F9480000}"/>
    <cellStyle name="常规 15 8" xfId="9269" xr:uid="{00000000-0005-0000-0000-0000FA480000}"/>
    <cellStyle name="常规 15 8 2" xfId="9270" xr:uid="{00000000-0005-0000-0000-0000FB480000}"/>
    <cellStyle name="常规 15 8 3" xfId="9271" xr:uid="{00000000-0005-0000-0000-0000FC480000}"/>
    <cellStyle name="常规 15 9" xfId="9272" xr:uid="{00000000-0005-0000-0000-0000FD480000}"/>
    <cellStyle name="常规 15 9 2" xfId="9273" xr:uid="{00000000-0005-0000-0000-0000FE480000}"/>
    <cellStyle name="常规 15 9 3" xfId="9274" xr:uid="{00000000-0005-0000-0000-0000FF480000}"/>
    <cellStyle name="常规 15_PW-SP未卖进因素" xfId="9275" xr:uid="{00000000-0005-0000-0000-000000490000}"/>
    <cellStyle name="常规 150" xfId="9276" xr:uid="{00000000-0005-0000-0000-000001490000}"/>
    <cellStyle name="常规 150 2" xfId="9277" xr:uid="{00000000-0005-0000-0000-000002490000}"/>
    <cellStyle name="常规 150 2 2" xfId="9278" xr:uid="{00000000-0005-0000-0000-000003490000}"/>
    <cellStyle name="常规 150 3" xfId="9279" xr:uid="{00000000-0005-0000-0000-000004490000}"/>
    <cellStyle name="常规 150 3 2" xfId="9280" xr:uid="{00000000-0005-0000-0000-000005490000}"/>
    <cellStyle name="常规 150 4" xfId="9281" xr:uid="{00000000-0005-0000-0000-000006490000}"/>
    <cellStyle name="常规 150 4 2" xfId="9282" xr:uid="{00000000-0005-0000-0000-000007490000}"/>
    <cellStyle name="常规 150 5" xfId="9283" xr:uid="{00000000-0005-0000-0000-000008490000}"/>
    <cellStyle name="常规 150 5 2" xfId="9284" xr:uid="{00000000-0005-0000-0000-000009490000}"/>
    <cellStyle name="常规 150 6" xfId="9285" xr:uid="{00000000-0005-0000-0000-00000A490000}"/>
    <cellStyle name="常规 150 6 2" xfId="9286" xr:uid="{00000000-0005-0000-0000-00000B490000}"/>
    <cellStyle name="常规 150 7" xfId="9287" xr:uid="{00000000-0005-0000-0000-00000C490000}"/>
    <cellStyle name="常规 150 7 2" xfId="9288" xr:uid="{00000000-0005-0000-0000-00000D490000}"/>
    <cellStyle name="常规 150 8" xfId="9289" xr:uid="{00000000-0005-0000-0000-00000E490000}"/>
    <cellStyle name="常规 150_Y11 PW Progress Report update to 0730总表" xfId="9290" xr:uid="{00000000-0005-0000-0000-00000F490000}"/>
    <cellStyle name="常规 151" xfId="9291" xr:uid="{00000000-0005-0000-0000-000010490000}"/>
    <cellStyle name="常规 151 10" xfId="9292" xr:uid="{00000000-0005-0000-0000-000011490000}"/>
    <cellStyle name="常规 151 10 2" xfId="9293" xr:uid="{00000000-0005-0000-0000-000012490000}"/>
    <cellStyle name="常规 151 10 2 2" xfId="9294" xr:uid="{00000000-0005-0000-0000-000013490000}"/>
    <cellStyle name="常规 151 10 2 3" xfId="9295" xr:uid="{00000000-0005-0000-0000-000014490000}"/>
    <cellStyle name="常规 151 10 3" xfId="9296" xr:uid="{00000000-0005-0000-0000-000015490000}"/>
    <cellStyle name="常规 151 10 4" xfId="9297" xr:uid="{00000000-0005-0000-0000-000016490000}"/>
    <cellStyle name="常规 151 10_Progress report（全国）" xfId="9298" xr:uid="{00000000-0005-0000-0000-000017490000}"/>
    <cellStyle name="常规 151 11" xfId="9299" xr:uid="{00000000-0005-0000-0000-000018490000}"/>
    <cellStyle name="常规 151 11 2" xfId="9300" xr:uid="{00000000-0005-0000-0000-000019490000}"/>
    <cellStyle name="常规 151 11 3" xfId="9301" xr:uid="{00000000-0005-0000-0000-00001A490000}"/>
    <cellStyle name="常规 151 12" xfId="9302" xr:uid="{00000000-0005-0000-0000-00001B490000}"/>
    <cellStyle name="常规 151 12 2" xfId="9303" xr:uid="{00000000-0005-0000-0000-00001C490000}"/>
    <cellStyle name="常规 151 12 3" xfId="9304" xr:uid="{00000000-0005-0000-0000-00001D490000}"/>
    <cellStyle name="常规 151 13" xfId="9305" xr:uid="{00000000-0005-0000-0000-00001E490000}"/>
    <cellStyle name="常规 151 13 2" xfId="9306" xr:uid="{00000000-0005-0000-0000-00001F490000}"/>
    <cellStyle name="常规 151 13 3" xfId="9307" xr:uid="{00000000-0005-0000-0000-000020490000}"/>
    <cellStyle name="常规 151 14" xfId="9308" xr:uid="{00000000-0005-0000-0000-000021490000}"/>
    <cellStyle name="常规 151 14 2" xfId="9309" xr:uid="{00000000-0005-0000-0000-000022490000}"/>
    <cellStyle name="常规 151 14 3" xfId="9310" xr:uid="{00000000-0005-0000-0000-000023490000}"/>
    <cellStyle name="常规 151 15" xfId="9311" xr:uid="{00000000-0005-0000-0000-000024490000}"/>
    <cellStyle name="常规 151 15 2" xfId="9312" xr:uid="{00000000-0005-0000-0000-000025490000}"/>
    <cellStyle name="常规 151 15 3" xfId="9313" xr:uid="{00000000-0005-0000-0000-000026490000}"/>
    <cellStyle name="常规 151 16" xfId="9314" xr:uid="{00000000-0005-0000-0000-000027490000}"/>
    <cellStyle name="常规 151 16 2" xfId="9315" xr:uid="{00000000-0005-0000-0000-000028490000}"/>
    <cellStyle name="常规 151 16 3" xfId="9316" xr:uid="{00000000-0005-0000-0000-000029490000}"/>
    <cellStyle name="常规 151 17" xfId="9317" xr:uid="{00000000-0005-0000-0000-00002A490000}"/>
    <cellStyle name="常规 151 17 2" xfId="9318" xr:uid="{00000000-0005-0000-0000-00002B490000}"/>
    <cellStyle name="常规 151 17 3" xfId="9319" xr:uid="{00000000-0005-0000-0000-00002C490000}"/>
    <cellStyle name="常规 151 18" xfId="9320" xr:uid="{00000000-0005-0000-0000-00002D490000}"/>
    <cellStyle name="常规 151 18 2" xfId="9321" xr:uid="{00000000-0005-0000-0000-00002E490000}"/>
    <cellStyle name="常规 151 18 3" xfId="9322" xr:uid="{00000000-0005-0000-0000-00002F490000}"/>
    <cellStyle name="常规 151 19" xfId="9323" xr:uid="{00000000-0005-0000-0000-000030490000}"/>
    <cellStyle name="常规 151 19 2" xfId="9324" xr:uid="{00000000-0005-0000-0000-000031490000}"/>
    <cellStyle name="常规 151 19 2 2" xfId="9325" xr:uid="{00000000-0005-0000-0000-000032490000}"/>
    <cellStyle name="常规 151 19 2 3" xfId="9326" xr:uid="{00000000-0005-0000-0000-000033490000}"/>
    <cellStyle name="常规 151 19 3" xfId="9327" xr:uid="{00000000-0005-0000-0000-000034490000}"/>
    <cellStyle name="常规 151 19 4" xfId="9328" xr:uid="{00000000-0005-0000-0000-000035490000}"/>
    <cellStyle name="常规 151 19_Progress report（全国）" xfId="9329" xr:uid="{00000000-0005-0000-0000-000036490000}"/>
    <cellStyle name="常规 151 2" xfId="9330" xr:uid="{00000000-0005-0000-0000-000037490000}"/>
    <cellStyle name="常规 151 2 10" xfId="9331" xr:uid="{00000000-0005-0000-0000-000038490000}"/>
    <cellStyle name="常规 151 2 10 2" xfId="9332" xr:uid="{00000000-0005-0000-0000-000039490000}"/>
    <cellStyle name="常规 151 2 10 3" xfId="9333" xr:uid="{00000000-0005-0000-0000-00003A490000}"/>
    <cellStyle name="常规 151 2 11" xfId="9334" xr:uid="{00000000-0005-0000-0000-00003B490000}"/>
    <cellStyle name="常规 151 2 11 2" xfId="9335" xr:uid="{00000000-0005-0000-0000-00003C490000}"/>
    <cellStyle name="常规 151 2 11 2 2" xfId="9336" xr:uid="{00000000-0005-0000-0000-00003D490000}"/>
    <cellStyle name="常规 151 2 11 2 3" xfId="9337" xr:uid="{00000000-0005-0000-0000-00003E490000}"/>
    <cellStyle name="常规 151 2 11 3" xfId="9338" xr:uid="{00000000-0005-0000-0000-00003F490000}"/>
    <cellStyle name="常规 151 2 11 4" xfId="9339" xr:uid="{00000000-0005-0000-0000-000040490000}"/>
    <cellStyle name="常规 151 2 11_Progress report（全国）" xfId="9340" xr:uid="{00000000-0005-0000-0000-000041490000}"/>
    <cellStyle name="常规 151 2 12" xfId="9341" xr:uid="{00000000-0005-0000-0000-000042490000}"/>
    <cellStyle name="常规 151 2 12 2" xfId="9342" xr:uid="{00000000-0005-0000-0000-000043490000}"/>
    <cellStyle name="常规 151 2 12 3" xfId="9343" xr:uid="{00000000-0005-0000-0000-000044490000}"/>
    <cellStyle name="常规 151 2 13" xfId="9344" xr:uid="{00000000-0005-0000-0000-000045490000}"/>
    <cellStyle name="常规 151 2 13 2" xfId="9345" xr:uid="{00000000-0005-0000-0000-000046490000}"/>
    <cellStyle name="常规 151 2 13 3" xfId="9346" xr:uid="{00000000-0005-0000-0000-000047490000}"/>
    <cellStyle name="常规 151 2 14" xfId="9347" xr:uid="{00000000-0005-0000-0000-000048490000}"/>
    <cellStyle name="常规 151 2 14 2" xfId="9348" xr:uid="{00000000-0005-0000-0000-000049490000}"/>
    <cellStyle name="常规 151 2 14 3" xfId="9349" xr:uid="{00000000-0005-0000-0000-00004A490000}"/>
    <cellStyle name="常规 151 2 15" xfId="9350" xr:uid="{00000000-0005-0000-0000-00004B490000}"/>
    <cellStyle name="常规 151 2 15 2" xfId="9351" xr:uid="{00000000-0005-0000-0000-00004C490000}"/>
    <cellStyle name="常规 151 2 15 3" xfId="9352" xr:uid="{00000000-0005-0000-0000-00004D490000}"/>
    <cellStyle name="常规 151 2 16" xfId="9353" xr:uid="{00000000-0005-0000-0000-00004E490000}"/>
    <cellStyle name="常规 151 2 16 2" xfId="9354" xr:uid="{00000000-0005-0000-0000-00004F490000}"/>
    <cellStyle name="常规 151 2 16 3" xfId="9355" xr:uid="{00000000-0005-0000-0000-000050490000}"/>
    <cellStyle name="常规 151 2 17" xfId="9356" xr:uid="{00000000-0005-0000-0000-000051490000}"/>
    <cellStyle name="常规 151 2 17 2" xfId="9357" xr:uid="{00000000-0005-0000-0000-000052490000}"/>
    <cellStyle name="常规 151 2 17 3" xfId="9358" xr:uid="{00000000-0005-0000-0000-000053490000}"/>
    <cellStyle name="常规 151 2 18" xfId="9359" xr:uid="{00000000-0005-0000-0000-000054490000}"/>
    <cellStyle name="常规 151 2 18 2" xfId="9360" xr:uid="{00000000-0005-0000-0000-000055490000}"/>
    <cellStyle name="常规 151 2 18 3" xfId="9361" xr:uid="{00000000-0005-0000-0000-000056490000}"/>
    <cellStyle name="常规 151 2 19" xfId="9362" xr:uid="{00000000-0005-0000-0000-000057490000}"/>
    <cellStyle name="常规 151 2 19 2" xfId="9363" xr:uid="{00000000-0005-0000-0000-000058490000}"/>
    <cellStyle name="常规 151 2 2" xfId="9364" xr:uid="{00000000-0005-0000-0000-000059490000}"/>
    <cellStyle name="常规 151 2 2 10" xfId="9365" xr:uid="{00000000-0005-0000-0000-00005A490000}"/>
    <cellStyle name="常规 151 2 2 2" xfId="9366" xr:uid="{00000000-0005-0000-0000-00005B490000}"/>
    <cellStyle name="常规 151 2 2 2 2" xfId="9367" xr:uid="{00000000-0005-0000-0000-00005C490000}"/>
    <cellStyle name="常规 151 2 2 2 2 2" xfId="9368" xr:uid="{00000000-0005-0000-0000-00005D490000}"/>
    <cellStyle name="常规 151 2 2 2 2 3" xfId="9369" xr:uid="{00000000-0005-0000-0000-00005E490000}"/>
    <cellStyle name="常规 151 2 2 2 3" xfId="9370" xr:uid="{00000000-0005-0000-0000-00005F490000}"/>
    <cellStyle name="常规 151 2 2 2 4" xfId="9371" xr:uid="{00000000-0005-0000-0000-000060490000}"/>
    <cellStyle name="常规 151 2 2 3" xfId="9372" xr:uid="{00000000-0005-0000-0000-000061490000}"/>
    <cellStyle name="常规 151 2 2 3 2" xfId="9373" xr:uid="{00000000-0005-0000-0000-000062490000}"/>
    <cellStyle name="常规 151 2 2 3 2 2" xfId="9374" xr:uid="{00000000-0005-0000-0000-000063490000}"/>
    <cellStyle name="常规 151 2 2 3 2 3" xfId="9375" xr:uid="{00000000-0005-0000-0000-000064490000}"/>
    <cellStyle name="常规 151 2 2 3 3" xfId="9376" xr:uid="{00000000-0005-0000-0000-000065490000}"/>
    <cellStyle name="常规 151 2 2 3 4" xfId="9377" xr:uid="{00000000-0005-0000-0000-000066490000}"/>
    <cellStyle name="常规 151 2 2 4" xfId="9378" xr:uid="{00000000-0005-0000-0000-000067490000}"/>
    <cellStyle name="常规 151 2 2 4 2" xfId="9379" xr:uid="{00000000-0005-0000-0000-000068490000}"/>
    <cellStyle name="常规 151 2 2 4 3" xfId="9380" xr:uid="{00000000-0005-0000-0000-000069490000}"/>
    <cellStyle name="常规 151 2 2 5" xfId="9381" xr:uid="{00000000-0005-0000-0000-00006A490000}"/>
    <cellStyle name="常规 151 2 2 5 2" xfId="9382" xr:uid="{00000000-0005-0000-0000-00006B490000}"/>
    <cellStyle name="常规 151 2 2 5 3" xfId="9383" xr:uid="{00000000-0005-0000-0000-00006C490000}"/>
    <cellStyle name="常规 151 2 2 6" xfId="9384" xr:uid="{00000000-0005-0000-0000-00006D490000}"/>
    <cellStyle name="常规 151 2 2 6 2" xfId="9385" xr:uid="{00000000-0005-0000-0000-00006E490000}"/>
    <cellStyle name="常规 151 2 2 6 3" xfId="9386" xr:uid="{00000000-0005-0000-0000-00006F490000}"/>
    <cellStyle name="常规 151 2 2 7" xfId="9387" xr:uid="{00000000-0005-0000-0000-000070490000}"/>
    <cellStyle name="常规 151 2 2 7 2" xfId="9388" xr:uid="{00000000-0005-0000-0000-000071490000}"/>
    <cellStyle name="常规 151 2 2 7 3" xfId="9389" xr:uid="{00000000-0005-0000-0000-000072490000}"/>
    <cellStyle name="常规 151 2 2 8" xfId="9390" xr:uid="{00000000-0005-0000-0000-000073490000}"/>
    <cellStyle name="常规 151 2 2 8 2" xfId="9391" xr:uid="{00000000-0005-0000-0000-000074490000}"/>
    <cellStyle name="常规 151 2 2 8 3" xfId="9392" xr:uid="{00000000-0005-0000-0000-000075490000}"/>
    <cellStyle name="常规 151 2 2 9" xfId="9393" xr:uid="{00000000-0005-0000-0000-000076490000}"/>
    <cellStyle name="常规 151 2 20" xfId="9394" xr:uid="{00000000-0005-0000-0000-000077490000}"/>
    <cellStyle name="常规 151 2 21" xfId="9395" xr:uid="{00000000-0005-0000-0000-000078490000}"/>
    <cellStyle name="常规 151 2 3" xfId="9396" xr:uid="{00000000-0005-0000-0000-000079490000}"/>
    <cellStyle name="常规 151 2 3 2" xfId="9397" xr:uid="{00000000-0005-0000-0000-00007A490000}"/>
    <cellStyle name="常规 151 2 3 3" xfId="9398" xr:uid="{00000000-0005-0000-0000-00007B490000}"/>
    <cellStyle name="常规 151 2 4" xfId="9399" xr:uid="{00000000-0005-0000-0000-00007C490000}"/>
    <cellStyle name="常规 151 2 4 2" xfId="9400" xr:uid="{00000000-0005-0000-0000-00007D490000}"/>
    <cellStyle name="常规 151 2 4 2 2" xfId="9401" xr:uid="{00000000-0005-0000-0000-00007E490000}"/>
    <cellStyle name="常规 151 2 4 2 3" xfId="9402" xr:uid="{00000000-0005-0000-0000-00007F490000}"/>
    <cellStyle name="常规 151 2 4 3" xfId="9403" xr:uid="{00000000-0005-0000-0000-000080490000}"/>
    <cellStyle name="常规 151 2 4 4" xfId="9404" xr:uid="{00000000-0005-0000-0000-000081490000}"/>
    <cellStyle name="常规 151 2 4_Progress report（全国）" xfId="9405" xr:uid="{00000000-0005-0000-0000-000082490000}"/>
    <cellStyle name="常规 151 2 5" xfId="9406" xr:uid="{00000000-0005-0000-0000-000083490000}"/>
    <cellStyle name="常规 151 2 5 2" xfId="9407" xr:uid="{00000000-0005-0000-0000-000084490000}"/>
    <cellStyle name="常规 151 2 5 3" xfId="9408" xr:uid="{00000000-0005-0000-0000-000085490000}"/>
    <cellStyle name="常规 151 2 6" xfId="9409" xr:uid="{00000000-0005-0000-0000-000086490000}"/>
    <cellStyle name="常规 151 2 6 2" xfId="9410" xr:uid="{00000000-0005-0000-0000-000087490000}"/>
    <cellStyle name="常规 151 2 6 3" xfId="9411" xr:uid="{00000000-0005-0000-0000-000088490000}"/>
    <cellStyle name="常规 151 2 7" xfId="9412" xr:uid="{00000000-0005-0000-0000-000089490000}"/>
    <cellStyle name="常规 151 2 7 2" xfId="9413" xr:uid="{00000000-0005-0000-0000-00008A490000}"/>
    <cellStyle name="常规 151 2 7 3" xfId="9414" xr:uid="{00000000-0005-0000-0000-00008B490000}"/>
    <cellStyle name="常规 151 2 8" xfId="9415" xr:uid="{00000000-0005-0000-0000-00008C490000}"/>
    <cellStyle name="常规 151 2 8 2" xfId="9416" xr:uid="{00000000-0005-0000-0000-00008D490000}"/>
    <cellStyle name="常规 151 2 8 3" xfId="9417" xr:uid="{00000000-0005-0000-0000-00008E490000}"/>
    <cellStyle name="常规 151 2 9" xfId="9418" xr:uid="{00000000-0005-0000-0000-00008F490000}"/>
    <cellStyle name="常规 151 2 9 2" xfId="9419" xr:uid="{00000000-0005-0000-0000-000090490000}"/>
    <cellStyle name="常规 151 2 9 3" xfId="9420" xr:uid="{00000000-0005-0000-0000-000091490000}"/>
    <cellStyle name="常规 151 20" xfId="9421" xr:uid="{00000000-0005-0000-0000-000092490000}"/>
    <cellStyle name="常规 151 20 2" xfId="9422" xr:uid="{00000000-0005-0000-0000-000093490000}"/>
    <cellStyle name="常规 151 20 3" xfId="9423" xr:uid="{00000000-0005-0000-0000-000094490000}"/>
    <cellStyle name="常规 151 21" xfId="9424" xr:uid="{00000000-0005-0000-0000-000095490000}"/>
    <cellStyle name="常规 151 21 2" xfId="9425" xr:uid="{00000000-0005-0000-0000-000096490000}"/>
    <cellStyle name="常规 151 21 3" xfId="9426" xr:uid="{00000000-0005-0000-0000-000097490000}"/>
    <cellStyle name="常规 151 22" xfId="9427" xr:uid="{00000000-0005-0000-0000-000098490000}"/>
    <cellStyle name="常规 151 22 2" xfId="9428" xr:uid="{00000000-0005-0000-0000-000099490000}"/>
    <cellStyle name="常规 151 22 3" xfId="9429" xr:uid="{00000000-0005-0000-0000-00009A490000}"/>
    <cellStyle name="常规 151 23" xfId="9430" xr:uid="{00000000-0005-0000-0000-00009B490000}"/>
    <cellStyle name="常规 151 23 2" xfId="9431" xr:uid="{00000000-0005-0000-0000-00009C490000}"/>
    <cellStyle name="常规 151 23 3" xfId="9432" xr:uid="{00000000-0005-0000-0000-00009D490000}"/>
    <cellStyle name="常规 151 24" xfId="9433" xr:uid="{00000000-0005-0000-0000-00009E490000}"/>
    <cellStyle name="常规 151 24 2" xfId="9434" xr:uid="{00000000-0005-0000-0000-00009F490000}"/>
    <cellStyle name="常规 151 24 3" xfId="9435" xr:uid="{00000000-0005-0000-0000-0000A0490000}"/>
    <cellStyle name="常规 151 25" xfId="9436" xr:uid="{00000000-0005-0000-0000-0000A1490000}"/>
    <cellStyle name="常规 151 25 2" xfId="9437" xr:uid="{00000000-0005-0000-0000-0000A2490000}"/>
    <cellStyle name="常规 151 25 3" xfId="9438" xr:uid="{00000000-0005-0000-0000-0000A3490000}"/>
    <cellStyle name="常规 151 26" xfId="9439" xr:uid="{00000000-0005-0000-0000-0000A4490000}"/>
    <cellStyle name="常规 151 26 2" xfId="9440" xr:uid="{00000000-0005-0000-0000-0000A5490000}"/>
    <cellStyle name="常规 151 26 3" xfId="9441" xr:uid="{00000000-0005-0000-0000-0000A6490000}"/>
    <cellStyle name="常规 151 27" xfId="9442" xr:uid="{00000000-0005-0000-0000-0000A7490000}"/>
    <cellStyle name="常规 151 27 2" xfId="9443" xr:uid="{00000000-0005-0000-0000-0000A8490000}"/>
    <cellStyle name="常规 151 27 2 2" xfId="9444" xr:uid="{00000000-0005-0000-0000-0000A9490000}"/>
    <cellStyle name="常规 151 27 2 3" xfId="9445" xr:uid="{00000000-0005-0000-0000-0000AA490000}"/>
    <cellStyle name="常规 151 27 3" xfId="9446" xr:uid="{00000000-0005-0000-0000-0000AB490000}"/>
    <cellStyle name="常规 151 27 4" xfId="9447" xr:uid="{00000000-0005-0000-0000-0000AC490000}"/>
    <cellStyle name="常规 151 28" xfId="9448" xr:uid="{00000000-0005-0000-0000-0000AD490000}"/>
    <cellStyle name="常规 151 28 2" xfId="9449" xr:uid="{00000000-0005-0000-0000-0000AE490000}"/>
    <cellStyle name="常规 151 29" xfId="9450" xr:uid="{00000000-0005-0000-0000-0000AF490000}"/>
    <cellStyle name="常规 151 29 2" xfId="9451" xr:uid="{00000000-0005-0000-0000-0000B0490000}"/>
    <cellStyle name="常规 151 29 3" xfId="9452" xr:uid="{00000000-0005-0000-0000-0000B1490000}"/>
    <cellStyle name="常规 151 3" xfId="9453" xr:uid="{00000000-0005-0000-0000-0000B2490000}"/>
    <cellStyle name="常规 151 3 2" xfId="9454" xr:uid="{00000000-0005-0000-0000-0000B3490000}"/>
    <cellStyle name="常规 151 3 3" xfId="9455" xr:uid="{00000000-0005-0000-0000-0000B4490000}"/>
    <cellStyle name="常规 151 30" xfId="9456" xr:uid="{00000000-0005-0000-0000-0000B5490000}"/>
    <cellStyle name="常规 151 30 2" xfId="9457" xr:uid="{00000000-0005-0000-0000-0000B6490000}"/>
    <cellStyle name="常规 151 30 3" xfId="9458" xr:uid="{00000000-0005-0000-0000-0000B7490000}"/>
    <cellStyle name="常规 151 31" xfId="9459" xr:uid="{00000000-0005-0000-0000-0000B8490000}"/>
    <cellStyle name="常规 151 31 2" xfId="9460" xr:uid="{00000000-0005-0000-0000-0000B9490000}"/>
    <cellStyle name="常规 151 31 3" xfId="9461" xr:uid="{00000000-0005-0000-0000-0000BA490000}"/>
    <cellStyle name="常规 151 32" xfId="9462" xr:uid="{00000000-0005-0000-0000-0000BB490000}"/>
    <cellStyle name="常规 151 33" xfId="9463" xr:uid="{00000000-0005-0000-0000-0000BC490000}"/>
    <cellStyle name="常规 151 4" xfId="9464" xr:uid="{00000000-0005-0000-0000-0000BD490000}"/>
    <cellStyle name="常规 151 4 2" xfId="9465" xr:uid="{00000000-0005-0000-0000-0000BE490000}"/>
    <cellStyle name="常规 151 4 3" xfId="9466" xr:uid="{00000000-0005-0000-0000-0000BF490000}"/>
    <cellStyle name="常规 151 5" xfId="9467" xr:uid="{00000000-0005-0000-0000-0000C0490000}"/>
    <cellStyle name="常规 151 5 2" xfId="9468" xr:uid="{00000000-0005-0000-0000-0000C1490000}"/>
    <cellStyle name="常规 151 5 3" xfId="9469" xr:uid="{00000000-0005-0000-0000-0000C2490000}"/>
    <cellStyle name="常规 151 6" xfId="9470" xr:uid="{00000000-0005-0000-0000-0000C3490000}"/>
    <cellStyle name="常规 151 6 2" xfId="9471" xr:uid="{00000000-0005-0000-0000-0000C4490000}"/>
    <cellStyle name="常规 151 6 3" xfId="9472" xr:uid="{00000000-0005-0000-0000-0000C5490000}"/>
    <cellStyle name="常规 151 7" xfId="9473" xr:uid="{00000000-0005-0000-0000-0000C6490000}"/>
    <cellStyle name="常规 151 7 2" xfId="9474" xr:uid="{00000000-0005-0000-0000-0000C7490000}"/>
    <cellStyle name="常规 151 7 3" xfId="9475" xr:uid="{00000000-0005-0000-0000-0000C8490000}"/>
    <cellStyle name="常规 151 8" xfId="9476" xr:uid="{00000000-0005-0000-0000-0000C9490000}"/>
    <cellStyle name="常规 151 8 2" xfId="9477" xr:uid="{00000000-0005-0000-0000-0000CA490000}"/>
    <cellStyle name="常规 151 8 2 2" xfId="9478" xr:uid="{00000000-0005-0000-0000-0000CB490000}"/>
    <cellStyle name="常规 151 8 2 3" xfId="9479" xr:uid="{00000000-0005-0000-0000-0000CC490000}"/>
    <cellStyle name="常规 151 8 3" xfId="9480" xr:uid="{00000000-0005-0000-0000-0000CD490000}"/>
    <cellStyle name="常规 151 8 4" xfId="9481" xr:uid="{00000000-0005-0000-0000-0000CE490000}"/>
    <cellStyle name="常规 151 8_Progress report（全国）" xfId="9482" xr:uid="{00000000-0005-0000-0000-0000CF490000}"/>
    <cellStyle name="常规 151 9" xfId="9483" xr:uid="{00000000-0005-0000-0000-0000D0490000}"/>
    <cellStyle name="常规 151 9 2" xfId="9484" xr:uid="{00000000-0005-0000-0000-0000D1490000}"/>
    <cellStyle name="常规 151 9 2 2" xfId="9485" xr:uid="{00000000-0005-0000-0000-0000D2490000}"/>
    <cellStyle name="常规 151 9 2 3" xfId="9486" xr:uid="{00000000-0005-0000-0000-0000D3490000}"/>
    <cellStyle name="常规 151 9 3" xfId="9487" xr:uid="{00000000-0005-0000-0000-0000D4490000}"/>
    <cellStyle name="常规 151 9 4" xfId="9488" xr:uid="{00000000-0005-0000-0000-0000D5490000}"/>
    <cellStyle name="常规 151 9_Progress report（全国）" xfId="9489" xr:uid="{00000000-0005-0000-0000-0000D6490000}"/>
    <cellStyle name="常规 151_PW-排班表" xfId="9490" xr:uid="{00000000-0005-0000-0000-0000D7490000}"/>
    <cellStyle name="常规 152" xfId="9491" xr:uid="{00000000-0005-0000-0000-0000D8490000}"/>
    <cellStyle name="常规 152 10" xfId="9492" xr:uid="{00000000-0005-0000-0000-0000D9490000}"/>
    <cellStyle name="常规 152 10 2" xfId="9493" xr:uid="{00000000-0005-0000-0000-0000DA490000}"/>
    <cellStyle name="常规 152 10 3" xfId="9494" xr:uid="{00000000-0005-0000-0000-0000DB490000}"/>
    <cellStyle name="常规 152 11" xfId="9495" xr:uid="{00000000-0005-0000-0000-0000DC490000}"/>
    <cellStyle name="常规 152 11 2" xfId="9496" xr:uid="{00000000-0005-0000-0000-0000DD490000}"/>
    <cellStyle name="常规 152 11 3" xfId="9497" xr:uid="{00000000-0005-0000-0000-0000DE490000}"/>
    <cellStyle name="常规 152 12" xfId="9498" xr:uid="{00000000-0005-0000-0000-0000DF490000}"/>
    <cellStyle name="常规 152 12 2" xfId="9499" xr:uid="{00000000-0005-0000-0000-0000E0490000}"/>
    <cellStyle name="常规 152 12 3" xfId="9500" xr:uid="{00000000-0005-0000-0000-0000E1490000}"/>
    <cellStyle name="常规 152 13" xfId="9501" xr:uid="{00000000-0005-0000-0000-0000E2490000}"/>
    <cellStyle name="常规 152 13 2" xfId="9502" xr:uid="{00000000-0005-0000-0000-0000E3490000}"/>
    <cellStyle name="常规 152 13 2 2" xfId="9503" xr:uid="{00000000-0005-0000-0000-0000E4490000}"/>
    <cellStyle name="常规 152 13 2 3" xfId="9504" xr:uid="{00000000-0005-0000-0000-0000E5490000}"/>
    <cellStyle name="常规 152 13 3" xfId="9505" xr:uid="{00000000-0005-0000-0000-0000E6490000}"/>
    <cellStyle name="常规 152 13 4" xfId="9506" xr:uid="{00000000-0005-0000-0000-0000E7490000}"/>
    <cellStyle name="常规 152 13_Progress report（全国）" xfId="9507" xr:uid="{00000000-0005-0000-0000-0000E8490000}"/>
    <cellStyle name="常规 152 14" xfId="9508" xr:uid="{00000000-0005-0000-0000-0000E9490000}"/>
    <cellStyle name="常规 152 14 2" xfId="9509" xr:uid="{00000000-0005-0000-0000-0000EA490000}"/>
    <cellStyle name="常规 152 14 3" xfId="9510" xr:uid="{00000000-0005-0000-0000-0000EB490000}"/>
    <cellStyle name="常规 152 15" xfId="9511" xr:uid="{00000000-0005-0000-0000-0000EC490000}"/>
    <cellStyle name="常规 152 15 2" xfId="9512" xr:uid="{00000000-0005-0000-0000-0000ED490000}"/>
    <cellStyle name="常规 152 15 3" xfId="9513" xr:uid="{00000000-0005-0000-0000-0000EE490000}"/>
    <cellStyle name="常规 152 16" xfId="9514" xr:uid="{00000000-0005-0000-0000-0000EF490000}"/>
    <cellStyle name="常规 152 16 2" xfId="9515" xr:uid="{00000000-0005-0000-0000-0000F0490000}"/>
    <cellStyle name="常规 152 17" xfId="9516" xr:uid="{00000000-0005-0000-0000-0000F1490000}"/>
    <cellStyle name="常规 152 18" xfId="9517" xr:uid="{00000000-0005-0000-0000-0000F2490000}"/>
    <cellStyle name="常规 152 2" xfId="9518" xr:uid="{00000000-0005-0000-0000-0000F3490000}"/>
    <cellStyle name="常规 152 2 2" xfId="9519" xr:uid="{00000000-0005-0000-0000-0000F4490000}"/>
    <cellStyle name="常规 152 2 2 2" xfId="9520" xr:uid="{00000000-0005-0000-0000-0000F5490000}"/>
    <cellStyle name="常规 152 2 2 3" xfId="9521" xr:uid="{00000000-0005-0000-0000-0000F6490000}"/>
    <cellStyle name="常规 152 2 3" xfId="9522" xr:uid="{00000000-0005-0000-0000-0000F7490000}"/>
    <cellStyle name="常规 152 2 3 2" xfId="9523" xr:uid="{00000000-0005-0000-0000-0000F8490000}"/>
    <cellStyle name="常规 152 2 3 2 2" xfId="9524" xr:uid="{00000000-0005-0000-0000-0000F9490000}"/>
    <cellStyle name="常规 152 2 3 2 3" xfId="9525" xr:uid="{00000000-0005-0000-0000-0000FA490000}"/>
    <cellStyle name="常规 152 2 3 3" xfId="9526" xr:uid="{00000000-0005-0000-0000-0000FB490000}"/>
    <cellStyle name="常规 152 2 3 4" xfId="9527" xr:uid="{00000000-0005-0000-0000-0000FC490000}"/>
    <cellStyle name="常规 152 2 3_Progress report（全国）" xfId="9528" xr:uid="{00000000-0005-0000-0000-0000FD490000}"/>
    <cellStyle name="常规 152 2 4" xfId="9529" xr:uid="{00000000-0005-0000-0000-0000FE490000}"/>
    <cellStyle name="常规 152 2 5" xfId="9530" xr:uid="{00000000-0005-0000-0000-0000FF490000}"/>
    <cellStyle name="常规 152 3" xfId="9531" xr:uid="{00000000-0005-0000-0000-0000004A0000}"/>
    <cellStyle name="常规 152 3 2" xfId="9532" xr:uid="{00000000-0005-0000-0000-0000014A0000}"/>
    <cellStyle name="常规 152 3 3" xfId="9533" xr:uid="{00000000-0005-0000-0000-0000024A0000}"/>
    <cellStyle name="常规 152 4" xfId="9534" xr:uid="{00000000-0005-0000-0000-0000034A0000}"/>
    <cellStyle name="常规 152 4 2" xfId="9535" xr:uid="{00000000-0005-0000-0000-0000044A0000}"/>
    <cellStyle name="常规 152 4 3" xfId="9536" xr:uid="{00000000-0005-0000-0000-0000054A0000}"/>
    <cellStyle name="常规 152 5" xfId="9537" xr:uid="{00000000-0005-0000-0000-0000064A0000}"/>
    <cellStyle name="常规 152 5 2" xfId="9538" xr:uid="{00000000-0005-0000-0000-0000074A0000}"/>
    <cellStyle name="常规 152 5 3" xfId="9539" xr:uid="{00000000-0005-0000-0000-0000084A0000}"/>
    <cellStyle name="常规 152 6" xfId="9540" xr:uid="{00000000-0005-0000-0000-0000094A0000}"/>
    <cellStyle name="常规 152 6 2" xfId="9541" xr:uid="{00000000-0005-0000-0000-00000A4A0000}"/>
    <cellStyle name="常规 152 6 3" xfId="9542" xr:uid="{00000000-0005-0000-0000-00000B4A0000}"/>
    <cellStyle name="常规 152 7" xfId="9543" xr:uid="{00000000-0005-0000-0000-00000C4A0000}"/>
    <cellStyle name="常规 152 7 2" xfId="9544" xr:uid="{00000000-0005-0000-0000-00000D4A0000}"/>
    <cellStyle name="常规 152 7 3" xfId="9545" xr:uid="{00000000-0005-0000-0000-00000E4A0000}"/>
    <cellStyle name="常规 152 8" xfId="9546" xr:uid="{00000000-0005-0000-0000-00000F4A0000}"/>
    <cellStyle name="常规 152 8 2" xfId="9547" xr:uid="{00000000-0005-0000-0000-0000104A0000}"/>
    <cellStyle name="常规 152 8 3" xfId="9548" xr:uid="{00000000-0005-0000-0000-0000114A0000}"/>
    <cellStyle name="常规 152 9" xfId="9549" xr:uid="{00000000-0005-0000-0000-0000124A0000}"/>
    <cellStyle name="常规 152 9 2" xfId="9550" xr:uid="{00000000-0005-0000-0000-0000134A0000}"/>
    <cellStyle name="常规 152 9 3" xfId="9551" xr:uid="{00000000-0005-0000-0000-0000144A0000}"/>
    <cellStyle name="常规 153" xfId="9552" xr:uid="{00000000-0005-0000-0000-0000154A0000}"/>
    <cellStyle name="常规 153 2" xfId="9553" xr:uid="{00000000-0005-0000-0000-0000164A0000}"/>
    <cellStyle name="常规 153 2 2" xfId="9554" xr:uid="{00000000-0005-0000-0000-0000174A0000}"/>
    <cellStyle name="常规 153 2 3" xfId="9555" xr:uid="{00000000-0005-0000-0000-0000184A0000}"/>
    <cellStyle name="常规 153 3" xfId="9556" xr:uid="{00000000-0005-0000-0000-0000194A0000}"/>
    <cellStyle name="常规 153 3 2" xfId="9557" xr:uid="{00000000-0005-0000-0000-00001A4A0000}"/>
    <cellStyle name="常规 153 3 3" xfId="9558" xr:uid="{00000000-0005-0000-0000-00001B4A0000}"/>
    <cellStyle name="常规 153 4" xfId="9559" xr:uid="{00000000-0005-0000-0000-00001C4A0000}"/>
    <cellStyle name="常规 153 4 2" xfId="9560" xr:uid="{00000000-0005-0000-0000-00001D4A0000}"/>
    <cellStyle name="常规 153 4 3" xfId="9561" xr:uid="{00000000-0005-0000-0000-00001E4A0000}"/>
    <cellStyle name="常规 153 5" xfId="9562" xr:uid="{00000000-0005-0000-0000-00001F4A0000}"/>
    <cellStyle name="常规 153 6" xfId="9563" xr:uid="{00000000-0005-0000-0000-0000204A0000}"/>
    <cellStyle name="常规 154" xfId="9564" xr:uid="{00000000-0005-0000-0000-0000214A0000}"/>
    <cellStyle name="常规 154 2" xfId="9565" xr:uid="{00000000-0005-0000-0000-0000224A0000}"/>
    <cellStyle name="常规 154 2 2" xfId="9566" xr:uid="{00000000-0005-0000-0000-0000234A0000}"/>
    <cellStyle name="常规 154 2 3" xfId="9567" xr:uid="{00000000-0005-0000-0000-0000244A0000}"/>
    <cellStyle name="常规 154 3" xfId="9568" xr:uid="{00000000-0005-0000-0000-0000254A0000}"/>
    <cellStyle name="常规 154 3 2" xfId="9569" xr:uid="{00000000-0005-0000-0000-0000264A0000}"/>
    <cellStyle name="常规 154 3 3" xfId="9570" xr:uid="{00000000-0005-0000-0000-0000274A0000}"/>
    <cellStyle name="常规 154 4" xfId="9571" xr:uid="{00000000-0005-0000-0000-0000284A0000}"/>
    <cellStyle name="常规 154 4 2" xfId="9572" xr:uid="{00000000-0005-0000-0000-0000294A0000}"/>
    <cellStyle name="常规 154 4 3" xfId="9573" xr:uid="{00000000-0005-0000-0000-00002A4A0000}"/>
    <cellStyle name="常规 154 5" xfId="9574" xr:uid="{00000000-0005-0000-0000-00002B4A0000}"/>
    <cellStyle name="常规 154 5 2" xfId="9575" xr:uid="{00000000-0005-0000-0000-00002C4A0000}"/>
    <cellStyle name="常规 154 5 3" xfId="9576" xr:uid="{00000000-0005-0000-0000-00002D4A0000}"/>
    <cellStyle name="常规 154 6" xfId="9577" xr:uid="{00000000-0005-0000-0000-00002E4A0000}"/>
    <cellStyle name="常规 154 6 2" xfId="9578" xr:uid="{00000000-0005-0000-0000-00002F4A0000}"/>
    <cellStyle name="常规 154 6 3" xfId="9579" xr:uid="{00000000-0005-0000-0000-0000304A0000}"/>
    <cellStyle name="常规 154 7" xfId="9580" xr:uid="{00000000-0005-0000-0000-0000314A0000}"/>
    <cellStyle name="常规 154 8" xfId="9581" xr:uid="{00000000-0005-0000-0000-0000324A0000}"/>
    <cellStyle name="常规 155" xfId="9582" xr:uid="{00000000-0005-0000-0000-0000334A0000}"/>
    <cellStyle name="常规 155 10" xfId="9583" xr:uid="{00000000-0005-0000-0000-0000344A0000}"/>
    <cellStyle name="常规 155 10 2" xfId="9584" xr:uid="{00000000-0005-0000-0000-0000354A0000}"/>
    <cellStyle name="常规 155 10 3" xfId="9585" xr:uid="{00000000-0005-0000-0000-0000364A0000}"/>
    <cellStyle name="常规 155 11" xfId="9586" xr:uid="{00000000-0005-0000-0000-0000374A0000}"/>
    <cellStyle name="常规 155 11 2" xfId="9587" xr:uid="{00000000-0005-0000-0000-0000384A0000}"/>
    <cellStyle name="常规 155 11 3" xfId="9588" xr:uid="{00000000-0005-0000-0000-0000394A0000}"/>
    <cellStyle name="常规 155 12" xfId="9589" xr:uid="{00000000-0005-0000-0000-00003A4A0000}"/>
    <cellStyle name="常规 155 12 2" xfId="9590" xr:uid="{00000000-0005-0000-0000-00003B4A0000}"/>
    <cellStyle name="常规 155 12 3" xfId="9591" xr:uid="{00000000-0005-0000-0000-00003C4A0000}"/>
    <cellStyle name="常规 155 13" xfId="9592" xr:uid="{00000000-0005-0000-0000-00003D4A0000}"/>
    <cellStyle name="常规 155 13 2" xfId="9593" xr:uid="{00000000-0005-0000-0000-00003E4A0000}"/>
    <cellStyle name="常规 155 13 2 2" xfId="9594" xr:uid="{00000000-0005-0000-0000-00003F4A0000}"/>
    <cellStyle name="常规 155 13 2 3" xfId="9595" xr:uid="{00000000-0005-0000-0000-0000404A0000}"/>
    <cellStyle name="常规 155 13 3" xfId="9596" xr:uid="{00000000-0005-0000-0000-0000414A0000}"/>
    <cellStyle name="常规 155 13 4" xfId="9597" xr:uid="{00000000-0005-0000-0000-0000424A0000}"/>
    <cellStyle name="常规 155 13_Progress report（全国）" xfId="9598" xr:uid="{00000000-0005-0000-0000-0000434A0000}"/>
    <cellStyle name="常规 155 14" xfId="9599" xr:uid="{00000000-0005-0000-0000-0000444A0000}"/>
    <cellStyle name="常规 155 14 2" xfId="9600" xr:uid="{00000000-0005-0000-0000-0000454A0000}"/>
    <cellStyle name="常规 155 14 3" xfId="9601" xr:uid="{00000000-0005-0000-0000-0000464A0000}"/>
    <cellStyle name="常规 155 15" xfId="9602" xr:uid="{00000000-0005-0000-0000-0000474A0000}"/>
    <cellStyle name="常规 155 15 2" xfId="9603" xr:uid="{00000000-0005-0000-0000-0000484A0000}"/>
    <cellStyle name="常规 155 15 3" xfId="9604" xr:uid="{00000000-0005-0000-0000-0000494A0000}"/>
    <cellStyle name="常规 155 16" xfId="9605" xr:uid="{00000000-0005-0000-0000-00004A4A0000}"/>
    <cellStyle name="常规 155 16 2" xfId="9606" xr:uid="{00000000-0005-0000-0000-00004B4A0000}"/>
    <cellStyle name="常规 155 16 3" xfId="9607" xr:uid="{00000000-0005-0000-0000-00004C4A0000}"/>
    <cellStyle name="常规 155 17" xfId="9608" xr:uid="{00000000-0005-0000-0000-00004D4A0000}"/>
    <cellStyle name="常规 155 17 2" xfId="9609" xr:uid="{00000000-0005-0000-0000-00004E4A0000}"/>
    <cellStyle name="常规 155 17 3" xfId="9610" xr:uid="{00000000-0005-0000-0000-00004F4A0000}"/>
    <cellStyle name="常规 155 18" xfId="9611" xr:uid="{00000000-0005-0000-0000-0000504A0000}"/>
    <cellStyle name="常规 155 18 2" xfId="9612" xr:uid="{00000000-0005-0000-0000-0000514A0000}"/>
    <cellStyle name="常规 155 19" xfId="9613" xr:uid="{00000000-0005-0000-0000-0000524A0000}"/>
    <cellStyle name="常规 155 2" xfId="9614" xr:uid="{00000000-0005-0000-0000-0000534A0000}"/>
    <cellStyle name="常规 155 2 2" xfId="9615" xr:uid="{00000000-0005-0000-0000-0000544A0000}"/>
    <cellStyle name="常规 155 2 3" xfId="9616" xr:uid="{00000000-0005-0000-0000-0000554A0000}"/>
    <cellStyle name="常规 155 20" xfId="9617" xr:uid="{00000000-0005-0000-0000-0000564A0000}"/>
    <cellStyle name="常规 155 3" xfId="9618" xr:uid="{00000000-0005-0000-0000-0000574A0000}"/>
    <cellStyle name="常规 155 3 2" xfId="9619" xr:uid="{00000000-0005-0000-0000-0000584A0000}"/>
    <cellStyle name="常规 155 3 3" xfId="9620" xr:uid="{00000000-0005-0000-0000-0000594A0000}"/>
    <cellStyle name="常规 155 4" xfId="9621" xr:uid="{00000000-0005-0000-0000-00005A4A0000}"/>
    <cellStyle name="常规 155 4 2" xfId="9622" xr:uid="{00000000-0005-0000-0000-00005B4A0000}"/>
    <cellStyle name="常规 155 4 3" xfId="9623" xr:uid="{00000000-0005-0000-0000-00005C4A0000}"/>
    <cellStyle name="常规 155 5" xfId="9624" xr:uid="{00000000-0005-0000-0000-00005D4A0000}"/>
    <cellStyle name="常规 155 5 2" xfId="9625" xr:uid="{00000000-0005-0000-0000-00005E4A0000}"/>
    <cellStyle name="常规 155 5 3" xfId="9626" xr:uid="{00000000-0005-0000-0000-00005F4A0000}"/>
    <cellStyle name="常规 155 6" xfId="9627" xr:uid="{00000000-0005-0000-0000-0000604A0000}"/>
    <cellStyle name="常规 155 6 2" xfId="9628" xr:uid="{00000000-0005-0000-0000-0000614A0000}"/>
    <cellStyle name="常规 155 6 3" xfId="9629" xr:uid="{00000000-0005-0000-0000-0000624A0000}"/>
    <cellStyle name="常规 155 7" xfId="9630" xr:uid="{00000000-0005-0000-0000-0000634A0000}"/>
    <cellStyle name="常规 155 7 2" xfId="9631" xr:uid="{00000000-0005-0000-0000-0000644A0000}"/>
    <cellStyle name="常规 155 7 2 2" xfId="9632" xr:uid="{00000000-0005-0000-0000-0000654A0000}"/>
    <cellStyle name="常规 155 7 2 3" xfId="9633" xr:uid="{00000000-0005-0000-0000-0000664A0000}"/>
    <cellStyle name="常规 155 7 3" xfId="9634" xr:uid="{00000000-0005-0000-0000-0000674A0000}"/>
    <cellStyle name="常规 155 7 4" xfId="9635" xr:uid="{00000000-0005-0000-0000-0000684A0000}"/>
    <cellStyle name="常规 155 7_Progress report（全国）" xfId="9636" xr:uid="{00000000-0005-0000-0000-0000694A0000}"/>
    <cellStyle name="常规 155 8" xfId="9637" xr:uid="{00000000-0005-0000-0000-00006A4A0000}"/>
    <cellStyle name="常规 155 8 2" xfId="9638" xr:uid="{00000000-0005-0000-0000-00006B4A0000}"/>
    <cellStyle name="常规 155 8 3" xfId="9639" xr:uid="{00000000-0005-0000-0000-00006C4A0000}"/>
    <cellStyle name="常规 155 9" xfId="9640" xr:uid="{00000000-0005-0000-0000-00006D4A0000}"/>
    <cellStyle name="常规 155 9 2" xfId="9641" xr:uid="{00000000-0005-0000-0000-00006E4A0000}"/>
    <cellStyle name="常规 155 9 3" xfId="9642" xr:uid="{00000000-0005-0000-0000-00006F4A0000}"/>
    <cellStyle name="常规 156" xfId="9643" xr:uid="{00000000-0005-0000-0000-0000704A0000}"/>
    <cellStyle name="常规 156 10" xfId="9644" xr:uid="{00000000-0005-0000-0000-0000714A0000}"/>
    <cellStyle name="常规 156 10 2" xfId="9645" xr:uid="{00000000-0005-0000-0000-0000724A0000}"/>
    <cellStyle name="常规 156 10 3" xfId="9646" xr:uid="{00000000-0005-0000-0000-0000734A0000}"/>
    <cellStyle name="常规 156 2" xfId="9647" xr:uid="{00000000-0005-0000-0000-0000744A0000}"/>
    <cellStyle name="常规 156 2 2" xfId="9648" xr:uid="{00000000-0005-0000-0000-0000754A0000}"/>
    <cellStyle name="常规 156 2 2 2" xfId="9649" xr:uid="{00000000-0005-0000-0000-0000764A0000}"/>
    <cellStyle name="常规 156 2 3" xfId="9650" xr:uid="{00000000-0005-0000-0000-0000774A0000}"/>
    <cellStyle name="常规 156 2 4" xfId="9651" xr:uid="{00000000-0005-0000-0000-0000784A0000}"/>
    <cellStyle name="常规 156 3" xfId="9652" xr:uid="{00000000-0005-0000-0000-0000794A0000}"/>
    <cellStyle name="常规 156 3 2" xfId="9653" xr:uid="{00000000-0005-0000-0000-00007A4A0000}"/>
    <cellStyle name="常规 156 3 3" xfId="9654" xr:uid="{00000000-0005-0000-0000-00007B4A0000}"/>
    <cellStyle name="常规 156 4" xfId="9655" xr:uid="{00000000-0005-0000-0000-00007C4A0000}"/>
    <cellStyle name="常规 156 4 2" xfId="9656" xr:uid="{00000000-0005-0000-0000-00007D4A0000}"/>
    <cellStyle name="常规 156 4 3" xfId="9657" xr:uid="{00000000-0005-0000-0000-00007E4A0000}"/>
    <cellStyle name="常规 156 5" xfId="9658" xr:uid="{00000000-0005-0000-0000-00007F4A0000}"/>
    <cellStyle name="常规 156 5 2" xfId="9659" xr:uid="{00000000-0005-0000-0000-0000804A0000}"/>
    <cellStyle name="常规 156 5 3" xfId="9660" xr:uid="{00000000-0005-0000-0000-0000814A0000}"/>
    <cellStyle name="常规 156 6" xfId="9661" xr:uid="{00000000-0005-0000-0000-0000824A0000}"/>
    <cellStyle name="常规 156 6 2" xfId="9662" xr:uid="{00000000-0005-0000-0000-0000834A0000}"/>
    <cellStyle name="常规 156 6 3" xfId="9663" xr:uid="{00000000-0005-0000-0000-0000844A0000}"/>
    <cellStyle name="常规 156 7" xfId="9664" xr:uid="{00000000-0005-0000-0000-0000854A0000}"/>
    <cellStyle name="常规 156 7 2" xfId="9665" xr:uid="{00000000-0005-0000-0000-0000864A0000}"/>
    <cellStyle name="常规 156 7 3" xfId="9666" xr:uid="{00000000-0005-0000-0000-0000874A0000}"/>
    <cellStyle name="常规 156 8" xfId="9667" xr:uid="{00000000-0005-0000-0000-0000884A0000}"/>
    <cellStyle name="常规 156 9" xfId="9668" xr:uid="{00000000-0005-0000-0000-0000894A0000}"/>
    <cellStyle name="常规 157" xfId="9669" xr:uid="{00000000-0005-0000-0000-00008A4A0000}"/>
    <cellStyle name="常规 157 2" xfId="9670" xr:uid="{00000000-0005-0000-0000-00008B4A0000}"/>
    <cellStyle name="常规 157 2 2" xfId="9671" xr:uid="{00000000-0005-0000-0000-00008C4A0000}"/>
    <cellStyle name="常规 157 2 3" xfId="9672" xr:uid="{00000000-0005-0000-0000-00008D4A0000}"/>
    <cellStyle name="常规 157 3" xfId="9673" xr:uid="{00000000-0005-0000-0000-00008E4A0000}"/>
    <cellStyle name="常规 157 3 2" xfId="9674" xr:uid="{00000000-0005-0000-0000-00008F4A0000}"/>
    <cellStyle name="常规 157 3 3" xfId="9675" xr:uid="{00000000-0005-0000-0000-0000904A0000}"/>
    <cellStyle name="常规 157 4" xfId="9676" xr:uid="{00000000-0005-0000-0000-0000914A0000}"/>
    <cellStyle name="常规 157 4 2" xfId="9677" xr:uid="{00000000-0005-0000-0000-0000924A0000}"/>
    <cellStyle name="常规 157 4 3" xfId="9678" xr:uid="{00000000-0005-0000-0000-0000934A0000}"/>
    <cellStyle name="常规 157 5" xfId="9679" xr:uid="{00000000-0005-0000-0000-0000944A0000}"/>
    <cellStyle name="常规 157 5 2" xfId="9680" xr:uid="{00000000-0005-0000-0000-0000954A0000}"/>
    <cellStyle name="常规 157 5 3" xfId="9681" xr:uid="{00000000-0005-0000-0000-0000964A0000}"/>
    <cellStyle name="常规 157 6" xfId="9682" xr:uid="{00000000-0005-0000-0000-0000974A0000}"/>
    <cellStyle name="常规 157 6 2" xfId="9683" xr:uid="{00000000-0005-0000-0000-0000984A0000}"/>
    <cellStyle name="常规 157 6 3" xfId="9684" xr:uid="{00000000-0005-0000-0000-0000994A0000}"/>
    <cellStyle name="常规 157 7" xfId="9685" xr:uid="{00000000-0005-0000-0000-00009A4A0000}"/>
    <cellStyle name="常规 157 8" xfId="9686" xr:uid="{00000000-0005-0000-0000-00009B4A0000}"/>
    <cellStyle name="常规 158" xfId="9687" xr:uid="{00000000-0005-0000-0000-00009C4A0000}"/>
    <cellStyle name="常规 158 10" xfId="9688" xr:uid="{00000000-0005-0000-0000-00009D4A0000}"/>
    <cellStyle name="常规 158 10 2" xfId="9689" xr:uid="{00000000-0005-0000-0000-00009E4A0000}"/>
    <cellStyle name="常规 158 10 2 2" xfId="9690" xr:uid="{00000000-0005-0000-0000-00009F4A0000}"/>
    <cellStyle name="常规 158 10 2 3" xfId="9691" xr:uid="{00000000-0005-0000-0000-0000A04A0000}"/>
    <cellStyle name="常规 158 10 3" xfId="9692" xr:uid="{00000000-0005-0000-0000-0000A14A0000}"/>
    <cellStyle name="常规 158 10 4" xfId="9693" xr:uid="{00000000-0005-0000-0000-0000A24A0000}"/>
    <cellStyle name="常规 158 10_Progress report（全国）" xfId="9694" xr:uid="{00000000-0005-0000-0000-0000A34A0000}"/>
    <cellStyle name="常规 158 11" xfId="9695" xr:uid="{00000000-0005-0000-0000-0000A44A0000}"/>
    <cellStyle name="常规 158 11 2" xfId="9696" xr:uid="{00000000-0005-0000-0000-0000A54A0000}"/>
    <cellStyle name="常规 158 11 2 2" xfId="9697" xr:uid="{00000000-0005-0000-0000-0000A64A0000}"/>
    <cellStyle name="常规 158 11 2 3" xfId="9698" xr:uid="{00000000-0005-0000-0000-0000A74A0000}"/>
    <cellStyle name="常规 158 11 3" xfId="9699" xr:uid="{00000000-0005-0000-0000-0000A84A0000}"/>
    <cellStyle name="常规 158 11 4" xfId="9700" xr:uid="{00000000-0005-0000-0000-0000A94A0000}"/>
    <cellStyle name="常规 158 11_Progress report（全国）" xfId="9701" xr:uid="{00000000-0005-0000-0000-0000AA4A0000}"/>
    <cellStyle name="常规 158 12" xfId="9702" xr:uid="{00000000-0005-0000-0000-0000AB4A0000}"/>
    <cellStyle name="常规 158 12 2" xfId="9703" xr:uid="{00000000-0005-0000-0000-0000AC4A0000}"/>
    <cellStyle name="常规 158 12 3" xfId="9704" xr:uid="{00000000-0005-0000-0000-0000AD4A0000}"/>
    <cellStyle name="常规 158 13" xfId="9705" xr:uid="{00000000-0005-0000-0000-0000AE4A0000}"/>
    <cellStyle name="常规 158 13 2" xfId="9706" xr:uid="{00000000-0005-0000-0000-0000AF4A0000}"/>
    <cellStyle name="常规 158 13 3" xfId="9707" xr:uid="{00000000-0005-0000-0000-0000B04A0000}"/>
    <cellStyle name="常规 158 14" xfId="9708" xr:uid="{00000000-0005-0000-0000-0000B14A0000}"/>
    <cellStyle name="常规 158 14 2" xfId="9709" xr:uid="{00000000-0005-0000-0000-0000B24A0000}"/>
    <cellStyle name="常规 158 14 3" xfId="9710" xr:uid="{00000000-0005-0000-0000-0000B34A0000}"/>
    <cellStyle name="常规 158 15" xfId="9711" xr:uid="{00000000-0005-0000-0000-0000B44A0000}"/>
    <cellStyle name="常规 158 15 2" xfId="9712" xr:uid="{00000000-0005-0000-0000-0000B54A0000}"/>
    <cellStyle name="常规 158 15 3" xfId="9713" xr:uid="{00000000-0005-0000-0000-0000B64A0000}"/>
    <cellStyle name="常规 158 16" xfId="9714" xr:uid="{00000000-0005-0000-0000-0000B74A0000}"/>
    <cellStyle name="常规 158 16 2" xfId="9715" xr:uid="{00000000-0005-0000-0000-0000B84A0000}"/>
    <cellStyle name="常规 158 16 3" xfId="9716" xr:uid="{00000000-0005-0000-0000-0000B94A0000}"/>
    <cellStyle name="常规 158 17" xfId="9717" xr:uid="{00000000-0005-0000-0000-0000BA4A0000}"/>
    <cellStyle name="常规 158 17 2" xfId="9718" xr:uid="{00000000-0005-0000-0000-0000BB4A0000}"/>
    <cellStyle name="常规 158 17 3" xfId="9719" xr:uid="{00000000-0005-0000-0000-0000BC4A0000}"/>
    <cellStyle name="常规 158 18" xfId="9720" xr:uid="{00000000-0005-0000-0000-0000BD4A0000}"/>
    <cellStyle name="常规 158 18 2" xfId="9721" xr:uid="{00000000-0005-0000-0000-0000BE4A0000}"/>
    <cellStyle name="常规 158 18 3" xfId="9722" xr:uid="{00000000-0005-0000-0000-0000BF4A0000}"/>
    <cellStyle name="常规 158 19" xfId="9723" xr:uid="{00000000-0005-0000-0000-0000C04A0000}"/>
    <cellStyle name="常规 158 19 2" xfId="9724" xr:uid="{00000000-0005-0000-0000-0000C14A0000}"/>
    <cellStyle name="常规 158 19 3" xfId="9725" xr:uid="{00000000-0005-0000-0000-0000C24A0000}"/>
    <cellStyle name="常规 158 2" xfId="9726" xr:uid="{00000000-0005-0000-0000-0000C34A0000}"/>
    <cellStyle name="常规 158 2 10" xfId="9727" xr:uid="{00000000-0005-0000-0000-0000C44A0000}"/>
    <cellStyle name="常规 158 2 10 2" xfId="9728" xr:uid="{00000000-0005-0000-0000-0000C54A0000}"/>
    <cellStyle name="常规 158 2 10 3" xfId="9729" xr:uid="{00000000-0005-0000-0000-0000C64A0000}"/>
    <cellStyle name="常规 158 2 11" xfId="9730" xr:uid="{00000000-0005-0000-0000-0000C74A0000}"/>
    <cellStyle name="常规 158 2 12" xfId="9731" xr:uid="{00000000-0005-0000-0000-0000C84A0000}"/>
    <cellStyle name="常规 158 2 2" xfId="9732" xr:uid="{00000000-0005-0000-0000-0000C94A0000}"/>
    <cellStyle name="常规 158 2 2 2" xfId="9733" xr:uid="{00000000-0005-0000-0000-0000CA4A0000}"/>
    <cellStyle name="常规 158 2 2 2 2" xfId="9734" xr:uid="{00000000-0005-0000-0000-0000CB4A0000}"/>
    <cellStyle name="常规 158 2 2 2 3" xfId="9735" xr:uid="{00000000-0005-0000-0000-0000CC4A0000}"/>
    <cellStyle name="常规 158 2 2 3" xfId="9736" xr:uid="{00000000-0005-0000-0000-0000CD4A0000}"/>
    <cellStyle name="常规 158 2 2 3 2" xfId="9737" xr:uid="{00000000-0005-0000-0000-0000CE4A0000}"/>
    <cellStyle name="常规 158 2 2 3 3" xfId="9738" xr:uid="{00000000-0005-0000-0000-0000CF4A0000}"/>
    <cellStyle name="常规 158 2 2 4" xfId="9739" xr:uid="{00000000-0005-0000-0000-0000D04A0000}"/>
    <cellStyle name="常规 158 2 2 5" xfId="9740" xr:uid="{00000000-0005-0000-0000-0000D14A0000}"/>
    <cellStyle name="常规 158 2 2_Progress report（全国）" xfId="9741" xr:uid="{00000000-0005-0000-0000-0000D24A0000}"/>
    <cellStyle name="常规 158 2 3" xfId="9742" xr:uid="{00000000-0005-0000-0000-0000D34A0000}"/>
    <cellStyle name="常规 158 2 3 2" xfId="9743" xr:uid="{00000000-0005-0000-0000-0000D44A0000}"/>
    <cellStyle name="常规 158 2 3 3" xfId="9744" xr:uid="{00000000-0005-0000-0000-0000D54A0000}"/>
    <cellStyle name="常规 158 2 4" xfId="9745" xr:uid="{00000000-0005-0000-0000-0000D64A0000}"/>
    <cellStyle name="常规 158 2 4 2" xfId="9746" xr:uid="{00000000-0005-0000-0000-0000D74A0000}"/>
    <cellStyle name="常规 158 2 4 3" xfId="9747" xr:uid="{00000000-0005-0000-0000-0000D84A0000}"/>
    <cellStyle name="常规 158 2 5" xfId="9748" xr:uid="{00000000-0005-0000-0000-0000D94A0000}"/>
    <cellStyle name="常规 158 2 5 2" xfId="9749" xr:uid="{00000000-0005-0000-0000-0000DA4A0000}"/>
    <cellStyle name="常规 158 2 5 3" xfId="9750" xr:uid="{00000000-0005-0000-0000-0000DB4A0000}"/>
    <cellStyle name="常规 158 2 6" xfId="9751" xr:uid="{00000000-0005-0000-0000-0000DC4A0000}"/>
    <cellStyle name="常规 158 2 6 2" xfId="9752" xr:uid="{00000000-0005-0000-0000-0000DD4A0000}"/>
    <cellStyle name="常规 158 2 6 3" xfId="9753" xr:uid="{00000000-0005-0000-0000-0000DE4A0000}"/>
    <cellStyle name="常规 158 2 7" xfId="9754" xr:uid="{00000000-0005-0000-0000-0000DF4A0000}"/>
    <cellStyle name="常规 158 2 7 2" xfId="9755" xr:uid="{00000000-0005-0000-0000-0000E04A0000}"/>
    <cellStyle name="常规 158 2 7 3" xfId="9756" xr:uid="{00000000-0005-0000-0000-0000E14A0000}"/>
    <cellStyle name="常规 158 2 8" xfId="9757" xr:uid="{00000000-0005-0000-0000-0000E24A0000}"/>
    <cellStyle name="常规 158 2 8 2" xfId="9758" xr:uid="{00000000-0005-0000-0000-0000E34A0000}"/>
    <cellStyle name="常规 158 2 8 3" xfId="9759" xr:uid="{00000000-0005-0000-0000-0000E44A0000}"/>
    <cellStyle name="常规 158 2 9" xfId="9760" xr:uid="{00000000-0005-0000-0000-0000E54A0000}"/>
    <cellStyle name="常规 158 2 9 2" xfId="9761" xr:uid="{00000000-0005-0000-0000-0000E64A0000}"/>
    <cellStyle name="常规 158 2 9 2 2" xfId="9762" xr:uid="{00000000-0005-0000-0000-0000E74A0000}"/>
    <cellStyle name="常规 158 2 9 2 3" xfId="9763" xr:uid="{00000000-0005-0000-0000-0000E84A0000}"/>
    <cellStyle name="常规 158 2 9 3" xfId="9764" xr:uid="{00000000-0005-0000-0000-0000E94A0000}"/>
    <cellStyle name="常规 158 2 9 4" xfId="9765" xr:uid="{00000000-0005-0000-0000-0000EA4A0000}"/>
    <cellStyle name="常规 158 2 9_Progress report（全国）" xfId="9766" xr:uid="{00000000-0005-0000-0000-0000EB4A0000}"/>
    <cellStyle name="常规 158 2_PW-排班表" xfId="9767" xr:uid="{00000000-0005-0000-0000-0000EC4A0000}"/>
    <cellStyle name="常规 158 20" xfId="9768" xr:uid="{00000000-0005-0000-0000-0000ED4A0000}"/>
    <cellStyle name="常规 158 20 2" xfId="9769" xr:uid="{00000000-0005-0000-0000-0000EE4A0000}"/>
    <cellStyle name="常规 158 20 3" xfId="9770" xr:uid="{00000000-0005-0000-0000-0000EF4A0000}"/>
    <cellStyle name="常规 158 21" xfId="9771" xr:uid="{00000000-0005-0000-0000-0000F04A0000}"/>
    <cellStyle name="常规 158 21 2" xfId="9772" xr:uid="{00000000-0005-0000-0000-0000F14A0000}"/>
    <cellStyle name="常规 158 21 3" xfId="9773" xr:uid="{00000000-0005-0000-0000-0000F24A0000}"/>
    <cellStyle name="常规 158 22" xfId="9774" xr:uid="{00000000-0005-0000-0000-0000F34A0000}"/>
    <cellStyle name="常规 158 22 2" xfId="9775" xr:uid="{00000000-0005-0000-0000-0000F44A0000}"/>
    <cellStyle name="常规 158 22 2 2" xfId="9776" xr:uid="{00000000-0005-0000-0000-0000F54A0000}"/>
    <cellStyle name="常规 158 22 2 3" xfId="9777" xr:uid="{00000000-0005-0000-0000-0000F64A0000}"/>
    <cellStyle name="常规 158 22 3" xfId="9778" xr:uid="{00000000-0005-0000-0000-0000F74A0000}"/>
    <cellStyle name="常规 158 22 4" xfId="9779" xr:uid="{00000000-0005-0000-0000-0000F84A0000}"/>
    <cellStyle name="常规 158 23" xfId="9780" xr:uid="{00000000-0005-0000-0000-0000F94A0000}"/>
    <cellStyle name="常规 158 23 2" xfId="9781" xr:uid="{00000000-0005-0000-0000-0000FA4A0000}"/>
    <cellStyle name="常规 158 23 3" xfId="9782" xr:uid="{00000000-0005-0000-0000-0000FB4A0000}"/>
    <cellStyle name="常规 158 24" xfId="9783" xr:uid="{00000000-0005-0000-0000-0000FC4A0000}"/>
    <cellStyle name="常规 158 24 2" xfId="9784" xr:uid="{00000000-0005-0000-0000-0000FD4A0000}"/>
    <cellStyle name="常规 158 24 3" xfId="9785" xr:uid="{00000000-0005-0000-0000-0000FE4A0000}"/>
    <cellStyle name="常规 158 25" xfId="9786" xr:uid="{00000000-0005-0000-0000-0000FF4A0000}"/>
    <cellStyle name="常规 158 25 2" xfId="9787" xr:uid="{00000000-0005-0000-0000-0000004B0000}"/>
    <cellStyle name="常规 158 25 3" xfId="9788" xr:uid="{00000000-0005-0000-0000-0000014B0000}"/>
    <cellStyle name="常规 158 26" xfId="9789" xr:uid="{00000000-0005-0000-0000-0000024B0000}"/>
    <cellStyle name="常规 158 26 2" xfId="9790" xr:uid="{00000000-0005-0000-0000-0000034B0000}"/>
    <cellStyle name="常规 158 26 3" xfId="9791" xr:uid="{00000000-0005-0000-0000-0000044B0000}"/>
    <cellStyle name="常规 158 27" xfId="9792" xr:uid="{00000000-0005-0000-0000-0000054B0000}"/>
    <cellStyle name="常规 158 28" xfId="9793" xr:uid="{00000000-0005-0000-0000-0000064B0000}"/>
    <cellStyle name="常规 158 3" xfId="9794" xr:uid="{00000000-0005-0000-0000-0000074B0000}"/>
    <cellStyle name="常规 158 3 2" xfId="9795" xr:uid="{00000000-0005-0000-0000-0000084B0000}"/>
    <cellStyle name="常规 158 3 2 2" xfId="9796" xr:uid="{00000000-0005-0000-0000-0000094B0000}"/>
    <cellStyle name="常规 158 3 2 2 2" xfId="9797" xr:uid="{00000000-0005-0000-0000-00000A4B0000}"/>
    <cellStyle name="常规 158 3 2 2 3" xfId="9798" xr:uid="{00000000-0005-0000-0000-00000B4B0000}"/>
    <cellStyle name="常规 158 3 2 3" xfId="9799" xr:uid="{00000000-0005-0000-0000-00000C4B0000}"/>
    <cellStyle name="常规 158 3 2 4" xfId="9800" xr:uid="{00000000-0005-0000-0000-00000D4B0000}"/>
    <cellStyle name="常规 158 3 2_Progress report（全国）" xfId="9801" xr:uid="{00000000-0005-0000-0000-00000E4B0000}"/>
    <cellStyle name="常规 158 3 3" xfId="9802" xr:uid="{00000000-0005-0000-0000-00000F4B0000}"/>
    <cellStyle name="常规 158 3 4" xfId="9803" xr:uid="{00000000-0005-0000-0000-0000104B0000}"/>
    <cellStyle name="常规 158 4" xfId="9804" xr:uid="{00000000-0005-0000-0000-0000114B0000}"/>
    <cellStyle name="常规 158 4 2" xfId="9805" xr:uid="{00000000-0005-0000-0000-0000124B0000}"/>
    <cellStyle name="常规 158 4 3" xfId="9806" xr:uid="{00000000-0005-0000-0000-0000134B0000}"/>
    <cellStyle name="常规 158 5" xfId="9807" xr:uid="{00000000-0005-0000-0000-0000144B0000}"/>
    <cellStyle name="常规 158 5 2" xfId="9808" xr:uid="{00000000-0005-0000-0000-0000154B0000}"/>
    <cellStyle name="常规 158 5 3" xfId="9809" xr:uid="{00000000-0005-0000-0000-0000164B0000}"/>
    <cellStyle name="常规 158 6" xfId="9810" xr:uid="{00000000-0005-0000-0000-0000174B0000}"/>
    <cellStyle name="常规 158 6 2" xfId="9811" xr:uid="{00000000-0005-0000-0000-0000184B0000}"/>
    <cellStyle name="常规 158 6 3" xfId="9812" xr:uid="{00000000-0005-0000-0000-0000194B0000}"/>
    <cellStyle name="常规 158 7" xfId="9813" xr:uid="{00000000-0005-0000-0000-00001A4B0000}"/>
    <cellStyle name="常规 158 7 2" xfId="9814" xr:uid="{00000000-0005-0000-0000-00001B4B0000}"/>
    <cellStyle name="常规 158 7 3" xfId="9815" xr:uid="{00000000-0005-0000-0000-00001C4B0000}"/>
    <cellStyle name="常规 158 8" xfId="9816" xr:uid="{00000000-0005-0000-0000-00001D4B0000}"/>
    <cellStyle name="常规 158 8 2" xfId="9817" xr:uid="{00000000-0005-0000-0000-00001E4B0000}"/>
    <cellStyle name="常规 158 8 3" xfId="9818" xr:uid="{00000000-0005-0000-0000-00001F4B0000}"/>
    <cellStyle name="常规 158 9" xfId="9819" xr:uid="{00000000-0005-0000-0000-0000204B0000}"/>
    <cellStyle name="常规 158 9 2" xfId="9820" xr:uid="{00000000-0005-0000-0000-0000214B0000}"/>
    <cellStyle name="常规 158 9 2 2" xfId="9821" xr:uid="{00000000-0005-0000-0000-0000224B0000}"/>
    <cellStyle name="常规 158 9 2 3" xfId="9822" xr:uid="{00000000-0005-0000-0000-0000234B0000}"/>
    <cellStyle name="常规 158 9 3" xfId="9823" xr:uid="{00000000-0005-0000-0000-0000244B0000}"/>
    <cellStyle name="常规 158 9 4" xfId="9824" xr:uid="{00000000-0005-0000-0000-0000254B0000}"/>
    <cellStyle name="常规 158 9_Progress report（全国）" xfId="9825" xr:uid="{00000000-0005-0000-0000-0000264B0000}"/>
    <cellStyle name="常规 159" xfId="9826" xr:uid="{00000000-0005-0000-0000-0000274B0000}"/>
    <cellStyle name="常规 159 2" xfId="9827" xr:uid="{00000000-0005-0000-0000-0000284B0000}"/>
    <cellStyle name="常规 159 2 2" xfId="9828" xr:uid="{00000000-0005-0000-0000-0000294B0000}"/>
    <cellStyle name="常规 159 2 3" xfId="9829" xr:uid="{00000000-0005-0000-0000-00002A4B0000}"/>
    <cellStyle name="常规 159 3" xfId="9830" xr:uid="{00000000-0005-0000-0000-00002B4B0000}"/>
    <cellStyle name="常规 159 4" xfId="9831" xr:uid="{00000000-0005-0000-0000-00002C4B0000}"/>
    <cellStyle name="常规 16" xfId="9832" xr:uid="{00000000-0005-0000-0000-00002D4B0000}"/>
    <cellStyle name="常规 16 10" xfId="9833" xr:uid="{00000000-0005-0000-0000-00002E4B0000}"/>
    <cellStyle name="常规 16 10 2" xfId="9834" xr:uid="{00000000-0005-0000-0000-00002F4B0000}"/>
    <cellStyle name="常规 16 10 3" xfId="9835" xr:uid="{00000000-0005-0000-0000-0000304B0000}"/>
    <cellStyle name="常规 16 11" xfId="9836" xr:uid="{00000000-0005-0000-0000-0000314B0000}"/>
    <cellStyle name="常规 16 11 2" xfId="9837" xr:uid="{00000000-0005-0000-0000-0000324B0000}"/>
    <cellStyle name="常规 16 11 3" xfId="9838" xr:uid="{00000000-0005-0000-0000-0000334B0000}"/>
    <cellStyle name="常规 16 12" xfId="9839" xr:uid="{00000000-0005-0000-0000-0000344B0000}"/>
    <cellStyle name="常规 16 12 2" xfId="9840" xr:uid="{00000000-0005-0000-0000-0000354B0000}"/>
    <cellStyle name="常规 16 12 3" xfId="9841" xr:uid="{00000000-0005-0000-0000-0000364B0000}"/>
    <cellStyle name="常规 16 13" xfId="9842" xr:uid="{00000000-0005-0000-0000-0000374B0000}"/>
    <cellStyle name="常规 16 13 2" xfId="9843" xr:uid="{00000000-0005-0000-0000-0000384B0000}"/>
    <cellStyle name="常规 16 13 3" xfId="9844" xr:uid="{00000000-0005-0000-0000-0000394B0000}"/>
    <cellStyle name="常规 16 14" xfId="9845" xr:uid="{00000000-0005-0000-0000-00003A4B0000}"/>
    <cellStyle name="常规 16 14 2" xfId="9846" xr:uid="{00000000-0005-0000-0000-00003B4B0000}"/>
    <cellStyle name="常规 16 14 3" xfId="9847" xr:uid="{00000000-0005-0000-0000-00003C4B0000}"/>
    <cellStyle name="常规 16 15" xfId="9848" xr:uid="{00000000-0005-0000-0000-00003D4B0000}"/>
    <cellStyle name="常规 16 15 2" xfId="9849" xr:uid="{00000000-0005-0000-0000-00003E4B0000}"/>
    <cellStyle name="常规 16 15 3" xfId="9850" xr:uid="{00000000-0005-0000-0000-00003F4B0000}"/>
    <cellStyle name="常规 16 16" xfId="9851" xr:uid="{00000000-0005-0000-0000-0000404B0000}"/>
    <cellStyle name="常规 16 16 2" xfId="9852" xr:uid="{00000000-0005-0000-0000-0000414B0000}"/>
    <cellStyle name="常规 16 16 3" xfId="9853" xr:uid="{00000000-0005-0000-0000-0000424B0000}"/>
    <cellStyle name="常规 16 17" xfId="9854" xr:uid="{00000000-0005-0000-0000-0000434B0000}"/>
    <cellStyle name="常规 16 17 2" xfId="9855" xr:uid="{00000000-0005-0000-0000-0000444B0000}"/>
    <cellStyle name="常规 16 17 3" xfId="9856" xr:uid="{00000000-0005-0000-0000-0000454B0000}"/>
    <cellStyle name="常规 16 18" xfId="9857" xr:uid="{00000000-0005-0000-0000-0000464B0000}"/>
    <cellStyle name="常规 16 18 2" xfId="9858" xr:uid="{00000000-0005-0000-0000-0000474B0000}"/>
    <cellStyle name="常规 16 18 3" xfId="9859" xr:uid="{00000000-0005-0000-0000-0000484B0000}"/>
    <cellStyle name="常规 16 19" xfId="9860" xr:uid="{00000000-0005-0000-0000-0000494B0000}"/>
    <cellStyle name="常规 16 19 2" xfId="9861" xr:uid="{00000000-0005-0000-0000-00004A4B0000}"/>
    <cellStyle name="常规 16 19 3" xfId="9862" xr:uid="{00000000-0005-0000-0000-00004B4B0000}"/>
    <cellStyle name="常规 16 2" xfId="9863" xr:uid="{00000000-0005-0000-0000-00004C4B0000}"/>
    <cellStyle name="常规 16 2 2" xfId="9864" xr:uid="{00000000-0005-0000-0000-00004D4B0000}"/>
    <cellStyle name="常规 16 2 3" xfId="9865" xr:uid="{00000000-0005-0000-0000-00004E4B0000}"/>
    <cellStyle name="常规 16 20" xfId="9866" xr:uid="{00000000-0005-0000-0000-00004F4B0000}"/>
    <cellStyle name="常规 16 20 2" xfId="9867" xr:uid="{00000000-0005-0000-0000-0000504B0000}"/>
    <cellStyle name="常规 16 20 3" xfId="9868" xr:uid="{00000000-0005-0000-0000-0000514B0000}"/>
    <cellStyle name="常规 16 21" xfId="9869" xr:uid="{00000000-0005-0000-0000-0000524B0000}"/>
    <cellStyle name="常规 16 21 2" xfId="9870" xr:uid="{00000000-0005-0000-0000-0000534B0000}"/>
    <cellStyle name="常规 16 21 3" xfId="9871" xr:uid="{00000000-0005-0000-0000-0000544B0000}"/>
    <cellStyle name="常规 16 22" xfId="9872" xr:uid="{00000000-0005-0000-0000-0000554B0000}"/>
    <cellStyle name="常规 16 22 2" xfId="9873" xr:uid="{00000000-0005-0000-0000-0000564B0000}"/>
    <cellStyle name="常规 16 22 3" xfId="9874" xr:uid="{00000000-0005-0000-0000-0000574B0000}"/>
    <cellStyle name="常规 16 23" xfId="9875" xr:uid="{00000000-0005-0000-0000-0000584B0000}"/>
    <cellStyle name="常规 16 23 2" xfId="9876" xr:uid="{00000000-0005-0000-0000-0000594B0000}"/>
    <cellStyle name="常规 16 23 3" xfId="9877" xr:uid="{00000000-0005-0000-0000-00005A4B0000}"/>
    <cellStyle name="常规 16 24" xfId="9878" xr:uid="{00000000-0005-0000-0000-00005B4B0000}"/>
    <cellStyle name="常规 16 24 2" xfId="9879" xr:uid="{00000000-0005-0000-0000-00005C4B0000}"/>
    <cellStyle name="常规 16 24 3" xfId="9880" xr:uid="{00000000-0005-0000-0000-00005D4B0000}"/>
    <cellStyle name="常规 16 25" xfId="9881" xr:uid="{00000000-0005-0000-0000-00005E4B0000}"/>
    <cellStyle name="常规 16 25 2" xfId="9882" xr:uid="{00000000-0005-0000-0000-00005F4B0000}"/>
    <cellStyle name="常规 16 26" xfId="9883" xr:uid="{00000000-0005-0000-0000-0000604B0000}"/>
    <cellStyle name="常规 16 27" xfId="9884" xr:uid="{00000000-0005-0000-0000-0000614B0000}"/>
    <cellStyle name="常规 16 3" xfId="9885" xr:uid="{00000000-0005-0000-0000-0000624B0000}"/>
    <cellStyle name="常规 16 3 2" xfId="9886" xr:uid="{00000000-0005-0000-0000-0000634B0000}"/>
    <cellStyle name="常规 16 3 2 2" xfId="9887" xr:uid="{00000000-0005-0000-0000-0000644B0000}"/>
    <cellStyle name="常规 16 3 3" xfId="9888" xr:uid="{00000000-0005-0000-0000-0000654B0000}"/>
    <cellStyle name="常规 16 3 36" xfId="9889" xr:uid="{00000000-0005-0000-0000-0000664B0000}"/>
    <cellStyle name="常规 16 3 36 2" xfId="9890" xr:uid="{00000000-0005-0000-0000-0000674B0000}"/>
    <cellStyle name="常规 16 3 36 3" xfId="9891" xr:uid="{00000000-0005-0000-0000-0000684B0000}"/>
    <cellStyle name="常规 16 3 37" xfId="9892" xr:uid="{00000000-0005-0000-0000-0000694B0000}"/>
    <cellStyle name="常规 16 3 37 2" xfId="9893" xr:uid="{00000000-0005-0000-0000-00006A4B0000}"/>
    <cellStyle name="常规 16 3 37 3" xfId="9894" xr:uid="{00000000-0005-0000-0000-00006B4B0000}"/>
    <cellStyle name="常规 16 3 38" xfId="9895" xr:uid="{00000000-0005-0000-0000-00006C4B0000}"/>
    <cellStyle name="常规 16 3 38 2" xfId="9896" xr:uid="{00000000-0005-0000-0000-00006D4B0000}"/>
    <cellStyle name="常规 16 3 38 3" xfId="9897" xr:uid="{00000000-0005-0000-0000-00006E4B0000}"/>
    <cellStyle name="常规 16 3 4" xfId="9898" xr:uid="{00000000-0005-0000-0000-00006F4B0000}"/>
    <cellStyle name="常规 16 3_PW-SP未卖进因素" xfId="9899" xr:uid="{00000000-0005-0000-0000-0000704B0000}"/>
    <cellStyle name="常规 16 4" xfId="9900" xr:uid="{00000000-0005-0000-0000-0000714B0000}"/>
    <cellStyle name="常规 16 4 2" xfId="9901" xr:uid="{00000000-0005-0000-0000-0000724B0000}"/>
    <cellStyle name="常规 16 4 3" xfId="9902" xr:uid="{00000000-0005-0000-0000-0000734B0000}"/>
    <cellStyle name="常规 16 5" xfId="9903" xr:uid="{00000000-0005-0000-0000-0000744B0000}"/>
    <cellStyle name="常规 16 5 2" xfId="9904" xr:uid="{00000000-0005-0000-0000-0000754B0000}"/>
    <cellStyle name="常规 16 5 3" xfId="9905" xr:uid="{00000000-0005-0000-0000-0000764B0000}"/>
    <cellStyle name="常规 16 6" xfId="9906" xr:uid="{00000000-0005-0000-0000-0000774B0000}"/>
    <cellStyle name="常规 16 6 2" xfId="9907" xr:uid="{00000000-0005-0000-0000-0000784B0000}"/>
    <cellStyle name="常规 16 6 3" xfId="9908" xr:uid="{00000000-0005-0000-0000-0000794B0000}"/>
    <cellStyle name="常规 16 7" xfId="9909" xr:uid="{00000000-0005-0000-0000-00007A4B0000}"/>
    <cellStyle name="常规 16 7 2" xfId="9910" xr:uid="{00000000-0005-0000-0000-00007B4B0000}"/>
    <cellStyle name="常规 16 7 3" xfId="9911" xr:uid="{00000000-0005-0000-0000-00007C4B0000}"/>
    <cellStyle name="常规 16 8" xfId="9912" xr:uid="{00000000-0005-0000-0000-00007D4B0000}"/>
    <cellStyle name="常规 16 8 2" xfId="9913" xr:uid="{00000000-0005-0000-0000-00007E4B0000}"/>
    <cellStyle name="常规 16 8 2 2" xfId="9914" xr:uid="{00000000-0005-0000-0000-00007F4B0000}"/>
    <cellStyle name="常规 16 8 2 3" xfId="9915" xr:uid="{00000000-0005-0000-0000-0000804B0000}"/>
    <cellStyle name="常规 16 8 3" xfId="9916" xr:uid="{00000000-0005-0000-0000-0000814B0000}"/>
    <cellStyle name="常规 16 8 4" xfId="9917" xr:uid="{00000000-0005-0000-0000-0000824B0000}"/>
    <cellStyle name="常规 16 8_Progress report（全国）" xfId="9918" xr:uid="{00000000-0005-0000-0000-0000834B0000}"/>
    <cellStyle name="常规 16 9" xfId="9919" xr:uid="{00000000-0005-0000-0000-0000844B0000}"/>
    <cellStyle name="常规 16 9 2" xfId="9920" xr:uid="{00000000-0005-0000-0000-0000854B0000}"/>
    <cellStyle name="常规 16 9 2 2" xfId="9921" xr:uid="{00000000-0005-0000-0000-0000864B0000}"/>
    <cellStyle name="常规 16 9 2 3" xfId="9922" xr:uid="{00000000-0005-0000-0000-0000874B0000}"/>
    <cellStyle name="常规 16 9 3" xfId="9923" xr:uid="{00000000-0005-0000-0000-0000884B0000}"/>
    <cellStyle name="常规 16 9 4" xfId="9924" xr:uid="{00000000-0005-0000-0000-0000894B0000}"/>
    <cellStyle name="常规 16 9_Progress report（全国）" xfId="9925" xr:uid="{00000000-0005-0000-0000-00008A4B0000}"/>
    <cellStyle name="常规 16_PW-SP未卖进因素" xfId="9926" xr:uid="{00000000-0005-0000-0000-00008B4B0000}"/>
    <cellStyle name="常规 160" xfId="9927" xr:uid="{00000000-0005-0000-0000-00008C4B0000}"/>
    <cellStyle name="常规 160 2" xfId="9928" xr:uid="{00000000-0005-0000-0000-00008D4B0000}"/>
    <cellStyle name="常规 160 2 2" xfId="9929" xr:uid="{00000000-0005-0000-0000-00008E4B0000}"/>
    <cellStyle name="常规 160 2 3" xfId="9930" xr:uid="{00000000-0005-0000-0000-00008F4B0000}"/>
    <cellStyle name="常规 160 3" xfId="9931" xr:uid="{00000000-0005-0000-0000-0000904B0000}"/>
    <cellStyle name="常规 160 3 2" xfId="9932" xr:uid="{00000000-0005-0000-0000-0000914B0000}"/>
    <cellStyle name="常规 160 3 3" xfId="9933" xr:uid="{00000000-0005-0000-0000-0000924B0000}"/>
    <cellStyle name="常规 160 4" xfId="9934" xr:uid="{00000000-0005-0000-0000-0000934B0000}"/>
    <cellStyle name="常规 160 4 2" xfId="9935" xr:uid="{00000000-0005-0000-0000-0000944B0000}"/>
    <cellStyle name="常规 160 4 3" xfId="9936" xr:uid="{00000000-0005-0000-0000-0000954B0000}"/>
    <cellStyle name="常规 160 5" xfId="9937" xr:uid="{00000000-0005-0000-0000-0000964B0000}"/>
    <cellStyle name="常规 160 5 2" xfId="9938" xr:uid="{00000000-0005-0000-0000-0000974B0000}"/>
    <cellStyle name="常规 160 5 3" xfId="9939" xr:uid="{00000000-0005-0000-0000-0000984B0000}"/>
    <cellStyle name="常规 160 6" xfId="9940" xr:uid="{00000000-0005-0000-0000-0000994B0000}"/>
    <cellStyle name="常规 160 6 2" xfId="9941" xr:uid="{00000000-0005-0000-0000-00009A4B0000}"/>
    <cellStyle name="常规 160 6 3" xfId="9942" xr:uid="{00000000-0005-0000-0000-00009B4B0000}"/>
    <cellStyle name="常规 160 7" xfId="9943" xr:uid="{00000000-0005-0000-0000-00009C4B0000}"/>
    <cellStyle name="常规 160 8" xfId="9944" xr:uid="{00000000-0005-0000-0000-00009D4B0000}"/>
    <cellStyle name="常规 161" xfId="9945" xr:uid="{00000000-0005-0000-0000-00009E4B0000}"/>
    <cellStyle name="常规 161 2" xfId="9946" xr:uid="{00000000-0005-0000-0000-00009F4B0000}"/>
    <cellStyle name="常规 161 2 2" xfId="9947" xr:uid="{00000000-0005-0000-0000-0000A04B0000}"/>
    <cellStyle name="常规 161 2 2 2" xfId="9948" xr:uid="{00000000-0005-0000-0000-0000A14B0000}"/>
    <cellStyle name="常规 161 2 2 2 2" xfId="9949" xr:uid="{00000000-0005-0000-0000-0000A24B0000}"/>
    <cellStyle name="常规 161 2 2 2 3" xfId="9950" xr:uid="{00000000-0005-0000-0000-0000A34B0000}"/>
    <cellStyle name="常规 161 2 2 3" xfId="9951" xr:uid="{00000000-0005-0000-0000-0000A44B0000}"/>
    <cellStyle name="常规 161 2 2 4" xfId="9952" xr:uid="{00000000-0005-0000-0000-0000A54B0000}"/>
    <cellStyle name="常规 161 2 3" xfId="9953" xr:uid="{00000000-0005-0000-0000-0000A64B0000}"/>
    <cellStyle name="常规 161 2 4" xfId="9954" xr:uid="{00000000-0005-0000-0000-0000A74B0000}"/>
    <cellStyle name="常规 161 3" xfId="9955" xr:uid="{00000000-0005-0000-0000-0000A84B0000}"/>
    <cellStyle name="常规 161 3 2" xfId="9956" xr:uid="{00000000-0005-0000-0000-0000A94B0000}"/>
    <cellStyle name="常规 161 3 3" xfId="9957" xr:uid="{00000000-0005-0000-0000-0000AA4B0000}"/>
    <cellStyle name="常规 161 4" xfId="9958" xr:uid="{00000000-0005-0000-0000-0000AB4B0000}"/>
    <cellStyle name="常规 161 5" xfId="9959" xr:uid="{00000000-0005-0000-0000-0000AC4B0000}"/>
    <cellStyle name="常规 162" xfId="9960" xr:uid="{00000000-0005-0000-0000-0000AD4B0000}"/>
    <cellStyle name="常规 162 2" xfId="9961" xr:uid="{00000000-0005-0000-0000-0000AE4B0000}"/>
    <cellStyle name="常规 162 2 2" xfId="9962" xr:uid="{00000000-0005-0000-0000-0000AF4B0000}"/>
    <cellStyle name="常规 162 3" xfId="9963" xr:uid="{00000000-0005-0000-0000-0000B04B0000}"/>
    <cellStyle name="常规 162 4" xfId="9964" xr:uid="{00000000-0005-0000-0000-0000B14B0000}"/>
    <cellStyle name="常规 163" xfId="9965" xr:uid="{00000000-0005-0000-0000-0000B24B0000}"/>
    <cellStyle name="常规 163 2" xfId="9966" xr:uid="{00000000-0005-0000-0000-0000B34B0000}"/>
    <cellStyle name="常规 163 2 2" xfId="9967" xr:uid="{00000000-0005-0000-0000-0000B44B0000}"/>
    <cellStyle name="常规 163 2 3" xfId="9968" xr:uid="{00000000-0005-0000-0000-0000B54B0000}"/>
    <cellStyle name="常规 163 3" xfId="9969" xr:uid="{00000000-0005-0000-0000-0000B64B0000}"/>
    <cellStyle name="常规 163 3 2" xfId="9970" xr:uid="{00000000-0005-0000-0000-0000B74B0000}"/>
    <cellStyle name="常规 163 3 3" xfId="9971" xr:uid="{00000000-0005-0000-0000-0000B84B0000}"/>
    <cellStyle name="常规 163 4" xfId="9972" xr:uid="{00000000-0005-0000-0000-0000B94B0000}"/>
    <cellStyle name="常规 163 5" xfId="9973" xr:uid="{00000000-0005-0000-0000-0000BA4B0000}"/>
    <cellStyle name="常规 164" xfId="9974" xr:uid="{00000000-0005-0000-0000-0000BB4B0000}"/>
    <cellStyle name="常规 164 2" xfId="9975" xr:uid="{00000000-0005-0000-0000-0000BC4B0000}"/>
    <cellStyle name="常规 164 2 2" xfId="9976" xr:uid="{00000000-0005-0000-0000-0000BD4B0000}"/>
    <cellStyle name="常规 164 2 3" xfId="9977" xr:uid="{00000000-0005-0000-0000-0000BE4B0000}"/>
    <cellStyle name="常规 164 3" xfId="9978" xr:uid="{00000000-0005-0000-0000-0000BF4B0000}"/>
    <cellStyle name="常规 164 4" xfId="9979" xr:uid="{00000000-0005-0000-0000-0000C04B0000}"/>
    <cellStyle name="常规 165" xfId="9980" xr:uid="{00000000-0005-0000-0000-0000C14B0000}"/>
    <cellStyle name="常规 165 2" xfId="9981" xr:uid="{00000000-0005-0000-0000-0000C24B0000}"/>
    <cellStyle name="常规 165 2 10" xfId="9982" xr:uid="{00000000-0005-0000-0000-0000C34B0000}"/>
    <cellStyle name="常规 165 2 10 2" xfId="9983" xr:uid="{00000000-0005-0000-0000-0000C44B0000}"/>
    <cellStyle name="常规 165 2 10 3" xfId="9984" xr:uid="{00000000-0005-0000-0000-0000C54B0000}"/>
    <cellStyle name="常规 165 2 11" xfId="9985" xr:uid="{00000000-0005-0000-0000-0000C64B0000}"/>
    <cellStyle name="常规 165 2 11 2" xfId="9986" xr:uid="{00000000-0005-0000-0000-0000C74B0000}"/>
    <cellStyle name="常规 165 2 11 3" xfId="9987" xr:uid="{00000000-0005-0000-0000-0000C84B0000}"/>
    <cellStyle name="常规 165 2 12" xfId="9988" xr:uid="{00000000-0005-0000-0000-0000C94B0000}"/>
    <cellStyle name="常规 165 2 12 2" xfId="9989" xr:uid="{00000000-0005-0000-0000-0000CA4B0000}"/>
    <cellStyle name="常规 165 2 12 3" xfId="9990" xr:uid="{00000000-0005-0000-0000-0000CB4B0000}"/>
    <cellStyle name="常规 165 2 13" xfId="9991" xr:uid="{00000000-0005-0000-0000-0000CC4B0000}"/>
    <cellStyle name="常规 165 2 13 2" xfId="9992" xr:uid="{00000000-0005-0000-0000-0000CD4B0000}"/>
    <cellStyle name="常规 165 2 14" xfId="9993" xr:uid="{00000000-0005-0000-0000-0000CE4B0000}"/>
    <cellStyle name="常规 165 2 15" xfId="9994" xr:uid="{00000000-0005-0000-0000-0000CF4B0000}"/>
    <cellStyle name="常规 165 2 2" xfId="9995" xr:uid="{00000000-0005-0000-0000-0000D04B0000}"/>
    <cellStyle name="常规 165 2 2 2" xfId="9996" xr:uid="{00000000-0005-0000-0000-0000D14B0000}"/>
    <cellStyle name="常规 165 2 2 2 2" xfId="9997" xr:uid="{00000000-0005-0000-0000-0000D24B0000}"/>
    <cellStyle name="常规 165 2 2 2 2 2" xfId="9998" xr:uid="{00000000-0005-0000-0000-0000D34B0000}"/>
    <cellStyle name="常规 165 2 2 2 2 2 2" xfId="9999" xr:uid="{00000000-0005-0000-0000-0000D44B0000}"/>
    <cellStyle name="常规 165 2 2 2 2 2 2 2" xfId="10000" xr:uid="{00000000-0005-0000-0000-0000D54B0000}"/>
    <cellStyle name="常规 165 2 2 2 2 2 2 3" xfId="10001" xr:uid="{00000000-0005-0000-0000-0000D64B0000}"/>
    <cellStyle name="常规 165 2 2 2 2 2 3" xfId="10002" xr:uid="{00000000-0005-0000-0000-0000D74B0000}"/>
    <cellStyle name="常规 165 2 2 2 2 2 3 2" xfId="10003" xr:uid="{00000000-0005-0000-0000-0000D84B0000}"/>
    <cellStyle name="常规 165 2 2 2 2 2 3 3" xfId="10004" xr:uid="{00000000-0005-0000-0000-0000D94B0000}"/>
    <cellStyle name="常规 165 2 2 2 2 2 4" xfId="10005" xr:uid="{00000000-0005-0000-0000-0000DA4B0000}"/>
    <cellStyle name="常规 165 2 2 2 2 2 5" xfId="10006" xr:uid="{00000000-0005-0000-0000-0000DB4B0000}"/>
    <cellStyle name="常规 165 2 2 2 2 3" xfId="10007" xr:uid="{00000000-0005-0000-0000-0000DC4B0000}"/>
    <cellStyle name="常规 165 2 2 2 2 3 2" xfId="10008" xr:uid="{00000000-0005-0000-0000-0000DD4B0000}"/>
    <cellStyle name="常规 165 2 2 2 2 3 2 2" xfId="10009" xr:uid="{00000000-0005-0000-0000-0000DE4B0000}"/>
    <cellStyle name="常规 165 2 2 2 2 3 2 3" xfId="10010" xr:uid="{00000000-0005-0000-0000-0000DF4B0000}"/>
    <cellStyle name="常规 165 2 2 2 2 3 3" xfId="10011" xr:uid="{00000000-0005-0000-0000-0000E04B0000}"/>
    <cellStyle name="常规 165 2 2 2 2 3 3 2" xfId="10012" xr:uid="{00000000-0005-0000-0000-0000E14B0000}"/>
    <cellStyle name="常规 165 2 2 2 2 3 3 3" xfId="10013" xr:uid="{00000000-0005-0000-0000-0000E24B0000}"/>
    <cellStyle name="常规 165 2 2 2 2 3 4" xfId="10014" xr:uid="{00000000-0005-0000-0000-0000E34B0000}"/>
    <cellStyle name="常规 165 2 2 2 2 3 5" xfId="10015" xr:uid="{00000000-0005-0000-0000-0000E44B0000}"/>
    <cellStyle name="常规 165 2 2 2 2 4" xfId="10016" xr:uid="{00000000-0005-0000-0000-0000E54B0000}"/>
    <cellStyle name="常规 165 2 2 2 2 4 2" xfId="10017" xr:uid="{00000000-0005-0000-0000-0000E64B0000}"/>
    <cellStyle name="常规 165 2 2 2 2 4 3" xfId="10018" xr:uid="{00000000-0005-0000-0000-0000E74B0000}"/>
    <cellStyle name="常规 165 2 2 2 2 5" xfId="10019" xr:uid="{00000000-0005-0000-0000-0000E84B0000}"/>
    <cellStyle name="常规 165 2 2 2 2 6" xfId="10020" xr:uid="{00000000-0005-0000-0000-0000E94B0000}"/>
    <cellStyle name="常规 165 2 2 2 2_Y12 PW Progress Report update to 0304（南区）" xfId="10021" xr:uid="{00000000-0005-0000-0000-0000EA4B0000}"/>
    <cellStyle name="常规 165 2 2 2 3" xfId="10022" xr:uid="{00000000-0005-0000-0000-0000EB4B0000}"/>
    <cellStyle name="常规 165 2 2 2 4" xfId="10023" xr:uid="{00000000-0005-0000-0000-0000EC4B0000}"/>
    <cellStyle name="常规 165 2 2 2_Progress report（全国）" xfId="10024" xr:uid="{00000000-0005-0000-0000-0000ED4B0000}"/>
    <cellStyle name="常规 165 2 2 3" xfId="10025" xr:uid="{00000000-0005-0000-0000-0000EE4B0000}"/>
    <cellStyle name="常规 165 2 2 4" xfId="10026" xr:uid="{00000000-0005-0000-0000-0000EF4B0000}"/>
    <cellStyle name="常规 165 2 2_Progress report（全国）" xfId="10027" xr:uid="{00000000-0005-0000-0000-0000F04B0000}"/>
    <cellStyle name="常规 165 2 3" xfId="10028" xr:uid="{00000000-0005-0000-0000-0000F14B0000}"/>
    <cellStyle name="常规 165 2 3 10" xfId="10029" xr:uid="{00000000-0005-0000-0000-0000F24B0000}"/>
    <cellStyle name="常规 165 2 3 2" xfId="10030" xr:uid="{00000000-0005-0000-0000-0000F34B0000}"/>
    <cellStyle name="常规 165 2 3 2 2" xfId="10031" xr:uid="{00000000-0005-0000-0000-0000F44B0000}"/>
    <cellStyle name="常规 165 2 3 2 3" xfId="10032" xr:uid="{00000000-0005-0000-0000-0000F54B0000}"/>
    <cellStyle name="常规 165 2 3 3" xfId="10033" xr:uid="{00000000-0005-0000-0000-0000F64B0000}"/>
    <cellStyle name="常规 165 2 3 3 2" xfId="10034" xr:uid="{00000000-0005-0000-0000-0000F74B0000}"/>
    <cellStyle name="常规 165 2 3 3 3" xfId="10035" xr:uid="{00000000-0005-0000-0000-0000F84B0000}"/>
    <cellStyle name="常规 165 2 3 4" xfId="10036" xr:uid="{00000000-0005-0000-0000-0000F94B0000}"/>
    <cellStyle name="常规 165 2 3 4 2" xfId="10037" xr:uid="{00000000-0005-0000-0000-0000FA4B0000}"/>
    <cellStyle name="常规 165 2 3 4 3" xfId="10038" xr:uid="{00000000-0005-0000-0000-0000FB4B0000}"/>
    <cellStyle name="常规 165 2 3 5" xfId="10039" xr:uid="{00000000-0005-0000-0000-0000FC4B0000}"/>
    <cellStyle name="常规 165 2 3 5 2" xfId="10040" xr:uid="{00000000-0005-0000-0000-0000FD4B0000}"/>
    <cellStyle name="常规 165 2 3 5 3" xfId="10041" xr:uid="{00000000-0005-0000-0000-0000FE4B0000}"/>
    <cellStyle name="常规 165 2 3 6" xfId="10042" xr:uid="{00000000-0005-0000-0000-0000FF4B0000}"/>
    <cellStyle name="常规 165 2 3 6 2" xfId="10043" xr:uid="{00000000-0005-0000-0000-0000004C0000}"/>
    <cellStyle name="常规 165 2 3 6 3" xfId="10044" xr:uid="{00000000-0005-0000-0000-0000014C0000}"/>
    <cellStyle name="常规 165 2 3 7" xfId="10045" xr:uid="{00000000-0005-0000-0000-0000024C0000}"/>
    <cellStyle name="常规 165 2 3 7 2" xfId="10046" xr:uid="{00000000-0005-0000-0000-0000034C0000}"/>
    <cellStyle name="常规 165 2 3 7 3" xfId="10047" xr:uid="{00000000-0005-0000-0000-0000044C0000}"/>
    <cellStyle name="常规 165 2 3 8" xfId="10048" xr:uid="{00000000-0005-0000-0000-0000054C0000}"/>
    <cellStyle name="常规 165 2 3 8 2" xfId="10049" xr:uid="{00000000-0005-0000-0000-0000064C0000}"/>
    <cellStyle name="常规 165 2 3 8 3" xfId="10050" xr:uid="{00000000-0005-0000-0000-0000074C0000}"/>
    <cellStyle name="常规 165 2 3 9" xfId="10051" xr:uid="{00000000-0005-0000-0000-0000084C0000}"/>
    <cellStyle name="常规 165 2 3_Progress report（全国）" xfId="10052" xr:uid="{00000000-0005-0000-0000-0000094C0000}"/>
    <cellStyle name="常规 165 2 4" xfId="10053" xr:uid="{00000000-0005-0000-0000-00000A4C0000}"/>
    <cellStyle name="常规 165 2 4 2" xfId="10054" xr:uid="{00000000-0005-0000-0000-00000B4C0000}"/>
    <cellStyle name="常规 165 2 4 2 2" xfId="10055" xr:uid="{00000000-0005-0000-0000-00000C4C0000}"/>
    <cellStyle name="常规 165 2 4 2 3" xfId="10056" xr:uid="{00000000-0005-0000-0000-00000D4C0000}"/>
    <cellStyle name="常规 165 2 4 3" xfId="10057" xr:uid="{00000000-0005-0000-0000-00000E4C0000}"/>
    <cellStyle name="常规 165 2 4 3 2" xfId="10058" xr:uid="{00000000-0005-0000-0000-00000F4C0000}"/>
    <cellStyle name="常规 165 2 4 3 3" xfId="10059" xr:uid="{00000000-0005-0000-0000-0000104C0000}"/>
    <cellStyle name="常规 165 2 4 4" xfId="10060" xr:uid="{00000000-0005-0000-0000-0000114C0000}"/>
    <cellStyle name="常规 165 2 4 4 2" xfId="10061" xr:uid="{00000000-0005-0000-0000-0000124C0000}"/>
    <cellStyle name="常规 165 2 4 4 3" xfId="10062" xr:uid="{00000000-0005-0000-0000-0000134C0000}"/>
    <cellStyle name="常规 165 2 4 5" xfId="10063" xr:uid="{00000000-0005-0000-0000-0000144C0000}"/>
    <cellStyle name="常规 165 2 4 5 2" xfId="10064" xr:uid="{00000000-0005-0000-0000-0000154C0000}"/>
    <cellStyle name="常规 165 2 4 5 3" xfId="10065" xr:uid="{00000000-0005-0000-0000-0000164C0000}"/>
    <cellStyle name="常规 165 2 4 6" xfId="10066" xr:uid="{00000000-0005-0000-0000-0000174C0000}"/>
    <cellStyle name="常规 165 2 4 6 2" xfId="10067" xr:uid="{00000000-0005-0000-0000-0000184C0000}"/>
    <cellStyle name="常规 165 2 4 6 3" xfId="10068" xr:uid="{00000000-0005-0000-0000-0000194C0000}"/>
    <cellStyle name="常规 165 2 4 7" xfId="10069" xr:uid="{00000000-0005-0000-0000-00001A4C0000}"/>
    <cellStyle name="常规 165 2 4 8" xfId="10070" xr:uid="{00000000-0005-0000-0000-00001B4C0000}"/>
    <cellStyle name="常规 165 2 4_Progress report（全国）" xfId="10071" xr:uid="{00000000-0005-0000-0000-00001C4C0000}"/>
    <cellStyle name="常规 165 2 5" xfId="10072" xr:uid="{00000000-0005-0000-0000-00001D4C0000}"/>
    <cellStyle name="常规 165 2 5 2" xfId="10073" xr:uid="{00000000-0005-0000-0000-00001E4C0000}"/>
    <cellStyle name="常规 165 2 5 2 2" xfId="10074" xr:uid="{00000000-0005-0000-0000-00001F4C0000}"/>
    <cellStyle name="常规 165 2 5 2 3" xfId="10075" xr:uid="{00000000-0005-0000-0000-0000204C0000}"/>
    <cellStyle name="常规 165 2 5 3" xfId="10076" xr:uid="{00000000-0005-0000-0000-0000214C0000}"/>
    <cellStyle name="常规 165 2 5 4" xfId="10077" xr:uid="{00000000-0005-0000-0000-0000224C0000}"/>
    <cellStyle name="常规 165 2 5_Progress report（全国）" xfId="10078" xr:uid="{00000000-0005-0000-0000-0000234C0000}"/>
    <cellStyle name="常规 165 2 6" xfId="10079" xr:uid="{00000000-0005-0000-0000-0000244C0000}"/>
    <cellStyle name="常规 165 2 6 2" xfId="10080" xr:uid="{00000000-0005-0000-0000-0000254C0000}"/>
    <cellStyle name="常规 165 2 6 3" xfId="10081" xr:uid="{00000000-0005-0000-0000-0000264C0000}"/>
    <cellStyle name="常规 165 2 7" xfId="10082" xr:uid="{00000000-0005-0000-0000-0000274C0000}"/>
    <cellStyle name="常规 165 2 7 2" xfId="10083" xr:uid="{00000000-0005-0000-0000-0000284C0000}"/>
    <cellStyle name="常规 165 2 7 3" xfId="10084" xr:uid="{00000000-0005-0000-0000-0000294C0000}"/>
    <cellStyle name="常规 165 2 8" xfId="10085" xr:uid="{00000000-0005-0000-0000-00002A4C0000}"/>
    <cellStyle name="常规 165 2 8 2" xfId="10086" xr:uid="{00000000-0005-0000-0000-00002B4C0000}"/>
    <cellStyle name="常规 165 2 8 3" xfId="10087" xr:uid="{00000000-0005-0000-0000-00002C4C0000}"/>
    <cellStyle name="常规 165 2 9" xfId="10088" xr:uid="{00000000-0005-0000-0000-00002D4C0000}"/>
    <cellStyle name="常规 165 2 9 2" xfId="10089" xr:uid="{00000000-0005-0000-0000-00002E4C0000}"/>
    <cellStyle name="常规 165 2 9 3" xfId="10090" xr:uid="{00000000-0005-0000-0000-00002F4C0000}"/>
    <cellStyle name="常规 165 3" xfId="10091" xr:uid="{00000000-0005-0000-0000-0000304C0000}"/>
    <cellStyle name="常规 165 3 10" xfId="10092" xr:uid="{00000000-0005-0000-0000-0000314C0000}"/>
    <cellStyle name="常规 165 3 10 2" xfId="10093" xr:uid="{00000000-0005-0000-0000-0000324C0000}"/>
    <cellStyle name="常规 165 3 10 2 2" xfId="10094" xr:uid="{00000000-0005-0000-0000-0000334C0000}"/>
    <cellStyle name="常规 165 3 10 2 3" xfId="10095" xr:uid="{00000000-0005-0000-0000-0000344C0000}"/>
    <cellStyle name="常规 165 3 10 3" xfId="10096" xr:uid="{00000000-0005-0000-0000-0000354C0000}"/>
    <cellStyle name="常规 165 3 10 4" xfId="10097" xr:uid="{00000000-0005-0000-0000-0000364C0000}"/>
    <cellStyle name="常规 165 3 10_Progress report（全国）" xfId="10098" xr:uid="{00000000-0005-0000-0000-0000374C0000}"/>
    <cellStyle name="常规 165 3 11" xfId="10099" xr:uid="{00000000-0005-0000-0000-0000384C0000}"/>
    <cellStyle name="常规 165 3 11 2" xfId="10100" xr:uid="{00000000-0005-0000-0000-0000394C0000}"/>
    <cellStyle name="常规 165 3 11 3" xfId="10101" xr:uid="{00000000-0005-0000-0000-00003A4C0000}"/>
    <cellStyle name="常规 165 3 12" xfId="10102" xr:uid="{00000000-0005-0000-0000-00003B4C0000}"/>
    <cellStyle name="常规 165 3 12 2" xfId="10103" xr:uid="{00000000-0005-0000-0000-00003C4C0000}"/>
    <cellStyle name="常规 165 3 12 3" xfId="10104" xr:uid="{00000000-0005-0000-0000-00003D4C0000}"/>
    <cellStyle name="常规 165 3 13" xfId="10105" xr:uid="{00000000-0005-0000-0000-00003E4C0000}"/>
    <cellStyle name="常规 165 3 13 2" xfId="10106" xr:uid="{00000000-0005-0000-0000-00003F4C0000}"/>
    <cellStyle name="常规 165 3 13 3" xfId="10107" xr:uid="{00000000-0005-0000-0000-0000404C0000}"/>
    <cellStyle name="常规 165 3 14" xfId="10108" xr:uid="{00000000-0005-0000-0000-0000414C0000}"/>
    <cellStyle name="常规 165 3 14 2" xfId="10109" xr:uid="{00000000-0005-0000-0000-0000424C0000}"/>
    <cellStyle name="常规 165 3 14 3" xfId="10110" xr:uid="{00000000-0005-0000-0000-0000434C0000}"/>
    <cellStyle name="常规 165 3 15" xfId="10111" xr:uid="{00000000-0005-0000-0000-0000444C0000}"/>
    <cellStyle name="常规 165 3 15 2" xfId="10112" xr:uid="{00000000-0005-0000-0000-0000454C0000}"/>
    <cellStyle name="常规 165 3 15 3" xfId="10113" xr:uid="{00000000-0005-0000-0000-0000464C0000}"/>
    <cellStyle name="常规 165 3 16" xfId="10114" xr:uid="{00000000-0005-0000-0000-0000474C0000}"/>
    <cellStyle name="常规 165 3 16 2" xfId="10115" xr:uid="{00000000-0005-0000-0000-0000484C0000}"/>
    <cellStyle name="常规 165 3 16 3" xfId="10116" xr:uid="{00000000-0005-0000-0000-0000494C0000}"/>
    <cellStyle name="常规 165 3 17" xfId="10117" xr:uid="{00000000-0005-0000-0000-00004A4C0000}"/>
    <cellStyle name="常规 165 3 17 2" xfId="10118" xr:uid="{00000000-0005-0000-0000-00004B4C0000}"/>
    <cellStyle name="常规 165 3 17 3" xfId="10119" xr:uid="{00000000-0005-0000-0000-00004C4C0000}"/>
    <cellStyle name="常规 165 3 18" xfId="10120" xr:uid="{00000000-0005-0000-0000-00004D4C0000}"/>
    <cellStyle name="常规 165 3 18 2" xfId="10121" xr:uid="{00000000-0005-0000-0000-00004E4C0000}"/>
    <cellStyle name="常规 165 3 19" xfId="10122" xr:uid="{00000000-0005-0000-0000-00004F4C0000}"/>
    <cellStyle name="常规 165 3 2" xfId="10123" xr:uid="{00000000-0005-0000-0000-0000504C0000}"/>
    <cellStyle name="常规 165 3 2 2" xfId="10124" xr:uid="{00000000-0005-0000-0000-0000514C0000}"/>
    <cellStyle name="常规 165 3 2 3" xfId="10125" xr:uid="{00000000-0005-0000-0000-0000524C0000}"/>
    <cellStyle name="常规 165 3 20" xfId="10126" xr:uid="{00000000-0005-0000-0000-0000534C0000}"/>
    <cellStyle name="常规 165 3 3" xfId="10127" xr:uid="{00000000-0005-0000-0000-0000544C0000}"/>
    <cellStyle name="常规 165 3 3 2" xfId="10128" xr:uid="{00000000-0005-0000-0000-0000554C0000}"/>
    <cellStyle name="常规 165 3 3 2 2" xfId="10129" xr:uid="{00000000-0005-0000-0000-0000564C0000}"/>
    <cellStyle name="常规 165 3 3 2 3" xfId="10130" xr:uid="{00000000-0005-0000-0000-0000574C0000}"/>
    <cellStyle name="常规 165 3 3 3" xfId="10131" xr:uid="{00000000-0005-0000-0000-0000584C0000}"/>
    <cellStyle name="常规 165 3 3 4" xfId="10132" xr:uid="{00000000-0005-0000-0000-0000594C0000}"/>
    <cellStyle name="常规 165 3 3_Progress report（全国）" xfId="10133" xr:uid="{00000000-0005-0000-0000-00005A4C0000}"/>
    <cellStyle name="常规 165 3 4" xfId="10134" xr:uid="{00000000-0005-0000-0000-00005B4C0000}"/>
    <cellStyle name="常规 165 3 4 2" xfId="10135" xr:uid="{00000000-0005-0000-0000-00005C4C0000}"/>
    <cellStyle name="常规 165 3 4 3" xfId="10136" xr:uid="{00000000-0005-0000-0000-00005D4C0000}"/>
    <cellStyle name="常规 165 3 5" xfId="10137" xr:uid="{00000000-0005-0000-0000-00005E4C0000}"/>
    <cellStyle name="常规 165 3 5 2" xfId="10138" xr:uid="{00000000-0005-0000-0000-00005F4C0000}"/>
    <cellStyle name="常规 165 3 5 3" xfId="10139" xr:uid="{00000000-0005-0000-0000-0000604C0000}"/>
    <cellStyle name="常规 165 3 6" xfId="10140" xr:uid="{00000000-0005-0000-0000-0000614C0000}"/>
    <cellStyle name="常规 165 3 6 2" xfId="10141" xr:uid="{00000000-0005-0000-0000-0000624C0000}"/>
    <cellStyle name="常规 165 3 6 3" xfId="10142" xr:uid="{00000000-0005-0000-0000-0000634C0000}"/>
    <cellStyle name="常规 165 3 7" xfId="10143" xr:uid="{00000000-0005-0000-0000-0000644C0000}"/>
    <cellStyle name="常规 165 3 7 2" xfId="10144" xr:uid="{00000000-0005-0000-0000-0000654C0000}"/>
    <cellStyle name="常规 165 3 7 3" xfId="10145" xr:uid="{00000000-0005-0000-0000-0000664C0000}"/>
    <cellStyle name="常规 165 3 8" xfId="10146" xr:uid="{00000000-0005-0000-0000-0000674C0000}"/>
    <cellStyle name="常规 165 3 8 2" xfId="10147" xr:uid="{00000000-0005-0000-0000-0000684C0000}"/>
    <cellStyle name="常规 165 3 8 3" xfId="10148" xr:uid="{00000000-0005-0000-0000-0000694C0000}"/>
    <cellStyle name="常规 165 3 9" xfId="10149" xr:uid="{00000000-0005-0000-0000-00006A4C0000}"/>
    <cellStyle name="常规 165 3 9 2" xfId="10150" xr:uid="{00000000-0005-0000-0000-00006B4C0000}"/>
    <cellStyle name="常规 165 3 9 3" xfId="10151" xr:uid="{00000000-0005-0000-0000-00006C4C0000}"/>
    <cellStyle name="常规 165 4" xfId="10152" xr:uid="{00000000-0005-0000-0000-00006D4C0000}"/>
    <cellStyle name="常规 165 4 2" xfId="10153" xr:uid="{00000000-0005-0000-0000-00006E4C0000}"/>
    <cellStyle name="常规 165 4 2 2" xfId="10154" xr:uid="{00000000-0005-0000-0000-00006F4C0000}"/>
    <cellStyle name="常规 165 4 2 2 2" xfId="10155" xr:uid="{00000000-0005-0000-0000-0000704C0000}"/>
    <cellStyle name="常规 165 4 2 2 2 2" xfId="10156" xr:uid="{00000000-0005-0000-0000-0000714C0000}"/>
    <cellStyle name="常规 165 4 2 2 2 2 2" xfId="10157" xr:uid="{00000000-0005-0000-0000-0000724C0000}"/>
    <cellStyle name="常规 165 4 2 2 2 2 2 2" xfId="10158" xr:uid="{00000000-0005-0000-0000-0000734C0000}"/>
    <cellStyle name="常规 165 4 2 2 2 2 2 3" xfId="10159" xr:uid="{00000000-0005-0000-0000-0000744C0000}"/>
    <cellStyle name="常规 165 4 2 2 2 2 3" xfId="10160" xr:uid="{00000000-0005-0000-0000-0000754C0000}"/>
    <cellStyle name="常规 165 4 2 2 2 2 3 2" xfId="10161" xr:uid="{00000000-0005-0000-0000-0000764C0000}"/>
    <cellStyle name="常规 165 4 2 2 2 2 3 2 2" xfId="10162" xr:uid="{00000000-0005-0000-0000-0000774C0000}"/>
    <cellStyle name="常规 165 4 2 2 2 2 3 2 3" xfId="10163" xr:uid="{00000000-0005-0000-0000-0000784C0000}"/>
    <cellStyle name="常规 165 4 2 2 2 2 3 3" xfId="10164" xr:uid="{00000000-0005-0000-0000-0000794C0000}"/>
    <cellStyle name="常规 165 4 2 2 2 2 3 3 2" xfId="10165" xr:uid="{00000000-0005-0000-0000-00007A4C0000}"/>
    <cellStyle name="常规 165 4 2 2 2 2 3 3 3" xfId="10166" xr:uid="{00000000-0005-0000-0000-00007B4C0000}"/>
    <cellStyle name="常规 165 4 2 2 2 2 3 4" xfId="10167" xr:uid="{00000000-0005-0000-0000-00007C4C0000}"/>
    <cellStyle name="常规 165 4 2 2 2 2 3 5" xfId="10168" xr:uid="{00000000-0005-0000-0000-00007D4C0000}"/>
    <cellStyle name="常规 165 4 2 2 2 2 4" xfId="10169" xr:uid="{00000000-0005-0000-0000-00007E4C0000}"/>
    <cellStyle name="常规 165 4 2 2 2 2 4 2" xfId="10170" xr:uid="{00000000-0005-0000-0000-00007F4C0000}"/>
    <cellStyle name="常规 165 4 2 2 2 2 4 2 2" xfId="10171" xr:uid="{00000000-0005-0000-0000-0000804C0000}"/>
    <cellStyle name="常规 165 4 2 2 2 2 4 2 3" xfId="10172" xr:uid="{00000000-0005-0000-0000-0000814C0000}"/>
    <cellStyle name="常规 165 4 2 2 2 2 4 3" xfId="10173" xr:uid="{00000000-0005-0000-0000-0000824C0000}"/>
    <cellStyle name="常规 165 4 2 2 2 2 4 3 2" xfId="10174" xr:uid="{00000000-0005-0000-0000-0000834C0000}"/>
    <cellStyle name="常规 165 4 2 2 2 2 4 3 3" xfId="10175" xr:uid="{00000000-0005-0000-0000-0000844C0000}"/>
    <cellStyle name="常规 165 4 2 2 2 2 4 4" xfId="10176" xr:uid="{00000000-0005-0000-0000-0000854C0000}"/>
    <cellStyle name="常规 165 4 2 2 2 2 4 5" xfId="10177" xr:uid="{00000000-0005-0000-0000-0000864C0000}"/>
    <cellStyle name="常规 165 4 2 2 2 2 5" xfId="10178" xr:uid="{00000000-0005-0000-0000-0000874C0000}"/>
    <cellStyle name="常规 165 4 2 2 2 2 5 2" xfId="10179" xr:uid="{00000000-0005-0000-0000-0000884C0000}"/>
    <cellStyle name="常规 165 4 2 2 2 2 5 2 2" xfId="10180" xr:uid="{00000000-0005-0000-0000-0000894C0000}"/>
    <cellStyle name="常规 165 4 2 2 2 2 5 2 3" xfId="10181" xr:uid="{00000000-0005-0000-0000-00008A4C0000}"/>
    <cellStyle name="常规 165 4 2 2 2 2 5 3" xfId="10182" xr:uid="{00000000-0005-0000-0000-00008B4C0000}"/>
    <cellStyle name="常规 165 4 2 2 2 2 5 4" xfId="10183" xr:uid="{00000000-0005-0000-0000-00008C4C0000}"/>
    <cellStyle name="常规 165 4 2 2 2 2 6" xfId="10184" xr:uid="{00000000-0005-0000-0000-00008D4C0000}"/>
    <cellStyle name="常规 165 4 2 2 2 2 7" xfId="10185" xr:uid="{00000000-0005-0000-0000-00008E4C0000}"/>
    <cellStyle name="常规 165 4 2 2 2 2_Y12 PW Progress Report update to 0304（南区）" xfId="10186" xr:uid="{00000000-0005-0000-0000-00008F4C0000}"/>
    <cellStyle name="常规 165 4 2 2 2 3" xfId="10187" xr:uid="{00000000-0005-0000-0000-0000904C0000}"/>
    <cellStyle name="常规 165 4 2 2 2 3 2" xfId="10188" xr:uid="{00000000-0005-0000-0000-0000914C0000}"/>
    <cellStyle name="常规 165 4 2 2 2 3 3" xfId="10189" xr:uid="{00000000-0005-0000-0000-0000924C0000}"/>
    <cellStyle name="常规 165 4 2 2 2 4" xfId="10190" xr:uid="{00000000-0005-0000-0000-0000934C0000}"/>
    <cellStyle name="常规 165 4 2 2 2 5" xfId="10191" xr:uid="{00000000-0005-0000-0000-0000944C0000}"/>
    <cellStyle name="常规 165 4 2 2 2_Progress report（全国）" xfId="10192" xr:uid="{00000000-0005-0000-0000-0000954C0000}"/>
    <cellStyle name="常规 165 4 2 2 3" xfId="10193" xr:uid="{00000000-0005-0000-0000-0000964C0000}"/>
    <cellStyle name="常规 165 4 2 2 3 2" xfId="10194" xr:uid="{00000000-0005-0000-0000-0000974C0000}"/>
    <cellStyle name="常规 165 4 2 2 3 3" xfId="10195" xr:uid="{00000000-0005-0000-0000-0000984C0000}"/>
    <cellStyle name="常规 165 4 2 2 4" xfId="10196" xr:uid="{00000000-0005-0000-0000-0000994C0000}"/>
    <cellStyle name="常规 165 4 2 2 4 2" xfId="10197" xr:uid="{00000000-0005-0000-0000-00009A4C0000}"/>
    <cellStyle name="常规 165 4 2 2 4 2 2" xfId="10198" xr:uid="{00000000-0005-0000-0000-00009B4C0000}"/>
    <cellStyle name="常规 165 4 2 2 4 2 3" xfId="10199" xr:uid="{00000000-0005-0000-0000-00009C4C0000}"/>
    <cellStyle name="常规 165 4 2 2 4 3" xfId="10200" xr:uid="{00000000-0005-0000-0000-00009D4C0000}"/>
    <cellStyle name="常规 165 4 2 2 4 4" xfId="10201" xr:uid="{00000000-0005-0000-0000-00009E4C0000}"/>
    <cellStyle name="常规 165 4 2 2 5" xfId="10202" xr:uid="{00000000-0005-0000-0000-00009F4C0000}"/>
    <cellStyle name="常规 165 4 2 2 5 2" xfId="10203" xr:uid="{00000000-0005-0000-0000-0000A04C0000}"/>
    <cellStyle name="常规 165 4 2 2 6" xfId="10204" xr:uid="{00000000-0005-0000-0000-0000A14C0000}"/>
    <cellStyle name="常规 165 4 2 2 7" xfId="10205" xr:uid="{00000000-0005-0000-0000-0000A24C0000}"/>
    <cellStyle name="常规 165 4 2 2_Progress report（全国）" xfId="10206" xr:uid="{00000000-0005-0000-0000-0000A34C0000}"/>
    <cellStyle name="常规 165 4 2 3" xfId="10207" xr:uid="{00000000-0005-0000-0000-0000A44C0000}"/>
    <cellStyle name="常规 165 4 2 4" xfId="10208" xr:uid="{00000000-0005-0000-0000-0000A54C0000}"/>
    <cellStyle name="常规 165 4 3" xfId="10209" xr:uid="{00000000-0005-0000-0000-0000A64C0000}"/>
    <cellStyle name="常规 165 4 3 2" xfId="10210" xr:uid="{00000000-0005-0000-0000-0000A74C0000}"/>
    <cellStyle name="常规 165 4 3 3" xfId="10211" xr:uid="{00000000-0005-0000-0000-0000A84C0000}"/>
    <cellStyle name="常规 165 4 4" xfId="10212" xr:uid="{00000000-0005-0000-0000-0000A94C0000}"/>
    <cellStyle name="常规 165 4 4 2" xfId="10213" xr:uid="{00000000-0005-0000-0000-0000AA4C0000}"/>
    <cellStyle name="常规 165 4 4 3" xfId="10214" xr:uid="{00000000-0005-0000-0000-0000AB4C0000}"/>
    <cellStyle name="常规 165 4 5" xfId="10215" xr:uid="{00000000-0005-0000-0000-0000AC4C0000}"/>
    <cellStyle name="常规 165 4 6" xfId="10216" xr:uid="{00000000-0005-0000-0000-0000AD4C0000}"/>
    <cellStyle name="常规 165 4_Progress report（全国）" xfId="10217" xr:uid="{00000000-0005-0000-0000-0000AE4C0000}"/>
    <cellStyle name="常规 165 5" xfId="10218" xr:uid="{00000000-0005-0000-0000-0000AF4C0000}"/>
    <cellStyle name="常规 165 5 2" xfId="10219" xr:uid="{00000000-0005-0000-0000-0000B04C0000}"/>
    <cellStyle name="常规 165 6" xfId="10220" xr:uid="{00000000-0005-0000-0000-0000B14C0000}"/>
    <cellStyle name="常规 165 7" xfId="10221" xr:uid="{00000000-0005-0000-0000-0000B24C0000}"/>
    <cellStyle name="常规 166" xfId="10222" xr:uid="{00000000-0005-0000-0000-0000B34C0000}"/>
    <cellStyle name="常规 166 2" xfId="10223" xr:uid="{00000000-0005-0000-0000-0000B44C0000}"/>
    <cellStyle name="常规 166 2 2" xfId="10224" xr:uid="{00000000-0005-0000-0000-0000B54C0000}"/>
    <cellStyle name="常规 166 2 2 2" xfId="10225" xr:uid="{00000000-0005-0000-0000-0000B64C0000}"/>
    <cellStyle name="常规 166 2 2 3" xfId="10226" xr:uid="{00000000-0005-0000-0000-0000B74C0000}"/>
    <cellStyle name="常规 166 2 3" xfId="10227" xr:uid="{00000000-0005-0000-0000-0000B84C0000}"/>
    <cellStyle name="常规 166 2 4" xfId="10228" xr:uid="{00000000-0005-0000-0000-0000B94C0000}"/>
    <cellStyle name="常规 166 3" xfId="10229" xr:uid="{00000000-0005-0000-0000-0000BA4C0000}"/>
    <cellStyle name="常规 166 4" xfId="10230" xr:uid="{00000000-0005-0000-0000-0000BB4C0000}"/>
    <cellStyle name="常规 167" xfId="10231" xr:uid="{00000000-0005-0000-0000-0000BC4C0000}"/>
    <cellStyle name="常规 167 2" xfId="10232" xr:uid="{00000000-0005-0000-0000-0000BD4C0000}"/>
    <cellStyle name="常规 167 2 2" xfId="10233" xr:uid="{00000000-0005-0000-0000-0000BE4C0000}"/>
    <cellStyle name="常规 167 2 3" xfId="10234" xr:uid="{00000000-0005-0000-0000-0000BF4C0000}"/>
    <cellStyle name="常规 167 3" xfId="10235" xr:uid="{00000000-0005-0000-0000-0000C04C0000}"/>
    <cellStyle name="常规 167 3 2" xfId="10236" xr:uid="{00000000-0005-0000-0000-0000C14C0000}"/>
    <cellStyle name="常规 167 3 2 2" xfId="10237" xr:uid="{00000000-0005-0000-0000-0000C24C0000}"/>
    <cellStyle name="常规 167 3 2 3" xfId="10238" xr:uid="{00000000-0005-0000-0000-0000C34C0000}"/>
    <cellStyle name="常规 167 3 3" xfId="10239" xr:uid="{00000000-0005-0000-0000-0000C44C0000}"/>
    <cellStyle name="常规 167 3 4" xfId="10240" xr:uid="{00000000-0005-0000-0000-0000C54C0000}"/>
    <cellStyle name="常规 167 4" xfId="10241" xr:uid="{00000000-0005-0000-0000-0000C64C0000}"/>
    <cellStyle name="常规 167 4 2" xfId="10242" xr:uid="{00000000-0005-0000-0000-0000C74C0000}"/>
    <cellStyle name="常规 167 4 3" xfId="10243" xr:uid="{00000000-0005-0000-0000-0000C84C0000}"/>
    <cellStyle name="常规 167 5" xfId="10244" xr:uid="{00000000-0005-0000-0000-0000C94C0000}"/>
    <cellStyle name="常规 167 6" xfId="10245" xr:uid="{00000000-0005-0000-0000-0000CA4C0000}"/>
    <cellStyle name="常规 168" xfId="10246" xr:uid="{00000000-0005-0000-0000-0000CB4C0000}"/>
    <cellStyle name="常规 168 2" xfId="10247" xr:uid="{00000000-0005-0000-0000-0000CC4C0000}"/>
    <cellStyle name="常规 168 2 2" xfId="10248" xr:uid="{00000000-0005-0000-0000-0000CD4C0000}"/>
    <cellStyle name="常规 168 2 3" xfId="10249" xr:uid="{00000000-0005-0000-0000-0000CE4C0000}"/>
    <cellStyle name="常规 168 3" xfId="10250" xr:uid="{00000000-0005-0000-0000-0000CF4C0000}"/>
    <cellStyle name="常规 168 3 2" xfId="10251" xr:uid="{00000000-0005-0000-0000-0000D04C0000}"/>
    <cellStyle name="常规 168 3 2 2" xfId="10252" xr:uid="{00000000-0005-0000-0000-0000D14C0000}"/>
    <cellStyle name="常规 168 3 2 3" xfId="10253" xr:uid="{00000000-0005-0000-0000-0000D24C0000}"/>
    <cellStyle name="常规 168 3 3" xfId="10254" xr:uid="{00000000-0005-0000-0000-0000D34C0000}"/>
    <cellStyle name="常规 168 3 4" xfId="10255" xr:uid="{00000000-0005-0000-0000-0000D44C0000}"/>
    <cellStyle name="常规 168 4" xfId="10256" xr:uid="{00000000-0005-0000-0000-0000D54C0000}"/>
    <cellStyle name="常规 168 4 2" xfId="10257" xr:uid="{00000000-0005-0000-0000-0000D64C0000}"/>
    <cellStyle name="常规 168 4 3" xfId="10258" xr:uid="{00000000-0005-0000-0000-0000D74C0000}"/>
    <cellStyle name="常规 168 5" xfId="10259" xr:uid="{00000000-0005-0000-0000-0000D84C0000}"/>
    <cellStyle name="常规 168 5 2" xfId="10260" xr:uid="{00000000-0005-0000-0000-0000D94C0000}"/>
    <cellStyle name="常规 168 6" xfId="10261" xr:uid="{00000000-0005-0000-0000-0000DA4C0000}"/>
    <cellStyle name="常规 168 6 2" xfId="10262" xr:uid="{00000000-0005-0000-0000-0000DB4C0000}"/>
    <cellStyle name="常规 168 7" xfId="10263" xr:uid="{00000000-0005-0000-0000-0000DC4C0000}"/>
    <cellStyle name="常规 168 8" xfId="10264" xr:uid="{00000000-0005-0000-0000-0000DD4C0000}"/>
    <cellStyle name="常规 169" xfId="10265" xr:uid="{00000000-0005-0000-0000-0000DE4C0000}"/>
    <cellStyle name="常规 169 2" xfId="10266" xr:uid="{00000000-0005-0000-0000-0000DF4C0000}"/>
    <cellStyle name="常规 169 2 2" xfId="10267" xr:uid="{00000000-0005-0000-0000-0000E04C0000}"/>
    <cellStyle name="常规 169 2 3" xfId="10268" xr:uid="{00000000-0005-0000-0000-0000E14C0000}"/>
    <cellStyle name="常规 169 3" xfId="10269" xr:uid="{00000000-0005-0000-0000-0000E24C0000}"/>
    <cellStyle name="常规 169 3 2" xfId="10270" xr:uid="{00000000-0005-0000-0000-0000E34C0000}"/>
    <cellStyle name="常规 169 3 2 2" xfId="10271" xr:uid="{00000000-0005-0000-0000-0000E44C0000}"/>
    <cellStyle name="常规 169 3 2 3" xfId="10272" xr:uid="{00000000-0005-0000-0000-0000E54C0000}"/>
    <cellStyle name="常规 169 3 3" xfId="10273" xr:uid="{00000000-0005-0000-0000-0000E64C0000}"/>
    <cellStyle name="常规 169 3 4" xfId="10274" xr:uid="{00000000-0005-0000-0000-0000E74C0000}"/>
    <cellStyle name="常规 169 4" xfId="10275" xr:uid="{00000000-0005-0000-0000-0000E84C0000}"/>
    <cellStyle name="常规 169 4 2" xfId="10276" xr:uid="{00000000-0005-0000-0000-0000E94C0000}"/>
    <cellStyle name="常规 169 4 3" xfId="10277" xr:uid="{00000000-0005-0000-0000-0000EA4C0000}"/>
    <cellStyle name="常规 169 5" xfId="10278" xr:uid="{00000000-0005-0000-0000-0000EB4C0000}"/>
    <cellStyle name="常规 169 6" xfId="10279" xr:uid="{00000000-0005-0000-0000-0000EC4C0000}"/>
    <cellStyle name="常规 17" xfId="10280" xr:uid="{00000000-0005-0000-0000-0000ED4C0000}"/>
    <cellStyle name="常规 17 17" xfId="10281" xr:uid="{00000000-0005-0000-0000-0000EE4C0000}"/>
    <cellStyle name="常规 17 17 2" xfId="10282" xr:uid="{00000000-0005-0000-0000-0000EF4C0000}"/>
    <cellStyle name="常规 17 17 3" xfId="10283" xr:uid="{00000000-0005-0000-0000-0000F04C0000}"/>
    <cellStyle name="常规 17 19" xfId="10284" xr:uid="{00000000-0005-0000-0000-0000F14C0000}"/>
    <cellStyle name="常规 17 19 2" xfId="10285" xr:uid="{00000000-0005-0000-0000-0000F24C0000}"/>
    <cellStyle name="常规 17 19 3" xfId="10286" xr:uid="{00000000-0005-0000-0000-0000F34C0000}"/>
    <cellStyle name="常规 17 2" xfId="10287" xr:uid="{00000000-0005-0000-0000-0000F44C0000}"/>
    <cellStyle name="常规 17 2 2" xfId="10288" xr:uid="{00000000-0005-0000-0000-0000F54C0000}"/>
    <cellStyle name="常规 17 2 3" xfId="10289" xr:uid="{00000000-0005-0000-0000-0000F64C0000}"/>
    <cellStyle name="常规 17 3" xfId="10290" xr:uid="{00000000-0005-0000-0000-0000F74C0000}"/>
    <cellStyle name="常规 17 3 2" xfId="10291" xr:uid="{00000000-0005-0000-0000-0000F84C0000}"/>
    <cellStyle name="常规 17 4" xfId="10292" xr:uid="{00000000-0005-0000-0000-0000F94C0000}"/>
    <cellStyle name="常规 17 8" xfId="10293" xr:uid="{00000000-0005-0000-0000-0000FA4C0000}"/>
    <cellStyle name="常规 17 8 2" xfId="10294" xr:uid="{00000000-0005-0000-0000-0000FB4C0000}"/>
    <cellStyle name="常规 17 8 3" xfId="10295" xr:uid="{00000000-0005-0000-0000-0000FC4C0000}"/>
    <cellStyle name="常规 17 8 36" xfId="10296" xr:uid="{00000000-0005-0000-0000-0000FD4C0000}"/>
    <cellStyle name="常规 17 8 36 2" xfId="10297" xr:uid="{00000000-0005-0000-0000-0000FE4C0000}"/>
    <cellStyle name="常规 17 8 36 3" xfId="10298" xr:uid="{00000000-0005-0000-0000-0000FF4C0000}"/>
    <cellStyle name="常规 17 8 37" xfId="10299" xr:uid="{00000000-0005-0000-0000-0000004D0000}"/>
    <cellStyle name="常规 17 8 37 2" xfId="10300" xr:uid="{00000000-0005-0000-0000-0000014D0000}"/>
    <cellStyle name="常规 17 8 37 3" xfId="10301" xr:uid="{00000000-0005-0000-0000-0000024D0000}"/>
    <cellStyle name="常规 17 8 38" xfId="10302" xr:uid="{00000000-0005-0000-0000-0000034D0000}"/>
    <cellStyle name="常规 17 8 38 2" xfId="10303" xr:uid="{00000000-0005-0000-0000-0000044D0000}"/>
    <cellStyle name="常规 17 8 38 3" xfId="10304" xr:uid="{00000000-0005-0000-0000-0000054D0000}"/>
    <cellStyle name="常规 17 8_PW-SP未卖进因素" xfId="10305" xr:uid="{00000000-0005-0000-0000-0000064D0000}"/>
    <cellStyle name="常规 17_East  PW 中促报表1117" xfId="10306" xr:uid="{00000000-0005-0000-0000-0000074D0000}"/>
    <cellStyle name="常规 170" xfId="10307" xr:uid="{00000000-0005-0000-0000-0000084D0000}"/>
    <cellStyle name="常规 170 2" xfId="10308" xr:uid="{00000000-0005-0000-0000-0000094D0000}"/>
    <cellStyle name="常规 170 2 2" xfId="10309" xr:uid="{00000000-0005-0000-0000-00000A4D0000}"/>
    <cellStyle name="常规 170 2 3" xfId="10310" xr:uid="{00000000-0005-0000-0000-00000B4D0000}"/>
    <cellStyle name="常规 170 3" xfId="10311" xr:uid="{00000000-0005-0000-0000-00000C4D0000}"/>
    <cellStyle name="常规 170 3 2" xfId="10312" xr:uid="{00000000-0005-0000-0000-00000D4D0000}"/>
    <cellStyle name="常规 170 3 2 2" xfId="10313" xr:uid="{00000000-0005-0000-0000-00000E4D0000}"/>
    <cellStyle name="常规 170 3 2 3" xfId="10314" xr:uid="{00000000-0005-0000-0000-00000F4D0000}"/>
    <cellStyle name="常规 170 3 3" xfId="10315" xr:uid="{00000000-0005-0000-0000-0000104D0000}"/>
    <cellStyle name="常规 170 3 4" xfId="10316" xr:uid="{00000000-0005-0000-0000-0000114D0000}"/>
    <cellStyle name="常规 170 3_Progress report（全国）" xfId="10317" xr:uid="{00000000-0005-0000-0000-0000124D0000}"/>
    <cellStyle name="常规 170 4" xfId="10318" xr:uid="{00000000-0005-0000-0000-0000134D0000}"/>
    <cellStyle name="常规 170 4 2" xfId="10319" xr:uid="{00000000-0005-0000-0000-0000144D0000}"/>
    <cellStyle name="常规 170 4 3" xfId="10320" xr:uid="{00000000-0005-0000-0000-0000154D0000}"/>
    <cellStyle name="常规 170 5" xfId="10321" xr:uid="{00000000-0005-0000-0000-0000164D0000}"/>
    <cellStyle name="常规 170 5 2" xfId="10322" xr:uid="{00000000-0005-0000-0000-0000174D0000}"/>
    <cellStyle name="常规 170 5 3" xfId="10323" xr:uid="{00000000-0005-0000-0000-0000184D0000}"/>
    <cellStyle name="常规 170 6" xfId="10324" xr:uid="{00000000-0005-0000-0000-0000194D0000}"/>
    <cellStyle name="常规 170 7" xfId="10325" xr:uid="{00000000-0005-0000-0000-00001A4D0000}"/>
    <cellStyle name="常规 171" xfId="10326" xr:uid="{00000000-0005-0000-0000-00001B4D0000}"/>
    <cellStyle name="常规 171 2" xfId="10327" xr:uid="{00000000-0005-0000-0000-00001C4D0000}"/>
    <cellStyle name="常规 171 2 2" xfId="10328" xr:uid="{00000000-0005-0000-0000-00001D4D0000}"/>
    <cellStyle name="常规 171 2 3" xfId="10329" xr:uid="{00000000-0005-0000-0000-00001E4D0000}"/>
    <cellStyle name="常规 171 3" xfId="10330" xr:uid="{00000000-0005-0000-0000-00001F4D0000}"/>
    <cellStyle name="常规 171 3 2" xfId="10331" xr:uid="{00000000-0005-0000-0000-0000204D0000}"/>
    <cellStyle name="常规 171 3 3" xfId="10332" xr:uid="{00000000-0005-0000-0000-0000214D0000}"/>
    <cellStyle name="常规 171 4" xfId="10333" xr:uid="{00000000-0005-0000-0000-0000224D0000}"/>
    <cellStyle name="常规 171 5" xfId="10334" xr:uid="{00000000-0005-0000-0000-0000234D0000}"/>
    <cellStyle name="常规 171_Progress report（全国）" xfId="10335" xr:uid="{00000000-0005-0000-0000-0000244D0000}"/>
    <cellStyle name="常规 172" xfId="10336" xr:uid="{00000000-0005-0000-0000-0000254D0000}"/>
    <cellStyle name="常规 172 2" xfId="10337" xr:uid="{00000000-0005-0000-0000-0000264D0000}"/>
    <cellStyle name="常规 172 2 2" xfId="10338" xr:uid="{00000000-0005-0000-0000-0000274D0000}"/>
    <cellStyle name="常规 172 2 3" xfId="10339" xr:uid="{00000000-0005-0000-0000-0000284D0000}"/>
    <cellStyle name="常规 172 3" xfId="10340" xr:uid="{00000000-0005-0000-0000-0000294D0000}"/>
    <cellStyle name="常规 172 4" xfId="10341" xr:uid="{00000000-0005-0000-0000-00002A4D0000}"/>
    <cellStyle name="常规 172_Progress report（全国）" xfId="10342" xr:uid="{00000000-0005-0000-0000-00002B4D0000}"/>
    <cellStyle name="常规 173" xfId="10343" xr:uid="{00000000-0005-0000-0000-00002C4D0000}"/>
    <cellStyle name="常规 173 2" xfId="10344" xr:uid="{00000000-0005-0000-0000-00002D4D0000}"/>
    <cellStyle name="常规 173 2 10" xfId="10345" xr:uid="{00000000-0005-0000-0000-00002E4D0000}"/>
    <cellStyle name="常规 173 2 2" xfId="10346" xr:uid="{00000000-0005-0000-0000-00002F4D0000}"/>
    <cellStyle name="常规 173 2 2 2" xfId="10347" xr:uid="{00000000-0005-0000-0000-0000304D0000}"/>
    <cellStyle name="常规 173 2 2 2 2" xfId="10348" xr:uid="{00000000-0005-0000-0000-0000314D0000}"/>
    <cellStyle name="常规 173 2 2 2 2 2" xfId="10349" xr:uid="{00000000-0005-0000-0000-0000324D0000}"/>
    <cellStyle name="常规 173 2 2 2 2 3" xfId="10350" xr:uid="{00000000-0005-0000-0000-0000334D0000}"/>
    <cellStyle name="常规 173 2 2 2 3" xfId="10351" xr:uid="{00000000-0005-0000-0000-0000344D0000}"/>
    <cellStyle name="常规 173 2 2 2 3 2" xfId="10352" xr:uid="{00000000-0005-0000-0000-0000354D0000}"/>
    <cellStyle name="常规 173 2 2 2 3 3" xfId="10353" xr:uid="{00000000-0005-0000-0000-0000364D0000}"/>
    <cellStyle name="常规 173 2 2 2 4" xfId="10354" xr:uid="{00000000-0005-0000-0000-0000374D0000}"/>
    <cellStyle name="常规 173 2 2 2 4 2" xfId="10355" xr:uid="{00000000-0005-0000-0000-0000384D0000}"/>
    <cellStyle name="常规 173 2 2 2 4 3" xfId="10356" xr:uid="{00000000-0005-0000-0000-0000394D0000}"/>
    <cellStyle name="常规 173 2 2 2 5" xfId="10357" xr:uid="{00000000-0005-0000-0000-00003A4D0000}"/>
    <cellStyle name="常规 173 2 2 2 6" xfId="10358" xr:uid="{00000000-0005-0000-0000-00003B4D0000}"/>
    <cellStyle name="常规 173 2 2 2_Progress report（全国）" xfId="10359" xr:uid="{00000000-0005-0000-0000-00003C4D0000}"/>
    <cellStyle name="常规 173 2 2 3" xfId="10360" xr:uid="{00000000-0005-0000-0000-00003D4D0000}"/>
    <cellStyle name="常规 173 2 2 3 2" xfId="10361" xr:uid="{00000000-0005-0000-0000-00003E4D0000}"/>
    <cellStyle name="常规 173 2 2 4" xfId="10362" xr:uid="{00000000-0005-0000-0000-00003F4D0000}"/>
    <cellStyle name="常规 173 2 2 5" xfId="10363" xr:uid="{00000000-0005-0000-0000-0000404D0000}"/>
    <cellStyle name="常规 173 2 2_Progress report（全国）" xfId="10364" xr:uid="{00000000-0005-0000-0000-0000414D0000}"/>
    <cellStyle name="常规 173 2 3" xfId="10365" xr:uid="{00000000-0005-0000-0000-0000424D0000}"/>
    <cellStyle name="常规 173 2 3 2" xfId="10366" xr:uid="{00000000-0005-0000-0000-0000434D0000}"/>
    <cellStyle name="常规 173 2 3 2 2" xfId="10367" xr:uid="{00000000-0005-0000-0000-0000444D0000}"/>
    <cellStyle name="常规 173 2 3 2 2 2" xfId="10368" xr:uid="{00000000-0005-0000-0000-0000454D0000}"/>
    <cellStyle name="常规 173 2 3 2 2 3" xfId="10369" xr:uid="{00000000-0005-0000-0000-0000464D0000}"/>
    <cellStyle name="常规 173 2 3 2 3" xfId="10370" xr:uid="{00000000-0005-0000-0000-0000474D0000}"/>
    <cellStyle name="常规 173 2 3 2 4" xfId="10371" xr:uid="{00000000-0005-0000-0000-0000484D0000}"/>
    <cellStyle name="常规 173 2 3 2_Y12 PW Progress Report update to 0219东、西、北-" xfId="10372" xr:uid="{00000000-0005-0000-0000-0000494D0000}"/>
    <cellStyle name="常规 173 2 3 3" xfId="10373" xr:uid="{00000000-0005-0000-0000-00004A4D0000}"/>
    <cellStyle name="常规 173 2 3 4" xfId="10374" xr:uid="{00000000-0005-0000-0000-00004B4D0000}"/>
    <cellStyle name="常规 173 2 3_Progress report（全国）" xfId="10375" xr:uid="{00000000-0005-0000-0000-00004C4D0000}"/>
    <cellStyle name="常规 173 2 4" xfId="10376" xr:uid="{00000000-0005-0000-0000-00004D4D0000}"/>
    <cellStyle name="常规 173 2 4 2" xfId="10377" xr:uid="{00000000-0005-0000-0000-00004E4D0000}"/>
    <cellStyle name="常规 173 2 4 2 2" xfId="10378" xr:uid="{00000000-0005-0000-0000-00004F4D0000}"/>
    <cellStyle name="常规 173 2 4 2 2 2" xfId="10379" xr:uid="{00000000-0005-0000-0000-0000504D0000}"/>
    <cellStyle name="常规 173 2 4 2 2 3" xfId="10380" xr:uid="{00000000-0005-0000-0000-0000514D0000}"/>
    <cellStyle name="常规 173 2 4 2 3" xfId="10381" xr:uid="{00000000-0005-0000-0000-0000524D0000}"/>
    <cellStyle name="常规 173 2 4 2 4" xfId="10382" xr:uid="{00000000-0005-0000-0000-0000534D0000}"/>
    <cellStyle name="常规 173 2 4 2_Y12 PW Progress Report update to 0219东、西、北-" xfId="10383" xr:uid="{00000000-0005-0000-0000-0000544D0000}"/>
    <cellStyle name="常规 173 2 4 3" xfId="10384" xr:uid="{00000000-0005-0000-0000-0000554D0000}"/>
    <cellStyle name="常规 173 2 4 4" xfId="10385" xr:uid="{00000000-0005-0000-0000-0000564D0000}"/>
    <cellStyle name="常规 173 2 4_Progress report（全国）" xfId="10386" xr:uid="{00000000-0005-0000-0000-0000574D0000}"/>
    <cellStyle name="常规 173 2 5" xfId="10387" xr:uid="{00000000-0005-0000-0000-0000584D0000}"/>
    <cellStyle name="常规 173 2 5 2" xfId="10388" xr:uid="{00000000-0005-0000-0000-0000594D0000}"/>
    <cellStyle name="常规 173 2 5 2 2" xfId="10389" xr:uid="{00000000-0005-0000-0000-00005A4D0000}"/>
    <cellStyle name="常规 173 2 5 2 2 2" xfId="10390" xr:uid="{00000000-0005-0000-0000-00005B4D0000}"/>
    <cellStyle name="常规 173 2 5 2 2 2 2" xfId="10391" xr:uid="{00000000-0005-0000-0000-00005C4D0000}"/>
    <cellStyle name="常规 173 2 5 2 2 2 3" xfId="10392" xr:uid="{00000000-0005-0000-0000-00005D4D0000}"/>
    <cellStyle name="常规 173 2 5 2 2 3" xfId="10393" xr:uid="{00000000-0005-0000-0000-00005E4D0000}"/>
    <cellStyle name="常规 173 2 5 2 2 3 2" xfId="10394" xr:uid="{00000000-0005-0000-0000-00005F4D0000}"/>
    <cellStyle name="常规 173 2 5 2 2 3 3" xfId="10395" xr:uid="{00000000-0005-0000-0000-0000604D0000}"/>
    <cellStyle name="常规 173 2 5 2 2 4" xfId="10396" xr:uid="{00000000-0005-0000-0000-0000614D0000}"/>
    <cellStyle name="常规 173 2 5 2 2 4 2" xfId="10397" xr:uid="{00000000-0005-0000-0000-0000624D0000}"/>
    <cellStyle name="常规 173 2 5 2 2 4 3" xfId="10398" xr:uid="{00000000-0005-0000-0000-0000634D0000}"/>
    <cellStyle name="常规 173 2 5 2 2 5" xfId="10399" xr:uid="{00000000-0005-0000-0000-0000644D0000}"/>
    <cellStyle name="常规 173 2 5 2 2 5 2" xfId="10400" xr:uid="{00000000-0005-0000-0000-0000654D0000}"/>
    <cellStyle name="常规 173 2 5 2 2 5 3" xfId="10401" xr:uid="{00000000-0005-0000-0000-0000664D0000}"/>
    <cellStyle name="常规 173 2 5 2 2 6" xfId="10402" xr:uid="{00000000-0005-0000-0000-0000674D0000}"/>
    <cellStyle name="常规 173 2 5 2 2 7" xfId="10403" xr:uid="{00000000-0005-0000-0000-0000684D0000}"/>
    <cellStyle name="常规 173 2 5 2 2_Y12 PW Progress Report update to 0304（南区）" xfId="10404" xr:uid="{00000000-0005-0000-0000-0000694D0000}"/>
    <cellStyle name="常规 173 2 5 2 3" xfId="10405" xr:uid="{00000000-0005-0000-0000-00006A4D0000}"/>
    <cellStyle name="常规 173 2 5 2 4" xfId="10406" xr:uid="{00000000-0005-0000-0000-00006B4D0000}"/>
    <cellStyle name="常规 173 2 5 2 5" xfId="10407" xr:uid="{00000000-0005-0000-0000-00006C4D0000}"/>
    <cellStyle name="常规 173 2 5 2 6" xfId="10408" xr:uid="{00000000-0005-0000-0000-00006D4D0000}"/>
    <cellStyle name="常规 173 2 5 2 7" xfId="10409" xr:uid="{00000000-0005-0000-0000-00006E4D0000}"/>
    <cellStyle name="常规 173 2 5 2 8" xfId="10410" xr:uid="{00000000-0005-0000-0000-00006F4D0000}"/>
    <cellStyle name="常规 173 2 5 3" xfId="10411" xr:uid="{00000000-0005-0000-0000-0000704D0000}"/>
    <cellStyle name="常规 173 2 5 4" xfId="10412" xr:uid="{00000000-0005-0000-0000-0000714D0000}"/>
    <cellStyle name="常规 173 2 5_Progress report（全国）" xfId="10413" xr:uid="{00000000-0005-0000-0000-0000724D0000}"/>
    <cellStyle name="常规 173 2 6" xfId="10414" xr:uid="{00000000-0005-0000-0000-0000734D0000}"/>
    <cellStyle name="常规 173 2 6 2" xfId="10415" xr:uid="{00000000-0005-0000-0000-0000744D0000}"/>
    <cellStyle name="常规 173 2 6 2 2" xfId="10416" xr:uid="{00000000-0005-0000-0000-0000754D0000}"/>
    <cellStyle name="常规 173 2 6 2 2 2" xfId="10417" xr:uid="{00000000-0005-0000-0000-0000764D0000}"/>
    <cellStyle name="常规 173 2 6 2 2 3" xfId="10418" xr:uid="{00000000-0005-0000-0000-0000774D0000}"/>
    <cellStyle name="常规 173 2 6 2 3" xfId="10419" xr:uid="{00000000-0005-0000-0000-0000784D0000}"/>
    <cellStyle name="常规 173 2 6 2 4" xfId="10420" xr:uid="{00000000-0005-0000-0000-0000794D0000}"/>
    <cellStyle name="常规 173 2 6 2_Y12 PW Progress Report update to 0219东、西、北-" xfId="10421" xr:uid="{00000000-0005-0000-0000-00007A4D0000}"/>
    <cellStyle name="常规 173 2 6 3" xfId="10422" xr:uid="{00000000-0005-0000-0000-00007B4D0000}"/>
    <cellStyle name="常规 173 2 6 3 2" xfId="10423" xr:uid="{00000000-0005-0000-0000-00007C4D0000}"/>
    <cellStyle name="常规 173 2 6 3 3" xfId="10424" xr:uid="{00000000-0005-0000-0000-00007D4D0000}"/>
    <cellStyle name="常规 173 2 6 4" xfId="10425" xr:uid="{00000000-0005-0000-0000-00007E4D0000}"/>
    <cellStyle name="常规 173 2 6 5" xfId="10426" xr:uid="{00000000-0005-0000-0000-00007F4D0000}"/>
    <cellStyle name="常规 173 2 6_Y12 PW Progress Report update to 0219东、西、北-" xfId="10427" xr:uid="{00000000-0005-0000-0000-0000804D0000}"/>
    <cellStyle name="常规 173 2 7" xfId="10428" xr:uid="{00000000-0005-0000-0000-0000814D0000}"/>
    <cellStyle name="常规 173 2 7 2" xfId="10429" xr:uid="{00000000-0005-0000-0000-0000824D0000}"/>
    <cellStyle name="常规 173 2 7 3" xfId="10430" xr:uid="{00000000-0005-0000-0000-0000834D0000}"/>
    <cellStyle name="常规 173 2 8" xfId="10431" xr:uid="{00000000-0005-0000-0000-0000844D0000}"/>
    <cellStyle name="常规 173 2 8 2" xfId="10432" xr:uid="{00000000-0005-0000-0000-0000854D0000}"/>
    <cellStyle name="常规 173 2 9" xfId="10433" xr:uid="{00000000-0005-0000-0000-0000864D0000}"/>
    <cellStyle name="常规 173 3" xfId="10434" xr:uid="{00000000-0005-0000-0000-0000874D0000}"/>
    <cellStyle name="常规 173 3 2" xfId="10435" xr:uid="{00000000-0005-0000-0000-0000884D0000}"/>
    <cellStyle name="常规 173 3 2 2" xfId="10436" xr:uid="{00000000-0005-0000-0000-0000894D0000}"/>
    <cellStyle name="常规 173 3 2 3" xfId="10437" xr:uid="{00000000-0005-0000-0000-00008A4D0000}"/>
    <cellStyle name="常规 173 3 3" xfId="10438" xr:uid="{00000000-0005-0000-0000-00008B4D0000}"/>
    <cellStyle name="常规 173 3 4" xfId="10439" xr:uid="{00000000-0005-0000-0000-00008C4D0000}"/>
    <cellStyle name="常规 173 3_Progress report（全国）" xfId="10440" xr:uid="{00000000-0005-0000-0000-00008D4D0000}"/>
    <cellStyle name="常规 173 4" xfId="10441" xr:uid="{00000000-0005-0000-0000-00008E4D0000}"/>
    <cellStyle name="常规 173 4 2" xfId="10442" xr:uid="{00000000-0005-0000-0000-00008F4D0000}"/>
    <cellStyle name="常规 173 4 3" xfId="10443" xr:uid="{00000000-0005-0000-0000-0000904D0000}"/>
    <cellStyle name="常规 173 5" xfId="10444" xr:uid="{00000000-0005-0000-0000-0000914D0000}"/>
    <cellStyle name="常规 173 5 2" xfId="10445" xr:uid="{00000000-0005-0000-0000-0000924D0000}"/>
    <cellStyle name="常规 173 6" xfId="10446" xr:uid="{00000000-0005-0000-0000-0000934D0000}"/>
    <cellStyle name="常规 173 7" xfId="10447" xr:uid="{00000000-0005-0000-0000-0000944D0000}"/>
    <cellStyle name="常规 173_Progress report（全国）" xfId="10448" xr:uid="{00000000-0005-0000-0000-0000954D0000}"/>
    <cellStyle name="常规 174" xfId="10449" xr:uid="{00000000-0005-0000-0000-0000964D0000}"/>
    <cellStyle name="常规 174 2" xfId="10450" xr:uid="{00000000-0005-0000-0000-0000974D0000}"/>
    <cellStyle name="常规 174 2 2" xfId="10451" xr:uid="{00000000-0005-0000-0000-0000984D0000}"/>
    <cellStyle name="常规 174 2 2 2" xfId="10452" xr:uid="{00000000-0005-0000-0000-0000994D0000}"/>
    <cellStyle name="常规 174 2 2 3" xfId="10453" xr:uid="{00000000-0005-0000-0000-00009A4D0000}"/>
    <cellStyle name="常规 174 2 3" xfId="10454" xr:uid="{00000000-0005-0000-0000-00009B4D0000}"/>
    <cellStyle name="常规 174 2 3 2" xfId="10455" xr:uid="{00000000-0005-0000-0000-00009C4D0000}"/>
    <cellStyle name="常规 174 2 3 3" xfId="10456" xr:uid="{00000000-0005-0000-0000-00009D4D0000}"/>
    <cellStyle name="常规 174 2 4" xfId="10457" xr:uid="{00000000-0005-0000-0000-00009E4D0000}"/>
    <cellStyle name="常规 174 2 4 2" xfId="10458" xr:uid="{00000000-0005-0000-0000-00009F4D0000}"/>
    <cellStyle name="常规 174 2 4 3" xfId="10459" xr:uid="{00000000-0005-0000-0000-0000A04D0000}"/>
    <cellStyle name="常规 174 2 5" xfId="10460" xr:uid="{00000000-0005-0000-0000-0000A14D0000}"/>
    <cellStyle name="常规 174 2 6" xfId="10461" xr:uid="{00000000-0005-0000-0000-0000A24D0000}"/>
    <cellStyle name="常规 174 2_Progress report（全国）" xfId="10462" xr:uid="{00000000-0005-0000-0000-0000A34D0000}"/>
    <cellStyle name="常规 174 3" xfId="10463" xr:uid="{00000000-0005-0000-0000-0000A44D0000}"/>
    <cellStyle name="常规 174 3 2" xfId="10464" xr:uid="{00000000-0005-0000-0000-0000A54D0000}"/>
    <cellStyle name="常规 174 3 3" xfId="10465" xr:uid="{00000000-0005-0000-0000-0000A64D0000}"/>
    <cellStyle name="常规 174 4" xfId="10466" xr:uid="{00000000-0005-0000-0000-0000A74D0000}"/>
    <cellStyle name="常规 174 4 2" xfId="10467" xr:uid="{00000000-0005-0000-0000-0000A84D0000}"/>
    <cellStyle name="常规 174 4 3" xfId="10468" xr:uid="{00000000-0005-0000-0000-0000A94D0000}"/>
    <cellStyle name="常规 174 5" xfId="10469" xr:uid="{00000000-0005-0000-0000-0000AA4D0000}"/>
    <cellStyle name="常规 174 5 2" xfId="10470" xr:uid="{00000000-0005-0000-0000-0000AB4D0000}"/>
    <cellStyle name="常规 174 5 3" xfId="10471" xr:uid="{00000000-0005-0000-0000-0000AC4D0000}"/>
    <cellStyle name="常规 174 6" xfId="10472" xr:uid="{00000000-0005-0000-0000-0000AD4D0000}"/>
    <cellStyle name="常规 174 6 2" xfId="10473" xr:uid="{00000000-0005-0000-0000-0000AE4D0000}"/>
    <cellStyle name="常规 174 6 3" xfId="10474" xr:uid="{00000000-0005-0000-0000-0000AF4D0000}"/>
    <cellStyle name="常规 174 7" xfId="10475" xr:uid="{00000000-0005-0000-0000-0000B04D0000}"/>
    <cellStyle name="常规 174 7 2" xfId="10476" xr:uid="{00000000-0005-0000-0000-0000B14D0000}"/>
    <cellStyle name="常规 174 8" xfId="10477" xr:uid="{00000000-0005-0000-0000-0000B24D0000}"/>
    <cellStyle name="常规 174 9" xfId="10478" xr:uid="{00000000-0005-0000-0000-0000B34D0000}"/>
    <cellStyle name="常规 174_Progress report（全国）" xfId="10479" xr:uid="{00000000-0005-0000-0000-0000B44D0000}"/>
    <cellStyle name="常规 175" xfId="10480" xr:uid="{00000000-0005-0000-0000-0000B54D0000}"/>
    <cellStyle name="常规 175 2" xfId="10481" xr:uid="{00000000-0005-0000-0000-0000B64D0000}"/>
    <cellStyle name="常规 175 2 2" xfId="10482" xr:uid="{00000000-0005-0000-0000-0000B74D0000}"/>
    <cellStyle name="常规 175 3" xfId="10483" xr:uid="{00000000-0005-0000-0000-0000B84D0000}"/>
    <cellStyle name="常规 175 4" xfId="10484" xr:uid="{00000000-0005-0000-0000-0000B94D0000}"/>
    <cellStyle name="常规 175_Progress report（全国）" xfId="10485" xr:uid="{00000000-0005-0000-0000-0000BA4D0000}"/>
    <cellStyle name="常规 176" xfId="10486" xr:uid="{00000000-0005-0000-0000-0000BB4D0000}"/>
    <cellStyle name="常规 176 10" xfId="10487" xr:uid="{00000000-0005-0000-0000-0000BC4D0000}"/>
    <cellStyle name="常规 176 11" xfId="10488" xr:uid="{00000000-0005-0000-0000-0000BD4D0000}"/>
    <cellStyle name="常规 176 2" xfId="10489" xr:uid="{00000000-0005-0000-0000-0000BE4D0000}"/>
    <cellStyle name="常规 176 2 2" xfId="10490" xr:uid="{00000000-0005-0000-0000-0000BF4D0000}"/>
    <cellStyle name="常规 176 2 3" xfId="10491" xr:uid="{00000000-0005-0000-0000-0000C04D0000}"/>
    <cellStyle name="常规 176 3" xfId="10492" xr:uid="{00000000-0005-0000-0000-0000C14D0000}"/>
    <cellStyle name="常规 176 3 2" xfId="10493" xr:uid="{00000000-0005-0000-0000-0000C24D0000}"/>
    <cellStyle name="常规 176 3 3" xfId="10494" xr:uid="{00000000-0005-0000-0000-0000C34D0000}"/>
    <cellStyle name="常规 176 4" xfId="10495" xr:uid="{00000000-0005-0000-0000-0000C44D0000}"/>
    <cellStyle name="常规 176 4 2" xfId="10496" xr:uid="{00000000-0005-0000-0000-0000C54D0000}"/>
    <cellStyle name="常规 176 4 2 2" xfId="10497" xr:uid="{00000000-0005-0000-0000-0000C64D0000}"/>
    <cellStyle name="常规 176 4 2 3" xfId="10498" xr:uid="{00000000-0005-0000-0000-0000C74D0000}"/>
    <cellStyle name="常规 176 4 3" xfId="10499" xr:uid="{00000000-0005-0000-0000-0000C84D0000}"/>
    <cellStyle name="常规 176 4 4" xfId="10500" xr:uid="{00000000-0005-0000-0000-0000C94D0000}"/>
    <cellStyle name="常规 176 4_Y12 PW Progress Report update to 0304（南区）" xfId="10501" xr:uid="{00000000-0005-0000-0000-0000CA4D0000}"/>
    <cellStyle name="常规 176 5" xfId="10502" xr:uid="{00000000-0005-0000-0000-0000CB4D0000}"/>
    <cellStyle name="常规 176 5 2" xfId="10503" xr:uid="{00000000-0005-0000-0000-0000CC4D0000}"/>
    <cellStyle name="常规 176 5 3" xfId="10504" xr:uid="{00000000-0005-0000-0000-0000CD4D0000}"/>
    <cellStyle name="常规 176 6" xfId="10505" xr:uid="{00000000-0005-0000-0000-0000CE4D0000}"/>
    <cellStyle name="常规 176 6 2" xfId="10506" xr:uid="{00000000-0005-0000-0000-0000CF4D0000}"/>
    <cellStyle name="常规 176 6 3" xfId="10507" xr:uid="{00000000-0005-0000-0000-0000D04D0000}"/>
    <cellStyle name="常规 176 7" xfId="10508" xr:uid="{00000000-0005-0000-0000-0000D14D0000}"/>
    <cellStyle name="常规 176 7 2" xfId="10509" xr:uid="{00000000-0005-0000-0000-0000D24D0000}"/>
    <cellStyle name="常规 176 7 2 2" xfId="10510" xr:uid="{00000000-0005-0000-0000-0000D34D0000}"/>
    <cellStyle name="常规 176 7 2 3" xfId="10511" xr:uid="{00000000-0005-0000-0000-0000D44D0000}"/>
    <cellStyle name="常规 176 7 3" xfId="10512" xr:uid="{00000000-0005-0000-0000-0000D54D0000}"/>
    <cellStyle name="常规 176 7 4" xfId="10513" xr:uid="{00000000-0005-0000-0000-0000D64D0000}"/>
    <cellStyle name="常规 176 8" xfId="10514" xr:uid="{00000000-0005-0000-0000-0000D74D0000}"/>
    <cellStyle name="常规 176 8 2" xfId="10515" xr:uid="{00000000-0005-0000-0000-0000D84D0000}"/>
    <cellStyle name="常规 176 8 2 2" xfId="10516" xr:uid="{00000000-0005-0000-0000-0000D94D0000}"/>
    <cellStyle name="常规 176 8 2 3" xfId="10517" xr:uid="{00000000-0005-0000-0000-0000DA4D0000}"/>
    <cellStyle name="常规 176 8 3" xfId="10518" xr:uid="{00000000-0005-0000-0000-0000DB4D0000}"/>
    <cellStyle name="常规 176 8 3 2" xfId="10519" xr:uid="{00000000-0005-0000-0000-0000DC4D0000}"/>
    <cellStyle name="常规 176 8 3 3" xfId="10520" xr:uid="{00000000-0005-0000-0000-0000DD4D0000}"/>
    <cellStyle name="常规 176 8 4" xfId="10521" xr:uid="{00000000-0005-0000-0000-0000DE4D0000}"/>
    <cellStyle name="常规 176 8 5" xfId="10522" xr:uid="{00000000-0005-0000-0000-0000DF4D0000}"/>
    <cellStyle name="常规 176 9" xfId="10523" xr:uid="{00000000-0005-0000-0000-0000E04D0000}"/>
    <cellStyle name="常规 176 9 2" xfId="10524" xr:uid="{00000000-0005-0000-0000-0000E14D0000}"/>
    <cellStyle name="常规 176 9 2 2" xfId="10525" xr:uid="{00000000-0005-0000-0000-0000E24D0000}"/>
    <cellStyle name="常规 176 9 2 3" xfId="10526" xr:uid="{00000000-0005-0000-0000-0000E34D0000}"/>
    <cellStyle name="常规 176 9 3" xfId="10527" xr:uid="{00000000-0005-0000-0000-0000E44D0000}"/>
    <cellStyle name="常规 176 9 3 2" xfId="10528" xr:uid="{00000000-0005-0000-0000-0000E54D0000}"/>
    <cellStyle name="常规 176 9 3 3" xfId="10529" xr:uid="{00000000-0005-0000-0000-0000E64D0000}"/>
    <cellStyle name="常规 176 9 4" xfId="10530" xr:uid="{00000000-0005-0000-0000-0000E74D0000}"/>
    <cellStyle name="常规 176 9 5" xfId="10531" xr:uid="{00000000-0005-0000-0000-0000E84D0000}"/>
    <cellStyle name="常规 177" xfId="10532" xr:uid="{00000000-0005-0000-0000-0000E94D0000}"/>
    <cellStyle name="常规 177 10" xfId="10533" xr:uid="{00000000-0005-0000-0000-0000EA4D0000}"/>
    <cellStyle name="常规 177 2" xfId="10534" xr:uid="{00000000-0005-0000-0000-0000EB4D0000}"/>
    <cellStyle name="常规 177 2 2" xfId="10535" xr:uid="{00000000-0005-0000-0000-0000EC4D0000}"/>
    <cellStyle name="常规 177 2 2 2" xfId="10536" xr:uid="{00000000-0005-0000-0000-0000ED4D0000}"/>
    <cellStyle name="常规 177 2 2 3" xfId="10537" xr:uid="{00000000-0005-0000-0000-0000EE4D0000}"/>
    <cellStyle name="常规 177 2 3" xfId="10538" xr:uid="{00000000-0005-0000-0000-0000EF4D0000}"/>
    <cellStyle name="常规 177 2 4" xfId="10539" xr:uid="{00000000-0005-0000-0000-0000F04D0000}"/>
    <cellStyle name="常规 177 3" xfId="10540" xr:uid="{00000000-0005-0000-0000-0000F14D0000}"/>
    <cellStyle name="常规 177 3 10" xfId="10541" xr:uid="{00000000-0005-0000-0000-0000F24D0000}"/>
    <cellStyle name="常规 177 3 2" xfId="10542" xr:uid="{00000000-0005-0000-0000-0000F34D0000}"/>
    <cellStyle name="常规 177 3 2 2" xfId="10543" xr:uid="{00000000-0005-0000-0000-0000F44D0000}"/>
    <cellStyle name="常规 177 3 2 3" xfId="10544" xr:uid="{00000000-0005-0000-0000-0000F54D0000}"/>
    <cellStyle name="常规 177 3 3" xfId="10545" xr:uid="{00000000-0005-0000-0000-0000F64D0000}"/>
    <cellStyle name="常规 177 3 3 2" xfId="10546" xr:uid="{00000000-0005-0000-0000-0000F74D0000}"/>
    <cellStyle name="常规 177 3 3 3" xfId="10547" xr:uid="{00000000-0005-0000-0000-0000F84D0000}"/>
    <cellStyle name="常规 177 3 4" xfId="10548" xr:uid="{00000000-0005-0000-0000-0000F94D0000}"/>
    <cellStyle name="常规 177 3 4 2" xfId="10549" xr:uid="{00000000-0005-0000-0000-0000FA4D0000}"/>
    <cellStyle name="常规 177 3 4 3" xfId="10550" xr:uid="{00000000-0005-0000-0000-0000FB4D0000}"/>
    <cellStyle name="常规 177 3 5" xfId="10551" xr:uid="{00000000-0005-0000-0000-0000FC4D0000}"/>
    <cellStyle name="常规 177 3 5 2" xfId="10552" xr:uid="{00000000-0005-0000-0000-0000FD4D0000}"/>
    <cellStyle name="常规 177 3 5 3" xfId="10553" xr:uid="{00000000-0005-0000-0000-0000FE4D0000}"/>
    <cellStyle name="常规 177 3 6" xfId="10554" xr:uid="{00000000-0005-0000-0000-0000FF4D0000}"/>
    <cellStyle name="常规 177 3 6 2" xfId="10555" xr:uid="{00000000-0005-0000-0000-0000004E0000}"/>
    <cellStyle name="常规 177 3 6 3" xfId="10556" xr:uid="{00000000-0005-0000-0000-0000014E0000}"/>
    <cellStyle name="常规 177 3 7" xfId="10557" xr:uid="{00000000-0005-0000-0000-0000024E0000}"/>
    <cellStyle name="常规 177 3 7 2" xfId="10558" xr:uid="{00000000-0005-0000-0000-0000034E0000}"/>
    <cellStyle name="常规 177 3 7 3" xfId="10559" xr:uid="{00000000-0005-0000-0000-0000044E0000}"/>
    <cellStyle name="常规 177 3 8" xfId="10560" xr:uid="{00000000-0005-0000-0000-0000054E0000}"/>
    <cellStyle name="常规 177 3 8 2" xfId="10561" xr:uid="{00000000-0005-0000-0000-0000064E0000}"/>
    <cellStyle name="常规 177 3 8 3" xfId="10562" xr:uid="{00000000-0005-0000-0000-0000074E0000}"/>
    <cellStyle name="常规 177 3 9" xfId="10563" xr:uid="{00000000-0005-0000-0000-0000084E0000}"/>
    <cellStyle name="常规 177 3_Y12 PW Progress Report update to 0219东、西、北-" xfId="10564" xr:uid="{00000000-0005-0000-0000-0000094E0000}"/>
    <cellStyle name="常规 177 4" xfId="10565" xr:uid="{00000000-0005-0000-0000-00000A4E0000}"/>
    <cellStyle name="常规 177 4 2" xfId="10566" xr:uid="{00000000-0005-0000-0000-00000B4E0000}"/>
    <cellStyle name="常规 177 4 2 2" xfId="10567" xr:uid="{00000000-0005-0000-0000-00000C4E0000}"/>
    <cellStyle name="常规 177 4 2 3" xfId="10568" xr:uid="{00000000-0005-0000-0000-00000D4E0000}"/>
    <cellStyle name="常规 177 4 3" xfId="10569" xr:uid="{00000000-0005-0000-0000-00000E4E0000}"/>
    <cellStyle name="常规 177 4 3 2" xfId="10570" xr:uid="{00000000-0005-0000-0000-00000F4E0000}"/>
    <cellStyle name="常规 177 4 3 3" xfId="10571" xr:uid="{00000000-0005-0000-0000-0000104E0000}"/>
    <cellStyle name="常规 177 4 4" xfId="10572" xr:uid="{00000000-0005-0000-0000-0000114E0000}"/>
    <cellStyle name="常规 177 4 4 2" xfId="10573" xr:uid="{00000000-0005-0000-0000-0000124E0000}"/>
    <cellStyle name="常规 177 4 4 3" xfId="10574" xr:uid="{00000000-0005-0000-0000-0000134E0000}"/>
    <cellStyle name="常规 177 4 5" xfId="10575" xr:uid="{00000000-0005-0000-0000-0000144E0000}"/>
    <cellStyle name="常规 177 4 6" xfId="10576" xr:uid="{00000000-0005-0000-0000-0000154E0000}"/>
    <cellStyle name="常规 177 4_Y12 PW Progress Report update to 0219东、西、北-" xfId="10577" xr:uid="{00000000-0005-0000-0000-0000164E0000}"/>
    <cellStyle name="常规 177 5" xfId="10578" xr:uid="{00000000-0005-0000-0000-0000174E0000}"/>
    <cellStyle name="常规 177 5 2" xfId="10579" xr:uid="{00000000-0005-0000-0000-0000184E0000}"/>
    <cellStyle name="常规 177 5 3" xfId="10580" xr:uid="{00000000-0005-0000-0000-0000194E0000}"/>
    <cellStyle name="常规 177 6" xfId="10581" xr:uid="{00000000-0005-0000-0000-00001A4E0000}"/>
    <cellStyle name="常规 177 6 2" xfId="10582" xr:uid="{00000000-0005-0000-0000-00001B4E0000}"/>
    <cellStyle name="常规 177 6 3" xfId="10583" xr:uid="{00000000-0005-0000-0000-00001C4E0000}"/>
    <cellStyle name="常规 177 7" xfId="10584" xr:uid="{00000000-0005-0000-0000-00001D4E0000}"/>
    <cellStyle name="常规 177 7 2" xfId="10585" xr:uid="{00000000-0005-0000-0000-00001E4E0000}"/>
    <cellStyle name="常规 177 7 2 2" xfId="10586" xr:uid="{00000000-0005-0000-0000-00001F4E0000}"/>
    <cellStyle name="常规 177 7 2 3" xfId="10587" xr:uid="{00000000-0005-0000-0000-0000204E0000}"/>
    <cellStyle name="常规 177 7 3" xfId="10588" xr:uid="{00000000-0005-0000-0000-0000214E0000}"/>
    <cellStyle name="常规 177 7 4" xfId="10589" xr:uid="{00000000-0005-0000-0000-0000224E0000}"/>
    <cellStyle name="常规 177 8" xfId="10590" xr:uid="{00000000-0005-0000-0000-0000234E0000}"/>
    <cellStyle name="常规 177 8 2" xfId="10591" xr:uid="{00000000-0005-0000-0000-0000244E0000}"/>
    <cellStyle name="常规 177 8 2 2" xfId="10592" xr:uid="{00000000-0005-0000-0000-0000254E0000}"/>
    <cellStyle name="常规 177 8 2 3" xfId="10593" xr:uid="{00000000-0005-0000-0000-0000264E0000}"/>
    <cellStyle name="常规 177 8 3" xfId="10594" xr:uid="{00000000-0005-0000-0000-0000274E0000}"/>
    <cellStyle name="常规 177 8 3 2" xfId="10595" xr:uid="{00000000-0005-0000-0000-0000284E0000}"/>
    <cellStyle name="常规 177 8 3 3" xfId="10596" xr:uid="{00000000-0005-0000-0000-0000294E0000}"/>
    <cellStyle name="常规 177 8 4" xfId="10597" xr:uid="{00000000-0005-0000-0000-00002A4E0000}"/>
    <cellStyle name="常规 177 8 5" xfId="10598" xr:uid="{00000000-0005-0000-0000-00002B4E0000}"/>
    <cellStyle name="常规 177 9" xfId="10599" xr:uid="{00000000-0005-0000-0000-00002C4E0000}"/>
    <cellStyle name="常规 177_Progress report（全国）" xfId="10600" xr:uid="{00000000-0005-0000-0000-00002D4E0000}"/>
    <cellStyle name="常规 178" xfId="10601" xr:uid="{00000000-0005-0000-0000-00002E4E0000}"/>
    <cellStyle name="常规 178 2" xfId="10602" xr:uid="{00000000-0005-0000-0000-00002F4E0000}"/>
    <cellStyle name="常规 178 2 2" xfId="10603" xr:uid="{00000000-0005-0000-0000-0000304E0000}"/>
    <cellStyle name="常规 178 2 2 2" xfId="10604" xr:uid="{00000000-0005-0000-0000-0000314E0000}"/>
    <cellStyle name="常规 178 2 2 2 2" xfId="10605" xr:uid="{00000000-0005-0000-0000-0000324E0000}"/>
    <cellStyle name="常规 178 2 2 2 2 2" xfId="10606" xr:uid="{00000000-0005-0000-0000-0000334E0000}"/>
    <cellStyle name="常规 178 2 2 2 2 2 2" xfId="10607" xr:uid="{00000000-0005-0000-0000-0000344E0000}"/>
    <cellStyle name="常规 178 2 2 2 2 2 3" xfId="10608" xr:uid="{00000000-0005-0000-0000-0000354E0000}"/>
    <cellStyle name="常规 178 2 2 2 2 3" xfId="10609" xr:uid="{00000000-0005-0000-0000-0000364E0000}"/>
    <cellStyle name="常规 178 2 2 2 2 3 2" xfId="10610" xr:uid="{00000000-0005-0000-0000-0000374E0000}"/>
    <cellStyle name="常规 178 2 2 2 2 3 3" xfId="10611" xr:uid="{00000000-0005-0000-0000-0000384E0000}"/>
    <cellStyle name="常规 178 2 2 2 2 4" xfId="10612" xr:uid="{00000000-0005-0000-0000-0000394E0000}"/>
    <cellStyle name="常规 178 2 2 2 2 4 2" xfId="10613" xr:uid="{00000000-0005-0000-0000-00003A4E0000}"/>
    <cellStyle name="常规 178 2 2 2 2 4 3" xfId="10614" xr:uid="{00000000-0005-0000-0000-00003B4E0000}"/>
    <cellStyle name="常规 178 2 2 2 2 5" xfId="10615" xr:uid="{00000000-0005-0000-0000-00003C4E0000}"/>
    <cellStyle name="常规 178 2 2 2 2 6" xfId="10616" xr:uid="{00000000-0005-0000-0000-00003D4E0000}"/>
    <cellStyle name="常规 178 2 2 2 3" xfId="10617" xr:uid="{00000000-0005-0000-0000-00003E4E0000}"/>
    <cellStyle name="常规 178 2 2 2 4" xfId="10618" xr:uid="{00000000-0005-0000-0000-00003F4E0000}"/>
    <cellStyle name="常规 178 2 2 2_Y12 PW Progress Report update to 0304（南区）" xfId="10619" xr:uid="{00000000-0005-0000-0000-0000404E0000}"/>
    <cellStyle name="常规 178 2 2 3" xfId="10620" xr:uid="{00000000-0005-0000-0000-0000414E0000}"/>
    <cellStyle name="常规 178 2 2 4" xfId="10621" xr:uid="{00000000-0005-0000-0000-0000424E0000}"/>
    <cellStyle name="常规 178 2 2_Y12 PW Progress Report update to 0304（南区）" xfId="10622" xr:uid="{00000000-0005-0000-0000-0000434E0000}"/>
    <cellStyle name="常规 178 2 3" xfId="10623" xr:uid="{00000000-0005-0000-0000-0000444E0000}"/>
    <cellStyle name="常规 178 2 4" xfId="10624" xr:uid="{00000000-0005-0000-0000-0000454E0000}"/>
    <cellStyle name="常规 178 2_Y12 PW Progress Report update to 0219东、西、北-" xfId="10625" xr:uid="{00000000-0005-0000-0000-0000464E0000}"/>
    <cellStyle name="常规 178 3" xfId="10626" xr:uid="{00000000-0005-0000-0000-0000474E0000}"/>
    <cellStyle name="常规 178 3 2" xfId="10627" xr:uid="{00000000-0005-0000-0000-0000484E0000}"/>
    <cellStyle name="常规 178 3 2 2" xfId="10628" xr:uid="{00000000-0005-0000-0000-0000494E0000}"/>
    <cellStyle name="常规 178 3 2 3" xfId="10629" xr:uid="{00000000-0005-0000-0000-00004A4E0000}"/>
    <cellStyle name="常规 178 3 3" xfId="10630" xr:uid="{00000000-0005-0000-0000-00004B4E0000}"/>
    <cellStyle name="常规 178 3 3 2" xfId="10631" xr:uid="{00000000-0005-0000-0000-00004C4E0000}"/>
    <cellStyle name="常规 178 3 3 3" xfId="10632" xr:uid="{00000000-0005-0000-0000-00004D4E0000}"/>
    <cellStyle name="常规 178 3 4" xfId="10633" xr:uid="{00000000-0005-0000-0000-00004E4E0000}"/>
    <cellStyle name="常规 178 3 4 2" xfId="10634" xr:uid="{00000000-0005-0000-0000-00004F4E0000}"/>
    <cellStyle name="常规 178 3 4 3" xfId="10635" xr:uid="{00000000-0005-0000-0000-0000504E0000}"/>
    <cellStyle name="常规 178 3 5" xfId="10636" xr:uid="{00000000-0005-0000-0000-0000514E0000}"/>
    <cellStyle name="常规 178 3 6" xfId="10637" xr:uid="{00000000-0005-0000-0000-0000524E0000}"/>
    <cellStyle name="常规 178 4" xfId="10638" xr:uid="{00000000-0005-0000-0000-0000534E0000}"/>
    <cellStyle name="常规 178 4 2" xfId="10639" xr:uid="{00000000-0005-0000-0000-0000544E0000}"/>
    <cellStyle name="常规 178 4 3" xfId="10640" xr:uid="{00000000-0005-0000-0000-0000554E0000}"/>
    <cellStyle name="常规 178 5" xfId="10641" xr:uid="{00000000-0005-0000-0000-0000564E0000}"/>
    <cellStyle name="常规 178 5 2" xfId="10642" xr:uid="{00000000-0005-0000-0000-0000574E0000}"/>
    <cellStyle name="常规 178 5 3" xfId="10643" xr:uid="{00000000-0005-0000-0000-0000584E0000}"/>
    <cellStyle name="常规 178 6" xfId="10644" xr:uid="{00000000-0005-0000-0000-0000594E0000}"/>
    <cellStyle name="常规 178 6 2" xfId="10645" xr:uid="{00000000-0005-0000-0000-00005A4E0000}"/>
    <cellStyle name="常规 178 6 3" xfId="10646" xr:uid="{00000000-0005-0000-0000-00005B4E0000}"/>
    <cellStyle name="常规 178 7" xfId="10647" xr:uid="{00000000-0005-0000-0000-00005C4E0000}"/>
    <cellStyle name="常规 178 7 2" xfId="10648" xr:uid="{00000000-0005-0000-0000-00005D4E0000}"/>
    <cellStyle name="常规 178 7 3" xfId="10649" xr:uid="{00000000-0005-0000-0000-00005E4E0000}"/>
    <cellStyle name="常规 178 8" xfId="10650" xr:uid="{00000000-0005-0000-0000-00005F4E0000}"/>
    <cellStyle name="常规 178 9" xfId="10651" xr:uid="{00000000-0005-0000-0000-0000604E0000}"/>
    <cellStyle name="常规 179" xfId="10652" xr:uid="{00000000-0005-0000-0000-0000614E0000}"/>
    <cellStyle name="常规 179 2" xfId="10653" xr:uid="{00000000-0005-0000-0000-0000624E0000}"/>
    <cellStyle name="常规 179 2 2" xfId="10654" xr:uid="{00000000-0005-0000-0000-0000634E0000}"/>
    <cellStyle name="常规 179 2 3" xfId="10655" xr:uid="{00000000-0005-0000-0000-0000644E0000}"/>
    <cellStyle name="常规 179 3" xfId="10656" xr:uid="{00000000-0005-0000-0000-0000654E0000}"/>
    <cellStyle name="常规 179 3 2" xfId="10657" xr:uid="{00000000-0005-0000-0000-0000664E0000}"/>
    <cellStyle name="常规 179 3 3" xfId="10658" xr:uid="{00000000-0005-0000-0000-0000674E0000}"/>
    <cellStyle name="常规 179 4" xfId="10659" xr:uid="{00000000-0005-0000-0000-0000684E0000}"/>
    <cellStyle name="常规 179 4 2" xfId="10660" xr:uid="{00000000-0005-0000-0000-0000694E0000}"/>
    <cellStyle name="常规 179 4 3" xfId="10661" xr:uid="{00000000-0005-0000-0000-00006A4E0000}"/>
    <cellStyle name="常规 179 5" xfId="10662" xr:uid="{00000000-0005-0000-0000-00006B4E0000}"/>
    <cellStyle name="常规 179 6" xfId="10663" xr:uid="{00000000-0005-0000-0000-00006C4E0000}"/>
    <cellStyle name="常规 179 8" xfId="10664" xr:uid="{00000000-0005-0000-0000-00006D4E0000}"/>
    <cellStyle name="常规 179 8 2" xfId="10665" xr:uid="{00000000-0005-0000-0000-00006E4E0000}"/>
    <cellStyle name="常规 179 8 2 2" xfId="10666" xr:uid="{00000000-0005-0000-0000-00006F4E0000}"/>
    <cellStyle name="常规 179 8 2 2 2" xfId="10667" xr:uid="{00000000-0005-0000-0000-0000704E0000}"/>
    <cellStyle name="常规 179 8 2 2 3" xfId="10668" xr:uid="{00000000-0005-0000-0000-0000714E0000}"/>
    <cellStyle name="常规 179 8 2 3" xfId="10669" xr:uid="{00000000-0005-0000-0000-0000724E0000}"/>
    <cellStyle name="常规 179 8 2 4" xfId="10670" xr:uid="{00000000-0005-0000-0000-0000734E0000}"/>
    <cellStyle name="常规 179 8 3" xfId="10671" xr:uid="{00000000-0005-0000-0000-0000744E0000}"/>
    <cellStyle name="常规 179 8 4" xfId="10672" xr:uid="{00000000-0005-0000-0000-0000754E0000}"/>
    <cellStyle name="常规 179_Progress report（全国）" xfId="10673" xr:uid="{00000000-0005-0000-0000-0000764E0000}"/>
    <cellStyle name="常规 18" xfId="10674" xr:uid="{00000000-0005-0000-0000-0000774E0000}"/>
    <cellStyle name="常规 18 15" xfId="10675" xr:uid="{00000000-0005-0000-0000-0000784E0000}"/>
    <cellStyle name="常规 18 15 2" xfId="10676" xr:uid="{00000000-0005-0000-0000-0000794E0000}"/>
    <cellStyle name="常规 18 15 3" xfId="10677" xr:uid="{00000000-0005-0000-0000-00007A4E0000}"/>
    <cellStyle name="常规 18 2" xfId="10678" xr:uid="{00000000-0005-0000-0000-00007B4E0000}"/>
    <cellStyle name="常规 18 2 2" xfId="10679" xr:uid="{00000000-0005-0000-0000-00007C4E0000}"/>
    <cellStyle name="常规 18 3" xfId="10680" xr:uid="{00000000-0005-0000-0000-00007D4E0000}"/>
    <cellStyle name="常规 18 4" xfId="10681" xr:uid="{00000000-0005-0000-0000-00007E4E0000}"/>
    <cellStyle name="常规 18 5" xfId="10682" xr:uid="{00000000-0005-0000-0000-00007F4E0000}"/>
    <cellStyle name="常规 18 5 2" xfId="10683" xr:uid="{00000000-0005-0000-0000-0000804E0000}"/>
    <cellStyle name="常规 18 6" xfId="10684" xr:uid="{00000000-0005-0000-0000-0000814E0000}"/>
    <cellStyle name="常规 18 6 2" xfId="10685" xr:uid="{00000000-0005-0000-0000-0000824E0000}"/>
    <cellStyle name="常规 18 6 2 2" xfId="10686" xr:uid="{00000000-0005-0000-0000-0000834E0000}"/>
    <cellStyle name="常规 18 6 3" xfId="10687" xr:uid="{00000000-0005-0000-0000-0000844E0000}"/>
    <cellStyle name="常规 18 6 4" xfId="10688" xr:uid="{00000000-0005-0000-0000-0000854E0000}"/>
    <cellStyle name="常规 18_PW-SP未卖进因素" xfId="10689" xr:uid="{00000000-0005-0000-0000-0000864E0000}"/>
    <cellStyle name="常规 180" xfId="10690" xr:uid="{00000000-0005-0000-0000-0000874E0000}"/>
    <cellStyle name="常规 180 2" xfId="10691" xr:uid="{00000000-0005-0000-0000-0000884E0000}"/>
    <cellStyle name="常规 180 2 2" xfId="10692" xr:uid="{00000000-0005-0000-0000-0000894E0000}"/>
    <cellStyle name="常规 180 2 3" xfId="10693" xr:uid="{00000000-0005-0000-0000-00008A4E0000}"/>
    <cellStyle name="常规 180 3" xfId="10694" xr:uid="{00000000-0005-0000-0000-00008B4E0000}"/>
    <cellStyle name="常规 180 3 2" xfId="10695" xr:uid="{00000000-0005-0000-0000-00008C4E0000}"/>
    <cellStyle name="常规 180 3 3" xfId="10696" xr:uid="{00000000-0005-0000-0000-00008D4E0000}"/>
    <cellStyle name="常规 180 4" xfId="10697" xr:uid="{00000000-0005-0000-0000-00008E4E0000}"/>
    <cellStyle name="常规 180 5" xfId="10698" xr:uid="{00000000-0005-0000-0000-00008F4E0000}"/>
    <cellStyle name="常规 180 6" xfId="10699" xr:uid="{00000000-0005-0000-0000-0000904E0000}"/>
    <cellStyle name="常规 180 6 2" xfId="10700" xr:uid="{00000000-0005-0000-0000-0000914E0000}"/>
    <cellStyle name="常规 180 6 3" xfId="10701" xr:uid="{00000000-0005-0000-0000-0000924E0000}"/>
    <cellStyle name="常规 180 6 8" xfId="10702" xr:uid="{00000000-0005-0000-0000-0000934E0000}"/>
    <cellStyle name="常规 180 6 8 2" xfId="10703" xr:uid="{00000000-0005-0000-0000-0000944E0000}"/>
    <cellStyle name="常规 180 6 8 2 2" xfId="10704" xr:uid="{00000000-0005-0000-0000-0000954E0000}"/>
    <cellStyle name="常规 180 6 8 2 3" xfId="10705" xr:uid="{00000000-0005-0000-0000-0000964E0000}"/>
    <cellStyle name="常规 180 6 8 3" xfId="10706" xr:uid="{00000000-0005-0000-0000-0000974E0000}"/>
    <cellStyle name="常规 180 6 8 3 2" xfId="10707" xr:uid="{00000000-0005-0000-0000-0000984E0000}"/>
    <cellStyle name="常规 180 6 8 3 2 2" xfId="10708" xr:uid="{00000000-0005-0000-0000-0000994E0000}"/>
    <cellStyle name="常规 180 6 8 3 2 3" xfId="10709" xr:uid="{00000000-0005-0000-0000-00009A4E0000}"/>
    <cellStyle name="常规 180 6 8 3 3" xfId="10710" xr:uid="{00000000-0005-0000-0000-00009B4E0000}"/>
    <cellStyle name="常规 180 6 8 3 3 2" xfId="10711" xr:uid="{00000000-0005-0000-0000-00009C4E0000}"/>
    <cellStyle name="常规 180 6 8 3 3 3" xfId="10712" xr:uid="{00000000-0005-0000-0000-00009D4E0000}"/>
    <cellStyle name="常规 180 6 8 3 4" xfId="10713" xr:uid="{00000000-0005-0000-0000-00009E4E0000}"/>
    <cellStyle name="常规 180 6 8 3 5" xfId="10714" xr:uid="{00000000-0005-0000-0000-00009F4E0000}"/>
    <cellStyle name="常规 180 6 8 4" xfId="10715" xr:uid="{00000000-0005-0000-0000-0000A04E0000}"/>
    <cellStyle name="常规 180 6 8 4 2" xfId="10716" xr:uid="{00000000-0005-0000-0000-0000A14E0000}"/>
    <cellStyle name="常规 180 6 8 4 2 2" xfId="10717" xr:uid="{00000000-0005-0000-0000-0000A24E0000}"/>
    <cellStyle name="常规 180 6 8 4 2 3" xfId="10718" xr:uid="{00000000-0005-0000-0000-0000A34E0000}"/>
    <cellStyle name="常规 180 6 8 4 3" xfId="10719" xr:uid="{00000000-0005-0000-0000-0000A44E0000}"/>
    <cellStyle name="常规 180 6 8 4 4" xfId="10720" xr:uid="{00000000-0005-0000-0000-0000A54E0000}"/>
    <cellStyle name="常规 180 6 8 5" xfId="10721" xr:uid="{00000000-0005-0000-0000-0000A64E0000}"/>
    <cellStyle name="常规 180 6 8 5 2" xfId="10722" xr:uid="{00000000-0005-0000-0000-0000A74E0000}"/>
    <cellStyle name="常规 180 6 8 5 2 2" xfId="10723" xr:uid="{00000000-0005-0000-0000-0000A84E0000}"/>
    <cellStyle name="常规 180 6 8 5 2 3" xfId="10724" xr:uid="{00000000-0005-0000-0000-0000A94E0000}"/>
    <cellStyle name="常规 180 6 8 5 3" xfId="10725" xr:uid="{00000000-0005-0000-0000-0000AA4E0000}"/>
    <cellStyle name="常规 180 6 8 5 4" xfId="10726" xr:uid="{00000000-0005-0000-0000-0000AB4E0000}"/>
    <cellStyle name="常规 180 6 8 6" xfId="10727" xr:uid="{00000000-0005-0000-0000-0000AC4E0000}"/>
    <cellStyle name="常规 180 6 8 7" xfId="10728" xr:uid="{00000000-0005-0000-0000-0000AD4E0000}"/>
    <cellStyle name="常规 180 6_Y12 PW Progress Report update to 0304（南区）" xfId="10729" xr:uid="{00000000-0005-0000-0000-0000AE4E0000}"/>
    <cellStyle name="常规 180_Progress report（全国）" xfId="10730" xr:uid="{00000000-0005-0000-0000-0000AF4E0000}"/>
    <cellStyle name="常规 181" xfId="10731" xr:uid="{00000000-0005-0000-0000-0000B04E0000}"/>
    <cellStyle name="常规 181 2" xfId="10732" xr:uid="{00000000-0005-0000-0000-0000B14E0000}"/>
    <cellStyle name="常规 181 2 2" xfId="10733" xr:uid="{00000000-0005-0000-0000-0000B24E0000}"/>
    <cellStyle name="常规 181 2 2 2" xfId="10734" xr:uid="{00000000-0005-0000-0000-0000B34E0000}"/>
    <cellStyle name="常规 181 2 2 2 2" xfId="10735" xr:uid="{00000000-0005-0000-0000-0000B44E0000}"/>
    <cellStyle name="常规 181 2 2 2 3" xfId="10736" xr:uid="{00000000-0005-0000-0000-0000B54E0000}"/>
    <cellStyle name="常规 181 2 2 3" xfId="10737" xr:uid="{00000000-0005-0000-0000-0000B64E0000}"/>
    <cellStyle name="常规 181 2 2 3 2" xfId="10738" xr:uid="{00000000-0005-0000-0000-0000B74E0000}"/>
    <cellStyle name="常规 181 2 2 3 3" xfId="10739" xr:uid="{00000000-0005-0000-0000-0000B84E0000}"/>
    <cellStyle name="常规 181 2 2 4" xfId="10740" xr:uid="{00000000-0005-0000-0000-0000B94E0000}"/>
    <cellStyle name="常规 181 2 2 5" xfId="10741" xr:uid="{00000000-0005-0000-0000-0000BA4E0000}"/>
    <cellStyle name="常规 181 2 3" xfId="10742" xr:uid="{00000000-0005-0000-0000-0000BB4E0000}"/>
    <cellStyle name="常规 181 2 4" xfId="10743" xr:uid="{00000000-0005-0000-0000-0000BC4E0000}"/>
    <cellStyle name="常规 181 2_Y12 PW Progress Report update to 0304（南区）" xfId="10744" xr:uid="{00000000-0005-0000-0000-0000BD4E0000}"/>
    <cellStyle name="常规 181 3" xfId="10745" xr:uid="{00000000-0005-0000-0000-0000BE4E0000}"/>
    <cellStyle name="常规 181 3 2" xfId="10746" xr:uid="{00000000-0005-0000-0000-0000BF4E0000}"/>
    <cellStyle name="常规 181 3 3" xfId="10747" xr:uid="{00000000-0005-0000-0000-0000C04E0000}"/>
    <cellStyle name="常规 181 4" xfId="10748" xr:uid="{00000000-0005-0000-0000-0000C14E0000}"/>
    <cellStyle name="常规 181 4 2" xfId="10749" xr:uid="{00000000-0005-0000-0000-0000C24E0000}"/>
    <cellStyle name="常规 181 4 3" xfId="10750" xr:uid="{00000000-0005-0000-0000-0000C34E0000}"/>
    <cellStyle name="常规 181 5" xfId="10751" xr:uid="{00000000-0005-0000-0000-0000C44E0000}"/>
    <cellStyle name="常规 181 6" xfId="10752" xr:uid="{00000000-0005-0000-0000-0000C54E0000}"/>
    <cellStyle name="常规 181_Progress report（全国）" xfId="10753" xr:uid="{00000000-0005-0000-0000-0000C64E0000}"/>
    <cellStyle name="常规 182" xfId="10754" xr:uid="{00000000-0005-0000-0000-0000C74E0000}"/>
    <cellStyle name="常规 182 2" xfId="10755" xr:uid="{00000000-0005-0000-0000-0000C84E0000}"/>
    <cellStyle name="常规 182 2 2" xfId="10756" xr:uid="{00000000-0005-0000-0000-0000C94E0000}"/>
    <cellStyle name="常规 182 2 3" xfId="10757" xr:uid="{00000000-0005-0000-0000-0000CA4E0000}"/>
    <cellStyle name="常规 182 3" xfId="10758" xr:uid="{00000000-0005-0000-0000-0000CB4E0000}"/>
    <cellStyle name="常规 182 3 2" xfId="10759" xr:uid="{00000000-0005-0000-0000-0000CC4E0000}"/>
    <cellStyle name="常规 182 3 3" xfId="10760" xr:uid="{00000000-0005-0000-0000-0000CD4E0000}"/>
    <cellStyle name="常规 182 4" xfId="10761" xr:uid="{00000000-0005-0000-0000-0000CE4E0000}"/>
    <cellStyle name="常规 182 4 2" xfId="10762" xr:uid="{00000000-0005-0000-0000-0000CF4E0000}"/>
    <cellStyle name="常规 182 4 3" xfId="10763" xr:uid="{00000000-0005-0000-0000-0000D04E0000}"/>
    <cellStyle name="常规 182 5" xfId="10764" xr:uid="{00000000-0005-0000-0000-0000D14E0000}"/>
    <cellStyle name="常规 182 5 2" xfId="10765" xr:uid="{00000000-0005-0000-0000-0000D24E0000}"/>
    <cellStyle name="常规 182 5 3" xfId="10766" xr:uid="{00000000-0005-0000-0000-0000D34E0000}"/>
    <cellStyle name="常规 182 6" xfId="10767" xr:uid="{00000000-0005-0000-0000-0000D44E0000}"/>
    <cellStyle name="常规 182 7" xfId="10768" xr:uid="{00000000-0005-0000-0000-0000D54E0000}"/>
    <cellStyle name="常规 182 9" xfId="10769" xr:uid="{00000000-0005-0000-0000-0000D64E0000}"/>
    <cellStyle name="常规 182 9 2" xfId="10770" xr:uid="{00000000-0005-0000-0000-0000D74E0000}"/>
    <cellStyle name="常规 182 9 2 2" xfId="10771" xr:uid="{00000000-0005-0000-0000-0000D84E0000}"/>
    <cellStyle name="常规 182 9 2 2 2" xfId="10772" xr:uid="{00000000-0005-0000-0000-0000D94E0000}"/>
    <cellStyle name="常规 182 9 2 2 3" xfId="10773" xr:uid="{00000000-0005-0000-0000-0000DA4E0000}"/>
    <cellStyle name="常规 182 9 2 3" xfId="10774" xr:uid="{00000000-0005-0000-0000-0000DB4E0000}"/>
    <cellStyle name="常规 182 9 2 4" xfId="10775" xr:uid="{00000000-0005-0000-0000-0000DC4E0000}"/>
    <cellStyle name="常规 182 9 3" xfId="10776" xr:uid="{00000000-0005-0000-0000-0000DD4E0000}"/>
    <cellStyle name="常规 182 9 4" xfId="10777" xr:uid="{00000000-0005-0000-0000-0000DE4E0000}"/>
    <cellStyle name="常规 182_Progress report（全国）" xfId="10778" xr:uid="{00000000-0005-0000-0000-0000DF4E0000}"/>
    <cellStyle name="常规 183" xfId="10779" xr:uid="{00000000-0005-0000-0000-0000E04E0000}"/>
    <cellStyle name="常规 183 2" xfId="10780" xr:uid="{00000000-0005-0000-0000-0000E14E0000}"/>
    <cellStyle name="常规 183 3" xfId="10781" xr:uid="{00000000-0005-0000-0000-0000E24E0000}"/>
    <cellStyle name="常规 184" xfId="10782" xr:uid="{00000000-0005-0000-0000-0000E34E0000}"/>
    <cellStyle name="常规 184 2" xfId="10783" xr:uid="{00000000-0005-0000-0000-0000E44E0000}"/>
    <cellStyle name="常规 184 3" xfId="10784" xr:uid="{00000000-0005-0000-0000-0000E54E0000}"/>
    <cellStyle name="常规 185" xfId="10785" xr:uid="{00000000-0005-0000-0000-0000E64E0000}"/>
    <cellStyle name="常规 185 2" xfId="10786" xr:uid="{00000000-0005-0000-0000-0000E74E0000}"/>
    <cellStyle name="常规 185 2 2" xfId="10787" xr:uid="{00000000-0005-0000-0000-0000E84E0000}"/>
    <cellStyle name="常规 185 2 2 2" xfId="10788" xr:uid="{00000000-0005-0000-0000-0000E94E0000}"/>
    <cellStyle name="常规 185 2 2 3" xfId="10789" xr:uid="{00000000-0005-0000-0000-0000EA4E0000}"/>
    <cellStyle name="常规 185 2 3" xfId="10790" xr:uid="{00000000-0005-0000-0000-0000EB4E0000}"/>
    <cellStyle name="常规 185 2 4" xfId="10791" xr:uid="{00000000-0005-0000-0000-0000EC4E0000}"/>
    <cellStyle name="常规 185 3" xfId="10792" xr:uid="{00000000-0005-0000-0000-0000ED4E0000}"/>
    <cellStyle name="常规 185 3 2" xfId="10793" xr:uid="{00000000-0005-0000-0000-0000EE4E0000}"/>
    <cellStyle name="常规 185 3 3" xfId="10794" xr:uid="{00000000-0005-0000-0000-0000EF4E0000}"/>
    <cellStyle name="常规 185 4" xfId="10795" xr:uid="{00000000-0005-0000-0000-0000F04E0000}"/>
    <cellStyle name="常规 185 5" xfId="10796" xr:uid="{00000000-0005-0000-0000-0000F14E0000}"/>
    <cellStyle name="常规 185 5 2" xfId="10797" xr:uid="{00000000-0005-0000-0000-0000F24E0000}"/>
    <cellStyle name="常规 185 5 2 2" xfId="10798" xr:uid="{00000000-0005-0000-0000-0000F34E0000}"/>
    <cellStyle name="常规 185 5 2 3" xfId="10799" xr:uid="{00000000-0005-0000-0000-0000F44E0000}"/>
    <cellStyle name="常规 185 5 3" xfId="10800" xr:uid="{00000000-0005-0000-0000-0000F54E0000}"/>
    <cellStyle name="常规 185 5 3 2" xfId="10801" xr:uid="{00000000-0005-0000-0000-0000F64E0000}"/>
    <cellStyle name="常规 185 5 3 3" xfId="10802" xr:uid="{00000000-0005-0000-0000-0000F74E0000}"/>
    <cellStyle name="常规 185 5 4" xfId="10803" xr:uid="{00000000-0005-0000-0000-0000F84E0000}"/>
    <cellStyle name="常规 185 5 4 2" xfId="10804" xr:uid="{00000000-0005-0000-0000-0000F94E0000}"/>
    <cellStyle name="常规 185 5 4 3" xfId="10805" xr:uid="{00000000-0005-0000-0000-0000FA4E0000}"/>
    <cellStyle name="常规 185 5 5" xfId="10806" xr:uid="{00000000-0005-0000-0000-0000FB4E0000}"/>
    <cellStyle name="常规 185 5 6" xfId="10807" xr:uid="{00000000-0005-0000-0000-0000FC4E0000}"/>
    <cellStyle name="常规 185 6" xfId="10808" xr:uid="{00000000-0005-0000-0000-0000FD4E0000}"/>
    <cellStyle name="常规 185_Progress report（全国）" xfId="10809" xr:uid="{00000000-0005-0000-0000-0000FE4E0000}"/>
    <cellStyle name="常规 186" xfId="10810" xr:uid="{00000000-0005-0000-0000-0000FF4E0000}"/>
    <cellStyle name="常规 186 12" xfId="10811" xr:uid="{00000000-0005-0000-0000-0000004F0000}"/>
    <cellStyle name="常规 186 12 2" xfId="10812" xr:uid="{00000000-0005-0000-0000-0000014F0000}"/>
    <cellStyle name="常规 186 12 2 2" xfId="10813" xr:uid="{00000000-0005-0000-0000-0000024F0000}"/>
    <cellStyle name="常规 186 12 3" xfId="10814" xr:uid="{00000000-0005-0000-0000-0000034F0000}"/>
    <cellStyle name="常规 186 13" xfId="10815" xr:uid="{00000000-0005-0000-0000-0000044F0000}"/>
    <cellStyle name="常规 186 13 2" xfId="10816" xr:uid="{00000000-0005-0000-0000-0000054F0000}"/>
    <cellStyle name="常规 186 13 2 2" xfId="10817" xr:uid="{00000000-0005-0000-0000-0000064F0000}"/>
    <cellStyle name="常规 186 13 3" xfId="10818" xr:uid="{00000000-0005-0000-0000-0000074F0000}"/>
    <cellStyle name="常规 186 2" xfId="10819" xr:uid="{00000000-0005-0000-0000-0000084F0000}"/>
    <cellStyle name="常规 186 2 2" xfId="10820" xr:uid="{00000000-0005-0000-0000-0000094F0000}"/>
    <cellStyle name="常规 186 2 2 2" xfId="10821" xr:uid="{00000000-0005-0000-0000-00000A4F0000}"/>
    <cellStyle name="常规 186 2 3" xfId="10822" xr:uid="{00000000-0005-0000-0000-00000B4F0000}"/>
    <cellStyle name="常规 186 2 3 2" xfId="10823" xr:uid="{00000000-0005-0000-0000-00000C4F0000}"/>
    <cellStyle name="常规 186 2 4" xfId="10824" xr:uid="{00000000-0005-0000-0000-00000D4F0000}"/>
    <cellStyle name="常规 186 3" xfId="10825" xr:uid="{00000000-0005-0000-0000-00000E4F0000}"/>
    <cellStyle name="常规 186 3 2" xfId="10826" xr:uid="{00000000-0005-0000-0000-00000F4F0000}"/>
    <cellStyle name="常规 186 4" xfId="10827" xr:uid="{00000000-0005-0000-0000-0000104F0000}"/>
    <cellStyle name="常规 186 4 2" xfId="10828" xr:uid="{00000000-0005-0000-0000-0000114F0000}"/>
    <cellStyle name="常规 186 5" xfId="10829" xr:uid="{00000000-0005-0000-0000-0000124F0000}"/>
    <cellStyle name="常规 186 5 2" xfId="10830" xr:uid="{00000000-0005-0000-0000-0000134F0000}"/>
    <cellStyle name="常规 186 6" xfId="10831" xr:uid="{00000000-0005-0000-0000-0000144F0000}"/>
    <cellStyle name="常规 186 7" xfId="10832" xr:uid="{00000000-0005-0000-0000-0000154F0000}"/>
    <cellStyle name="常规 187" xfId="10833" xr:uid="{00000000-0005-0000-0000-0000164F0000}"/>
    <cellStyle name="常规 187 2" xfId="10834" xr:uid="{00000000-0005-0000-0000-0000174F0000}"/>
    <cellStyle name="常规 187 2 2" xfId="10835" xr:uid="{00000000-0005-0000-0000-0000184F0000}"/>
    <cellStyle name="常规 187 3" xfId="10836" xr:uid="{00000000-0005-0000-0000-0000194F0000}"/>
    <cellStyle name="常规 187 4" xfId="10837" xr:uid="{00000000-0005-0000-0000-00001A4F0000}"/>
    <cellStyle name="常规 187_Y12 PW Progress Report update to 0304（南区）" xfId="10838" xr:uid="{00000000-0005-0000-0000-00001B4F0000}"/>
    <cellStyle name="常规 188" xfId="10839" xr:uid="{00000000-0005-0000-0000-00001C4F0000}"/>
    <cellStyle name="常规 188 2" xfId="10840" xr:uid="{00000000-0005-0000-0000-00001D4F0000}"/>
    <cellStyle name="常规 188 2 2" xfId="10841" xr:uid="{00000000-0005-0000-0000-00001E4F0000}"/>
    <cellStyle name="常规 188 2 3" xfId="10842" xr:uid="{00000000-0005-0000-0000-00001F4F0000}"/>
    <cellStyle name="常规 188 3" xfId="10843" xr:uid="{00000000-0005-0000-0000-0000204F0000}"/>
    <cellStyle name="常规 188 3 2" xfId="10844" xr:uid="{00000000-0005-0000-0000-0000214F0000}"/>
    <cellStyle name="常规 188 3 3" xfId="10845" xr:uid="{00000000-0005-0000-0000-0000224F0000}"/>
    <cellStyle name="常规 188 4" xfId="10846" xr:uid="{00000000-0005-0000-0000-0000234F0000}"/>
    <cellStyle name="常规 188 5" xfId="10847" xr:uid="{00000000-0005-0000-0000-0000244F0000}"/>
    <cellStyle name="常规 189" xfId="10848" xr:uid="{00000000-0005-0000-0000-0000254F0000}"/>
    <cellStyle name="常规 189 2" xfId="10849" xr:uid="{00000000-0005-0000-0000-0000264F0000}"/>
    <cellStyle name="常规 189 2 2" xfId="10850" xr:uid="{00000000-0005-0000-0000-0000274F0000}"/>
    <cellStyle name="常规 189 2 3" xfId="10851" xr:uid="{00000000-0005-0000-0000-0000284F0000}"/>
    <cellStyle name="常规 189 3" xfId="10852" xr:uid="{00000000-0005-0000-0000-0000294F0000}"/>
    <cellStyle name="常规 189 3 2" xfId="10853" xr:uid="{00000000-0005-0000-0000-00002A4F0000}"/>
    <cellStyle name="常规 189 3 3" xfId="10854" xr:uid="{00000000-0005-0000-0000-00002B4F0000}"/>
    <cellStyle name="常规 189 4" xfId="10855" xr:uid="{00000000-0005-0000-0000-00002C4F0000}"/>
    <cellStyle name="常规 189 5" xfId="10856" xr:uid="{00000000-0005-0000-0000-00002D4F0000}"/>
    <cellStyle name="常规 19" xfId="10857" xr:uid="{00000000-0005-0000-0000-00002E4F0000}"/>
    <cellStyle name="常规 19 14" xfId="10858" xr:uid="{00000000-0005-0000-0000-00002F4F0000}"/>
    <cellStyle name="常规 19 14 2" xfId="10859" xr:uid="{00000000-0005-0000-0000-0000304F0000}"/>
    <cellStyle name="常规 19 14 3" xfId="10860" xr:uid="{00000000-0005-0000-0000-0000314F0000}"/>
    <cellStyle name="常规 19 15" xfId="10861" xr:uid="{00000000-0005-0000-0000-0000324F0000}"/>
    <cellStyle name="常规 19 15 2" xfId="10862" xr:uid="{00000000-0005-0000-0000-0000334F0000}"/>
    <cellStyle name="常规 19 15 3" xfId="10863" xr:uid="{00000000-0005-0000-0000-0000344F0000}"/>
    <cellStyle name="常规 19 2" xfId="10864" xr:uid="{00000000-0005-0000-0000-0000354F0000}"/>
    <cellStyle name="常规 19 3" xfId="10865" xr:uid="{00000000-0005-0000-0000-0000364F0000}"/>
    <cellStyle name="常规 19 6" xfId="10866" xr:uid="{00000000-0005-0000-0000-0000374F0000}"/>
    <cellStyle name="常规 19 6 10" xfId="10867" xr:uid="{00000000-0005-0000-0000-0000384F0000}"/>
    <cellStyle name="常规 19 6 10 2" xfId="10868" xr:uid="{00000000-0005-0000-0000-0000394F0000}"/>
    <cellStyle name="常规 19 6 10 3" xfId="10869" xr:uid="{00000000-0005-0000-0000-00003A4F0000}"/>
    <cellStyle name="常规 19 6 11" xfId="10870" xr:uid="{00000000-0005-0000-0000-00003B4F0000}"/>
    <cellStyle name="常规 19 6 11 2" xfId="10871" xr:uid="{00000000-0005-0000-0000-00003C4F0000}"/>
    <cellStyle name="常规 19 6 11 3" xfId="10872" xr:uid="{00000000-0005-0000-0000-00003D4F0000}"/>
    <cellStyle name="常规 19 6 12" xfId="10873" xr:uid="{00000000-0005-0000-0000-00003E4F0000}"/>
    <cellStyle name="常规 19 6 12 2" xfId="10874" xr:uid="{00000000-0005-0000-0000-00003F4F0000}"/>
    <cellStyle name="常规 19 6 12 3" xfId="10875" xr:uid="{00000000-0005-0000-0000-0000404F0000}"/>
    <cellStyle name="常规 19 6 13" xfId="10876" xr:uid="{00000000-0005-0000-0000-0000414F0000}"/>
    <cellStyle name="常规 19 6 13 2" xfId="10877" xr:uid="{00000000-0005-0000-0000-0000424F0000}"/>
    <cellStyle name="常规 19 6 13 3" xfId="10878" xr:uid="{00000000-0005-0000-0000-0000434F0000}"/>
    <cellStyle name="常规 19 6 14" xfId="10879" xr:uid="{00000000-0005-0000-0000-0000444F0000}"/>
    <cellStyle name="常规 19 6 14 2" xfId="10880" xr:uid="{00000000-0005-0000-0000-0000454F0000}"/>
    <cellStyle name="常规 19 6 14 3" xfId="10881" xr:uid="{00000000-0005-0000-0000-0000464F0000}"/>
    <cellStyle name="常规 19 6 15" xfId="10882" xr:uid="{00000000-0005-0000-0000-0000474F0000}"/>
    <cellStyle name="常规 19 6 15 2" xfId="10883" xr:uid="{00000000-0005-0000-0000-0000484F0000}"/>
    <cellStyle name="常规 19 6 15 2 2" xfId="10884" xr:uid="{00000000-0005-0000-0000-0000494F0000}"/>
    <cellStyle name="常规 19 6 15 2 3" xfId="10885" xr:uid="{00000000-0005-0000-0000-00004A4F0000}"/>
    <cellStyle name="常规 19 6 15 3" xfId="10886" xr:uid="{00000000-0005-0000-0000-00004B4F0000}"/>
    <cellStyle name="常规 19 6 15 4" xfId="10887" xr:uid="{00000000-0005-0000-0000-00004C4F0000}"/>
    <cellStyle name="常规 19 6 15_Progress report（全国）" xfId="10888" xr:uid="{00000000-0005-0000-0000-00004D4F0000}"/>
    <cellStyle name="常规 19 6 16" xfId="10889" xr:uid="{00000000-0005-0000-0000-00004E4F0000}"/>
    <cellStyle name="常规 19 6 16 2" xfId="10890" xr:uid="{00000000-0005-0000-0000-00004F4F0000}"/>
    <cellStyle name="常规 19 6 16 3" xfId="10891" xr:uid="{00000000-0005-0000-0000-0000504F0000}"/>
    <cellStyle name="常规 19 6 17" xfId="10892" xr:uid="{00000000-0005-0000-0000-0000514F0000}"/>
    <cellStyle name="常规 19 6 17 2" xfId="10893" xr:uid="{00000000-0005-0000-0000-0000524F0000}"/>
    <cellStyle name="常规 19 6 17 3" xfId="10894" xr:uid="{00000000-0005-0000-0000-0000534F0000}"/>
    <cellStyle name="常规 19 6 18" xfId="10895" xr:uid="{00000000-0005-0000-0000-0000544F0000}"/>
    <cellStyle name="常规 19 6 18 2" xfId="10896" xr:uid="{00000000-0005-0000-0000-0000554F0000}"/>
    <cellStyle name="常规 19 6 18 3" xfId="10897" xr:uid="{00000000-0005-0000-0000-0000564F0000}"/>
    <cellStyle name="常规 19 6 19" xfId="10898" xr:uid="{00000000-0005-0000-0000-0000574F0000}"/>
    <cellStyle name="常规 19 6 19 2" xfId="10899" xr:uid="{00000000-0005-0000-0000-0000584F0000}"/>
    <cellStyle name="常规 19 6 19 3" xfId="10900" xr:uid="{00000000-0005-0000-0000-0000594F0000}"/>
    <cellStyle name="常规 19 6 2" xfId="10901" xr:uid="{00000000-0005-0000-0000-00005A4F0000}"/>
    <cellStyle name="常规 19 6 2 2" xfId="10902" xr:uid="{00000000-0005-0000-0000-00005B4F0000}"/>
    <cellStyle name="常规 19 6 2 3" xfId="10903" xr:uid="{00000000-0005-0000-0000-00005C4F0000}"/>
    <cellStyle name="常规 19 6 20" xfId="10904" xr:uid="{00000000-0005-0000-0000-00005D4F0000}"/>
    <cellStyle name="常规 19 6 20 2" xfId="10905" xr:uid="{00000000-0005-0000-0000-00005E4F0000}"/>
    <cellStyle name="常规 19 6 20 3" xfId="10906" xr:uid="{00000000-0005-0000-0000-00005F4F0000}"/>
    <cellStyle name="常规 19 6 21" xfId="10907" xr:uid="{00000000-0005-0000-0000-0000604F0000}"/>
    <cellStyle name="常规 19 6 21 2" xfId="10908" xr:uid="{00000000-0005-0000-0000-0000614F0000}"/>
    <cellStyle name="常规 19 6 21 3" xfId="10909" xr:uid="{00000000-0005-0000-0000-0000624F0000}"/>
    <cellStyle name="常规 19 6 22" xfId="10910" xr:uid="{00000000-0005-0000-0000-0000634F0000}"/>
    <cellStyle name="常规 19 6 22 2" xfId="10911" xr:uid="{00000000-0005-0000-0000-0000644F0000}"/>
    <cellStyle name="常规 19 6 22 3" xfId="10912" xr:uid="{00000000-0005-0000-0000-0000654F0000}"/>
    <cellStyle name="常规 19 6 23" xfId="10913" xr:uid="{00000000-0005-0000-0000-0000664F0000}"/>
    <cellStyle name="常规 19 6 23 2" xfId="10914" xr:uid="{00000000-0005-0000-0000-0000674F0000}"/>
    <cellStyle name="常规 19 6 24" xfId="10915" xr:uid="{00000000-0005-0000-0000-0000684F0000}"/>
    <cellStyle name="常规 19 6 25" xfId="10916" xr:uid="{00000000-0005-0000-0000-0000694F0000}"/>
    <cellStyle name="常规 19 6 3" xfId="10917" xr:uid="{00000000-0005-0000-0000-00006A4F0000}"/>
    <cellStyle name="常规 19 6 3 2" xfId="10918" xr:uid="{00000000-0005-0000-0000-00006B4F0000}"/>
    <cellStyle name="常规 19 6 3 3" xfId="10919" xr:uid="{00000000-0005-0000-0000-00006C4F0000}"/>
    <cellStyle name="常规 19 6 4" xfId="10920" xr:uid="{00000000-0005-0000-0000-00006D4F0000}"/>
    <cellStyle name="常规 19 6 4 2" xfId="10921" xr:uid="{00000000-0005-0000-0000-00006E4F0000}"/>
    <cellStyle name="常规 19 6 4 3" xfId="10922" xr:uid="{00000000-0005-0000-0000-00006F4F0000}"/>
    <cellStyle name="常规 19 6 5" xfId="10923" xr:uid="{00000000-0005-0000-0000-0000704F0000}"/>
    <cellStyle name="常规 19 6 5 2" xfId="10924" xr:uid="{00000000-0005-0000-0000-0000714F0000}"/>
    <cellStyle name="常规 19 6 5 3" xfId="10925" xr:uid="{00000000-0005-0000-0000-0000724F0000}"/>
    <cellStyle name="常规 19 6 6" xfId="10926" xr:uid="{00000000-0005-0000-0000-0000734F0000}"/>
    <cellStyle name="常规 19 6 6 2" xfId="10927" xr:uid="{00000000-0005-0000-0000-0000744F0000}"/>
    <cellStyle name="常规 19 6 6 3" xfId="10928" xr:uid="{00000000-0005-0000-0000-0000754F0000}"/>
    <cellStyle name="常规 19 6 7" xfId="10929" xr:uid="{00000000-0005-0000-0000-0000764F0000}"/>
    <cellStyle name="常规 19 6 7 2" xfId="10930" xr:uid="{00000000-0005-0000-0000-0000774F0000}"/>
    <cellStyle name="常规 19 6 7 3" xfId="10931" xr:uid="{00000000-0005-0000-0000-0000784F0000}"/>
    <cellStyle name="常规 19 6 8" xfId="10932" xr:uid="{00000000-0005-0000-0000-0000794F0000}"/>
    <cellStyle name="常规 19 6 8 2" xfId="10933" xr:uid="{00000000-0005-0000-0000-00007A4F0000}"/>
    <cellStyle name="常规 19 6 8 2 2" xfId="10934" xr:uid="{00000000-0005-0000-0000-00007B4F0000}"/>
    <cellStyle name="常规 19 6 8 2 3" xfId="10935" xr:uid="{00000000-0005-0000-0000-00007C4F0000}"/>
    <cellStyle name="常规 19 6 8 3" xfId="10936" xr:uid="{00000000-0005-0000-0000-00007D4F0000}"/>
    <cellStyle name="常规 19 6 8 4" xfId="10937" xr:uid="{00000000-0005-0000-0000-00007E4F0000}"/>
    <cellStyle name="常规 19 6 8_Progress report（全国）" xfId="10938" xr:uid="{00000000-0005-0000-0000-00007F4F0000}"/>
    <cellStyle name="常规 19 6 9" xfId="10939" xr:uid="{00000000-0005-0000-0000-0000804F0000}"/>
    <cellStyle name="常规 19 6 9 2" xfId="10940" xr:uid="{00000000-0005-0000-0000-0000814F0000}"/>
    <cellStyle name="常规 19 6 9 3" xfId="10941" xr:uid="{00000000-0005-0000-0000-0000824F0000}"/>
    <cellStyle name="常规 19 6_Y11 PW Progress Report update to 0730总表" xfId="10942" xr:uid="{00000000-0005-0000-0000-0000834F0000}"/>
    <cellStyle name="常规 19_PW-SP未卖进因素" xfId="10943" xr:uid="{00000000-0005-0000-0000-0000844F0000}"/>
    <cellStyle name="常规 190" xfId="10944" xr:uid="{00000000-0005-0000-0000-0000854F0000}"/>
    <cellStyle name="常规 190 2" xfId="10945" xr:uid="{00000000-0005-0000-0000-0000864F0000}"/>
    <cellStyle name="常规 190 2 2" xfId="10946" xr:uid="{00000000-0005-0000-0000-0000874F0000}"/>
    <cellStyle name="常规 190 2 3" xfId="10947" xr:uid="{00000000-0005-0000-0000-0000884F0000}"/>
    <cellStyle name="常规 190 3" xfId="10948" xr:uid="{00000000-0005-0000-0000-0000894F0000}"/>
    <cellStyle name="常规 190 3 2" xfId="10949" xr:uid="{00000000-0005-0000-0000-00008A4F0000}"/>
    <cellStyle name="常规 190 3 3" xfId="10950" xr:uid="{00000000-0005-0000-0000-00008B4F0000}"/>
    <cellStyle name="常规 190 4" xfId="10951" xr:uid="{00000000-0005-0000-0000-00008C4F0000}"/>
    <cellStyle name="常规 190 5" xfId="10952" xr:uid="{00000000-0005-0000-0000-00008D4F0000}"/>
    <cellStyle name="常规 191" xfId="10953" xr:uid="{00000000-0005-0000-0000-00008E4F0000}"/>
    <cellStyle name="常规 191 2" xfId="10954" xr:uid="{00000000-0005-0000-0000-00008F4F0000}"/>
    <cellStyle name="常规 191 3" xfId="10955" xr:uid="{00000000-0005-0000-0000-0000904F0000}"/>
    <cellStyle name="常规 192" xfId="10956" xr:uid="{00000000-0005-0000-0000-0000914F0000}"/>
    <cellStyle name="常规 192 2" xfId="10957" xr:uid="{00000000-0005-0000-0000-0000924F0000}"/>
    <cellStyle name="常规 192 3" xfId="10958" xr:uid="{00000000-0005-0000-0000-0000934F0000}"/>
    <cellStyle name="常规 193" xfId="10959" xr:uid="{00000000-0005-0000-0000-0000944F0000}"/>
    <cellStyle name="常规 193 2" xfId="10960" xr:uid="{00000000-0005-0000-0000-0000954F0000}"/>
    <cellStyle name="常规 193 2 2" xfId="10961" xr:uid="{00000000-0005-0000-0000-0000964F0000}"/>
    <cellStyle name="常规 193 2 2 2" xfId="10962" xr:uid="{00000000-0005-0000-0000-0000974F0000}"/>
    <cellStyle name="常规 193 2 2 3" xfId="10963" xr:uid="{00000000-0005-0000-0000-0000984F0000}"/>
    <cellStyle name="常规 193 2 3" xfId="10964" xr:uid="{00000000-0005-0000-0000-0000994F0000}"/>
    <cellStyle name="常规 193 2 4" xfId="10965" xr:uid="{00000000-0005-0000-0000-00009A4F0000}"/>
    <cellStyle name="常规 193 3" xfId="10966" xr:uid="{00000000-0005-0000-0000-00009B4F0000}"/>
    <cellStyle name="常规 193_Y12 PW Progress Report update to 0115（全国）" xfId="10967" xr:uid="{00000000-0005-0000-0000-00009C4F0000}"/>
    <cellStyle name="常规 194" xfId="10968" xr:uid="{00000000-0005-0000-0000-00009D4F0000}"/>
    <cellStyle name="常规 194 2" xfId="10969" xr:uid="{00000000-0005-0000-0000-00009E4F0000}"/>
    <cellStyle name="常规 194 2 2" xfId="10970" xr:uid="{00000000-0005-0000-0000-00009F4F0000}"/>
    <cellStyle name="常规 194 2 3" xfId="10971" xr:uid="{00000000-0005-0000-0000-0000A04F0000}"/>
    <cellStyle name="常规 194 3" xfId="10972" xr:uid="{00000000-0005-0000-0000-0000A14F0000}"/>
    <cellStyle name="常规 194 4" xfId="10973" xr:uid="{00000000-0005-0000-0000-0000A24F0000}"/>
    <cellStyle name="常规 195" xfId="10974" xr:uid="{00000000-0005-0000-0000-0000A34F0000}"/>
    <cellStyle name="常规 195 2" xfId="10975" xr:uid="{00000000-0005-0000-0000-0000A44F0000}"/>
    <cellStyle name="常规 195 3" xfId="10976" xr:uid="{00000000-0005-0000-0000-0000A54F0000}"/>
    <cellStyle name="常规 196" xfId="10977" xr:uid="{00000000-0005-0000-0000-0000A64F0000}"/>
    <cellStyle name="常规 196 2" xfId="10978" xr:uid="{00000000-0005-0000-0000-0000A74F0000}"/>
    <cellStyle name="常规 196 2 2" xfId="10979" xr:uid="{00000000-0005-0000-0000-0000A84F0000}"/>
    <cellStyle name="常规 196 2 3" xfId="10980" xr:uid="{00000000-0005-0000-0000-0000A94F0000}"/>
    <cellStyle name="常规 196 3" xfId="10981" xr:uid="{00000000-0005-0000-0000-0000AA4F0000}"/>
    <cellStyle name="常规 196 4" xfId="10982" xr:uid="{00000000-0005-0000-0000-0000AB4F0000}"/>
    <cellStyle name="常规 197" xfId="10983" xr:uid="{00000000-0005-0000-0000-0000AC4F0000}"/>
    <cellStyle name="常规 197 2" xfId="10984" xr:uid="{00000000-0005-0000-0000-0000AD4F0000}"/>
    <cellStyle name="常规 197 3" xfId="10985" xr:uid="{00000000-0005-0000-0000-0000AE4F0000}"/>
    <cellStyle name="常规 198" xfId="10986" xr:uid="{00000000-0005-0000-0000-0000AF4F0000}"/>
    <cellStyle name="常规 198 2" xfId="10987" xr:uid="{00000000-0005-0000-0000-0000B04F0000}"/>
    <cellStyle name="常规 198 2 2" xfId="10988" xr:uid="{00000000-0005-0000-0000-0000B14F0000}"/>
    <cellStyle name="常规 198 2 3" xfId="10989" xr:uid="{00000000-0005-0000-0000-0000B24F0000}"/>
    <cellStyle name="常规 198 3" xfId="10990" xr:uid="{00000000-0005-0000-0000-0000B34F0000}"/>
    <cellStyle name="常规 198 4" xfId="10991" xr:uid="{00000000-0005-0000-0000-0000B44F0000}"/>
    <cellStyle name="常规 198_Y12 PW Progress Report update to 0219东、西、北-" xfId="10992" xr:uid="{00000000-0005-0000-0000-0000B54F0000}"/>
    <cellStyle name="常规 199" xfId="10993" xr:uid="{00000000-0005-0000-0000-0000B64F0000}"/>
    <cellStyle name="常规 199 2" xfId="10994" xr:uid="{00000000-0005-0000-0000-0000B74F0000}"/>
    <cellStyle name="常规 199 2 2" xfId="10995" xr:uid="{00000000-0005-0000-0000-0000B84F0000}"/>
    <cellStyle name="常规 199 2 3" xfId="10996" xr:uid="{00000000-0005-0000-0000-0000B94F0000}"/>
    <cellStyle name="常规 199 3" xfId="10997" xr:uid="{00000000-0005-0000-0000-0000BA4F0000}"/>
    <cellStyle name="常规 199 4" xfId="10998" xr:uid="{00000000-0005-0000-0000-0000BB4F0000}"/>
    <cellStyle name="常规 2" xfId="22" xr:uid="{00000000-0005-0000-0000-0000BC4F0000}"/>
    <cellStyle name="常规 2 10" xfId="11000" xr:uid="{00000000-0005-0000-0000-0000BD4F0000}"/>
    <cellStyle name="常规 2 10 2" xfId="11001" xr:uid="{00000000-0005-0000-0000-0000BE4F0000}"/>
    <cellStyle name="常规 2 10 2 2" xfId="11002" xr:uid="{00000000-0005-0000-0000-0000BF4F0000}"/>
    <cellStyle name="常规 2 10 2 2 2" xfId="11003" xr:uid="{00000000-0005-0000-0000-0000C04F0000}"/>
    <cellStyle name="常规 2 10 2 2 2 2" xfId="11004" xr:uid="{00000000-0005-0000-0000-0000C14F0000}"/>
    <cellStyle name="常规 2 10 3" xfId="11005" xr:uid="{00000000-0005-0000-0000-0000C24F0000}"/>
    <cellStyle name="常规 2 100" xfId="16004" xr:uid="{00000000-0005-0000-0000-0000C34F0000}"/>
    <cellStyle name="常规 2 100 2" xfId="19826" xr:uid="{00000000-0005-0000-0000-0000C44F0000}"/>
    <cellStyle name="常规 2 100 3" xfId="7" xr:uid="{00000000-0005-0000-0000-0000C54F0000}"/>
    <cellStyle name="常规 2 100 3 2" xfId="23422" xr:uid="{C89A1826-78D1-49AD-8787-9354A4272656}"/>
    <cellStyle name="常规 2 100 3 3" xfId="23438" xr:uid="{9B75C9C0-3B5F-4DC6-92DE-C058D1078E32}"/>
    <cellStyle name="常规 2 101" xfId="36" xr:uid="{00000000-0005-0000-0000-0000C64F0000}"/>
    <cellStyle name="常规 2 101 2" xfId="23289" xr:uid="{00000000-0005-0000-0000-0000C74F0000}"/>
    <cellStyle name="常规 2 101 3" xfId="20987" xr:uid="{00000000-0005-0000-0000-0000C84F0000}"/>
    <cellStyle name="常规 2 102" xfId="18692" xr:uid="{00000000-0005-0000-0000-0000C94F0000}"/>
    <cellStyle name="常规 2 103" xfId="20994" xr:uid="{00000000-0005-0000-0000-0000CA4F0000}"/>
    <cellStyle name="常规 2 104" xfId="23418" xr:uid="{00000000-0005-0000-0000-0000CB4F0000}"/>
    <cellStyle name="常规 2 11" xfId="11006" xr:uid="{00000000-0005-0000-0000-0000CC4F0000}"/>
    <cellStyle name="常规 2 11 2" xfId="11007" xr:uid="{00000000-0005-0000-0000-0000CD4F0000}"/>
    <cellStyle name="常规 2 12" xfId="11008" xr:uid="{00000000-0005-0000-0000-0000CE4F0000}"/>
    <cellStyle name="常规 2 12 2" xfId="11009" xr:uid="{00000000-0005-0000-0000-0000CF4F0000}"/>
    <cellStyle name="常规 2 12 3" xfId="11010" xr:uid="{00000000-0005-0000-0000-0000D04F0000}"/>
    <cellStyle name="常规 2 13" xfId="11011" xr:uid="{00000000-0005-0000-0000-0000D14F0000}"/>
    <cellStyle name="常规 2 13 2" xfId="11012" xr:uid="{00000000-0005-0000-0000-0000D24F0000}"/>
    <cellStyle name="常规 2 13 3" xfId="11013" xr:uid="{00000000-0005-0000-0000-0000D34F0000}"/>
    <cellStyle name="常规 2 14" xfId="11014" xr:uid="{00000000-0005-0000-0000-0000D44F0000}"/>
    <cellStyle name="常规 2 14 2" xfId="11015" xr:uid="{00000000-0005-0000-0000-0000D54F0000}"/>
    <cellStyle name="常规 2 14 3" xfId="11016" xr:uid="{00000000-0005-0000-0000-0000D64F0000}"/>
    <cellStyle name="常规 2 15" xfId="11017" xr:uid="{00000000-0005-0000-0000-0000D74F0000}"/>
    <cellStyle name="常规 2 15 2" xfId="11018" xr:uid="{00000000-0005-0000-0000-0000D84F0000}"/>
    <cellStyle name="常规 2 15 3" xfId="11019" xr:uid="{00000000-0005-0000-0000-0000D94F0000}"/>
    <cellStyle name="常规 2 16" xfId="11020" xr:uid="{00000000-0005-0000-0000-0000DA4F0000}"/>
    <cellStyle name="常规 2 16 2" xfId="11021" xr:uid="{00000000-0005-0000-0000-0000DB4F0000}"/>
    <cellStyle name="常规 2 16 3" xfId="11022" xr:uid="{00000000-0005-0000-0000-0000DC4F0000}"/>
    <cellStyle name="常规 2 17" xfId="11023" xr:uid="{00000000-0005-0000-0000-0000DD4F0000}"/>
    <cellStyle name="常规 2 17 2" xfId="11024" xr:uid="{00000000-0005-0000-0000-0000DE4F0000}"/>
    <cellStyle name="常规 2 17 2 2" xfId="11025" xr:uid="{00000000-0005-0000-0000-0000DF4F0000}"/>
    <cellStyle name="常规 2 17 2 3" xfId="11026" xr:uid="{00000000-0005-0000-0000-0000E04F0000}"/>
    <cellStyle name="常规 2 17 3" xfId="11027" xr:uid="{00000000-0005-0000-0000-0000E14F0000}"/>
    <cellStyle name="常规 2 17 4" xfId="11028" xr:uid="{00000000-0005-0000-0000-0000E24F0000}"/>
    <cellStyle name="常规 2 17_Progress report（全国）" xfId="11029" xr:uid="{00000000-0005-0000-0000-0000E34F0000}"/>
    <cellStyle name="常规 2 18" xfId="11030" xr:uid="{00000000-0005-0000-0000-0000E44F0000}"/>
    <cellStyle name="常规 2 18 2" xfId="11031" xr:uid="{00000000-0005-0000-0000-0000E54F0000}"/>
    <cellStyle name="常规 2 18 3" xfId="11032" xr:uid="{00000000-0005-0000-0000-0000E64F0000}"/>
    <cellStyle name="常规 2 19" xfId="11033" xr:uid="{00000000-0005-0000-0000-0000E74F0000}"/>
    <cellStyle name="常规 2 19 2" xfId="11034" xr:uid="{00000000-0005-0000-0000-0000E84F0000}"/>
    <cellStyle name="常规 2 19 3" xfId="11035" xr:uid="{00000000-0005-0000-0000-0000E94F0000}"/>
    <cellStyle name="常规 2 2" xfId="26" xr:uid="{00000000-0005-0000-0000-0000EA4F0000}"/>
    <cellStyle name="常规 2 2 10" xfId="11037" xr:uid="{00000000-0005-0000-0000-0000EB4F0000}"/>
    <cellStyle name="常规 2 2 11" xfId="11036" xr:uid="{00000000-0005-0000-0000-0000EC4F0000}"/>
    <cellStyle name="常规 2 2 12" xfId="330" xr:uid="{00000000-0005-0000-0000-0000ED4F0000}"/>
    <cellStyle name="常规 2 2 12 2" xfId="20989" xr:uid="{00000000-0005-0000-0000-0000EE4F0000}"/>
    <cellStyle name="常规 2 2 2" xfId="11038" xr:uid="{00000000-0005-0000-0000-0000EF4F0000}"/>
    <cellStyle name="常规 2 2 2 2" xfId="11039" xr:uid="{00000000-0005-0000-0000-0000F04F0000}"/>
    <cellStyle name="常规 2 2 2 2 2" xfId="11040" xr:uid="{00000000-0005-0000-0000-0000F14F0000}"/>
    <cellStyle name="常规 2 2 2 3" xfId="11041" xr:uid="{00000000-0005-0000-0000-0000F24F0000}"/>
    <cellStyle name="常规 2 2 2 3 2" xfId="11042" xr:uid="{00000000-0005-0000-0000-0000F34F0000}"/>
    <cellStyle name="常规 2 2 2 4" xfId="11043" xr:uid="{00000000-0005-0000-0000-0000F44F0000}"/>
    <cellStyle name="常规 2 2 2 5" xfId="11044" xr:uid="{00000000-0005-0000-0000-0000F54F0000}"/>
    <cellStyle name="常规 2 2 2_Y11 Oral SP Progress Report0701-0724" xfId="11045" xr:uid="{00000000-0005-0000-0000-0000F64F0000}"/>
    <cellStyle name="常规 2 2 3" xfId="11046" xr:uid="{00000000-0005-0000-0000-0000F74F0000}"/>
    <cellStyle name="常规 2 2 3 2" xfId="11047" xr:uid="{00000000-0005-0000-0000-0000F84F0000}"/>
    <cellStyle name="常规 2 2 3 3" xfId="11048" xr:uid="{00000000-0005-0000-0000-0000F94F0000}"/>
    <cellStyle name="常规 2 2 4" xfId="11049" xr:uid="{00000000-0005-0000-0000-0000FA4F0000}"/>
    <cellStyle name="常规 2 2 5" xfId="11050" xr:uid="{00000000-0005-0000-0000-0000FB4F0000}"/>
    <cellStyle name="常规 2 2 6" xfId="11051" xr:uid="{00000000-0005-0000-0000-0000FC4F0000}"/>
    <cellStyle name="常规 2 2 7" xfId="11052" xr:uid="{00000000-0005-0000-0000-0000FD4F0000}"/>
    <cellStyle name="常规 2 2 8" xfId="11053" xr:uid="{00000000-0005-0000-0000-0000FE4F0000}"/>
    <cellStyle name="常规 2 2 9" xfId="11054" xr:uid="{00000000-0005-0000-0000-0000FF4F0000}"/>
    <cellStyle name="常规 2 2_Y11 Oral SP Progress Report0701-0724" xfId="11055" xr:uid="{00000000-0005-0000-0000-000000500000}"/>
    <cellStyle name="常规 2 20" xfId="11056" xr:uid="{00000000-0005-0000-0000-000001500000}"/>
    <cellStyle name="常规 2 20 2" xfId="11057" xr:uid="{00000000-0005-0000-0000-000002500000}"/>
    <cellStyle name="常规 2 20 3" xfId="11058" xr:uid="{00000000-0005-0000-0000-000003500000}"/>
    <cellStyle name="常规 2 21" xfId="11059" xr:uid="{00000000-0005-0000-0000-000004500000}"/>
    <cellStyle name="常规 2 21 2" xfId="11060" xr:uid="{00000000-0005-0000-0000-000005500000}"/>
    <cellStyle name="常规 2 21 3" xfId="11061" xr:uid="{00000000-0005-0000-0000-000006500000}"/>
    <cellStyle name="常规 2 22" xfId="11062" xr:uid="{00000000-0005-0000-0000-000007500000}"/>
    <cellStyle name="常规 2 22 2" xfId="11063" xr:uid="{00000000-0005-0000-0000-000008500000}"/>
    <cellStyle name="常规 2 22 3" xfId="11064" xr:uid="{00000000-0005-0000-0000-000009500000}"/>
    <cellStyle name="常规 2 23" xfId="11065" xr:uid="{00000000-0005-0000-0000-00000A500000}"/>
    <cellStyle name="常规 2 23 2" xfId="11066" xr:uid="{00000000-0005-0000-0000-00000B500000}"/>
    <cellStyle name="常规 2 23 3" xfId="11067" xr:uid="{00000000-0005-0000-0000-00000C500000}"/>
    <cellStyle name="常规 2 24" xfId="11068" xr:uid="{00000000-0005-0000-0000-00000D500000}"/>
    <cellStyle name="常规 2 24 2" xfId="11069" xr:uid="{00000000-0005-0000-0000-00000E500000}"/>
    <cellStyle name="常规 2 24 3" xfId="11070" xr:uid="{00000000-0005-0000-0000-00000F500000}"/>
    <cellStyle name="常规 2 25" xfId="11071" xr:uid="{00000000-0005-0000-0000-000010500000}"/>
    <cellStyle name="常规 2 25 2" xfId="11072" xr:uid="{00000000-0005-0000-0000-000011500000}"/>
    <cellStyle name="常规 2 26" xfId="11073" xr:uid="{00000000-0005-0000-0000-000012500000}"/>
    <cellStyle name="常规 2 26 2" xfId="11074" xr:uid="{00000000-0005-0000-0000-000013500000}"/>
    <cellStyle name="常规 2 27" xfId="11075" xr:uid="{00000000-0005-0000-0000-000014500000}"/>
    <cellStyle name="常规 2 27 2" xfId="11076" xr:uid="{00000000-0005-0000-0000-000015500000}"/>
    <cellStyle name="常规 2 27 3" xfId="11077" xr:uid="{00000000-0005-0000-0000-000016500000}"/>
    <cellStyle name="常规 2 28" xfId="11078" xr:uid="{00000000-0005-0000-0000-000017500000}"/>
    <cellStyle name="常规 2 28 2" xfId="11079" xr:uid="{00000000-0005-0000-0000-000018500000}"/>
    <cellStyle name="常规 2 29" xfId="11080" xr:uid="{00000000-0005-0000-0000-000019500000}"/>
    <cellStyle name="常规 2 29 2" xfId="11081" xr:uid="{00000000-0005-0000-0000-00001A500000}"/>
    <cellStyle name="常规 2 3" xfId="9" xr:uid="{00000000-0005-0000-0000-00001B500000}"/>
    <cellStyle name="常规 2 3 2" xfId="11083" xr:uid="{00000000-0005-0000-0000-00001C500000}"/>
    <cellStyle name="常规 2 3 2 2" xfId="24" xr:uid="{00000000-0005-0000-0000-00001D500000}"/>
    <cellStyle name="常规 2 3 2 2 2" xfId="15969" xr:uid="{00000000-0005-0000-0000-00001E500000}"/>
    <cellStyle name="常规 2 3 2 2 2 2" xfId="19791" xr:uid="{00000000-0005-0000-0000-00001F500000}"/>
    <cellStyle name="常规 2 3 2 2 2 3" xfId="22097" xr:uid="{00000000-0005-0000-0000-000020500000}"/>
    <cellStyle name="常规 2 3 2 2 3" xfId="45" xr:uid="{00000000-0005-0000-0000-000021500000}"/>
    <cellStyle name="常规 2 3 2 2 3 2" xfId="18700" xr:uid="{00000000-0005-0000-0000-000022500000}"/>
    <cellStyle name="常规 2 3 2 2 3 3" xfId="21002" xr:uid="{00000000-0005-0000-0000-000023500000}"/>
    <cellStyle name="常规 2 3 2 2 4" xfId="20984" xr:uid="{00000000-0005-0000-0000-000024500000}"/>
    <cellStyle name="常规 2 3 2 2 4 2" xfId="23287" xr:uid="{00000000-0005-0000-0000-000025500000}"/>
    <cellStyle name="常规 2 3 2 2 5" xfId="18693" xr:uid="{00000000-0005-0000-0000-000026500000}"/>
    <cellStyle name="常规 2 3 2 2 6" xfId="20995" xr:uid="{00000000-0005-0000-0000-000027500000}"/>
    <cellStyle name="常规 2 3 2 3" xfId="15640" xr:uid="{00000000-0005-0000-0000-000028500000}"/>
    <cellStyle name="常规 2 3 2 3 2" xfId="16833" xr:uid="{00000000-0005-0000-0000-000029500000}"/>
    <cellStyle name="常规 2 3 2 3 2 2" xfId="20651" xr:uid="{00000000-0005-0000-0000-00002A500000}"/>
    <cellStyle name="常规 2 3 2 3 2 3" xfId="22955" xr:uid="{00000000-0005-0000-0000-00002B500000}"/>
    <cellStyle name="常规 2 3 2 3 3" xfId="19462" xr:uid="{00000000-0005-0000-0000-00002C500000}"/>
    <cellStyle name="常规 2 3 2 3 4" xfId="21768" xr:uid="{00000000-0005-0000-0000-00002D500000}"/>
    <cellStyle name="常规 2 3 2 4" xfId="16305" xr:uid="{00000000-0005-0000-0000-00002E500000}"/>
    <cellStyle name="常规 2 3 2 4 2" xfId="20123" xr:uid="{00000000-0005-0000-0000-00002F500000}"/>
    <cellStyle name="常规 2 3 2 4 3" xfId="22427" xr:uid="{00000000-0005-0000-0000-000030500000}"/>
    <cellStyle name="常规 2 3 2 5" xfId="18939" xr:uid="{00000000-0005-0000-0000-000031500000}"/>
    <cellStyle name="常规 2 3 2 6" xfId="21244" xr:uid="{00000000-0005-0000-0000-000032500000}"/>
    <cellStyle name="常规 2 3 3" xfId="11084" xr:uid="{00000000-0005-0000-0000-000033500000}"/>
    <cellStyle name="常规 2 3 4" xfId="11085" xr:uid="{00000000-0005-0000-0000-000034500000}"/>
    <cellStyle name="常规 2 3 5" xfId="11082" xr:uid="{00000000-0005-0000-0000-000035500000}"/>
    <cellStyle name="常规 2 3 6" xfId="15975" xr:uid="{00000000-0005-0000-0000-000036500000}"/>
    <cellStyle name="常规 2 3 6 2" xfId="19797" xr:uid="{00000000-0005-0000-0000-000037500000}"/>
    <cellStyle name="常规 2 3 6 3" xfId="22103" xr:uid="{00000000-0005-0000-0000-000038500000}"/>
    <cellStyle name="常规 2 3 7" xfId="49" xr:uid="{00000000-0005-0000-0000-000039500000}"/>
    <cellStyle name="常规 2 3 7 2" xfId="18704" xr:uid="{00000000-0005-0000-0000-00003A500000}"/>
    <cellStyle name="常规 2 3 7 3" xfId="21006" xr:uid="{00000000-0005-0000-0000-00003B500000}"/>
    <cellStyle name="常规 2 3 8" xfId="18696" xr:uid="{00000000-0005-0000-0000-00003C500000}"/>
    <cellStyle name="常规 2 3 9" xfId="20998" xr:uid="{00000000-0005-0000-0000-00003D500000}"/>
    <cellStyle name="常规 2 30" xfId="11086" xr:uid="{00000000-0005-0000-0000-00003E500000}"/>
    <cellStyle name="常规 2 30 2" xfId="11087" xr:uid="{00000000-0005-0000-0000-00003F500000}"/>
    <cellStyle name="常规 2 31" xfId="11088" xr:uid="{00000000-0005-0000-0000-000040500000}"/>
    <cellStyle name="常规 2 31 2" xfId="11089" xr:uid="{00000000-0005-0000-0000-000041500000}"/>
    <cellStyle name="常规 2 32" xfId="11090" xr:uid="{00000000-0005-0000-0000-000042500000}"/>
    <cellStyle name="常规 2 32 2" xfId="11091" xr:uid="{00000000-0005-0000-0000-000043500000}"/>
    <cellStyle name="常规 2 33" xfId="11092" xr:uid="{00000000-0005-0000-0000-000044500000}"/>
    <cellStyle name="常规 2 33 2" xfId="11093" xr:uid="{00000000-0005-0000-0000-000045500000}"/>
    <cellStyle name="常规 2 34" xfId="11094" xr:uid="{00000000-0005-0000-0000-000046500000}"/>
    <cellStyle name="常规 2 34 2" xfId="11095" xr:uid="{00000000-0005-0000-0000-000047500000}"/>
    <cellStyle name="常规 2 35" xfId="11096" xr:uid="{00000000-0005-0000-0000-000048500000}"/>
    <cellStyle name="常规 2 35 2" xfId="11097" xr:uid="{00000000-0005-0000-0000-000049500000}"/>
    <cellStyle name="常规 2 36" xfId="11098" xr:uid="{00000000-0005-0000-0000-00004A500000}"/>
    <cellStyle name="常规 2 37" xfId="11099" xr:uid="{00000000-0005-0000-0000-00004B500000}"/>
    <cellStyle name="常规 2 38" xfId="11100" xr:uid="{00000000-0005-0000-0000-00004C500000}"/>
    <cellStyle name="常规 2 39" xfId="10999" xr:uid="{00000000-0005-0000-0000-00004D500000}"/>
    <cellStyle name="常规 2 4" xfId="11101" xr:uid="{00000000-0005-0000-0000-00004E500000}"/>
    <cellStyle name="常规 2 4 2" xfId="11102" xr:uid="{00000000-0005-0000-0000-00004F500000}"/>
    <cellStyle name="常规 2 4 2 2" xfId="11103" xr:uid="{00000000-0005-0000-0000-000050500000}"/>
    <cellStyle name="常规 2 4 2 2 2" xfId="11104" xr:uid="{00000000-0005-0000-0000-000051500000}"/>
    <cellStyle name="常规 2 4 2 2 2 2" xfId="15642" xr:uid="{00000000-0005-0000-0000-000052500000}"/>
    <cellStyle name="常规 2 4 2 2 2 2 2" xfId="16835" xr:uid="{00000000-0005-0000-0000-000053500000}"/>
    <cellStyle name="常规 2 4 2 2 2 2 2 2" xfId="20653" xr:uid="{00000000-0005-0000-0000-000054500000}"/>
    <cellStyle name="常规 2 4 2 2 2 2 2 3" xfId="22957" xr:uid="{00000000-0005-0000-0000-000055500000}"/>
    <cellStyle name="常规 2 4 2 2 2 2 3" xfId="19464" xr:uid="{00000000-0005-0000-0000-000056500000}"/>
    <cellStyle name="常规 2 4 2 2 2 2 4" xfId="21770" xr:uid="{00000000-0005-0000-0000-000057500000}"/>
    <cellStyle name="常规 2 4 2 2 2 3" xfId="16307" xr:uid="{00000000-0005-0000-0000-000058500000}"/>
    <cellStyle name="常规 2 4 2 2 2 3 2" xfId="20125" xr:uid="{00000000-0005-0000-0000-000059500000}"/>
    <cellStyle name="常规 2 4 2 2 2 3 3" xfId="22429" xr:uid="{00000000-0005-0000-0000-00005A500000}"/>
    <cellStyle name="常规 2 4 2 2 2 4" xfId="18941" xr:uid="{00000000-0005-0000-0000-00005B500000}"/>
    <cellStyle name="常规 2 4 2 2 2 5" xfId="21246" xr:uid="{00000000-0005-0000-0000-00005C500000}"/>
    <cellStyle name="常规 2 4 2 2 3" xfId="15641" xr:uid="{00000000-0005-0000-0000-00005D500000}"/>
    <cellStyle name="常规 2 4 2 2 3 2" xfId="16834" xr:uid="{00000000-0005-0000-0000-00005E500000}"/>
    <cellStyle name="常规 2 4 2 2 3 2 2" xfId="20652" xr:uid="{00000000-0005-0000-0000-00005F500000}"/>
    <cellStyle name="常规 2 4 2 2 3 2 3" xfId="22956" xr:uid="{00000000-0005-0000-0000-000060500000}"/>
    <cellStyle name="常规 2 4 2 2 3 3" xfId="19463" xr:uid="{00000000-0005-0000-0000-000061500000}"/>
    <cellStyle name="常规 2 4 2 2 3 4" xfId="21769" xr:uid="{00000000-0005-0000-0000-000062500000}"/>
    <cellStyle name="常规 2 4 2 2 4" xfId="16306" xr:uid="{00000000-0005-0000-0000-000063500000}"/>
    <cellStyle name="常规 2 4 2 2 4 2" xfId="20124" xr:uid="{00000000-0005-0000-0000-000064500000}"/>
    <cellStyle name="常规 2 4 2 2 4 3" xfId="22428" xr:uid="{00000000-0005-0000-0000-000065500000}"/>
    <cellStyle name="常规 2 4 2 2 5" xfId="18940" xr:uid="{00000000-0005-0000-0000-000066500000}"/>
    <cellStyle name="常规 2 4 2 2 6" xfId="21245" xr:uid="{00000000-0005-0000-0000-000067500000}"/>
    <cellStyle name="常规 2 4 2 3" xfId="11105" xr:uid="{00000000-0005-0000-0000-000068500000}"/>
    <cellStyle name="常规 2 4 3" xfId="11106" xr:uid="{00000000-0005-0000-0000-000069500000}"/>
    <cellStyle name="常规 2 4 3 2" xfId="11107" xr:uid="{00000000-0005-0000-0000-00006A500000}"/>
    <cellStyle name="常规 2 4 4" xfId="11108" xr:uid="{00000000-0005-0000-0000-00006B500000}"/>
    <cellStyle name="常规 2 4 5" xfId="11109" xr:uid="{00000000-0005-0000-0000-00006C500000}"/>
    <cellStyle name="常规 2 4 6" xfId="23434" xr:uid="{34EECEC8-1DAF-4516-AE15-1D97511AE9AB}"/>
    <cellStyle name="常规 2 40" xfId="15397" xr:uid="{00000000-0005-0000-0000-00006D500000}"/>
    <cellStyle name="常规 2 41" xfId="15407" xr:uid="{00000000-0005-0000-0000-00006E500000}"/>
    <cellStyle name="常规 2 42" xfId="15412" xr:uid="{00000000-0005-0000-0000-00006F500000}"/>
    <cellStyle name="常规 2 43" xfId="15439" xr:uid="{00000000-0005-0000-0000-000070500000}"/>
    <cellStyle name="常规 2 44" xfId="317" xr:uid="{00000000-0005-0000-0000-000071500000}"/>
    <cellStyle name="常规 2 45" xfId="15966" xr:uid="{00000000-0005-0000-0000-000072500000}"/>
    <cellStyle name="常规 2 45 2" xfId="19788" xr:uid="{00000000-0005-0000-0000-000073500000}"/>
    <cellStyle name="常规 2 45 3" xfId="22094" xr:uid="{00000000-0005-0000-0000-000074500000}"/>
    <cellStyle name="常规 2 46" xfId="15965" xr:uid="{00000000-0005-0000-0000-000075500000}"/>
    <cellStyle name="常规 2 46 2" xfId="19787" xr:uid="{00000000-0005-0000-0000-000076500000}"/>
    <cellStyle name="常规 2 46 3" xfId="22093" xr:uid="{00000000-0005-0000-0000-000077500000}"/>
    <cellStyle name="常规 2 47" xfId="15970" xr:uid="{00000000-0005-0000-0000-000078500000}"/>
    <cellStyle name="常规 2 47 2" xfId="19792" xr:uid="{00000000-0005-0000-0000-000079500000}"/>
    <cellStyle name="常规 2 47 3" xfId="22098" xr:uid="{00000000-0005-0000-0000-00007A500000}"/>
    <cellStyle name="常规 2 48" xfId="15976" xr:uid="{00000000-0005-0000-0000-00007B500000}"/>
    <cellStyle name="常规 2 48 2" xfId="19798" xr:uid="{00000000-0005-0000-0000-00007C500000}"/>
    <cellStyle name="常规 2 48 3" xfId="22104" xr:uid="{00000000-0005-0000-0000-00007D500000}"/>
    <cellStyle name="常规 2 49" xfId="15978" xr:uid="{00000000-0005-0000-0000-00007E500000}"/>
    <cellStyle name="常规 2 49 2" xfId="19800" xr:uid="{00000000-0005-0000-0000-00007F500000}"/>
    <cellStyle name="常规 2 49 3" xfId="22106" xr:uid="{00000000-0005-0000-0000-000080500000}"/>
    <cellStyle name="常规 2 5" xfId="11110" xr:uid="{00000000-0005-0000-0000-000081500000}"/>
    <cellStyle name="常规 2 5 2" xfId="11111" xr:uid="{00000000-0005-0000-0000-000082500000}"/>
    <cellStyle name="常规 2 5 2 2" xfId="15643" xr:uid="{00000000-0005-0000-0000-000083500000}"/>
    <cellStyle name="常规 2 5 2 2 2" xfId="16836" xr:uid="{00000000-0005-0000-0000-000084500000}"/>
    <cellStyle name="常规 2 5 2 2 2 2" xfId="20654" xr:uid="{00000000-0005-0000-0000-000085500000}"/>
    <cellStyle name="常规 2 5 2 2 2 3" xfId="22958" xr:uid="{00000000-0005-0000-0000-000086500000}"/>
    <cellStyle name="常规 2 5 2 2 3" xfId="19465" xr:uid="{00000000-0005-0000-0000-000087500000}"/>
    <cellStyle name="常规 2 5 2 2 4" xfId="21771" xr:uid="{00000000-0005-0000-0000-000088500000}"/>
    <cellStyle name="常规 2 5 2 3" xfId="16308" xr:uid="{00000000-0005-0000-0000-000089500000}"/>
    <cellStyle name="常规 2 5 2 3 2" xfId="20126" xr:uid="{00000000-0005-0000-0000-00008A500000}"/>
    <cellStyle name="常规 2 5 2 3 3" xfId="22430" xr:uid="{00000000-0005-0000-0000-00008B500000}"/>
    <cellStyle name="常规 2 5 2 4" xfId="18942" xr:uid="{00000000-0005-0000-0000-00008C500000}"/>
    <cellStyle name="常规 2 5 2 5" xfId="21247" xr:uid="{00000000-0005-0000-0000-00008D500000}"/>
    <cellStyle name="常规 2 5 3" xfId="11112" xr:uid="{00000000-0005-0000-0000-00008E500000}"/>
    <cellStyle name="常规 2 5 4" xfId="11113" xr:uid="{00000000-0005-0000-0000-00008F500000}"/>
    <cellStyle name="常规 2 50" xfId="15973" xr:uid="{00000000-0005-0000-0000-000090500000}"/>
    <cellStyle name="常规 2 50 2" xfId="19795" xr:uid="{00000000-0005-0000-0000-000091500000}"/>
    <cellStyle name="常规 2 50 3" xfId="22101" xr:uid="{00000000-0005-0000-0000-000092500000}"/>
    <cellStyle name="常规 2 51" xfId="15980" xr:uid="{00000000-0005-0000-0000-000093500000}"/>
    <cellStyle name="常规 2 51 2" xfId="19802" xr:uid="{00000000-0005-0000-0000-000094500000}"/>
    <cellStyle name="常规 2 51 3" xfId="22108" xr:uid="{00000000-0005-0000-0000-000095500000}"/>
    <cellStyle name="常规 2 52" xfId="15967" xr:uid="{00000000-0005-0000-0000-000096500000}"/>
    <cellStyle name="常规 2 52 2" xfId="19789" xr:uid="{00000000-0005-0000-0000-000097500000}"/>
    <cellStyle name="常规 2 52 3" xfId="22095" xr:uid="{00000000-0005-0000-0000-000098500000}"/>
    <cellStyle name="常规 2 53" xfId="15968" xr:uid="{00000000-0005-0000-0000-000099500000}"/>
    <cellStyle name="常规 2 53 2" xfId="19790" xr:uid="{00000000-0005-0000-0000-00009A500000}"/>
    <cellStyle name="常规 2 53 3" xfId="22096" xr:uid="{00000000-0005-0000-0000-00009B500000}"/>
    <cellStyle name="常规 2 54" xfId="15977" xr:uid="{00000000-0005-0000-0000-00009C500000}"/>
    <cellStyle name="常规 2 54 2" xfId="19799" xr:uid="{00000000-0005-0000-0000-00009D500000}"/>
    <cellStyle name="常规 2 54 3" xfId="22105" xr:uid="{00000000-0005-0000-0000-00009E500000}"/>
    <cellStyle name="常规 2 55" xfId="15972" xr:uid="{00000000-0005-0000-0000-00009F500000}"/>
    <cellStyle name="常规 2 55 2" xfId="19794" xr:uid="{00000000-0005-0000-0000-0000A0500000}"/>
    <cellStyle name="常规 2 55 3" xfId="22100" xr:uid="{00000000-0005-0000-0000-0000A1500000}"/>
    <cellStyle name="常规 2 56" xfId="15962" xr:uid="{00000000-0005-0000-0000-0000A2500000}"/>
    <cellStyle name="常规 2 56 2" xfId="19784" xr:uid="{00000000-0005-0000-0000-0000A3500000}"/>
    <cellStyle name="常规 2 56 3" xfId="22090" xr:uid="{00000000-0005-0000-0000-0000A4500000}"/>
    <cellStyle name="常规 2 57" xfId="15979" xr:uid="{00000000-0005-0000-0000-0000A5500000}"/>
    <cellStyle name="常规 2 57 2" xfId="19801" xr:uid="{00000000-0005-0000-0000-0000A6500000}"/>
    <cellStyle name="常规 2 57 3" xfId="22107" xr:uid="{00000000-0005-0000-0000-0000A7500000}"/>
    <cellStyle name="常规 2 58" xfId="15981" xr:uid="{00000000-0005-0000-0000-0000A8500000}"/>
    <cellStyle name="常规 2 58 2" xfId="19803" xr:uid="{00000000-0005-0000-0000-0000A9500000}"/>
    <cellStyle name="常规 2 58 3" xfId="22109" xr:uid="{00000000-0005-0000-0000-0000AA500000}"/>
    <cellStyle name="常规 2 59" xfId="44" xr:uid="{00000000-0005-0000-0000-0000AB500000}"/>
    <cellStyle name="常规 2 59 2" xfId="18699" xr:uid="{00000000-0005-0000-0000-0000AC500000}"/>
    <cellStyle name="常规 2 59 3" xfId="21001" xr:uid="{00000000-0005-0000-0000-0000AD500000}"/>
    <cellStyle name="常规 2 6" xfId="11114" xr:uid="{00000000-0005-0000-0000-0000AE500000}"/>
    <cellStyle name="常规 2 6 2" xfId="11115" xr:uid="{00000000-0005-0000-0000-0000AF500000}"/>
    <cellStyle name="常规 2 6 2 2" xfId="11116" xr:uid="{00000000-0005-0000-0000-0000B0500000}"/>
    <cellStyle name="常规 2 6 3" xfId="11117" xr:uid="{00000000-0005-0000-0000-0000B1500000}"/>
    <cellStyle name="常规 2 6 4" xfId="11118" xr:uid="{00000000-0005-0000-0000-0000B2500000}"/>
    <cellStyle name="常规 2 60" xfId="16060" xr:uid="{00000000-0005-0000-0000-0000B3500000}"/>
    <cellStyle name="常规 2 60 2" xfId="19878" xr:uid="{00000000-0005-0000-0000-0000B4500000}"/>
    <cellStyle name="常规 2 60 3" xfId="22182" xr:uid="{00000000-0005-0000-0000-0000B5500000}"/>
    <cellStyle name="常规 2 61" xfId="16337" xr:uid="{00000000-0005-0000-0000-0000B6500000}"/>
    <cellStyle name="常规 2 61 2" xfId="20155" xr:uid="{00000000-0005-0000-0000-0000B7500000}"/>
    <cellStyle name="常规 2 61 3" xfId="22459" xr:uid="{00000000-0005-0000-0000-0000B8500000}"/>
    <cellStyle name="常规 2 62" xfId="16155" xr:uid="{00000000-0005-0000-0000-0000B9500000}"/>
    <cellStyle name="常规 2 62 2" xfId="19973" xr:uid="{00000000-0005-0000-0000-0000BA500000}"/>
    <cellStyle name="常规 2 62 3" xfId="22277" xr:uid="{00000000-0005-0000-0000-0000BB500000}"/>
    <cellStyle name="常规 2 63" xfId="16303" xr:uid="{00000000-0005-0000-0000-0000BC500000}"/>
    <cellStyle name="常规 2 63 2" xfId="20121" xr:uid="{00000000-0005-0000-0000-0000BD500000}"/>
    <cellStyle name="常规 2 63 3" xfId="22425" xr:uid="{00000000-0005-0000-0000-0000BE500000}"/>
    <cellStyle name="常规 2 64" xfId="16158" xr:uid="{00000000-0005-0000-0000-0000BF500000}"/>
    <cellStyle name="常规 2 64 2" xfId="19976" xr:uid="{00000000-0005-0000-0000-0000C0500000}"/>
    <cellStyle name="常规 2 64 3" xfId="22280" xr:uid="{00000000-0005-0000-0000-0000C1500000}"/>
    <cellStyle name="常规 2 65" xfId="16637" xr:uid="{00000000-0005-0000-0000-0000C2500000}"/>
    <cellStyle name="常规 2 65 2" xfId="20455" xr:uid="{00000000-0005-0000-0000-0000C3500000}"/>
    <cellStyle name="常规 2 65 3" xfId="22759" xr:uid="{00000000-0005-0000-0000-0000C4500000}"/>
    <cellStyle name="常规 2 66" xfId="16159" xr:uid="{00000000-0005-0000-0000-0000C5500000}"/>
    <cellStyle name="常规 2 66 2" xfId="19977" xr:uid="{00000000-0005-0000-0000-0000C6500000}"/>
    <cellStyle name="常规 2 66 3" xfId="22281" xr:uid="{00000000-0005-0000-0000-0000C7500000}"/>
    <cellStyle name="常规 2 67" xfId="17155" xr:uid="{00000000-0005-0000-0000-0000C8500000}"/>
    <cellStyle name="常规 2 67 2" xfId="20973" xr:uid="{00000000-0005-0000-0000-0000C9500000}"/>
    <cellStyle name="常规 2 67 3" xfId="23277" xr:uid="{00000000-0005-0000-0000-0000CA500000}"/>
    <cellStyle name="常规 2 68" xfId="16309" xr:uid="{00000000-0005-0000-0000-0000CB500000}"/>
    <cellStyle name="常规 2 68 2" xfId="20127" xr:uid="{00000000-0005-0000-0000-0000CC500000}"/>
    <cellStyle name="常规 2 68 3" xfId="22431" xr:uid="{00000000-0005-0000-0000-0000CD500000}"/>
    <cellStyle name="常规 2 69" xfId="46" xr:uid="{00000000-0005-0000-0000-0000CE500000}"/>
    <cellStyle name="常规 2 69 2" xfId="18701" xr:uid="{00000000-0005-0000-0000-0000CF500000}"/>
    <cellStyle name="常规 2 69 3" xfId="21003" xr:uid="{00000000-0005-0000-0000-0000D0500000}"/>
    <cellStyle name="常规 2 7" xfId="11119" xr:uid="{00000000-0005-0000-0000-0000D1500000}"/>
    <cellStyle name="常规 2 7 2" xfId="11120" xr:uid="{00000000-0005-0000-0000-0000D2500000}"/>
    <cellStyle name="常规 2 7 3" xfId="11121" xr:uid="{00000000-0005-0000-0000-0000D3500000}"/>
    <cellStyle name="常规 2 70" xfId="16051" xr:uid="{00000000-0005-0000-0000-0000D4500000}"/>
    <cellStyle name="常规 2 70 2" xfId="19869" xr:uid="{00000000-0005-0000-0000-0000D5500000}"/>
    <cellStyle name="常规 2 70 3" xfId="22173" xr:uid="{00000000-0005-0000-0000-0000D6500000}"/>
    <cellStyle name="常规 2 71" xfId="16046" xr:uid="{00000000-0005-0000-0000-0000D7500000}"/>
    <cellStyle name="常规 2 71 2" xfId="19864" xr:uid="{00000000-0005-0000-0000-0000D8500000}"/>
    <cellStyle name="常规 2 71 3" xfId="22168" xr:uid="{00000000-0005-0000-0000-0000D9500000}"/>
    <cellStyle name="常规 2 72" xfId="16008" xr:uid="{00000000-0005-0000-0000-0000DA500000}"/>
    <cellStyle name="常规 2 72 2" xfId="19830" xr:uid="{00000000-0005-0000-0000-0000DB500000}"/>
    <cellStyle name="常规 2 72 3" xfId="22134" xr:uid="{00000000-0005-0000-0000-0000DC500000}"/>
    <cellStyle name="常规 2 73" xfId="16033" xr:uid="{00000000-0005-0000-0000-0000DD500000}"/>
    <cellStyle name="常规 2 73 2" xfId="19852" xr:uid="{00000000-0005-0000-0000-0000DE500000}"/>
    <cellStyle name="常规 2 73 3" xfId="22156" xr:uid="{00000000-0005-0000-0000-0000DF500000}"/>
    <cellStyle name="常规 2 74" xfId="16054" xr:uid="{00000000-0005-0000-0000-0000E0500000}"/>
    <cellStyle name="常规 2 74 2" xfId="19872" xr:uid="{00000000-0005-0000-0000-0000E1500000}"/>
    <cellStyle name="常规 2 74 3" xfId="22176" xr:uid="{00000000-0005-0000-0000-0000E2500000}"/>
    <cellStyle name="常规 2 75" xfId="17159" xr:uid="{00000000-0005-0000-0000-0000E3500000}"/>
    <cellStyle name="常规 2 75 2" xfId="20976" xr:uid="{00000000-0005-0000-0000-0000E4500000}"/>
    <cellStyle name="常规 2 75 3" xfId="23280" xr:uid="{00000000-0005-0000-0000-0000E5500000}"/>
    <cellStyle name="常规 2 76" xfId="16037" xr:uid="{00000000-0005-0000-0000-0000E6500000}"/>
    <cellStyle name="常规 2 76 2" xfId="19856" xr:uid="{00000000-0005-0000-0000-0000E7500000}"/>
    <cellStyle name="常规 2 76 3" xfId="22160" xr:uid="{00000000-0005-0000-0000-0000E8500000}"/>
    <cellStyle name="常规 2 77" xfId="16020" xr:uid="{00000000-0005-0000-0000-0000E9500000}"/>
    <cellStyle name="常规 2 77 2" xfId="19840" xr:uid="{00000000-0005-0000-0000-0000EA500000}"/>
    <cellStyle name="常规 2 77 3" xfId="22144" xr:uid="{00000000-0005-0000-0000-0000EB500000}"/>
    <cellStyle name="常规 2 78" xfId="17158" xr:uid="{00000000-0005-0000-0000-0000EC500000}"/>
    <cellStyle name="常规 2 78 2" xfId="20975" xr:uid="{00000000-0005-0000-0000-0000ED500000}"/>
    <cellStyle name="常规 2 78 3" xfId="23279" xr:uid="{00000000-0005-0000-0000-0000EE500000}"/>
    <cellStyle name="常规 2 79" xfId="16043" xr:uid="{00000000-0005-0000-0000-0000EF500000}"/>
    <cellStyle name="常规 2 79 2" xfId="19861" xr:uid="{00000000-0005-0000-0000-0000F0500000}"/>
    <cellStyle name="常规 2 79 3" xfId="22165" xr:uid="{00000000-0005-0000-0000-0000F1500000}"/>
    <cellStyle name="常规 2 8" xfId="11122" xr:uid="{00000000-0005-0000-0000-0000F2500000}"/>
    <cellStyle name="常规 2 8 2" xfId="11123" xr:uid="{00000000-0005-0000-0000-0000F3500000}"/>
    <cellStyle name="常规 2 8 3" xfId="11124" xr:uid="{00000000-0005-0000-0000-0000F4500000}"/>
    <cellStyle name="常规 2 80" xfId="16016" xr:uid="{00000000-0005-0000-0000-0000F5500000}"/>
    <cellStyle name="常规 2 80 2" xfId="19837" xr:uid="{00000000-0005-0000-0000-0000F6500000}"/>
    <cellStyle name="常规 2 80 3" xfId="22141" xr:uid="{00000000-0005-0000-0000-0000F7500000}"/>
    <cellStyle name="常规 2 81" xfId="11125" xr:uid="{00000000-0005-0000-0000-0000F8500000}"/>
    <cellStyle name="常规 2 81 2" xfId="11126" xr:uid="{00000000-0005-0000-0000-0000F9500000}"/>
    <cellStyle name="常规 2 81 3" xfId="11127" xr:uid="{00000000-0005-0000-0000-0000FA500000}"/>
    <cellStyle name="常规 2 82" xfId="16029" xr:uid="{00000000-0005-0000-0000-0000FB500000}"/>
    <cellStyle name="常规 2 82 2" xfId="19848" xr:uid="{00000000-0005-0000-0000-0000FC500000}"/>
    <cellStyle name="常规 2 82 3" xfId="22152" xr:uid="{00000000-0005-0000-0000-0000FD500000}"/>
    <cellStyle name="常规 2 83" xfId="16057" xr:uid="{00000000-0005-0000-0000-0000FE500000}"/>
    <cellStyle name="常规 2 83 2" xfId="19875" xr:uid="{00000000-0005-0000-0000-0000FF500000}"/>
    <cellStyle name="常规 2 83 3" xfId="22179" xr:uid="{00000000-0005-0000-0000-000000510000}"/>
    <cellStyle name="常规 2 84" xfId="16001" xr:uid="{00000000-0005-0000-0000-000001510000}"/>
    <cellStyle name="常规 2 84 2" xfId="19824" xr:uid="{00000000-0005-0000-0000-000002510000}"/>
    <cellStyle name="常规 2 84 3" xfId="22129" xr:uid="{00000000-0005-0000-0000-000003510000}"/>
    <cellStyle name="常规 2 85" xfId="16009" xr:uid="{00000000-0005-0000-0000-000004510000}"/>
    <cellStyle name="常规 2 85 2" xfId="19831" xr:uid="{00000000-0005-0000-0000-000005510000}"/>
    <cellStyle name="常规 2 85 3" xfId="22135" xr:uid="{00000000-0005-0000-0000-000006510000}"/>
    <cellStyle name="常规 2 86" xfId="15998" xr:uid="{00000000-0005-0000-0000-000007510000}"/>
    <cellStyle name="常规 2 86 2" xfId="19821" xr:uid="{00000000-0005-0000-0000-000008510000}"/>
    <cellStyle name="常规 2 86 3" xfId="22126" xr:uid="{00000000-0005-0000-0000-000009510000}"/>
    <cellStyle name="常规 2 87" xfId="16006" xr:uid="{00000000-0005-0000-0000-00000A510000}"/>
    <cellStyle name="常规 2 87 2" xfId="19828" xr:uid="{00000000-0005-0000-0000-00000B510000}"/>
    <cellStyle name="常规 2 87 3" xfId="22132" xr:uid="{00000000-0005-0000-0000-00000C510000}"/>
    <cellStyle name="常规 2 88" xfId="16048" xr:uid="{00000000-0005-0000-0000-00000D510000}"/>
    <cellStyle name="常规 2 88 2" xfId="19866" xr:uid="{00000000-0005-0000-0000-00000E510000}"/>
    <cellStyle name="常规 2 88 3" xfId="22170" xr:uid="{00000000-0005-0000-0000-00000F510000}"/>
    <cellStyle name="常规 2 89" xfId="16013" xr:uid="{00000000-0005-0000-0000-000010510000}"/>
    <cellStyle name="常规 2 89 2" xfId="19834" xr:uid="{00000000-0005-0000-0000-000011510000}"/>
    <cellStyle name="常规 2 89 3" xfId="22138" xr:uid="{00000000-0005-0000-0000-000012510000}"/>
    <cellStyle name="常规 2 9" xfId="11128" xr:uid="{00000000-0005-0000-0000-000013510000}"/>
    <cellStyle name="常规 2 9 2" xfId="11129" xr:uid="{00000000-0005-0000-0000-000014510000}"/>
    <cellStyle name="常规 2 9 2 2" xfId="11130" xr:uid="{00000000-0005-0000-0000-000015510000}"/>
    <cellStyle name="常规 2 9 2 3" xfId="11131" xr:uid="{00000000-0005-0000-0000-000016510000}"/>
    <cellStyle name="常规 2 9 3" xfId="11132" xr:uid="{00000000-0005-0000-0000-000017510000}"/>
    <cellStyle name="常规 2 9 4" xfId="11133" xr:uid="{00000000-0005-0000-0000-000018510000}"/>
    <cellStyle name="常规 2 9_Progress report（全国）" xfId="11134" xr:uid="{00000000-0005-0000-0000-000019510000}"/>
    <cellStyle name="常规 2 90" xfId="16024" xr:uid="{00000000-0005-0000-0000-00001A510000}"/>
    <cellStyle name="常规 2 90 2" xfId="19844" xr:uid="{00000000-0005-0000-0000-00001B510000}"/>
    <cellStyle name="常规 2 90 3" xfId="22148" xr:uid="{00000000-0005-0000-0000-00001C510000}"/>
    <cellStyle name="常规 2 91" xfId="16027" xr:uid="{00000000-0005-0000-0000-00001D510000}"/>
    <cellStyle name="常规 2 91 2" xfId="19847" xr:uid="{00000000-0005-0000-0000-00001E510000}"/>
    <cellStyle name="常规 2 91 3" xfId="22151" xr:uid="{00000000-0005-0000-0000-00001F510000}"/>
    <cellStyle name="常规 2 92" xfId="16012" xr:uid="{00000000-0005-0000-0000-000020510000}"/>
    <cellStyle name="常规 2 92 2" xfId="19833" xr:uid="{00000000-0005-0000-0000-000021510000}"/>
    <cellStyle name="常规 2 92 3" xfId="22137" xr:uid="{00000000-0005-0000-0000-000022510000}"/>
    <cellStyle name="常规 2 93" xfId="16039" xr:uid="{00000000-0005-0000-0000-000023510000}"/>
    <cellStyle name="常规 2 93 2" xfId="19858" xr:uid="{00000000-0005-0000-0000-000024510000}"/>
    <cellStyle name="常规 2 93 3" xfId="22162" xr:uid="{00000000-0005-0000-0000-000025510000}"/>
    <cellStyle name="常规 2 94" xfId="16022" xr:uid="{00000000-0005-0000-0000-000026510000}"/>
    <cellStyle name="常规 2 94 2" xfId="19842" xr:uid="{00000000-0005-0000-0000-000027510000}"/>
    <cellStyle name="常规 2 94 3" xfId="22146" xr:uid="{00000000-0005-0000-0000-000028510000}"/>
    <cellStyle name="常规 2 95" xfId="16059" xr:uid="{00000000-0005-0000-0000-000029510000}"/>
    <cellStyle name="常规 2 95 2" xfId="19877" xr:uid="{00000000-0005-0000-0000-00002A510000}"/>
    <cellStyle name="常规 2 95 3" xfId="22181" xr:uid="{00000000-0005-0000-0000-00002B510000}"/>
    <cellStyle name="常规 2 96" xfId="16010" xr:uid="{00000000-0005-0000-0000-00002C510000}"/>
    <cellStyle name="常规 2 96 2" xfId="19832" xr:uid="{00000000-0005-0000-0000-00002D510000}"/>
    <cellStyle name="常规 2 96 3" xfId="22136" xr:uid="{00000000-0005-0000-0000-00002E510000}"/>
    <cellStyle name="常规 2 97" xfId="16049" xr:uid="{00000000-0005-0000-0000-00002F510000}"/>
    <cellStyle name="常规 2 97 2" xfId="19867" xr:uid="{00000000-0005-0000-0000-000030510000}"/>
    <cellStyle name="常规 2 97 3" xfId="22171" xr:uid="{00000000-0005-0000-0000-000031510000}"/>
    <cellStyle name="常规 2 98" xfId="16025" xr:uid="{00000000-0005-0000-0000-000032510000}"/>
    <cellStyle name="常规 2 98 2" xfId="19845" xr:uid="{00000000-0005-0000-0000-000033510000}"/>
    <cellStyle name="常规 2 98 3" xfId="22149" xr:uid="{00000000-0005-0000-0000-000034510000}"/>
    <cellStyle name="常规 2 99" xfId="16055" xr:uid="{00000000-0005-0000-0000-000035510000}"/>
    <cellStyle name="常规 2 99 2" xfId="19873" xr:uid="{00000000-0005-0000-0000-000036510000}"/>
    <cellStyle name="常规 2 99 3" xfId="22177" xr:uid="{00000000-0005-0000-0000-000037510000}"/>
    <cellStyle name="常规 2_HH-PMG info. Report(促销员信息)0124" xfId="11135" xr:uid="{00000000-0005-0000-0000-000038510000}"/>
    <cellStyle name="常规 20" xfId="11136" xr:uid="{00000000-0005-0000-0000-000039510000}"/>
    <cellStyle name="常规 20 16" xfId="11137" xr:uid="{00000000-0005-0000-0000-00003A510000}"/>
    <cellStyle name="常规 20 16 2" xfId="11138" xr:uid="{00000000-0005-0000-0000-00003B510000}"/>
    <cellStyle name="常规 20 16 3" xfId="11139" xr:uid="{00000000-0005-0000-0000-00003C510000}"/>
    <cellStyle name="常规 20 2" xfId="11140" xr:uid="{00000000-0005-0000-0000-00003D510000}"/>
    <cellStyle name="常规 20 2 2" xfId="11141" xr:uid="{00000000-0005-0000-0000-00003E510000}"/>
    <cellStyle name="常规 20 3" xfId="11142" xr:uid="{00000000-0005-0000-0000-00003F510000}"/>
    <cellStyle name="常规 20 3 2" xfId="11143" xr:uid="{00000000-0005-0000-0000-000040510000}"/>
    <cellStyle name="常规 20 4" xfId="11144" xr:uid="{00000000-0005-0000-0000-000041510000}"/>
    <cellStyle name="常规 20 5" xfId="11145" xr:uid="{00000000-0005-0000-0000-000042510000}"/>
    <cellStyle name="常规 20 7" xfId="11146" xr:uid="{00000000-0005-0000-0000-000043510000}"/>
    <cellStyle name="常规 20 7 2" xfId="11147" xr:uid="{00000000-0005-0000-0000-000044510000}"/>
    <cellStyle name="常规 20 7 3" xfId="11148" xr:uid="{00000000-0005-0000-0000-000045510000}"/>
    <cellStyle name="常规 20_PW-SP未卖进因素" xfId="11149" xr:uid="{00000000-0005-0000-0000-000046510000}"/>
    <cellStyle name="常规 200" xfId="11150" xr:uid="{00000000-0005-0000-0000-000047510000}"/>
    <cellStyle name="常规 200 2" xfId="11151" xr:uid="{00000000-0005-0000-0000-000048510000}"/>
    <cellStyle name="常规 200 3" xfId="11152" xr:uid="{00000000-0005-0000-0000-000049510000}"/>
    <cellStyle name="常规 201" xfId="11153" xr:uid="{00000000-0005-0000-0000-00004A510000}"/>
    <cellStyle name="常规 201 2" xfId="11154" xr:uid="{00000000-0005-0000-0000-00004B510000}"/>
    <cellStyle name="常规 201 3" xfId="11155" xr:uid="{00000000-0005-0000-0000-00004C510000}"/>
    <cellStyle name="常规 202" xfId="11156" xr:uid="{00000000-0005-0000-0000-00004D510000}"/>
    <cellStyle name="常规 202 2" xfId="11157" xr:uid="{00000000-0005-0000-0000-00004E510000}"/>
    <cellStyle name="常规 202 3" xfId="11158" xr:uid="{00000000-0005-0000-0000-00004F510000}"/>
    <cellStyle name="常规 203" xfId="11159" xr:uid="{00000000-0005-0000-0000-000050510000}"/>
    <cellStyle name="常规 203 2" xfId="11160" xr:uid="{00000000-0005-0000-0000-000051510000}"/>
    <cellStyle name="常规 203 3" xfId="11161" xr:uid="{00000000-0005-0000-0000-000052510000}"/>
    <cellStyle name="常规 204" xfId="11162" xr:uid="{00000000-0005-0000-0000-000053510000}"/>
    <cellStyle name="常规 204 2" xfId="11163" xr:uid="{00000000-0005-0000-0000-000054510000}"/>
    <cellStyle name="常规 204 3" xfId="11164" xr:uid="{00000000-0005-0000-0000-000055510000}"/>
    <cellStyle name="常规 205" xfId="11165" xr:uid="{00000000-0005-0000-0000-000056510000}"/>
    <cellStyle name="常规 205 2" xfId="11166" xr:uid="{00000000-0005-0000-0000-000057510000}"/>
    <cellStyle name="常规 205 2 2" xfId="11167" xr:uid="{00000000-0005-0000-0000-000058510000}"/>
    <cellStyle name="常规 205 3" xfId="11168" xr:uid="{00000000-0005-0000-0000-000059510000}"/>
    <cellStyle name="常规 205 3 2" xfId="11169" xr:uid="{00000000-0005-0000-0000-00005A510000}"/>
    <cellStyle name="常规 205 4" xfId="11170" xr:uid="{00000000-0005-0000-0000-00005B510000}"/>
    <cellStyle name="常规 205 5" xfId="11171" xr:uid="{00000000-0005-0000-0000-00005C510000}"/>
    <cellStyle name="常规 206" xfId="11172" xr:uid="{00000000-0005-0000-0000-00005D510000}"/>
    <cellStyle name="常规 206 2" xfId="11173" xr:uid="{00000000-0005-0000-0000-00005E510000}"/>
    <cellStyle name="常规 206 2 2" xfId="11174" xr:uid="{00000000-0005-0000-0000-00005F510000}"/>
    <cellStyle name="常规 206 3" xfId="11175" xr:uid="{00000000-0005-0000-0000-000060510000}"/>
    <cellStyle name="常规 206 4" xfId="11176" xr:uid="{00000000-0005-0000-0000-000061510000}"/>
    <cellStyle name="常规 207" xfId="11177" xr:uid="{00000000-0005-0000-0000-000062510000}"/>
    <cellStyle name="常规 207 2" xfId="11178" xr:uid="{00000000-0005-0000-0000-000063510000}"/>
    <cellStyle name="常规 207 3" xfId="11179" xr:uid="{00000000-0005-0000-0000-000064510000}"/>
    <cellStyle name="常规 208" xfId="11180" xr:uid="{00000000-0005-0000-0000-000065510000}"/>
    <cellStyle name="常规 208 2" xfId="11181" xr:uid="{00000000-0005-0000-0000-000066510000}"/>
    <cellStyle name="常规 208 3" xfId="11182" xr:uid="{00000000-0005-0000-0000-000067510000}"/>
    <cellStyle name="常规 208 3 2" xfId="11183" xr:uid="{00000000-0005-0000-0000-000068510000}"/>
    <cellStyle name="常规 209" xfId="11184" xr:uid="{00000000-0005-0000-0000-000069510000}"/>
    <cellStyle name="常规 21" xfId="11185" xr:uid="{00000000-0005-0000-0000-00006A510000}"/>
    <cellStyle name="常规 21 2" xfId="11186" xr:uid="{00000000-0005-0000-0000-00006B510000}"/>
    <cellStyle name="常规 21 2 2" xfId="11187" xr:uid="{00000000-0005-0000-0000-00006C510000}"/>
    <cellStyle name="常规 21 2 2 2" xfId="11188" xr:uid="{00000000-0005-0000-0000-00006D510000}"/>
    <cellStyle name="常规 21 2 2 3" xfId="11189" xr:uid="{00000000-0005-0000-0000-00006E510000}"/>
    <cellStyle name="常规 21 2 3" xfId="11190" xr:uid="{00000000-0005-0000-0000-00006F510000}"/>
    <cellStyle name="常规 21 2 4" xfId="11191" xr:uid="{00000000-0005-0000-0000-000070510000}"/>
    <cellStyle name="常规 21 3" xfId="11192" xr:uid="{00000000-0005-0000-0000-000071510000}"/>
    <cellStyle name="常规 21 35" xfId="11193" xr:uid="{00000000-0005-0000-0000-000072510000}"/>
    <cellStyle name="常规 21 35 2" xfId="11194" xr:uid="{00000000-0005-0000-0000-000073510000}"/>
    <cellStyle name="常规 21 35 3" xfId="11195" xr:uid="{00000000-0005-0000-0000-000074510000}"/>
    <cellStyle name="常规 21 4" xfId="11196" xr:uid="{00000000-0005-0000-0000-000075510000}"/>
    <cellStyle name="常规 21 8" xfId="11197" xr:uid="{00000000-0005-0000-0000-000076510000}"/>
    <cellStyle name="常规 21 8 2" xfId="11198" xr:uid="{00000000-0005-0000-0000-000077510000}"/>
    <cellStyle name="常规 21 8 3" xfId="11199" xr:uid="{00000000-0005-0000-0000-000078510000}"/>
    <cellStyle name="常规 21_PW-SP未卖进因素" xfId="11200" xr:uid="{00000000-0005-0000-0000-000079510000}"/>
    <cellStyle name="常规 210" xfId="11201" xr:uid="{00000000-0005-0000-0000-00007A510000}"/>
    <cellStyle name="常规 210 2" xfId="11202" xr:uid="{00000000-0005-0000-0000-00007B510000}"/>
    <cellStyle name="常规 211" xfId="11203" xr:uid="{00000000-0005-0000-0000-00007C510000}"/>
    <cellStyle name="常规 211 2" xfId="11204" xr:uid="{00000000-0005-0000-0000-00007D510000}"/>
    <cellStyle name="常规 212" xfId="11205" xr:uid="{00000000-0005-0000-0000-00007E510000}"/>
    <cellStyle name="常规 213" xfId="11206" xr:uid="{00000000-0005-0000-0000-00007F510000}"/>
    <cellStyle name="常规 214" xfId="16018" xr:uid="{00000000-0005-0000-0000-000080510000}"/>
    <cellStyle name="常规 215" xfId="16042" xr:uid="{00000000-0005-0000-0000-000081510000}"/>
    <cellStyle name="常规 216" xfId="17162" xr:uid="{00000000-0005-0000-0000-000082510000}"/>
    <cellStyle name="常规 217" xfId="17161" xr:uid="{00000000-0005-0000-0000-000083510000}"/>
    <cellStyle name="常规 218" xfId="25" xr:uid="{00000000-0005-0000-0000-000084510000}"/>
    <cellStyle name="常规 218 2" xfId="19817" xr:uid="{00000000-0005-0000-0000-000085510000}"/>
    <cellStyle name="常规 218 3" xfId="6" xr:uid="{00000000-0005-0000-0000-000086510000}"/>
    <cellStyle name="常规 218 3 2" xfId="23421" xr:uid="{405F8683-1356-4DD6-8625-920E91644F45}"/>
    <cellStyle name="常规 218 3 3" xfId="23436" xr:uid="{B10123BB-54A3-454A-B880-27C79FA31978}"/>
    <cellStyle name="常规 219" xfId="29" xr:uid="{00000000-0005-0000-0000-000087510000}"/>
    <cellStyle name="常规 219 2" xfId="20978" xr:uid="{00000000-0005-0000-0000-000088510000}"/>
    <cellStyle name="常规 219 3" xfId="23282" xr:uid="{00000000-0005-0000-0000-000089510000}"/>
    <cellStyle name="常规 22" xfId="11207" xr:uid="{00000000-0005-0000-0000-00008A510000}"/>
    <cellStyle name="常规 22 10" xfId="11208" xr:uid="{00000000-0005-0000-0000-00008B510000}"/>
    <cellStyle name="常规 22 10 2" xfId="11209" xr:uid="{00000000-0005-0000-0000-00008C510000}"/>
    <cellStyle name="常规 22 10 2 2" xfId="11210" xr:uid="{00000000-0005-0000-0000-00008D510000}"/>
    <cellStyle name="常规 22 10 2 3" xfId="11211" xr:uid="{00000000-0005-0000-0000-00008E510000}"/>
    <cellStyle name="常规 22 10 3" xfId="11212" xr:uid="{00000000-0005-0000-0000-00008F510000}"/>
    <cellStyle name="常规 22 10 4" xfId="11213" xr:uid="{00000000-0005-0000-0000-000090510000}"/>
    <cellStyle name="常规 22 10_PW-SP未卖进因素" xfId="11214" xr:uid="{00000000-0005-0000-0000-000091510000}"/>
    <cellStyle name="常规 22 2" xfId="11215" xr:uid="{00000000-0005-0000-0000-000092510000}"/>
    <cellStyle name="常规 22 2 2" xfId="11216" xr:uid="{00000000-0005-0000-0000-000093510000}"/>
    <cellStyle name="常规 22 2 2 2" xfId="11217" xr:uid="{00000000-0005-0000-0000-000094510000}"/>
    <cellStyle name="常规 22 2 2 3" xfId="11218" xr:uid="{00000000-0005-0000-0000-000095510000}"/>
    <cellStyle name="常规 22 2 3" xfId="11219" xr:uid="{00000000-0005-0000-0000-000096510000}"/>
    <cellStyle name="常规 22 2 4" xfId="11220" xr:uid="{00000000-0005-0000-0000-000097510000}"/>
    <cellStyle name="常规 22 3" xfId="11221" xr:uid="{00000000-0005-0000-0000-000098510000}"/>
    <cellStyle name="常规 22 36" xfId="11222" xr:uid="{00000000-0005-0000-0000-000099510000}"/>
    <cellStyle name="常规 22 36 2" xfId="11223" xr:uid="{00000000-0005-0000-0000-00009A510000}"/>
    <cellStyle name="常规 22 36 3" xfId="11224" xr:uid="{00000000-0005-0000-0000-00009B510000}"/>
    <cellStyle name="常规 22 4" xfId="11225" xr:uid="{00000000-0005-0000-0000-00009C510000}"/>
    <cellStyle name="常规 22 9" xfId="11226" xr:uid="{00000000-0005-0000-0000-00009D510000}"/>
    <cellStyle name="常规 22 9 2" xfId="11227" xr:uid="{00000000-0005-0000-0000-00009E510000}"/>
    <cellStyle name="常规 22 9 2 2" xfId="11228" xr:uid="{00000000-0005-0000-0000-00009F510000}"/>
    <cellStyle name="常规 22 9 2 3" xfId="11229" xr:uid="{00000000-0005-0000-0000-0000A0510000}"/>
    <cellStyle name="常规 22 9 3" xfId="11230" xr:uid="{00000000-0005-0000-0000-0000A1510000}"/>
    <cellStyle name="常规 22 9 3 2" xfId="11231" xr:uid="{00000000-0005-0000-0000-0000A2510000}"/>
    <cellStyle name="常规 22 9 3 3" xfId="11232" xr:uid="{00000000-0005-0000-0000-0000A3510000}"/>
    <cellStyle name="常规 22 9 4" xfId="11233" xr:uid="{00000000-0005-0000-0000-0000A4510000}"/>
    <cellStyle name="常规 22 9 5" xfId="11234" xr:uid="{00000000-0005-0000-0000-0000A5510000}"/>
    <cellStyle name="常规 22 9_PW-SP未卖进因素" xfId="11235" xr:uid="{00000000-0005-0000-0000-0000A6510000}"/>
    <cellStyle name="常规 22_PW-SP未卖进因素" xfId="11236" xr:uid="{00000000-0005-0000-0000-0000A7510000}"/>
    <cellStyle name="常规 220" xfId="33" xr:uid="{00000000-0005-0000-0000-0000A8510000}"/>
    <cellStyle name="常规 220 2" xfId="20981" xr:uid="{00000000-0005-0000-0000-0000A9510000}"/>
    <cellStyle name="常规 220 3" xfId="23285" xr:uid="{00000000-0005-0000-0000-0000AA510000}"/>
    <cellStyle name="常规 221" xfId="31" xr:uid="{00000000-0005-0000-0000-0000AB510000}"/>
    <cellStyle name="常规 222" xfId="41" xr:uid="{00000000-0005-0000-0000-0000AC510000}"/>
    <cellStyle name="常规 223" xfId="18314" xr:uid="{00000000-0005-0000-0000-0000AD510000}"/>
    <cellStyle name="常规 224" xfId="18446" xr:uid="{00000000-0005-0000-0000-0000AE510000}"/>
    <cellStyle name="常规 225" xfId="18356" xr:uid="{00000000-0005-0000-0000-0000AF510000}"/>
    <cellStyle name="常规 226" xfId="4" xr:uid="{00000000-0005-0000-0000-0000B0510000}"/>
    <cellStyle name="常规 227" xfId="23297" xr:uid="{00000000-0005-0000-0000-0000B1510000}"/>
    <cellStyle name="常规 228" xfId="23324" xr:uid="{00000000-0005-0000-0000-0000B2510000}"/>
    <cellStyle name="常规 229" xfId="23403" xr:uid="{00000000-0005-0000-0000-0000B3510000}"/>
    <cellStyle name="常规 23" xfId="11237" xr:uid="{00000000-0005-0000-0000-0000B4510000}"/>
    <cellStyle name="常规 23 10" xfId="11238" xr:uid="{00000000-0005-0000-0000-0000B5510000}"/>
    <cellStyle name="常规 23 10 2" xfId="11239" xr:uid="{00000000-0005-0000-0000-0000B6510000}"/>
    <cellStyle name="常规 23 10 2 2" xfId="11240" xr:uid="{00000000-0005-0000-0000-0000B7510000}"/>
    <cellStyle name="常规 23 10 2 3" xfId="11241" xr:uid="{00000000-0005-0000-0000-0000B8510000}"/>
    <cellStyle name="常规 23 10 3" xfId="11242" xr:uid="{00000000-0005-0000-0000-0000B9510000}"/>
    <cellStyle name="常规 23 10 4" xfId="11243" xr:uid="{00000000-0005-0000-0000-0000BA510000}"/>
    <cellStyle name="常规 23 10_PW-SP未卖进因素" xfId="11244" xr:uid="{00000000-0005-0000-0000-0000BB510000}"/>
    <cellStyle name="常规 23 11" xfId="11245" xr:uid="{00000000-0005-0000-0000-0000BC510000}"/>
    <cellStyle name="常规 23 12" xfId="11246" xr:uid="{00000000-0005-0000-0000-0000BD510000}"/>
    <cellStyle name="常规 23 2" xfId="11247" xr:uid="{00000000-0005-0000-0000-0000BE510000}"/>
    <cellStyle name="常规 23 2 2" xfId="11248" xr:uid="{00000000-0005-0000-0000-0000BF510000}"/>
    <cellStyle name="常规 23 2 2 2" xfId="11249" xr:uid="{00000000-0005-0000-0000-0000C0510000}"/>
    <cellStyle name="常规 23 2 3" xfId="11250" xr:uid="{00000000-0005-0000-0000-0000C1510000}"/>
    <cellStyle name="常规 23 2 3 2" xfId="11251" xr:uid="{00000000-0005-0000-0000-0000C2510000}"/>
    <cellStyle name="常规 23 2 4" xfId="11252" xr:uid="{00000000-0005-0000-0000-0000C3510000}"/>
    <cellStyle name="常规 23 3" xfId="11253" xr:uid="{00000000-0005-0000-0000-0000C4510000}"/>
    <cellStyle name="常规 23 3 2" xfId="11254" xr:uid="{00000000-0005-0000-0000-0000C5510000}"/>
    <cellStyle name="常规 23 4" xfId="11255" xr:uid="{00000000-0005-0000-0000-0000C6510000}"/>
    <cellStyle name="常规 23 4 2" xfId="11256" xr:uid="{00000000-0005-0000-0000-0000C7510000}"/>
    <cellStyle name="常规 23 5" xfId="11257" xr:uid="{00000000-0005-0000-0000-0000C8510000}"/>
    <cellStyle name="常规 23 6" xfId="11258" xr:uid="{00000000-0005-0000-0000-0000C9510000}"/>
    <cellStyle name="常规 23 7" xfId="11259" xr:uid="{00000000-0005-0000-0000-0000CA510000}"/>
    <cellStyle name="常规 23 8" xfId="11260" xr:uid="{00000000-0005-0000-0000-0000CB510000}"/>
    <cellStyle name="常规 23 9" xfId="11261" xr:uid="{00000000-0005-0000-0000-0000CC510000}"/>
    <cellStyle name="常规 23 9 2" xfId="11262" xr:uid="{00000000-0005-0000-0000-0000CD510000}"/>
    <cellStyle name="常规 23 9 2 2" xfId="11263" xr:uid="{00000000-0005-0000-0000-0000CE510000}"/>
    <cellStyle name="常规 23 9 2 3" xfId="11264" xr:uid="{00000000-0005-0000-0000-0000CF510000}"/>
    <cellStyle name="常规 23 9 3" xfId="11265" xr:uid="{00000000-0005-0000-0000-0000D0510000}"/>
    <cellStyle name="常规 23 9 4" xfId="11266" xr:uid="{00000000-0005-0000-0000-0000D1510000}"/>
    <cellStyle name="常规 23 9_PW-SP未卖进因素" xfId="11267" xr:uid="{00000000-0005-0000-0000-0000D2510000}"/>
    <cellStyle name="常规 23_PW-SP未卖进因素" xfId="11268" xr:uid="{00000000-0005-0000-0000-0000D3510000}"/>
    <cellStyle name="常规 230" xfId="23318" xr:uid="{00000000-0005-0000-0000-0000D4510000}"/>
    <cellStyle name="常规 231" xfId="23320" xr:uid="{00000000-0005-0000-0000-0000D5510000}"/>
    <cellStyle name="常规 24" xfId="11269" xr:uid="{00000000-0005-0000-0000-0000D6510000}"/>
    <cellStyle name="常规 24 10" xfId="11270" xr:uid="{00000000-0005-0000-0000-0000D7510000}"/>
    <cellStyle name="常规 24 10 2" xfId="11271" xr:uid="{00000000-0005-0000-0000-0000D8510000}"/>
    <cellStyle name="常规 24 10 2 2" xfId="11272" xr:uid="{00000000-0005-0000-0000-0000D9510000}"/>
    <cellStyle name="常规 24 10 2 3" xfId="11273" xr:uid="{00000000-0005-0000-0000-0000DA510000}"/>
    <cellStyle name="常规 24 10 3" xfId="11274" xr:uid="{00000000-0005-0000-0000-0000DB510000}"/>
    <cellStyle name="常规 24 10 4" xfId="11275" xr:uid="{00000000-0005-0000-0000-0000DC510000}"/>
    <cellStyle name="常规 24 10_PW-SP未卖进因素" xfId="11276" xr:uid="{00000000-0005-0000-0000-0000DD510000}"/>
    <cellStyle name="常规 24 11" xfId="11277" xr:uid="{00000000-0005-0000-0000-0000DE510000}"/>
    <cellStyle name="常规 24 11 2" xfId="11278" xr:uid="{00000000-0005-0000-0000-0000DF510000}"/>
    <cellStyle name="常规 24 11 3" xfId="11279" xr:uid="{00000000-0005-0000-0000-0000E0510000}"/>
    <cellStyle name="常规 24 12" xfId="11280" xr:uid="{00000000-0005-0000-0000-0000E1510000}"/>
    <cellStyle name="常规 24 12 2" xfId="11281" xr:uid="{00000000-0005-0000-0000-0000E2510000}"/>
    <cellStyle name="常规 24 12 3" xfId="11282" xr:uid="{00000000-0005-0000-0000-0000E3510000}"/>
    <cellStyle name="常规 24 13" xfId="11283" xr:uid="{00000000-0005-0000-0000-0000E4510000}"/>
    <cellStyle name="常规 24 13 2" xfId="11284" xr:uid="{00000000-0005-0000-0000-0000E5510000}"/>
    <cellStyle name="常规 24 13 3" xfId="11285" xr:uid="{00000000-0005-0000-0000-0000E6510000}"/>
    <cellStyle name="常规 24 13 3 2" xfId="11286" xr:uid="{00000000-0005-0000-0000-0000E7510000}"/>
    <cellStyle name="常规 24 13 3 3" xfId="11287" xr:uid="{00000000-0005-0000-0000-0000E8510000}"/>
    <cellStyle name="常规 24 13 4" xfId="11288" xr:uid="{00000000-0005-0000-0000-0000E9510000}"/>
    <cellStyle name="常规 24 13_PW-SP未卖进因素" xfId="11289" xr:uid="{00000000-0005-0000-0000-0000EA510000}"/>
    <cellStyle name="常规 24 14" xfId="11290" xr:uid="{00000000-0005-0000-0000-0000EB510000}"/>
    <cellStyle name="常规 24 14 2" xfId="11291" xr:uid="{00000000-0005-0000-0000-0000EC510000}"/>
    <cellStyle name="常规 24 14 3" xfId="11292" xr:uid="{00000000-0005-0000-0000-0000ED510000}"/>
    <cellStyle name="常规 24 14 4" xfId="11293" xr:uid="{00000000-0005-0000-0000-0000EE510000}"/>
    <cellStyle name="常规 24 14 4 2" xfId="11294" xr:uid="{00000000-0005-0000-0000-0000EF510000}"/>
    <cellStyle name="常规 24 14 4 3" xfId="11295" xr:uid="{00000000-0005-0000-0000-0000F0510000}"/>
    <cellStyle name="常规 24 14_PW-SP未卖进因素" xfId="11296" xr:uid="{00000000-0005-0000-0000-0000F1510000}"/>
    <cellStyle name="常规 24 15" xfId="11297" xr:uid="{00000000-0005-0000-0000-0000F2510000}"/>
    <cellStyle name="常规 24 15 2" xfId="11298" xr:uid="{00000000-0005-0000-0000-0000F3510000}"/>
    <cellStyle name="常规 24 15 3" xfId="11299" xr:uid="{00000000-0005-0000-0000-0000F4510000}"/>
    <cellStyle name="常规 24 15 4" xfId="11300" xr:uid="{00000000-0005-0000-0000-0000F5510000}"/>
    <cellStyle name="常规 24 15 4 2" xfId="11301" xr:uid="{00000000-0005-0000-0000-0000F6510000}"/>
    <cellStyle name="常规 24 15 4 3" xfId="11302" xr:uid="{00000000-0005-0000-0000-0000F7510000}"/>
    <cellStyle name="常规 24 15_PW-SP未卖进因素" xfId="11303" xr:uid="{00000000-0005-0000-0000-0000F8510000}"/>
    <cellStyle name="常规 24 16" xfId="11304" xr:uid="{00000000-0005-0000-0000-0000F9510000}"/>
    <cellStyle name="常规 24 16 2" xfId="11305" xr:uid="{00000000-0005-0000-0000-0000FA510000}"/>
    <cellStyle name="常规 24 16 3" xfId="11306" xr:uid="{00000000-0005-0000-0000-0000FB510000}"/>
    <cellStyle name="常规 24 16 5" xfId="11307" xr:uid="{00000000-0005-0000-0000-0000FC510000}"/>
    <cellStyle name="常规 24 16 5 2" xfId="11308" xr:uid="{00000000-0005-0000-0000-0000FD510000}"/>
    <cellStyle name="常规 24 16 5 3" xfId="11309" xr:uid="{00000000-0005-0000-0000-0000FE510000}"/>
    <cellStyle name="常规 24 16_PW-SP未卖进因素" xfId="11310" xr:uid="{00000000-0005-0000-0000-0000FF510000}"/>
    <cellStyle name="常规 24 17" xfId="11311" xr:uid="{00000000-0005-0000-0000-000000520000}"/>
    <cellStyle name="常规 24 17 2" xfId="11312" xr:uid="{00000000-0005-0000-0000-000001520000}"/>
    <cellStyle name="常规 24 17 3" xfId="11313" xr:uid="{00000000-0005-0000-0000-000002520000}"/>
    <cellStyle name="常规 24 17 5" xfId="11314" xr:uid="{00000000-0005-0000-0000-000003520000}"/>
    <cellStyle name="常规 24 17 5 2" xfId="11315" xr:uid="{00000000-0005-0000-0000-000004520000}"/>
    <cellStyle name="常规 24 17 5 3" xfId="11316" xr:uid="{00000000-0005-0000-0000-000005520000}"/>
    <cellStyle name="常规 24 17_PW-SP未卖进因素" xfId="11317" xr:uid="{00000000-0005-0000-0000-000006520000}"/>
    <cellStyle name="常规 24 18" xfId="11318" xr:uid="{00000000-0005-0000-0000-000007520000}"/>
    <cellStyle name="常规 24 18 2" xfId="11319" xr:uid="{00000000-0005-0000-0000-000008520000}"/>
    <cellStyle name="常规 24 18 3" xfId="11320" xr:uid="{00000000-0005-0000-0000-000009520000}"/>
    <cellStyle name="常规 24 19" xfId="11321" xr:uid="{00000000-0005-0000-0000-00000A520000}"/>
    <cellStyle name="常规 24 19 2" xfId="11322" xr:uid="{00000000-0005-0000-0000-00000B520000}"/>
    <cellStyle name="常规 24 19 3" xfId="11323" xr:uid="{00000000-0005-0000-0000-00000C520000}"/>
    <cellStyle name="常规 24 2" xfId="11324" xr:uid="{00000000-0005-0000-0000-00000D520000}"/>
    <cellStyle name="常规 24 2 2" xfId="11325" xr:uid="{00000000-0005-0000-0000-00000E520000}"/>
    <cellStyle name="常规 24 2 2 2" xfId="11326" xr:uid="{00000000-0005-0000-0000-00000F520000}"/>
    <cellStyle name="常规 24 2 2 3" xfId="11327" xr:uid="{00000000-0005-0000-0000-000010520000}"/>
    <cellStyle name="常规 24 2 3" xfId="11328" xr:uid="{00000000-0005-0000-0000-000011520000}"/>
    <cellStyle name="常规 24 2 4" xfId="11329" xr:uid="{00000000-0005-0000-0000-000012520000}"/>
    <cellStyle name="常规 24 20" xfId="11330" xr:uid="{00000000-0005-0000-0000-000013520000}"/>
    <cellStyle name="常规 24 21" xfId="11331" xr:uid="{00000000-0005-0000-0000-000014520000}"/>
    <cellStyle name="常规 24 22" xfId="11332" xr:uid="{00000000-0005-0000-0000-000015520000}"/>
    <cellStyle name="常规 24 22 2" xfId="11333" xr:uid="{00000000-0005-0000-0000-000016520000}"/>
    <cellStyle name="常规 24 22 3" xfId="11334" xr:uid="{00000000-0005-0000-0000-000017520000}"/>
    <cellStyle name="常规 24 23" xfId="11335" xr:uid="{00000000-0005-0000-0000-000018520000}"/>
    <cellStyle name="常规 24 23 2" xfId="11336" xr:uid="{00000000-0005-0000-0000-000019520000}"/>
    <cellStyle name="常规 24 23 3" xfId="11337" xr:uid="{00000000-0005-0000-0000-00001A520000}"/>
    <cellStyle name="常规 24 24" xfId="11338" xr:uid="{00000000-0005-0000-0000-00001B520000}"/>
    <cellStyle name="常规 24 24 2" xfId="11339" xr:uid="{00000000-0005-0000-0000-00001C520000}"/>
    <cellStyle name="常规 24 24 3" xfId="11340" xr:uid="{00000000-0005-0000-0000-00001D520000}"/>
    <cellStyle name="常规 24 25" xfId="11341" xr:uid="{00000000-0005-0000-0000-00001E520000}"/>
    <cellStyle name="常规 24 25 2" xfId="11342" xr:uid="{00000000-0005-0000-0000-00001F520000}"/>
    <cellStyle name="常规 24 25 3" xfId="11343" xr:uid="{00000000-0005-0000-0000-000020520000}"/>
    <cellStyle name="常规 24 26" xfId="11344" xr:uid="{00000000-0005-0000-0000-000021520000}"/>
    <cellStyle name="常规 24 26 2" xfId="11345" xr:uid="{00000000-0005-0000-0000-000022520000}"/>
    <cellStyle name="常规 24 26 3" xfId="11346" xr:uid="{00000000-0005-0000-0000-000023520000}"/>
    <cellStyle name="常规 24 27" xfId="11347" xr:uid="{00000000-0005-0000-0000-000024520000}"/>
    <cellStyle name="常规 24 27 2" xfId="11348" xr:uid="{00000000-0005-0000-0000-000025520000}"/>
    <cellStyle name="常规 24 27 3" xfId="11349" xr:uid="{00000000-0005-0000-0000-000026520000}"/>
    <cellStyle name="常规 24 28" xfId="11350" xr:uid="{00000000-0005-0000-0000-000027520000}"/>
    <cellStyle name="常规 24 28 2" xfId="11351" xr:uid="{00000000-0005-0000-0000-000028520000}"/>
    <cellStyle name="常规 24 28 3" xfId="11352" xr:uid="{00000000-0005-0000-0000-000029520000}"/>
    <cellStyle name="常规 24 29" xfId="11353" xr:uid="{00000000-0005-0000-0000-00002A520000}"/>
    <cellStyle name="常规 24 29 2" xfId="11354" xr:uid="{00000000-0005-0000-0000-00002B520000}"/>
    <cellStyle name="常规 24 29 3" xfId="11355" xr:uid="{00000000-0005-0000-0000-00002C520000}"/>
    <cellStyle name="常规 24 3" xfId="11356" xr:uid="{00000000-0005-0000-0000-00002D520000}"/>
    <cellStyle name="常规 24 3 2" xfId="11357" xr:uid="{00000000-0005-0000-0000-00002E520000}"/>
    <cellStyle name="常规 24 3 3" xfId="11358" xr:uid="{00000000-0005-0000-0000-00002F520000}"/>
    <cellStyle name="常规 24 3 3 2" xfId="11359" xr:uid="{00000000-0005-0000-0000-000030520000}"/>
    <cellStyle name="常规 24 3 3 3" xfId="11360" xr:uid="{00000000-0005-0000-0000-000031520000}"/>
    <cellStyle name="常规 24 3 4" xfId="11361" xr:uid="{00000000-0005-0000-0000-000032520000}"/>
    <cellStyle name="常规 24 3_PW-SP未卖进因素" xfId="11362" xr:uid="{00000000-0005-0000-0000-000033520000}"/>
    <cellStyle name="常规 24 30" xfId="11363" xr:uid="{00000000-0005-0000-0000-000034520000}"/>
    <cellStyle name="常规 24 30 2" xfId="11364" xr:uid="{00000000-0005-0000-0000-000035520000}"/>
    <cellStyle name="常规 24 30 3" xfId="11365" xr:uid="{00000000-0005-0000-0000-000036520000}"/>
    <cellStyle name="常规 24 31" xfId="11366" xr:uid="{00000000-0005-0000-0000-000037520000}"/>
    <cellStyle name="常规 24 31 2" xfId="11367" xr:uid="{00000000-0005-0000-0000-000038520000}"/>
    <cellStyle name="常规 24 31 3" xfId="11368" xr:uid="{00000000-0005-0000-0000-000039520000}"/>
    <cellStyle name="常规 24 32" xfId="11369" xr:uid="{00000000-0005-0000-0000-00003A520000}"/>
    <cellStyle name="常规 24 32 2" xfId="11370" xr:uid="{00000000-0005-0000-0000-00003B520000}"/>
    <cellStyle name="常规 24 32 3" xfId="11371" xr:uid="{00000000-0005-0000-0000-00003C520000}"/>
    <cellStyle name="常规 24 37" xfId="11372" xr:uid="{00000000-0005-0000-0000-00003D520000}"/>
    <cellStyle name="常规 24 37 2" xfId="11373" xr:uid="{00000000-0005-0000-0000-00003E520000}"/>
    <cellStyle name="常规 24 37 3" xfId="11374" xr:uid="{00000000-0005-0000-0000-00003F520000}"/>
    <cellStyle name="常规 24 4" xfId="11375" xr:uid="{00000000-0005-0000-0000-000040520000}"/>
    <cellStyle name="常规 24 4 2" xfId="11376" xr:uid="{00000000-0005-0000-0000-000041520000}"/>
    <cellStyle name="常规 24 4 3" xfId="11377" xr:uid="{00000000-0005-0000-0000-000042520000}"/>
    <cellStyle name="常规 24 5" xfId="11378" xr:uid="{00000000-0005-0000-0000-000043520000}"/>
    <cellStyle name="常规 24 5 2" xfId="11379" xr:uid="{00000000-0005-0000-0000-000044520000}"/>
    <cellStyle name="常规 24 5 3" xfId="11380" xr:uid="{00000000-0005-0000-0000-000045520000}"/>
    <cellStyle name="常规 24 6" xfId="11381" xr:uid="{00000000-0005-0000-0000-000046520000}"/>
    <cellStyle name="常规 24 6 10" xfId="11382" xr:uid="{00000000-0005-0000-0000-000047520000}"/>
    <cellStyle name="常规 24 6 10 2" xfId="11383" xr:uid="{00000000-0005-0000-0000-000048520000}"/>
    <cellStyle name="常规 24 6 10 3" xfId="11384" xr:uid="{00000000-0005-0000-0000-000049520000}"/>
    <cellStyle name="常规 24 6 11" xfId="11385" xr:uid="{00000000-0005-0000-0000-00004A520000}"/>
    <cellStyle name="常规 24 6 11 2" xfId="11386" xr:uid="{00000000-0005-0000-0000-00004B520000}"/>
    <cellStyle name="常规 24 6 11 3" xfId="11387" xr:uid="{00000000-0005-0000-0000-00004C520000}"/>
    <cellStyle name="常规 24 6 12" xfId="11388" xr:uid="{00000000-0005-0000-0000-00004D520000}"/>
    <cellStyle name="常规 24 6 12 2" xfId="11389" xr:uid="{00000000-0005-0000-0000-00004E520000}"/>
    <cellStyle name="常规 24 6 12 3" xfId="11390" xr:uid="{00000000-0005-0000-0000-00004F520000}"/>
    <cellStyle name="常规 24 6 13" xfId="11391" xr:uid="{00000000-0005-0000-0000-000050520000}"/>
    <cellStyle name="常规 24 6 13 2" xfId="11392" xr:uid="{00000000-0005-0000-0000-000051520000}"/>
    <cellStyle name="常规 24 6 13 3" xfId="11393" xr:uid="{00000000-0005-0000-0000-000052520000}"/>
    <cellStyle name="常规 24 6 14" xfId="11394" xr:uid="{00000000-0005-0000-0000-000053520000}"/>
    <cellStyle name="常规 24 6 14 2" xfId="11395" xr:uid="{00000000-0005-0000-0000-000054520000}"/>
    <cellStyle name="常规 24 6 15" xfId="11396" xr:uid="{00000000-0005-0000-0000-000055520000}"/>
    <cellStyle name="常规 24 6 16" xfId="11397" xr:uid="{00000000-0005-0000-0000-000056520000}"/>
    <cellStyle name="常规 24 6 2" xfId="11398" xr:uid="{00000000-0005-0000-0000-000057520000}"/>
    <cellStyle name="常规 24 6 2 2" xfId="11399" xr:uid="{00000000-0005-0000-0000-000058520000}"/>
    <cellStyle name="常规 24 6 2 3" xfId="11400" xr:uid="{00000000-0005-0000-0000-000059520000}"/>
    <cellStyle name="常规 24 6 3" xfId="11401" xr:uid="{00000000-0005-0000-0000-00005A520000}"/>
    <cellStyle name="常规 24 6 3 2" xfId="11402" xr:uid="{00000000-0005-0000-0000-00005B520000}"/>
    <cellStyle name="常规 24 6 3 3" xfId="11403" xr:uid="{00000000-0005-0000-0000-00005C520000}"/>
    <cellStyle name="常规 24 6 4" xfId="11404" xr:uid="{00000000-0005-0000-0000-00005D520000}"/>
    <cellStyle name="常规 24 6 4 2" xfId="11405" xr:uid="{00000000-0005-0000-0000-00005E520000}"/>
    <cellStyle name="常规 24 6 4 3" xfId="11406" xr:uid="{00000000-0005-0000-0000-00005F520000}"/>
    <cellStyle name="常规 24 6 5" xfId="11407" xr:uid="{00000000-0005-0000-0000-000060520000}"/>
    <cellStyle name="常规 24 6 5 2" xfId="11408" xr:uid="{00000000-0005-0000-0000-000061520000}"/>
    <cellStyle name="常规 24 6 5 3" xfId="11409" xr:uid="{00000000-0005-0000-0000-000062520000}"/>
    <cellStyle name="常规 24 6 6" xfId="11410" xr:uid="{00000000-0005-0000-0000-000063520000}"/>
    <cellStyle name="常规 24 6 6 2" xfId="11411" xr:uid="{00000000-0005-0000-0000-000064520000}"/>
    <cellStyle name="常规 24 6 6 3" xfId="11412" xr:uid="{00000000-0005-0000-0000-000065520000}"/>
    <cellStyle name="常规 24 6 7" xfId="11413" xr:uid="{00000000-0005-0000-0000-000066520000}"/>
    <cellStyle name="常规 24 6 7 2" xfId="11414" xr:uid="{00000000-0005-0000-0000-000067520000}"/>
    <cellStyle name="常规 24 6 7 3" xfId="11415" xr:uid="{00000000-0005-0000-0000-000068520000}"/>
    <cellStyle name="常规 24 6 8" xfId="11416" xr:uid="{00000000-0005-0000-0000-000069520000}"/>
    <cellStyle name="常规 24 6 8 2" xfId="11417" xr:uid="{00000000-0005-0000-0000-00006A520000}"/>
    <cellStyle name="常规 24 6 8 3" xfId="11418" xr:uid="{00000000-0005-0000-0000-00006B520000}"/>
    <cellStyle name="常规 24 6 9" xfId="11419" xr:uid="{00000000-0005-0000-0000-00006C520000}"/>
    <cellStyle name="常规 24 6 9 2" xfId="11420" xr:uid="{00000000-0005-0000-0000-00006D520000}"/>
    <cellStyle name="常规 24 6 9 3" xfId="11421" xr:uid="{00000000-0005-0000-0000-00006E520000}"/>
    <cellStyle name="常规 24 7" xfId="11422" xr:uid="{00000000-0005-0000-0000-00006F520000}"/>
    <cellStyle name="常规 24 7 2" xfId="11423" xr:uid="{00000000-0005-0000-0000-000070520000}"/>
    <cellStyle name="常规 24 7 3" xfId="11424" xr:uid="{00000000-0005-0000-0000-000071520000}"/>
    <cellStyle name="常规 24 8" xfId="11425" xr:uid="{00000000-0005-0000-0000-000072520000}"/>
    <cellStyle name="常规 24 8 2" xfId="11426" xr:uid="{00000000-0005-0000-0000-000073520000}"/>
    <cellStyle name="常规 24 8 3" xfId="11427" xr:uid="{00000000-0005-0000-0000-000074520000}"/>
    <cellStyle name="常规 24 9" xfId="11428" xr:uid="{00000000-0005-0000-0000-000075520000}"/>
    <cellStyle name="常规 24 9 2" xfId="11429" xr:uid="{00000000-0005-0000-0000-000076520000}"/>
    <cellStyle name="常规 24 9 2 2" xfId="11430" xr:uid="{00000000-0005-0000-0000-000077520000}"/>
    <cellStyle name="常规 24 9 2 3" xfId="11431" xr:uid="{00000000-0005-0000-0000-000078520000}"/>
    <cellStyle name="常规 24 9 3" xfId="11432" xr:uid="{00000000-0005-0000-0000-000079520000}"/>
    <cellStyle name="常规 24 9 4" xfId="11433" xr:uid="{00000000-0005-0000-0000-00007A520000}"/>
    <cellStyle name="常规 24 9_PW-SP未卖进因素" xfId="11434" xr:uid="{00000000-0005-0000-0000-00007B520000}"/>
    <cellStyle name="常规 24_PW-SP未卖进因素" xfId="11435" xr:uid="{00000000-0005-0000-0000-00007C520000}"/>
    <cellStyle name="常规 249" xfId="11436" xr:uid="{00000000-0005-0000-0000-00007D520000}"/>
    <cellStyle name="常规 249 2" xfId="11437" xr:uid="{00000000-0005-0000-0000-00007E520000}"/>
    <cellStyle name="常规 25" xfId="11438" xr:uid="{00000000-0005-0000-0000-00007F520000}"/>
    <cellStyle name="常规 25 12" xfId="11439" xr:uid="{00000000-0005-0000-0000-000080520000}"/>
    <cellStyle name="常规 25 12 2" xfId="11440" xr:uid="{00000000-0005-0000-0000-000081520000}"/>
    <cellStyle name="常规 25 12 3" xfId="11441" xr:uid="{00000000-0005-0000-0000-000082520000}"/>
    <cellStyle name="常规 25 2" xfId="11442" xr:uid="{00000000-0005-0000-0000-000083520000}"/>
    <cellStyle name="常规 25 2 2" xfId="11443" xr:uid="{00000000-0005-0000-0000-000084520000}"/>
    <cellStyle name="常规 25 2 2 2" xfId="11444" xr:uid="{00000000-0005-0000-0000-000085520000}"/>
    <cellStyle name="常规 25 2 2 3" xfId="11445" xr:uid="{00000000-0005-0000-0000-000086520000}"/>
    <cellStyle name="常规 25 2 3" xfId="11446" xr:uid="{00000000-0005-0000-0000-000087520000}"/>
    <cellStyle name="常规 25 2 4" xfId="11447" xr:uid="{00000000-0005-0000-0000-000088520000}"/>
    <cellStyle name="常规 25 3" xfId="11448" xr:uid="{00000000-0005-0000-0000-000089520000}"/>
    <cellStyle name="常规 25 38" xfId="11449" xr:uid="{00000000-0005-0000-0000-00008A520000}"/>
    <cellStyle name="常规 25 38 2" xfId="11450" xr:uid="{00000000-0005-0000-0000-00008B520000}"/>
    <cellStyle name="常规 25 38 3" xfId="11451" xr:uid="{00000000-0005-0000-0000-00008C520000}"/>
    <cellStyle name="常规 25 4" xfId="11452" xr:uid="{00000000-0005-0000-0000-00008D520000}"/>
    <cellStyle name="常规 25_PW-SP未卖进因素" xfId="11453" xr:uid="{00000000-0005-0000-0000-00008E520000}"/>
    <cellStyle name="常规 26" xfId="11454" xr:uid="{00000000-0005-0000-0000-00008F520000}"/>
    <cellStyle name="常规 26 2" xfId="11455" xr:uid="{00000000-0005-0000-0000-000090520000}"/>
    <cellStyle name="常规 26 2 2" xfId="11456" xr:uid="{00000000-0005-0000-0000-000091520000}"/>
    <cellStyle name="常规 26 2 2 2" xfId="11457" xr:uid="{00000000-0005-0000-0000-000092520000}"/>
    <cellStyle name="常规 26 2 2 3" xfId="11458" xr:uid="{00000000-0005-0000-0000-000093520000}"/>
    <cellStyle name="常规 26 2 3" xfId="11459" xr:uid="{00000000-0005-0000-0000-000094520000}"/>
    <cellStyle name="常规 26 2 4" xfId="11460" xr:uid="{00000000-0005-0000-0000-000095520000}"/>
    <cellStyle name="常规 26 3" xfId="11461" xr:uid="{00000000-0005-0000-0000-000096520000}"/>
    <cellStyle name="常规 26 4" xfId="11462" xr:uid="{00000000-0005-0000-0000-000097520000}"/>
    <cellStyle name="常规 27" xfId="11463" xr:uid="{00000000-0005-0000-0000-000098520000}"/>
    <cellStyle name="常规 27 10" xfId="11464" xr:uid="{00000000-0005-0000-0000-000099520000}"/>
    <cellStyle name="常规 27 10 2" xfId="11465" xr:uid="{00000000-0005-0000-0000-00009A520000}"/>
    <cellStyle name="常规 27 11" xfId="11466" xr:uid="{00000000-0005-0000-0000-00009B520000}"/>
    <cellStyle name="常规 27 12" xfId="11467" xr:uid="{00000000-0005-0000-0000-00009C520000}"/>
    <cellStyle name="常规 27 14" xfId="11468" xr:uid="{00000000-0005-0000-0000-00009D520000}"/>
    <cellStyle name="常规 27 14 2" xfId="11469" xr:uid="{00000000-0005-0000-0000-00009E520000}"/>
    <cellStyle name="常规 27 14 3" xfId="11470" xr:uid="{00000000-0005-0000-0000-00009F520000}"/>
    <cellStyle name="常规 27 14 4" xfId="11471" xr:uid="{00000000-0005-0000-0000-0000A0520000}"/>
    <cellStyle name="常规 27 14 4 2" xfId="11472" xr:uid="{00000000-0005-0000-0000-0000A1520000}"/>
    <cellStyle name="常规 27 14 4 3" xfId="11473" xr:uid="{00000000-0005-0000-0000-0000A2520000}"/>
    <cellStyle name="常规 27 14_PW-SP未卖进因素" xfId="11474" xr:uid="{00000000-0005-0000-0000-0000A3520000}"/>
    <cellStyle name="常规 27 15" xfId="11475" xr:uid="{00000000-0005-0000-0000-0000A4520000}"/>
    <cellStyle name="常规 27 15 2" xfId="11476" xr:uid="{00000000-0005-0000-0000-0000A5520000}"/>
    <cellStyle name="常规 27 15 3" xfId="11477" xr:uid="{00000000-0005-0000-0000-0000A6520000}"/>
    <cellStyle name="常规 27 15 4" xfId="11478" xr:uid="{00000000-0005-0000-0000-0000A7520000}"/>
    <cellStyle name="常规 27 15 4 2" xfId="11479" xr:uid="{00000000-0005-0000-0000-0000A8520000}"/>
    <cellStyle name="常规 27 15 4 3" xfId="11480" xr:uid="{00000000-0005-0000-0000-0000A9520000}"/>
    <cellStyle name="常规 27 15_PW-SP未卖进因素" xfId="11481" xr:uid="{00000000-0005-0000-0000-0000AA520000}"/>
    <cellStyle name="常规 27 2" xfId="11482" xr:uid="{00000000-0005-0000-0000-0000AB520000}"/>
    <cellStyle name="常规 27 2 2" xfId="11483" xr:uid="{00000000-0005-0000-0000-0000AC520000}"/>
    <cellStyle name="常规 27 21" xfId="11484" xr:uid="{00000000-0005-0000-0000-0000AD520000}"/>
    <cellStyle name="常规 27 21 2" xfId="11485" xr:uid="{00000000-0005-0000-0000-0000AE520000}"/>
    <cellStyle name="常规 27 21 3" xfId="11486" xr:uid="{00000000-0005-0000-0000-0000AF520000}"/>
    <cellStyle name="常规 27 3" xfId="11487" xr:uid="{00000000-0005-0000-0000-0000B0520000}"/>
    <cellStyle name="常规 27 3 2" xfId="11488" xr:uid="{00000000-0005-0000-0000-0000B1520000}"/>
    <cellStyle name="常规 27 4" xfId="11489" xr:uid="{00000000-0005-0000-0000-0000B2520000}"/>
    <cellStyle name="常规 27 4 2" xfId="11490" xr:uid="{00000000-0005-0000-0000-0000B3520000}"/>
    <cellStyle name="常规 27 5" xfId="11491" xr:uid="{00000000-0005-0000-0000-0000B4520000}"/>
    <cellStyle name="常规 27 5 2" xfId="11492" xr:uid="{00000000-0005-0000-0000-0000B5520000}"/>
    <cellStyle name="常规 27 6" xfId="11493" xr:uid="{00000000-0005-0000-0000-0000B6520000}"/>
    <cellStyle name="常规 27 6 2" xfId="11494" xr:uid="{00000000-0005-0000-0000-0000B7520000}"/>
    <cellStyle name="常规 27 7" xfId="11495" xr:uid="{00000000-0005-0000-0000-0000B8520000}"/>
    <cellStyle name="常规 27 7 2" xfId="11496" xr:uid="{00000000-0005-0000-0000-0000B9520000}"/>
    <cellStyle name="常规 27 8" xfId="11497" xr:uid="{00000000-0005-0000-0000-0000BA520000}"/>
    <cellStyle name="常规 27 8 2" xfId="11498" xr:uid="{00000000-0005-0000-0000-0000BB520000}"/>
    <cellStyle name="常规 27 9" xfId="11499" xr:uid="{00000000-0005-0000-0000-0000BC520000}"/>
    <cellStyle name="常规 27 9 2" xfId="11500" xr:uid="{00000000-0005-0000-0000-0000BD520000}"/>
    <cellStyle name="常规 27_PW-SP未卖进因素" xfId="11501" xr:uid="{00000000-0005-0000-0000-0000BE520000}"/>
    <cellStyle name="常规 28" xfId="11502" xr:uid="{00000000-0005-0000-0000-0000BF520000}"/>
    <cellStyle name="常规 28 2" xfId="11503" xr:uid="{00000000-0005-0000-0000-0000C0520000}"/>
    <cellStyle name="常规 28 22" xfId="11504" xr:uid="{00000000-0005-0000-0000-0000C1520000}"/>
    <cellStyle name="常规 28 22 2" xfId="11505" xr:uid="{00000000-0005-0000-0000-0000C2520000}"/>
    <cellStyle name="常规 28 22 3" xfId="11506" xr:uid="{00000000-0005-0000-0000-0000C3520000}"/>
    <cellStyle name="常规 28 3" xfId="11507" xr:uid="{00000000-0005-0000-0000-0000C4520000}"/>
    <cellStyle name="常规 28_PW-SP未卖进因素" xfId="11508" xr:uid="{00000000-0005-0000-0000-0000C5520000}"/>
    <cellStyle name="常规 29" xfId="11509" xr:uid="{00000000-0005-0000-0000-0000C6520000}"/>
    <cellStyle name="常规 29 10" xfId="11510" xr:uid="{00000000-0005-0000-0000-0000C7520000}"/>
    <cellStyle name="常规 29 10 2" xfId="11511" xr:uid="{00000000-0005-0000-0000-0000C8520000}"/>
    <cellStyle name="常规 29 11" xfId="11512" xr:uid="{00000000-0005-0000-0000-0000C9520000}"/>
    <cellStyle name="常规 29 12" xfId="11513" xr:uid="{00000000-0005-0000-0000-0000CA520000}"/>
    <cellStyle name="常规 29 16" xfId="11514" xr:uid="{00000000-0005-0000-0000-0000CB520000}"/>
    <cellStyle name="常规 29 16 2" xfId="11515" xr:uid="{00000000-0005-0000-0000-0000CC520000}"/>
    <cellStyle name="常规 29 16 3" xfId="11516" xr:uid="{00000000-0005-0000-0000-0000CD520000}"/>
    <cellStyle name="常规 29 16 5" xfId="11517" xr:uid="{00000000-0005-0000-0000-0000CE520000}"/>
    <cellStyle name="常规 29 16 5 2" xfId="11518" xr:uid="{00000000-0005-0000-0000-0000CF520000}"/>
    <cellStyle name="常规 29 16 5 3" xfId="11519" xr:uid="{00000000-0005-0000-0000-0000D0520000}"/>
    <cellStyle name="常规 29 16_PW-SP未卖进因素" xfId="11520" xr:uid="{00000000-0005-0000-0000-0000D1520000}"/>
    <cellStyle name="常规 29 17" xfId="11521" xr:uid="{00000000-0005-0000-0000-0000D2520000}"/>
    <cellStyle name="常规 29 17 2" xfId="11522" xr:uid="{00000000-0005-0000-0000-0000D3520000}"/>
    <cellStyle name="常规 29 17 3" xfId="11523" xr:uid="{00000000-0005-0000-0000-0000D4520000}"/>
    <cellStyle name="常规 29 17 5" xfId="11524" xr:uid="{00000000-0005-0000-0000-0000D5520000}"/>
    <cellStyle name="常规 29 17 5 2" xfId="11525" xr:uid="{00000000-0005-0000-0000-0000D6520000}"/>
    <cellStyle name="常规 29 17 5 3" xfId="11526" xr:uid="{00000000-0005-0000-0000-0000D7520000}"/>
    <cellStyle name="常规 29 17_PW-SP未卖进因素" xfId="11527" xr:uid="{00000000-0005-0000-0000-0000D8520000}"/>
    <cellStyle name="常规 29 2" xfId="11528" xr:uid="{00000000-0005-0000-0000-0000D9520000}"/>
    <cellStyle name="常规 29 2 2" xfId="11529" xr:uid="{00000000-0005-0000-0000-0000DA520000}"/>
    <cellStyle name="常规 29 3" xfId="11530" xr:uid="{00000000-0005-0000-0000-0000DB520000}"/>
    <cellStyle name="常规 29 3 2" xfId="11531" xr:uid="{00000000-0005-0000-0000-0000DC520000}"/>
    <cellStyle name="常规 29 39" xfId="11532" xr:uid="{00000000-0005-0000-0000-0000DD520000}"/>
    <cellStyle name="常规 29 39 2" xfId="11533" xr:uid="{00000000-0005-0000-0000-0000DE520000}"/>
    <cellStyle name="常规 29 39 3" xfId="11534" xr:uid="{00000000-0005-0000-0000-0000DF520000}"/>
    <cellStyle name="常规 29 4" xfId="11535" xr:uid="{00000000-0005-0000-0000-0000E0520000}"/>
    <cellStyle name="常规 29 4 2" xfId="11536" xr:uid="{00000000-0005-0000-0000-0000E1520000}"/>
    <cellStyle name="常规 29 5" xfId="11537" xr:uid="{00000000-0005-0000-0000-0000E2520000}"/>
    <cellStyle name="常规 29 5 2" xfId="11538" xr:uid="{00000000-0005-0000-0000-0000E3520000}"/>
    <cellStyle name="常规 29 6" xfId="11539" xr:uid="{00000000-0005-0000-0000-0000E4520000}"/>
    <cellStyle name="常规 29 6 2" xfId="11540" xr:uid="{00000000-0005-0000-0000-0000E5520000}"/>
    <cellStyle name="常规 29 7" xfId="11541" xr:uid="{00000000-0005-0000-0000-0000E6520000}"/>
    <cellStyle name="常规 29 7 2" xfId="11542" xr:uid="{00000000-0005-0000-0000-0000E7520000}"/>
    <cellStyle name="常规 29 8" xfId="11543" xr:uid="{00000000-0005-0000-0000-0000E8520000}"/>
    <cellStyle name="常规 29 8 2" xfId="11544" xr:uid="{00000000-0005-0000-0000-0000E9520000}"/>
    <cellStyle name="常规 29 9" xfId="11545" xr:uid="{00000000-0005-0000-0000-0000EA520000}"/>
    <cellStyle name="常规 29 9 2" xfId="11546" xr:uid="{00000000-0005-0000-0000-0000EB520000}"/>
    <cellStyle name="常规 29_PW-SP未卖进因素" xfId="11547" xr:uid="{00000000-0005-0000-0000-0000EC520000}"/>
    <cellStyle name="常规 3" xfId="27" xr:uid="{00000000-0005-0000-0000-0000ED520000}"/>
    <cellStyle name="常规 3 10" xfId="11549" xr:uid="{00000000-0005-0000-0000-0000EE520000}"/>
    <cellStyle name="常规 3 10 2" xfId="11550" xr:uid="{00000000-0005-0000-0000-0000EF520000}"/>
    <cellStyle name="常规 3 10 3" xfId="11551" xr:uid="{00000000-0005-0000-0000-0000F0520000}"/>
    <cellStyle name="常规 3 11" xfId="11552" xr:uid="{00000000-0005-0000-0000-0000F1520000}"/>
    <cellStyle name="常规 3 11 2" xfId="11553" xr:uid="{00000000-0005-0000-0000-0000F2520000}"/>
    <cellStyle name="常规 3 11 3" xfId="11554" xr:uid="{00000000-0005-0000-0000-0000F3520000}"/>
    <cellStyle name="常规 3 12" xfId="11555" xr:uid="{00000000-0005-0000-0000-0000F4520000}"/>
    <cellStyle name="常规 3 12 2" xfId="11556" xr:uid="{00000000-0005-0000-0000-0000F5520000}"/>
    <cellStyle name="常规 3 12 3" xfId="11557" xr:uid="{00000000-0005-0000-0000-0000F6520000}"/>
    <cellStyle name="常规 3 13" xfId="11558" xr:uid="{00000000-0005-0000-0000-0000F7520000}"/>
    <cellStyle name="常规 3 13 2" xfId="11559" xr:uid="{00000000-0005-0000-0000-0000F8520000}"/>
    <cellStyle name="常规 3 13 3" xfId="11560" xr:uid="{00000000-0005-0000-0000-0000F9520000}"/>
    <cellStyle name="常规 3 14" xfId="11561" xr:uid="{00000000-0005-0000-0000-0000FA520000}"/>
    <cellStyle name="常规 3 14 2" xfId="11562" xr:uid="{00000000-0005-0000-0000-0000FB520000}"/>
    <cellStyle name="常规 3 14 3" xfId="11563" xr:uid="{00000000-0005-0000-0000-0000FC520000}"/>
    <cellStyle name="常规 3 15" xfId="11564" xr:uid="{00000000-0005-0000-0000-0000FD520000}"/>
    <cellStyle name="常规 3 15 2" xfId="11565" xr:uid="{00000000-0005-0000-0000-0000FE520000}"/>
    <cellStyle name="常规 3 15 2 2" xfId="11566" xr:uid="{00000000-0005-0000-0000-0000FF520000}"/>
    <cellStyle name="常规 3 15 2 3" xfId="11567" xr:uid="{00000000-0005-0000-0000-000000530000}"/>
    <cellStyle name="常规 3 15 3" xfId="11568" xr:uid="{00000000-0005-0000-0000-000001530000}"/>
    <cellStyle name="常规 3 15 4" xfId="11569" xr:uid="{00000000-0005-0000-0000-000002530000}"/>
    <cellStyle name="常规 3 15_Progress report（全国）" xfId="11570" xr:uid="{00000000-0005-0000-0000-000003530000}"/>
    <cellStyle name="常规 3 16" xfId="11571" xr:uid="{00000000-0005-0000-0000-000004530000}"/>
    <cellStyle name="常规 3 16 2" xfId="11572" xr:uid="{00000000-0005-0000-0000-000005530000}"/>
    <cellStyle name="常规 3 16 3" xfId="11573" xr:uid="{00000000-0005-0000-0000-000006530000}"/>
    <cellStyle name="常规 3 17" xfId="11574" xr:uid="{00000000-0005-0000-0000-000007530000}"/>
    <cellStyle name="常规 3 17 2" xfId="11575" xr:uid="{00000000-0005-0000-0000-000008530000}"/>
    <cellStyle name="常规 3 17 3" xfId="11576" xr:uid="{00000000-0005-0000-0000-000009530000}"/>
    <cellStyle name="常规 3 18" xfId="11577" xr:uid="{00000000-0005-0000-0000-00000A530000}"/>
    <cellStyle name="常规 3 18 2" xfId="11578" xr:uid="{00000000-0005-0000-0000-00000B530000}"/>
    <cellStyle name="常规 3 18 3" xfId="11579" xr:uid="{00000000-0005-0000-0000-00000C530000}"/>
    <cellStyle name="常规 3 19" xfId="11580" xr:uid="{00000000-0005-0000-0000-00000D530000}"/>
    <cellStyle name="常规 3 19 2" xfId="11581" xr:uid="{00000000-0005-0000-0000-00000E530000}"/>
    <cellStyle name="常规 3 19 3" xfId="11582" xr:uid="{00000000-0005-0000-0000-00000F530000}"/>
    <cellStyle name="常规 3 2" xfId="11583" xr:uid="{00000000-0005-0000-0000-000010530000}"/>
    <cellStyle name="常规 3 2 2" xfId="11584" xr:uid="{00000000-0005-0000-0000-000011530000}"/>
    <cellStyle name="常规 3 2 3" xfId="11585" xr:uid="{00000000-0005-0000-0000-000012530000}"/>
    <cellStyle name="常规 3 2 8 2 2" xfId="11586" xr:uid="{00000000-0005-0000-0000-000013530000}"/>
    <cellStyle name="常规 3 2 8 2 2 2" xfId="11587" xr:uid="{00000000-0005-0000-0000-000014530000}"/>
    <cellStyle name="常规 3 2 8 2 2 2 2" xfId="11588" xr:uid="{00000000-0005-0000-0000-000015530000}"/>
    <cellStyle name="常规 3 2 8 2 2 2 3" xfId="11589" xr:uid="{00000000-0005-0000-0000-000016530000}"/>
    <cellStyle name="常规 3 2 8 2 2 3" xfId="11590" xr:uid="{00000000-0005-0000-0000-000017530000}"/>
    <cellStyle name="常规 3 2 8 2 2 4" xfId="11591" xr:uid="{00000000-0005-0000-0000-000018530000}"/>
    <cellStyle name="常规 3 20" xfId="11592" xr:uid="{00000000-0005-0000-0000-000019530000}"/>
    <cellStyle name="常规 3 20 2" xfId="11593" xr:uid="{00000000-0005-0000-0000-00001A530000}"/>
    <cellStyle name="常规 3 20 3" xfId="11594" xr:uid="{00000000-0005-0000-0000-00001B530000}"/>
    <cellStyle name="常规 3 21" xfId="11595" xr:uid="{00000000-0005-0000-0000-00001C530000}"/>
    <cellStyle name="常规 3 21 2" xfId="11596" xr:uid="{00000000-0005-0000-0000-00001D530000}"/>
    <cellStyle name="常规 3 21 3" xfId="11597" xr:uid="{00000000-0005-0000-0000-00001E530000}"/>
    <cellStyle name="常规 3 22" xfId="11598" xr:uid="{00000000-0005-0000-0000-00001F530000}"/>
    <cellStyle name="常规 3 22 2" xfId="11599" xr:uid="{00000000-0005-0000-0000-000020530000}"/>
    <cellStyle name="常规 3 22 3" xfId="11600" xr:uid="{00000000-0005-0000-0000-000021530000}"/>
    <cellStyle name="常规 3 23" xfId="11601" xr:uid="{00000000-0005-0000-0000-000022530000}"/>
    <cellStyle name="常规 3 23 2" xfId="11602" xr:uid="{00000000-0005-0000-0000-000023530000}"/>
    <cellStyle name="常规 3 24" xfId="11603" xr:uid="{00000000-0005-0000-0000-000024530000}"/>
    <cellStyle name="常规 3 24 2" xfId="11604" xr:uid="{00000000-0005-0000-0000-000025530000}"/>
    <cellStyle name="常规 3 25" xfId="11605" xr:uid="{00000000-0005-0000-0000-000026530000}"/>
    <cellStyle name="常规 3 25 2" xfId="11606" xr:uid="{00000000-0005-0000-0000-000027530000}"/>
    <cellStyle name="常规 3 26" xfId="11607" xr:uid="{00000000-0005-0000-0000-000028530000}"/>
    <cellStyle name="常规 3 26 2" xfId="11608" xr:uid="{00000000-0005-0000-0000-000029530000}"/>
    <cellStyle name="常规 3 27" xfId="11609" xr:uid="{00000000-0005-0000-0000-00002A530000}"/>
    <cellStyle name="常规 3 27 2" xfId="11610" xr:uid="{00000000-0005-0000-0000-00002B530000}"/>
    <cellStyle name="常规 3 28" xfId="11611" xr:uid="{00000000-0005-0000-0000-00002C530000}"/>
    <cellStyle name="常规 3 28 2" xfId="11612" xr:uid="{00000000-0005-0000-0000-00002D530000}"/>
    <cellStyle name="常规 3 29" xfId="11613" xr:uid="{00000000-0005-0000-0000-00002E530000}"/>
    <cellStyle name="常规 3 29 2" xfId="11614" xr:uid="{00000000-0005-0000-0000-00002F530000}"/>
    <cellStyle name="常规 3 3" xfId="11615" xr:uid="{00000000-0005-0000-0000-000030530000}"/>
    <cellStyle name="常规 3 3 2" xfId="11616" xr:uid="{00000000-0005-0000-0000-000031530000}"/>
    <cellStyle name="常规 3 3 2 2" xfId="11617" xr:uid="{00000000-0005-0000-0000-000032530000}"/>
    <cellStyle name="常规 3 3 3" xfId="11618" xr:uid="{00000000-0005-0000-0000-000033530000}"/>
    <cellStyle name="常规 3 3 3 2" xfId="11619" xr:uid="{00000000-0005-0000-0000-000034530000}"/>
    <cellStyle name="常规 3 3 4" xfId="11620" xr:uid="{00000000-0005-0000-0000-000035530000}"/>
    <cellStyle name="常规 3 3 5" xfId="11621" xr:uid="{00000000-0005-0000-0000-000036530000}"/>
    <cellStyle name="常规 3 30" xfId="11622" xr:uid="{00000000-0005-0000-0000-000037530000}"/>
    <cellStyle name="常规 3 30 2" xfId="11623" xr:uid="{00000000-0005-0000-0000-000038530000}"/>
    <cellStyle name="常规 3 31" xfId="11624" xr:uid="{00000000-0005-0000-0000-000039530000}"/>
    <cellStyle name="常规 3 31 2" xfId="11625" xr:uid="{00000000-0005-0000-0000-00003A530000}"/>
    <cellStyle name="常规 3 32" xfId="11626" xr:uid="{00000000-0005-0000-0000-00003B530000}"/>
    <cellStyle name="常规 3 32 2" xfId="11627" xr:uid="{00000000-0005-0000-0000-00003C530000}"/>
    <cellStyle name="常规 3 33" xfId="11628" xr:uid="{00000000-0005-0000-0000-00003D530000}"/>
    <cellStyle name="常规 3 33 2" xfId="11629" xr:uid="{00000000-0005-0000-0000-00003E530000}"/>
    <cellStyle name="常规 3 34" xfId="11630" xr:uid="{00000000-0005-0000-0000-00003F530000}"/>
    <cellStyle name="常规 3 35" xfId="11631" xr:uid="{00000000-0005-0000-0000-000040530000}"/>
    <cellStyle name="常规 3 36" xfId="11632" xr:uid="{00000000-0005-0000-0000-000041530000}"/>
    <cellStyle name="常规 3 37" xfId="11633" xr:uid="{00000000-0005-0000-0000-000042530000}"/>
    <cellStyle name="常规 3 38" xfId="11634" xr:uid="{00000000-0005-0000-0000-000043530000}"/>
    <cellStyle name="常规 3 39" xfId="11548" xr:uid="{00000000-0005-0000-0000-000044530000}"/>
    <cellStyle name="常规 3 39 2" xfId="20985" xr:uid="{00000000-0005-0000-0000-000045530000}"/>
    <cellStyle name="常规 3 4" xfId="11635" xr:uid="{00000000-0005-0000-0000-000046530000}"/>
    <cellStyle name="常规 3 4 10" xfId="11636" xr:uid="{00000000-0005-0000-0000-000047530000}"/>
    <cellStyle name="常规 3 4 10 2" xfId="11637" xr:uid="{00000000-0005-0000-0000-000048530000}"/>
    <cellStyle name="常规 3 4 10 2 2" xfId="11638" xr:uid="{00000000-0005-0000-0000-000049530000}"/>
    <cellStyle name="常规 3 4 10 2 3" xfId="11639" xr:uid="{00000000-0005-0000-0000-00004A530000}"/>
    <cellStyle name="常规 3 4 10 3" xfId="11640" xr:uid="{00000000-0005-0000-0000-00004B530000}"/>
    <cellStyle name="常规 3 4 10 4" xfId="11641" xr:uid="{00000000-0005-0000-0000-00004C530000}"/>
    <cellStyle name="常规 3 4 10_Progress report（全国）" xfId="11642" xr:uid="{00000000-0005-0000-0000-00004D530000}"/>
    <cellStyle name="常规 3 4 11" xfId="11643" xr:uid="{00000000-0005-0000-0000-00004E530000}"/>
    <cellStyle name="常规 3 4 11 2" xfId="11644" xr:uid="{00000000-0005-0000-0000-00004F530000}"/>
    <cellStyle name="常规 3 4 11 3" xfId="11645" xr:uid="{00000000-0005-0000-0000-000050530000}"/>
    <cellStyle name="常规 3 4 12" xfId="11646" xr:uid="{00000000-0005-0000-0000-000051530000}"/>
    <cellStyle name="常规 3 4 12 2" xfId="11647" xr:uid="{00000000-0005-0000-0000-000052530000}"/>
    <cellStyle name="常规 3 4 12 3" xfId="11648" xr:uid="{00000000-0005-0000-0000-000053530000}"/>
    <cellStyle name="常规 3 4 13" xfId="11649" xr:uid="{00000000-0005-0000-0000-000054530000}"/>
    <cellStyle name="常规 3 4 13 2" xfId="11650" xr:uid="{00000000-0005-0000-0000-000055530000}"/>
    <cellStyle name="常规 3 4 13 3" xfId="11651" xr:uid="{00000000-0005-0000-0000-000056530000}"/>
    <cellStyle name="常规 3 4 14" xfId="11652" xr:uid="{00000000-0005-0000-0000-000057530000}"/>
    <cellStyle name="常规 3 4 14 2" xfId="11653" xr:uid="{00000000-0005-0000-0000-000058530000}"/>
    <cellStyle name="常规 3 4 14 3" xfId="11654" xr:uid="{00000000-0005-0000-0000-000059530000}"/>
    <cellStyle name="常规 3 4 15" xfId="11655" xr:uid="{00000000-0005-0000-0000-00005A530000}"/>
    <cellStyle name="常规 3 4 15 2" xfId="11656" xr:uid="{00000000-0005-0000-0000-00005B530000}"/>
    <cellStyle name="常规 3 4 15 3" xfId="11657" xr:uid="{00000000-0005-0000-0000-00005C530000}"/>
    <cellStyle name="常规 3 4 16" xfId="11658" xr:uid="{00000000-0005-0000-0000-00005D530000}"/>
    <cellStyle name="常规 3 4 16 2" xfId="11659" xr:uid="{00000000-0005-0000-0000-00005E530000}"/>
    <cellStyle name="常规 3 4 16 3" xfId="11660" xr:uid="{00000000-0005-0000-0000-00005F530000}"/>
    <cellStyle name="常规 3 4 17" xfId="11661" xr:uid="{00000000-0005-0000-0000-000060530000}"/>
    <cellStyle name="常规 3 4 17 2" xfId="11662" xr:uid="{00000000-0005-0000-0000-000061530000}"/>
    <cellStyle name="常规 3 4 17 2 2" xfId="11663" xr:uid="{00000000-0005-0000-0000-000062530000}"/>
    <cellStyle name="常规 3 4 17 2 3" xfId="11664" xr:uid="{00000000-0005-0000-0000-000063530000}"/>
    <cellStyle name="常规 3 4 17 3" xfId="11665" xr:uid="{00000000-0005-0000-0000-000064530000}"/>
    <cellStyle name="常规 3 4 17 4" xfId="11666" xr:uid="{00000000-0005-0000-0000-000065530000}"/>
    <cellStyle name="常规 3 4 17_Progress report（全国）" xfId="11667" xr:uid="{00000000-0005-0000-0000-000066530000}"/>
    <cellStyle name="常规 3 4 18" xfId="11668" xr:uid="{00000000-0005-0000-0000-000067530000}"/>
    <cellStyle name="常规 3 4 18 2" xfId="11669" xr:uid="{00000000-0005-0000-0000-000068530000}"/>
    <cellStyle name="常规 3 4 18 3" xfId="11670" xr:uid="{00000000-0005-0000-0000-000069530000}"/>
    <cellStyle name="常规 3 4 19" xfId="11671" xr:uid="{00000000-0005-0000-0000-00006A530000}"/>
    <cellStyle name="常规 3 4 19 2" xfId="11672" xr:uid="{00000000-0005-0000-0000-00006B530000}"/>
    <cellStyle name="常规 3 4 19 3" xfId="11673" xr:uid="{00000000-0005-0000-0000-00006C530000}"/>
    <cellStyle name="常规 3 4 2" xfId="11674" xr:uid="{00000000-0005-0000-0000-00006D530000}"/>
    <cellStyle name="常规 3 4 2 2" xfId="11675" xr:uid="{00000000-0005-0000-0000-00006E530000}"/>
    <cellStyle name="常规 3 4 2 2 2" xfId="11676" xr:uid="{00000000-0005-0000-0000-00006F530000}"/>
    <cellStyle name="常规 3 4 2 3" xfId="11677" xr:uid="{00000000-0005-0000-0000-000070530000}"/>
    <cellStyle name="常规 3 4 2 4" xfId="11678" xr:uid="{00000000-0005-0000-0000-000071530000}"/>
    <cellStyle name="常规 3 4 20" xfId="11679" xr:uid="{00000000-0005-0000-0000-000072530000}"/>
    <cellStyle name="常规 3 4 20 2" xfId="11680" xr:uid="{00000000-0005-0000-0000-000073530000}"/>
    <cellStyle name="常规 3 4 20 3" xfId="11681" xr:uid="{00000000-0005-0000-0000-000074530000}"/>
    <cellStyle name="常规 3 4 21" xfId="11682" xr:uid="{00000000-0005-0000-0000-000075530000}"/>
    <cellStyle name="常规 3 4 21 2" xfId="11683" xr:uid="{00000000-0005-0000-0000-000076530000}"/>
    <cellStyle name="常规 3 4 21 3" xfId="11684" xr:uid="{00000000-0005-0000-0000-000077530000}"/>
    <cellStyle name="常规 3 4 22" xfId="11685" xr:uid="{00000000-0005-0000-0000-000078530000}"/>
    <cellStyle name="常规 3 4 22 2" xfId="11686" xr:uid="{00000000-0005-0000-0000-000079530000}"/>
    <cellStyle name="常规 3 4 22 3" xfId="11687" xr:uid="{00000000-0005-0000-0000-00007A530000}"/>
    <cellStyle name="常规 3 4 23" xfId="11688" xr:uid="{00000000-0005-0000-0000-00007B530000}"/>
    <cellStyle name="常规 3 4 23 2" xfId="11689" xr:uid="{00000000-0005-0000-0000-00007C530000}"/>
    <cellStyle name="常规 3 4 23 3" xfId="11690" xr:uid="{00000000-0005-0000-0000-00007D530000}"/>
    <cellStyle name="常规 3 4 24" xfId="11691" xr:uid="{00000000-0005-0000-0000-00007E530000}"/>
    <cellStyle name="常规 3 4 24 2" xfId="11692" xr:uid="{00000000-0005-0000-0000-00007F530000}"/>
    <cellStyle name="常规 3 4 25" xfId="11693" xr:uid="{00000000-0005-0000-0000-000080530000}"/>
    <cellStyle name="常规 3 4 26" xfId="11694" xr:uid="{00000000-0005-0000-0000-000081530000}"/>
    <cellStyle name="常规 3 4 3" xfId="11695" xr:uid="{00000000-0005-0000-0000-000082530000}"/>
    <cellStyle name="常规 3 4 3 2" xfId="11696" xr:uid="{00000000-0005-0000-0000-000083530000}"/>
    <cellStyle name="常规 3 4 3 3" xfId="11697" xr:uid="{00000000-0005-0000-0000-000084530000}"/>
    <cellStyle name="常规 3 4 4" xfId="11698" xr:uid="{00000000-0005-0000-0000-000085530000}"/>
    <cellStyle name="常规 3 4 4 2" xfId="11699" xr:uid="{00000000-0005-0000-0000-000086530000}"/>
    <cellStyle name="常规 3 4 4 3" xfId="11700" xr:uid="{00000000-0005-0000-0000-000087530000}"/>
    <cellStyle name="常规 3 4 5" xfId="11701" xr:uid="{00000000-0005-0000-0000-000088530000}"/>
    <cellStyle name="常规 3 4 5 2" xfId="11702" xr:uid="{00000000-0005-0000-0000-000089530000}"/>
    <cellStyle name="常规 3 4 5 3" xfId="11703" xr:uid="{00000000-0005-0000-0000-00008A530000}"/>
    <cellStyle name="常规 3 4 6" xfId="11704" xr:uid="{00000000-0005-0000-0000-00008B530000}"/>
    <cellStyle name="常规 3 4 6 2" xfId="11705" xr:uid="{00000000-0005-0000-0000-00008C530000}"/>
    <cellStyle name="常规 3 4 6 3" xfId="11706" xr:uid="{00000000-0005-0000-0000-00008D530000}"/>
    <cellStyle name="常规 3 4 7" xfId="11707" xr:uid="{00000000-0005-0000-0000-00008E530000}"/>
    <cellStyle name="常规 3 4 7 2" xfId="11708" xr:uid="{00000000-0005-0000-0000-00008F530000}"/>
    <cellStyle name="常规 3 4 7 3" xfId="11709" xr:uid="{00000000-0005-0000-0000-000090530000}"/>
    <cellStyle name="常规 3 4 8" xfId="11710" xr:uid="{00000000-0005-0000-0000-000091530000}"/>
    <cellStyle name="常规 3 4 8 2" xfId="11711" xr:uid="{00000000-0005-0000-0000-000092530000}"/>
    <cellStyle name="常规 3 4 8 3" xfId="11712" xr:uid="{00000000-0005-0000-0000-000093530000}"/>
    <cellStyle name="常规 3 4 9" xfId="11713" xr:uid="{00000000-0005-0000-0000-000094530000}"/>
    <cellStyle name="常规 3 4 9 2" xfId="11714" xr:uid="{00000000-0005-0000-0000-000095530000}"/>
    <cellStyle name="常规 3 4 9 3" xfId="11715" xr:uid="{00000000-0005-0000-0000-000096530000}"/>
    <cellStyle name="常规 3 4_PW-SP未卖进因素" xfId="11716" xr:uid="{00000000-0005-0000-0000-000097530000}"/>
    <cellStyle name="常规 3 40" xfId="20993" xr:uid="{00000000-0005-0000-0000-000098530000}"/>
    <cellStyle name="常规 3 5" xfId="11717" xr:uid="{00000000-0005-0000-0000-000099530000}"/>
    <cellStyle name="常规 3 5 2" xfId="11718" xr:uid="{00000000-0005-0000-0000-00009A530000}"/>
    <cellStyle name="常规 3 5 2 2" xfId="11719" xr:uid="{00000000-0005-0000-0000-00009B530000}"/>
    <cellStyle name="常规 3 5 3" xfId="11720" xr:uid="{00000000-0005-0000-0000-00009C530000}"/>
    <cellStyle name="常规 3 5 3 2" xfId="11721" xr:uid="{00000000-0005-0000-0000-00009D530000}"/>
    <cellStyle name="常规 3 5 4" xfId="11722" xr:uid="{00000000-0005-0000-0000-00009E530000}"/>
    <cellStyle name="常规 3 5 5" xfId="11723" xr:uid="{00000000-0005-0000-0000-00009F530000}"/>
    <cellStyle name="常规 3 6" xfId="11724" xr:uid="{00000000-0005-0000-0000-0000A0530000}"/>
    <cellStyle name="常规 3 6 2" xfId="11725" xr:uid="{00000000-0005-0000-0000-0000A1530000}"/>
    <cellStyle name="常规 3 6 3" xfId="11726" xr:uid="{00000000-0005-0000-0000-0000A2530000}"/>
    <cellStyle name="常规 3 7" xfId="11727" xr:uid="{00000000-0005-0000-0000-0000A3530000}"/>
    <cellStyle name="常规 3 7 2" xfId="11728" xr:uid="{00000000-0005-0000-0000-0000A4530000}"/>
    <cellStyle name="常规 3 7 3" xfId="11729" xr:uid="{00000000-0005-0000-0000-0000A5530000}"/>
    <cellStyle name="常规 3 8" xfId="11730" xr:uid="{00000000-0005-0000-0000-0000A6530000}"/>
    <cellStyle name="常规 3 8 2" xfId="11731" xr:uid="{00000000-0005-0000-0000-0000A7530000}"/>
    <cellStyle name="常规 3 8 2 2" xfId="11732" xr:uid="{00000000-0005-0000-0000-0000A8530000}"/>
    <cellStyle name="常规 3 8 2 3" xfId="11733" xr:uid="{00000000-0005-0000-0000-0000A9530000}"/>
    <cellStyle name="常规 3 8 3" xfId="11734" xr:uid="{00000000-0005-0000-0000-0000AA530000}"/>
    <cellStyle name="常规 3 8 3 2" xfId="11735" xr:uid="{00000000-0005-0000-0000-0000AB530000}"/>
    <cellStyle name="常规 3 8 4" xfId="11736" xr:uid="{00000000-0005-0000-0000-0000AC530000}"/>
    <cellStyle name="常规 3 8 5" xfId="11737" xr:uid="{00000000-0005-0000-0000-0000AD530000}"/>
    <cellStyle name="常规 3 8_Progress report（全国）" xfId="11738" xr:uid="{00000000-0005-0000-0000-0000AE530000}"/>
    <cellStyle name="常规 3 9" xfId="11739" xr:uid="{00000000-0005-0000-0000-0000AF530000}"/>
    <cellStyle name="常规 3 9 2" xfId="11740" xr:uid="{00000000-0005-0000-0000-0000B0530000}"/>
    <cellStyle name="常规 3 9 3" xfId="11741" xr:uid="{00000000-0005-0000-0000-0000B1530000}"/>
    <cellStyle name="常规 3_Liquid SP卖进_Liquid SP卖进" xfId="11742" xr:uid="{00000000-0005-0000-0000-0000B2530000}"/>
    <cellStyle name="常规 30" xfId="11743" xr:uid="{00000000-0005-0000-0000-0000B3530000}"/>
    <cellStyle name="常规 30 2" xfId="11744" xr:uid="{00000000-0005-0000-0000-0000B4530000}"/>
    <cellStyle name="常规 30 23" xfId="11745" xr:uid="{00000000-0005-0000-0000-0000B5530000}"/>
    <cellStyle name="常规 30 23 2" xfId="11746" xr:uid="{00000000-0005-0000-0000-0000B6530000}"/>
    <cellStyle name="常规 30 23 3" xfId="11747" xr:uid="{00000000-0005-0000-0000-0000B7530000}"/>
    <cellStyle name="常规 30 3" xfId="11748" xr:uid="{00000000-0005-0000-0000-0000B8530000}"/>
    <cellStyle name="常规 30 3 2" xfId="11749" xr:uid="{00000000-0005-0000-0000-0000B9530000}"/>
    <cellStyle name="常规 30 3 3" xfId="11750" xr:uid="{00000000-0005-0000-0000-0000BA530000}"/>
    <cellStyle name="常规 30 4" xfId="11751" xr:uid="{00000000-0005-0000-0000-0000BB530000}"/>
    <cellStyle name="常规 30_PW-SP未卖进因素" xfId="11752" xr:uid="{00000000-0005-0000-0000-0000BC530000}"/>
    <cellStyle name="常规 31" xfId="11753" xr:uid="{00000000-0005-0000-0000-0000BD530000}"/>
    <cellStyle name="常规 31 2" xfId="11754" xr:uid="{00000000-0005-0000-0000-0000BE530000}"/>
    <cellStyle name="常规 31 2 2" xfId="11755" xr:uid="{00000000-0005-0000-0000-0000BF530000}"/>
    <cellStyle name="常规 31 2 2 2" xfId="11756" xr:uid="{00000000-0005-0000-0000-0000C0530000}"/>
    <cellStyle name="常规 31 2 2 3" xfId="11757" xr:uid="{00000000-0005-0000-0000-0000C1530000}"/>
    <cellStyle name="常规 31 2 3" xfId="11758" xr:uid="{00000000-0005-0000-0000-0000C2530000}"/>
    <cellStyle name="常规 31 2 4" xfId="11759" xr:uid="{00000000-0005-0000-0000-0000C3530000}"/>
    <cellStyle name="常规 31 24" xfId="11760" xr:uid="{00000000-0005-0000-0000-0000C4530000}"/>
    <cellStyle name="常规 31 24 2" xfId="11761" xr:uid="{00000000-0005-0000-0000-0000C5530000}"/>
    <cellStyle name="常规 31 24 3" xfId="11762" xr:uid="{00000000-0005-0000-0000-0000C6530000}"/>
    <cellStyle name="常规 31 3" xfId="11763" xr:uid="{00000000-0005-0000-0000-0000C7530000}"/>
    <cellStyle name="常规 31 4" xfId="11764" xr:uid="{00000000-0005-0000-0000-0000C8530000}"/>
    <cellStyle name="常规 31_PW-SP未卖进因素" xfId="11765" xr:uid="{00000000-0005-0000-0000-0000C9530000}"/>
    <cellStyle name="常规 32" xfId="11766" xr:uid="{00000000-0005-0000-0000-0000CA530000}"/>
    <cellStyle name="常规 32 2" xfId="11767" xr:uid="{00000000-0005-0000-0000-0000CB530000}"/>
    <cellStyle name="常规 32 2 2" xfId="11768" xr:uid="{00000000-0005-0000-0000-0000CC530000}"/>
    <cellStyle name="常规 32 2 3" xfId="11769" xr:uid="{00000000-0005-0000-0000-0000CD530000}"/>
    <cellStyle name="常规 32 3" xfId="11770" xr:uid="{00000000-0005-0000-0000-0000CE530000}"/>
    <cellStyle name="常规 32 3 2" xfId="11771" xr:uid="{00000000-0005-0000-0000-0000CF530000}"/>
    <cellStyle name="常规 32 4" xfId="11772" xr:uid="{00000000-0005-0000-0000-0000D0530000}"/>
    <cellStyle name="常规 32 4 2" xfId="11773" xr:uid="{00000000-0005-0000-0000-0000D1530000}"/>
    <cellStyle name="常规 32 5" xfId="11774" xr:uid="{00000000-0005-0000-0000-0000D2530000}"/>
    <cellStyle name="常规 32 6" xfId="11775" xr:uid="{00000000-0005-0000-0000-0000D3530000}"/>
    <cellStyle name="常规 32_PW-SP未卖进因素" xfId="11776" xr:uid="{00000000-0005-0000-0000-0000D4530000}"/>
    <cellStyle name="常规 33" xfId="11777" xr:uid="{00000000-0005-0000-0000-0000D5530000}"/>
    <cellStyle name="常规 33 2" xfId="11778" xr:uid="{00000000-0005-0000-0000-0000D6530000}"/>
    <cellStyle name="常规 33 3" xfId="11779" xr:uid="{00000000-0005-0000-0000-0000D7530000}"/>
    <cellStyle name="常规 33 3 2" xfId="11780" xr:uid="{00000000-0005-0000-0000-0000D8530000}"/>
    <cellStyle name="常规 33 3 3" xfId="11781" xr:uid="{00000000-0005-0000-0000-0000D9530000}"/>
    <cellStyle name="常规 33 4" xfId="11782" xr:uid="{00000000-0005-0000-0000-0000DA530000}"/>
    <cellStyle name="常规 33_PW-SP未卖进因素" xfId="11783" xr:uid="{00000000-0005-0000-0000-0000DB530000}"/>
    <cellStyle name="常规 34" xfId="11784" xr:uid="{00000000-0005-0000-0000-0000DC530000}"/>
    <cellStyle name="常规 34 2" xfId="11785" xr:uid="{00000000-0005-0000-0000-0000DD530000}"/>
    <cellStyle name="常规 34 2 2" xfId="11786" xr:uid="{00000000-0005-0000-0000-0000DE530000}"/>
    <cellStyle name="常规 34 2 2 2" xfId="11787" xr:uid="{00000000-0005-0000-0000-0000DF530000}"/>
    <cellStyle name="常规 34 2 2 3" xfId="11788" xr:uid="{00000000-0005-0000-0000-0000E0530000}"/>
    <cellStyle name="常规 34 2 3" xfId="11789" xr:uid="{00000000-0005-0000-0000-0000E1530000}"/>
    <cellStyle name="常规 34 2 4" xfId="11790" xr:uid="{00000000-0005-0000-0000-0000E2530000}"/>
    <cellStyle name="常规 34 3" xfId="11791" xr:uid="{00000000-0005-0000-0000-0000E3530000}"/>
    <cellStyle name="常规 34 3 2" xfId="11792" xr:uid="{00000000-0005-0000-0000-0000E4530000}"/>
    <cellStyle name="常规 34 3 3" xfId="11793" xr:uid="{00000000-0005-0000-0000-0000E5530000}"/>
    <cellStyle name="常规 34 4" xfId="11794" xr:uid="{00000000-0005-0000-0000-0000E6530000}"/>
    <cellStyle name="常规 34 5" xfId="11795" xr:uid="{00000000-0005-0000-0000-0000E7530000}"/>
    <cellStyle name="常规 34_PW-SP未卖进因素" xfId="11796" xr:uid="{00000000-0005-0000-0000-0000E8530000}"/>
    <cellStyle name="常规 35" xfId="11797" xr:uid="{00000000-0005-0000-0000-0000E9530000}"/>
    <cellStyle name="常规 35 2" xfId="11798" xr:uid="{00000000-0005-0000-0000-0000EA530000}"/>
    <cellStyle name="常规 35 2 2" xfId="11799" xr:uid="{00000000-0005-0000-0000-0000EB530000}"/>
    <cellStyle name="常规 35 2 2 2" xfId="11800" xr:uid="{00000000-0005-0000-0000-0000EC530000}"/>
    <cellStyle name="常规 35 2 2 3" xfId="11801" xr:uid="{00000000-0005-0000-0000-0000ED530000}"/>
    <cellStyle name="常规 35 2 3" xfId="11802" xr:uid="{00000000-0005-0000-0000-0000EE530000}"/>
    <cellStyle name="常规 35 2 4" xfId="11803" xr:uid="{00000000-0005-0000-0000-0000EF530000}"/>
    <cellStyle name="常规 35 3" xfId="11804" xr:uid="{00000000-0005-0000-0000-0000F0530000}"/>
    <cellStyle name="常规 35 4" xfId="11805" xr:uid="{00000000-0005-0000-0000-0000F1530000}"/>
    <cellStyle name="常规 36" xfId="11806" xr:uid="{00000000-0005-0000-0000-0000F2530000}"/>
    <cellStyle name="常规 36 2" xfId="11807" xr:uid="{00000000-0005-0000-0000-0000F3530000}"/>
    <cellStyle name="常规 36 3" xfId="11808" xr:uid="{00000000-0005-0000-0000-0000F4530000}"/>
    <cellStyle name="常规 36 30" xfId="11809" xr:uid="{00000000-0005-0000-0000-0000F5530000}"/>
    <cellStyle name="常规 36 30 2" xfId="11810" xr:uid="{00000000-0005-0000-0000-0000F6530000}"/>
    <cellStyle name="常规 36 30 3" xfId="11811" xr:uid="{00000000-0005-0000-0000-0000F7530000}"/>
    <cellStyle name="常规 36_PW-SP未卖进因素" xfId="11812" xr:uid="{00000000-0005-0000-0000-0000F8530000}"/>
    <cellStyle name="常规 37" xfId="11813" xr:uid="{00000000-0005-0000-0000-0000F9530000}"/>
    <cellStyle name="常规 37 2" xfId="11814" xr:uid="{00000000-0005-0000-0000-0000FA530000}"/>
    <cellStyle name="常规 37 2 2" xfId="11815" xr:uid="{00000000-0005-0000-0000-0000FB530000}"/>
    <cellStyle name="常规 37 2 3" xfId="11816" xr:uid="{00000000-0005-0000-0000-0000FC530000}"/>
    <cellStyle name="常规 37 3" xfId="11817" xr:uid="{00000000-0005-0000-0000-0000FD530000}"/>
    <cellStyle name="常规 37 3 3" xfId="11818" xr:uid="{00000000-0005-0000-0000-0000FE530000}"/>
    <cellStyle name="常规 37 3 3 2" xfId="11819" xr:uid="{00000000-0005-0000-0000-0000FF530000}"/>
    <cellStyle name="常规 37 31" xfId="11820" xr:uid="{00000000-0005-0000-0000-000000540000}"/>
    <cellStyle name="常规 37 31 2" xfId="11821" xr:uid="{00000000-0005-0000-0000-000001540000}"/>
    <cellStyle name="常规 37 31 3" xfId="11822" xr:uid="{00000000-0005-0000-0000-000002540000}"/>
    <cellStyle name="常规 37 4" xfId="11823" xr:uid="{00000000-0005-0000-0000-000003540000}"/>
    <cellStyle name="常规 37_PW-SP未卖进因素" xfId="11824" xr:uid="{00000000-0005-0000-0000-000004540000}"/>
    <cellStyle name="常规 38" xfId="11825" xr:uid="{00000000-0005-0000-0000-000005540000}"/>
    <cellStyle name="常规 38 2" xfId="11826" xr:uid="{00000000-0005-0000-0000-000006540000}"/>
    <cellStyle name="常规 38 3" xfId="11827" xr:uid="{00000000-0005-0000-0000-000007540000}"/>
    <cellStyle name="常规 39" xfId="11828" xr:uid="{00000000-0005-0000-0000-000008540000}"/>
    <cellStyle name="常规 39 12" xfId="11829" xr:uid="{00000000-0005-0000-0000-000009540000}"/>
    <cellStyle name="常规 39 12 2" xfId="11830" xr:uid="{00000000-0005-0000-0000-00000A540000}"/>
    <cellStyle name="常规 39 12 3" xfId="11831" xr:uid="{00000000-0005-0000-0000-00000B540000}"/>
    <cellStyle name="常规 39 2" xfId="11832" xr:uid="{00000000-0005-0000-0000-00000C540000}"/>
    <cellStyle name="常规 39 2 2" xfId="11833" xr:uid="{00000000-0005-0000-0000-00000D540000}"/>
    <cellStyle name="常规 39 2 3" xfId="11834" xr:uid="{00000000-0005-0000-0000-00000E540000}"/>
    <cellStyle name="常规 39 3" xfId="11835" xr:uid="{00000000-0005-0000-0000-00000F540000}"/>
    <cellStyle name="常规 39 4" xfId="11836" xr:uid="{00000000-0005-0000-0000-000010540000}"/>
    <cellStyle name="常规 39_PW-SP未卖进因素" xfId="11837" xr:uid="{00000000-0005-0000-0000-000011540000}"/>
    <cellStyle name="常规 4" xfId="16" xr:uid="{00000000-0005-0000-0000-000012540000}"/>
    <cellStyle name="常规 4 10" xfId="23319" xr:uid="{00000000-0005-0000-0000-000013540000}"/>
    <cellStyle name="常规 4 11" xfId="23429" xr:uid="{EADF172B-A620-4828-BA51-E4C03556EC3D}"/>
    <cellStyle name="常规 4 2" xfId="11839" xr:uid="{00000000-0005-0000-0000-000014540000}"/>
    <cellStyle name="常规 4 2 2" xfId="11840" xr:uid="{00000000-0005-0000-0000-000015540000}"/>
    <cellStyle name="常规 4 2 2 2" xfId="11841" xr:uid="{00000000-0005-0000-0000-000016540000}"/>
    <cellStyle name="常规 4 2 2 2 2" xfId="11842" xr:uid="{00000000-0005-0000-0000-000017540000}"/>
    <cellStyle name="常规 4 2 2 3" xfId="11843" xr:uid="{00000000-0005-0000-0000-000018540000}"/>
    <cellStyle name="常规 4 2 2 3 2" xfId="11844" xr:uid="{00000000-0005-0000-0000-000019540000}"/>
    <cellStyle name="常规 4 2 2 4" xfId="11845" xr:uid="{00000000-0005-0000-0000-00001A540000}"/>
    <cellStyle name="常规 4 2 3" xfId="11846" xr:uid="{00000000-0005-0000-0000-00001B540000}"/>
    <cellStyle name="常规 4 2 3 2" xfId="11847" xr:uid="{00000000-0005-0000-0000-00001C540000}"/>
    <cellStyle name="常规 4 2 4" xfId="11848" xr:uid="{00000000-0005-0000-0000-00001D540000}"/>
    <cellStyle name="常规 4 2 4 2" xfId="11849" xr:uid="{00000000-0005-0000-0000-00001E540000}"/>
    <cellStyle name="常规 4 2 5" xfId="11850" xr:uid="{00000000-0005-0000-0000-00001F540000}"/>
    <cellStyle name="常规 4 24" xfId="11851" xr:uid="{00000000-0005-0000-0000-000020540000}"/>
    <cellStyle name="常规 4 24 2" xfId="11852" xr:uid="{00000000-0005-0000-0000-000021540000}"/>
    <cellStyle name="常规 4 24 3" xfId="11853" xr:uid="{00000000-0005-0000-0000-000022540000}"/>
    <cellStyle name="常规 4 29" xfId="11854" xr:uid="{00000000-0005-0000-0000-000023540000}"/>
    <cellStyle name="常规 4 29 2" xfId="11855" xr:uid="{00000000-0005-0000-0000-000024540000}"/>
    <cellStyle name="常规 4 29 3" xfId="11856" xr:uid="{00000000-0005-0000-0000-000025540000}"/>
    <cellStyle name="常规 4 3" xfId="11857" xr:uid="{00000000-0005-0000-0000-000026540000}"/>
    <cellStyle name="常规 4 3 2" xfId="11858" xr:uid="{00000000-0005-0000-0000-000027540000}"/>
    <cellStyle name="常规 4 3 2 2" xfId="11859" xr:uid="{00000000-0005-0000-0000-000028540000}"/>
    <cellStyle name="常规 4 3 2 3" xfId="11860" xr:uid="{00000000-0005-0000-0000-000029540000}"/>
    <cellStyle name="常规 4 3 3" xfId="11861" xr:uid="{00000000-0005-0000-0000-00002A540000}"/>
    <cellStyle name="常规 4 3 3 2" xfId="11862" xr:uid="{00000000-0005-0000-0000-00002B540000}"/>
    <cellStyle name="常规 4 3 3 3" xfId="11863" xr:uid="{00000000-0005-0000-0000-00002C540000}"/>
    <cellStyle name="常规 4 3 4" xfId="11864" xr:uid="{00000000-0005-0000-0000-00002D540000}"/>
    <cellStyle name="常规 4 3 5" xfId="11865" xr:uid="{00000000-0005-0000-0000-00002E540000}"/>
    <cellStyle name="常规 4 3_Y11 Oral SP Progress Report 0101-0109" xfId="11866" xr:uid="{00000000-0005-0000-0000-00002F540000}"/>
    <cellStyle name="常规 4 30" xfId="11867" xr:uid="{00000000-0005-0000-0000-000030540000}"/>
    <cellStyle name="常规 4 30 2" xfId="11868" xr:uid="{00000000-0005-0000-0000-000031540000}"/>
    <cellStyle name="常规 4 30 3" xfId="11869" xr:uid="{00000000-0005-0000-0000-000032540000}"/>
    <cellStyle name="常规 4 4" xfId="11870" xr:uid="{00000000-0005-0000-0000-000033540000}"/>
    <cellStyle name="常规 4 4 2" xfId="11871" xr:uid="{00000000-0005-0000-0000-000034540000}"/>
    <cellStyle name="常规 4 4 2 2" xfId="11872" xr:uid="{00000000-0005-0000-0000-000035540000}"/>
    <cellStyle name="常规 4 4 3" xfId="11873" xr:uid="{00000000-0005-0000-0000-000036540000}"/>
    <cellStyle name="常规 4 4_Oral" xfId="11874" xr:uid="{00000000-0005-0000-0000-000037540000}"/>
    <cellStyle name="常规 4 5" xfId="11875" xr:uid="{00000000-0005-0000-0000-000038540000}"/>
    <cellStyle name="常规 4 5 2" xfId="11876" xr:uid="{00000000-0005-0000-0000-000039540000}"/>
    <cellStyle name="常规 4 6" xfId="11877" xr:uid="{00000000-0005-0000-0000-00003A540000}"/>
    <cellStyle name="常规 4 7" xfId="11878" xr:uid="{00000000-0005-0000-0000-00003B540000}"/>
    <cellStyle name="常规 4 8" xfId="11838" xr:uid="{00000000-0005-0000-0000-00003C540000}"/>
    <cellStyle name="常规 4 9" xfId="23295" xr:uid="{00000000-0005-0000-0000-00003D540000}"/>
    <cellStyle name="常规 4_PW-SP未卖进因素" xfId="11879" xr:uid="{00000000-0005-0000-0000-00003E540000}"/>
    <cellStyle name="常规 40" xfId="11880" xr:uid="{00000000-0005-0000-0000-00003F540000}"/>
    <cellStyle name="常规 40 13" xfId="11881" xr:uid="{00000000-0005-0000-0000-000040540000}"/>
    <cellStyle name="常规 40 13 2" xfId="11882" xr:uid="{00000000-0005-0000-0000-000041540000}"/>
    <cellStyle name="常规 40 13 3" xfId="11883" xr:uid="{00000000-0005-0000-0000-000042540000}"/>
    <cellStyle name="常规 40 2" xfId="11884" xr:uid="{00000000-0005-0000-0000-000043540000}"/>
    <cellStyle name="常规 40 2 2" xfId="11885" xr:uid="{00000000-0005-0000-0000-000044540000}"/>
    <cellStyle name="常规 40 2 3" xfId="11886" xr:uid="{00000000-0005-0000-0000-000045540000}"/>
    <cellStyle name="常规 40 3" xfId="11887" xr:uid="{00000000-0005-0000-0000-000046540000}"/>
    <cellStyle name="常规 40 3 2" xfId="11888" xr:uid="{00000000-0005-0000-0000-000047540000}"/>
    <cellStyle name="常规 40 3 3" xfId="11889" xr:uid="{00000000-0005-0000-0000-000048540000}"/>
    <cellStyle name="常规 40 33" xfId="11890" xr:uid="{00000000-0005-0000-0000-000049540000}"/>
    <cellStyle name="常规 40 33 2" xfId="11891" xr:uid="{00000000-0005-0000-0000-00004A540000}"/>
    <cellStyle name="常规 40 33 3" xfId="11892" xr:uid="{00000000-0005-0000-0000-00004B540000}"/>
    <cellStyle name="常规 40 4" xfId="11893" xr:uid="{00000000-0005-0000-0000-00004C540000}"/>
    <cellStyle name="常规 40 5" xfId="11894" xr:uid="{00000000-0005-0000-0000-00004D540000}"/>
    <cellStyle name="常规 40_PW-SP未卖进因素" xfId="11895" xr:uid="{00000000-0005-0000-0000-00004E540000}"/>
    <cellStyle name="常规 41" xfId="11896" xr:uid="{00000000-0005-0000-0000-00004F540000}"/>
    <cellStyle name="常规 41 2" xfId="11897" xr:uid="{00000000-0005-0000-0000-000050540000}"/>
    <cellStyle name="常规 41 2 2" xfId="11898" xr:uid="{00000000-0005-0000-0000-000051540000}"/>
    <cellStyle name="常规 41 2 3" xfId="11899" xr:uid="{00000000-0005-0000-0000-000052540000}"/>
    <cellStyle name="常规 41 3" xfId="11900" xr:uid="{00000000-0005-0000-0000-000053540000}"/>
    <cellStyle name="常规 41 34" xfId="11901" xr:uid="{00000000-0005-0000-0000-000054540000}"/>
    <cellStyle name="常规 41 34 2" xfId="11902" xr:uid="{00000000-0005-0000-0000-000055540000}"/>
    <cellStyle name="常规 41 34 3" xfId="11903" xr:uid="{00000000-0005-0000-0000-000056540000}"/>
    <cellStyle name="常规 41 4" xfId="11904" xr:uid="{00000000-0005-0000-0000-000057540000}"/>
    <cellStyle name="常规 41_PW-SP未卖进因素" xfId="11905" xr:uid="{00000000-0005-0000-0000-000058540000}"/>
    <cellStyle name="常规 42" xfId="11906" xr:uid="{00000000-0005-0000-0000-000059540000}"/>
    <cellStyle name="常规 42 10" xfId="11907" xr:uid="{00000000-0005-0000-0000-00005A540000}"/>
    <cellStyle name="常规 42 10 2" xfId="11908" xr:uid="{00000000-0005-0000-0000-00005B540000}"/>
    <cellStyle name="常规 42 10 3" xfId="11909" xr:uid="{00000000-0005-0000-0000-00005C540000}"/>
    <cellStyle name="常规 42 2" xfId="11910" xr:uid="{00000000-0005-0000-0000-00005D540000}"/>
    <cellStyle name="常规 42 25" xfId="11911" xr:uid="{00000000-0005-0000-0000-00005E540000}"/>
    <cellStyle name="常规 42 25 2" xfId="11912" xr:uid="{00000000-0005-0000-0000-00005F540000}"/>
    <cellStyle name="常规 42 25 3" xfId="11913" xr:uid="{00000000-0005-0000-0000-000060540000}"/>
    <cellStyle name="常规 42 3" xfId="11914" xr:uid="{00000000-0005-0000-0000-000061540000}"/>
    <cellStyle name="常规 42 3 2" xfId="11915" xr:uid="{00000000-0005-0000-0000-000062540000}"/>
    <cellStyle name="常规 42 3 3" xfId="11916" xr:uid="{00000000-0005-0000-0000-000063540000}"/>
    <cellStyle name="常规 42 4" xfId="11917" xr:uid="{00000000-0005-0000-0000-000064540000}"/>
    <cellStyle name="常规 42 4 2" xfId="11918" xr:uid="{00000000-0005-0000-0000-000065540000}"/>
    <cellStyle name="常规 42 4 3" xfId="11919" xr:uid="{00000000-0005-0000-0000-000066540000}"/>
    <cellStyle name="常规 42 4 4" xfId="11920" xr:uid="{00000000-0005-0000-0000-000067540000}"/>
    <cellStyle name="常规 42 4 4 2" xfId="11921" xr:uid="{00000000-0005-0000-0000-000068540000}"/>
    <cellStyle name="常规 42 4 4 3" xfId="11922" xr:uid="{00000000-0005-0000-0000-000069540000}"/>
    <cellStyle name="常规 42 4 5" xfId="11923" xr:uid="{00000000-0005-0000-0000-00006A540000}"/>
    <cellStyle name="常规 42 4 5 2" xfId="11924" xr:uid="{00000000-0005-0000-0000-00006B540000}"/>
    <cellStyle name="常规 42 4 5 3" xfId="11925" xr:uid="{00000000-0005-0000-0000-00006C540000}"/>
    <cellStyle name="常规 42 4_PW-SP未卖进因素" xfId="11926" xr:uid="{00000000-0005-0000-0000-00006D540000}"/>
    <cellStyle name="常规 42 5" xfId="11927" xr:uid="{00000000-0005-0000-0000-00006E540000}"/>
    <cellStyle name="常规 42 5 2" xfId="11928" xr:uid="{00000000-0005-0000-0000-00006F540000}"/>
    <cellStyle name="常规 42 5 3" xfId="11929" xr:uid="{00000000-0005-0000-0000-000070540000}"/>
    <cellStyle name="常规 42 6" xfId="11930" xr:uid="{00000000-0005-0000-0000-000071540000}"/>
    <cellStyle name="常规 42_PW-SP未卖进因素" xfId="11931" xr:uid="{00000000-0005-0000-0000-000072540000}"/>
    <cellStyle name="常规 43" xfId="11932" xr:uid="{00000000-0005-0000-0000-000073540000}"/>
    <cellStyle name="常规 43 2" xfId="11933" xr:uid="{00000000-0005-0000-0000-000074540000}"/>
    <cellStyle name="常规 43 26" xfId="11934" xr:uid="{00000000-0005-0000-0000-000075540000}"/>
    <cellStyle name="常规 43 26 2" xfId="11935" xr:uid="{00000000-0005-0000-0000-000076540000}"/>
    <cellStyle name="常规 43 26 3" xfId="11936" xr:uid="{00000000-0005-0000-0000-000077540000}"/>
    <cellStyle name="常规 43 3" xfId="11937" xr:uid="{00000000-0005-0000-0000-000078540000}"/>
    <cellStyle name="常规 43 4" xfId="11938" xr:uid="{00000000-0005-0000-0000-000079540000}"/>
    <cellStyle name="常规 43 4 2" xfId="11939" xr:uid="{00000000-0005-0000-0000-00007A540000}"/>
    <cellStyle name="常规 43 4 3" xfId="11940" xr:uid="{00000000-0005-0000-0000-00007B540000}"/>
    <cellStyle name="常规 43_PW-SP未卖进因素" xfId="11941" xr:uid="{00000000-0005-0000-0000-00007C540000}"/>
    <cellStyle name="常规 44" xfId="11942" xr:uid="{00000000-0005-0000-0000-00007D540000}"/>
    <cellStyle name="常规 44 2" xfId="11943" xr:uid="{00000000-0005-0000-0000-00007E540000}"/>
    <cellStyle name="常规 44 27" xfId="11944" xr:uid="{00000000-0005-0000-0000-00007F540000}"/>
    <cellStyle name="常规 44 27 2" xfId="11945" xr:uid="{00000000-0005-0000-0000-000080540000}"/>
    <cellStyle name="常规 44 27 3" xfId="11946" xr:uid="{00000000-0005-0000-0000-000081540000}"/>
    <cellStyle name="常规 44 3" xfId="11947" xr:uid="{00000000-0005-0000-0000-000082540000}"/>
    <cellStyle name="常规 44 4" xfId="11948" xr:uid="{00000000-0005-0000-0000-000083540000}"/>
    <cellStyle name="常规 44 4 2" xfId="11949" xr:uid="{00000000-0005-0000-0000-000084540000}"/>
    <cellStyle name="常规 44 4 3" xfId="11950" xr:uid="{00000000-0005-0000-0000-000085540000}"/>
    <cellStyle name="常规 44 4 4" xfId="11951" xr:uid="{00000000-0005-0000-0000-000086540000}"/>
    <cellStyle name="常规 44 4 4 2" xfId="11952" xr:uid="{00000000-0005-0000-0000-000087540000}"/>
    <cellStyle name="常规 44 4 4 3" xfId="11953" xr:uid="{00000000-0005-0000-0000-000088540000}"/>
    <cellStyle name="常规 44 4 5" xfId="11954" xr:uid="{00000000-0005-0000-0000-000089540000}"/>
    <cellStyle name="常规 44 4 5 2" xfId="11955" xr:uid="{00000000-0005-0000-0000-00008A540000}"/>
    <cellStyle name="常规 44 4 5 3" xfId="11956" xr:uid="{00000000-0005-0000-0000-00008B540000}"/>
    <cellStyle name="常规 44 4_PW-SP未卖进因素" xfId="11957" xr:uid="{00000000-0005-0000-0000-00008C540000}"/>
    <cellStyle name="常规 44 5" xfId="11958" xr:uid="{00000000-0005-0000-0000-00008D540000}"/>
    <cellStyle name="常规 44 5 2" xfId="11959" xr:uid="{00000000-0005-0000-0000-00008E540000}"/>
    <cellStyle name="常规 44 5 3" xfId="11960" xr:uid="{00000000-0005-0000-0000-00008F540000}"/>
    <cellStyle name="常规 44_PW-SP未卖进因素" xfId="11961" xr:uid="{00000000-0005-0000-0000-000090540000}"/>
    <cellStyle name="常规 45" xfId="11962" xr:uid="{00000000-0005-0000-0000-000091540000}"/>
    <cellStyle name="常规 45 2" xfId="11963" xr:uid="{00000000-0005-0000-0000-000092540000}"/>
    <cellStyle name="常规 45 28" xfId="11964" xr:uid="{00000000-0005-0000-0000-000093540000}"/>
    <cellStyle name="常规 45 28 2" xfId="11965" xr:uid="{00000000-0005-0000-0000-000094540000}"/>
    <cellStyle name="常规 45 28 3" xfId="11966" xr:uid="{00000000-0005-0000-0000-000095540000}"/>
    <cellStyle name="常规 45 3" xfId="11967" xr:uid="{00000000-0005-0000-0000-000096540000}"/>
    <cellStyle name="常规 45 5" xfId="11968" xr:uid="{00000000-0005-0000-0000-000097540000}"/>
    <cellStyle name="常规 45 5 2" xfId="11969" xr:uid="{00000000-0005-0000-0000-000098540000}"/>
    <cellStyle name="常规 45 5 3" xfId="11970" xr:uid="{00000000-0005-0000-0000-000099540000}"/>
    <cellStyle name="常规 45_PW-SP未卖进因素" xfId="11971" xr:uid="{00000000-0005-0000-0000-00009A540000}"/>
    <cellStyle name="常规 46" xfId="11972" xr:uid="{00000000-0005-0000-0000-00009B540000}"/>
    <cellStyle name="常规 46 2" xfId="11973" xr:uid="{00000000-0005-0000-0000-00009C540000}"/>
    <cellStyle name="常规 46 3" xfId="11974" xr:uid="{00000000-0005-0000-0000-00009D540000}"/>
    <cellStyle name="常规 46 4" xfId="11975" xr:uid="{00000000-0005-0000-0000-00009E540000}"/>
    <cellStyle name="常规 46 4 2" xfId="11976" xr:uid="{00000000-0005-0000-0000-00009F540000}"/>
    <cellStyle name="常规 46 4 3" xfId="11977" xr:uid="{00000000-0005-0000-0000-0000A0540000}"/>
    <cellStyle name="常规 46 5" xfId="11978" xr:uid="{00000000-0005-0000-0000-0000A1540000}"/>
    <cellStyle name="常规 46 5 2" xfId="11979" xr:uid="{00000000-0005-0000-0000-0000A2540000}"/>
    <cellStyle name="常规 46 5 3" xfId="11980" xr:uid="{00000000-0005-0000-0000-0000A3540000}"/>
    <cellStyle name="常规 46_PW-SP未卖进因素" xfId="11981" xr:uid="{00000000-0005-0000-0000-0000A4540000}"/>
    <cellStyle name="常规 47" xfId="11982" xr:uid="{00000000-0005-0000-0000-0000A5540000}"/>
    <cellStyle name="常规 47 2" xfId="11983" xr:uid="{00000000-0005-0000-0000-0000A6540000}"/>
    <cellStyle name="常规 47 3" xfId="11984" xr:uid="{00000000-0005-0000-0000-0000A7540000}"/>
    <cellStyle name="常规 47 5" xfId="11985" xr:uid="{00000000-0005-0000-0000-0000A8540000}"/>
    <cellStyle name="常规 47 5 2" xfId="11986" xr:uid="{00000000-0005-0000-0000-0000A9540000}"/>
    <cellStyle name="常规 47 5 3" xfId="11987" xr:uid="{00000000-0005-0000-0000-0000AA540000}"/>
    <cellStyle name="常规 47_PW-SP未卖进因素" xfId="11988" xr:uid="{00000000-0005-0000-0000-0000AB540000}"/>
    <cellStyle name="常规 48" xfId="11989" xr:uid="{00000000-0005-0000-0000-0000AC540000}"/>
    <cellStyle name="常规 48 10" xfId="11990" xr:uid="{00000000-0005-0000-0000-0000AD540000}"/>
    <cellStyle name="常规 48 10 2" xfId="11991" xr:uid="{00000000-0005-0000-0000-0000AE540000}"/>
    <cellStyle name="常规 48 10 3" xfId="11992" xr:uid="{00000000-0005-0000-0000-0000AF540000}"/>
    <cellStyle name="常规 48 11" xfId="11993" xr:uid="{00000000-0005-0000-0000-0000B0540000}"/>
    <cellStyle name="常规 48 11 2" xfId="11994" xr:uid="{00000000-0005-0000-0000-0000B1540000}"/>
    <cellStyle name="常规 48 11 3" xfId="11995" xr:uid="{00000000-0005-0000-0000-0000B2540000}"/>
    <cellStyle name="常规 48 12" xfId="11996" xr:uid="{00000000-0005-0000-0000-0000B3540000}"/>
    <cellStyle name="常规 48 12 2" xfId="11997" xr:uid="{00000000-0005-0000-0000-0000B4540000}"/>
    <cellStyle name="常规 48 12 3" xfId="11998" xr:uid="{00000000-0005-0000-0000-0000B5540000}"/>
    <cellStyle name="常规 48 13" xfId="11999" xr:uid="{00000000-0005-0000-0000-0000B6540000}"/>
    <cellStyle name="常规 48 13 2" xfId="12000" xr:uid="{00000000-0005-0000-0000-0000B7540000}"/>
    <cellStyle name="常规 48 13 3" xfId="12001" xr:uid="{00000000-0005-0000-0000-0000B8540000}"/>
    <cellStyle name="常规 48 14" xfId="12002" xr:uid="{00000000-0005-0000-0000-0000B9540000}"/>
    <cellStyle name="常规 48 14 2" xfId="12003" xr:uid="{00000000-0005-0000-0000-0000BA540000}"/>
    <cellStyle name="常规 48 14 3" xfId="12004" xr:uid="{00000000-0005-0000-0000-0000BB540000}"/>
    <cellStyle name="常规 48 15" xfId="12005" xr:uid="{00000000-0005-0000-0000-0000BC540000}"/>
    <cellStyle name="常规 48 15 2" xfId="12006" xr:uid="{00000000-0005-0000-0000-0000BD540000}"/>
    <cellStyle name="常规 48 15 3" xfId="12007" xr:uid="{00000000-0005-0000-0000-0000BE540000}"/>
    <cellStyle name="常规 48 16" xfId="12008" xr:uid="{00000000-0005-0000-0000-0000BF540000}"/>
    <cellStyle name="常规 48 16 2" xfId="12009" xr:uid="{00000000-0005-0000-0000-0000C0540000}"/>
    <cellStyle name="常规 48 16 2 2" xfId="12010" xr:uid="{00000000-0005-0000-0000-0000C1540000}"/>
    <cellStyle name="常规 48 16 2 3" xfId="12011" xr:uid="{00000000-0005-0000-0000-0000C2540000}"/>
    <cellStyle name="常规 48 16 3" xfId="12012" xr:uid="{00000000-0005-0000-0000-0000C3540000}"/>
    <cellStyle name="常规 48 16 4" xfId="12013" xr:uid="{00000000-0005-0000-0000-0000C4540000}"/>
    <cellStyle name="常规 48 16_Progress report（全国）" xfId="12014" xr:uid="{00000000-0005-0000-0000-0000C5540000}"/>
    <cellStyle name="常规 48 17" xfId="12015" xr:uid="{00000000-0005-0000-0000-0000C6540000}"/>
    <cellStyle name="常规 48 17 2" xfId="12016" xr:uid="{00000000-0005-0000-0000-0000C7540000}"/>
    <cellStyle name="常规 48 17 3" xfId="12017" xr:uid="{00000000-0005-0000-0000-0000C8540000}"/>
    <cellStyle name="常规 48 18" xfId="12018" xr:uid="{00000000-0005-0000-0000-0000C9540000}"/>
    <cellStyle name="常规 48 18 2" xfId="12019" xr:uid="{00000000-0005-0000-0000-0000CA540000}"/>
    <cellStyle name="常规 48 18 3" xfId="12020" xr:uid="{00000000-0005-0000-0000-0000CB540000}"/>
    <cellStyle name="常规 48 19" xfId="12021" xr:uid="{00000000-0005-0000-0000-0000CC540000}"/>
    <cellStyle name="常规 48 19 2" xfId="12022" xr:uid="{00000000-0005-0000-0000-0000CD540000}"/>
    <cellStyle name="常规 48 19 3" xfId="12023" xr:uid="{00000000-0005-0000-0000-0000CE540000}"/>
    <cellStyle name="常规 48 2" xfId="12024" xr:uid="{00000000-0005-0000-0000-0000CF540000}"/>
    <cellStyle name="常规 48 2 10" xfId="12025" xr:uid="{00000000-0005-0000-0000-0000D0540000}"/>
    <cellStyle name="常规 48 2 2" xfId="12026" xr:uid="{00000000-0005-0000-0000-0000D1540000}"/>
    <cellStyle name="常规 48 2 2 2" xfId="12027" xr:uid="{00000000-0005-0000-0000-0000D2540000}"/>
    <cellStyle name="常规 48 2 2 2 2" xfId="12028" xr:uid="{00000000-0005-0000-0000-0000D3540000}"/>
    <cellStyle name="常规 48 2 2 2 2 2" xfId="12029" xr:uid="{00000000-0005-0000-0000-0000D4540000}"/>
    <cellStyle name="常规 48 2 2 2 2 3" xfId="12030" xr:uid="{00000000-0005-0000-0000-0000D5540000}"/>
    <cellStyle name="常规 48 2 2 2 3" xfId="12031" xr:uid="{00000000-0005-0000-0000-0000D6540000}"/>
    <cellStyle name="常规 48 2 2 2 3 2" xfId="12032" xr:uid="{00000000-0005-0000-0000-0000D7540000}"/>
    <cellStyle name="常规 48 2 2 2 3 3" xfId="12033" xr:uid="{00000000-0005-0000-0000-0000D8540000}"/>
    <cellStyle name="常规 48 2 2 2 4" xfId="12034" xr:uid="{00000000-0005-0000-0000-0000D9540000}"/>
    <cellStyle name="常规 48 2 2 2 5" xfId="12035" xr:uid="{00000000-0005-0000-0000-0000DA540000}"/>
    <cellStyle name="常规 48 2 2 3" xfId="12036" xr:uid="{00000000-0005-0000-0000-0000DB540000}"/>
    <cellStyle name="常规 48 2 2 4" xfId="12037" xr:uid="{00000000-0005-0000-0000-0000DC540000}"/>
    <cellStyle name="常规 48 2 3" xfId="12038" xr:uid="{00000000-0005-0000-0000-0000DD540000}"/>
    <cellStyle name="常规 48 2 3 2" xfId="12039" xr:uid="{00000000-0005-0000-0000-0000DE540000}"/>
    <cellStyle name="常规 48 2 3 3" xfId="12040" xr:uid="{00000000-0005-0000-0000-0000DF540000}"/>
    <cellStyle name="常规 48 2 4" xfId="12041" xr:uid="{00000000-0005-0000-0000-0000E0540000}"/>
    <cellStyle name="常规 48 2 4 2" xfId="12042" xr:uid="{00000000-0005-0000-0000-0000E1540000}"/>
    <cellStyle name="常规 48 2 4 3" xfId="12043" xr:uid="{00000000-0005-0000-0000-0000E2540000}"/>
    <cellStyle name="常规 48 2 5" xfId="12044" xr:uid="{00000000-0005-0000-0000-0000E3540000}"/>
    <cellStyle name="常规 48 2 5 2" xfId="12045" xr:uid="{00000000-0005-0000-0000-0000E4540000}"/>
    <cellStyle name="常规 48 2 5 3" xfId="12046" xr:uid="{00000000-0005-0000-0000-0000E5540000}"/>
    <cellStyle name="常规 48 2 6" xfId="12047" xr:uid="{00000000-0005-0000-0000-0000E6540000}"/>
    <cellStyle name="常规 48 2 6 2" xfId="12048" xr:uid="{00000000-0005-0000-0000-0000E7540000}"/>
    <cellStyle name="常规 48 2 6 3" xfId="12049" xr:uid="{00000000-0005-0000-0000-0000E8540000}"/>
    <cellStyle name="常规 48 2 7" xfId="12050" xr:uid="{00000000-0005-0000-0000-0000E9540000}"/>
    <cellStyle name="常规 48 2 7 2" xfId="12051" xr:uid="{00000000-0005-0000-0000-0000EA540000}"/>
    <cellStyle name="常规 48 2 7 3" xfId="12052" xr:uid="{00000000-0005-0000-0000-0000EB540000}"/>
    <cellStyle name="常规 48 2 8" xfId="12053" xr:uid="{00000000-0005-0000-0000-0000EC540000}"/>
    <cellStyle name="常规 48 2 8 2" xfId="12054" xr:uid="{00000000-0005-0000-0000-0000ED540000}"/>
    <cellStyle name="常规 48 2 8 3" xfId="12055" xr:uid="{00000000-0005-0000-0000-0000EE540000}"/>
    <cellStyle name="常规 48 2 9" xfId="12056" xr:uid="{00000000-0005-0000-0000-0000EF540000}"/>
    <cellStyle name="常规 48 20" xfId="12057" xr:uid="{00000000-0005-0000-0000-0000F0540000}"/>
    <cellStyle name="常规 48 20 2" xfId="12058" xr:uid="{00000000-0005-0000-0000-0000F1540000}"/>
    <cellStyle name="常规 48 20 3" xfId="12059" xr:uid="{00000000-0005-0000-0000-0000F2540000}"/>
    <cellStyle name="常规 48 21" xfId="12060" xr:uid="{00000000-0005-0000-0000-0000F3540000}"/>
    <cellStyle name="常规 48 22" xfId="12061" xr:uid="{00000000-0005-0000-0000-0000F4540000}"/>
    <cellStyle name="常规 48 3" xfId="12062" xr:uid="{00000000-0005-0000-0000-0000F5540000}"/>
    <cellStyle name="常规 48 3 2" xfId="12063" xr:uid="{00000000-0005-0000-0000-0000F6540000}"/>
    <cellStyle name="常规 48 3 3" xfId="12064" xr:uid="{00000000-0005-0000-0000-0000F7540000}"/>
    <cellStyle name="常规 48 4" xfId="12065" xr:uid="{00000000-0005-0000-0000-0000F8540000}"/>
    <cellStyle name="常规 48 4 2" xfId="12066" xr:uid="{00000000-0005-0000-0000-0000F9540000}"/>
    <cellStyle name="常规 48 4 3" xfId="12067" xr:uid="{00000000-0005-0000-0000-0000FA540000}"/>
    <cellStyle name="常规 48 5" xfId="12068" xr:uid="{00000000-0005-0000-0000-0000FB540000}"/>
    <cellStyle name="常规 48 5 2" xfId="12069" xr:uid="{00000000-0005-0000-0000-0000FC540000}"/>
    <cellStyle name="常规 48 5 3" xfId="12070" xr:uid="{00000000-0005-0000-0000-0000FD540000}"/>
    <cellStyle name="常规 48 6" xfId="12071" xr:uid="{00000000-0005-0000-0000-0000FE540000}"/>
    <cellStyle name="常规 48 6 2" xfId="12072" xr:uid="{00000000-0005-0000-0000-0000FF540000}"/>
    <cellStyle name="常规 48 6 3" xfId="12073" xr:uid="{00000000-0005-0000-0000-000000550000}"/>
    <cellStyle name="常规 48 7" xfId="12074" xr:uid="{00000000-0005-0000-0000-000001550000}"/>
    <cellStyle name="常规 48 7 2" xfId="12075" xr:uid="{00000000-0005-0000-0000-000002550000}"/>
    <cellStyle name="常规 48 7 3" xfId="12076" xr:uid="{00000000-0005-0000-0000-000003550000}"/>
    <cellStyle name="常规 48 8" xfId="12077" xr:uid="{00000000-0005-0000-0000-000004550000}"/>
    <cellStyle name="常规 48 8 2" xfId="12078" xr:uid="{00000000-0005-0000-0000-000005550000}"/>
    <cellStyle name="常规 48 8 3" xfId="12079" xr:uid="{00000000-0005-0000-0000-000006550000}"/>
    <cellStyle name="常规 48 9" xfId="12080" xr:uid="{00000000-0005-0000-0000-000007550000}"/>
    <cellStyle name="常规 48 9 2" xfId="12081" xr:uid="{00000000-0005-0000-0000-000008550000}"/>
    <cellStyle name="常规 48 9 3" xfId="12082" xr:uid="{00000000-0005-0000-0000-000009550000}"/>
    <cellStyle name="常规 48_PW-SP未卖进因素" xfId="12083" xr:uid="{00000000-0005-0000-0000-00000A550000}"/>
    <cellStyle name="常规 49" xfId="12084" xr:uid="{00000000-0005-0000-0000-00000B550000}"/>
    <cellStyle name="常规 49 2" xfId="12085" xr:uid="{00000000-0005-0000-0000-00000C550000}"/>
    <cellStyle name="常规 49 3" xfId="12086" xr:uid="{00000000-0005-0000-0000-00000D550000}"/>
    <cellStyle name="常规 5" xfId="12087" xr:uid="{00000000-0005-0000-0000-00000E550000}"/>
    <cellStyle name="常规 5 2" xfId="12088" xr:uid="{00000000-0005-0000-0000-00000F550000}"/>
    <cellStyle name="常规 5 2 2" xfId="12089" xr:uid="{00000000-0005-0000-0000-000010550000}"/>
    <cellStyle name="常规 5 29" xfId="12090" xr:uid="{00000000-0005-0000-0000-000011550000}"/>
    <cellStyle name="常规 5 29 2" xfId="12091" xr:uid="{00000000-0005-0000-0000-000012550000}"/>
    <cellStyle name="常规 5 29 3" xfId="12092" xr:uid="{00000000-0005-0000-0000-000013550000}"/>
    <cellStyle name="常规 5 3" xfId="12093" xr:uid="{00000000-0005-0000-0000-000014550000}"/>
    <cellStyle name="常规 5 3 2" xfId="12094" xr:uid="{00000000-0005-0000-0000-000015550000}"/>
    <cellStyle name="常规 5 3 3" xfId="12095" xr:uid="{00000000-0005-0000-0000-000016550000}"/>
    <cellStyle name="常规 5 4" xfId="12096" xr:uid="{00000000-0005-0000-0000-000017550000}"/>
    <cellStyle name="常规 5 4 2" xfId="12097" xr:uid="{00000000-0005-0000-0000-000018550000}"/>
    <cellStyle name="常规 5 5" xfId="12098" xr:uid="{00000000-0005-0000-0000-000019550000}"/>
    <cellStyle name="常规 5 5 2" xfId="12099" xr:uid="{00000000-0005-0000-0000-00001A550000}"/>
    <cellStyle name="常规 5 6" xfId="12100" xr:uid="{00000000-0005-0000-0000-00001B550000}"/>
    <cellStyle name="常规 5 6 2" xfId="12101" xr:uid="{00000000-0005-0000-0000-00001C550000}"/>
    <cellStyle name="常规 5 7" xfId="12102" xr:uid="{00000000-0005-0000-0000-00001D550000}"/>
    <cellStyle name="常规 5 8" xfId="12103" xr:uid="{00000000-0005-0000-0000-00001E550000}"/>
    <cellStyle name="常规 5_PW-SP未卖进因素" xfId="12104" xr:uid="{00000000-0005-0000-0000-00001F550000}"/>
    <cellStyle name="常规 50" xfId="12105" xr:uid="{00000000-0005-0000-0000-000020550000}"/>
    <cellStyle name="常规 50 2" xfId="12106" xr:uid="{00000000-0005-0000-0000-000021550000}"/>
    <cellStyle name="常规 50 3" xfId="12107" xr:uid="{00000000-0005-0000-0000-000022550000}"/>
    <cellStyle name="常规 50 8" xfId="12108" xr:uid="{00000000-0005-0000-0000-000023550000}"/>
    <cellStyle name="常规 50 8 2" xfId="12109" xr:uid="{00000000-0005-0000-0000-000024550000}"/>
    <cellStyle name="常规 50 8 3" xfId="12110" xr:uid="{00000000-0005-0000-0000-000025550000}"/>
    <cellStyle name="常规 50_PW-SP未卖进因素" xfId="12111" xr:uid="{00000000-0005-0000-0000-000026550000}"/>
    <cellStyle name="常规 51" xfId="12112" xr:uid="{00000000-0005-0000-0000-000027550000}"/>
    <cellStyle name="常规 51 2" xfId="12113" xr:uid="{00000000-0005-0000-0000-000028550000}"/>
    <cellStyle name="常规 51 3" xfId="12114" xr:uid="{00000000-0005-0000-0000-000029550000}"/>
    <cellStyle name="常规 52" xfId="12115" xr:uid="{00000000-0005-0000-0000-00002A550000}"/>
    <cellStyle name="常规 52 2" xfId="12116" xr:uid="{00000000-0005-0000-0000-00002B550000}"/>
    <cellStyle name="常规 52 3" xfId="12117" xr:uid="{00000000-0005-0000-0000-00002C550000}"/>
    <cellStyle name="常规 53" xfId="12118" xr:uid="{00000000-0005-0000-0000-00002D550000}"/>
    <cellStyle name="常规 53 17" xfId="12119" xr:uid="{00000000-0005-0000-0000-00002E550000}"/>
    <cellStyle name="常规 53 17 2" xfId="12120" xr:uid="{00000000-0005-0000-0000-00002F550000}"/>
    <cellStyle name="常规 53 17 3" xfId="12121" xr:uid="{00000000-0005-0000-0000-000030550000}"/>
    <cellStyle name="常规 53 2" xfId="12122" xr:uid="{00000000-0005-0000-0000-000031550000}"/>
    <cellStyle name="常规 53 3" xfId="12123" xr:uid="{00000000-0005-0000-0000-000032550000}"/>
    <cellStyle name="常规 53_PW-SP未卖进因素" xfId="12124" xr:uid="{00000000-0005-0000-0000-000033550000}"/>
    <cellStyle name="常规 54" xfId="12125" xr:uid="{00000000-0005-0000-0000-000034550000}"/>
    <cellStyle name="常规 54 10" xfId="12126" xr:uid="{00000000-0005-0000-0000-000035550000}"/>
    <cellStyle name="常规 54 10 2" xfId="12127" xr:uid="{00000000-0005-0000-0000-000036550000}"/>
    <cellStyle name="常规 54 10 3" xfId="12128" xr:uid="{00000000-0005-0000-0000-000037550000}"/>
    <cellStyle name="常规 54 11" xfId="12129" xr:uid="{00000000-0005-0000-0000-000038550000}"/>
    <cellStyle name="常规 54 12" xfId="12130" xr:uid="{00000000-0005-0000-0000-000039550000}"/>
    <cellStyle name="常规 54 18" xfId="12131" xr:uid="{00000000-0005-0000-0000-00003A550000}"/>
    <cellStyle name="常规 54 18 2" xfId="12132" xr:uid="{00000000-0005-0000-0000-00003B550000}"/>
    <cellStyle name="常规 54 18 3" xfId="12133" xr:uid="{00000000-0005-0000-0000-00003C550000}"/>
    <cellStyle name="常规 54 2" xfId="12134" xr:uid="{00000000-0005-0000-0000-00003D550000}"/>
    <cellStyle name="常规 54 2 10" xfId="12135" xr:uid="{00000000-0005-0000-0000-00003E550000}"/>
    <cellStyle name="常规 54 2 10 2" xfId="12136" xr:uid="{00000000-0005-0000-0000-00003F550000}"/>
    <cellStyle name="常规 54 2 10 3" xfId="12137" xr:uid="{00000000-0005-0000-0000-000040550000}"/>
    <cellStyle name="常规 54 2 11" xfId="12138" xr:uid="{00000000-0005-0000-0000-000041550000}"/>
    <cellStyle name="常规 54 2 11 2" xfId="12139" xr:uid="{00000000-0005-0000-0000-000042550000}"/>
    <cellStyle name="常规 54 2 11 3" xfId="12140" xr:uid="{00000000-0005-0000-0000-000043550000}"/>
    <cellStyle name="常规 54 2 12" xfId="12141" xr:uid="{00000000-0005-0000-0000-000044550000}"/>
    <cellStyle name="常规 54 2 12 2" xfId="12142" xr:uid="{00000000-0005-0000-0000-000045550000}"/>
    <cellStyle name="常规 54 2 12 3" xfId="12143" xr:uid="{00000000-0005-0000-0000-000046550000}"/>
    <cellStyle name="常规 54 2 13" xfId="12144" xr:uid="{00000000-0005-0000-0000-000047550000}"/>
    <cellStyle name="常规 54 2 13 2" xfId="12145" xr:uid="{00000000-0005-0000-0000-000048550000}"/>
    <cellStyle name="常规 54 2 13 3" xfId="12146" xr:uid="{00000000-0005-0000-0000-000049550000}"/>
    <cellStyle name="常规 54 2 14" xfId="12147" xr:uid="{00000000-0005-0000-0000-00004A550000}"/>
    <cellStyle name="常规 54 2 14 2" xfId="12148" xr:uid="{00000000-0005-0000-0000-00004B550000}"/>
    <cellStyle name="常规 54 2 14 2 2" xfId="12149" xr:uid="{00000000-0005-0000-0000-00004C550000}"/>
    <cellStyle name="常规 54 2 14 2 3" xfId="12150" xr:uid="{00000000-0005-0000-0000-00004D550000}"/>
    <cellStyle name="常规 54 2 14 3" xfId="12151" xr:uid="{00000000-0005-0000-0000-00004E550000}"/>
    <cellStyle name="常规 54 2 14 4" xfId="12152" xr:uid="{00000000-0005-0000-0000-00004F550000}"/>
    <cellStyle name="常规 54 2 14_Progress report（全国）" xfId="12153" xr:uid="{00000000-0005-0000-0000-000050550000}"/>
    <cellStyle name="常规 54 2 15" xfId="12154" xr:uid="{00000000-0005-0000-0000-000051550000}"/>
    <cellStyle name="常规 54 2 15 2" xfId="12155" xr:uid="{00000000-0005-0000-0000-000052550000}"/>
    <cellStyle name="常规 54 2 15 3" xfId="12156" xr:uid="{00000000-0005-0000-0000-000053550000}"/>
    <cellStyle name="常规 54 2 16" xfId="12157" xr:uid="{00000000-0005-0000-0000-000054550000}"/>
    <cellStyle name="常规 54 2 16 2" xfId="12158" xr:uid="{00000000-0005-0000-0000-000055550000}"/>
    <cellStyle name="常规 54 2 16 3" xfId="12159" xr:uid="{00000000-0005-0000-0000-000056550000}"/>
    <cellStyle name="常规 54 2 17" xfId="12160" xr:uid="{00000000-0005-0000-0000-000057550000}"/>
    <cellStyle name="常规 54 2 17 2" xfId="12161" xr:uid="{00000000-0005-0000-0000-000058550000}"/>
    <cellStyle name="常规 54 2 17 3" xfId="12162" xr:uid="{00000000-0005-0000-0000-000059550000}"/>
    <cellStyle name="常规 54 2 18" xfId="12163" xr:uid="{00000000-0005-0000-0000-00005A550000}"/>
    <cellStyle name="常规 54 2 18 2" xfId="12164" xr:uid="{00000000-0005-0000-0000-00005B550000}"/>
    <cellStyle name="常规 54 2 18 3" xfId="12165" xr:uid="{00000000-0005-0000-0000-00005C550000}"/>
    <cellStyle name="常规 54 2 19" xfId="12166" xr:uid="{00000000-0005-0000-0000-00005D550000}"/>
    <cellStyle name="常规 54 2 19 2" xfId="12167" xr:uid="{00000000-0005-0000-0000-00005E550000}"/>
    <cellStyle name="常规 54 2 19 3" xfId="12168" xr:uid="{00000000-0005-0000-0000-00005F550000}"/>
    <cellStyle name="常规 54 2 2" xfId="12169" xr:uid="{00000000-0005-0000-0000-000060550000}"/>
    <cellStyle name="常规 54 2 2 2" xfId="12170" xr:uid="{00000000-0005-0000-0000-000061550000}"/>
    <cellStyle name="常规 54 2 2 2 2" xfId="12171" xr:uid="{00000000-0005-0000-0000-000062550000}"/>
    <cellStyle name="常规 54 2 2 2 3" xfId="12172" xr:uid="{00000000-0005-0000-0000-000063550000}"/>
    <cellStyle name="常规 54 2 2 3" xfId="12173" xr:uid="{00000000-0005-0000-0000-000064550000}"/>
    <cellStyle name="常规 54 2 2 3 2" xfId="12174" xr:uid="{00000000-0005-0000-0000-000065550000}"/>
    <cellStyle name="常规 54 2 2 3 3" xfId="12175" xr:uid="{00000000-0005-0000-0000-000066550000}"/>
    <cellStyle name="常规 54 2 2 4" xfId="12176" xr:uid="{00000000-0005-0000-0000-000067550000}"/>
    <cellStyle name="常规 54 2 2 5" xfId="12177" xr:uid="{00000000-0005-0000-0000-000068550000}"/>
    <cellStyle name="常规 54 2 20" xfId="12178" xr:uid="{00000000-0005-0000-0000-000069550000}"/>
    <cellStyle name="常规 54 2 20 2" xfId="12179" xr:uid="{00000000-0005-0000-0000-00006A550000}"/>
    <cellStyle name="常规 54 2 20 3" xfId="12180" xr:uid="{00000000-0005-0000-0000-00006B550000}"/>
    <cellStyle name="常规 54 2 21" xfId="12181" xr:uid="{00000000-0005-0000-0000-00006C550000}"/>
    <cellStyle name="常规 54 2 21 2" xfId="12182" xr:uid="{00000000-0005-0000-0000-00006D550000}"/>
    <cellStyle name="常规 54 2 21 3" xfId="12183" xr:uid="{00000000-0005-0000-0000-00006E550000}"/>
    <cellStyle name="常规 54 2 22" xfId="12184" xr:uid="{00000000-0005-0000-0000-00006F550000}"/>
    <cellStyle name="常规 54 2 22 2" xfId="12185" xr:uid="{00000000-0005-0000-0000-000070550000}"/>
    <cellStyle name="常规 54 2 23" xfId="12186" xr:uid="{00000000-0005-0000-0000-000071550000}"/>
    <cellStyle name="常规 54 2 23 2" xfId="12187" xr:uid="{00000000-0005-0000-0000-000072550000}"/>
    <cellStyle name="常规 54 2 23 3" xfId="12188" xr:uid="{00000000-0005-0000-0000-000073550000}"/>
    <cellStyle name="常规 54 2 24" xfId="12189" xr:uid="{00000000-0005-0000-0000-000074550000}"/>
    <cellStyle name="常规 54 2 24 2" xfId="12190" xr:uid="{00000000-0005-0000-0000-000075550000}"/>
    <cellStyle name="常规 54 2 24 3" xfId="12191" xr:uid="{00000000-0005-0000-0000-000076550000}"/>
    <cellStyle name="常规 54 2 25" xfId="12192" xr:uid="{00000000-0005-0000-0000-000077550000}"/>
    <cellStyle name="常规 54 2 25 2" xfId="12193" xr:uid="{00000000-0005-0000-0000-000078550000}"/>
    <cellStyle name="常规 54 2 25 3" xfId="12194" xr:uid="{00000000-0005-0000-0000-000079550000}"/>
    <cellStyle name="常规 54 2 26" xfId="12195" xr:uid="{00000000-0005-0000-0000-00007A550000}"/>
    <cellStyle name="常规 54 2 26 2" xfId="12196" xr:uid="{00000000-0005-0000-0000-00007B550000}"/>
    <cellStyle name="常规 54 2 26 3" xfId="12197" xr:uid="{00000000-0005-0000-0000-00007C550000}"/>
    <cellStyle name="常规 54 2 27" xfId="12198" xr:uid="{00000000-0005-0000-0000-00007D550000}"/>
    <cellStyle name="常规 54 2 27 2" xfId="12199" xr:uid="{00000000-0005-0000-0000-00007E550000}"/>
    <cellStyle name="常规 54 2 27 3" xfId="12200" xr:uid="{00000000-0005-0000-0000-00007F550000}"/>
    <cellStyle name="常规 54 2 28" xfId="12201" xr:uid="{00000000-0005-0000-0000-000080550000}"/>
    <cellStyle name="常规 54 2 28 2" xfId="12202" xr:uid="{00000000-0005-0000-0000-000081550000}"/>
    <cellStyle name="常规 54 2 28 3" xfId="12203" xr:uid="{00000000-0005-0000-0000-000082550000}"/>
    <cellStyle name="常规 54 2 29" xfId="12204" xr:uid="{00000000-0005-0000-0000-000083550000}"/>
    <cellStyle name="常规 54 2 29 2" xfId="12205" xr:uid="{00000000-0005-0000-0000-000084550000}"/>
    <cellStyle name="常规 54 2 29 3" xfId="12206" xr:uid="{00000000-0005-0000-0000-000085550000}"/>
    <cellStyle name="常规 54 2 3" xfId="12207" xr:uid="{00000000-0005-0000-0000-000086550000}"/>
    <cellStyle name="常规 54 2 3 2" xfId="12208" xr:uid="{00000000-0005-0000-0000-000087550000}"/>
    <cellStyle name="常规 54 2 3 3" xfId="12209" xr:uid="{00000000-0005-0000-0000-000088550000}"/>
    <cellStyle name="常规 54 2 30" xfId="12210" xr:uid="{00000000-0005-0000-0000-000089550000}"/>
    <cellStyle name="常规 54 2 30 2" xfId="12211" xr:uid="{00000000-0005-0000-0000-00008A550000}"/>
    <cellStyle name="常规 54 2 30 3" xfId="12212" xr:uid="{00000000-0005-0000-0000-00008B550000}"/>
    <cellStyle name="常规 54 2 31" xfId="12213" xr:uid="{00000000-0005-0000-0000-00008C550000}"/>
    <cellStyle name="常规 54 2 31 2" xfId="12214" xr:uid="{00000000-0005-0000-0000-00008D550000}"/>
    <cellStyle name="常规 54 2 31 3" xfId="12215" xr:uid="{00000000-0005-0000-0000-00008E550000}"/>
    <cellStyle name="常规 54 2 32" xfId="12216" xr:uid="{00000000-0005-0000-0000-00008F550000}"/>
    <cellStyle name="常规 54 2 33" xfId="12217" xr:uid="{00000000-0005-0000-0000-000090550000}"/>
    <cellStyle name="常规 54 2 4" xfId="12218" xr:uid="{00000000-0005-0000-0000-000091550000}"/>
    <cellStyle name="常规 54 2 4 2" xfId="12219" xr:uid="{00000000-0005-0000-0000-000092550000}"/>
    <cellStyle name="常规 54 2 4 3" xfId="12220" xr:uid="{00000000-0005-0000-0000-000093550000}"/>
    <cellStyle name="常规 54 2 5" xfId="12221" xr:uid="{00000000-0005-0000-0000-000094550000}"/>
    <cellStyle name="常规 54 2 5 2" xfId="12222" xr:uid="{00000000-0005-0000-0000-000095550000}"/>
    <cellStyle name="常规 54 2 5 3" xfId="12223" xr:uid="{00000000-0005-0000-0000-000096550000}"/>
    <cellStyle name="常规 54 2 6" xfId="12224" xr:uid="{00000000-0005-0000-0000-000097550000}"/>
    <cellStyle name="常规 54 2 6 2" xfId="12225" xr:uid="{00000000-0005-0000-0000-000098550000}"/>
    <cellStyle name="常规 54 2 6 3" xfId="12226" xr:uid="{00000000-0005-0000-0000-000099550000}"/>
    <cellStyle name="常规 54 2 7" xfId="12227" xr:uid="{00000000-0005-0000-0000-00009A550000}"/>
    <cellStyle name="常规 54 2 7 2" xfId="12228" xr:uid="{00000000-0005-0000-0000-00009B550000}"/>
    <cellStyle name="常规 54 2 7 2 2" xfId="12229" xr:uid="{00000000-0005-0000-0000-00009C550000}"/>
    <cellStyle name="常规 54 2 7 2 3" xfId="12230" xr:uid="{00000000-0005-0000-0000-00009D550000}"/>
    <cellStyle name="常规 54 2 7 3" xfId="12231" xr:uid="{00000000-0005-0000-0000-00009E550000}"/>
    <cellStyle name="常规 54 2 7 4" xfId="12232" xr:uid="{00000000-0005-0000-0000-00009F550000}"/>
    <cellStyle name="常规 54 2 7_Progress report（全国）" xfId="12233" xr:uid="{00000000-0005-0000-0000-0000A0550000}"/>
    <cellStyle name="常规 54 2 8" xfId="12234" xr:uid="{00000000-0005-0000-0000-0000A1550000}"/>
    <cellStyle name="常规 54 2 8 2" xfId="12235" xr:uid="{00000000-0005-0000-0000-0000A2550000}"/>
    <cellStyle name="常规 54 2 8 3" xfId="12236" xr:uid="{00000000-0005-0000-0000-0000A3550000}"/>
    <cellStyle name="常规 54 2 9" xfId="12237" xr:uid="{00000000-0005-0000-0000-0000A4550000}"/>
    <cellStyle name="常规 54 2 9 2" xfId="12238" xr:uid="{00000000-0005-0000-0000-0000A5550000}"/>
    <cellStyle name="常规 54 2 9 3" xfId="12239" xr:uid="{00000000-0005-0000-0000-0000A6550000}"/>
    <cellStyle name="常规 54 2_Y11 PW Progress Report update to 0730总表" xfId="12240" xr:uid="{00000000-0005-0000-0000-0000A7550000}"/>
    <cellStyle name="常规 54 3" xfId="12241" xr:uid="{00000000-0005-0000-0000-0000A8550000}"/>
    <cellStyle name="常规 54 3 2" xfId="12242" xr:uid="{00000000-0005-0000-0000-0000A9550000}"/>
    <cellStyle name="常规 54 3 3" xfId="12243" xr:uid="{00000000-0005-0000-0000-0000AA550000}"/>
    <cellStyle name="常规 54 4" xfId="12244" xr:uid="{00000000-0005-0000-0000-0000AB550000}"/>
    <cellStyle name="常规 54 4 2" xfId="12245" xr:uid="{00000000-0005-0000-0000-0000AC550000}"/>
    <cellStyle name="常规 54 4 3" xfId="12246" xr:uid="{00000000-0005-0000-0000-0000AD550000}"/>
    <cellStyle name="常规 54 5" xfId="12247" xr:uid="{00000000-0005-0000-0000-0000AE550000}"/>
    <cellStyle name="常规 54 5 2" xfId="12248" xr:uid="{00000000-0005-0000-0000-0000AF550000}"/>
    <cellStyle name="常规 54 5 3" xfId="12249" xr:uid="{00000000-0005-0000-0000-0000B0550000}"/>
    <cellStyle name="常规 54 6" xfId="12250" xr:uid="{00000000-0005-0000-0000-0000B1550000}"/>
    <cellStyle name="常规 54 6 2" xfId="12251" xr:uid="{00000000-0005-0000-0000-0000B2550000}"/>
    <cellStyle name="常规 54 6 3" xfId="12252" xr:uid="{00000000-0005-0000-0000-0000B3550000}"/>
    <cellStyle name="常规 54 7" xfId="12253" xr:uid="{00000000-0005-0000-0000-0000B4550000}"/>
    <cellStyle name="常规 54 7 2" xfId="12254" xr:uid="{00000000-0005-0000-0000-0000B5550000}"/>
    <cellStyle name="常规 54 7 3" xfId="12255" xr:uid="{00000000-0005-0000-0000-0000B6550000}"/>
    <cellStyle name="常规 54 8" xfId="12256" xr:uid="{00000000-0005-0000-0000-0000B7550000}"/>
    <cellStyle name="常规 54 8 2" xfId="12257" xr:uid="{00000000-0005-0000-0000-0000B8550000}"/>
    <cellStyle name="常规 54 8 3" xfId="12258" xr:uid="{00000000-0005-0000-0000-0000B9550000}"/>
    <cellStyle name="常规 54 9" xfId="12259" xr:uid="{00000000-0005-0000-0000-0000BA550000}"/>
    <cellStyle name="常规 54 9 2" xfId="12260" xr:uid="{00000000-0005-0000-0000-0000BB550000}"/>
    <cellStyle name="常规 54 9 3" xfId="12261" xr:uid="{00000000-0005-0000-0000-0000BC550000}"/>
    <cellStyle name="常规 54_PW-SP未卖进因素" xfId="12262" xr:uid="{00000000-0005-0000-0000-0000BD550000}"/>
    <cellStyle name="常规 55" xfId="12263" xr:uid="{00000000-0005-0000-0000-0000BE550000}"/>
    <cellStyle name="常规 55 19" xfId="12264" xr:uid="{00000000-0005-0000-0000-0000BF550000}"/>
    <cellStyle name="常规 55 19 2" xfId="12265" xr:uid="{00000000-0005-0000-0000-0000C0550000}"/>
    <cellStyle name="常规 55 19 3" xfId="12266" xr:uid="{00000000-0005-0000-0000-0000C1550000}"/>
    <cellStyle name="常规 55 2" xfId="12267" xr:uid="{00000000-0005-0000-0000-0000C2550000}"/>
    <cellStyle name="常规 55 2 2" xfId="12268" xr:uid="{00000000-0005-0000-0000-0000C3550000}"/>
    <cellStyle name="常规 55 2 2 2" xfId="12269" xr:uid="{00000000-0005-0000-0000-0000C4550000}"/>
    <cellStyle name="常规 55 2 2 3" xfId="12270" xr:uid="{00000000-0005-0000-0000-0000C5550000}"/>
    <cellStyle name="常规 55 2 3" xfId="12271" xr:uid="{00000000-0005-0000-0000-0000C6550000}"/>
    <cellStyle name="常规 55 2 3 2" xfId="12272" xr:uid="{00000000-0005-0000-0000-0000C7550000}"/>
    <cellStyle name="常规 55 2 3 3" xfId="12273" xr:uid="{00000000-0005-0000-0000-0000C8550000}"/>
    <cellStyle name="常规 55 2 4" xfId="12274" xr:uid="{00000000-0005-0000-0000-0000C9550000}"/>
    <cellStyle name="常规 55 2 4 2" xfId="12275" xr:uid="{00000000-0005-0000-0000-0000CA550000}"/>
    <cellStyle name="常规 55 2 4 3" xfId="12276" xr:uid="{00000000-0005-0000-0000-0000CB550000}"/>
    <cellStyle name="常规 55 2 5" xfId="12277" xr:uid="{00000000-0005-0000-0000-0000CC550000}"/>
    <cellStyle name="常规 55 2 5 2" xfId="12278" xr:uid="{00000000-0005-0000-0000-0000CD550000}"/>
    <cellStyle name="常规 55 2 5 3" xfId="12279" xr:uid="{00000000-0005-0000-0000-0000CE550000}"/>
    <cellStyle name="常规 55 2 6" xfId="12280" xr:uid="{00000000-0005-0000-0000-0000CF550000}"/>
    <cellStyle name="常规 55 2 6 2" xfId="12281" xr:uid="{00000000-0005-0000-0000-0000D0550000}"/>
    <cellStyle name="常规 55 2 6 3" xfId="12282" xr:uid="{00000000-0005-0000-0000-0000D1550000}"/>
    <cellStyle name="常规 55 2 7" xfId="12283" xr:uid="{00000000-0005-0000-0000-0000D2550000}"/>
    <cellStyle name="常规 55 2 8" xfId="12284" xr:uid="{00000000-0005-0000-0000-0000D3550000}"/>
    <cellStyle name="常规 55 2_Y11 PW Progress Report update to 0730总表" xfId="12285" xr:uid="{00000000-0005-0000-0000-0000D4550000}"/>
    <cellStyle name="常规 55 3" xfId="12286" xr:uid="{00000000-0005-0000-0000-0000D5550000}"/>
    <cellStyle name="常规 55 4" xfId="12287" xr:uid="{00000000-0005-0000-0000-0000D6550000}"/>
    <cellStyle name="常规 55_PW-SP未卖进因素" xfId="12288" xr:uid="{00000000-0005-0000-0000-0000D7550000}"/>
    <cellStyle name="常规 56" xfId="12289" xr:uid="{00000000-0005-0000-0000-0000D8550000}"/>
    <cellStyle name="常规 56 2" xfId="12290" xr:uid="{00000000-0005-0000-0000-0000D9550000}"/>
    <cellStyle name="常规 56 20" xfId="12291" xr:uid="{00000000-0005-0000-0000-0000DA550000}"/>
    <cellStyle name="常规 56 20 2" xfId="12292" xr:uid="{00000000-0005-0000-0000-0000DB550000}"/>
    <cellStyle name="常规 56 20 3" xfId="12293" xr:uid="{00000000-0005-0000-0000-0000DC550000}"/>
    <cellStyle name="常规 56 3" xfId="12294" xr:uid="{00000000-0005-0000-0000-0000DD550000}"/>
    <cellStyle name="常规 56_PW-SP未卖进因素" xfId="12295" xr:uid="{00000000-0005-0000-0000-0000DE550000}"/>
    <cellStyle name="常规 57" xfId="12296" xr:uid="{00000000-0005-0000-0000-0000DF550000}"/>
    <cellStyle name="常规 57 2" xfId="12297" xr:uid="{00000000-0005-0000-0000-0000E0550000}"/>
    <cellStyle name="常规 57 2 2" xfId="12298" xr:uid="{00000000-0005-0000-0000-0000E1550000}"/>
    <cellStyle name="常规 57 2 3" xfId="12299" xr:uid="{00000000-0005-0000-0000-0000E2550000}"/>
    <cellStyle name="常规 57 3" xfId="12300" xr:uid="{00000000-0005-0000-0000-0000E3550000}"/>
    <cellStyle name="常规 57 3 2" xfId="12301" xr:uid="{00000000-0005-0000-0000-0000E4550000}"/>
    <cellStyle name="常规 57 3 3" xfId="12302" xr:uid="{00000000-0005-0000-0000-0000E5550000}"/>
    <cellStyle name="常规 57 4" xfId="12303" xr:uid="{00000000-0005-0000-0000-0000E6550000}"/>
    <cellStyle name="常规 57 4 2" xfId="12304" xr:uid="{00000000-0005-0000-0000-0000E7550000}"/>
    <cellStyle name="常规 57 4 3" xfId="12305" xr:uid="{00000000-0005-0000-0000-0000E8550000}"/>
    <cellStyle name="常规 57 5" xfId="12306" xr:uid="{00000000-0005-0000-0000-0000E9550000}"/>
    <cellStyle name="常规 57 6" xfId="12307" xr:uid="{00000000-0005-0000-0000-0000EA550000}"/>
    <cellStyle name="常规 57_PW-SP未卖进因素" xfId="12308" xr:uid="{00000000-0005-0000-0000-0000EB550000}"/>
    <cellStyle name="常规 58" xfId="12309" xr:uid="{00000000-0005-0000-0000-0000EC550000}"/>
    <cellStyle name="常规 58 2" xfId="12310" xr:uid="{00000000-0005-0000-0000-0000ED550000}"/>
    <cellStyle name="常规 58 3" xfId="12311" xr:uid="{00000000-0005-0000-0000-0000EE550000}"/>
    <cellStyle name="常规 58 3 2" xfId="12312" xr:uid="{00000000-0005-0000-0000-0000EF550000}"/>
    <cellStyle name="常规 58 3 3" xfId="12313" xr:uid="{00000000-0005-0000-0000-0000F0550000}"/>
    <cellStyle name="常规 58 4" xfId="12314" xr:uid="{00000000-0005-0000-0000-0000F1550000}"/>
    <cellStyle name="常规 58 4 2" xfId="12315" xr:uid="{00000000-0005-0000-0000-0000F2550000}"/>
    <cellStyle name="常规 58 4 3" xfId="12316" xr:uid="{00000000-0005-0000-0000-0000F3550000}"/>
    <cellStyle name="常规 58 5" xfId="12317" xr:uid="{00000000-0005-0000-0000-0000F4550000}"/>
    <cellStyle name="常规 58_PW-SP未卖进因素" xfId="12318" xr:uid="{00000000-0005-0000-0000-0000F5550000}"/>
    <cellStyle name="常规 59" xfId="12319" xr:uid="{00000000-0005-0000-0000-0000F6550000}"/>
    <cellStyle name="常规 59 2" xfId="12320" xr:uid="{00000000-0005-0000-0000-0000F7550000}"/>
    <cellStyle name="常规 59 3" xfId="12321" xr:uid="{00000000-0005-0000-0000-0000F8550000}"/>
    <cellStyle name="常规 59 3 2" xfId="12322" xr:uid="{00000000-0005-0000-0000-0000F9550000}"/>
    <cellStyle name="常规 59 4" xfId="12323" xr:uid="{00000000-0005-0000-0000-0000FA550000}"/>
    <cellStyle name="常规 6" xfId="12324" xr:uid="{00000000-0005-0000-0000-0000FB550000}"/>
    <cellStyle name="常规 6 2" xfId="12325" xr:uid="{00000000-0005-0000-0000-0000FC550000}"/>
    <cellStyle name="常规 6 2 2" xfId="12326" xr:uid="{00000000-0005-0000-0000-0000FD550000}"/>
    <cellStyle name="常规 6 2 3" xfId="12327" xr:uid="{00000000-0005-0000-0000-0000FE550000}"/>
    <cellStyle name="常规 6 2 4" xfId="12328" xr:uid="{00000000-0005-0000-0000-0000FF550000}"/>
    <cellStyle name="常规 6 2 4 2" xfId="12329" xr:uid="{00000000-0005-0000-0000-000000560000}"/>
    <cellStyle name="常规 6 2 4 3" xfId="12330" xr:uid="{00000000-0005-0000-0000-000001560000}"/>
    <cellStyle name="常规 6 2 5" xfId="12331" xr:uid="{00000000-0005-0000-0000-000002560000}"/>
    <cellStyle name="常规 6 2 5 2" xfId="12332" xr:uid="{00000000-0005-0000-0000-000003560000}"/>
    <cellStyle name="常规 6 2 5 3" xfId="12333" xr:uid="{00000000-0005-0000-0000-000004560000}"/>
    <cellStyle name="常规 6 2_PW-SP未卖进因素" xfId="12334" xr:uid="{00000000-0005-0000-0000-000005560000}"/>
    <cellStyle name="常规 6 3" xfId="12335" xr:uid="{00000000-0005-0000-0000-000006560000}"/>
    <cellStyle name="常规 6 3 11" xfId="12336" xr:uid="{00000000-0005-0000-0000-000007560000}"/>
    <cellStyle name="常规 6 3 11 2" xfId="12337" xr:uid="{00000000-0005-0000-0000-000008560000}"/>
    <cellStyle name="常规 6 3 11 3" xfId="12338" xr:uid="{00000000-0005-0000-0000-000009560000}"/>
    <cellStyle name="常规 6 3 2" xfId="12339" xr:uid="{00000000-0005-0000-0000-00000A560000}"/>
    <cellStyle name="常规 6 3 3" xfId="12340" xr:uid="{00000000-0005-0000-0000-00000B560000}"/>
    <cellStyle name="常规 6 3 3 2" xfId="12341" xr:uid="{00000000-0005-0000-0000-00000C560000}"/>
    <cellStyle name="常规 6 3 3 3" xfId="12342" xr:uid="{00000000-0005-0000-0000-00000D560000}"/>
    <cellStyle name="常规 6 3 4" xfId="12343" xr:uid="{00000000-0005-0000-0000-00000E560000}"/>
    <cellStyle name="常规 6 3 8" xfId="12344" xr:uid="{00000000-0005-0000-0000-00000F560000}"/>
    <cellStyle name="常规 6 3 8 2" xfId="12345" xr:uid="{00000000-0005-0000-0000-000010560000}"/>
    <cellStyle name="常规 6 3 8 3" xfId="12346" xr:uid="{00000000-0005-0000-0000-000011560000}"/>
    <cellStyle name="常规 6 3 9" xfId="12347" xr:uid="{00000000-0005-0000-0000-000012560000}"/>
    <cellStyle name="常规 6 3 9 2" xfId="12348" xr:uid="{00000000-0005-0000-0000-000013560000}"/>
    <cellStyle name="常规 6 3 9 3" xfId="12349" xr:uid="{00000000-0005-0000-0000-000014560000}"/>
    <cellStyle name="常规 6 3_PW-SP未卖进因素" xfId="12350" xr:uid="{00000000-0005-0000-0000-000015560000}"/>
    <cellStyle name="常规 6 4" xfId="12351" xr:uid="{00000000-0005-0000-0000-000016560000}"/>
    <cellStyle name="常规 6 4 2" xfId="12352" xr:uid="{00000000-0005-0000-0000-000017560000}"/>
    <cellStyle name="常规 6 4 3" xfId="12353" xr:uid="{00000000-0005-0000-0000-000018560000}"/>
    <cellStyle name="常规 6 5" xfId="12354" xr:uid="{00000000-0005-0000-0000-000019560000}"/>
    <cellStyle name="常规 6 5 2" xfId="12355" xr:uid="{00000000-0005-0000-0000-00001A560000}"/>
    <cellStyle name="常规 6 5 3" xfId="12356" xr:uid="{00000000-0005-0000-0000-00001B560000}"/>
    <cellStyle name="常规 6 6" xfId="12357" xr:uid="{00000000-0005-0000-0000-00001C560000}"/>
    <cellStyle name="常规 6 6 2" xfId="12358" xr:uid="{00000000-0005-0000-0000-00001D560000}"/>
    <cellStyle name="常规 6 7" xfId="12359" xr:uid="{00000000-0005-0000-0000-00001E560000}"/>
    <cellStyle name="常规 6 7 2" xfId="12360" xr:uid="{00000000-0005-0000-0000-00001F560000}"/>
    <cellStyle name="常规 6 8" xfId="12361" xr:uid="{00000000-0005-0000-0000-000020560000}"/>
    <cellStyle name="常规 6 9" xfId="12362" xr:uid="{00000000-0005-0000-0000-000021560000}"/>
    <cellStyle name="常规 6_PW-SP未卖进因素" xfId="12363" xr:uid="{00000000-0005-0000-0000-000022560000}"/>
    <cellStyle name="常规 60" xfId="12364" xr:uid="{00000000-0005-0000-0000-000023560000}"/>
    <cellStyle name="常规 60 2" xfId="12365" xr:uid="{00000000-0005-0000-0000-000024560000}"/>
    <cellStyle name="常规 60 2 2" xfId="12366" xr:uid="{00000000-0005-0000-0000-000025560000}"/>
    <cellStyle name="常规 60 2 3" xfId="12367" xr:uid="{00000000-0005-0000-0000-000026560000}"/>
    <cellStyle name="常规 60 3" xfId="12368" xr:uid="{00000000-0005-0000-0000-000027560000}"/>
    <cellStyle name="常规 60 3 2" xfId="12369" xr:uid="{00000000-0005-0000-0000-000028560000}"/>
    <cellStyle name="常规 60 3 3" xfId="12370" xr:uid="{00000000-0005-0000-0000-000029560000}"/>
    <cellStyle name="常规 60 4" xfId="12371" xr:uid="{00000000-0005-0000-0000-00002A560000}"/>
    <cellStyle name="常规 60 5" xfId="12372" xr:uid="{00000000-0005-0000-0000-00002B560000}"/>
    <cellStyle name="常规 60_Y11 Oral SP Progress Report 0101-0109" xfId="12373" xr:uid="{00000000-0005-0000-0000-00002C560000}"/>
    <cellStyle name="常规 61" xfId="12374" xr:uid="{00000000-0005-0000-0000-00002D560000}"/>
    <cellStyle name="常规 61 2" xfId="12375" xr:uid="{00000000-0005-0000-0000-00002E560000}"/>
    <cellStyle name="常规 61 2 2" xfId="12376" xr:uid="{00000000-0005-0000-0000-00002F560000}"/>
    <cellStyle name="常规 61 2 2 2" xfId="12377" xr:uid="{00000000-0005-0000-0000-000030560000}"/>
    <cellStyle name="常规 61 2 2 3" xfId="12378" xr:uid="{00000000-0005-0000-0000-000031560000}"/>
    <cellStyle name="常规 61 2 3" xfId="12379" xr:uid="{00000000-0005-0000-0000-000032560000}"/>
    <cellStyle name="常规 61 2 4" xfId="12380" xr:uid="{00000000-0005-0000-0000-000033560000}"/>
    <cellStyle name="常规 61 2_Y11 PW Progress Report update to 0730总表" xfId="12381" xr:uid="{00000000-0005-0000-0000-000034560000}"/>
    <cellStyle name="常规 61 3" xfId="12382" xr:uid="{00000000-0005-0000-0000-000035560000}"/>
    <cellStyle name="常规 61 3 2" xfId="12383" xr:uid="{00000000-0005-0000-0000-000036560000}"/>
    <cellStyle name="常规 61 3 3" xfId="12384" xr:uid="{00000000-0005-0000-0000-000037560000}"/>
    <cellStyle name="常规 61 4" xfId="12385" xr:uid="{00000000-0005-0000-0000-000038560000}"/>
    <cellStyle name="常规 61 5" xfId="12386" xr:uid="{00000000-0005-0000-0000-000039560000}"/>
    <cellStyle name="常规 61_PW-SP未卖进因素" xfId="12387" xr:uid="{00000000-0005-0000-0000-00003A560000}"/>
    <cellStyle name="常规 62" xfId="12388" xr:uid="{00000000-0005-0000-0000-00003B560000}"/>
    <cellStyle name="常规 62 2" xfId="12389" xr:uid="{00000000-0005-0000-0000-00003C560000}"/>
    <cellStyle name="常规 62 2 2" xfId="12390" xr:uid="{00000000-0005-0000-0000-00003D560000}"/>
    <cellStyle name="常规 62 2 2 2" xfId="12391" xr:uid="{00000000-0005-0000-0000-00003E560000}"/>
    <cellStyle name="常规 62 2 2 3" xfId="12392" xr:uid="{00000000-0005-0000-0000-00003F560000}"/>
    <cellStyle name="常规 62 2 3" xfId="12393" xr:uid="{00000000-0005-0000-0000-000040560000}"/>
    <cellStyle name="常规 62 2 3 2" xfId="12394" xr:uid="{00000000-0005-0000-0000-000041560000}"/>
    <cellStyle name="常规 62 2 3 3" xfId="12395" xr:uid="{00000000-0005-0000-0000-000042560000}"/>
    <cellStyle name="常规 62 2 4" xfId="12396" xr:uid="{00000000-0005-0000-0000-000043560000}"/>
    <cellStyle name="常规 62 2 5" xfId="12397" xr:uid="{00000000-0005-0000-0000-000044560000}"/>
    <cellStyle name="常规 62 2_Y11 Oral SP Progress Report 0101-0109" xfId="12398" xr:uid="{00000000-0005-0000-0000-000045560000}"/>
    <cellStyle name="常规 62 3" xfId="12399" xr:uid="{00000000-0005-0000-0000-000046560000}"/>
    <cellStyle name="常规 62 4" xfId="12400" xr:uid="{00000000-0005-0000-0000-000047560000}"/>
    <cellStyle name="常规 63" xfId="12401" xr:uid="{00000000-0005-0000-0000-000048560000}"/>
    <cellStyle name="常规 63 2" xfId="12402" xr:uid="{00000000-0005-0000-0000-000049560000}"/>
    <cellStyle name="常规 63 2 4" xfId="12403" xr:uid="{00000000-0005-0000-0000-00004A560000}"/>
    <cellStyle name="常规 63 2 4 2" xfId="12404" xr:uid="{00000000-0005-0000-0000-00004B560000}"/>
    <cellStyle name="常规 63 3" xfId="12405" xr:uid="{00000000-0005-0000-0000-00004C560000}"/>
    <cellStyle name="常规 63 5" xfId="12406" xr:uid="{00000000-0005-0000-0000-00004D560000}"/>
    <cellStyle name="常规 63 5 2" xfId="12407" xr:uid="{00000000-0005-0000-0000-00004E560000}"/>
    <cellStyle name="常规 63 5 3" xfId="12408" xr:uid="{00000000-0005-0000-0000-00004F560000}"/>
    <cellStyle name="常规 63_PW-SP未卖进因素" xfId="12409" xr:uid="{00000000-0005-0000-0000-000050560000}"/>
    <cellStyle name="常规 64" xfId="12410" xr:uid="{00000000-0005-0000-0000-000051560000}"/>
    <cellStyle name="常规 64 2" xfId="12411" xr:uid="{00000000-0005-0000-0000-000052560000}"/>
    <cellStyle name="常规 64 3" xfId="12412" xr:uid="{00000000-0005-0000-0000-000053560000}"/>
    <cellStyle name="常规 64 3 2" xfId="12413" xr:uid="{00000000-0005-0000-0000-000054560000}"/>
    <cellStyle name="常规 64 3 3" xfId="12414" xr:uid="{00000000-0005-0000-0000-000055560000}"/>
    <cellStyle name="常规 64 4" xfId="12415" xr:uid="{00000000-0005-0000-0000-000056560000}"/>
    <cellStyle name="常规 64_PW-SP未卖进因素" xfId="12416" xr:uid="{00000000-0005-0000-0000-000057560000}"/>
    <cellStyle name="常规 65" xfId="12417" xr:uid="{00000000-0005-0000-0000-000058560000}"/>
    <cellStyle name="常规 65 2" xfId="12418" xr:uid="{00000000-0005-0000-0000-000059560000}"/>
    <cellStyle name="常规 65 3" xfId="12419" xr:uid="{00000000-0005-0000-0000-00005A560000}"/>
    <cellStyle name="常规 66" xfId="12420" xr:uid="{00000000-0005-0000-0000-00005B560000}"/>
    <cellStyle name="常规 66 2" xfId="12421" xr:uid="{00000000-0005-0000-0000-00005C560000}"/>
    <cellStyle name="常规 66 3" xfId="12422" xr:uid="{00000000-0005-0000-0000-00005D560000}"/>
    <cellStyle name="常规 67" xfId="12423" xr:uid="{00000000-0005-0000-0000-00005E560000}"/>
    <cellStyle name="常规 67 2" xfId="12424" xr:uid="{00000000-0005-0000-0000-00005F560000}"/>
    <cellStyle name="常规 67 3" xfId="12425" xr:uid="{00000000-0005-0000-0000-000060560000}"/>
    <cellStyle name="常规 68" xfId="12426" xr:uid="{00000000-0005-0000-0000-000061560000}"/>
    <cellStyle name="常规 68 2" xfId="12427" xr:uid="{00000000-0005-0000-0000-000062560000}"/>
    <cellStyle name="常规 68 3" xfId="12428" xr:uid="{00000000-0005-0000-0000-000063560000}"/>
    <cellStyle name="常规 69" xfId="12429" xr:uid="{00000000-0005-0000-0000-000064560000}"/>
    <cellStyle name="常规 69 2" xfId="12430" xr:uid="{00000000-0005-0000-0000-000065560000}"/>
    <cellStyle name="常规 69 3" xfId="12431" xr:uid="{00000000-0005-0000-0000-000066560000}"/>
    <cellStyle name="常规 7" xfId="12432" xr:uid="{00000000-0005-0000-0000-000067560000}"/>
    <cellStyle name="常规 7 10" xfId="12433" xr:uid="{00000000-0005-0000-0000-000068560000}"/>
    <cellStyle name="常规 7 10 2" xfId="12434" xr:uid="{00000000-0005-0000-0000-000069560000}"/>
    <cellStyle name="常规 7 10 3" xfId="12435" xr:uid="{00000000-0005-0000-0000-00006A560000}"/>
    <cellStyle name="常规 7 11" xfId="12436" xr:uid="{00000000-0005-0000-0000-00006B560000}"/>
    <cellStyle name="常规 7 11 2" xfId="12437" xr:uid="{00000000-0005-0000-0000-00006C560000}"/>
    <cellStyle name="常规 7 11 3" xfId="12438" xr:uid="{00000000-0005-0000-0000-00006D560000}"/>
    <cellStyle name="常规 7 12" xfId="12439" xr:uid="{00000000-0005-0000-0000-00006E560000}"/>
    <cellStyle name="常规 7 12 2" xfId="12440" xr:uid="{00000000-0005-0000-0000-00006F560000}"/>
    <cellStyle name="常规 7 12 3" xfId="12441" xr:uid="{00000000-0005-0000-0000-000070560000}"/>
    <cellStyle name="常规 7 13" xfId="12442" xr:uid="{00000000-0005-0000-0000-000071560000}"/>
    <cellStyle name="常规 7 13 2" xfId="12443" xr:uid="{00000000-0005-0000-0000-000072560000}"/>
    <cellStyle name="常规 7 13 2 2" xfId="12444" xr:uid="{00000000-0005-0000-0000-000073560000}"/>
    <cellStyle name="常规 7 13 2 3" xfId="12445" xr:uid="{00000000-0005-0000-0000-000074560000}"/>
    <cellStyle name="常规 7 13 3" xfId="12446" xr:uid="{00000000-0005-0000-0000-000075560000}"/>
    <cellStyle name="常规 7 13 4" xfId="12447" xr:uid="{00000000-0005-0000-0000-000076560000}"/>
    <cellStyle name="常规 7 13_Progress report（全国）" xfId="12448" xr:uid="{00000000-0005-0000-0000-000077560000}"/>
    <cellStyle name="常规 7 14" xfId="12449" xr:uid="{00000000-0005-0000-0000-000078560000}"/>
    <cellStyle name="常规 7 14 2" xfId="12450" xr:uid="{00000000-0005-0000-0000-000079560000}"/>
    <cellStyle name="常规 7 14 3" xfId="12451" xr:uid="{00000000-0005-0000-0000-00007A560000}"/>
    <cellStyle name="常规 7 15" xfId="12452" xr:uid="{00000000-0005-0000-0000-00007B560000}"/>
    <cellStyle name="常规 7 15 2" xfId="12453" xr:uid="{00000000-0005-0000-0000-00007C560000}"/>
    <cellStyle name="常规 7 15 3" xfId="12454" xr:uid="{00000000-0005-0000-0000-00007D560000}"/>
    <cellStyle name="常规 7 16" xfId="12455" xr:uid="{00000000-0005-0000-0000-00007E560000}"/>
    <cellStyle name="常规 7 16 2" xfId="12456" xr:uid="{00000000-0005-0000-0000-00007F560000}"/>
    <cellStyle name="常规 7 16 3" xfId="12457" xr:uid="{00000000-0005-0000-0000-000080560000}"/>
    <cellStyle name="常规 7 17" xfId="12458" xr:uid="{00000000-0005-0000-0000-000081560000}"/>
    <cellStyle name="常规 7 17 2" xfId="12459" xr:uid="{00000000-0005-0000-0000-000082560000}"/>
    <cellStyle name="常规 7 17 3" xfId="12460" xr:uid="{00000000-0005-0000-0000-000083560000}"/>
    <cellStyle name="常规 7 18" xfId="12461" xr:uid="{00000000-0005-0000-0000-000084560000}"/>
    <cellStyle name="常规 7 18 2" xfId="12462" xr:uid="{00000000-0005-0000-0000-000085560000}"/>
    <cellStyle name="常规 7 18 3" xfId="12463" xr:uid="{00000000-0005-0000-0000-000086560000}"/>
    <cellStyle name="常规 7 19" xfId="12464" xr:uid="{00000000-0005-0000-0000-000087560000}"/>
    <cellStyle name="常规 7 19 2" xfId="12465" xr:uid="{00000000-0005-0000-0000-000088560000}"/>
    <cellStyle name="常规 7 19 3" xfId="12466" xr:uid="{00000000-0005-0000-0000-000089560000}"/>
    <cellStyle name="常规 7 2" xfId="12467" xr:uid="{00000000-0005-0000-0000-00008A560000}"/>
    <cellStyle name="常规 7 2 10" xfId="12468" xr:uid="{00000000-0005-0000-0000-00008B560000}"/>
    <cellStyle name="常规 7 2 10 2" xfId="12469" xr:uid="{00000000-0005-0000-0000-00008C560000}"/>
    <cellStyle name="常规 7 2 10 3" xfId="12470" xr:uid="{00000000-0005-0000-0000-00008D560000}"/>
    <cellStyle name="常规 7 2 11" xfId="12471" xr:uid="{00000000-0005-0000-0000-00008E560000}"/>
    <cellStyle name="常规 7 2 11 2" xfId="12472" xr:uid="{00000000-0005-0000-0000-00008F560000}"/>
    <cellStyle name="常规 7 2 11 3" xfId="12473" xr:uid="{00000000-0005-0000-0000-000090560000}"/>
    <cellStyle name="常规 7 2 12" xfId="12474" xr:uid="{00000000-0005-0000-0000-000091560000}"/>
    <cellStyle name="常规 7 2 12 2" xfId="12475" xr:uid="{00000000-0005-0000-0000-000092560000}"/>
    <cellStyle name="常规 7 2 12 2 2" xfId="12476" xr:uid="{00000000-0005-0000-0000-000093560000}"/>
    <cellStyle name="常规 7 2 12 2 3" xfId="12477" xr:uid="{00000000-0005-0000-0000-000094560000}"/>
    <cellStyle name="常规 7 2 12 3" xfId="12478" xr:uid="{00000000-0005-0000-0000-000095560000}"/>
    <cellStyle name="常规 7 2 12 4" xfId="12479" xr:uid="{00000000-0005-0000-0000-000096560000}"/>
    <cellStyle name="常规 7 2 12_Progress report（全国）" xfId="12480" xr:uid="{00000000-0005-0000-0000-000097560000}"/>
    <cellStyle name="常规 7 2 13" xfId="12481" xr:uid="{00000000-0005-0000-0000-000098560000}"/>
    <cellStyle name="常规 7 2 13 2" xfId="12482" xr:uid="{00000000-0005-0000-0000-000099560000}"/>
    <cellStyle name="常规 7 2 13 3" xfId="12483" xr:uid="{00000000-0005-0000-0000-00009A560000}"/>
    <cellStyle name="常规 7 2 14" xfId="12484" xr:uid="{00000000-0005-0000-0000-00009B560000}"/>
    <cellStyle name="常规 7 2 14 2" xfId="12485" xr:uid="{00000000-0005-0000-0000-00009C560000}"/>
    <cellStyle name="常规 7 2 14 3" xfId="12486" xr:uid="{00000000-0005-0000-0000-00009D560000}"/>
    <cellStyle name="常规 7 2 15" xfId="12487" xr:uid="{00000000-0005-0000-0000-00009E560000}"/>
    <cellStyle name="常规 7 2 15 2" xfId="12488" xr:uid="{00000000-0005-0000-0000-00009F560000}"/>
    <cellStyle name="常规 7 2 15 3" xfId="12489" xr:uid="{00000000-0005-0000-0000-0000A0560000}"/>
    <cellStyle name="常规 7 2 16" xfId="12490" xr:uid="{00000000-0005-0000-0000-0000A1560000}"/>
    <cellStyle name="常规 7 2 16 2" xfId="12491" xr:uid="{00000000-0005-0000-0000-0000A2560000}"/>
    <cellStyle name="常规 7 2 16 3" xfId="12492" xr:uid="{00000000-0005-0000-0000-0000A3560000}"/>
    <cellStyle name="常规 7 2 17" xfId="12493" xr:uid="{00000000-0005-0000-0000-0000A4560000}"/>
    <cellStyle name="常规 7 2 17 2" xfId="12494" xr:uid="{00000000-0005-0000-0000-0000A5560000}"/>
    <cellStyle name="常规 7 2 17 3" xfId="12495" xr:uid="{00000000-0005-0000-0000-0000A6560000}"/>
    <cellStyle name="常规 7 2 18" xfId="12496" xr:uid="{00000000-0005-0000-0000-0000A7560000}"/>
    <cellStyle name="常规 7 2 18 2" xfId="12497" xr:uid="{00000000-0005-0000-0000-0000A8560000}"/>
    <cellStyle name="常规 7 2 18 3" xfId="12498" xr:uid="{00000000-0005-0000-0000-0000A9560000}"/>
    <cellStyle name="常规 7 2 19" xfId="12499" xr:uid="{00000000-0005-0000-0000-0000AA560000}"/>
    <cellStyle name="常规 7 2 19 2" xfId="12500" xr:uid="{00000000-0005-0000-0000-0000AB560000}"/>
    <cellStyle name="常规 7 2 2" xfId="12501" xr:uid="{00000000-0005-0000-0000-0000AC560000}"/>
    <cellStyle name="常规 7 2 2 2" xfId="12502" xr:uid="{00000000-0005-0000-0000-0000AD560000}"/>
    <cellStyle name="常规 7 2 2 3" xfId="12503" xr:uid="{00000000-0005-0000-0000-0000AE560000}"/>
    <cellStyle name="常规 7 2 20" xfId="12504" xr:uid="{00000000-0005-0000-0000-0000AF560000}"/>
    <cellStyle name="常规 7 2 21" xfId="12505" xr:uid="{00000000-0005-0000-0000-0000B0560000}"/>
    <cellStyle name="常规 7 2 3" xfId="12506" xr:uid="{00000000-0005-0000-0000-0000B1560000}"/>
    <cellStyle name="常规 7 2 3 2" xfId="12507" xr:uid="{00000000-0005-0000-0000-0000B2560000}"/>
    <cellStyle name="常规 7 2 3 3" xfId="12508" xr:uid="{00000000-0005-0000-0000-0000B3560000}"/>
    <cellStyle name="常规 7 2 4" xfId="12509" xr:uid="{00000000-0005-0000-0000-0000B4560000}"/>
    <cellStyle name="常规 7 2 4 2" xfId="12510" xr:uid="{00000000-0005-0000-0000-0000B5560000}"/>
    <cellStyle name="常规 7 2 4 3" xfId="12511" xr:uid="{00000000-0005-0000-0000-0000B6560000}"/>
    <cellStyle name="常规 7 2 5" xfId="12512" xr:uid="{00000000-0005-0000-0000-0000B7560000}"/>
    <cellStyle name="常规 7 2 5 2" xfId="12513" xr:uid="{00000000-0005-0000-0000-0000B8560000}"/>
    <cellStyle name="常规 7 2 5 3" xfId="12514" xr:uid="{00000000-0005-0000-0000-0000B9560000}"/>
    <cellStyle name="常规 7 2 6" xfId="12515" xr:uid="{00000000-0005-0000-0000-0000BA560000}"/>
    <cellStyle name="常规 7 2 6 2" xfId="12516" xr:uid="{00000000-0005-0000-0000-0000BB560000}"/>
    <cellStyle name="常规 7 2 6 2 2" xfId="12517" xr:uid="{00000000-0005-0000-0000-0000BC560000}"/>
    <cellStyle name="常规 7 2 6 2 3" xfId="12518" xr:uid="{00000000-0005-0000-0000-0000BD560000}"/>
    <cellStyle name="常规 7 2 6 3" xfId="12519" xr:uid="{00000000-0005-0000-0000-0000BE560000}"/>
    <cellStyle name="常规 7 2 6 4" xfId="12520" xr:uid="{00000000-0005-0000-0000-0000BF560000}"/>
    <cellStyle name="常规 7 2 6_Progress report（全国）" xfId="12521" xr:uid="{00000000-0005-0000-0000-0000C0560000}"/>
    <cellStyle name="常规 7 2 7" xfId="12522" xr:uid="{00000000-0005-0000-0000-0000C1560000}"/>
    <cellStyle name="常规 7 2 7 2" xfId="12523" xr:uid="{00000000-0005-0000-0000-0000C2560000}"/>
    <cellStyle name="常规 7 2 7 3" xfId="12524" xr:uid="{00000000-0005-0000-0000-0000C3560000}"/>
    <cellStyle name="常规 7 2 8" xfId="12525" xr:uid="{00000000-0005-0000-0000-0000C4560000}"/>
    <cellStyle name="常规 7 2 8 2" xfId="12526" xr:uid="{00000000-0005-0000-0000-0000C5560000}"/>
    <cellStyle name="常规 7 2 8 3" xfId="12527" xr:uid="{00000000-0005-0000-0000-0000C6560000}"/>
    <cellStyle name="常规 7 2 9" xfId="12528" xr:uid="{00000000-0005-0000-0000-0000C7560000}"/>
    <cellStyle name="常规 7 2 9 2" xfId="12529" xr:uid="{00000000-0005-0000-0000-0000C8560000}"/>
    <cellStyle name="常规 7 2 9 3" xfId="12530" xr:uid="{00000000-0005-0000-0000-0000C9560000}"/>
    <cellStyle name="常规 7 2_Y11 PW Progress Report update to 0730总表" xfId="12531" xr:uid="{00000000-0005-0000-0000-0000CA560000}"/>
    <cellStyle name="常规 7 20" xfId="12532" xr:uid="{00000000-0005-0000-0000-0000CB560000}"/>
    <cellStyle name="常规 7 20 2" xfId="12533" xr:uid="{00000000-0005-0000-0000-0000CC560000}"/>
    <cellStyle name="常规 7 20 2 2" xfId="12534" xr:uid="{00000000-0005-0000-0000-0000CD560000}"/>
    <cellStyle name="常规 7 20 2 3" xfId="12535" xr:uid="{00000000-0005-0000-0000-0000CE560000}"/>
    <cellStyle name="常规 7 20 3" xfId="12536" xr:uid="{00000000-0005-0000-0000-0000CF560000}"/>
    <cellStyle name="常规 7 20 4" xfId="12537" xr:uid="{00000000-0005-0000-0000-0000D0560000}"/>
    <cellStyle name="常规 7 20_Progress report（全国）" xfId="12538" xr:uid="{00000000-0005-0000-0000-0000D1560000}"/>
    <cellStyle name="常规 7 21" xfId="12539" xr:uid="{00000000-0005-0000-0000-0000D2560000}"/>
    <cellStyle name="常规 7 21 2" xfId="12540" xr:uid="{00000000-0005-0000-0000-0000D3560000}"/>
    <cellStyle name="常规 7 21 3" xfId="12541" xr:uid="{00000000-0005-0000-0000-0000D4560000}"/>
    <cellStyle name="常规 7 22" xfId="12542" xr:uid="{00000000-0005-0000-0000-0000D5560000}"/>
    <cellStyle name="常规 7 22 2" xfId="12543" xr:uid="{00000000-0005-0000-0000-0000D6560000}"/>
    <cellStyle name="常规 7 22 3" xfId="12544" xr:uid="{00000000-0005-0000-0000-0000D7560000}"/>
    <cellStyle name="常规 7 23" xfId="12545" xr:uid="{00000000-0005-0000-0000-0000D8560000}"/>
    <cellStyle name="常规 7 23 2" xfId="12546" xr:uid="{00000000-0005-0000-0000-0000D9560000}"/>
    <cellStyle name="常规 7 23 3" xfId="12547" xr:uid="{00000000-0005-0000-0000-0000DA560000}"/>
    <cellStyle name="常规 7 24" xfId="12548" xr:uid="{00000000-0005-0000-0000-0000DB560000}"/>
    <cellStyle name="常规 7 24 2" xfId="12549" xr:uid="{00000000-0005-0000-0000-0000DC560000}"/>
    <cellStyle name="常规 7 24 3" xfId="12550" xr:uid="{00000000-0005-0000-0000-0000DD560000}"/>
    <cellStyle name="常规 7 25" xfId="12551" xr:uid="{00000000-0005-0000-0000-0000DE560000}"/>
    <cellStyle name="常规 7 25 2" xfId="12552" xr:uid="{00000000-0005-0000-0000-0000DF560000}"/>
    <cellStyle name="常规 7 25 3" xfId="12553" xr:uid="{00000000-0005-0000-0000-0000E0560000}"/>
    <cellStyle name="常规 7 26" xfId="12554" xr:uid="{00000000-0005-0000-0000-0000E1560000}"/>
    <cellStyle name="常规 7 26 2" xfId="12555" xr:uid="{00000000-0005-0000-0000-0000E2560000}"/>
    <cellStyle name="常规 7 26 3" xfId="12556" xr:uid="{00000000-0005-0000-0000-0000E3560000}"/>
    <cellStyle name="常规 7 27" xfId="12557" xr:uid="{00000000-0005-0000-0000-0000E4560000}"/>
    <cellStyle name="常规 7 27 2" xfId="12558" xr:uid="{00000000-0005-0000-0000-0000E5560000}"/>
    <cellStyle name="常规 7 27 3" xfId="12559" xr:uid="{00000000-0005-0000-0000-0000E6560000}"/>
    <cellStyle name="常规 7 28" xfId="12560" xr:uid="{00000000-0005-0000-0000-0000E7560000}"/>
    <cellStyle name="常规 7 28 2" xfId="12561" xr:uid="{00000000-0005-0000-0000-0000E8560000}"/>
    <cellStyle name="常规 7 29" xfId="12562" xr:uid="{00000000-0005-0000-0000-0000E9560000}"/>
    <cellStyle name="常规 7 29 2" xfId="12563" xr:uid="{00000000-0005-0000-0000-0000EA560000}"/>
    <cellStyle name="常规 7 3" xfId="12564" xr:uid="{00000000-0005-0000-0000-0000EB560000}"/>
    <cellStyle name="常规 7 3 2" xfId="12565" xr:uid="{00000000-0005-0000-0000-0000EC560000}"/>
    <cellStyle name="常规 7 3 3" xfId="12566" xr:uid="{00000000-0005-0000-0000-0000ED560000}"/>
    <cellStyle name="常规 7 30" xfId="12567" xr:uid="{00000000-0005-0000-0000-0000EE560000}"/>
    <cellStyle name="常规 7 31" xfId="12568" xr:uid="{00000000-0005-0000-0000-0000EF560000}"/>
    <cellStyle name="常规 7 4" xfId="12569" xr:uid="{00000000-0005-0000-0000-0000F0560000}"/>
    <cellStyle name="常规 7 4 2" xfId="12570" xr:uid="{00000000-0005-0000-0000-0000F1560000}"/>
    <cellStyle name="常规 7 4 3" xfId="12571" xr:uid="{00000000-0005-0000-0000-0000F2560000}"/>
    <cellStyle name="常规 7 5" xfId="12572" xr:uid="{00000000-0005-0000-0000-0000F3560000}"/>
    <cellStyle name="常规 7 5 2" xfId="12573" xr:uid="{00000000-0005-0000-0000-0000F4560000}"/>
    <cellStyle name="常规 7 5 3" xfId="12574" xr:uid="{00000000-0005-0000-0000-0000F5560000}"/>
    <cellStyle name="常规 7 6" xfId="12575" xr:uid="{00000000-0005-0000-0000-0000F6560000}"/>
    <cellStyle name="常规 7 6 2" xfId="12576" xr:uid="{00000000-0005-0000-0000-0000F7560000}"/>
    <cellStyle name="常规 7 6 3" xfId="12577" xr:uid="{00000000-0005-0000-0000-0000F8560000}"/>
    <cellStyle name="常规 7 7" xfId="12578" xr:uid="{00000000-0005-0000-0000-0000F9560000}"/>
    <cellStyle name="常规 7 7 2" xfId="12579" xr:uid="{00000000-0005-0000-0000-0000FA560000}"/>
    <cellStyle name="常规 7 7 3" xfId="12580" xr:uid="{00000000-0005-0000-0000-0000FB560000}"/>
    <cellStyle name="常规 7 8" xfId="12581" xr:uid="{00000000-0005-0000-0000-0000FC560000}"/>
    <cellStyle name="常规 7 8 10" xfId="12582" xr:uid="{00000000-0005-0000-0000-0000FD560000}"/>
    <cellStyle name="常规 7 8 10 2" xfId="12583" xr:uid="{00000000-0005-0000-0000-0000FE560000}"/>
    <cellStyle name="常规 7 8 10 3" xfId="12584" xr:uid="{00000000-0005-0000-0000-0000FF560000}"/>
    <cellStyle name="常规 7 8 11" xfId="12585" xr:uid="{00000000-0005-0000-0000-000000570000}"/>
    <cellStyle name="常规 7 8 11 2" xfId="12586" xr:uid="{00000000-0005-0000-0000-000001570000}"/>
    <cellStyle name="常规 7 8 11 3" xfId="12587" xr:uid="{00000000-0005-0000-0000-000002570000}"/>
    <cellStyle name="常规 7 8 12" xfId="12588" xr:uid="{00000000-0005-0000-0000-000003570000}"/>
    <cellStyle name="常规 7 8 12 2" xfId="12589" xr:uid="{00000000-0005-0000-0000-000004570000}"/>
    <cellStyle name="常规 7 8 12 3" xfId="12590" xr:uid="{00000000-0005-0000-0000-000005570000}"/>
    <cellStyle name="常规 7 8 13" xfId="12591" xr:uid="{00000000-0005-0000-0000-000006570000}"/>
    <cellStyle name="常规 7 8 13 2" xfId="12592" xr:uid="{00000000-0005-0000-0000-000007570000}"/>
    <cellStyle name="常规 7 8 13 3" xfId="12593" xr:uid="{00000000-0005-0000-0000-000008570000}"/>
    <cellStyle name="常规 7 8 14" xfId="12594" xr:uid="{00000000-0005-0000-0000-000009570000}"/>
    <cellStyle name="常规 7 8 14 2" xfId="12595" xr:uid="{00000000-0005-0000-0000-00000A570000}"/>
    <cellStyle name="常规 7 8 14 3" xfId="12596" xr:uid="{00000000-0005-0000-0000-00000B570000}"/>
    <cellStyle name="常规 7 8 15" xfId="12597" xr:uid="{00000000-0005-0000-0000-00000C570000}"/>
    <cellStyle name="常规 7 8 15 2" xfId="12598" xr:uid="{00000000-0005-0000-0000-00000D570000}"/>
    <cellStyle name="常规 7 8 15 3" xfId="12599" xr:uid="{00000000-0005-0000-0000-00000E570000}"/>
    <cellStyle name="常规 7 8 16" xfId="12600" xr:uid="{00000000-0005-0000-0000-00000F570000}"/>
    <cellStyle name="常规 7 8 16 2" xfId="12601" xr:uid="{00000000-0005-0000-0000-000010570000}"/>
    <cellStyle name="常规 7 8 16 2 2" xfId="12602" xr:uid="{00000000-0005-0000-0000-000011570000}"/>
    <cellStyle name="常规 7 8 16 2 3" xfId="12603" xr:uid="{00000000-0005-0000-0000-000012570000}"/>
    <cellStyle name="常规 7 8 16 3" xfId="12604" xr:uid="{00000000-0005-0000-0000-000013570000}"/>
    <cellStyle name="常规 7 8 16 4" xfId="12605" xr:uid="{00000000-0005-0000-0000-000014570000}"/>
    <cellStyle name="常规 7 8 16_Progress report（全国）" xfId="12606" xr:uid="{00000000-0005-0000-0000-000015570000}"/>
    <cellStyle name="常规 7 8 17" xfId="12607" xr:uid="{00000000-0005-0000-0000-000016570000}"/>
    <cellStyle name="常规 7 8 17 2" xfId="12608" xr:uid="{00000000-0005-0000-0000-000017570000}"/>
    <cellStyle name="常规 7 8 17 3" xfId="12609" xr:uid="{00000000-0005-0000-0000-000018570000}"/>
    <cellStyle name="常规 7 8 18" xfId="12610" xr:uid="{00000000-0005-0000-0000-000019570000}"/>
    <cellStyle name="常规 7 8 19" xfId="12611" xr:uid="{00000000-0005-0000-0000-00001A570000}"/>
    <cellStyle name="常规 7 8 2" xfId="12612" xr:uid="{00000000-0005-0000-0000-00001B570000}"/>
    <cellStyle name="常规 7 8 2 2" xfId="12613" xr:uid="{00000000-0005-0000-0000-00001C570000}"/>
    <cellStyle name="常规 7 8 2 3" xfId="12614" xr:uid="{00000000-0005-0000-0000-00001D570000}"/>
    <cellStyle name="常规 7 8 3" xfId="12615" xr:uid="{00000000-0005-0000-0000-00001E570000}"/>
    <cellStyle name="常规 7 8 3 2" xfId="12616" xr:uid="{00000000-0005-0000-0000-00001F570000}"/>
    <cellStyle name="常规 7 8 3 3" xfId="12617" xr:uid="{00000000-0005-0000-0000-000020570000}"/>
    <cellStyle name="常规 7 8 4" xfId="12618" xr:uid="{00000000-0005-0000-0000-000021570000}"/>
    <cellStyle name="常规 7 8 4 2" xfId="12619" xr:uid="{00000000-0005-0000-0000-000022570000}"/>
    <cellStyle name="常规 7 8 4 3" xfId="12620" xr:uid="{00000000-0005-0000-0000-000023570000}"/>
    <cellStyle name="常规 7 8 5" xfId="12621" xr:uid="{00000000-0005-0000-0000-000024570000}"/>
    <cellStyle name="常规 7 8 5 2" xfId="12622" xr:uid="{00000000-0005-0000-0000-000025570000}"/>
    <cellStyle name="常规 7 8 5 3" xfId="12623" xr:uid="{00000000-0005-0000-0000-000026570000}"/>
    <cellStyle name="常规 7 8 6" xfId="12624" xr:uid="{00000000-0005-0000-0000-000027570000}"/>
    <cellStyle name="常规 7 8 6 2" xfId="12625" xr:uid="{00000000-0005-0000-0000-000028570000}"/>
    <cellStyle name="常规 7 8 6 3" xfId="12626" xr:uid="{00000000-0005-0000-0000-000029570000}"/>
    <cellStyle name="常规 7 8 7" xfId="12627" xr:uid="{00000000-0005-0000-0000-00002A570000}"/>
    <cellStyle name="常规 7 8 7 2" xfId="12628" xr:uid="{00000000-0005-0000-0000-00002B570000}"/>
    <cellStyle name="常规 7 8 7 3" xfId="12629" xr:uid="{00000000-0005-0000-0000-00002C570000}"/>
    <cellStyle name="常规 7 8 8" xfId="12630" xr:uid="{00000000-0005-0000-0000-00002D570000}"/>
    <cellStyle name="常规 7 8 8 2" xfId="12631" xr:uid="{00000000-0005-0000-0000-00002E570000}"/>
    <cellStyle name="常规 7 8 8 3" xfId="12632" xr:uid="{00000000-0005-0000-0000-00002F570000}"/>
    <cellStyle name="常规 7 8 9" xfId="12633" xr:uid="{00000000-0005-0000-0000-000030570000}"/>
    <cellStyle name="常规 7 8 9 2" xfId="12634" xr:uid="{00000000-0005-0000-0000-000031570000}"/>
    <cellStyle name="常规 7 8 9 2 2" xfId="12635" xr:uid="{00000000-0005-0000-0000-000032570000}"/>
    <cellStyle name="常规 7 8 9 2 3" xfId="12636" xr:uid="{00000000-0005-0000-0000-000033570000}"/>
    <cellStyle name="常规 7 8 9 3" xfId="12637" xr:uid="{00000000-0005-0000-0000-000034570000}"/>
    <cellStyle name="常规 7 8 9 4" xfId="12638" xr:uid="{00000000-0005-0000-0000-000035570000}"/>
    <cellStyle name="常规 7 8 9_Progress report（全国）" xfId="12639" xr:uid="{00000000-0005-0000-0000-000036570000}"/>
    <cellStyle name="常规 7 8_PW-SP未卖进因素" xfId="12640" xr:uid="{00000000-0005-0000-0000-000037570000}"/>
    <cellStyle name="常规 7 9" xfId="12641" xr:uid="{00000000-0005-0000-0000-000038570000}"/>
    <cellStyle name="常规 7 9 2" xfId="12642" xr:uid="{00000000-0005-0000-0000-000039570000}"/>
    <cellStyle name="常规 7 9 3" xfId="12643" xr:uid="{00000000-0005-0000-0000-00003A570000}"/>
    <cellStyle name="常规 7_PW-SP未卖进因素" xfId="12644" xr:uid="{00000000-0005-0000-0000-00003B570000}"/>
    <cellStyle name="常规 70" xfId="12645" xr:uid="{00000000-0005-0000-0000-00003C570000}"/>
    <cellStyle name="常规 70 2" xfId="12646" xr:uid="{00000000-0005-0000-0000-00003D570000}"/>
    <cellStyle name="常规 70 3" xfId="12647" xr:uid="{00000000-0005-0000-0000-00003E570000}"/>
    <cellStyle name="常规 71" xfId="12648" xr:uid="{00000000-0005-0000-0000-00003F570000}"/>
    <cellStyle name="常规 71 2" xfId="12649" xr:uid="{00000000-0005-0000-0000-000040570000}"/>
    <cellStyle name="常规 71 3" xfId="12650" xr:uid="{00000000-0005-0000-0000-000041570000}"/>
    <cellStyle name="常规 72" xfId="12651" xr:uid="{00000000-0005-0000-0000-000042570000}"/>
    <cellStyle name="常规 72 2" xfId="12652" xr:uid="{00000000-0005-0000-0000-000043570000}"/>
    <cellStyle name="常规 72 2 2" xfId="12653" xr:uid="{00000000-0005-0000-0000-000044570000}"/>
    <cellStyle name="常规 72 2 2 2" xfId="12654" xr:uid="{00000000-0005-0000-0000-000045570000}"/>
    <cellStyle name="常规 72 2 2 2 2" xfId="12655" xr:uid="{00000000-0005-0000-0000-000046570000}"/>
    <cellStyle name="常规 72 2 2 2 2 2" xfId="12656" xr:uid="{00000000-0005-0000-0000-000047570000}"/>
    <cellStyle name="常规 72 2 2 2 3" xfId="12657" xr:uid="{00000000-0005-0000-0000-000048570000}"/>
    <cellStyle name="常规 72 2 2 3" xfId="12658" xr:uid="{00000000-0005-0000-0000-000049570000}"/>
    <cellStyle name="常规 72 2 3" xfId="12659" xr:uid="{00000000-0005-0000-0000-00004A570000}"/>
    <cellStyle name="常规 72 2 3 2" xfId="12660" xr:uid="{00000000-0005-0000-0000-00004B570000}"/>
    <cellStyle name="常规 72 2 3 2 2" xfId="12661" xr:uid="{00000000-0005-0000-0000-00004C570000}"/>
    <cellStyle name="常规 72 2 3 2 3" xfId="12662" xr:uid="{00000000-0005-0000-0000-00004D570000}"/>
    <cellStyle name="常规 72 2 3 3" xfId="12663" xr:uid="{00000000-0005-0000-0000-00004E570000}"/>
    <cellStyle name="常规 72 2 3 4" xfId="12664" xr:uid="{00000000-0005-0000-0000-00004F570000}"/>
    <cellStyle name="常规 72 2 4" xfId="12665" xr:uid="{00000000-0005-0000-0000-000050570000}"/>
    <cellStyle name="常规 72 3" xfId="12666" xr:uid="{00000000-0005-0000-0000-000051570000}"/>
    <cellStyle name="常规 72 3 2" xfId="12667" xr:uid="{00000000-0005-0000-0000-000052570000}"/>
    <cellStyle name="常规 72 3 3" xfId="12668" xr:uid="{00000000-0005-0000-0000-000053570000}"/>
    <cellStyle name="常规 72 4" xfId="12669" xr:uid="{00000000-0005-0000-0000-000054570000}"/>
    <cellStyle name="常规 72 4 2" xfId="12670" xr:uid="{00000000-0005-0000-0000-000055570000}"/>
    <cellStyle name="常规 72 4 3" xfId="12671" xr:uid="{00000000-0005-0000-0000-000056570000}"/>
    <cellStyle name="常规 72 5" xfId="12672" xr:uid="{00000000-0005-0000-0000-000057570000}"/>
    <cellStyle name="常规 72 6" xfId="12673" xr:uid="{00000000-0005-0000-0000-000058570000}"/>
    <cellStyle name="常规 72_PW-SP未卖进因素" xfId="12674" xr:uid="{00000000-0005-0000-0000-000059570000}"/>
    <cellStyle name="常规 73" xfId="12675" xr:uid="{00000000-0005-0000-0000-00005A570000}"/>
    <cellStyle name="常规 73 2" xfId="12676" xr:uid="{00000000-0005-0000-0000-00005B570000}"/>
    <cellStyle name="常规 73 3" xfId="12677" xr:uid="{00000000-0005-0000-0000-00005C570000}"/>
    <cellStyle name="常规 74" xfId="12678" xr:uid="{00000000-0005-0000-0000-00005D570000}"/>
    <cellStyle name="常规 74 2" xfId="12679" xr:uid="{00000000-0005-0000-0000-00005E570000}"/>
    <cellStyle name="常规 74 2 2" xfId="12680" xr:uid="{00000000-0005-0000-0000-00005F570000}"/>
    <cellStyle name="常规 74 2 3" xfId="12681" xr:uid="{00000000-0005-0000-0000-000060570000}"/>
    <cellStyle name="常规 74 3" xfId="12682" xr:uid="{00000000-0005-0000-0000-000061570000}"/>
    <cellStyle name="常规 74 4" xfId="12683" xr:uid="{00000000-0005-0000-0000-000062570000}"/>
    <cellStyle name="常规 74_PW-SP未卖进因素" xfId="12684" xr:uid="{00000000-0005-0000-0000-000063570000}"/>
    <cellStyle name="常规 75" xfId="12685" xr:uid="{00000000-0005-0000-0000-000064570000}"/>
    <cellStyle name="常规 75 2" xfId="12686" xr:uid="{00000000-0005-0000-0000-000065570000}"/>
    <cellStyle name="常规 75 3" xfId="12687" xr:uid="{00000000-0005-0000-0000-000066570000}"/>
    <cellStyle name="常规 75 3 2" xfId="12688" xr:uid="{00000000-0005-0000-0000-000067570000}"/>
    <cellStyle name="常规 75 3 3" xfId="12689" xr:uid="{00000000-0005-0000-0000-000068570000}"/>
    <cellStyle name="常规 75 4" xfId="12690" xr:uid="{00000000-0005-0000-0000-000069570000}"/>
    <cellStyle name="常规 75_PW-SP未卖进因素" xfId="12691" xr:uid="{00000000-0005-0000-0000-00006A570000}"/>
    <cellStyle name="常规 76" xfId="12692" xr:uid="{00000000-0005-0000-0000-00006B570000}"/>
    <cellStyle name="常规 76 2" xfId="12693" xr:uid="{00000000-0005-0000-0000-00006C570000}"/>
    <cellStyle name="常规 76 3" xfId="12694" xr:uid="{00000000-0005-0000-0000-00006D570000}"/>
    <cellStyle name="常规 76 4" xfId="12695" xr:uid="{00000000-0005-0000-0000-00006E570000}"/>
    <cellStyle name="常规 76 4 2" xfId="12696" xr:uid="{00000000-0005-0000-0000-00006F570000}"/>
    <cellStyle name="常规 76 4 3" xfId="12697" xr:uid="{00000000-0005-0000-0000-000070570000}"/>
    <cellStyle name="常规 76_PW-SP未卖进因素" xfId="12698" xr:uid="{00000000-0005-0000-0000-000071570000}"/>
    <cellStyle name="常规 77" xfId="12699" xr:uid="{00000000-0005-0000-0000-000072570000}"/>
    <cellStyle name="常规 77 2" xfId="12700" xr:uid="{00000000-0005-0000-0000-000073570000}"/>
    <cellStyle name="常规 77 3" xfId="12701" xr:uid="{00000000-0005-0000-0000-000074570000}"/>
    <cellStyle name="常规 78" xfId="12702" xr:uid="{00000000-0005-0000-0000-000075570000}"/>
    <cellStyle name="常规 78 2" xfId="12703" xr:uid="{00000000-0005-0000-0000-000076570000}"/>
    <cellStyle name="常规 78 3" xfId="12704" xr:uid="{00000000-0005-0000-0000-000077570000}"/>
    <cellStyle name="常规 79" xfId="12705" xr:uid="{00000000-0005-0000-0000-000078570000}"/>
    <cellStyle name="常规 79 2" xfId="12706" xr:uid="{00000000-0005-0000-0000-000079570000}"/>
    <cellStyle name="常规 79 3" xfId="12707" xr:uid="{00000000-0005-0000-0000-00007A570000}"/>
    <cellStyle name="常规 8" xfId="12708" xr:uid="{00000000-0005-0000-0000-00007B570000}"/>
    <cellStyle name="常规 8 10" xfId="12709" xr:uid="{00000000-0005-0000-0000-00007C570000}"/>
    <cellStyle name="常规 8 11" xfId="12710" xr:uid="{00000000-0005-0000-0000-00007D570000}"/>
    <cellStyle name="常规 8 2" xfId="12711" xr:uid="{00000000-0005-0000-0000-00007E570000}"/>
    <cellStyle name="常规 8 2 2" xfId="12712" xr:uid="{00000000-0005-0000-0000-00007F570000}"/>
    <cellStyle name="常规 8 2 2 2" xfId="12713" xr:uid="{00000000-0005-0000-0000-000080570000}"/>
    <cellStyle name="常规 8 2 2 3" xfId="12714" xr:uid="{00000000-0005-0000-0000-000081570000}"/>
    <cellStyle name="常规 8 2 3" xfId="12715" xr:uid="{00000000-0005-0000-0000-000082570000}"/>
    <cellStyle name="常规 8 2 3 2" xfId="12716" xr:uid="{00000000-0005-0000-0000-000083570000}"/>
    <cellStyle name="常规 8 2 3 3" xfId="12717" xr:uid="{00000000-0005-0000-0000-000084570000}"/>
    <cellStyle name="常规 8 2 4" xfId="12718" xr:uid="{00000000-0005-0000-0000-000085570000}"/>
    <cellStyle name="常规 8 2 5" xfId="12719" xr:uid="{00000000-0005-0000-0000-000086570000}"/>
    <cellStyle name="常规 8 3" xfId="12720" xr:uid="{00000000-0005-0000-0000-000087570000}"/>
    <cellStyle name="常规 8 3 11" xfId="12721" xr:uid="{00000000-0005-0000-0000-000088570000}"/>
    <cellStyle name="常规 8 3 11 2" xfId="12722" xr:uid="{00000000-0005-0000-0000-000089570000}"/>
    <cellStyle name="常规 8 3 11 3" xfId="12723" xr:uid="{00000000-0005-0000-0000-00008A570000}"/>
    <cellStyle name="常规 8 3 2" xfId="12724" xr:uid="{00000000-0005-0000-0000-00008B570000}"/>
    <cellStyle name="常规 8 3 2 2" xfId="12725" xr:uid="{00000000-0005-0000-0000-00008C570000}"/>
    <cellStyle name="常规 8 3 2 3" xfId="12726" xr:uid="{00000000-0005-0000-0000-00008D570000}"/>
    <cellStyle name="常规 8 3 3" xfId="12727" xr:uid="{00000000-0005-0000-0000-00008E570000}"/>
    <cellStyle name="常规 8 3 3 2" xfId="12728" xr:uid="{00000000-0005-0000-0000-00008F570000}"/>
    <cellStyle name="常规 8 3 3 3" xfId="12729" xr:uid="{00000000-0005-0000-0000-000090570000}"/>
    <cellStyle name="常规 8 3 4" xfId="12730" xr:uid="{00000000-0005-0000-0000-000091570000}"/>
    <cellStyle name="常规 8 3 4 2" xfId="12731" xr:uid="{00000000-0005-0000-0000-000092570000}"/>
    <cellStyle name="常规 8 3 4 3" xfId="12732" xr:uid="{00000000-0005-0000-0000-000093570000}"/>
    <cellStyle name="常规 8 3 5" xfId="12733" xr:uid="{00000000-0005-0000-0000-000094570000}"/>
    <cellStyle name="常规 8 3 6" xfId="12734" xr:uid="{00000000-0005-0000-0000-000095570000}"/>
    <cellStyle name="常规 8 3 8" xfId="12735" xr:uid="{00000000-0005-0000-0000-000096570000}"/>
    <cellStyle name="常规 8 3 8 2" xfId="12736" xr:uid="{00000000-0005-0000-0000-000097570000}"/>
    <cellStyle name="常规 8 3 8 3" xfId="12737" xr:uid="{00000000-0005-0000-0000-000098570000}"/>
    <cellStyle name="常规 8 3 9" xfId="12738" xr:uid="{00000000-0005-0000-0000-000099570000}"/>
    <cellStyle name="常规 8 3 9 2" xfId="12739" xr:uid="{00000000-0005-0000-0000-00009A570000}"/>
    <cellStyle name="常规 8 3 9 3" xfId="12740" xr:uid="{00000000-0005-0000-0000-00009B570000}"/>
    <cellStyle name="常规 8 3_PW-SP未卖进因素" xfId="12741" xr:uid="{00000000-0005-0000-0000-00009C570000}"/>
    <cellStyle name="常规 8 4" xfId="12742" xr:uid="{00000000-0005-0000-0000-00009D570000}"/>
    <cellStyle name="常规 8 4 2" xfId="12743" xr:uid="{00000000-0005-0000-0000-00009E570000}"/>
    <cellStyle name="常规 8 4 3" xfId="12744" xr:uid="{00000000-0005-0000-0000-00009F570000}"/>
    <cellStyle name="常规 8 5" xfId="12745" xr:uid="{00000000-0005-0000-0000-0000A0570000}"/>
    <cellStyle name="常规 8 5 2" xfId="12746" xr:uid="{00000000-0005-0000-0000-0000A1570000}"/>
    <cellStyle name="常规 8 5 3" xfId="12747" xr:uid="{00000000-0005-0000-0000-0000A2570000}"/>
    <cellStyle name="常规 8 6" xfId="12748" xr:uid="{00000000-0005-0000-0000-0000A3570000}"/>
    <cellStyle name="常规 8 6 2" xfId="12749" xr:uid="{00000000-0005-0000-0000-0000A4570000}"/>
    <cellStyle name="常规 8 6 3" xfId="12750" xr:uid="{00000000-0005-0000-0000-0000A5570000}"/>
    <cellStyle name="常规 8 7" xfId="12751" xr:uid="{00000000-0005-0000-0000-0000A6570000}"/>
    <cellStyle name="常规 8 7 2" xfId="12752" xr:uid="{00000000-0005-0000-0000-0000A7570000}"/>
    <cellStyle name="常规 8 8" xfId="12753" xr:uid="{00000000-0005-0000-0000-0000A8570000}"/>
    <cellStyle name="常规 8 8 2" xfId="12754" xr:uid="{00000000-0005-0000-0000-0000A9570000}"/>
    <cellStyle name="常规 8 8 3" xfId="12755" xr:uid="{00000000-0005-0000-0000-0000AA570000}"/>
    <cellStyle name="常规 8 9" xfId="12756" xr:uid="{00000000-0005-0000-0000-0000AB570000}"/>
    <cellStyle name="常规 8 9 2" xfId="12757" xr:uid="{00000000-0005-0000-0000-0000AC570000}"/>
    <cellStyle name="常规 8 9 3" xfId="12758" xr:uid="{00000000-0005-0000-0000-0000AD570000}"/>
    <cellStyle name="常规 8_PW-SP未卖进因素" xfId="12759" xr:uid="{00000000-0005-0000-0000-0000AE570000}"/>
    <cellStyle name="常规 80" xfId="12760" xr:uid="{00000000-0005-0000-0000-0000AF570000}"/>
    <cellStyle name="常规 80 10" xfId="12761" xr:uid="{00000000-0005-0000-0000-0000B0570000}"/>
    <cellStyle name="常规 80 10 10" xfId="12762" xr:uid="{00000000-0005-0000-0000-0000B1570000}"/>
    <cellStyle name="常规 80 10 10 2" xfId="12763" xr:uid="{00000000-0005-0000-0000-0000B2570000}"/>
    <cellStyle name="常规 80 10 10 2 2" xfId="12764" xr:uid="{00000000-0005-0000-0000-0000B3570000}"/>
    <cellStyle name="常规 80 10 10 2 3" xfId="12765" xr:uid="{00000000-0005-0000-0000-0000B4570000}"/>
    <cellStyle name="常规 80 10 10 3" xfId="12766" xr:uid="{00000000-0005-0000-0000-0000B5570000}"/>
    <cellStyle name="常规 80 10 10 4" xfId="12767" xr:uid="{00000000-0005-0000-0000-0000B6570000}"/>
    <cellStyle name="常规 80 10 10_Progress report（全国）" xfId="12768" xr:uid="{00000000-0005-0000-0000-0000B7570000}"/>
    <cellStyle name="常规 80 10 11" xfId="12769" xr:uid="{00000000-0005-0000-0000-0000B8570000}"/>
    <cellStyle name="常规 80 10 11 2" xfId="12770" xr:uid="{00000000-0005-0000-0000-0000B9570000}"/>
    <cellStyle name="常规 80 10 11 3" xfId="12771" xr:uid="{00000000-0005-0000-0000-0000BA570000}"/>
    <cellStyle name="常规 80 10 12" xfId="12772" xr:uid="{00000000-0005-0000-0000-0000BB570000}"/>
    <cellStyle name="常规 80 10 12 2" xfId="12773" xr:uid="{00000000-0005-0000-0000-0000BC570000}"/>
    <cellStyle name="常规 80 10 12 3" xfId="12774" xr:uid="{00000000-0005-0000-0000-0000BD570000}"/>
    <cellStyle name="常规 80 10 13" xfId="12775" xr:uid="{00000000-0005-0000-0000-0000BE570000}"/>
    <cellStyle name="常规 80 10 13 2" xfId="12776" xr:uid="{00000000-0005-0000-0000-0000BF570000}"/>
    <cellStyle name="常规 80 10 13 3" xfId="12777" xr:uid="{00000000-0005-0000-0000-0000C0570000}"/>
    <cellStyle name="常规 80 10 14" xfId="12778" xr:uid="{00000000-0005-0000-0000-0000C1570000}"/>
    <cellStyle name="常规 80 10 14 2" xfId="12779" xr:uid="{00000000-0005-0000-0000-0000C2570000}"/>
    <cellStyle name="常规 80 10 14 3" xfId="12780" xr:uid="{00000000-0005-0000-0000-0000C3570000}"/>
    <cellStyle name="常规 80 10 15" xfId="12781" xr:uid="{00000000-0005-0000-0000-0000C4570000}"/>
    <cellStyle name="常规 80 10 15 2" xfId="12782" xr:uid="{00000000-0005-0000-0000-0000C5570000}"/>
    <cellStyle name="常规 80 10 15 3" xfId="12783" xr:uid="{00000000-0005-0000-0000-0000C6570000}"/>
    <cellStyle name="常规 80 10 16" xfId="12784" xr:uid="{00000000-0005-0000-0000-0000C7570000}"/>
    <cellStyle name="常规 80 10 16 2" xfId="12785" xr:uid="{00000000-0005-0000-0000-0000C8570000}"/>
    <cellStyle name="常规 80 10 16 3" xfId="12786" xr:uid="{00000000-0005-0000-0000-0000C9570000}"/>
    <cellStyle name="常规 80 10 17" xfId="12787" xr:uid="{00000000-0005-0000-0000-0000CA570000}"/>
    <cellStyle name="常规 80 10 17 2" xfId="12788" xr:uid="{00000000-0005-0000-0000-0000CB570000}"/>
    <cellStyle name="常规 80 10 17 2 2" xfId="12789" xr:uid="{00000000-0005-0000-0000-0000CC570000}"/>
    <cellStyle name="常规 80 10 17 2 3" xfId="12790" xr:uid="{00000000-0005-0000-0000-0000CD570000}"/>
    <cellStyle name="常规 80 10 17 3" xfId="12791" xr:uid="{00000000-0005-0000-0000-0000CE570000}"/>
    <cellStyle name="常规 80 10 17 4" xfId="12792" xr:uid="{00000000-0005-0000-0000-0000CF570000}"/>
    <cellStyle name="常规 80 10 17_Progress report（全国）" xfId="12793" xr:uid="{00000000-0005-0000-0000-0000D0570000}"/>
    <cellStyle name="常规 80 10 18" xfId="12794" xr:uid="{00000000-0005-0000-0000-0000D1570000}"/>
    <cellStyle name="常规 80 10 18 2" xfId="12795" xr:uid="{00000000-0005-0000-0000-0000D2570000}"/>
    <cellStyle name="常规 80 10 18 3" xfId="12796" xr:uid="{00000000-0005-0000-0000-0000D3570000}"/>
    <cellStyle name="常规 80 10 19" xfId="12797" xr:uid="{00000000-0005-0000-0000-0000D4570000}"/>
    <cellStyle name="常规 80 10 19 2" xfId="12798" xr:uid="{00000000-0005-0000-0000-0000D5570000}"/>
    <cellStyle name="常规 80 10 19 3" xfId="12799" xr:uid="{00000000-0005-0000-0000-0000D6570000}"/>
    <cellStyle name="常规 80 10 2" xfId="12800" xr:uid="{00000000-0005-0000-0000-0000D7570000}"/>
    <cellStyle name="常规 80 10 2 2" xfId="12801" xr:uid="{00000000-0005-0000-0000-0000D8570000}"/>
    <cellStyle name="常规 80 10 2 3" xfId="12802" xr:uid="{00000000-0005-0000-0000-0000D9570000}"/>
    <cellStyle name="常规 80 10 20" xfId="12803" xr:uid="{00000000-0005-0000-0000-0000DA570000}"/>
    <cellStyle name="常规 80 10 20 2" xfId="12804" xr:uid="{00000000-0005-0000-0000-0000DB570000}"/>
    <cellStyle name="常规 80 10 20 3" xfId="12805" xr:uid="{00000000-0005-0000-0000-0000DC570000}"/>
    <cellStyle name="常规 80 10 21" xfId="12806" xr:uid="{00000000-0005-0000-0000-0000DD570000}"/>
    <cellStyle name="常规 80 10 21 2" xfId="12807" xr:uid="{00000000-0005-0000-0000-0000DE570000}"/>
    <cellStyle name="常规 80 10 21 3" xfId="12808" xr:uid="{00000000-0005-0000-0000-0000DF570000}"/>
    <cellStyle name="常规 80 10 22" xfId="12809" xr:uid="{00000000-0005-0000-0000-0000E0570000}"/>
    <cellStyle name="常规 80 10 22 2" xfId="12810" xr:uid="{00000000-0005-0000-0000-0000E1570000}"/>
    <cellStyle name="常规 80 10 22 3" xfId="12811" xr:uid="{00000000-0005-0000-0000-0000E2570000}"/>
    <cellStyle name="常规 80 10 23" xfId="12812" xr:uid="{00000000-0005-0000-0000-0000E3570000}"/>
    <cellStyle name="常规 80 10 23 2" xfId="12813" xr:uid="{00000000-0005-0000-0000-0000E4570000}"/>
    <cellStyle name="常规 80 10 23 3" xfId="12814" xr:uid="{00000000-0005-0000-0000-0000E5570000}"/>
    <cellStyle name="常规 80 10 24" xfId="12815" xr:uid="{00000000-0005-0000-0000-0000E6570000}"/>
    <cellStyle name="常规 80 10 24 2" xfId="12816" xr:uid="{00000000-0005-0000-0000-0000E7570000}"/>
    <cellStyle name="常规 80 10 24 3" xfId="12817" xr:uid="{00000000-0005-0000-0000-0000E8570000}"/>
    <cellStyle name="常规 80 10 25" xfId="12818" xr:uid="{00000000-0005-0000-0000-0000E9570000}"/>
    <cellStyle name="常规 80 10 25 2" xfId="12819" xr:uid="{00000000-0005-0000-0000-0000EA570000}"/>
    <cellStyle name="常规 80 10 26" xfId="12820" xr:uid="{00000000-0005-0000-0000-0000EB570000}"/>
    <cellStyle name="常规 80 10 27" xfId="12821" xr:uid="{00000000-0005-0000-0000-0000EC570000}"/>
    <cellStyle name="常规 80 10 3" xfId="12822" xr:uid="{00000000-0005-0000-0000-0000ED570000}"/>
    <cellStyle name="常规 80 10 3 2" xfId="12823" xr:uid="{00000000-0005-0000-0000-0000EE570000}"/>
    <cellStyle name="常规 80 10 3 3" xfId="12824" xr:uid="{00000000-0005-0000-0000-0000EF570000}"/>
    <cellStyle name="常规 80 10 4" xfId="12825" xr:uid="{00000000-0005-0000-0000-0000F0570000}"/>
    <cellStyle name="常规 80 10 4 2" xfId="12826" xr:uid="{00000000-0005-0000-0000-0000F1570000}"/>
    <cellStyle name="常规 80 10 4 3" xfId="12827" xr:uid="{00000000-0005-0000-0000-0000F2570000}"/>
    <cellStyle name="常规 80 10 5" xfId="12828" xr:uid="{00000000-0005-0000-0000-0000F3570000}"/>
    <cellStyle name="常规 80 10 5 2" xfId="12829" xr:uid="{00000000-0005-0000-0000-0000F4570000}"/>
    <cellStyle name="常规 80 10 5 3" xfId="12830" xr:uid="{00000000-0005-0000-0000-0000F5570000}"/>
    <cellStyle name="常规 80 10 6" xfId="12831" xr:uid="{00000000-0005-0000-0000-0000F6570000}"/>
    <cellStyle name="常规 80 10 6 2" xfId="12832" xr:uid="{00000000-0005-0000-0000-0000F7570000}"/>
    <cellStyle name="常规 80 10 6 3" xfId="12833" xr:uid="{00000000-0005-0000-0000-0000F8570000}"/>
    <cellStyle name="常规 80 10 7" xfId="12834" xr:uid="{00000000-0005-0000-0000-0000F9570000}"/>
    <cellStyle name="常规 80 10 7 2" xfId="12835" xr:uid="{00000000-0005-0000-0000-0000FA570000}"/>
    <cellStyle name="常规 80 10 7 3" xfId="12836" xr:uid="{00000000-0005-0000-0000-0000FB570000}"/>
    <cellStyle name="常规 80 10 8" xfId="12837" xr:uid="{00000000-0005-0000-0000-0000FC570000}"/>
    <cellStyle name="常规 80 10 8 2" xfId="12838" xr:uid="{00000000-0005-0000-0000-0000FD570000}"/>
    <cellStyle name="常规 80 10 8 3" xfId="12839" xr:uid="{00000000-0005-0000-0000-0000FE570000}"/>
    <cellStyle name="常规 80 10 9" xfId="12840" xr:uid="{00000000-0005-0000-0000-0000FF570000}"/>
    <cellStyle name="常规 80 10 9 2" xfId="12841" xr:uid="{00000000-0005-0000-0000-000000580000}"/>
    <cellStyle name="常规 80 10 9 3" xfId="12842" xr:uid="{00000000-0005-0000-0000-000001580000}"/>
    <cellStyle name="常规 80 10_PW-SP未卖进因素" xfId="12843" xr:uid="{00000000-0005-0000-0000-000002580000}"/>
    <cellStyle name="常规 80 15" xfId="12844" xr:uid="{00000000-0005-0000-0000-000003580000}"/>
    <cellStyle name="常规 80 15 2" xfId="12845" xr:uid="{00000000-0005-0000-0000-000004580000}"/>
    <cellStyle name="常规 80 15 2 2" xfId="12846" xr:uid="{00000000-0005-0000-0000-000005580000}"/>
    <cellStyle name="常规 80 15 2 3" xfId="12847" xr:uid="{00000000-0005-0000-0000-000006580000}"/>
    <cellStyle name="常规 80 15 3" xfId="12848" xr:uid="{00000000-0005-0000-0000-000007580000}"/>
    <cellStyle name="常规 80 15 3 2" xfId="12849" xr:uid="{00000000-0005-0000-0000-000008580000}"/>
    <cellStyle name="常规 80 15 3 3" xfId="12850" xr:uid="{00000000-0005-0000-0000-000009580000}"/>
    <cellStyle name="常规 80 15 4" xfId="12851" xr:uid="{00000000-0005-0000-0000-00000A580000}"/>
    <cellStyle name="常规 80 15 5" xfId="12852" xr:uid="{00000000-0005-0000-0000-00000B580000}"/>
    <cellStyle name="常规 80 15_Y11 Oral SP Progress Report 0101-0109" xfId="12853" xr:uid="{00000000-0005-0000-0000-00000C580000}"/>
    <cellStyle name="常规 80 2" xfId="12854" xr:uid="{00000000-0005-0000-0000-00000D580000}"/>
    <cellStyle name="常规 80 3" xfId="12855" xr:uid="{00000000-0005-0000-0000-00000E580000}"/>
    <cellStyle name="常规 80 4" xfId="12856" xr:uid="{00000000-0005-0000-0000-00000F580000}"/>
    <cellStyle name="常规 80 4 2" xfId="12857" xr:uid="{00000000-0005-0000-0000-000010580000}"/>
    <cellStyle name="常规 80 4 2 2" xfId="12858" xr:uid="{00000000-0005-0000-0000-000011580000}"/>
    <cellStyle name="常规 80 4 2 3" xfId="12859" xr:uid="{00000000-0005-0000-0000-000012580000}"/>
    <cellStyle name="常规 80 4 3" xfId="12860" xr:uid="{00000000-0005-0000-0000-000013580000}"/>
    <cellStyle name="常规 80 4 3 2" xfId="12861" xr:uid="{00000000-0005-0000-0000-000014580000}"/>
    <cellStyle name="常规 80 4 3 3" xfId="12862" xr:uid="{00000000-0005-0000-0000-000015580000}"/>
    <cellStyle name="常规 80 4 4" xfId="12863" xr:uid="{00000000-0005-0000-0000-000016580000}"/>
    <cellStyle name="常规 80 4 5" xfId="12864" xr:uid="{00000000-0005-0000-0000-000017580000}"/>
    <cellStyle name="常规 80 4_Y11 Oral SP Progress Report 0101-0109" xfId="12865" xr:uid="{00000000-0005-0000-0000-000018580000}"/>
    <cellStyle name="常规 80 5" xfId="12866" xr:uid="{00000000-0005-0000-0000-000019580000}"/>
    <cellStyle name="常规 80 6" xfId="12867" xr:uid="{00000000-0005-0000-0000-00001A580000}"/>
    <cellStyle name="常规 80 7" xfId="12868" xr:uid="{00000000-0005-0000-0000-00001B580000}"/>
    <cellStyle name="常规 80 8" xfId="12869" xr:uid="{00000000-0005-0000-0000-00001C580000}"/>
    <cellStyle name="常规 80 9" xfId="12870" xr:uid="{00000000-0005-0000-0000-00001D580000}"/>
    <cellStyle name="常规 80_PW-SP未卖进因素" xfId="12871" xr:uid="{00000000-0005-0000-0000-00001E580000}"/>
    <cellStyle name="常规 81" xfId="12872" xr:uid="{00000000-0005-0000-0000-00001F580000}"/>
    <cellStyle name="常规 81 2" xfId="12873" xr:uid="{00000000-0005-0000-0000-000020580000}"/>
    <cellStyle name="常规 81 3" xfId="12874" xr:uid="{00000000-0005-0000-0000-000021580000}"/>
    <cellStyle name="常规 82" xfId="12875" xr:uid="{00000000-0005-0000-0000-000022580000}"/>
    <cellStyle name="常规 82 2" xfId="12876" xr:uid="{00000000-0005-0000-0000-000023580000}"/>
    <cellStyle name="常规 82 3" xfId="12877" xr:uid="{00000000-0005-0000-0000-000024580000}"/>
    <cellStyle name="常规 83" xfId="12878" xr:uid="{00000000-0005-0000-0000-000025580000}"/>
    <cellStyle name="常规 83 2" xfId="12879" xr:uid="{00000000-0005-0000-0000-000026580000}"/>
    <cellStyle name="常规 83 3" xfId="12880" xr:uid="{00000000-0005-0000-0000-000027580000}"/>
    <cellStyle name="常规 83 4" xfId="12881" xr:uid="{00000000-0005-0000-0000-000028580000}"/>
    <cellStyle name="常规 83 4 14" xfId="12882" xr:uid="{00000000-0005-0000-0000-000029580000}"/>
    <cellStyle name="常规 83 4 14 2" xfId="12883" xr:uid="{00000000-0005-0000-0000-00002A580000}"/>
    <cellStyle name="常规 83 4 14 3" xfId="12884" xr:uid="{00000000-0005-0000-0000-00002B580000}"/>
    <cellStyle name="常规 83 4 14 7" xfId="12885" xr:uid="{00000000-0005-0000-0000-00002C580000}"/>
    <cellStyle name="常规 83 4 14 7 2" xfId="12886" xr:uid="{00000000-0005-0000-0000-00002D580000}"/>
    <cellStyle name="常规 83 4 14 7 3" xfId="12887" xr:uid="{00000000-0005-0000-0000-00002E580000}"/>
    <cellStyle name="常规 83 4 14_PW-SP未卖进因素" xfId="12888" xr:uid="{00000000-0005-0000-0000-00002F580000}"/>
    <cellStyle name="常规 83 4 2" xfId="12889" xr:uid="{00000000-0005-0000-0000-000030580000}"/>
    <cellStyle name="常规 83 4 3" xfId="12890" xr:uid="{00000000-0005-0000-0000-000031580000}"/>
    <cellStyle name="常规 83 4_PW-SP未卖进因素" xfId="12891" xr:uid="{00000000-0005-0000-0000-000032580000}"/>
    <cellStyle name="常规 83_PW-SP未卖进因素" xfId="12892" xr:uid="{00000000-0005-0000-0000-000033580000}"/>
    <cellStyle name="常规 84" xfId="12893" xr:uid="{00000000-0005-0000-0000-000034580000}"/>
    <cellStyle name="常规 84 2" xfId="12894" xr:uid="{00000000-0005-0000-0000-000035580000}"/>
    <cellStyle name="常规 84 3" xfId="12895" xr:uid="{00000000-0005-0000-0000-000036580000}"/>
    <cellStyle name="常规 84 5" xfId="12896" xr:uid="{00000000-0005-0000-0000-000037580000}"/>
    <cellStyle name="常规 84 5 15" xfId="12897" xr:uid="{00000000-0005-0000-0000-000038580000}"/>
    <cellStyle name="常规 84 5 15 2" xfId="12898" xr:uid="{00000000-0005-0000-0000-000039580000}"/>
    <cellStyle name="常规 84 5 15 3" xfId="12899" xr:uid="{00000000-0005-0000-0000-00003A580000}"/>
    <cellStyle name="常规 84 5 15 8" xfId="12900" xr:uid="{00000000-0005-0000-0000-00003B580000}"/>
    <cellStyle name="常规 84 5 15 8 2" xfId="12901" xr:uid="{00000000-0005-0000-0000-00003C580000}"/>
    <cellStyle name="常规 84 5 15 8 3" xfId="12902" xr:uid="{00000000-0005-0000-0000-00003D580000}"/>
    <cellStyle name="常规 84 5 15_PW-SP未卖进因素" xfId="12903" xr:uid="{00000000-0005-0000-0000-00003E580000}"/>
    <cellStyle name="常规 84 5 2" xfId="12904" xr:uid="{00000000-0005-0000-0000-00003F580000}"/>
    <cellStyle name="常规 84 5 3" xfId="12905" xr:uid="{00000000-0005-0000-0000-000040580000}"/>
    <cellStyle name="常规 84 5_PW-SP未卖进因素" xfId="12906" xr:uid="{00000000-0005-0000-0000-000041580000}"/>
    <cellStyle name="常规 84_PW-SP未卖进因素" xfId="12907" xr:uid="{00000000-0005-0000-0000-000042580000}"/>
    <cellStyle name="常规 85" xfId="12908" xr:uid="{00000000-0005-0000-0000-000043580000}"/>
    <cellStyle name="常规 85 2" xfId="12909" xr:uid="{00000000-0005-0000-0000-000044580000}"/>
    <cellStyle name="常规 86" xfId="12910" xr:uid="{00000000-0005-0000-0000-000045580000}"/>
    <cellStyle name="常规 86 2" xfId="12911" xr:uid="{00000000-0005-0000-0000-000046580000}"/>
    <cellStyle name="常规 86 3" xfId="12912" xr:uid="{00000000-0005-0000-0000-000047580000}"/>
    <cellStyle name="常规 87" xfId="12913" xr:uid="{00000000-0005-0000-0000-000048580000}"/>
    <cellStyle name="常规 87 2" xfId="12914" xr:uid="{00000000-0005-0000-0000-000049580000}"/>
    <cellStyle name="常规 87 3" xfId="12915" xr:uid="{00000000-0005-0000-0000-00004A580000}"/>
    <cellStyle name="常规 88" xfId="12916" xr:uid="{00000000-0005-0000-0000-00004B580000}"/>
    <cellStyle name="常规 88 2" xfId="12917" xr:uid="{00000000-0005-0000-0000-00004C580000}"/>
    <cellStyle name="常规 88 3" xfId="12918" xr:uid="{00000000-0005-0000-0000-00004D580000}"/>
    <cellStyle name="常规 89" xfId="12919" xr:uid="{00000000-0005-0000-0000-00004E580000}"/>
    <cellStyle name="常规 89 2" xfId="12920" xr:uid="{00000000-0005-0000-0000-00004F580000}"/>
    <cellStyle name="常规 89 3" xfId="12921" xr:uid="{00000000-0005-0000-0000-000050580000}"/>
    <cellStyle name="常规 9" xfId="12922" xr:uid="{00000000-0005-0000-0000-000051580000}"/>
    <cellStyle name="常规 9 10" xfId="12923" xr:uid="{00000000-0005-0000-0000-000052580000}"/>
    <cellStyle name="常规 9 10 2" xfId="12924" xr:uid="{00000000-0005-0000-0000-000053580000}"/>
    <cellStyle name="常规 9 10 2 2" xfId="12925" xr:uid="{00000000-0005-0000-0000-000054580000}"/>
    <cellStyle name="常规 9 10 2 3" xfId="12926" xr:uid="{00000000-0005-0000-0000-000055580000}"/>
    <cellStyle name="常规 9 10 3" xfId="12927" xr:uid="{00000000-0005-0000-0000-000056580000}"/>
    <cellStyle name="常规 9 10 4" xfId="12928" xr:uid="{00000000-0005-0000-0000-000057580000}"/>
    <cellStyle name="常规 9 10_Progress report（全国）" xfId="12929" xr:uid="{00000000-0005-0000-0000-000058580000}"/>
    <cellStyle name="常规 9 11" xfId="12930" xr:uid="{00000000-0005-0000-0000-000059580000}"/>
    <cellStyle name="常规 9 11 2" xfId="12931" xr:uid="{00000000-0005-0000-0000-00005A580000}"/>
    <cellStyle name="常规 9 11 3" xfId="12932" xr:uid="{00000000-0005-0000-0000-00005B580000}"/>
    <cellStyle name="常规 9 12" xfId="12933" xr:uid="{00000000-0005-0000-0000-00005C580000}"/>
    <cellStyle name="常规 9 12 2" xfId="12934" xr:uid="{00000000-0005-0000-0000-00005D580000}"/>
    <cellStyle name="常规 9 12 3" xfId="12935" xr:uid="{00000000-0005-0000-0000-00005E580000}"/>
    <cellStyle name="常规 9 13" xfId="12936" xr:uid="{00000000-0005-0000-0000-00005F580000}"/>
    <cellStyle name="常规 9 13 2" xfId="12937" xr:uid="{00000000-0005-0000-0000-000060580000}"/>
    <cellStyle name="常规 9 13 3" xfId="12938" xr:uid="{00000000-0005-0000-0000-000061580000}"/>
    <cellStyle name="常规 9 14" xfId="12939" xr:uid="{00000000-0005-0000-0000-000062580000}"/>
    <cellStyle name="常规 9 14 2" xfId="12940" xr:uid="{00000000-0005-0000-0000-000063580000}"/>
    <cellStyle name="常规 9 14 3" xfId="12941" xr:uid="{00000000-0005-0000-0000-000064580000}"/>
    <cellStyle name="常规 9 15" xfId="12942" xr:uid="{00000000-0005-0000-0000-000065580000}"/>
    <cellStyle name="常规 9 15 10" xfId="12943" xr:uid="{00000000-0005-0000-0000-000066580000}"/>
    <cellStyle name="常规 9 15 10 2" xfId="12944" xr:uid="{00000000-0005-0000-0000-000067580000}"/>
    <cellStyle name="常规 9 15 11" xfId="12945" xr:uid="{00000000-0005-0000-0000-000068580000}"/>
    <cellStyle name="常规 9 15 11 2" xfId="12946" xr:uid="{00000000-0005-0000-0000-000069580000}"/>
    <cellStyle name="常规 9 15 12" xfId="12947" xr:uid="{00000000-0005-0000-0000-00006A580000}"/>
    <cellStyle name="常规 9 15 12 2" xfId="12948" xr:uid="{00000000-0005-0000-0000-00006B580000}"/>
    <cellStyle name="常规 9 15 13" xfId="12949" xr:uid="{00000000-0005-0000-0000-00006C580000}"/>
    <cellStyle name="常规 9 15 13 2" xfId="12950" xr:uid="{00000000-0005-0000-0000-00006D580000}"/>
    <cellStyle name="常规 9 15 14" xfId="12951" xr:uid="{00000000-0005-0000-0000-00006E580000}"/>
    <cellStyle name="常规 9 15 14 2" xfId="12952" xr:uid="{00000000-0005-0000-0000-00006F580000}"/>
    <cellStyle name="常规 9 15 15" xfId="12953" xr:uid="{00000000-0005-0000-0000-000070580000}"/>
    <cellStyle name="常规 9 15 15 2" xfId="12954" xr:uid="{00000000-0005-0000-0000-000071580000}"/>
    <cellStyle name="常规 9 15 16" xfId="12955" xr:uid="{00000000-0005-0000-0000-000072580000}"/>
    <cellStyle name="常规 9 15 16 2" xfId="12956" xr:uid="{00000000-0005-0000-0000-000073580000}"/>
    <cellStyle name="常规 9 15 17" xfId="12957" xr:uid="{00000000-0005-0000-0000-000074580000}"/>
    <cellStyle name="常规 9 15 17 2" xfId="12958" xr:uid="{00000000-0005-0000-0000-000075580000}"/>
    <cellStyle name="常规 9 15 18" xfId="12959" xr:uid="{00000000-0005-0000-0000-000076580000}"/>
    <cellStyle name="常规 9 15 18 2" xfId="12960" xr:uid="{00000000-0005-0000-0000-000077580000}"/>
    <cellStyle name="常规 9 15 19" xfId="12961" xr:uid="{00000000-0005-0000-0000-000078580000}"/>
    <cellStyle name="常规 9 15 19 2" xfId="12962" xr:uid="{00000000-0005-0000-0000-000079580000}"/>
    <cellStyle name="常规 9 15 2" xfId="12963" xr:uid="{00000000-0005-0000-0000-00007A580000}"/>
    <cellStyle name="常规 9 15 2 2" xfId="12964" xr:uid="{00000000-0005-0000-0000-00007B580000}"/>
    <cellStyle name="常规 9 15 2 2 2" xfId="12965" xr:uid="{00000000-0005-0000-0000-00007C580000}"/>
    <cellStyle name="常规 9 15 2 3" xfId="12966" xr:uid="{00000000-0005-0000-0000-00007D580000}"/>
    <cellStyle name="常规 9 15 2 3 2" xfId="12967" xr:uid="{00000000-0005-0000-0000-00007E580000}"/>
    <cellStyle name="常规 9 15 2 4" xfId="12968" xr:uid="{00000000-0005-0000-0000-00007F580000}"/>
    <cellStyle name="常规 9 15 2_Progress report（全国）" xfId="12969" xr:uid="{00000000-0005-0000-0000-000080580000}"/>
    <cellStyle name="常规 9 15 20" xfId="12970" xr:uid="{00000000-0005-0000-0000-000081580000}"/>
    <cellStyle name="常规 9 15 20 2" xfId="12971" xr:uid="{00000000-0005-0000-0000-000082580000}"/>
    <cellStyle name="常规 9 15 21" xfId="12972" xr:uid="{00000000-0005-0000-0000-000083580000}"/>
    <cellStyle name="常规 9 15 3" xfId="12973" xr:uid="{00000000-0005-0000-0000-000084580000}"/>
    <cellStyle name="常规 9 15 3 2" xfId="12974" xr:uid="{00000000-0005-0000-0000-000085580000}"/>
    <cellStyle name="常规 9 15 4" xfId="12975" xr:uid="{00000000-0005-0000-0000-000086580000}"/>
    <cellStyle name="常规 9 15 4 2" xfId="12976" xr:uid="{00000000-0005-0000-0000-000087580000}"/>
    <cellStyle name="常规 9 15 5" xfId="12977" xr:uid="{00000000-0005-0000-0000-000088580000}"/>
    <cellStyle name="常规 9 15 5 2" xfId="12978" xr:uid="{00000000-0005-0000-0000-000089580000}"/>
    <cellStyle name="常规 9 15 6" xfId="12979" xr:uid="{00000000-0005-0000-0000-00008A580000}"/>
    <cellStyle name="常规 9 15 6 2" xfId="12980" xr:uid="{00000000-0005-0000-0000-00008B580000}"/>
    <cellStyle name="常规 9 15 7" xfId="12981" xr:uid="{00000000-0005-0000-0000-00008C580000}"/>
    <cellStyle name="常规 9 15 7 2" xfId="12982" xr:uid="{00000000-0005-0000-0000-00008D580000}"/>
    <cellStyle name="常规 9 15 8" xfId="12983" xr:uid="{00000000-0005-0000-0000-00008E580000}"/>
    <cellStyle name="常规 9 15 8 2" xfId="12984" xr:uid="{00000000-0005-0000-0000-00008F580000}"/>
    <cellStyle name="常规 9 15 9" xfId="12985" xr:uid="{00000000-0005-0000-0000-000090580000}"/>
    <cellStyle name="常规 9 15 9 2" xfId="12986" xr:uid="{00000000-0005-0000-0000-000091580000}"/>
    <cellStyle name="常规 9 15_Progress report（全国）" xfId="12987" xr:uid="{00000000-0005-0000-0000-000092580000}"/>
    <cellStyle name="常规 9 16" xfId="12988" xr:uid="{00000000-0005-0000-0000-000093580000}"/>
    <cellStyle name="常规 9 16 2" xfId="12989" xr:uid="{00000000-0005-0000-0000-000094580000}"/>
    <cellStyle name="常规 9 16 2 2" xfId="12990" xr:uid="{00000000-0005-0000-0000-000095580000}"/>
    <cellStyle name="常规 9 16 3" xfId="12991" xr:uid="{00000000-0005-0000-0000-000096580000}"/>
    <cellStyle name="常规 9 16 4" xfId="12992" xr:uid="{00000000-0005-0000-0000-000097580000}"/>
    <cellStyle name="常规 9 17" xfId="12993" xr:uid="{00000000-0005-0000-0000-000098580000}"/>
    <cellStyle name="常规 9 17 2" xfId="12994" xr:uid="{00000000-0005-0000-0000-000099580000}"/>
    <cellStyle name="常规 9 17 3" xfId="12995" xr:uid="{00000000-0005-0000-0000-00009A580000}"/>
    <cellStyle name="常规 9 18" xfId="12996" xr:uid="{00000000-0005-0000-0000-00009B580000}"/>
    <cellStyle name="常规 9 18 2" xfId="12997" xr:uid="{00000000-0005-0000-0000-00009C580000}"/>
    <cellStyle name="常规 9 18 2 2" xfId="12998" xr:uid="{00000000-0005-0000-0000-00009D580000}"/>
    <cellStyle name="常规 9 18 2 3" xfId="12999" xr:uid="{00000000-0005-0000-0000-00009E580000}"/>
    <cellStyle name="常规 9 18 3" xfId="13000" xr:uid="{00000000-0005-0000-0000-00009F580000}"/>
    <cellStyle name="常规 9 18 4" xfId="13001" xr:uid="{00000000-0005-0000-0000-0000A0580000}"/>
    <cellStyle name="常规 9 18_Progress report（全国）" xfId="13002" xr:uid="{00000000-0005-0000-0000-0000A1580000}"/>
    <cellStyle name="常规 9 19" xfId="13003" xr:uid="{00000000-0005-0000-0000-0000A2580000}"/>
    <cellStyle name="常规 9 19 2" xfId="13004" xr:uid="{00000000-0005-0000-0000-0000A3580000}"/>
    <cellStyle name="常规 9 19 3" xfId="13005" xr:uid="{00000000-0005-0000-0000-0000A4580000}"/>
    <cellStyle name="常规 9 2" xfId="13006" xr:uid="{00000000-0005-0000-0000-0000A5580000}"/>
    <cellStyle name="常规 9 2 2" xfId="13007" xr:uid="{00000000-0005-0000-0000-0000A6580000}"/>
    <cellStyle name="常规 9 2 3" xfId="13008" xr:uid="{00000000-0005-0000-0000-0000A7580000}"/>
    <cellStyle name="常规 9 20" xfId="13009" xr:uid="{00000000-0005-0000-0000-0000A8580000}"/>
    <cellStyle name="常规 9 20 2" xfId="13010" xr:uid="{00000000-0005-0000-0000-0000A9580000}"/>
    <cellStyle name="常规 9 20 3" xfId="13011" xr:uid="{00000000-0005-0000-0000-0000AA580000}"/>
    <cellStyle name="常规 9 21" xfId="13012" xr:uid="{00000000-0005-0000-0000-0000AB580000}"/>
    <cellStyle name="常规 9 21 2" xfId="13013" xr:uid="{00000000-0005-0000-0000-0000AC580000}"/>
    <cellStyle name="常规 9 21 3" xfId="13014" xr:uid="{00000000-0005-0000-0000-0000AD580000}"/>
    <cellStyle name="常规 9 22" xfId="13015" xr:uid="{00000000-0005-0000-0000-0000AE580000}"/>
    <cellStyle name="常规 9 22 2" xfId="13016" xr:uid="{00000000-0005-0000-0000-0000AF580000}"/>
    <cellStyle name="常规 9 22 3" xfId="13017" xr:uid="{00000000-0005-0000-0000-0000B0580000}"/>
    <cellStyle name="常规 9 23" xfId="13018" xr:uid="{00000000-0005-0000-0000-0000B1580000}"/>
    <cellStyle name="常规 9 23 2" xfId="13019" xr:uid="{00000000-0005-0000-0000-0000B2580000}"/>
    <cellStyle name="常规 9 23 3" xfId="13020" xr:uid="{00000000-0005-0000-0000-0000B3580000}"/>
    <cellStyle name="常规 9 24" xfId="13021" xr:uid="{00000000-0005-0000-0000-0000B4580000}"/>
    <cellStyle name="常规 9 24 2" xfId="13022" xr:uid="{00000000-0005-0000-0000-0000B5580000}"/>
    <cellStyle name="常规 9 24 3" xfId="13023" xr:uid="{00000000-0005-0000-0000-0000B6580000}"/>
    <cellStyle name="常规 9 25" xfId="13024" xr:uid="{00000000-0005-0000-0000-0000B7580000}"/>
    <cellStyle name="常规 9 25 2" xfId="13025" xr:uid="{00000000-0005-0000-0000-0000B8580000}"/>
    <cellStyle name="常规 9 25 3" xfId="13026" xr:uid="{00000000-0005-0000-0000-0000B9580000}"/>
    <cellStyle name="常规 9 26" xfId="13027" xr:uid="{00000000-0005-0000-0000-0000BA580000}"/>
    <cellStyle name="常规 9 26 2" xfId="13028" xr:uid="{00000000-0005-0000-0000-0000BB580000}"/>
    <cellStyle name="常规 9 27" xfId="13029" xr:uid="{00000000-0005-0000-0000-0000BC580000}"/>
    <cellStyle name="常规 9 28" xfId="13030" xr:uid="{00000000-0005-0000-0000-0000BD580000}"/>
    <cellStyle name="常规 9 3" xfId="13031" xr:uid="{00000000-0005-0000-0000-0000BE580000}"/>
    <cellStyle name="常规 9 3 2" xfId="13032" xr:uid="{00000000-0005-0000-0000-0000BF580000}"/>
    <cellStyle name="常规 9 3 3" xfId="13033" xr:uid="{00000000-0005-0000-0000-0000C0580000}"/>
    <cellStyle name="常规 9 4" xfId="13034" xr:uid="{00000000-0005-0000-0000-0000C1580000}"/>
    <cellStyle name="常规 9 4 2" xfId="13035" xr:uid="{00000000-0005-0000-0000-0000C2580000}"/>
    <cellStyle name="常规 9 4 3" xfId="13036" xr:uid="{00000000-0005-0000-0000-0000C3580000}"/>
    <cellStyle name="常规 9 5" xfId="13037" xr:uid="{00000000-0005-0000-0000-0000C4580000}"/>
    <cellStyle name="常规 9 5 2" xfId="13038" xr:uid="{00000000-0005-0000-0000-0000C5580000}"/>
    <cellStyle name="常规 9 5 3" xfId="13039" xr:uid="{00000000-0005-0000-0000-0000C6580000}"/>
    <cellStyle name="常规 9 6" xfId="13040" xr:uid="{00000000-0005-0000-0000-0000C7580000}"/>
    <cellStyle name="常规 9 6 2" xfId="13041" xr:uid="{00000000-0005-0000-0000-0000C8580000}"/>
    <cellStyle name="常规 9 6 3" xfId="13042" xr:uid="{00000000-0005-0000-0000-0000C9580000}"/>
    <cellStyle name="常规 9 7" xfId="13043" xr:uid="{00000000-0005-0000-0000-0000CA580000}"/>
    <cellStyle name="常规 9 7 2" xfId="13044" xr:uid="{00000000-0005-0000-0000-0000CB580000}"/>
    <cellStyle name="常规 9 7 3" xfId="13045" xr:uid="{00000000-0005-0000-0000-0000CC580000}"/>
    <cellStyle name="常规 9 8" xfId="13046" xr:uid="{00000000-0005-0000-0000-0000CD580000}"/>
    <cellStyle name="常规 9 8 2" xfId="13047" xr:uid="{00000000-0005-0000-0000-0000CE580000}"/>
    <cellStyle name="常规 9 8 3" xfId="13048" xr:uid="{00000000-0005-0000-0000-0000CF580000}"/>
    <cellStyle name="常规 9 9" xfId="13049" xr:uid="{00000000-0005-0000-0000-0000D0580000}"/>
    <cellStyle name="常规 9 9 2" xfId="13050" xr:uid="{00000000-0005-0000-0000-0000D1580000}"/>
    <cellStyle name="常规 9 9 3" xfId="13051" xr:uid="{00000000-0005-0000-0000-0000D2580000}"/>
    <cellStyle name="常规 9_PW-SP未卖进因素" xfId="13052" xr:uid="{00000000-0005-0000-0000-0000D3580000}"/>
    <cellStyle name="常规 90" xfId="13053" xr:uid="{00000000-0005-0000-0000-0000D4580000}"/>
    <cellStyle name="常规 90 2" xfId="13054" xr:uid="{00000000-0005-0000-0000-0000D5580000}"/>
    <cellStyle name="常规 90 2 2" xfId="13055" xr:uid="{00000000-0005-0000-0000-0000D6580000}"/>
    <cellStyle name="常规 90 2 2 2" xfId="13056" xr:uid="{00000000-0005-0000-0000-0000D7580000}"/>
    <cellStyle name="常规 90 2 3" xfId="13057" xr:uid="{00000000-0005-0000-0000-0000D8580000}"/>
    <cellStyle name="常规 90 2 3 2" xfId="13058" xr:uid="{00000000-0005-0000-0000-0000D9580000}"/>
    <cellStyle name="常规 90 2 4" xfId="13059" xr:uid="{00000000-0005-0000-0000-0000DA580000}"/>
    <cellStyle name="常规 90 3" xfId="13060" xr:uid="{00000000-0005-0000-0000-0000DB580000}"/>
    <cellStyle name="常规 91" xfId="13061" xr:uid="{00000000-0005-0000-0000-0000DC580000}"/>
    <cellStyle name="常规 91 2" xfId="13062" xr:uid="{00000000-0005-0000-0000-0000DD580000}"/>
    <cellStyle name="常规 91 3" xfId="13063" xr:uid="{00000000-0005-0000-0000-0000DE580000}"/>
    <cellStyle name="常规 92" xfId="13064" xr:uid="{00000000-0005-0000-0000-0000DF580000}"/>
    <cellStyle name="常规 92 2" xfId="13065" xr:uid="{00000000-0005-0000-0000-0000E0580000}"/>
    <cellStyle name="常规 92 3" xfId="13066" xr:uid="{00000000-0005-0000-0000-0000E1580000}"/>
    <cellStyle name="常规 93" xfId="13067" xr:uid="{00000000-0005-0000-0000-0000E2580000}"/>
    <cellStyle name="常规 93 2" xfId="13068" xr:uid="{00000000-0005-0000-0000-0000E3580000}"/>
    <cellStyle name="常规 93 3" xfId="13069" xr:uid="{00000000-0005-0000-0000-0000E4580000}"/>
    <cellStyle name="常规 94" xfId="13070" xr:uid="{00000000-0005-0000-0000-0000E5580000}"/>
    <cellStyle name="常规 94 2" xfId="13071" xr:uid="{00000000-0005-0000-0000-0000E6580000}"/>
    <cellStyle name="常规 94 3" xfId="13072" xr:uid="{00000000-0005-0000-0000-0000E7580000}"/>
    <cellStyle name="常规 95" xfId="13073" xr:uid="{00000000-0005-0000-0000-0000E8580000}"/>
    <cellStyle name="常规 95 2" xfId="13074" xr:uid="{00000000-0005-0000-0000-0000E9580000}"/>
    <cellStyle name="常规 95 3" xfId="13075" xr:uid="{00000000-0005-0000-0000-0000EA580000}"/>
    <cellStyle name="常规 96" xfId="13076" xr:uid="{00000000-0005-0000-0000-0000EB580000}"/>
    <cellStyle name="常规 96 2" xfId="13077" xr:uid="{00000000-0005-0000-0000-0000EC580000}"/>
    <cellStyle name="常规 96 3" xfId="13078" xr:uid="{00000000-0005-0000-0000-0000ED580000}"/>
    <cellStyle name="常规 96 3 2" xfId="13079" xr:uid="{00000000-0005-0000-0000-0000EE580000}"/>
    <cellStyle name="常规 96 4" xfId="13080" xr:uid="{00000000-0005-0000-0000-0000EF580000}"/>
    <cellStyle name="常规 96_PW-SP未卖进因素" xfId="13081" xr:uid="{00000000-0005-0000-0000-0000F0580000}"/>
    <cellStyle name="常规 97" xfId="13082" xr:uid="{00000000-0005-0000-0000-0000F1580000}"/>
    <cellStyle name="常规 97 2" xfId="13083" xr:uid="{00000000-0005-0000-0000-0000F2580000}"/>
    <cellStyle name="常规 97 3" xfId="13084" xr:uid="{00000000-0005-0000-0000-0000F3580000}"/>
    <cellStyle name="常规 98" xfId="13085" xr:uid="{00000000-0005-0000-0000-0000F4580000}"/>
    <cellStyle name="常规 98 2" xfId="13086" xr:uid="{00000000-0005-0000-0000-0000F5580000}"/>
    <cellStyle name="常规 98 3" xfId="13087" xr:uid="{00000000-0005-0000-0000-0000F6580000}"/>
    <cellStyle name="常规 99" xfId="13088" xr:uid="{00000000-0005-0000-0000-0000F7580000}"/>
    <cellStyle name="常规 99 2" xfId="13089" xr:uid="{00000000-0005-0000-0000-0000F8580000}"/>
    <cellStyle name="常规 99 3" xfId="13090" xr:uid="{00000000-0005-0000-0000-0000F9580000}"/>
    <cellStyle name="超级链接_Book1" xfId="13091" xr:uid="{00000000-0005-0000-0000-0000FA580000}"/>
    <cellStyle name="分级显示行_1_BBE" xfId="13092" xr:uid="{00000000-0005-0000-0000-0000FB580000}"/>
    <cellStyle name="分级显示列_1_BBE" xfId="13093" xr:uid="{00000000-0005-0000-0000-0000FC580000}"/>
    <cellStyle name="好 2" xfId="13095" xr:uid="{00000000-0005-0000-0000-0000FD580000}"/>
    <cellStyle name="好 3" xfId="13094" xr:uid="{00000000-0005-0000-0000-0000FE580000}"/>
    <cellStyle name="好_2011 UP deployment store list-1202" xfId="13096" xr:uid="{00000000-0005-0000-0000-0000FF580000}"/>
    <cellStyle name="好_2011 UP deployment store list-1202 2" xfId="13097" xr:uid="{00000000-0005-0000-0000-000000590000}"/>
    <cellStyle name="好_2nd_0718" xfId="13098" xr:uid="{00000000-0005-0000-0000-000001590000}"/>
    <cellStyle name="好_2nd_0718 2" xfId="13099" xr:uid="{00000000-0005-0000-0000-000002590000}"/>
    <cellStyle name="好_Progress report（全国）" xfId="13100" xr:uid="{00000000-0005-0000-0000-000003590000}"/>
    <cellStyle name="好_Progress report（全国） 2" xfId="13101" xr:uid="{00000000-0005-0000-0000-000004590000}"/>
    <cellStyle name="好_Salary" xfId="13102" xr:uid="{00000000-0005-0000-0000-000005590000}"/>
    <cellStyle name="好_Salary 2" xfId="13103" xr:uid="{00000000-0005-0000-0000-000006590000}"/>
    <cellStyle name="好_Salse_0718" xfId="13104" xr:uid="{00000000-0005-0000-0000-000007590000}"/>
    <cellStyle name="好_Salse_0718 2" xfId="13105" xr:uid="{00000000-0005-0000-0000-000008590000}"/>
    <cellStyle name="好_sub-category sales" xfId="13106" xr:uid="{00000000-0005-0000-0000-000009590000}"/>
    <cellStyle name="好_sub-category sales 2" xfId="13107" xr:uid="{00000000-0005-0000-0000-00000A590000}"/>
    <cellStyle name="好_sub-category sales_Salary" xfId="13108" xr:uid="{00000000-0005-0000-0000-00000B590000}"/>
    <cellStyle name="好_sub-category sales_Salary 2" xfId="13109" xr:uid="{00000000-0005-0000-0000-00000C590000}"/>
    <cellStyle name="好_sub-category sales_Sales performance by City" xfId="13110" xr:uid="{00000000-0005-0000-0000-00000D590000}"/>
    <cellStyle name="好_sub-category sales_Sales performance by City 2" xfId="13111" xr:uid="{00000000-0005-0000-0000-00000E590000}"/>
    <cellStyle name="好_Y08_PMGL年终评估湖北-河南" xfId="13112" xr:uid="{00000000-0005-0000-0000-00000F590000}"/>
    <cellStyle name="好_Y12 PW Progress Report update to 0115（全国）" xfId="13113" xr:uid="{00000000-0005-0000-0000-000010590000}"/>
    <cellStyle name="好_Y12 PW Progress Report update to 0115（全国） 2" xfId="13114" xr:uid="{00000000-0005-0000-0000-000011590000}"/>
    <cellStyle name="好_Y12 PW Progress Report update to 0219东、西、北-" xfId="13115" xr:uid="{00000000-0005-0000-0000-000012590000}"/>
    <cellStyle name="好_Y12 PW Progress Report update to 0219东、西、北- 2" xfId="13116" xr:uid="{00000000-0005-0000-0000-000013590000}"/>
    <cellStyle name="好_Y12 PW Progress Report update to 0304（南区）" xfId="13117" xr:uid="{00000000-0005-0000-0000-000014590000}"/>
    <cellStyle name="好_Y12 PW Progress Report update to 0304（南区） 2" xfId="13118" xr:uid="{00000000-0005-0000-0000-000015590000}"/>
    <cellStyle name="好_竞品信息收集表" xfId="13119" xr:uid="{00000000-0005-0000-0000-000016590000}"/>
    <cellStyle name="好_竞品信息收集表 2" xfId="13120" xr:uid="{00000000-0005-0000-0000-000017590000}"/>
    <cellStyle name="桁区切り_Product Hierarchy" xfId="318" xr:uid="{00000000-0005-0000-0000-000018590000}"/>
    <cellStyle name="后继超级链接_Book1" xfId="13121" xr:uid="{00000000-0005-0000-0000-000019590000}"/>
    <cellStyle name="汇总 2" xfId="13123" xr:uid="{00000000-0005-0000-0000-00001A590000}"/>
    <cellStyle name="汇总 2 2" xfId="13124" xr:uid="{00000000-0005-0000-0000-00001B590000}"/>
    <cellStyle name="汇总 2 2 2" xfId="23336" xr:uid="{00000000-0005-0000-0000-00001C590000}"/>
    <cellStyle name="汇总 2 3" xfId="23337" xr:uid="{00000000-0005-0000-0000-00001D590000}"/>
    <cellStyle name="汇总 3" xfId="13125" xr:uid="{00000000-0005-0000-0000-00001E590000}"/>
    <cellStyle name="汇总 3 2" xfId="13126" xr:uid="{00000000-0005-0000-0000-00001F590000}"/>
    <cellStyle name="汇总 3 2 2" xfId="23334" xr:uid="{00000000-0005-0000-0000-000020590000}"/>
    <cellStyle name="汇总 3 3" xfId="23335" xr:uid="{00000000-0005-0000-0000-000021590000}"/>
    <cellStyle name="汇总 4" xfId="13127" xr:uid="{00000000-0005-0000-0000-000022590000}"/>
    <cellStyle name="汇总 4 2" xfId="23333" xr:uid="{00000000-0005-0000-0000-000023590000}"/>
    <cellStyle name="汇总 5" xfId="13122" xr:uid="{00000000-0005-0000-0000-000024590000}"/>
    <cellStyle name="汇总 5 2" xfId="23338" xr:uid="{00000000-0005-0000-0000-000025590000}"/>
    <cellStyle name="货币 2" xfId="13128" xr:uid="{00000000-0005-0000-0000-000026590000}"/>
    <cellStyle name="计算 2" xfId="13130" xr:uid="{00000000-0005-0000-0000-000027590000}"/>
    <cellStyle name="计算 2 2" xfId="13131" xr:uid="{00000000-0005-0000-0000-000028590000}"/>
    <cellStyle name="计算 3" xfId="13132" xr:uid="{00000000-0005-0000-0000-000029590000}"/>
    <cellStyle name="计算 3 2" xfId="13133" xr:uid="{00000000-0005-0000-0000-00002A590000}"/>
    <cellStyle name="计算 4" xfId="13134" xr:uid="{00000000-0005-0000-0000-00002B590000}"/>
    <cellStyle name="计算 5" xfId="13129" xr:uid="{00000000-0005-0000-0000-00002C590000}"/>
    <cellStyle name="检查单元格 2" xfId="13136" xr:uid="{00000000-0005-0000-0000-00002D590000}"/>
    <cellStyle name="检查单元格 3" xfId="13135" xr:uid="{00000000-0005-0000-0000-00002E590000}"/>
    <cellStyle name="解释性文本 2" xfId="13138" xr:uid="{00000000-0005-0000-0000-00002F590000}"/>
    <cellStyle name="解释性文本 3" xfId="13137" xr:uid="{00000000-0005-0000-0000-000030590000}"/>
    <cellStyle name="警告文本 2" xfId="13140" xr:uid="{00000000-0005-0000-0000-000031590000}"/>
    <cellStyle name="警告文本 3" xfId="13139" xr:uid="{00000000-0005-0000-0000-000032590000}"/>
    <cellStyle name="链接单元格 2" xfId="13142" xr:uid="{00000000-0005-0000-0000-000033590000}"/>
    <cellStyle name="链接单元格 3" xfId="13141" xr:uid="{00000000-0005-0000-0000-000034590000}"/>
    <cellStyle name="培训成绩汇总表" xfId="13143" xr:uid="{00000000-0005-0000-0000-000035590000}"/>
    <cellStyle name="普通_AdvanceSh" xfId="13144" xr:uid="{00000000-0005-0000-0000-000036590000}"/>
    <cellStyle name="千分位[0]_flowchar_Yr" xfId="13145" xr:uid="{00000000-0005-0000-0000-000037590000}"/>
    <cellStyle name="千分位_flowchar1 (" xfId="13146" xr:uid="{00000000-0005-0000-0000-000038590000}"/>
    <cellStyle name="千位分隔" xfId="1" builtinId="3"/>
    <cellStyle name="千位分隔 10" xfId="39" xr:uid="{00000000-0005-0000-0000-000039590000}"/>
    <cellStyle name="千位分隔 10 2" xfId="13147" xr:uid="{00000000-0005-0000-0000-00003A590000}"/>
    <cellStyle name="千位分隔 10 2 2" xfId="16311" xr:uid="{00000000-0005-0000-0000-00003B590000}"/>
    <cellStyle name="千位分隔 10 2 2 2" xfId="17480" xr:uid="{00000000-0005-0000-0000-00003C590000}"/>
    <cellStyle name="千位分隔 10 2 2 2 2" xfId="18231" xr:uid="{00000000-0005-0000-0000-00003D590000}"/>
    <cellStyle name="千位分隔 10 2 2 2 3" xfId="20129" xr:uid="{00000000-0005-0000-0000-00003E590000}"/>
    <cellStyle name="千位分隔 10 2 2 3" xfId="17856" xr:uid="{00000000-0005-0000-0000-00003F590000}"/>
    <cellStyle name="千位分隔 10 2 2 3 2" xfId="22433" xr:uid="{00000000-0005-0000-0000-000040590000}"/>
    <cellStyle name="千位分隔 10 2 2 4" xfId="18609" xr:uid="{00000000-0005-0000-0000-000041590000}"/>
    <cellStyle name="千位分隔 10 2 3" xfId="17290" xr:uid="{00000000-0005-0000-0000-000042590000}"/>
    <cellStyle name="千位分隔 10 2 3 2" xfId="18044" xr:uid="{00000000-0005-0000-0000-000043590000}"/>
    <cellStyle name="千位分隔 10 2 3 3" xfId="18943" xr:uid="{00000000-0005-0000-0000-000044590000}"/>
    <cellStyle name="千位分隔 10 2 4" xfId="17669" xr:uid="{00000000-0005-0000-0000-000045590000}"/>
    <cellStyle name="千位分隔 10 2 4 2" xfId="21248" xr:uid="{00000000-0005-0000-0000-000046590000}"/>
    <cellStyle name="千位分隔 10 2 5" xfId="18421" xr:uid="{00000000-0005-0000-0000-000047590000}"/>
    <cellStyle name="千位分隔 10 3" xfId="17176" xr:uid="{00000000-0005-0000-0000-000048590000}"/>
    <cellStyle name="千位分隔 10 3 2" xfId="17940" xr:uid="{00000000-0005-0000-0000-000049590000}"/>
    <cellStyle name="千位分隔 10 4" xfId="17565" xr:uid="{00000000-0005-0000-0000-00004A590000}"/>
    <cellStyle name="千位分隔 10 5" xfId="18694" xr:uid="{00000000-0005-0000-0000-00004B590000}"/>
    <cellStyle name="千位分隔 11" xfId="17171" xr:uid="{00000000-0005-0000-0000-00004C590000}"/>
    <cellStyle name="千位分隔 11 2" xfId="20996" xr:uid="{00000000-0005-0000-0000-00004D590000}"/>
    <cellStyle name="千位分隔 12" xfId="18316" xr:uid="{00000000-0005-0000-0000-00004E590000}"/>
    <cellStyle name="千位分隔 12 3 2 2 2 2 3 2 2 2 2 2" xfId="13148" xr:uid="{00000000-0005-0000-0000-00004F590000}"/>
    <cellStyle name="千位分隔 12 3 2 2 2 2 3 2 2 2 2 2 2" xfId="16312" xr:uid="{00000000-0005-0000-0000-000050590000}"/>
    <cellStyle name="千位分隔 12 3 2 2 2 2 3 2 2 2 2 2 2 2" xfId="17481" xr:uid="{00000000-0005-0000-0000-000051590000}"/>
    <cellStyle name="千位分隔 12 3 2 2 2 2 3 2 2 2 2 2 2 2 2" xfId="18232" xr:uid="{00000000-0005-0000-0000-000052590000}"/>
    <cellStyle name="千位分隔 12 3 2 2 2 2 3 2 2 2 2 2 2 2 3" xfId="20130" xr:uid="{00000000-0005-0000-0000-000053590000}"/>
    <cellStyle name="千位分隔 12 3 2 2 2 2 3 2 2 2 2 2 2 3" xfId="17857" xr:uid="{00000000-0005-0000-0000-000054590000}"/>
    <cellStyle name="千位分隔 12 3 2 2 2 2 3 2 2 2 2 2 2 3 2" xfId="22434" xr:uid="{00000000-0005-0000-0000-000055590000}"/>
    <cellStyle name="千位分隔 12 3 2 2 2 2 3 2 2 2 2 2 2 4" xfId="18610" xr:uid="{00000000-0005-0000-0000-000056590000}"/>
    <cellStyle name="千位分隔 12 3 2 2 2 2 3 2 2 2 2 2 3" xfId="17291" xr:uid="{00000000-0005-0000-0000-000057590000}"/>
    <cellStyle name="千位分隔 12 3 2 2 2 2 3 2 2 2 2 2 3 2" xfId="18045" xr:uid="{00000000-0005-0000-0000-000058590000}"/>
    <cellStyle name="千位分隔 12 3 2 2 2 2 3 2 2 2 2 2 3 3" xfId="18944" xr:uid="{00000000-0005-0000-0000-000059590000}"/>
    <cellStyle name="千位分隔 12 3 2 2 2 2 3 2 2 2 2 2 4" xfId="17670" xr:uid="{00000000-0005-0000-0000-00005A590000}"/>
    <cellStyle name="千位分隔 12 3 2 2 2 2 3 2 2 2 2 2 4 2" xfId="21249" xr:uid="{00000000-0005-0000-0000-00005B590000}"/>
    <cellStyle name="千位分隔 12 3 2 2 2 2 3 2 2 2 2 2 5" xfId="18422" xr:uid="{00000000-0005-0000-0000-00005C590000}"/>
    <cellStyle name="千位分隔 13" xfId="5" xr:uid="{00000000-0005-0000-0000-00005D590000}"/>
    <cellStyle name="千位分隔 2" xfId="21" xr:uid="{00000000-0005-0000-0000-00005E590000}"/>
    <cellStyle name="千位分隔 2 10" xfId="17170" xr:uid="{00000000-0005-0000-0000-00005F590000}"/>
    <cellStyle name="千位分隔 2 10 2" xfId="18945" xr:uid="{00000000-0005-0000-0000-000060590000}"/>
    <cellStyle name="千位分隔 2 11" xfId="21250" xr:uid="{00000000-0005-0000-0000-000061590000}"/>
    <cellStyle name="千位分隔 2 12" xfId="18423" xr:uid="{00000000-0005-0000-0000-000062590000}"/>
    <cellStyle name="千位分隔 2 2" xfId="30" xr:uid="{00000000-0005-0000-0000-000063590000}"/>
    <cellStyle name="千位分隔 2 2 2" xfId="13151" xr:uid="{00000000-0005-0000-0000-000064590000}"/>
    <cellStyle name="千位分隔 2 2 2 2" xfId="16314" xr:uid="{00000000-0005-0000-0000-000065590000}"/>
    <cellStyle name="千位分隔 2 2 2 2 2" xfId="17483" xr:uid="{00000000-0005-0000-0000-000066590000}"/>
    <cellStyle name="千位分隔 2 2 2 2 2 2" xfId="18234" xr:uid="{00000000-0005-0000-0000-000067590000}"/>
    <cellStyle name="千位分隔 2 2 2 2 2 3" xfId="20132" xr:uid="{00000000-0005-0000-0000-000068590000}"/>
    <cellStyle name="千位分隔 2 2 2 2 3" xfId="17859" xr:uid="{00000000-0005-0000-0000-000069590000}"/>
    <cellStyle name="千位分隔 2 2 2 2 3 2" xfId="22436" xr:uid="{00000000-0005-0000-0000-00006A590000}"/>
    <cellStyle name="千位分隔 2 2 2 2 4" xfId="18612" xr:uid="{00000000-0005-0000-0000-00006B590000}"/>
    <cellStyle name="千位分隔 2 2 2 3" xfId="17293" xr:uid="{00000000-0005-0000-0000-00006C590000}"/>
    <cellStyle name="千位分隔 2 2 2 3 2" xfId="18047" xr:uid="{00000000-0005-0000-0000-00006D590000}"/>
    <cellStyle name="千位分隔 2 2 2 3 3" xfId="18946" xr:uid="{00000000-0005-0000-0000-00006E590000}"/>
    <cellStyle name="千位分隔 2 2 2 4" xfId="17672" xr:uid="{00000000-0005-0000-0000-00006F590000}"/>
    <cellStyle name="千位分隔 2 2 2 4 2" xfId="21251" xr:uid="{00000000-0005-0000-0000-000070590000}"/>
    <cellStyle name="千位分隔 2 2 2 5" xfId="18424" xr:uid="{00000000-0005-0000-0000-000071590000}"/>
    <cellStyle name="千位分隔 2 2 3" xfId="13152" xr:uid="{00000000-0005-0000-0000-000072590000}"/>
    <cellStyle name="千位分隔 2 2 3 2" xfId="16315" xr:uid="{00000000-0005-0000-0000-000073590000}"/>
    <cellStyle name="千位分隔 2 2 3 2 2" xfId="17484" xr:uid="{00000000-0005-0000-0000-000074590000}"/>
    <cellStyle name="千位分隔 2 2 3 2 2 2" xfId="18235" xr:uid="{00000000-0005-0000-0000-000075590000}"/>
    <cellStyle name="千位分隔 2 2 3 2 2 3" xfId="20133" xr:uid="{00000000-0005-0000-0000-000076590000}"/>
    <cellStyle name="千位分隔 2 2 3 2 3" xfId="17860" xr:uid="{00000000-0005-0000-0000-000077590000}"/>
    <cellStyle name="千位分隔 2 2 3 2 3 2" xfId="22437" xr:uid="{00000000-0005-0000-0000-000078590000}"/>
    <cellStyle name="千位分隔 2 2 3 2 4" xfId="18613" xr:uid="{00000000-0005-0000-0000-000079590000}"/>
    <cellStyle name="千位分隔 2 2 3 3" xfId="17294" xr:uid="{00000000-0005-0000-0000-00007A590000}"/>
    <cellStyle name="千位分隔 2 2 3 3 2" xfId="18048" xr:uid="{00000000-0005-0000-0000-00007B590000}"/>
    <cellStyle name="千位分隔 2 2 3 3 3" xfId="18947" xr:uid="{00000000-0005-0000-0000-00007C590000}"/>
    <cellStyle name="千位分隔 2 2 3 4" xfId="17673" xr:uid="{00000000-0005-0000-0000-00007D590000}"/>
    <cellStyle name="千位分隔 2 2 3 4 2" xfId="21252" xr:uid="{00000000-0005-0000-0000-00007E590000}"/>
    <cellStyle name="千位分隔 2 2 3 5" xfId="18425" xr:uid="{00000000-0005-0000-0000-00007F590000}"/>
    <cellStyle name="千位分隔 2 2 4" xfId="13153" xr:uid="{00000000-0005-0000-0000-000080590000}"/>
    <cellStyle name="千位分隔 2 2 4 2" xfId="16316" xr:uid="{00000000-0005-0000-0000-000081590000}"/>
    <cellStyle name="千位分隔 2 2 4 2 2" xfId="17485" xr:uid="{00000000-0005-0000-0000-000082590000}"/>
    <cellStyle name="千位分隔 2 2 4 2 2 2" xfId="18236" xr:uid="{00000000-0005-0000-0000-000083590000}"/>
    <cellStyle name="千位分隔 2 2 4 2 2 3" xfId="20134" xr:uid="{00000000-0005-0000-0000-000084590000}"/>
    <cellStyle name="千位分隔 2 2 4 2 3" xfId="17861" xr:uid="{00000000-0005-0000-0000-000085590000}"/>
    <cellStyle name="千位分隔 2 2 4 2 3 2" xfId="22438" xr:uid="{00000000-0005-0000-0000-000086590000}"/>
    <cellStyle name="千位分隔 2 2 4 2 4" xfId="18614" xr:uid="{00000000-0005-0000-0000-000087590000}"/>
    <cellStyle name="千位分隔 2 2 4 3" xfId="17295" xr:uid="{00000000-0005-0000-0000-000088590000}"/>
    <cellStyle name="千位分隔 2 2 4 3 2" xfId="18049" xr:uid="{00000000-0005-0000-0000-000089590000}"/>
    <cellStyle name="千位分隔 2 2 4 3 3" xfId="18948" xr:uid="{00000000-0005-0000-0000-00008A590000}"/>
    <cellStyle name="千位分隔 2 2 4 4" xfId="17674" xr:uid="{00000000-0005-0000-0000-00008B590000}"/>
    <cellStyle name="千位分隔 2 2 4 4 2" xfId="21253" xr:uid="{00000000-0005-0000-0000-00008C590000}"/>
    <cellStyle name="千位分隔 2 2 4 5" xfId="18426" xr:uid="{00000000-0005-0000-0000-00008D590000}"/>
    <cellStyle name="千位分隔 2 2 5" xfId="13150" xr:uid="{00000000-0005-0000-0000-00008E590000}"/>
    <cellStyle name="千位分隔 2 2 5 2" xfId="23292" xr:uid="{00000000-0005-0000-0000-00008F590000}"/>
    <cellStyle name="千位分隔 2 2 5 3" xfId="20991" xr:uid="{00000000-0005-0000-0000-000090590000}"/>
    <cellStyle name="千位分隔 2 2 6" xfId="17174" xr:uid="{00000000-0005-0000-0000-000091590000}"/>
    <cellStyle name="千位分隔 2 2 6 2" xfId="17939" xr:uid="{00000000-0005-0000-0000-000092590000}"/>
    <cellStyle name="千位分隔 2 2 7" xfId="17564" xr:uid="{00000000-0005-0000-0000-000093590000}"/>
    <cellStyle name="千位分隔 2 3" xfId="13154" xr:uid="{00000000-0005-0000-0000-000094590000}"/>
    <cellStyle name="千位分隔 2 3 2" xfId="16317" xr:uid="{00000000-0005-0000-0000-000095590000}"/>
    <cellStyle name="千位分隔 2 3 2 2" xfId="17486" xr:uid="{00000000-0005-0000-0000-000096590000}"/>
    <cellStyle name="千位分隔 2 3 2 2 2" xfId="18237" xr:uid="{00000000-0005-0000-0000-000097590000}"/>
    <cellStyle name="千位分隔 2 3 2 2 3" xfId="20135" xr:uid="{00000000-0005-0000-0000-000098590000}"/>
    <cellStyle name="千位分隔 2 3 2 3" xfId="17862" xr:uid="{00000000-0005-0000-0000-000099590000}"/>
    <cellStyle name="千位分隔 2 3 2 3 2" xfId="22439" xr:uid="{00000000-0005-0000-0000-00009A590000}"/>
    <cellStyle name="千位分隔 2 3 2 4" xfId="18615" xr:uid="{00000000-0005-0000-0000-00009B590000}"/>
    <cellStyle name="千位分隔 2 3 3" xfId="17296" xr:uid="{00000000-0005-0000-0000-00009C590000}"/>
    <cellStyle name="千位分隔 2 3 3 2" xfId="18050" xr:uid="{00000000-0005-0000-0000-00009D590000}"/>
    <cellStyle name="千位分隔 2 3 3 3" xfId="18949" xr:uid="{00000000-0005-0000-0000-00009E590000}"/>
    <cellStyle name="千位分隔 2 3 4" xfId="17675" xr:uid="{00000000-0005-0000-0000-00009F590000}"/>
    <cellStyle name="千位分隔 2 3 4 2" xfId="21254" xr:uid="{00000000-0005-0000-0000-0000A0590000}"/>
    <cellStyle name="千位分隔 2 3 5" xfId="18427" xr:uid="{00000000-0005-0000-0000-0000A1590000}"/>
    <cellStyle name="千位分隔 2 4" xfId="13155" xr:uid="{00000000-0005-0000-0000-0000A2590000}"/>
    <cellStyle name="千位分隔 2 5" xfId="13156" xr:uid="{00000000-0005-0000-0000-0000A3590000}"/>
    <cellStyle name="千位分隔 2 5 2" xfId="16318" xr:uid="{00000000-0005-0000-0000-0000A4590000}"/>
    <cellStyle name="千位分隔 2 5 2 2" xfId="17487" xr:uid="{00000000-0005-0000-0000-0000A5590000}"/>
    <cellStyle name="千位分隔 2 5 2 2 2" xfId="18238" xr:uid="{00000000-0005-0000-0000-0000A6590000}"/>
    <cellStyle name="千位分隔 2 5 2 2 3" xfId="20136" xr:uid="{00000000-0005-0000-0000-0000A7590000}"/>
    <cellStyle name="千位分隔 2 5 2 3" xfId="17863" xr:uid="{00000000-0005-0000-0000-0000A8590000}"/>
    <cellStyle name="千位分隔 2 5 2 3 2" xfId="22440" xr:uid="{00000000-0005-0000-0000-0000A9590000}"/>
    <cellStyle name="千位分隔 2 5 2 4" xfId="18616" xr:uid="{00000000-0005-0000-0000-0000AA590000}"/>
    <cellStyle name="千位分隔 2 5 3" xfId="17297" xr:uid="{00000000-0005-0000-0000-0000AB590000}"/>
    <cellStyle name="千位分隔 2 5 3 2" xfId="18051" xr:uid="{00000000-0005-0000-0000-0000AC590000}"/>
    <cellStyle name="千位分隔 2 5 3 3" xfId="18950" xr:uid="{00000000-0005-0000-0000-0000AD590000}"/>
    <cellStyle name="千位分隔 2 5 4" xfId="17676" xr:uid="{00000000-0005-0000-0000-0000AE590000}"/>
    <cellStyle name="千位分隔 2 5 4 2" xfId="21255" xr:uid="{00000000-0005-0000-0000-0000AF590000}"/>
    <cellStyle name="千位分隔 2 5 5" xfId="18428" xr:uid="{00000000-0005-0000-0000-0000B0590000}"/>
    <cellStyle name="千位分隔 2 6" xfId="13157" xr:uid="{00000000-0005-0000-0000-0000B1590000}"/>
    <cellStyle name="千位分隔 2 6 2" xfId="16319" xr:uid="{00000000-0005-0000-0000-0000B2590000}"/>
    <cellStyle name="千位分隔 2 6 2 2" xfId="17488" xr:uid="{00000000-0005-0000-0000-0000B3590000}"/>
    <cellStyle name="千位分隔 2 6 2 2 2" xfId="18239" xr:uid="{00000000-0005-0000-0000-0000B4590000}"/>
    <cellStyle name="千位分隔 2 6 2 2 3" xfId="20137" xr:uid="{00000000-0005-0000-0000-0000B5590000}"/>
    <cellStyle name="千位分隔 2 6 2 3" xfId="17864" xr:uid="{00000000-0005-0000-0000-0000B6590000}"/>
    <cellStyle name="千位分隔 2 6 2 3 2" xfId="22441" xr:uid="{00000000-0005-0000-0000-0000B7590000}"/>
    <cellStyle name="千位分隔 2 6 2 4" xfId="18617" xr:uid="{00000000-0005-0000-0000-0000B8590000}"/>
    <cellStyle name="千位分隔 2 6 3" xfId="17298" xr:uid="{00000000-0005-0000-0000-0000B9590000}"/>
    <cellStyle name="千位分隔 2 6 3 2" xfId="18052" xr:uid="{00000000-0005-0000-0000-0000BA590000}"/>
    <cellStyle name="千位分隔 2 6 3 3" xfId="18951" xr:uid="{00000000-0005-0000-0000-0000BB590000}"/>
    <cellStyle name="千位分隔 2 6 4" xfId="17677" xr:uid="{00000000-0005-0000-0000-0000BC590000}"/>
    <cellStyle name="千位分隔 2 6 4 2" xfId="21256" xr:uid="{00000000-0005-0000-0000-0000BD590000}"/>
    <cellStyle name="千位分隔 2 6 5" xfId="18429" xr:uid="{00000000-0005-0000-0000-0000BE590000}"/>
    <cellStyle name="千位分隔 2 7" xfId="13158" xr:uid="{00000000-0005-0000-0000-0000BF590000}"/>
    <cellStyle name="千位分隔 2 7 2" xfId="16320" xr:uid="{00000000-0005-0000-0000-0000C0590000}"/>
    <cellStyle name="千位分隔 2 7 2 2" xfId="17489" xr:uid="{00000000-0005-0000-0000-0000C1590000}"/>
    <cellStyle name="千位分隔 2 7 2 2 2" xfId="18240" xr:uid="{00000000-0005-0000-0000-0000C2590000}"/>
    <cellStyle name="千位分隔 2 7 2 2 3" xfId="20138" xr:uid="{00000000-0005-0000-0000-0000C3590000}"/>
    <cellStyle name="千位分隔 2 7 2 3" xfId="17865" xr:uid="{00000000-0005-0000-0000-0000C4590000}"/>
    <cellStyle name="千位分隔 2 7 2 3 2" xfId="22442" xr:uid="{00000000-0005-0000-0000-0000C5590000}"/>
    <cellStyle name="千位分隔 2 7 2 4" xfId="18618" xr:uid="{00000000-0005-0000-0000-0000C6590000}"/>
    <cellStyle name="千位分隔 2 7 3" xfId="17299" xr:uid="{00000000-0005-0000-0000-0000C7590000}"/>
    <cellStyle name="千位分隔 2 7 3 2" xfId="18053" xr:uid="{00000000-0005-0000-0000-0000C8590000}"/>
    <cellStyle name="千位分隔 2 7 3 3" xfId="18952" xr:uid="{00000000-0005-0000-0000-0000C9590000}"/>
    <cellStyle name="千位分隔 2 7 4" xfId="17678" xr:uid="{00000000-0005-0000-0000-0000CA590000}"/>
    <cellStyle name="千位分隔 2 7 4 2" xfId="21257" xr:uid="{00000000-0005-0000-0000-0000CB590000}"/>
    <cellStyle name="千位分隔 2 7 5" xfId="18430" xr:uid="{00000000-0005-0000-0000-0000CC590000}"/>
    <cellStyle name="千位分隔 2 8" xfId="16313" xr:uid="{00000000-0005-0000-0000-0000CD590000}"/>
    <cellStyle name="千位分隔 2 8 2" xfId="17482" xr:uid="{00000000-0005-0000-0000-0000CE590000}"/>
    <cellStyle name="千位分隔 2 8 2 2" xfId="18233" xr:uid="{00000000-0005-0000-0000-0000CF590000}"/>
    <cellStyle name="千位分隔 2 8 2 3" xfId="20131" xr:uid="{00000000-0005-0000-0000-0000D0590000}"/>
    <cellStyle name="千位分隔 2 8 3" xfId="17858" xr:uid="{00000000-0005-0000-0000-0000D1590000}"/>
    <cellStyle name="千位分隔 2 8 3 2" xfId="22435" xr:uid="{00000000-0005-0000-0000-0000D2590000}"/>
    <cellStyle name="千位分隔 2 8 4" xfId="18611" xr:uid="{00000000-0005-0000-0000-0000D3590000}"/>
    <cellStyle name="千位分隔 2 9" xfId="13149" xr:uid="{00000000-0005-0000-0000-0000D4590000}"/>
    <cellStyle name="千位分隔 2 9 2" xfId="17292" xr:uid="{00000000-0005-0000-0000-0000D5590000}"/>
    <cellStyle name="千位分隔 2 9 2 2" xfId="18046" xr:uid="{00000000-0005-0000-0000-0000D6590000}"/>
    <cellStyle name="千位分隔 2 9 2 3" xfId="23288" xr:uid="{00000000-0005-0000-0000-0000D7590000}"/>
    <cellStyle name="千位分隔 2 9 3" xfId="17671" xr:uid="{00000000-0005-0000-0000-0000D8590000}"/>
    <cellStyle name="千位分隔 2 9 4" xfId="20986" xr:uid="{00000000-0005-0000-0000-0000D9590000}"/>
    <cellStyle name="千位分隔 21" xfId="13159" xr:uid="{00000000-0005-0000-0000-0000DA590000}"/>
    <cellStyle name="千位分隔 21 2" xfId="13160" xr:uid="{00000000-0005-0000-0000-0000DB590000}"/>
    <cellStyle name="千位分隔 21 2 2" xfId="16322" xr:uid="{00000000-0005-0000-0000-0000DC590000}"/>
    <cellStyle name="千位分隔 21 2 2 2" xfId="17491" xr:uid="{00000000-0005-0000-0000-0000DD590000}"/>
    <cellStyle name="千位分隔 21 2 2 2 2" xfId="18242" xr:uid="{00000000-0005-0000-0000-0000DE590000}"/>
    <cellStyle name="千位分隔 21 2 2 2 3" xfId="20140" xr:uid="{00000000-0005-0000-0000-0000DF590000}"/>
    <cellStyle name="千位分隔 21 2 2 3" xfId="17867" xr:uid="{00000000-0005-0000-0000-0000E0590000}"/>
    <cellStyle name="千位分隔 21 2 2 3 2" xfId="22444" xr:uid="{00000000-0005-0000-0000-0000E1590000}"/>
    <cellStyle name="千位分隔 21 2 2 4" xfId="18620" xr:uid="{00000000-0005-0000-0000-0000E2590000}"/>
    <cellStyle name="千位分隔 21 2 3" xfId="17301" xr:uid="{00000000-0005-0000-0000-0000E3590000}"/>
    <cellStyle name="千位分隔 21 2 3 2" xfId="18055" xr:uid="{00000000-0005-0000-0000-0000E4590000}"/>
    <cellStyle name="千位分隔 21 2 3 3" xfId="18954" xr:uid="{00000000-0005-0000-0000-0000E5590000}"/>
    <cellStyle name="千位分隔 21 2 4" xfId="17680" xr:uid="{00000000-0005-0000-0000-0000E6590000}"/>
    <cellStyle name="千位分隔 21 2 4 2" xfId="21259" xr:uid="{00000000-0005-0000-0000-0000E7590000}"/>
    <cellStyle name="千位分隔 21 2 5" xfId="18432" xr:uid="{00000000-0005-0000-0000-0000E8590000}"/>
    <cellStyle name="千位分隔 21 3" xfId="16321" xr:uid="{00000000-0005-0000-0000-0000E9590000}"/>
    <cellStyle name="千位分隔 21 3 2" xfId="17490" xr:uid="{00000000-0005-0000-0000-0000EA590000}"/>
    <cellStyle name="千位分隔 21 3 2 2" xfId="18241" xr:uid="{00000000-0005-0000-0000-0000EB590000}"/>
    <cellStyle name="千位分隔 21 3 2 3" xfId="20139" xr:uid="{00000000-0005-0000-0000-0000EC590000}"/>
    <cellStyle name="千位分隔 21 3 3" xfId="17866" xr:uid="{00000000-0005-0000-0000-0000ED590000}"/>
    <cellStyle name="千位分隔 21 3 3 2" xfId="22443" xr:uid="{00000000-0005-0000-0000-0000EE590000}"/>
    <cellStyle name="千位分隔 21 3 4" xfId="18619" xr:uid="{00000000-0005-0000-0000-0000EF590000}"/>
    <cellStyle name="千位分隔 21 4" xfId="17300" xr:uid="{00000000-0005-0000-0000-0000F0590000}"/>
    <cellStyle name="千位分隔 21 4 2" xfId="18054" xr:uid="{00000000-0005-0000-0000-0000F1590000}"/>
    <cellStyle name="千位分隔 21 4 3" xfId="18953" xr:uid="{00000000-0005-0000-0000-0000F2590000}"/>
    <cellStyle name="千位分隔 21 5" xfId="17679" xr:uid="{00000000-0005-0000-0000-0000F3590000}"/>
    <cellStyle name="千位分隔 21 5 2" xfId="21258" xr:uid="{00000000-0005-0000-0000-0000F4590000}"/>
    <cellStyle name="千位分隔 21 6" xfId="18431" xr:uid="{00000000-0005-0000-0000-0000F5590000}"/>
    <cellStyle name="千位分隔 22" xfId="13161" xr:uid="{00000000-0005-0000-0000-0000F6590000}"/>
    <cellStyle name="千位分隔 22 2" xfId="13162" xr:uid="{00000000-0005-0000-0000-0000F7590000}"/>
    <cellStyle name="千位分隔 22 2 2" xfId="16324" xr:uid="{00000000-0005-0000-0000-0000F8590000}"/>
    <cellStyle name="千位分隔 22 2 2 2" xfId="17493" xr:uid="{00000000-0005-0000-0000-0000F9590000}"/>
    <cellStyle name="千位分隔 22 2 2 2 2" xfId="18244" xr:uid="{00000000-0005-0000-0000-0000FA590000}"/>
    <cellStyle name="千位分隔 22 2 2 2 3" xfId="20142" xr:uid="{00000000-0005-0000-0000-0000FB590000}"/>
    <cellStyle name="千位分隔 22 2 2 3" xfId="17869" xr:uid="{00000000-0005-0000-0000-0000FC590000}"/>
    <cellStyle name="千位分隔 22 2 2 3 2" xfId="22446" xr:uid="{00000000-0005-0000-0000-0000FD590000}"/>
    <cellStyle name="千位分隔 22 2 2 4" xfId="18622" xr:uid="{00000000-0005-0000-0000-0000FE590000}"/>
    <cellStyle name="千位分隔 22 2 3" xfId="17303" xr:uid="{00000000-0005-0000-0000-0000FF590000}"/>
    <cellStyle name="千位分隔 22 2 3 2" xfId="18057" xr:uid="{00000000-0005-0000-0000-0000005A0000}"/>
    <cellStyle name="千位分隔 22 2 3 3" xfId="18956" xr:uid="{00000000-0005-0000-0000-0000015A0000}"/>
    <cellStyle name="千位分隔 22 2 4" xfId="17682" xr:uid="{00000000-0005-0000-0000-0000025A0000}"/>
    <cellStyle name="千位分隔 22 2 4 2" xfId="21261" xr:uid="{00000000-0005-0000-0000-0000035A0000}"/>
    <cellStyle name="千位分隔 22 2 5" xfId="18434" xr:uid="{00000000-0005-0000-0000-0000045A0000}"/>
    <cellStyle name="千位分隔 22 3" xfId="16323" xr:uid="{00000000-0005-0000-0000-0000055A0000}"/>
    <cellStyle name="千位分隔 22 3 2" xfId="17492" xr:uid="{00000000-0005-0000-0000-0000065A0000}"/>
    <cellStyle name="千位分隔 22 3 2 2" xfId="18243" xr:uid="{00000000-0005-0000-0000-0000075A0000}"/>
    <cellStyle name="千位分隔 22 3 2 3" xfId="20141" xr:uid="{00000000-0005-0000-0000-0000085A0000}"/>
    <cellStyle name="千位分隔 22 3 3" xfId="17868" xr:uid="{00000000-0005-0000-0000-0000095A0000}"/>
    <cellStyle name="千位分隔 22 3 3 2" xfId="22445" xr:uid="{00000000-0005-0000-0000-00000A5A0000}"/>
    <cellStyle name="千位分隔 22 3 4" xfId="18621" xr:uid="{00000000-0005-0000-0000-00000B5A0000}"/>
    <cellStyle name="千位分隔 22 4" xfId="17302" xr:uid="{00000000-0005-0000-0000-00000C5A0000}"/>
    <cellStyle name="千位分隔 22 4 2" xfId="18056" xr:uid="{00000000-0005-0000-0000-00000D5A0000}"/>
    <cellStyle name="千位分隔 22 4 3" xfId="18955" xr:uid="{00000000-0005-0000-0000-00000E5A0000}"/>
    <cellStyle name="千位分隔 22 5" xfId="17681" xr:uid="{00000000-0005-0000-0000-00000F5A0000}"/>
    <cellStyle name="千位分隔 22 5 2" xfId="21260" xr:uid="{00000000-0005-0000-0000-0000105A0000}"/>
    <cellStyle name="千位分隔 22 6" xfId="18433" xr:uid="{00000000-0005-0000-0000-0000115A0000}"/>
    <cellStyle name="千位分隔 23" xfId="13163" xr:uid="{00000000-0005-0000-0000-0000125A0000}"/>
    <cellStyle name="千位分隔 23 2" xfId="13164" xr:uid="{00000000-0005-0000-0000-0000135A0000}"/>
    <cellStyle name="千位分隔 23 2 2" xfId="16326" xr:uid="{00000000-0005-0000-0000-0000145A0000}"/>
    <cellStyle name="千位分隔 23 2 2 2" xfId="17495" xr:uid="{00000000-0005-0000-0000-0000155A0000}"/>
    <cellStyle name="千位分隔 23 2 2 2 2" xfId="18246" xr:uid="{00000000-0005-0000-0000-0000165A0000}"/>
    <cellStyle name="千位分隔 23 2 2 2 3" xfId="20144" xr:uid="{00000000-0005-0000-0000-0000175A0000}"/>
    <cellStyle name="千位分隔 23 2 2 3" xfId="17871" xr:uid="{00000000-0005-0000-0000-0000185A0000}"/>
    <cellStyle name="千位分隔 23 2 2 3 2" xfId="22448" xr:uid="{00000000-0005-0000-0000-0000195A0000}"/>
    <cellStyle name="千位分隔 23 2 2 4" xfId="18624" xr:uid="{00000000-0005-0000-0000-00001A5A0000}"/>
    <cellStyle name="千位分隔 23 2 3" xfId="17305" xr:uid="{00000000-0005-0000-0000-00001B5A0000}"/>
    <cellStyle name="千位分隔 23 2 3 2" xfId="18059" xr:uid="{00000000-0005-0000-0000-00001C5A0000}"/>
    <cellStyle name="千位分隔 23 2 3 3" xfId="18958" xr:uid="{00000000-0005-0000-0000-00001D5A0000}"/>
    <cellStyle name="千位分隔 23 2 4" xfId="17684" xr:uid="{00000000-0005-0000-0000-00001E5A0000}"/>
    <cellStyle name="千位分隔 23 2 4 2" xfId="21263" xr:uid="{00000000-0005-0000-0000-00001F5A0000}"/>
    <cellStyle name="千位分隔 23 2 5" xfId="18436" xr:uid="{00000000-0005-0000-0000-0000205A0000}"/>
    <cellStyle name="千位分隔 23 3" xfId="16325" xr:uid="{00000000-0005-0000-0000-0000215A0000}"/>
    <cellStyle name="千位分隔 23 3 2" xfId="17494" xr:uid="{00000000-0005-0000-0000-0000225A0000}"/>
    <cellStyle name="千位分隔 23 3 2 2" xfId="18245" xr:uid="{00000000-0005-0000-0000-0000235A0000}"/>
    <cellStyle name="千位分隔 23 3 2 3" xfId="20143" xr:uid="{00000000-0005-0000-0000-0000245A0000}"/>
    <cellStyle name="千位分隔 23 3 3" xfId="17870" xr:uid="{00000000-0005-0000-0000-0000255A0000}"/>
    <cellStyle name="千位分隔 23 3 3 2" xfId="22447" xr:uid="{00000000-0005-0000-0000-0000265A0000}"/>
    <cellStyle name="千位分隔 23 3 4" xfId="18623" xr:uid="{00000000-0005-0000-0000-0000275A0000}"/>
    <cellStyle name="千位分隔 23 4" xfId="17304" xr:uid="{00000000-0005-0000-0000-0000285A0000}"/>
    <cellStyle name="千位分隔 23 4 2" xfId="18058" xr:uid="{00000000-0005-0000-0000-0000295A0000}"/>
    <cellStyle name="千位分隔 23 4 3" xfId="18957" xr:uid="{00000000-0005-0000-0000-00002A5A0000}"/>
    <cellStyle name="千位分隔 23 5" xfId="17683" xr:uid="{00000000-0005-0000-0000-00002B5A0000}"/>
    <cellStyle name="千位分隔 23 5 2" xfId="21262" xr:uid="{00000000-0005-0000-0000-00002C5A0000}"/>
    <cellStyle name="千位分隔 23 6" xfId="18435" xr:uid="{00000000-0005-0000-0000-00002D5A0000}"/>
    <cellStyle name="千位分隔 3" xfId="13165" xr:uid="{00000000-0005-0000-0000-00002E5A0000}"/>
    <cellStyle name="千位分隔 3 2" xfId="13166" xr:uid="{00000000-0005-0000-0000-00002F5A0000}"/>
    <cellStyle name="千位分隔 3 2 2" xfId="13167" xr:uid="{00000000-0005-0000-0000-0000305A0000}"/>
    <cellStyle name="千位分隔 3 2 2 2" xfId="16329" xr:uid="{00000000-0005-0000-0000-0000315A0000}"/>
    <cellStyle name="千位分隔 3 2 2 2 2" xfId="17498" xr:uid="{00000000-0005-0000-0000-0000325A0000}"/>
    <cellStyle name="千位分隔 3 2 2 2 2 2" xfId="18249" xr:uid="{00000000-0005-0000-0000-0000335A0000}"/>
    <cellStyle name="千位分隔 3 2 2 2 2 3" xfId="20147" xr:uid="{00000000-0005-0000-0000-0000345A0000}"/>
    <cellStyle name="千位分隔 3 2 2 2 3" xfId="17874" xr:uid="{00000000-0005-0000-0000-0000355A0000}"/>
    <cellStyle name="千位分隔 3 2 2 2 3 2" xfId="22451" xr:uid="{00000000-0005-0000-0000-0000365A0000}"/>
    <cellStyle name="千位分隔 3 2 2 2 4" xfId="18627" xr:uid="{00000000-0005-0000-0000-0000375A0000}"/>
    <cellStyle name="千位分隔 3 2 2 3" xfId="17308" xr:uid="{00000000-0005-0000-0000-0000385A0000}"/>
    <cellStyle name="千位分隔 3 2 2 3 2" xfId="18062" xr:uid="{00000000-0005-0000-0000-0000395A0000}"/>
    <cellStyle name="千位分隔 3 2 2 3 3" xfId="18961" xr:uid="{00000000-0005-0000-0000-00003A5A0000}"/>
    <cellStyle name="千位分隔 3 2 2 4" xfId="17687" xr:uid="{00000000-0005-0000-0000-00003B5A0000}"/>
    <cellStyle name="千位分隔 3 2 2 4 2" xfId="21266" xr:uid="{00000000-0005-0000-0000-00003C5A0000}"/>
    <cellStyle name="千位分隔 3 2 2 5" xfId="18439" xr:uid="{00000000-0005-0000-0000-00003D5A0000}"/>
    <cellStyle name="千位分隔 3 2 3" xfId="16328" xr:uid="{00000000-0005-0000-0000-00003E5A0000}"/>
    <cellStyle name="千位分隔 3 2 3 2" xfId="17497" xr:uid="{00000000-0005-0000-0000-00003F5A0000}"/>
    <cellStyle name="千位分隔 3 2 3 2 2" xfId="18248" xr:uid="{00000000-0005-0000-0000-0000405A0000}"/>
    <cellStyle name="千位分隔 3 2 3 2 3" xfId="20146" xr:uid="{00000000-0005-0000-0000-0000415A0000}"/>
    <cellStyle name="千位分隔 3 2 3 3" xfId="17873" xr:uid="{00000000-0005-0000-0000-0000425A0000}"/>
    <cellStyle name="千位分隔 3 2 3 3 2" xfId="22450" xr:uid="{00000000-0005-0000-0000-0000435A0000}"/>
    <cellStyle name="千位分隔 3 2 3 4" xfId="18626" xr:uid="{00000000-0005-0000-0000-0000445A0000}"/>
    <cellStyle name="千位分隔 3 2 4" xfId="17307" xr:uid="{00000000-0005-0000-0000-0000455A0000}"/>
    <cellStyle name="千位分隔 3 2 4 2" xfId="18061" xr:uid="{00000000-0005-0000-0000-0000465A0000}"/>
    <cellStyle name="千位分隔 3 2 4 3" xfId="18960" xr:uid="{00000000-0005-0000-0000-0000475A0000}"/>
    <cellStyle name="千位分隔 3 2 5" xfId="17686" xr:uid="{00000000-0005-0000-0000-0000485A0000}"/>
    <cellStyle name="千位分隔 3 2 5 2" xfId="21265" xr:uid="{00000000-0005-0000-0000-0000495A0000}"/>
    <cellStyle name="千位分隔 3 2 6" xfId="18438" xr:uid="{00000000-0005-0000-0000-00004A5A0000}"/>
    <cellStyle name="千位分隔 3 3" xfId="13168" xr:uid="{00000000-0005-0000-0000-00004B5A0000}"/>
    <cellStyle name="千位分隔 3 3 2" xfId="16330" xr:uid="{00000000-0005-0000-0000-00004C5A0000}"/>
    <cellStyle name="千位分隔 3 3 2 2" xfId="17499" xr:uid="{00000000-0005-0000-0000-00004D5A0000}"/>
    <cellStyle name="千位分隔 3 3 2 2 2" xfId="18250" xr:uid="{00000000-0005-0000-0000-00004E5A0000}"/>
    <cellStyle name="千位分隔 3 3 2 2 3" xfId="20148" xr:uid="{00000000-0005-0000-0000-00004F5A0000}"/>
    <cellStyle name="千位分隔 3 3 2 3" xfId="17875" xr:uid="{00000000-0005-0000-0000-0000505A0000}"/>
    <cellStyle name="千位分隔 3 3 2 3 2" xfId="22452" xr:uid="{00000000-0005-0000-0000-0000515A0000}"/>
    <cellStyle name="千位分隔 3 3 2 4" xfId="18628" xr:uid="{00000000-0005-0000-0000-0000525A0000}"/>
    <cellStyle name="千位分隔 3 3 3" xfId="17309" xr:uid="{00000000-0005-0000-0000-0000535A0000}"/>
    <cellStyle name="千位分隔 3 3 3 2" xfId="18063" xr:uid="{00000000-0005-0000-0000-0000545A0000}"/>
    <cellStyle name="千位分隔 3 3 3 3" xfId="18962" xr:uid="{00000000-0005-0000-0000-0000555A0000}"/>
    <cellStyle name="千位分隔 3 3 4" xfId="17688" xr:uid="{00000000-0005-0000-0000-0000565A0000}"/>
    <cellStyle name="千位分隔 3 3 4 2" xfId="21267" xr:uid="{00000000-0005-0000-0000-0000575A0000}"/>
    <cellStyle name="千位分隔 3 3 5" xfId="18440" xr:uid="{00000000-0005-0000-0000-0000585A0000}"/>
    <cellStyle name="千位分隔 3 4" xfId="16327" xr:uid="{00000000-0005-0000-0000-0000595A0000}"/>
    <cellStyle name="千位分隔 3 4 2" xfId="17496" xr:uid="{00000000-0005-0000-0000-00005A5A0000}"/>
    <cellStyle name="千位分隔 3 4 2 2" xfId="18247" xr:uid="{00000000-0005-0000-0000-00005B5A0000}"/>
    <cellStyle name="千位分隔 3 4 2 3" xfId="20145" xr:uid="{00000000-0005-0000-0000-00005C5A0000}"/>
    <cellStyle name="千位分隔 3 4 3" xfId="17872" xr:uid="{00000000-0005-0000-0000-00005D5A0000}"/>
    <cellStyle name="千位分隔 3 4 3 2" xfId="22449" xr:uid="{00000000-0005-0000-0000-00005E5A0000}"/>
    <cellStyle name="千位分隔 3 4 4" xfId="18625" xr:uid="{00000000-0005-0000-0000-00005F5A0000}"/>
    <cellStyle name="千位分隔 3 5" xfId="17306" xr:uid="{00000000-0005-0000-0000-0000605A0000}"/>
    <cellStyle name="千位分隔 3 5 2" xfId="18060" xr:uid="{00000000-0005-0000-0000-0000615A0000}"/>
    <cellStyle name="千位分隔 3 5 3" xfId="18959" xr:uid="{00000000-0005-0000-0000-0000625A0000}"/>
    <cellStyle name="千位分隔 3 6" xfId="17685" xr:uid="{00000000-0005-0000-0000-0000635A0000}"/>
    <cellStyle name="千位分隔 3 6 2" xfId="21264" xr:uid="{00000000-0005-0000-0000-0000645A0000}"/>
    <cellStyle name="千位分隔 3 7" xfId="18437" xr:uid="{00000000-0005-0000-0000-0000655A0000}"/>
    <cellStyle name="千位分隔 4" xfId="13169" xr:uid="{00000000-0005-0000-0000-0000665A0000}"/>
    <cellStyle name="千位分隔 4 2" xfId="13170" xr:uid="{00000000-0005-0000-0000-0000675A0000}"/>
    <cellStyle name="千位分隔 4 2 2" xfId="16332" xr:uid="{00000000-0005-0000-0000-0000685A0000}"/>
    <cellStyle name="千位分隔 4 2 2 2" xfId="17500" xr:uid="{00000000-0005-0000-0000-0000695A0000}"/>
    <cellStyle name="千位分隔 4 2 2 2 2" xfId="18251" xr:uid="{00000000-0005-0000-0000-00006A5A0000}"/>
    <cellStyle name="千位分隔 4 2 2 2 3" xfId="20150" xr:uid="{00000000-0005-0000-0000-00006B5A0000}"/>
    <cellStyle name="千位分隔 4 2 2 3" xfId="17876" xr:uid="{00000000-0005-0000-0000-00006C5A0000}"/>
    <cellStyle name="千位分隔 4 2 2 3 2" xfId="22454" xr:uid="{00000000-0005-0000-0000-00006D5A0000}"/>
    <cellStyle name="千位分隔 4 2 2 4" xfId="18629" xr:uid="{00000000-0005-0000-0000-00006E5A0000}"/>
    <cellStyle name="千位分隔 4 2 3" xfId="17310" xr:uid="{00000000-0005-0000-0000-00006F5A0000}"/>
    <cellStyle name="千位分隔 4 2 3 2" xfId="18064" xr:uid="{00000000-0005-0000-0000-0000705A0000}"/>
    <cellStyle name="千位分隔 4 2 3 3" xfId="18964" xr:uid="{00000000-0005-0000-0000-0000715A0000}"/>
    <cellStyle name="千位分隔 4 2 4" xfId="17689" xr:uid="{00000000-0005-0000-0000-0000725A0000}"/>
    <cellStyle name="千位分隔 4 2 4 2" xfId="21269" xr:uid="{00000000-0005-0000-0000-0000735A0000}"/>
    <cellStyle name="千位分隔 4 2 5" xfId="18441" xr:uid="{00000000-0005-0000-0000-0000745A0000}"/>
    <cellStyle name="千位分隔 4 3" xfId="15644" xr:uid="{00000000-0005-0000-0000-0000755A0000}"/>
    <cellStyle name="千位分隔 4 3 2" xfId="16837" xr:uid="{00000000-0005-0000-0000-0000765A0000}"/>
    <cellStyle name="千位分隔 4 3 2 2" xfId="20655" xr:uid="{00000000-0005-0000-0000-0000775A0000}"/>
    <cellStyle name="千位分隔 4 3 2 3" xfId="22959" xr:uid="{00000000-0005-0000-0000-0000785A0000}"/>
    <cellStyle name="千位分隔 4 3 3" xfId="19466" xr:uid="{00000000-0005-0000-0000-0000795A0000}"/>
    <cellStyle name="千位分隔 4 3 4" xfId="21772" xr:uid="{00000000-0005-0000-0000-00007A5A0000}"/>
    <cellStyle name="千位分隔 4 4" xfId="16331" xr:uid="{00000000-0005-0000-0000-00007B5A0000}"/>
    <cellStyle name="千位分隔 4 4 2" xfId="20149" xr:uid="{00000000-0005-0000-0000-00007C5A0000}"/>
    <cellStyle name="千位分隔 4 4 3" xfId="22453" xr:uid="{00000000-0005-0000-0000-00007D5A0000}"/>
    <cellStyle name="千位分隔 4 5" xfId="18963" xr:uid="{00000000-0005-0000-0000-00007E5A0000}"/>
    <cellStyle name="千位分隔 4 6" xfId="21268" xr:uid="{00000000-0005-0000-0000-00007F5A0000}"/>
    <cellStyle name="千位分隔 5" xfId="13171" xr:uid="{00000000-0005-0000-0000-0000805A0000}"/>
    <cellStyle name="千位分隔 5 2" xfId="13172" xr:uid="{00000000-0005-0000-0000-0000815A0000}"/>
    <cellStyle name="千位分隔 5 2 2" xfId="16334" xr:uid="{00000000-0005-0000-0000-0000825A0000}"/>
    <cellStyle name="千位分隔 5 2 2 2" xfId="17502" xr:uid="{00000000-0005-0000-0000-0000835A0000}"/>
    <cellStyle name="千位分隔 5 2 2 2 2" xfId="18253" xr:uid="{00000000-0005-0000-0000-0000845A0000}"/>
    <cellStyle name="千位分隔 5 2 2 2 3" xfId="20152" xr:uid="{00000000-0005-0000-0000-0000855A0000}"/>
    <cellStyle name="千位分隔 5 2 2 3" xfId="17878" xr:uid="{00000000-0005-0000-0000-0000865A0000}"/>
    <cellStyle name="千位分隔 5 2 2 3 2" xfId="22456" xr:uid="{00000000-0005-0000-0000-0000875A0000}"/>
    <cellStyle name="千位分隔 5 2 2 4" xfId="18631" xr:uid="{00000000-0005-0000-0000-0000885A0000}"/>
    <cellStyle name="千位分隔 5 2 3" xfId="17312" xr:uid="{00000000-0005-0000-0000-0000895A0000}"/>
    <cellStyle name="千位分隔 5 2 3 2" xfId="18066" xr:uid="{00000000-0005-0000-0000-00008A5A0000}"/>
    <cellStyle name="千位分隔 5 2 3 3" xfId="18966" xr:uid="{00000000-0005-0000-0000-00008B5A0000}"/>
    <cellStyle name="千位分隔 5 2 4" xfId="17691" xr:uid="{00000000-0005-0000-0000-00008C5A0000}"/>
    <cellStyle name="千位分隔 5 2 4 2" xfId="21271" xr:uid="{00000000-0005-0000-0000-00008D5A0000}"/>
    <cellStyle name="千位分隔 5 2 5" xfId="18443" xr:uid="{00000000-0005-0000-0000-00008E5A0000}"/>
    <cellStyle name="千位分隔 5 3" xfId="13173" xr:uid="{00000000-0005-0000-0000-00008F5A0000}"/>
    <cellStyle name="千位分隔 5 3 2" xfId="16335" xr:uid="{00000000-0005-0000-0000-0000905A0000}"/>
    <cellStyle name="千位分隔 5 3 2 2" xfId="17503" xr:uid="{00000000-0005-0000-0000-0000915A0000}"/>
    <cellStyle name="千位分隔 5 3 2 2 2" xfId="18254" xr:uid="{00000000-0005-0000-0000-0000925A0000}"/>
    <cellStyle name="千位分隔 5 3 2 2 3" xfId="20153" xr:uid="{00000000-0005-0000-0000-0000935A0000}"/>
    <cellStyle name="千位分隔 5 3 2 3" xfId="17879" xr:uid="{00000000-0005-0000-0000-0000945A0000}"/>
    <cellStyle name="千位分隔 5 3 2 3 2" xfId="22457" xr:uid="{00000000-0005-0000-0000-0000955A0000}"/>
    <cellStyle name="千位分隔 5 3 2 4" xfId="18632" xr:uid="{00000000-0005-0000-0000-0000965A0000}"/>
    <cellStyle name="千位分隔 5 3 3" xfId="17313" xr:uid="{00000000-0005-0000-0000-0000975A0000}"/>
    <cellStyle name="千位分隔 5 3 3 2" xfId="18067" xr:uid="{00000000-0005-0000-0000-0000985A0000}"/>
    <cellStyle name="千位分隔 5 3 3 3" xfId="18967" xr:uid="{00000000-0005-0000-0000-0000995A0000}"/>
    <cellStyle name="千位分隔 5 3 4" xfId="17692" xr:uid="{00000000-0005-0000-0000-00009A5A0000}"/>
    <cellStyle name="千位分隔 5 3 4 2" xfId="21272" xr:uid="{00000000-0005-0000-0000-00009B5A0000}"/>
    <cellStyle name="千位分隔 5 3 5" xfId="18444" xr:uid="{00000000-0005-0000-0000-00009C5A0000}"/>
    <cellStyle name="千位分隔 5 4" xfId="16333" xr:uid="{00000000-0005-0000-0000-00009D5A0000}"/>
    <cellStyle name="千位分隔 5 4 2" xfId="17501" xr:uid="{00000000-0005-0000-0000-00009E5A0000}"/>
    <cellStyle name="千位分隔 5 4 2 2" xfId="18252" xr:uid="{00000000-0005-0000-0000-00009F5A0000}"/>
    <cellStyle name="千位分隔 5 4 2 3" xfId="20151" xr:uid="{00000000-0005-0000-0000-0000A05A0000}"/>
    <cellStyle name="千位分隔 5 4 3" xfId="17877" xr:uid="{00000000-0005-0000-0000-0000A15A0000}"/>
    <cellStyle name="千位分隔 5 4 3 2" xfId="22455" xr:uid="{00000000-0005-0000-0000-0000A25A0000}"/>
    <cellStyle name="千位分隔 5 4 4" xfId="18630" xr:uid="{00000000-0005-0000-0000-0000A35A0000}"/>
    <cellStyle name="千位分隔 5 5" xfId="17311" xr:uid="{00000000-0005-0000-0000-0000A45A0000}"/>
    <cellStyle name="千位分隔 5 5 2" xfId="18065" xr:uid="{00000000-0005-0000-0000-0000A55A0000}"/>
    <cellStyle name="千位分隔 5 5 3" xfId="18965" xr:uid="{00000000-0005-0000-0000-0000A65A0000}"/>
    <cellStyle name="千位分隔 5 6" xfId="17690" xr:uid="{00000000-0005-0000-0000-0000A75A0000}"/>
    <cellStyle name="千位分隔 5 6 2" xfId="21270" xr:uid="{00000000-0005-0000-0000-0000A85A0000}"/>
    <cellStyle name="千位分隔 5 7" xfId="18442" xr:uid="{00000000-0005-0000-0000-0000A95A0000}"/>
    <cellStyle name="千位分隔 6" xfId="13174" xr:uid="{00000000-0005-0000-0000-0000AA5A0000}"/>
    <cellStyle name="千位分隔 6 2" xfId="15645" xr:uid="{00000000-0005-0000-0000-0000AB5A0000}"/>
    <cellStyle name="千位分隔 6 2 2" xfId="16838" xr:uid="{00000000-0005-0000-0000-0000AC5A0000}"/>
    <cellStyle name="千位分隔 6 2 2 2" xfId="17556" xr:uid="{00000000-0005-0000-0000-0000AD5A0000}"/>
    <cellStyle name="千位分隔 6 2 2 2 2" xfId="18307" xr:uid="{00000000-0005-0000-0000-0000AE5A0000}"/>
    <cellStyle name="千位分隔 6 2 2 2 3" xfId="20656" xr:uid="{00000000-0005-0000-0000-0000AF5A0000}"/>
    <cellStyle name="千位分隔 6 2 2 3" xfId="17932" xr:uid="{00000000-0005-0000-0000-0000B05A0000}"/>
    <cellStyle name="千位分隔 6 2 2 3 2" xfId="22960" xr:uid="{00000000-0005-0000-0000-0000B15A0000}"/>
    <cellStyle name="千位分隔 6 2 2 4" xfId="18685" xr:uid="{00000000-0005-0000-0000-0000B25A0000}"/>
    <cellStyle name="千位分隔 6 2 3" xfId="17369" xr:uid="{00000000-0005-0000-0000-0000B35A0000}"/>
    <cellStyle name="千位分隔 6 2 3 2" xfId="18120" xr:uid="{00000000-0005-0000-0000-0000B45A0000}"/>
    <cellStyle name="千位分隔 6 2 3 3" xfId="19467" xr:uid="{00000000-0005-0000-0000-0000B55A0000}"/>
    <cellStyle name="千位分隔 6 2 4" xfId="17745" xr:uid="{00000000-0005-0000-0000-0000B65A0000}"/>
    <cellStyle name="千位分隔 6 2 4 2" xfId="21773" xr:uid="{00000000-0005-0000-0000-0000B75A0000}"/>
    <cellStyle name="千位分隔 6 2 5" xfId="18498" xr:uid="{00000000-0005-0000-0000-0000B85A0000}"/>
    <cellStyle name="千位分隔 6 3" xfId="16336" xr:uid="{00000000-0005-0000-0000-0000B95A0000}"/>
    <cellStyle name="千位分隔 6 3 2" xfId="17504" xr:uid="{00000000-0005-0000-0000-0000BA5A0000}"/>
    <cellStyle name="千位分隔 6 3 2 2" xfId="18255" xr:uid="{00000000-0005-0000-0000-0000BB5A0000}"/>
    <cellStyle name="千位分隔 6 3 2 3" xfId="20154" xr:uid="{00000000-0005-0000-0000-0000BC5A0000}"/>
    <cellStyle name="千位分隔 6 3 3" xfId="17880" xr:uid="{00000000-0005-0000-0000-0000BD5A0000}"/>
    <cellStyle name="千位分隔 6 3 3 2" xfId="22458" xr:uid="{00000000-0005-0000-0000-0000BE5A0000}"/>
    <cellStyle name="千位分隔 6 3 4" xfId="18633" xr:uid="{00000000-0005-0000-0000-0000BF5A0000}"/>
    <cellStyle name="千位分隔 6 4" xfId="17314" xr:uid="{00000000-0005-0000-0000-0000C05A0000}"/>
    <cellStyle name="千位分隔 6 4 2" xfId="18068" xr:uid="{00000000-0005-0000-0000-0000C15A0000}"/>
    <cellStyle name="千位分隔 6 4 3" xfId="18968" xr:uid="{00000000-0005-0000-0000-0000C25A0000}"/>
    <cellStyle name="千位分隔 6 5" xfId="17693" xr:uid="{00000000-0005-0000-0000-0000C35A0000}"/>
    <cellStyle name="千位分隔 6 5 2" xfId="21273" xr:uid="{00000000-0005-0000-0000-0000C45A0000}"/>
    <cellStyle name="千位分隔 6 6" xfId="18445" xr:uid="{00000000-0005-0000-0000-0000C55A0000}"/>
    <cellStyle name="千位分隔 7" xfId="15971" xr:uid="{00000000-0005-0000-0000-0000C65A0000}"/>
    <cellStyle name="千位分隔 7 2" xfId="17376" xr:uid="{00000000-0005-0000-0000-0000C75A0000}"/>
    <cellStyle name="千位分隔 7 2 2" xfId="18127" xr:uid="{00000000-0005-0000-0000-0000C85A0000}"/>
    <cellStyle name="千位分隔 7 2 3" xfId="19793" xr:uid="{00000000-0005-0000-0000-0000C95A0000}"/>
    <cellStyle name="千位分隔 7 3" xfId="17752" xr:uid="{00000000-0005-0000-0000-0000CA5A0000}"/>
    <cellStyle name="千位分隔 7 3 2" xfId="22099" xr:uid="{00000000-0005-0000-0000-0000CB5A0000}"/>
    <cellStyle name="千位分隔 7 4" xfId="18505" xr:uid="{00000000-0005-0000-0000-0000CC5A0000}"/>
    <cellStyle name="千位分隔 8" xfId="47" xr:uid="{00000000-0005-0000-0000-0000CD5A0000}"/>
    <cellStyle name="千位分隔 8 2" xfId="17177" xr:uid="{00000000-0005-0000-0000-0000CE5A0000}"/>
    <cellStyle name="千位分隔 8 2 2" xfId="17941" xr:uid="{00000000-0005-0000-0000-0000CF5A0000}"/>
    <cellStyle name="千位分隔 8 2 3" xfId="18702" xr:uid="{00000000-0005-0000-0000-0000D05A0000}"/>
    <cellStyle name="千位分隔 8 3" xfId="17566" xr:uid="{00000000-0005-0000-0000-0000D15A0000}"/>
    <cellStyle name="千位分隔 8 3 2" xfId="21004" xr:uid="{00000000-0005-0000-0000-0000D25A0000}"/>
    <cellStyle name="千位分隔 8 4" xfId="18317" xr:uid="{00000000-0005-0000-0000-0000D35A0000}"/>
    <cellStyle name="千位分隔 9" xfId="16040" xr:uid="{00000000-0005-0000-0000-0000D45A0000}"/>
    <cellStyle name="千位分隔 9 2" xfId="17377" xr:uid="{00000000-0005-0000-0000-0000D55A0000}"/>
    <cellStyle name="千位分隔 9 2 2" xfId="18128" xr:uid="{00000000-0005-0000-0000-0000D65A0000}"/>
    <cellStyle name="千位分隔 9 2 3" xfId="19859" xr:uid="{00000000-0005-0000-0000-0000D75A0000}"/>
    <cellStyle name="千位分隔 9 3" xfId="17753" xr:uid="{00000000-0005-0000-0000-0000D85A0000}"/>
    <cellStyle name="千位分隔 9 3 2" xfId="22163" xr:uid="{00000000-0005-0000-0000-0000D95A0000}"/>
    <cellStyle name="千位分隔 9 4" xfId="18506" xr:uid="{00000000-0005-0000-0000-0000DA5A0000}"/>
    <cellStyle name="强调文字颜色 1" xfId="13175" xr:uid="{00000000-0005-0000-0000-0000DB5A0000}"/>
    <cellStyle name="强调文字颜色 1 2" xfId="13176" xr:uid="{00000000-0005-0000-0000-0000DC5A0000}"/>
    <cellStyle name="强调文字颜色 2" xfId="13177" xr:uid="{00000000-0005-0000-0000-0000DD5A0000}"/>
    <cellStyle name="强调文字颜色 2 2" xfId="13178" xr:uid="{00000000-0005-0000-0000-0000DE5A0000}"/>
    <cellStyle name="强调文字颜色 3" xfId="13179" xr:uid="{00000000-0005-0000-0000-0000DF5A0000}"/>
    <cellStyle name="强调文字颜色 3 2" xfId="13180" xr:uid="{00000000-0005-0000-0000-0000E05A0000}"/>
    <cellStyle name="强调文字颜色 4" xfId="13181" xr:uid="{00000000-0005-0000-0000-0000E15A0000}"/>
    <cellStyle name="强调文字颜色 4 2" xfId="13182" xr:uid="{00000000-0005-0000-0000-0000E25A0000}"/>
    <cellStyle name="强调文字颜色 5" xfId="13183" xr:uid="{00000000-0005-0000-0000-0000E35A0000}"/>
    <cellStyle name="强调文字颜色 5 2" xfId="13184" xr:uid="{00000000-0005-0000-0000-0000E45A0000}"/>
    <cellStyle name="强调文字颜色 6" xfId="13185" xr:uid="{00000000-0005-0000-0000-0000E55A0000}"/>
    <cellStyle name="强调文字颜色 6 2" xfId="13186" xr:uid="{00000000-0005-0000-0000-0000E65A0000}"/>
    <cellStyle name="适中 2" xfId="13188" xr:uid="{00000000-0005-0000-0000-0000E75A0000}"/>
    <cellStyle name="适中 3" xfId="13187" xr:uid="{00000000-0005-0000-0000-0000E85A0000}"/>
    <cellStyle name="输出 2" xfId="13190" xr:uid="{00000000-0005-0000-0000-0000E95A0000}"/>
    <cellStyle name="输出 2 2" xfId="13191" xr:uid="{00000000-0005-0000-0000-0000EA5A0000}"/>
    <cellStyle name="输出 2 2 2" xfId="23330" xr:uid="{00000000-0005-0000-0000-0000EB5A0000}"/>
    <cellStyle name="输出 2 3" xfId="23331" xr:uid="{00000000-0005-0000-0000-0000EC5A0000}"/>
    <cellStyle name="输出 3" xfId="13192" xr:uid="{00000000-0005-0000-0000-0000ED5A0000}"/>
    <cellStyle name="输出 3 2" xfId="13193" xr:uid="{00000000-0005-0000-0000-0000EE5A0000}"/>
    <cellStyle name="输出 3 2 2" xfId="23328" xr:uid="{00000000-0005-0000-0000-0000EF5A0000}"/>
    <cellStyle name="输出 3 3" xfId="23329" xr:uid="{00000000-0005-0000-0000-0000F05A0000}"/>
    <cellStyle name="输出 4" xfId="13194" xr:uid="{00000000-0005-0000-0000-0000F15A0000}"/>
    <cellStyle name="输出 4 2" xfId="23327" xr:uid="{00000000-0005-0000-0000-0000F25A0000}"/>
    <cellStyle name="输出 5" xfId="13189" xr:uid="{00000000-0005-0000-0000-0000F35A0000}"/>
    <cellStyle name="输出 5 2" xfId="23332" xr:uid="{00000000-0005-0000-0000-0000F45A0000}"/>
    <cellStyle name="输入 2" xfId="13196" xr:uid="{00000000-0005-0000-0000-0000F55A0000}"/>
    <cellStyle name="输入 2 2" xfId="13197" xr:uid="{00000000-0005-0000-0000-0000F65A0000}"/>
    <cellStyle name="输入 3" xfId="13198" xr:uid="{00000000-0005-0000-0000-0000F75A0000}"/>
    <cellStyle name="输入 3 2" xfId="13199" xr:uid="{00000000-0005-0000-0000-0000F85A0000}"/>
    <cellStyle name="输入 4" xfId="13200" xr:uid="{00000000-0005-0000-0000-0000F95A0000}"/>
    <cellStyle name="输入 5" xfId="13195" xr:uid="{00000000-0005-0000-0000-0000FA5A0000}"/>
    <cellStyle name="样式 1" xfId="13201" xr:uid="{00000000-0005-0000-0000-0000FB5A0000}"/>
    <cellStyle name="样式 1 2" xfId="13202" xr:uid="{00000000-0005-0000-0000-0000FC5A0000}"/>
    <cellStyle name="样式 1 2 2" xfId="13203" xr:uid="{00000000-0005-0000-0000-0000FD5A0000}"/>
    <cellStyle name="样式 1 2 2 2" xfId="13204" xr:uid="{00000000-0005-0000-0000-0000FE5A0000}"/>
    <cellStyle name="样式 1 2 3" xfId="13205" xr:uid="{00000000-0005-0000-0000-0000FF5A0000}"/>
    <cellStyle name="样式 1 3" xfId="13206" xr:uid="{00000000-0005-0000-0000-0000005B0000}"/>
    <cellStyle name="样式 1 3 2" xfId="13207" xr:uid="{00000000-0005-0000-0000-0000015B0000}"/>
    <cellStyle name="样式 1 4" xfId="13208" xr:uid="{00000000-0005-0000-0000-0000025B0000}"/>
    <cellStyle name="样式 1 4 2" xfId="13209" xr:uid="{00000000-0005-0000-0000-0000035B0000}"/>
    <cellStyle name="样式 1 4 2 2" xfId="13210" xr:uid="{00000000-0005-0000-0000-0000045B0000}"/>
    <cellStyle name="样式 1 4 3" xfId="13211" xr:uid="{00000000-0005-0000-0000-0000055B0000}"/>
    <cellStyle name="样式 1 4 3 2" xfId="13212" xr:uid="{00000000-0005-0000-0000-0000065B0000}"/>
    <cellStyle name="样式 1 4 4" xfId="13213" xr:uid="{00000000-0005-0000-0000-0000075B0000}"/>
    <cellStyle name="样式 1 5" xfId="13214" xr:uid="{00000000-0005-0000-0000-0000085B0000}"/>
    <cellStyle name="样式 1 5 2" xfId="13215" xr:uid="{00000000-0005-0000-0000-0000095B0000}"/>
    <cellStyle name="样式 1 5 2 2" xfId="13216" xr:uid="{00000000-0005-0000-0000-00000A5B0000}"/>
    <cellStyle name="样式 1 5 3" xfId="13217" xr:uid="{00000000-0005-0000-0000-00000B5B0000}"/>
    <cellStyle name="样式 1 5 3 2" xfId="13218" xr:uid="{00000000-0005-0000-0000-00000C5B0000}"/>
    <cellStyle name="样式 1 5 4" xfId="13219" xr:uid="{00000000-0005-0000-0000-00000D5B0000}"/>
    <cellStyle name="样式 1 6" xfId="13220" xr:uid="{00000000-0005-0000-0000-00000E5B0000}"/>
    <cellStyle name="样式 1 6 2" xfId="13221" xr:uid="{00000000-0005-0000-0000-00000F5B0000}"/>
    <cellStyle name="样式 1 7" xfId="13222" xr:uid="{00000000-0005-0000-0000-0000105B0000}"/>
    <cellStyle name="样式 1 7 2" xfId="13223" xr:uid="{00000000-0005-0000-0000-0000115B0000}"/>
    <cellStyle name="样式 1 8" xfId="13224" xr:uid="{00000000-0005-0000-0000-0000125B0000}"/>
    <cellStyle name="样式 1_CG Monthly_PMG_Deployment_Report 2011-07" xfId="13225" xr:uid="{00000000-0005-0000-0000-0000135B0000}"/>
    <cellStyle name="样式 10" xfId="13226" xr:uid="{00000000-0005-0000-0000-0000145B0000}"/>
    <cellStyle name="样式 11" xfId="13227" xr:uid="{00000000-0005-0000-0000-0000155B0000}"/>
    <cellStyle name="样式 12" xfId="13228" xr:uid="{00000000-0005-0000-0000-0000165B0000}"/>
    <cellStyle name="样式 12 2" xfId="13229" xr:uid="{00000000-0005-0000-0000-0000175B0000}"/>
    <cellStyle name="样式 19" xfId="13230" xr:uid="{00000000-0005-0000-0000-0000185B0000}"/>
    <cellStyle name="样式 19 2" xfId="13231" xr:uid="{00000000-0005-0000-0000-0000195B0000}"/>
    <cellStyle name="样式 2" xfId="13232" xr:uid="{00000000-0005-0000-0000-00001A5B0000}"/>
    <cellStyle name="样式 2 2" xfId="13233" xr:uid="{00000000-0005-0000-0000-00001B5B0000}"/>
    <cellStyle name="样式 2 2 2" xfId="13234" xr:uid="{00000000-0005-0000-0000-00001C5B0000}"/>
    <cellStyle name="样式 2 2 2 2" xfId="13235" xr:uid="{00000000-0005-0000-0000-00001D5B0000}"/>
    <cellStyle name="样式 2 2 3" xfId="13236" xr:uid="{00000000-0005-0000-0000-00001E5B0000}"/>
    <cellStyle name="样式 2 2 3 2" xfId="13237" xr:uid="{00000000-0005-0000-0000-00001F5B0000}"/>
    <cellStyle name="样式 2 2 4" xfId="13238" xr:uid="{00000000-0005-0000-0000-0000205B0000}"/>
    <cellStyle name="样式 2 2 4 2" xfId="13239" xr:uid="{00000000-0005-0000-0000-0000215B0000}"/>
    <cellStyle name="样式 2 2 5" xfId="13240" xr:uid="{00000000-0005-0000-0000-0000225B0000}"/>
    <cellStyle name="样式 2 2 5 2" xfId="13241" xr:uid="{00000000-0005-0000-0000-0000235B0000}"/>
    <cellStyle name="样式 2 2 6" xfId="13242" xr:uid="{00000000-0005-0000-0000-0000245B0000}"/>
    <cellStyle name="样式 2 2 6 2" xfId="13243" xr:uid="{00000000-0005-0000-0000-0000255B0000}"/>
    <cellStyle name="样式 2 2 7" xfId="13244" xr:uid="{00000000-0005-0000-0000-0000265B0000}"/>
    <cellStyle name="样式 2 2 7 2" xfId="13245" xr:uid="{00000000-0005-0000-0000-0000275B0000}"/>
    <cellStyle name="样式 2 2 8" xfId="13246" xr:uid="{00000000-0005-0000-0000-0000285B0000}"/>
    <cellStyle name="样式 2 2 8 2" xfId="13247" xr:uid="{00000000-0005-0000-0000-0000295B0000}"/>
    <cellStyle name="样式 2 2 9" xfId="13248" xr:uid="{00000000-0005-0000-0000-00002A5B0000}"/>
    <cellStyle name="样式 2 3" xfId="13249" xr:uid="{00000000-0005-0000-0000-00002B5B0000}"/>
    <cellStyle name="样式 2 3 2" xfId="13250" xr:uid="{00000000-0005-0000-0000-00002C5B0000}"/>
    <cellStyle name="样式 2 3 2 2" xfId="13251" xr:uid="{00000000-0005-0000-0000-00002D5B0000}"/>
    <cellStyle name="样式 2 3 3" xfId="13252" xr:uid="{00000000-0005-0000-0000-00002E5B0000}"/>
    <cellStyle name="样式 2 3 3 2" xfId="13253" xr:uid="{00000000-0005-0000-0000-00002F5B0000}"/>
    <cellStyle name="样式 2 3 4" xfId="13254" xr:uid="{00000000-0005-0000-0000-0000305B0000}"/>
    <cellStyle name="样式 2 4" xfId="13255" xr:uid="{00000000-0005-0000-0000-0000315B0000}"/>
    <cellStyle name="样式 2 4 2" xfId="13256" xr:uid="{00000000-0005-0000-0000-0000325B0000}"/>
    <cellStyle name="样式 2 4 2 2" xfId="13257" xr:uid="{00000000-0005-0000-0000-0000335B0000}"/>
    <cellStyle name="样式 2 4 3" xfId="13258" xr:uid="{00000000-0005-0000-0000-0000345B0000}"/>
    <cellStyle name="样式 2 4 3 2" xfId="13259" xr:uid="{00000000-0005-0000-0000-0000355B0000}"/>
    <cellStyle name="样式 2 4 4" xfId="13260" xr:uid="{00000000-0005-0000-0000-0000365B0000}"/>
    <cellStyle name="样式 2 5" xfId="13261" xr:uid="{00000000-0005-0000-0000-0000375B0000}"/>
    <cellStyle name="样式 2 5 2" xfId="13262" xr:uid="{00000000-0005-0000-0000-0000385B0000}"/>
    <cellStyle name="样式 2 6" xfId="13263" xr:uid="{00000000-0005-0000-0000-0000395B0000}"/>
    <cellStyle name="样式 2 6 2" xfId="13264" xr:uid="{00000000-0005-0000-0000-00003A5B0000}"/>
    <cellStyle name="样式 2 7" xfId="13265" xr:uid="{00000000-0005-0000-0000-00003B5B0000}"/>
    <cellStyle name="样式 2 7 2" xfId="13266" xr:uid="{00000000-0005-0000-0000-00003C5B0000}"/>
    <cellStyle name="样式 2 8" xfId="13267" xr:uid="{00000000-0005-0000-0000-00003D5B0000}"/>
    <cellStyle name="样式 2 8 2" xfId="13268" xr:uid="{00000000-0005-0000-0000-00003E5B0000}"/>
    <cellStyle name="样式 2 9" xfId="13269" xr:uid="{00000000-0005-0000-0000-00003F5B0000}"/>
    <cellStyle name="样式 2_2011 Q1办公室预算-0221" xfId="13270" xr:uid="{00000000-0005-0000-0000-0000405B0000}"/>
    <cellStyle name="样式 3" xfId="13271" xr:uid="{00000000-0005-0000-0000-0000415B0000}"/>
    <cellStyle name="样式 3 2" xfId="13272" xr:uid="{00000000-0005-0000-0000-0000425B0000}"/>
    <cellStyle name="样式 3 2 2" xfId="13273" xr:uid="{00000000-0005-0000-0000-0000435B0000}"/>
    <cellStyle name="样式 3 3" xfId="13274" xr:uid="{00000000-0005-0000-0000-0000445B0000}"/>
    <cellStyle name="样式 3 3 2" xfId="13275" xr:uid="{00000000-0005-0000-0000-0000455B0000}"/>
    <cellStyle name="样式 3 4" xfId="13276" xr:uid="{00000000-0005-0000-0000-0000465B0000}"/>
    <cellStyle name="样式 3_CG Monthly_PMG_Deployment_Report 2011-07" xfId="13277" xr:uid="{00000000-0005-0000-0000-0000475B0000}"/>
    <cellStyle name="样式 4" xfId="13278" xr:uid="{00000000-0005-0000-0000-0000485B0000}"/>
    <cellStyle name="样式 4 2" xfId="13279" xr:uid="{00000000-0005-0000-0000-0000495B0000}"/>
    <cellStyle name="样式 4 2 2" xfId="13280" xr:uid="{00000000-0005-0000-0000-00004A5B0000}"/>
    <cellStyle name="样式 4 3" xfId="13281" xr:uid="{00000000-0005-0000-0000-00004B5B0000}"/>
    <cellStyle name="样式 4 3 2" xfId="13282" xr:uid="{00000000-0005-0000-0000-00004C5B0000}"/>
    <cellStyle name="样式 4 4" xfId="13283" xr:uid="{00000000-0005-0000-0000-00004D5B0000}"/>
    <cellStyle name="样式 4_CG Monthly_PMG_Deployment_Report 2011-07" xfId="13284" xr:uid="{00000000-0005-0000-0000-00004E5B0000}"/>
    <cellStyle name="样式 5" xfId="13285" xr:uid="{00000000-0005-0000-0000-00004F5B0000}"/>
    <cellStyle name="样式 5 2" xfId="13286" xr:uid="{00000000-0005-0000-0000-0000505B0000}"/>
    <cellStyle name="样式 5 2 2" xfId="13287" xr:uid="{00000000-0005-0000-0000-0000515B0000}"/>
    <cellStyle name="样式 5 3" xfId="13288" xr:uid="{00000000-0005-0000-0000-0000525B0000}"/>
    <cellStyle name="样式 5 3 2" xfId="13289" xr:uid="{00000000-0005-0000-0000-0000535B0000}"/>
    <cellStyle name="样式 5 4" xfId="13290" xr:uid="{00000000-0005-0000-0000-0000545B0000}"/>
    <cellStyle name="样式 5_CG Monthly_PMG_Deployment_Report 2011-07" xfId="13291" xr:uid="{00000000-0005-0000-0000-0000555B0000}"/>
    <cellStyle name="样式 6" xfId="13292" xr:uid="{00000000-0005-0000-0000-0000565B0000}"/>
    <cellStyle name="样式 6 2" xfId="13293" xr:uid="{00000000-0005-0000-0000-0000575B0000}"/>
    <cellStyle name="样式 6 2 2" xfId="13294" xr:uid="{00000000-0005-0000-0000-0000585B0000}"/>
    <cellStyle name="样式 6 3" xfId="13295" xr:uid="{00000000-0005-0000-0000-0000595B0000}"/>
    <cellStyle name="样式 6 3 2" xfId="13296" xr:uid="{00000000-0005-0000-0000-00005A5B0000}"/>
    <cellStyle name="样式 6 4" xfId="13297" xr:uid="{00000000-0005-0000-0000-00005B5B0000}"/>
    <cellStyle name="样式 6_CG Monthly_PMG_Deployment_Report 2011-07" xfId="13298" xr:uid="{00000000-0005-0000-0000-00005C5B0000}"/>
    <cellStyle name="样式 7" xfId="13299" xr:uid="{00000000-0005-0000-0000-00005D5B0000}"/>
    <cellStyle name="样式 7 2" xfId="13300" xr:uid="{00000000-0005-0000-0000-00005E5B0000}"/>
    <cellStyle name="样式 7 2 2" xfId="13301" xr:uid="{00000000-0005-0000-0000-00005F5B0000}"/>
    <cellStyle name="样式 7 3" xfId="13302" xr:uid="{00000000-0005-0000-0000-0000605B0000}"/>
    <cellStyle name="样式 7 3 2" xfId="13303" xr:uid="{00000000-0005-0000-0000-0000615B0000}"/>
    <cellStyle name="样式 7 4" xfId="13304" xr:uid="{00000000-0005-0000-0000-0000625B0000}"/>
    <cellStyle name="样式 8" xfId="13305" xr:uid="{00000000-0005-0000-0000-0000635B0000}"/>
    <cellStyle name="样式 9" xfId="13306" xr:uid="{00000000-0005-0000-0000-0000645B0000}"/>
    <cellStyle name="一般_twinstars-calendar-01" xfId="13307" xr:uid="{00000000-0005-0000-0000-0000655B0000}"/>
    <cellStyle name="昗弨_Pacific Region P&amp;L" xfId="13308" xr:uid="{00000000-0005-0000-0000-0000665B0000}"/>
    <cellStyle name="寘嬫愗傝 [0.00]_Region Orders (2)" xfId="13309" xr:uid="{00000000-0005-0000-0000-0000675B0000}"/>
    <cellStyle name="寘嬫愗傝_Region Orders (2)" xfId="13310" xr:uid="{00000000-0005-0000-0000-0000685B0000}"/>
    <cellStyle name="注释 2" xfId="13312" xr:uid="{00000000-0005-0000-0000-0000695B0000}"/>
    <cellStyle name="注释 2 2" xfId="13313" xr:uid="{00000000-0005-0000-0000-00006A5B0000}"/>
    <cellStyle name="注释 2 2 2" xfId="13314" xr:uid="{00000000-0005-0000-0000-00006B5B0000}"/>
    <cellStyle name="注释 2 3" xfId="13315" xr:uid="{00000000-0005-0000-0000-00006C5B0000}"/>
    <cellStyle name="注释 2 3 2" xfId="13316" xr:uid="{00000000-0005-0000-0000-00006D5B0000}"/>
    <cellStyle name="注释 2 4" xfId="13317" xr:uid="{00000000-0005-0000-0000-00006E5B0000}"/>
    <cellStyle name="注释 3" xfId="13318" xr:uid="{00000000-0005-0000-0000-00006F5B0000}"/>
    <cellStyle name="注释 3 2" xfId="13319" xr:uid="{00000000-0005-0000-0000-0000705B0000}"/>
    <cellStyle name="注释 4" xfId="13320" xr:uid="{00000000-0005-0000-0000-0000715B0000}"/>
    <cellStyle name="注释 4 2" xfId="13321" xr:uid="{00000000-0005-0000-0000-0000725B0000}"/>
    <cellStyle name="注释 4 2 2" xfId="13322" xr:uid="{00000000-0005-0000-0000-0000735B0000}"/>
    <cellStyle name="注释 4 3" xfId="13323" xr:uid="{00000000-0005-0000-0000-0000745B0000}"/>
    <cellStyle name="注释 4 3 2" xfId="13324" xr:uid="{00000000-0005-0000-0000-0000755B0000}"/>
    <cellStyle name="注释 4 4" xfId="13325" xr:uid="{00000000-0005-0000-0000-0000765B0000}"/>
    <cellStyle name="注释 5" xfId="13326" xr:uid="{00000000-0005-0000-0000-0000775B0000}"/>
    <cellStyle name="注释 5 2" xfId="13327" xr:uid="{00000000-0005-0000-0000-0000785B0000}"/>
    <cellStyle name="注释 6" xfId="13328" xr:uid="{00000000-0005-0000-0000-0000795B0000}"/>
    <cellStyle name="注释 6 2" xfId="13329" xr:uid="{00000000-0005-0000-0000-00007A5B0000}"/>
    <cellStyle name="注释 7" xfId="13330" xr:uid="{00000000-0005-0000-0000-00007B5B0000}"/>
    <cellStyle name="注释 8" xfId="13331" xr:uid="{00000000-0005-0000-0000-00007C5B0000}"/>
    <cellStyle name="注释 9" xfId="13311" xr:uid="{00000000-0005-0000-0000-00007D5B0000}"/>
    <cellStyle name="표준_전표양식(IWC)" xfId="13332" xr:uid="{00000000-0005-0000-0000-00007E5B0000}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3.xml"/><Relationship Id="rId18" Type="http://schemas.openxmlformats.org/officeDocument/2006/relationships/externalLink" Target="externalLinks/externalLink8.xml"/><Relationship Id="rId26" Type="http://schemas.openxmlformats.org/officeDocument/2006/relationships/externalLink" Target="externalLinks/externalLink16.xml"/><Relationship Id="rId39" Type="http://schemas.openxmlformats.org/officeDocument/2006/relationships/externalLink" Target="externalLinks/externalLink29.xml"/><Relationship Id="rId21" Type="http://schemas.openxmlformats.org/officeDocument/2006/relationships/externalLink" Target="externalLinks/externalLink11.xml"/><Relationship Id="rId34" Type="http://schemas.openxmlformats.org/officeDocument/2006/relationships/externalLink" Target="externalLinks/externalLink24.xml"/><Relationship Id="rId42" Type="http://schemas.openxmlformats.org/officeDocument/2006/relationships/externalLink" Target="externalLinks/externalLink32.xml"/><Relationship Id="rId47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40.xml"/><Relationship Id="rId55" Type="http://schemas.openxmlformats.org/officeDocument/2006/relationships/externalLink" Target="externalLinks/externalLink45.xml"/><Relationship Id="rId63" Type="http://schemas.openxmlformats.org/officeDocument/2006/relationships/externalLink" Target="externalLinks/externalLink5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9" Type="http://schemas.openxmlformats.org/officeDocument/2006/relationships/externalLink" Target="externalLinks/externalLink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24" Type="http://schemas.openxmlformats.org/officeDocument/2006/relationships/externalLink" Target="externalLinks/externalLink14.xml"/><Relationship Id="rId32" Type="http://schemas.openxmlformats.org/officeDocument/2006/relationships/externalLink" Target="externalLinks/externalLink22.xml"/><Relationship Id="rId37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30.xml"/><Relationship Id="rId45" Type="http://schemas.openxmlformats.org/officeDocument/2006/relationships/externalLink" Target="externalLinks/externalLink35.xml"/><Relationship Id="rId53" Type="http://schemas.openxmlformats.org/officeDocument/2006/relationships/externalLink" Target="externalLinks/externalLink43.xml"/><Relationship Id="rId58" Type="http://schemas.openxmlformats.org/officeDocument/2006/relationships/externalLink" Target="externalLinks/externalLink48.xml"/><Relationship Id="rId66" Type="http://schemas.openxmlformats.org/officeDocument/2006/relationships/externalLink" Target="externalLinks/externalLink56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23" Type="http://schemas.openxmlformats.org/officeDocument/2006/relationships/externalLink" Target="externalLinks/externalLink13.xml"/><Relationship Id="rId28" Type="http://schemas.openxmlformats.org/officeDocument/2006/relationships/externalLink" Target="externalLinks/externalLink18.xml"/><Relationship Id="rId36" Type="http://schemas.openxmlformats.org/officeDocument/2006/relationships/externalLink" Target="externalLinks/externalLink26.xml"/><Relationship Id="rId49" Type="http://schemas.openxmlformats.org/officeDocument/2006/relationships/externalLink" Target="externalLinks/externalLink39.xml"/><Relationship Id="rId57" Type="http://schemas.openxmlformats.org/officeDocument/2006/relationships/externalLink" Target="externalLinks/externalLink47.xml"/><Relationship Id="rId61" Type="http://schemas.openxmlformats.org/officeDocument/2006/relationships/externalLink" Target="externalLinks/externalLink5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9.xml"/><Relationship Id="rId31" Type="http://schemas.openxmlformats.org/officeDocument/2006/relationships/externalLink" Target="externalLinks/externalLink21.xml"/><Relationship Id="rId44" Type="http://schemas.openxmlformats.org/officeDocument/2006/relationships/externalLink" Target="externalLinks/externalLink34.xml"/><Relationship Id="rId52" Type="http://schemas.openxmlformats.org/officeDocument/2006/relationships/externalLink" Target="externalLinks/externalLink42.xml"/><Relationship Id="rId60" Type="http://schemas.openxmlformats.org/officeDocument/2006/relationships/externalLink" Target="externalLinks/externalLink50.xml"/><Relationship Id="rId65" Type="http://schemas.openxmlformats.org/officeDocument/2006/relationships/externalLink" Target="externalLinks/externalLink5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Relationship Id="rId22" Type="http://schemas.openxmlformats.org/officeDocument/2006/relationships/externalLink" Target="externalLinks/externalLink12.xml"/><Relationship Id="rId27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20.xml"/><Relationship Id="rId35" Type="http://schemas.openxmlformats.org/officeDocument/2006/relationships/externalLink" Target="externalLinks/externalLink25.xml"/><Relationship Id="rId43" Type="http://schemas.openxmlformats.org/officeDocument/2006/relationships/externalLink" Target="externalLinks/externalLink33.xml"/><Relationship Id="rId48" Type="http://schemas.openxmlformats.org/officeDocument/2006/relationships/externalLink" Target="externalLinks/externalLink38.xml"/><Relationship Id="rId56" Type="http://schemas.openxmlformats.org/officeDocument/2006/relationships/externalLink" Target="externalLinks/externalLink46.xml"/><Relationship Id="rId64" Type="http://schemas.openxmlformats.org/officeDocument/2006/relationships/externalLink" Target="externalLinks/externalLink54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41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2.xml"/><Relationship Id="rId17" Type="http://schemas.openxmlformats.org/officeDocument/2006/relationships/externalLink" Target="externalLinks/externalLink7.xml"/><Relationship Id="rId25" Type="http://schemas.openxmlformats.org/officeDocument/2006/relationships/externalLink" Target="externalLinks/externalLink15.xml"/><Relationship Id="rId33" Type="http://schemas.openxmlformats.org/officeDocument/2006/relationships/externalLink" Target="externalLinks/externalLink23.xml"/><Relationship Id="rId38" Type="http://schemas.openxmlformats.org/officeDocument/2006/relationships/externalLink" Target="externalLinks/externalLink28.xml"/><Relationship Id="rId46" Type="http://schemas.openxmlformats.org/officeDocument/2006/relationships/externalLink" Target="externalLinks/externalLink36.xml"/><Relationship Id="rId59" Type="http://schemas.openxmlformats.org/officeDocument/2006/relationships/externalLink" Target="externalLinks/externalLink49.xml"/><Relationship Id="rId67" Type="http://schemas.openxmlformats.org/officeDocument/2006/relationships/theme" Target="theme/theme1.xml"/><Relationship Id="rId20" Type="http://schemas.openxmlformats.org/officeDocument/2006/relationships/externalLink" Target="externalLinks/externalLink10.xml"/><Relationship Id="rId41" Type="http://schemas.openxmlformats.org/officeDocument/2006/relationships/externalLink" Target="externalLinks/externalLink31.xml"/><Relationship Id="rId54" Type="http://schemas.openxmlformats.org/officeDocument/2006/relationships/externalLink" Target="externalLinks/externalLink44.xml"/><Relationship Id="rId62" Type="http://schemas.openxmlformats.org/officeDocument/2006/relationships/externalLink" Target="externalLinks/externalLink52.xml"/><Relationship Id="rId7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3.emf"/><Relationship Id="rId1" Type="http://schemas.openxmlformats.org/officeDocument/2006/relationships/image" Target="../media/image1.emf"/><Relationship Id="rId6" Type="http://schemas.openxmlformats.org/officeDocument/2006/relationships/image" Target="../media/image11.emf"/><Relationship Id="rId5" Type="http://schemas.openxmlformats.org/officeDocument/2006/relationships/image" Target="../media/image8.emf"/><Relationship Id="rId4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24</xdr:row>
      <xdr:rowOff>0</xdr:rowOff>
    </xdr:from>
    <xdr:to>
      <xdr:col>27</xdr:col>
      <xdr:colOff>0</xdr:colOff>
      <xdr:row>27</xdr:row>
      <xdr:rowOff>83820</xdr:rowOff>
    </xdr:to>
    <xdr:sp macro="" textlink="">
      <xdr:nvSpPr>
        <xdr:cNvPr id="2" name="ListBox1" hidden="1">
          <a:extLst>
            <a:ext uri="{63B3BB69-23CF-44E3-9099-C40C66FF867C}">
              <a14:compatExt xmlns:a14="http://schemas.microsoft.com/office/drawing/2010/main" spid="_x0000_s2052"/>
            </a:ext>
            <a:ext uri="{FF2B5EF4-FFF2-40B4-BE49-F238E27FC236}">
              <a16:creationId xmlns:a16="http://schemas.microsoft.com/office/drawing/2014/main" id="{DD8DAF24-124B-4509-8215-8DF03AF2C6C5}"/>
            </a:ext>
          </a:extLst>
        </xdr:cNvPr>
        <xdr:cNvSpPr/>
      </xdr:nvSpPr>
      <xdr:spPr bwMode="auto">
        <a:xfrm>
          <a:off x="22623780" y="4038600"/>
          <a:ext cx="480060" cy="5867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31</xdr:col>
      <xdr:colOff>0</xdr:colOff>
      <xdr:row>17</xdr:row>
      <xdr:rowOff>0</xdr:rowOff>
    </xdr:from>
    <xdr:to>
      <xdr:col>32</xdr:col>
      <xdr:colOff>83820</xdr:colOff>
      <xdr:row>23</xdr:row>
      <xdr:rowOff>15240</xdr:rowOff>
    </xdr:to>
    <xdr:sp macro="" textlink="">
      <xdr:nvSpPr>
        <xdr:cNvPr id="3" name="ListBox2" hidden="1">
          <a:extLst>
            <a:ext uri="{63B3BB69-23CF-44E3-9099-C40C66FF867C}">
              <a14:compatExt xmlns:a14="http://schemas.microsoft.com/office/drawing/2010/main" spid="_x0000_s2053"/>
            </a:ext>
            <a:ext uri="{FF2B5EF4-FFF2-40B4-BE49-F238E27FC236}">
              <a16:creationId xmlns:a16="http://schemas.microsoft.com/office/drawing/2014/main" id="{5B8EA824-AF16-4C2D-9939-D671C107C647}"/>
            </a:ext>
          </a:extLst>
        </xdr:cNvPr>
        <xdr:cNvSpPr/>
      </xdr:nvSpPr>
      <xdr:spPr bwMode="auto">
        <a:xfrm>
          <a:off x="24932640" y="2865120"/>
          <a:ext cx="899160" cy="10210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31</xdr:col>
      <xdr:colOff>0</xdr:colOff>
      <xdr:row>9</xdr:row>
      <xdr:rowOff>0</xdr:rowOff>
    </xdr:from>
    <xdr:to>
      <xdr:col>32</xdr:col>
      <xdr:colOff>7620</xdr:colOff>
      <xdr:row>16</xdr:row>
      <xdr:rowOff>0</xdr:rowOff>
    </xdr:to>
    <xdr:sp macro="" textlink="">
      <xdr:nvSpPr>
        <xdr:cNvPr id="4" name="ListBox3" hidden="1">
          <a:extLst>
            <a:ext uri="{63B3BB69-23CF-44E3-9099-C40C66FF867C}">
              <a14:compatExt xmlns:a14="http://schemas.microsoft.com/office/drawing/2010/main" spid="_x0000_s2054"/>
            </a:ext>
            <a:ext uri="{FF2B5EF4-FFF2-40B4-BE49-F238E27FC236}">
              <a16:creationId xmlns:a16="http://schemas.microsoft.com/office/drawing/2014/main" id="{8DC2DB34-7FFE-4A01-9DFC-1AEBEAE61742}"/>
            </a:ext>
          </a:extLst>
        </xdr:cNvPr>
        <xdr:cNvSpPr/>
      </xdr:nvSpPr>
      <xdr:spPr bwMode="auto">
        <a:xfrm>
          <a:off x="24932640" y="1524000"/>
          <a:ext cx="822960" cy="11734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27</xdr:col>
      <xdr:colOff>0</xdr:colOff>
      <xdr:row>29</xdr:row>
      <xdr:rowOff>0</xdr:rowOff>
    </xdr:from>
    <xdr:to>
      <xdr:col>28</xdr:col>
      <xdr:colOff>449580</xdr:colOff>
      <xdr:row>31</xdr:row>
      <xdr:rowOff>114300</xdr:rowOff>
    </xdr:to>
    <xdr:sp macro="" textlink="">
      <xdr:nvSpPr>
        <xdr:cNvPr id="5" name="ListBox4" hidden="1">
          <a:extLst>
            <a:ext uri="{63B3BB69-23CF-44E3-9099-C40C66FF867C}">
              <a14:compatExt xmlns:a14="http://schemas.microsoft.com/office/drawing/2010/main" spid="_x0000_s2055"/>
            </a:ext>
            <a:ext uri="{FF2B5EF4-FFF2-40B4-BE49-F238E27FC236}">
              <a16:creationId xmlns:a16="http://schemas.microsoft.com/office/drawing/2014/main" id="{91373E58-A509-41E9-A886-F4A554D88CD1}"/>
            </a:ext>
          </a:extLst>
        </xdr:cNvPr>
        <xdr:cNvSpPr/>
      </xdr:nvSpPr>
      <xdr:spPr bwMode="auto">
        <a:xfrm>
          <a:off x="23103840" y="4876800"/>
          <a:ext cx="1059180" cy="4495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27</xdr:col>
      <xdr:colOff>0</xdr:colOff>
      <xdr:row>11</xdr:row>
      <xdr:rowOff>0</xdr:rowOff>
    </xdr:from>
    <xdr:ext cx="1059180" cy="533400"/>
    <xdr:sp macro="" textlink="">
      <xdr:nvSpPr>
        <xdr:cNvPr id="6" name="ListBox4" hidden="1">
          <a:extLst>
            <a:ext uri="{63B3BB69-23CF-44E3-9099-C40C66FF867C}">
              <a14:compatExt xmlns:a14="http://schemas.microsoft.com/office/drawing/2010/main" spid="_x0000_s38951"/>
            </a:ext>
            <a:ext uri="{FF2B5EF4-FFF2-40B4-BE49-F238E27FC236}">
              <a16:creationId xmlns:a16="http://schemas.microsoft.com/office/drawing/2014/main" id="{5F8E2BDE-869D-4300-872E-6DBA5BDA307E}"/>
            </a:ext>
          </a:extLst>
        </xdr:cNvPr>
        <xdr:cNvSpPr/>
      </xdr:nvSpPr>
      <xdr:spPr bwMode="auto">
        <a:xfrm>
          <a:off x="23103840" y="185928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11</xdr:row>
      <xdr:rowOff>0</xdr:rowOff>
    </xdr:from>
    <xdr:ext cx="1059180" cy="533400"/>
    <xdr:sp macro="" textlink="">
      <xdr:nvSpPr>
        <xdr:cNvPr id="7" name="ListBox4" hidden="1">
          <a:extLst>
            <a:ext uri="{63B3BB69-23CF-44E3-9099-C40C66FF867C}">
              <a14:compatExt xmlns:a14="http://schemas.microsoft.com/office/drawing/2010/main" spid="_x0000_s38952"/>
            </a:ext>
            <a:ext uri="{FF2B5EF4-FFF2-40B4-BE49-F238E27FC236}">
              <a16:creationId xmlns:a16="http://schemas.microsoft.com/office/drawing/2014/main" id="{70DBB100-7814-46DE-A19F-B95372C99C60}"/>
            </a:ext>
          </a:extLst>
        </xdr:cNvPr>
        <xdr:cNvSpPr/>
      </xdr:nvSpPr>
      <xdr:spPr bwMode="auto">
        <a:xfrm>
          <a:off x="23103840" y="185928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</xdr:row>
      <xdr:rowOff>0</xdr:rowOff>
    </xdr:from>
    <xdr:ext cx="1059180" cy="533400"/>
    <xdr:sp macro="" textlink="">
      <xdr:nvSpPr>
        <xdr:cNvPr id="8" name="ListBox4" hidden="1">
          <a:extLst>
            <a:ext uri="{63B3BB69-23CF-44E3-9099-C40C66FF867C}">
              <a14:compatExt xmlns:a14="http://schemas.microsoft.com/office/drawing/2010/main" spid="_x0000_s38955"/>
            </a:ext>
            <a:ext uri="{FF2B5EF4-FFF2-40B4-BE49-F238E27FC236}">
              <a16:creationId xmlns:a16="http://schemas.microsoft.com/office/drawing/2014/main" id="{35EA875D-3FAF-46A6-BA25-B5E457DBD141}"/>
            </a:ext>
          </a:extLst>
        </xdr:cNvPr>
        <xdr:cNvSpPr/>
      </xdr:nvSpPr>
      <xdr:spPr bwMode="auto">
        <a:xfrm>
          <a:off x="23103840" y="202692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13</xdr:row>
      <xdr:rowOff>0</xdr:rowOff>
    </xdr:from>
    <xdr:ext cx="1059180" cy="533400"/>
    <xdr:sp macro="" textlink="">
      <xdr:nvSpPr>
        <xdr:cNvPr id="9" name="ListBox4" hidden="1">
          <a:extLst>
            <a:ext uri="{63B3BB69-23CF-44E3-9099-C40C66FF867C}">
              <a14:compatExt xmlns:a14="http://schemas.microsoft.com/office/drawing/2010/main" spid="_x0000_s38956"/>
            </a:ext>
            <a:ext uri="{FF2B5EF4-FFF2-40B4-BE49-F238E27FC236}">
              <a16:creationId xmlns:a16="http://schemas.microsoft.com/office/drawing/2014/main" id="{5BA1B052-E13E-4296-9AA6-918762B2BF4C}"/>
            </a:ext>
          </a:extLst>
        </xdr:cNvPr>
        <xdr:cNvSpPr/>
      </xdr:nvSpPr>
      <xdr:spPr bwMode="auto">
        <a:xfrm>
          <a:off x="23103840" y="219456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27</xdr:col>
      <xdr:colOff>0</xdr:colOff>
      <xdr:row>11</xdr:row>
      <xdr:rowOff>0</xdr:rowOff>
    </xdr:from>
    <xdr:to>
      <xdr:col>28</xdr:col>
      <xdr:colOff>449580</xdr:colOff>
      <xdr:row>17</xdr:row>
      <xdr:rowOff>0</xdr:rowOff>
    </xdr:to>
    <xdr:pic>
      <xdr:nvPicPr>
        <xdr:cNvPr id="10" name="ListBox4" hidden="1">
          <a:extLst>
            <a:ext uri="{FF2B5EF4-FFF2-40B4-BE49-F238E27FC236}">
              <a16:creationId xmlns:a16="http://schemas.microsoft.com/office/drawing/2014/main" id="{1A784FA8-D61D-49EC-B31A-D9FEB849E059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1859280"/>
          <a:ext cx="1059180" cy="10058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11</xdr:row>
      <xdr:rowOff>0</xdr:rowOff>
    </xdr:from>
    <xdr:to>
      <xdr:col>28</xdr:col>
      <xdr:colOff>449580</xdr:colOff>
      <xdr:row>16</xdr:row>
      <xdr:rowOff>15240</xdr:rowOff>
    </xdr:to>
    <xdr:pic>
      <xdr:nvPicPr>
        <xdr:cNvPr id="11" name="Picture 40" hidden="1">
          <a:extLst>
            <a:ext uri="{FF2B5EF4-FFF2-40B4-BE49-F238E27FC236}">
              <a16:creationId xmlns:a16="http://schemas.microsoft.com/office/drawing/2014/main" id="{5C71CC8A-7CF8-4C47-AD95-B603799502D9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1859280"/>
          <a:ext cx="1059180" cy="8534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12</xdr:row>
      <xdr:rowOff>0</xdr:rowOff>
    </xdr:from>
    <xdr:to>
      <xdr:col>28</xdr:col>
      <xdr:colOff>449580</xdr:colOff>
      <xdr:row>15</xdr:row>
      <xdr:rowOff>30480</xdr:rowOff>
    </xdr:to>
    <xdr:pic>
      <xdr:nvPicPr>
        <xdr:cNvPr id="12" name="Picture 43" hidden="1">
          <a:extLst>
            <a:ext uri="{FF2B5EF4-FFF2-40B4-BE49-F238E27FC236}">
              <a16:creationId xmlns:a16="http://schemas.microsoft.com/office/drawing/2014/main" id="{EE28A306-E405-464B-B6C4-223D195EE6BB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202692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13</xdr:row>
      <xdr:rowOff>0</xdr:rowOff>
    </xdr:from>
    <xdr:to>
      <xdr:col>28</xdr:col>
      <xdr:colOff>449580</xdr:colOff>
      <xdr:row>16</xdr:row>
      <xdr:rowOff>30480</xdr:rowOff>
    </xdr:to>
    <xdr:pic>
      <xdr:nvPicPr>
        <xdr:cNvPr id="13" name="Picture 44" hidden="1">
          <a:extLst>
            <a:ext uri="{FF2B5EF4-FFF2-40B4-BE49-F238E27FC236}">
              <a16:creationId xmlns:a16="http://schemas.microsoft.com/office/drawing/2014/main" id="{724AF0B6-5220-4847-BDE4-A63829B8199C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219456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27</xdr:col>
      <xdr:colOff>0</xdr:colOff>
      <xdr:row>31</xdr:row>
      <xdr:rowOff>0</xdr:rowOff>
    </xdr:from>
    <xdr:ext cx="1059180" cy="533400"/>
    <xdr:sp macro="" textlink="">
      <xdr:nvSpPr>
        <xdr:cNvPr id="14" name="ListBox4" hidden="1">
          <a:extLst>
            <a:ext uri="{63B3BB69-23CF-44E3-9099-C40C66FF867C}">
              <a14:compatExt xmlns:a14="http://schemas.microsoft.com/office/drawing/2010/main" spid="_x0000_s38951"/>
            </a:ext>
            <a:ext uri="{FF2B5EF4-FFF2-40B4-BE49-F238E27FC236}">
              <a16:creationId xmlns:a16="http://schemas.microsoft.com/office/drawing/2014/main" id="{E5FF088B-D6F3-4A87-88B2-22B485A771F8}"/>
            </a:ext>
          </a:extLst>
        </xdr:cNvPr>
        <xdr:cNvSpPr/>
      </xdr:nvSpPr>
      <xdr:spPr bwMode="auto">
        <a:xfrm>
          <a:off x="23103840" y="521208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31</xdr:row>
      <xdr:rowOff>0</xdr:rowOff>
    </xdr:from>
    <xdr:ext cx="1059180" cy="533400"/>
    <xdr:sp macro="" textlink="">
      <xdr:nvSpPr>
        <xdr:cNvPr id="15" name="ListBox4" hidden="1">
          <a:extLst>
            <a:ext uri="{63B3BB69-23CF-44E3-9099-C40C66FF867C}">
              <a14:compatExt xmlns:a14="http://schemas.microsoft.com/office/drawing/2010/main" spid="_x0000_s38952"/>
            </a:ext>
            <a:ext uri="{FF2B5EF4-FFF2-40B4-BE49-F238E27FC236}">
              <a16:creationId xmlns:a16="http://schemas.microsoft.com/office/drawing/2014/main" id="{C07F01C5-3CF8-4521-9CB4-CBFCBD7D6EFC}"/>
            </a:ext>
          </a:extLst>
        </xdr:cNvPr>
        <xdr:cNvSpPr/>
      </xdr:nvSpPr>
      <xdr:spPr bwMode="auto">
        <a:xfrm>
          <a:off x="23103840" y="521208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31</xdr:row>
      <xdr:rowOff>0</xdr:rowOff>
    </xdr:from>
    <xdr:ext cx="1059180" cy="533400"/>
    <xdr:sp macro="" textlink="">
      <xdr:nvSpPr>
        <xdr:cNvPr id="16" name="ListBox4" hidden="1">
          <a:extLst>
            <a:ext uri="{63B3BB69-23CF-44E3-9099-C40C66FF867C}">
              <a14:compatExt xmlns:a14="http://schemas.microsoft.com/office/drawing/2010/main" spid="_x0000_s38955"/>
            </a:ext>
            <a:ext uri="{FF2B5EF4-FFF2-40B4-BE49-F238E27FC236}">
              <a16:creationId xmlns:a16="http://schemas.microsoft.com/office/drawing/2014/main" id="{3FFD61C1-5F9F-4D86-B0D5-0163D5AF5E2D}"/>
            </a:ext>
          </a:extLst>
        </xdr:cNvPr>
        <xdr:cNvSpPr/>
      </xdr:nvSpPr>
      <xdr:spPr bwMode="auto">
        <a:xfrm>
          <a:off x="23103840" y="521208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31</xdr:row>
      <xdr:rowOff>0</xdr:rowOff>
    </xdr:from>
    <xdr:ext cx="1059180" cy="533400"/>
    <xdr:sp macro="" textlink="">
      <xdr:nvSpPr>
        <xdr:cNvPr id="17" name="ListBox4" hidden="1">
          <a:extLst>
            <a:ext uri="{63B3BB69-23CF-44E3-9099-C40C66FF867C}">
              <a14:compatExt xmlns:a14="http://schemas.microsoft.com/office/drawing/2010/main" spid="_x0000_s38956"/>
            </a:ext>
            <a:ext uri="{FF2B5EF4-FFF2-40B4-BE49-F238E27FC236}">
              <a16:creationId xmlns:a16="http://schemas.microsoft.com/office/drawing/2014/main" id="{3FAE192C-D59C-4CB5-9A34-ECCAD3DD45B6}"/>
            </a:ext>
          </a:extLst>
        </xdr:cNvPr>
        <xdr:cNvSpPr/>
      </xdr:nvSpPr>
      <xdr:spPr bwMode="auto">
        <a:xfrm>
          <a:off x="23103840" y="521208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27</xdr:col>
      <xdr:colOff>0</xdr:colOff>
      <xdr:row>31</xdr:row>
      <xdr:rowOff>0</xdr:rowOff>
    </xdr:from>
    <xdr:to>
      <xdr:col>28</xdr:col>
      <xdr:colOff>449580</xdr:colOff>
      <xdr:row>34</xdr:row>
      <xdr:rowOff>108585</xdr:rowOff>
    </xdr:to>
    <xdr:pic>
      <xdr:nvPicPr>
        <xdr:cNvPr id="18" name="ListBox4" hidden="1">
          <a:extLst>
            <a:ext uri="{FF2B5EF4-FFF2-40B4-BE49-F238E27FC236}">
              <a16:creationId xmlns:a16="http://schemas.microsoft.com/office/drawing/2014/main" id="{F1E50C50-000A-45AB-A537-0BD342905699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5212080"/>
          <a:ext cx="1059180" cy="6115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31</xdr:row>
      <xdr:rowOff>0</xdr:rowOff>
    </xdr:from>
    <xdr:to>
      <xdr:col>28</xdr:col>
      <xdr:colOff>449580</xdr:colOff>
      <xdr:row>34</xdr:row>
      <xdr:rowOff>99060</xdr:rowOff>
    </xdr:to>
    <xdr:pic>
      <xdr:nvPicPr>
        <xdr:cNvPr id="19" name="Picture 40" hidden="1">
          <a:extLst>
            <a:ext uri="{FF2B5EF4-FFF2-40B4-BE49-F238E27FC236}">
              <a16:creationId xmlns:a16="http://schemas.microsoft.com/office/drawing/2014/main" id="{582AFAB8-C6D7-44A1-B3F5-EF003049E384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5212080"/>
          <a:ext cx="105918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31</xdr:row>
      <xdr:rowOff>0</xdr:rowOff>
    </xdr:from>
    <xdr:to>
      <xdr:col>28</xdr:col>
      <xdr:colOff>449580</xdr:colOff>
      <xdr:row>34</xdr:row>
      <xdr:rowOff>99060</xdr:rowOff>
    </xdr:to>
    <xdr:pic>
      <xdr:nvPicPr>
        <xdr:cNvPr id="20" name="Picture 43" hidden="1">
          <a:extLst>
            <a:ext uri="{FF2B5EF4-FFF2-40B4-BE49-F238E27FC236}">
              <a16:creationId xmlns:a16="http://schemas.microsoft.com/office/drawing/2014/main" id="{770702F2-3CDF-413A-96C0-145C03687564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5212080"/>
          <a:ext cx="105918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31</xdr:row>
      <xdr:rowOff>0</xdr:rowOff>
    </xdr:from>
    <xdr:to>
      <xdr:col>28</xdr:col>
      <xdr:colOff>449580</xdr:colOff>
      <xdr:row>34</xdr:row>
      <xdr:rowOff>99060</xdr:rowOff>
    </xdr:to>
    <xdr:pic>
      <xdr:nvPicPr>
        <xdr:cNvPr id="21" name="Picture 44" hidden="1">
          <a:extLst>
            <a:ext uri="{FF2B5EF4-FFF2-40B4-BE49-F238E27FC236}">
              <a16:creationId xmlns:a16="http://schemas.microsoft.com/office/drawing/2014/main" id="{900088FD-6F15-4CBC-AA90-0ABD70E4488F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5212080"/>
          <a:ext cx="105918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26</xdr:col>
      <xdr:colOff>0</xdr:colOff>
      <xdr:row>115</xdr:row>
      <xdr:rowOff>160020</xdr:rowOff>
    </xdr:from>
    <xdr:to>
      <xdr:col>27</xdr:col>
      <xdr:colOff>0</xdr:colOff>
      <xdr:row>119</xdr:row>
      <xdr:rowOff>22860</xdr:rowOff>
    </xdr:to>
    <xdr:sp macro="" textlink="">
      <xdr:nvSpPr>
        <xdr:cNvPr id="22" name="ListBox1" hidden="1">
          <a:extLst>
            <a:ext uri="{63B3BB69-23CF-44E3-9099-C40C66FF867C}">
              <a14:compatExt xmlns:a14="http://schemas.microsoft.com/office/drawing/2010/main" spid="_x0000_s2059"/>
            </a:ext>
            <a:ext uri="{FF2B5EF4-FFF2-40B4-BE49-F238E27FC236}">
              <a16:creationId xmlns:a16="http://schemas.microsoft.com/office/drawing/2014/main" id="{8DF4B2FD-493F-476C-88C0-58A38EBE9179}"/>
            </a:ext>
          </a:extLst>
        </xdr:cNvPr>
        <xdr:cNvSpPr/>
      </xdr:nvSpPr>
      <xdr:spPr bwMode="auto">
        <a:xfrm>
          <a:off x="22623780" y="19453860"/>
          <a:ext cx="48006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31</xdr:col>
      <xdr:colOff>0</xdr:colOff>
      <xdr:row>121</xdr:row>
      <xdr:rowOff>0</xdr:rowOff>
    </xdr:from>
    <xdr:ext cx="876300" cy="485775"/>
    <xdr:sp macro="" textlink="">
      <xdr:nvSpPr>
        <xdr:cNvPr id="23" name="ListBox2" hidden="1">
          <a:extLst>
            <a:ext uri="{63B3BB69-23CF-44E3-9099-C40C66FF867C}">
              <a14:compatExt xmlns:a14="http://schemas.microsoft.com/office/drawing/2010/main" spid="_x0000_s38950"/>
            </a:ext>
            <a:ext uri="{FF2B5EF4-FFF2-40B4-BE49-F238E27FC236}">
              <a16:creationId xmlns:a16="http://schemas.microsoft.com/office/drawing/2014/main" id="{46C9D7D7-8D6F-4686-88EA-0506E92FC316}"/>
            </a:ext>
          </a:extLst>
        </xdr:cNvPr>
        <xdr:cNvSpPr/>
      </xdr:nvSpPr>
      <xdr:spPr bwMode="auto">
        <a:xfrm>
          <a:off x="24932640" y="20299680"/>
          <a:ext cx="876300" cy="4857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31</xdr:col>
      <xdr:colOff>0</xdr:colOff>
      <xdr:row>121</xdr:row>
      <xdr:rowOff>0</xdr:rowOff>
    </xdr:from>
    <xdr:ext cx="876300" cy="485775"/>
    <xdr:pic>
      <xdr:nvPicPr>
        <xdr:cNvPr id="24" name="Picture 38" hidden="1">
          <a:extLst>
            <a:ext uri="{FF2B5EF4-FFF2-40B4-BE49-F238E27FC236}">
              <a16:creationId xmlns:a16="http://schemas.microsoft.com/office/drawing/2014/main" id="{639F8B45-CA57-4F37-B941-5E15C23699B7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32640" y="20299680"/>
          <a:ext cx="876300" cy="4857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29A5F0-51B6-44DF-9AC2-376AF5825AF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E7407C-7C7A-4B64-B3AD-DB209D13037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C4221A-89F3-4A4E-ADE9-BD786117572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A48696-0ECA-491D-82DD-C14665DDBAD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6DA5D8-0487-4F59-A858-95F8F527B17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959A17-CBD0-48E1-B419-D29036E020C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629ADB-5BBC-4C03-8C4B-EA326DF3779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F2F62E-BA86-4F5E-B7FE-6D0A801C81C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DE1654-62B2-45DD-8685-93C18AD276C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2BB00E-A96A-4D7D-A697-B7FB3D9771A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293B67-8929-4631-A998-D9DEABACA0A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292572-E285-40E8-AD76-1A761D99341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B2703D-1BFD-47DF-9306-E6C1842C899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0BD722-198B-41B5-A1AA-BE7E1B91EFE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8811A5-6668-454D-B0EB-0403B5E3761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5CFEE7-A345-41DC-8A10-4333164EFF0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5FAF3A-1F91-4177-9122-A789209A1F1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7479EE-789C-4934-A21E-1FA2ACB0BC6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A233A0-8110-474F-AD3B-C0E3897A011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556100-7285-443B-B9DC-9EF366C236D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71EFC5-2003-4772-8BF7-A4656924D6D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934B36-5EB4-4309-9DB3-1FE262E4618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DC205D-21D5-49F8-BAAB-CDD6634F636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2828A4-CB53-417E-9705-D7CA9AFD4B3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F0BECA-6BEC-4DA5-AA05-96F8BCA55DF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D9AFFE-2491-4772-9C1C-EB20E7D6ADB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5A71EC-7885-49A9-BCEB-ACAC1D9C8AE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608A9E-27B1-4E1A-8B11-27BED80885E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06E3D4-01AD-4CAF-99E4-0E53947EEC7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6F89A3-7B16-4716-A5B8-B78D672C71B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8252E7-C1FC-42F6-86B0-96675EDCFF4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D8ECD0-30A0-4752-9313-90342DC2BD4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74CAAC-85A7-43AB-8D6C-AD977EB91F3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39CF52-2CA2-49F9-80EE-F445ACE6330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B98092-D394-47E5-BFC6-18F7C353FF9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AE91A1-F304-4516-AE3A-EDEFC5E409A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E86C59-B197-4944-80BC-C58910BC3D4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F76627-0F29-4537-AF17-4E4C1B00136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ACE9C1-9B48-47B1-AF94-483AAB42423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175440-0FA3-4D60-8824-14EC5BC5142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673DE9-3A76-4A48-9614-537E2A83587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16EC41-9FFB-47EA-A9E6-627151CB93C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13F1A0-A05E-45A5-96A2-4735FE69F5A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4ED0C2-442B-42A7-B1BE-D9D13F6D0A6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EA9455-0899-473A-BE6C-9980979CE69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6A8F7D-485A-4684-9C5D-C090093FF52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8CD0B5-15FC-4A52-A254-AB31705EBB2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AC228A-3048-4CB4-AA08-2FF8E99A30B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2598CE-0A49-46E2-8A36-4E61ED95AEC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58A34B-DAE6-43FA-B9E0-BF5632BC7A8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39D410-081F-49DC-AF39-F2D88B87B17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65159E-032E-488F-AB3E-1A1FC2B1741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F3A042-5FA1-42A8-BB86-BFB634591B0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BCF518-81B8-4B51-952B-E1B0B7CA2EC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E01972-98F6-4D44-AB11-5B7E8F06B6D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BC9E27-DE43-4F51-B4D9-2734B8F4848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7D666D-C5E0-4611-A18B-07EAAC99DC3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4BD81B-2E82-4407-BF21-D28285FEB08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7F3A96-7517-4B61-A7A2-295248F1769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83DC21-DED3-4024-B429-62F15ED0274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D2A109-D30A-42F8-9AE5-4CFA006E88C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D9DA7A-34B3-44C5-98C9-D9B458DFA83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BF9985-7F9C-47B6-99E4-FD3A7ACAECB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40F4B9-78F4-4844-8A22-476D1089FD1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40B4F0-0EA2-40D3-94AC-68D3443AF49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B59923-85E5-4FC4-BEDD-63C04E6FCCC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5289C4-C7C0-4312-BAC2-7D3FC82732A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915165-5260-4A23-AC5E-BD19E339F0F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E7A916-18AB-4B91-B6C6-521C7FCE230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4C5DCC-12A5-42D2-A3B1-9ABC00E44CC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E3F6D9-4FA5-4B29-A5E3-8CBC6CEAD48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F60B42-EAD4-4F78-B552-11B83D2AAAD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8526A1-2BA5-4829-9B6A-D68E90BEA61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5C549B-71F2-468E-907D-F9F7524114B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E13787-0958-4F4E-90FE-B14D51047BD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C32C33-FE4C-42D2-83A8-27AD9818425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291537-6CE0-417F-9269-B66D324A5A8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7DD8B5-46EA-4854-83C8-008D2E2A74C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C18FF5-6339-434A-B4CE-F1630A07ADD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AB0B71-EC0E-44EE-8E40-45AF607E4AE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054201-AA7C-49F3-B406-019B203592A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CEE2D4-D37E-4792-BDE5-80CA5BFA706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5A3DE1-256E-44E7-89BC-E9444517685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D4965B-2D29-45FC-80BA-238B94D4644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ED0B03-205C-4ACB-A179-A0183CB7DFA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943750-84C1-4C2C-BE8F-2AC5FEDDFDB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EAE758-DBEB-4927-B112-71426966E41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F0C99C-CCC1-45B8-B136-8123D9180C2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61796A-C27E-4230-A643-15667CC320D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8250D2-3883-4422-8F41-0A049BECEDB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226E51-2C64-4BB9-A402-9C466FBB332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9BA6BD-851A-49C9-AFE6-A81183D1649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E32CA7-5913-4AD3-9228-0F4BE5654C4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F5AAE3-7B50-4CAF-A921-E7D0E68F4B7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21645F-C3F4-4107-BC6F-58CBD425A48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957F43-2C69-4A87-AB65-F14408368C7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96B0CA-649B-4165-91B4-A42467314DE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FC90AC-6AE9-4DE3-B90D-0AB7C2C339E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A497B0-7C23-450A-95B1-A9DAA38B814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014899-21CA-452A-AB9F-056DE47D4C8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171FC7-D312-4152-B50D-599CA3E33CA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154796-B7A8-4DE2-871F-539B50EEBAA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FC6903-9746-4927-B591-0B1A763E63B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C3C451-C0D1-4EF9-B534-607E60722E1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6BEA5A-6C8C-4CCB-91D0-B55BEDE077D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B4C264-3BEF-4FB2-80EB-85359D19B8D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54637F-B186-450D-8270-EA8584DDAB2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52ADF7-297A-429E-9100-B4629003BCF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1E54B5-88D6-4913-B2EB-3E7156D4361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A0803C-A7D1-44F6-AFB0-096BD972952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8C3EFD-B5E2-46BB-9784-C009BB61504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6344B6-0997-4A7D-9EBE-C949C1C1AF7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90793B-9AA5-4363-9BBE-4EB9E8B38AE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F21144-1A0F-4D2A-8B8F-A7851E9217E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4B3520-7483-43DF-9CB0-97DE79B9509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017E26-F8F9-47EC-9F72-B322BD3381F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A29826-94C5-4202-8241-7D81DFA274F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BB248A-E4CB-466F-AF34-49EAD84ABAD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F297A9-EC8B-4FEE-9C27-614CE70C8F4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A00E1B-27AF-4612-BDBD-26F02293826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07D244-1028-46D6-AA2B-CEBBC63ADF6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6AB3AA-84AE-4B95-8DAD-C63CBBC79EB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924A89-070A-4F2C-80C1-D359EFD6A45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796935-BA7C-4429-922C-0E1A7A8E6E9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EA7A52-4556-44CC-A213-79669773A3D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6654DA-25DB-48F0-A7F6-759B4354DEB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CA393D-D2BE-48AF-8D41-DBA2E8EF984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988760-403D-4AE1-B832-3F23216A3CD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ECB00B-C545-44A6-8570-3F4C3D73905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3B5408-5A82-48FA-9450-1299EB7F654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1E9777-75DC-44F1-A412-2DD24A1CFCC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A23F5E-666D-4DC1-A48A-7B482BBBEAB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8B56B7-EE21-4FA0-91AD-BBB570504DC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EB310A-BEFE-4566-95CC-043D29A8AE9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46FEB3-20C1-4AED-92FC-BB860BE9E47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BC3723-7A5F-491E-A455-FC6C8DB6929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7D2A5F-D244-4102-92FE-81C8D842A36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3278B6-488C-46E2-BC36-CEF6F7640C8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E1AB62-070E-4C09-91B6-931D10B1666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71A881-67B2-4772-ADAC-6B06B3EA61B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2F8F3F-057E-47E6-88F2-DA8F03C3390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D7C9D8-FAD0-4562-ADB9-CA5D7877F3C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436AC8-EB38-4245-857D-C97DABF12B9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039C53-0F5C-4C6B-894A-127586BA937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17D8FF-D862-4BC0-A6D7-BDE983BBAC5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043CE2-DA41-4077-A692-AE2BFB3119D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EBB920-8D49-484D-9181-F9FA5AA5280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BAA87E-CE3A-4AC1-A118-E276573CB8F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10311C-0141-4ECD-B448-9EFFFB3C8BE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30F53B-2904-451C-AFBD-709FEBE54FF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5F95C2-8C02-45C1-BBC0-FECEC0B0FDD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B1E603-9DF9-4620-B95F-8402F33042F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BB4206-DD6D-45EE-9BF9-0A09D735530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02FBDB-7EF7-4D1C-9BE6-1C1D460775A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5D4223-A7DE-4B1D-BBD6-79B81AAD317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B3AD1D-7AF8-4ACD-8639-30DD82CAEF3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406453-EE20-4241-9295-F622DAF954E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AFF2F3-89A0-426C-BAF0-271655DAC9D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29E682-4E71-4FF8-BC70-84DA5EDB33B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81DD72-D8A8-4C38-8989-F9CE2E40DEA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03070B-BF56-4953-89C1-63892A7142C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86FDFF-7582-4672-B885-E368DE35948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77A85A-1EEF-49E5-AFFE-55A4FAB6ECE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066412-9CD6-4A8A-BB66-D590AB61A26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C1D8C8-B223-4B31-9F47-B401AB4E70D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E034C7-CCCD-49FE-9D72-1DDF94E819C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402D9F-C904-4B07-B0A8-2674850E8C8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6DE616-3B31-433E-A843-4EF3D35F442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DA1921-9AA7-4F67-B40C-B2DFC5EDC1C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0CEB59-96B8-42D1-92BD-D4A4F03DAC8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CCA0CA-5F6E-453E-9AA8-49F7D7F7913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5735C7-87EA-4D08-BB5D-A97301C0465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D24399-4770-44E0-B54B-EDB71B891C9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16C099-403B-467C-8D52-679424931BE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1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3F5EA6-3568-47BB-AE75-4FFD2BA8F5E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ADBF65-1F81-4DB5-A3C0-E3EE400A0F4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AD197A-489A-445D-B7AA-1154247C042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1E18ED-5ED5-4BA0-940B-E106BC299EC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E55AF3-BEF7-43DD-87D3-C1CC88F2796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65F42A-B3D0-43B8-BA1A-CDBE023C1EA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056DC8-29AB-44BD-8B29-DAFCEAE80DC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41D8FE-5D8A-4CE5-B341-B816C22F96A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EFE4EF-049C-4CD4-A9E8-427AA374ED7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73520F-CAC4-4437-A843-745A7D8FB5F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923490-E8CF-4FBA-B279-4F3B0CDC82C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3F1B2B-76B4-49CA-8BF9-47327961B50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A94452-3400-47E9-92CD-D11B5C712F1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DD80FF-2AE6-41A7-B1D7-806FFCDCEFA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16905F-2211-4F12-98E3-D47476FB55C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BFE4E7-2E18-4F1F-939D-D117586A9DB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72CCE4-7FEA-4FB9-8227-DE2A6FE5FF1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64A23A-699B-480B-8AFA-E87339311A5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36C8F3-5021-4E09-A12C-9A56273C404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5D0087-11EE-40EA-9487-37959BE6101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DD43F3-C868-4F43-979B-B5EF794D19B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37ADFD-CEA4-4A3F-B8B1-BAA1434424B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BCA2F0-AE18-4076-96DA-E608942C381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4D3309-884F-4FDB-ABD7-644A6E991BE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46B23B-31D8-44CB-B981-72E65A7DD0D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9F6CB9-5314-4DBD-9A5C-ACB1A4478AC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1E49AF-2EB9-4831-9FAF-A29E7FBB9D0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0FA48C-B3F1-4CFB-8D7C-B560C558B86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BFEA0B-63E4-4C55-B833-C45C003DDD0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03646A-2011-4497-8A95-623979CCF27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D6D5B3-A32E-4184-8900-CBA2C3A0D5E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EF315B-0665-4F02-89A2-94A221FA3C0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73D50D-E60B-4271-B34C-DC91B367FC9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683D0B-0A64-451F-89F6-762940E562F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554DD8-C31F-42A8-97B3-FD703949B4F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42E4BD-6568-4020-84EF-955301C021D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189EBC-013B-43D1-A415-D8043380FE7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687BA3-E789-4335-A65A-5295BC72393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05C522-9182-43DF-B904-9B07D130097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A6326B-3155-47B1-A773-D4A306BDBDF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F96CBB-8D66-4C63-A0CF-3E1B56F7C93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3EB20E-C967-4C90-BF78-03B923BE640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84FB5F-949C-4C9B-BC36-FB3427F1087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6D38D9-03A8-4068-86E4-42FE535CD05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4DE29E-8876-44D5-A3FA-CE3DED612B4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846964-3B52-443E-B5C4-4134A736348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7A21C8-47D1-499A-AEAA-9FA05E5C842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AD59B9-796B-4659-9574-5D2A989BD85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43723E-4BA8-40E1-9E5F-1707FAA77D6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CD67BD-EF5F-4E01-A151-070E9786D50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2F10C3-1C34-4619-A1C0-85510B858A8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2158BC-BB7C-41C2-B81D-D0D1C1E3B2F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3C4E50-F9D9-4E62-AE71-CDEC8FD6C91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60E3C4-9DA7-46E6-AF42-5A7A883AA3D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BA92B9-E2DD-4CC0-9592-460E9635402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4638CD-A9EC-436B-8E70-EBC05165411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20029A-B6F0-493D-A912-87DB37B347E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0EC22F-0FAC-46E9-8AE7-A265B1E8282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3E08E5-F83C-4ECF-B7F9-D39B0E2C705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B0AA7C-8E3C-4A98-AC95-12DD8E577DC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94D656-E498-40DB-8873-8C664E2BB83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36A440-E152-4C5B-8503-0179AE571FE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30EACD-56AB-4F2A-A2D4-1C53FBA7AEE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E060E1-2B71-44BC-ABBA-230A40F7BDB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CF991B-3C96-4D52-B5DC-B98429D92A8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AD40B9-5CB3-4844-A1BC-213E8ACDAE3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EB023C-0FFB-4AAC-84EA-CE7656F0247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683096-0105-4A3E-83B0-D56CC72594E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866320-5923-4575-885A-97D40B7FEB9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3978BC-DEB3-46DA-9761-3C47903230F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3CD3F1-12A8-4C9C-A03B-75A771E57AE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8C5AAA-85B0-42EF-8EC4-A7AB00058C7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81E22F-B80B-4868-BE34-5FE17FC2184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7B46EF-7557-44EB-A6AF-1454E9B3074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824EB0-FC5D-42FC-B142-2DC44639478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4A52B5-4FD4-4191-8310-E43AC9B7603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FEC42D-0528-4B9B-B917-07DF860A2F4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7658D5-464A-43FB-8B27-12E56422937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1AC0DF-6068-4396-9F11-C2BD4289EC3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0601A5-2E41-4B34-9597-8697A84F30C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362A9B-0372-495B-BBC4-51A8228CA4D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7B3448-2A2F-41B4-AD30-45E16FFB50C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A278C7-67C6-41EB-8646-FCE7076BDA2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F47CB6-7641-49A4-B2BE-DE14199C4D7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B3755C-096B-45BC-B385-53392D7249F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AD6EB1-504B-44CB-BF2A-5AAFF9F3C41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EEF9D3-4DF2-4035-8DD9-7580CEFFAAC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1B57B4-2A07-4839-B6FD-E46C3BCFBEE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475D19-9C73-4761-A3B1-B3DCAA323B2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ABF796-2C3D-4E31-8B08-FA7BCF96A6B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E1F02A-B0A1-4BA9-A2DA-23CE68762A7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B859E8-E640-4D60-AD23-D4B2D1643F8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2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D31BE3-6E23-4A8D-ACF9-9727F67FFCA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2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6F5113-7E5C-431D-B6AE-A6790315786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2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EC0F0D-4FE3-4E5C-9E03-13E417C533A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2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ECF10C-8BD9-4AA5-9A98-C1FDD4D9EF5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2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857B93-8219-43A0-99AC-40571450A44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2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97A0BF-4B84-4F54-9A91-4525B7B8D64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2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24B762-1A1B-4650-8453-ADC756F0F10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2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5F9FED-ACAF-4F23-BCC9-0A80B0557BD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2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44CD0D-1AEF-4586-A05E-1ADDBC0A31B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BBCBAF-CBBC-464C-8675-4F99F3683FB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2BEB05-04B1-4AC9-88F8-D5D67E66FFE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907630-8005-42B3-99FD-239B3DBE34A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83188B-424B-4E5B-A005-F792D7EC301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9980A0-536A-4F00-AF1C-A483ABA3F1B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B65E7A-2A33-469F-9238-BDFAE978674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3F24D6-D3DE-4B96-A339-EECB988AA3E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7A5CAE-E602-4E9C-9B1C-99E1E58247A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FC86C4-08D3-4359-BA18-35D5C8578BA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126CCD-01CA-48B0-A2AE-F148EF41741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480FCC-97D6-4304-837D-37BDE3A385C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75FAB1-E5F5-4206-946A-049AA5FC787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F8FC8F-3CC5-41C8-88F2-3EA4F4DFEFA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E59904-09D8-49E6-956D-155DABCBADE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F4F880-E2BA-468B-8A0B-677828422AA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A1FF88-7FE7-4629-9514-E8C49748D99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26BB99-437F-42DD-98FC-7C1346FEAA3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9A6CF0-29D5-4AB2-A735-428E4C7169E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AA2EF5-F735-4546-9718-EE8A94C5BEA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EB18E8-7520-48A3-BB2F-AFB9DCA447A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526A55-A834-40AB-8E90-434D94CA116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8D138B-3DD9-4686-A301-612C1E03C42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31F274-9B45-4C5E-AAFF-752E62607F7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D7FB93-14F6-4477-B71C-1F1DA119313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683C49-941B-46BA-9C34-18880CBD381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85A953-2983-44AC-AD59-A409398B96E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4C13F1-C2DB-40F0-B2FB-3C2CDD1E811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B80364-4ED8-4E01-A147-B0E98B54D2B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2329B8-C551-497A-A7AD-93714B3D3C4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488620-4C27-4156-87E9-7C74A7AA893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D8655F-5969-4ED7-9938-74B19C9413A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1E46B5-6A65-4AC7-800E-FEBE0336CD5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8EC2BC-D855-423D-8A45-8013B90547D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734888-9A2D-4425-BC8A-7E499B6C58E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76751D-94CA-47AE-B234-4DF796FC63F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FA7D13-9337-4441-B6B0-15B9709D1FD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A8C315-FEB6-4748-A7C1-B2CBA8EA7D0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C9FED3-B028-4CFC-9493-052B9BC3FA8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F3821D-C7EC-4E3C-920E-B3929F15C3F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78E53A-050E-49BD-98F4-931DA0EB77E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C3D45A-05EB-41F8-A84F-0B0F0110B1F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117DD6-3B95-4BEA-B9AA-0B855EA930B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7269F7-E064-4468-8157-6F67345B3FA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32A0AA-C2B5-4224-B4FD-707C25C583E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F3420A-15F7-4C27-9F4C-88D2B95F237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30CA35-E957-4158-BD68-27D564C8758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20D4D6-B9B1-481A-ACE9-1356E0BFD74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D14DBF-1CCC-45CB-96A9-4D93071AEC6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E2A1F1-E6C8-432D-A50F-3D14679CF6D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1F857D-0C2B-4D69-9D23-85FC36DC9D2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51A542-4859-49CB-AF0C-A5930EB74C1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C7139F-9B49-4A0D-B871-69BC5C27233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99EB75-8780-4206-98D9-ADC90F34F86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6CE5BB-63A9-4C66-BEB7-A13950FEC70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124704-6B9B-41ED-A91A-CA5B2F1BB63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AE12FA-6ED9-44C7-A2E2-540A204252D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0CAFB7-AEDD-49E2-BCFF-58C731F5CAD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C5FB5E-6B23-4310-BD65-3C6C55DFB1A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266C76-5D25-4BD5-A65B-0BF0C504A91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32E68D-639C-4C1A-BCB9-2BDE65D1172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565820-9A9C-48A7-AC2C-94695C206A1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3016E1-70C4-466A-8392-44673089241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4170EF-929A-4669-B1F7-1C5B6575F72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1039DE-631A-4710-99D9-07DE15607D3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DA46BB-4550-44E2-8B2B-7053F5FF752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A025C9-1849-4C77-81B6-0F6C786472E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9B4430-9B86-4285-99B0-B4618B09393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F5A8E9-F325-400D-95B5-810BC063D6C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50BE40-C2EE-4A34-B60B-BAB26C7F7FC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3EB2D4-1483-451B-A608-56E0ACFF207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773F73-3CCC-43BA-9E3D-C88FBC2C5D3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4CB974-B364-44FF-93F0-642706C920F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64159F-064A-434F-97FD-8CB7102ED71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FA8102-3DA9-4B27-959C-55192125526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226B53-DAF5-487D-94C2-E44D20035FD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B570B6-748D-4DFB-B502-8408FD9360B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655002-8728-46C2-800B-3C55B21FFA6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F9983E-E7BF-4C6F-8D80-F095924421F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46C554-C4AE-4A76-B7A6-18D93B4FC6E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38E150-1D9F-4A08-A338-C0136457A5F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E48993-DE86-46B8-8AA5-B1D06951E74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9233B6-1AFC-4C6D-9A15-2D45AAEA29A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96E0CE-43F1-4270-94DC-B79875FAC0E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157D5D-573F-4E7E-9CE6-D55B9F039C6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3943CC-CB6C-4D19-8EE1-7D0248E6C13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3F7B9B-865A-4545-B575-D89C84126E9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C19D6B-59C2-424C-9BB5-4BA5BFA3299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E8C5BB-E4B3-42FE-9707-5076226665D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DD4951-53DD-429B-BC68-AB29D599B93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BC7DB7-E705-4C2A-B692-0BAD076EF3D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B39D33-3EE1-43C4-9956-FDF9577DCBF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31A448-7DD3-4746-9754-AE658C303CE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AFCD1E-6FC9-45BA-89AC-9B61F372B4F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C9077F-03E2-4D53-B579-4544ED50253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DF82D6-B8EF-4025-B718-6C1A107B153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3C3244-E9E6-41BD-8542-D65F84CF931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D5DB40-F62E-49B0-996F-644768037F8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BA0524-DFC6-4E20-A23A-4EBC0BF1BA2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E5BA9E-7297-4D05-A924-9795B53342F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3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D94533-2783-46AD-BBC9-26AC0FCB0AB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EF5D93-BC0D-462A-A96E-37B2B4FDBF0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17D9CA-632F-491E-B389-2F98F42882F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B5A427-13BE-44B3-AC60-EDBD1FA7271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19AAC9-3A69-4513-B9B0-C6668370A0F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8F478E-B4AB-411E-9EF9-3187156302C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7ACAA3-6F22-4E41-8366-BD779D50847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5D233A-7711-4B6C-AA3E-893ACCEBEC6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91904C-2670-41A4-A5CE-061A69FFFA0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B89432-79DC-4DE2-AF4D-FA05B9C0253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3CEEA4-3E25-4583-88A5-74EF5B38530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304E6B-106D-48E8-9E5D-980AC164960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C9A8DC-0792-4D5E-847C-7D41E5CEEFF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E602F9-7DD4-4E52-B3DF-9DB7A0C2D9F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5746ED-0AA5-4114-B95C-27918FD5DC0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6B4B43-EA44-4E43-833C-193D8234F3F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6B93ED-630F-4E90-B2CB-2C8EB616762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7D6E6B-DEAC-4064-9BE8-A30A68438C3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9D0991-22CE-497B-AB78-77C56D831E2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87DA0C-6AC1-4C4B-8AB4-A6CFCFAB24E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438CAF-8969-456C-9773-66F032324DA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D3EFE3-BA88-4C2C-B35B-A2FECF33F1D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85F9DB-48B3-4F32-87C0-DE9BC6C6FDC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D4BAB4-A741-4CF1-93B3-E1EAC53DEBD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A44405-331E-4252-BB3B-EA7845244AC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618700-ADD7-4918-8F05-9ECF9913A0A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675E8B-34DD-4541-BE7B-C5B3E8C5F42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791B61-EC31-4E16-813B-C7EE19CCFC3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06D821-D23F-4F68-81D9-07863335D7D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CA3FF2-CE1A-4A52-82C7-5C246E50507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0CF02E-0340-4927-8441-E7E56DA41A5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AC68A4-B15A-4054-87EE-24DFFEA7714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99A373-DEEF-4C0F-A66F-9C5CB7AD546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A0F85F-6733-4E4F-A836-21BF0D3B47E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C17CCC-422C-424F-9565-7172D9CF28E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8D178F-25BF-4E79-9C1E-49AD5C355C6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559CC4-300E-44B6-96CB-48C8D2E2E31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72D1F8-B594-4CCF-B37E-04B2650F839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09F447-F3A7-4C8A-982A-F6BA6A76EBA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FABB0B-F282-4319-895B-7217D009E78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8ACAE7-0C74-45D3-B2DE-BD48C878847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73FD77-361E-448A-BB03-107D36F31D0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9A3B9A-7183-40B0-9037-6C536DB1CDD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BB8A9D-FB8B-41CF-BAEC-30BA01D2437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B274DE-341F-4626-BA1C-B590E9B69BA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966F24-B851-4A9B-AEE3-5B5C874E85A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BA7AD4-63E0-4C75-9629-FDAAAA3CB58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1A2DB2-5F76-48D8-B220-99409D736D1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DD7162-3D9E-4A49-8489-459C2FA9BAE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6AAFBB-B343-4D17-A007-0165EE889DA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6E0F7C-0721-40B5-8D26-096456D816A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E2BF6C-FEDE-4636-B6F0-EAA5FBD6CBD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A19DC5-7FA0-4E3B-9392-0FB62BD004B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606F98-585D-439E-903F-699455BF4F2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6A1F9E-0C1E-462D-8AAB-33BE2810F98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9CD994-3046-43D1-AA15-F9DA1F21841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BAD2D4-14E9-4DB3-A05D-1E8051CAACB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230839-857F-494B-9004-CBFBC44F85D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3F46EE-C8DB-41DE-94D2-947E29CBADA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5413B4-EA98-41B3-B223-AA3E6F70ED0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827BD6-6B23-4324-BE6E-924D5B86B0E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993439-BD59-4731-95A2-857EC13DBE2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51D6F8-B72A-4F89-BCF5-E98F8EBD278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B35440-73CE-4142-B849-7A9129820F2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8676A2-4B26-4203-945C-867D4719262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62EAE1-D724-440F-9949-E8422112EA2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84110F-C7CF-4E51-A4EB-B42ED51BCAB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4ED42A-F967-4D65-B62A-BF26118E284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61CAF6-C39D-4876-AACE-ABF71318742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6D15D1-88D5-4803-8524-7F14D45DF80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63B452-1432-448B-A5EA-0A8DC89B8F7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6910E9-F386-4514-88F6-1EC655D44D9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542E80-478F-4B08-A6B7-322B2C28436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F10EE0-23B8-4564-B790-07E4B1E07F3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D5513D-07D0-4488-89C5-3C688690BCD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771A53-812A-4478-B78A-82A35E2137E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AACF8E-29D0-4C77-B897-49FE32C9ECC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F4F8BD-AC4E-4205-9D2D-4802A203D19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16484D-CF2E-43DD-8C92-FB2581F1C11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030CA4-86A9-44B2-B1FB-3333F94F483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F85945-149D-4DC9-8344-19CA1788D8D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0E02C7-01A7-4E0E-BC10-4F3C8524B53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2868BC-3AA3-4D10-9241-29B9B215FA0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D928CD-91D7-45BE-8A38-E425935BC89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A93EFA-CF03-4F70-972B-46EC385DF5F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096B0C-D9F1-4B4B-BA31-151FF9E9344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77174A-0003-412B-98B8-2524D3E6B6A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7FCAE8-2236-4B8D-9021-21AF7A232A7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83E33B-B1C8-423E-8932-F3DC7F53854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3E1327-6CFB-40FB-8C72-04E612E0558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794AB5-C24A-4075-AA2A-8EABCC57F6A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189AEA-2D00-47BD-B40B-7A875E2B99F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42E9B6-F24D-4A17-B6EA-0D714ADF7FA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49AAA5-FAAE-47B6-A1A0-6170C68FCD6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1B4D9B-8187-4295-9D65-84AA755CCFD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F19EA4-1ED8-4C43-8BD1-9A93E35F380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03A900-23CF-45DF-BD7E-78ED8BF83AC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13B14D-9C32-4004-8EFE-6F2C6BBA7D6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6AECF2-8616-4675-A9A8-C5C52456C95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E16EA4-E0E9-477B-86BB-B2A8F01088E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4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066A24-298F-45E4-B1FE-C5869A53DE5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4CAE1C-03E5-4514-9444-C6DEB2E7F8D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F2A0A7-C6B3-4CBB-B8C5-2B8D18A07FD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0B4EBD-E139-4208-AB75-77CD37B6306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000553-0E78-479B-9AC6-ED381FE6A94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1A1EBA-B243-4C08-BF75-94ABBA745C8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A8ED63-6055-4FF9-9347-D0E0EFCAB30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05673A-F05F-49BE-9B8F-FCDD3C70682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F2C48A-F71A-4BA0-BF2B-D9612C0F6A5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184E6A-68F3-42BE-8AA6-ED08FBEFAA7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CA84CB-D092-4D09-A341-38C69558972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E9FAF3-2EF5-4E89-8C8A-FC3F026EDA2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1804E5-24F4-48EF-9604-4D3AECDDBBF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9607B9-AECD-4128-896F-6765D6BDCDF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AD6827-FEED-4EA2-AA44-F35C890C731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9CC752-4A75-40ED-B160-5D3C71FF091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BBD110-86FC-4FDE-BF4E-6A6F68C334F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AA9C2F-81E8-48A3-9C21-23CDE628189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44F8D5-593B-4957-A102-109E3FFEC7C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3FBD1A-BF79-426F-85C4-F7C2410FF75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C7053B-6CEC-4DDE-B710-7BF8ABED187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8D2E5B-AE78-4009-95E3-D376D43B811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B46ED1-5A3B-4B7B-B1F6-AB8E1175134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C6D597-E8A7-41F1-8C8D-344C311210E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2E6608-3A29-4191-83AE-7FF94AB6F09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F04449-1BA0-43BE-B811-A1B62802867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1E4305-C3A6-477F-B63C-82683176FD5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CC6074-4B29-4EAF-8C51-2F8946892D2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8510A0-F493-49C3-B395-741412AB1E6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CF1CAF-E1F4-4D2D-8147-1B2EB271ADD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347873-43BD-4318-B203-D9D9C82222E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FDB7D5-D3AD-4FAC-BA15-5BA776DB854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11980C-9618-4C15-810A-07D994E4135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493D93-5993-4499-83CA-B7C1A22AAA6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CE3B7A-EF7D-49C4-A3BD-2471BB4C7EA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ADEEAF-EB4D-4792-89F1-D1345531F08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6F01B8-A9D3-4904-BA59-5E0AF30580A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FB0AF3-37DE-4C81-ACAF-59BD60DFC8F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76C18D-BAF4-43B1-A3C5-24BB29D0D3A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B8CB09-E743-4720-BD26-0782643AB44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6FA6C0-FB5C-4603-91B5-70638F774B4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43D742-4DF4-4FCC-90F3-348ECDCCBFE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3E6292-F8D7-43BC-88F8-954FD7AF6E8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B532CF-1AA6-412D-8364-5FD92327F76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1E06DF-BA42-4BC3-98F3-D7E91B9EE9A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4E25FC-43EF-4034-B484-B1F1F7C13F1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18895A-F20C-45EA-BABD-F58207AAFA4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78B512-7558-4873-9626-33863696572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208AC8-526E-4C6A-B8CF-327967ADC8E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C9A033-7A68-40E7-A40B-67919080C2C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71E431-4045-4C88-B378-F08E82B70AC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121</xdr:row>
      <xdr:rowOff>0</xdr:rowOff>
    </xdr:from>
    <xdr:ext cx="1028700" cy="495300"/>
    <xdr:sp macro="" textlink="">
      <xdr:nvSpPr>
        <xdr:cNvPr id="5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0021EC-3729-4320-9F84-799D696C112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CBB11D-B24F-4191-8DC3-270B14C5946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8A9EFB-E9E1-414A-B487-0211440B64C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192D45-B60A-4E7B-9AD8-946163E8A5B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B75F56-3412-4798-9E48-020C0258D8C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F13F3D-D6C2-4D0B-B46A-2414D903CB0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8AB311-2262-43A9-BC6A-1B173C5FC51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4F4F53-C888-41F6-B1CC-14238C4CE48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4BC993-A480-476E-B020-96E97701A1C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7557B7-13DE-402E-A1D3-E03B6DF647B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24760F-9929-47F1-AE86-F32C279BF4C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0EA889-31F8-46A0-97E4-88DAA8EC2AF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2B2427-2572-4D66-89F8-782E25E2F60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A238CF-F1E9-401B-8C31-B2CEDDE3E95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B97125-886A-4B1F-808B-05BF0B7E57C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56FB04-562A-4331-A050-B77B2CEC328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B6AFD9-0B3F-44E2-AB39-6D2AC3DC4B0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4BD2C7-45C5-4CD5-8D3A-AD29BFC1A9F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9D08DA-DF30-41B4-BD1D-0BF896FAB0E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479BF7-6898-4874-8BC7-35050994733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F0E436-4D9A-4520-902D-6324A7B13F4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56C15B-12AC-489B-B3B1-11623E516CC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AC379A-EE83-40D7-845D-CCD333A185D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5D7276-53ED-4628-8D57-C7CD2BABC3F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60CBCD-E7F3-4FAB-9627-B4E99E33C55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07BE20-7D94-4989-8565-1809E693434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D9B075-8E24-4898-AEAA-D47ACFDFF5B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DF022F-1D73-48AB-A437-C0EEB99357B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D50A11-6489-4E97-AB8E-88CD878E6DF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CA5114-9967-47CD-9DB3-DCE89410D0B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903FC2-6038-4104-81E5-49EF007D602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A5DC65-1257-4B57-982A-7FC2D732121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4A0BBB-8A57-436A-9929-D1F611B25AA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C042F7-4508-4108-B96F-74EBFF77DEE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780B5B-23C9-415D-A774-B05945E9F3E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46895D-C017-4840-AE83-E8ACE99EDCE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8907B5-CA8E-4463-8506-1FE99A7510C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13EE74-E04B-43C2-A576-496FA1FDC03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A07B87-852F-4AFF-BA61-6A70414FCD8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DF8E7A-ADA8-41AA-A414-F86C2C7041C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17EFE5-919D-44FA-80F3-5DD52C7EEC5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ACCB09-860F-4A57-A7AC-C9BE7BC0B37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A4F018-ABE7-4098-B8F7-8DFC3B9EE3E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D38A89-702C-45FA-9699-75860596B23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F51D02-7100-4566-B5FF-03D26599D8B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A87244-6517-4390-B744-23E6ABCF4C1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324D20-DA2F-4F20-9D63-3A98E8E7A16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CDCCD0-FD7A-4F15-8684-FDFF3DAF4ED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8621B4-CF25-4E6A-AD9A-FBCE85D5791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CC2384-25EF-4082-A72A-D18BB37AA31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02EE26-7063-46D1-984F-C8FB0866E6B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BDA7DF-7681-4472-819E-C1ABA589E2D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60A4CC-33DB-45D1-B9E5-E35176D6763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0AF4EB-0DB4-4E79-A631-4FDB3FBF700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2FDC35-6C19-42DD-A60A-A6E88718AFF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4F5F98-8357-4EE5-B733-CEA849D7366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B5971A-6191-4770-8AEC-BF318BA110F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57E925-8FB3-45A3-9031-7262E153DA2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323FD3-8978-45A5-AC74-E570C528088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FBFF9D-8740-46C8-AB58-056CCA5AD22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D15798-4D54-49D5-AAB1-CEA0BA3FF85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5DC3B6-798D-4E65-A86E-877AB60A70D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9682C9-9DC2-44C2-8882-F4EA51383EE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2C2155-33AC-43FF-9BD5-0C7BE372CF7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9A8989-6014-4F32-BB78-A4B60A0BAA2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B3BF5F-1017-47F0-BB4D-3AE327A3DD7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8B3D5D-530C-4481-9D9D-890ADF6BB86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20A25B-1054-454B-839F-B102953FFC8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475ED8-896F-4794-93D4-6B524A2AA0F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4D4715-2D68-47EB-94E8-A5196A0A109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755AAD-AB11-4E1E-BDEC-B4019970E68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4B71EE-8E27-40CE-97E7-2E93AAADC6A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E4764F-9F30-45FC-AEC7-DC89EC4EEC3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A9AEB4-3591-400D-85FD-A1A72A34381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212B81-5C31-4EC3-8589-CC9D2AEF406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B5FDD2-6240-49F0-BDDA-D1905030B37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8E9299-429E-45ED-ACF6-40B9FEF8BF1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FD49FE-CE92-4746-BB12-452585C4D9A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04D9E4-06C1-4236-BF54-EFC1B97BACD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68C015-E0AA-4025-97FF-B2CF3F22919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F59DD6-5EB9-486B-83CE-AFE5A8A2D1E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40337D-EC2F-4D16-A2F0-9748A8703A5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4C3CFE-A771-44DC-BD75-77375A0EBCB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C2B051-9F8B-46D4-8766-B47CF24286B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8DB2D2-95BE-4C69-B56A-2620C41A673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FF0C9B-5D49-43E8-B9A0-A2A5356CA5E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062403-49BA-4AA4-934E-4D315317667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CE6306-40CB-429B-BA3E-88314C941EC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DEFAC4-1FD9-494F-B734-50C8A931705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8C35B6-B383-45BF-BCCD-92B3DA1A34C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5481DC-C1DA-41D2-9B1B-3CA1346EA6B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B39297-22EE-4865-8208-775B7A8A723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2FFE97-BAD5-4AAD-B57F-1EC10492355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222927-9FA6-4608-BBDF-85D30F1B7AD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DA9FEF-A2DA-42A6-8B88-41E5A2CE102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617C8A-AB45-4605-AB39-6AA6D0C1755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1F6EE4-A267-43CC-90F1-08745F4569D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663BF0-F553-4244-89B3-4A8541FE94A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75106F-882C-40D0-BA34-489A0A34684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F7B4D3-40B3-4E89-B118-962AC09B1A0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591CDF-2F7E-4C84-A07E-3577C3A529F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48E4A6-7BA2-4477-AD81-E124032255D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7D8BBE-270B-485B-A3B7-B563D9AD0C4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D49D6E-0C8F-4F3C-9660-02541454215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7F3530-AF8C-4166-AEB8-E471D576D82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CAB99B-DB22-4E02-A311-B330E1B6E78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0A1F53-A3DE-4161-82DE-5FCA43A828F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A222C2-DF0B-4C21-AE75-DDBFBF99A30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E37DDB-FDFC-4D38-BEB7-93211D51A3E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5D897C-9C93-4C23-AC7B-47C2FA49F33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241832-93B5-4E2C-90A0-C978BC6B11B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C1CE73-5EC6-454F-B39B-4A2F882865D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FF03AB-EFFA-4D6F-8949-BB779CED0C7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60E6EE-566E-46CC-B1F7-7A8741F1632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FE12FE-1F78-4AD9-ABC0-319C56395AE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3A8F38-5868-4FA3-A630-0507C64E97B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067037-DADC-4F7A-982E-60738061BDD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5876A7-1971-4265-977D-4746705E1F1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CD1C26-AE65-4D43-8D1B-1272E7C0235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E85AF3-9474-4F57-9FC8-68485949B34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5F2F23-9D9E-4B1C-91F7-48B01E9FE5F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397A93-2B72-469D-BBF3-7EE822D7708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B5D4BF-24DE-43CF-B9E3-37AEA8C85C9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CAA78C-CC3A-4BE8-9E79-9122BDEA353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069A71-513B-4751-BAB9-54D0DC65FE5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FF7B4D-2FE2-414D-B3F2-0D5ACA6684F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8636C9-F764-47AF-815B-93D718BE14D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7A3C5E-DDE0-4657-A972-AF1EDBC4B80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3993C3-ACD8-4702-BAF9-03C360EFE1C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DD51F5-FB8A-4F59-B9AD-EAFD16F4250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7AA26E-DC64-465D-8D31-7D1DCB077E9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C42ACA-2F2C-4500-B673-53E842EDE34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9BA638-AD8C-463D-B7F8-2F1C7663A81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25427C-3735-4DF9-8999-D3F71DD69B0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46C23E-AF2B-40BC-96ED-639E12914B3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271162-9D38-43B1-8375-4A6CADDD259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569C52-DFE7-4931-98CC-6FB0E0D3BBF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2CE2EA-497D-429C-95B3-DCC00500795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416F1F-C016-4E33-B27D-8BAD5FB8BB0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1798A6-81B7-4411-AA2F-E288B20050A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1F6BE6-1EA6-4932-8BDD-AC67CBED9EC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E2AB73-B6FA-4EDD-B9E7-766DAC162A6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0407A2-73B8-4D27-B92A-98161FD5C44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D558FE-DF00-4061-984A-93A041F6D8D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8F296F-3EE3-451E-AA74-7E901FE0EFA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80F01B-CFF0-43AC-9A0D-769529C4B82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2C6CDE-F6AC-4386-92BC-B27AE3417E0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D3593E-FA34-48A8-9B60-1493FDBD161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710C38-286A-4A5E-AD42-94AD2217E25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C9ABEC-5D15-4AE3-A3F4-5BF602C2924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3E0177-FFFA-4DF5-8F97-FF48249406C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B0ADBA-0E44-4EEE-918C-EFC48F8D4FA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3134B2-EFF2-44DC-B4C9-53AB9CE87E8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B0A274-A4E8-4C81-A6A4-B76BF526BE7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DFC0AB-D6D7-4FAB-B3DE-BB4106C0B25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D16762-1F19-4826-9A9B-DDC9A824BC8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8170A3-6A96-4CF2-BB84-422D6A9C855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B0B05F-F712-4253-9D99-0058E392F15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E5DDCF-48F6-4360-9FAF-8BFDE0EFBD0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5D60B4-311B-477F-BB0D-BCE3665DB56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E87999-A143-492C-BF68-E9570BA6FC2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AA6220-504C-454B-B673-951B2218866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48364E-D2AA-479F-87DF-DC988E76BED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E3F03B-E61A-4027-AAC8-0C659E0EBB5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14B1F1-2D27-4D03-9344-E793B27BF79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D9D1AD-4CE3-4EF7-B49D-1E3C9898AEE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0679A8-8724-430E-88D6-08D8223F1A5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EDEDA0-FF33-40E7-954D-206C0E012DF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91EE5C-E25D-4498-AD24-A18C3B152A4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A86BEC-344B-4A99-8BAB-30DBD05EFCB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CDEBAB-A5B7-4A46-AD76-6A376B6CCFA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CEFC2E-B8E3-4FB3-9480-18901F7F954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E30EDC-2936-4A1B-A462-1C80B7F194E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DDE071-1055-4010-892F-7136C6A3695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3B06B1-9DAE-4455-93F5-63E2F6D3A9A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FC844A-04EF-435F-B882-612F5128F22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F42C94-E934-42AD-95D3-78E13AAEDD5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EDBDC9-1361-474F-ADE7-5559F248099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159650-7C37-4076-9CFE-010599135ED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2007F7-ABE6-4658-ACCB-5D3FE70120E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A46B0B-D762-46D2-94F4-C110D9D0A86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1FA14B-FA14-402F-9997-5F4E16C0C07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E398C0-3276-4E5E-B60D-85DF02AC751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8E9918-EECF-4393-829F-0319684128E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395150-B1F2-43EA-8806-1A72D663957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C55541-5AAC-4688-8943-277A2D77EBB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C97169-98F5-480E-B6A8-E366601048C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A37CA5-0219-4F40-9163-D4E044CA8B7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A27DEE-3E03-4733-BBC4-1B2F3C86516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C63647-2A03-4783-A336-4238BA4F804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673E57-0D36-44FB-9987-BE8A3314392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63841F-15EA-4091-8A8D-ADAFCAE3CD5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D20086-7DA4-42DD-8257-0EC952778D8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021151-EAC4-4431-A409-5AE9025306A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256DE2-3EF6-4CBB-8C8D-50B05AA3154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E2D063-9569-40BA-B183-396F3E84703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A58AED-95A7-4B9D-A49C-CE069D3D7F1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FC8A66-8A73-426D-9075-0C0F27876A3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919475-DEA7-4BC6-939C-0959D5D82E4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521797-91E7-4989-8A34-1E6F9BAC32E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3CA2E4-CAE4-4CC4-A293-4EFED49C28E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EE0FC5-273D-4D3E-8FFD-C3C8A639186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CA83A1-583B-4F7A-B114-10C3A89AE21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57C7C1-D6BD-47CE-9F5A-39237EA21AA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96DB13-539F-429A-8CB4-CE679B31973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E7CED3-30B2-4EB9-8D05-62DB3103F4A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986FD1-B2C1-49B6-BF68-1A10CEF79E1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B89480-C986-4D5E-9B83-4DFB199902A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46CD4A-9EBC-4F36-AD0A-F31D6C3103D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BA7546-56EF-4A0F-9722-FDEC0FDDF87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5DC227-D1EB-4DAE-93B8-ABCB2CDF066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89BFDA-2E19-4743-973D-78AC39EDAE8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63DE2F-C991-4CEA-B065-42A20E62D23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0D966A-5A82-4F88-88C6-B67BF4C7DB2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9C2E79-2F90-406D-9445-312875AD633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FF16F1-ACAF-474F-AD9E-4335AEE9DB9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C1B3A5-914B-491B-AFF8-08D3B782F8C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5193CB-093A-40C1-BC12-C5DFAB98380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BDF91B-2D50-4E25-8822-4C0560182FE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DFA324-3299-48B9-89DA-742C2C42FAE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A41560-84E0-441B-895C-1CFFF6619CF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E0243A-1FBB-44FF-9146-111EAC947F4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DA0389-7CDA-4DE5-8C5E-33E855BD790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5E2021-B4E7-4A50-8962-B67E3C22854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382984-B72D-4972-A1C2-C4F1E93D192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F7F53A-622D-4FFC-8CA2-1E36D3FB666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0192FC-5D56-46DE-ACED-9AB31766988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8EF541-8A76-43C9-9550-990A3097280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E22398-102C-46EF-957F-759C0E591F7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7B6A11-CA62-4E4C-8640-C932E873351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DB04D1-4AD6-44DE-9F69-E44F7553794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39F92A-DB44-49F3-B1FF-D44F5A01C23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6E1CC0-9E8A-426A-9FA4-69A8F31B2D3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F0E210-0C11-4D8C-ACF1-A28C96F397F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69DBCF-1D86-4A3C-A208-EF343A2CDC6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3D8ED1-5ADD-43F5-B044-FF2D15BF2DB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2563B7-E0F3-458C-B1C8-8A25041B258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6AA82F-4E0B-45DD-81A9-97C58BEA6CB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B1B62E-CDB7-4775-A8DF-346177C505C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C6C9CD-B555-4207-AC58-656E3529B49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11A8B2-BA1C-4E79-928B-70FD1297E47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891567-5CC4-4E39-8CA9-25EF6A5FFD8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2B356D-C2B3-429A-8B63-B90C1E1DA22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25DFA0-165F-45C1-8063-360C7346E42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C4800C-3CED-45CF-AABB-2D1FA008611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86A94C-AE85-4E92-95F3-286D208B893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03023B-C3A6-4EC8-A463-5A7E5717A3C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6E95A4-FB73-43D8-BE37-9A215B85810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8E7644-E245-4EFB-BD01-D6B6D910CB2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81198B-4B74-4AAD-949B-B3BB43D0F15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8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C500B1-D50C-4F81-961C-2740CC57E46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8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379E5F-DD6A-4C87-B812-6674845F83D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8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253B0C-24C2-4176-ACA0-556E819C65C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8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B922FD-2028-4DC6-A45F-9DD2F6C159F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8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45DB9C-6F64-46AF-A6E6-FA352B5072D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8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D440C4-CF98-482A-BF09-EB3124FD441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8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30290B-635E-404C-B714-94EA4998442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8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AA2367-9993-441A-9547-F61A3DCF08A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8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CEC36F-6BEC-4855-BCB9-95B7CECA3EC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8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BA989F-9D4F-477B-9E51-430A0D1C9C6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8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DB46D0-17CE-414A-884D-7B3F503425C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27</xdr:col>
      <xdr:colOff>0</xdr:colOff>
      <xdr:row>125</xdr:row>
      <xdr:rowOff>0</xdr:rowOff>
    </xdr:from>
    <xdr:to>
      <xdr:col>28</xdr:col>
      <xdr:colOff>419100</xdr:colOff>
      <xdr:row>127</xdr:row>
      <xdr:rowOff>129540</xdr:rowOff>
    </xdr:to>
    <xdr:sp macro="" textlink="">
      <xdr:nvSpPr>
        <xdr:cNvPr id="811" name="ListBox4" hidden="1">
          <a:extLst>
            <a:ext uri="{63B3BB69-23CF-44E3-9099-C40C66FF867C}">
              <a14:compatExt xmlns:a14="http://schemas.microsoft.com/office/drawing/2010/main" spid="_x0000_s38947"/>
            </a:ext>
            <a:ext uri="{FF2B5EF4-FFF2-40B4-BE49-F238E27FC236}">
              <a16:creationId xmlns:a16="http://schemas.microsoft.com/office/drawing/2014/main" id="{49B5BE47-F010-4992-BF71-E6AC3B2529FD}"/>
            </a:ext>
          </a:extLst>
        </xdr:cNvPr>
        <xdr:cNvSpPr/>
      </xdr:nvSpPr>
      <xdr:spPr bwMode="auto">
        <a:xfrm>
          <a:off x="23103840" y="20970240"/>
          <a:ext cx="1028700" cy="46482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CC5FF2-FD8C-4090-8978-2F903B0C095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CEB729-05C5-482E-88BE-B6E1286361C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6DFF26-961E-4486-95DF-8D758D52786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D9B7D5-CBF6-4CB8-9007-6FB77BFE573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4790DD-95AF-4AEC-A706-63AF2947F13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60C6F8-BFEF-4045-899E-1D5B74753FC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CADB97-30EE-47A0-B6E1-B1D27821387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FC9A10-C505-4E2A-BA3E-F69FDB9AED9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7B8687-9329-42E5-8FC6-07A3B871967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C03E26-8D5F-47DA-AF13-C23755E92CE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D5BC2F-3A5D-4868-B0D1-9A80B3444CA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43DD73-3661-4C1F-8E39-7C0648E17DF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F1927F-B3DF-4CFB-A585-5E98CC5FF07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EDDA88-9376-402B-BA02-6746FF37348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6018EC-98C7-4867-B5CA-6FE327CF77D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B4C8F0-D47E-4171-B8E4-DAF8C15BF8F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6C1CFF-7D7F-4075-992E-349B45FEFBC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DFBBCE-039D-47FF-9669-4C48E0C8CFA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BFFC07-DE1D-45DF-8296-B0F76493649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07B0D4-F922-4F3F-861A-CEEE2C33C8E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3CE660-8E38-44B2-B7C0-B344DAE9110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DA51E5-BE8B-47ED-A373-67B9AB5285C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7DAFCC-D0E4-4325-9635-3B85CBA5312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FD4C32-0FE9-4EEC-B87D-24EADC5EE84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11DF42-12AC-4B5B-BC46-E051F92E371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F92BDA-A710-4612-B597-189F6E94844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7F4FD7-D774-4A92-A1AB-58DA8D95EB6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F76D98-ACD5-44D9-AA29-3EB85D20E73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35F9F1-B99F-4866-ADA9-AC012E8497E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0FBF79-8C7A-4F5B-8453-9473E2AC670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D7D9BB-F783-466D-A14E-4BE93C88ECB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89C7F0-DB32-4946-80D3-E710953C9A2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111314-393E-48C6-A1FE-1E4B6543663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8A37AF-DCC8-486A-AFC1-497A1DB0A4F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B76976-7241-42B7-B5B8-0A92FADFF54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52CF3D-CCC8-4AB5-A500-41DC1109439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BCFF35-CBEB-48E9-95E3-3BF13970540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64682F-0865-4A70-8828-10E3459064F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808C0F-500A-4B15-86C0-72F48E46D9D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BAD1F8-D3ED-4FF8-939A-93C5207FE06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DE5E4D-BF5D-4BBF-8E0F-6B0F0B90446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AF82E8-A83A-401D-AC7D-AC19204D541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F914FE-0682-4B0D-8E4A-A8B1B0BFC4D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0DCB65-92A6-4A37-8AA6-1CE8CB084FB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12B914-DD2C-491A-9D53-3CE792E76C6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C9F31C-85FA-4F14-9256-505DD587748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3DA8B2-8A01-445D-B59F-83DA8BD610B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9444C1-E7D0-40FF-856A-50B7684B139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59BCE1-7C70-4A35-AB86-A7FD8D8A949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E6DF55-E1C5-4B42-8D64-1AEF5595C3F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BC88C1-3CEC-49DD-B9B0-21B8C965AFE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C1BF79-6155-4A66-BFD0-6014F39F0FA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C5A0A0-F40B-4789-83C4-9D082A1F75E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FC3CDE-FB31-4B3B-91DB-566DA027EF1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6A6C76-4843-410E-9F42-415CA62AAD5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CDAE8B-3DE1-451E-947A-07E82DD3B19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AE10FC-FDD0-40DC-83E9-AC4693EFD9A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FAC502-FF83-4AED-9D1D-065D5A6E5DA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3C9E95-6F99-4191-B6CE-EA7B994C838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FB9AFD-6BF4-4D4C-89C5-288EC2756C3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F8BCB7-6642-4808-BEB2-5DC4481AC09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95F81B-0E5B-49CE-BCBD-0D2082FC406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3C2A72-6099-44F2-B480-5E9FA8C4F4B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CA6CCC-52F7-4B0D-8FB3-039298BB8B1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F02B97-5188-4098-A993-84A246A48E7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F10958-478E-4D19-A245-F1C6EBFAD55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FCE286-817C-4F0E-9641-F2129584E46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E489AC-B88E-4657-9FFD-21733C5E7EC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FE2CB3-5E4B-4883-A204-1C29F6B730F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FBAAA3-E868-4BCD-AD0F-6A24E9D6856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4B0F67-4D8A-492D-8B74-C5251EDA404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D82CD9-9366-410E-A942-71ADC773D45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184398-A355-45BB-A9CF-2295C85160F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9E23B9-163F-414F-B72D-12DCB163AC5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1F7960-CCEE-432D-90E4-DB0F01847B6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09DCDC-0DFC-4480-B94C-18E2F2AA53E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5F7E01-5402-4C45-AF98-4A0E43E8C5E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0961A9-26EC-4C31-955B-237702B397F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77A569-3272-4D13-BBC9-699A92BED7F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D329DB-208C-4998-A349-0935A53F9D7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D3C39D-61B9-492B-B6EF-E609FA8DB71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4BEF5D-BCCF-4235-9018-AB59C6876AF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6BB7AA-7BF4-494B-9893-20D557F2E01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4E33F3-49CB-40AA-BFA6-A1B6B9CD57A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5B0759-0DBD-4229-91E1-A34B34C1884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4B4F4F-8FFC-4878-B052-C968E0CC649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768F2E-F165-4832-B34C-A26C030D0F4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47BCD0-6D6C-4182-9F65-2A4547271CB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D8E897-CB8E-468D-BF4A-59F096F019B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E3DD8D-CFA4-4023-AFE5-DBAA629C2B2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FFF519-3EA3-4031-AACA-D1CBB09528E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D3F44D-5557-44D5-AA5E-37FEEE28A78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2FAF75-E5AC-4A14-B113-F5E69203DC8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80FC26-8A99-47B4-84F6-76613F0F50A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61863E-7AF1-4761-8705-80BD1FFAE6B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C0627A-31AF-48A4-ABC0-A4E2E54CAD6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F4DB12-4A61-4352-9D99-35195D3F295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A30114-AABA-483D-9F63-2F7A8C190F0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6B46E8-7209-4324-B156-799DF22A6B5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FD0E1F-86C0-45FC-B2E9-AEE03844F4D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A6CD9D-E7E5-4969-B9FE-CAB753CE061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748BFF-E073-40BD-8365-8FA2BFACB64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6D5F36-45AA-4146-B9D2-275A771698E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9C6D8C-C5C3-4164-BB13-BF610439D73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1D0A9E-88AF-4103-ADF0-9377D0D8072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8D6628-D061-46A0-956E-A118382C192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402920-3347-41B3-A02A-96EC9EA4736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FA29B2-3AD6-4847-ADA7-93EA8978B2C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CCFC9C-7404-4B16-BBAC-1A7D238D88A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287E16-3476-4284-A3A4-2FCAB31CD74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159ED3-6B68-4336-8FF1-75BC390F570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F87B07-9221-4316-8B8E-C6C4F4511D3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624943-219D-42F2-A2BB-3011CEFCFF6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A0A76F-E3F9-4C8D-A088-7BD2734648C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112767-F5E9-4FD8-824A-42B8FD2CD5A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B22ECF-F001-49E4-BD79-EEF8A5C716A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83D3FD-D0BB-42C1-92A8-9168DB5B851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104549-819F-4DB9-85AA-02FEE7C792B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AF7300-504F-483B-9425-28F124152DE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12B8B1-2BFE-4A78-9E78-07A41477260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3926A4-1D66-4C90-A58D-32F7B6C3885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1C0AD5-DF00-475E-AC76-4FDC380B107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B9421C-C86B-41BF-82C1-0A34137CF3C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F8F156-BC3B-4A8B-A873-D5437F070F4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FC5E5F-D551-4413-88E7-C7426C1A514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6FB190-98CC-4274-A93A-27665876D13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C08B94-EF7A-4A75-8D7A-BE4D90FE6AC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3FBDB9-2E7F-4674-BA2F-9F4A2D5582D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647D31-F252-4D3C-8E6C-5F24E62FD01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9A9533-3FFE-47C6-A180-0A3E6EE57F5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CBD61E-3EE2-416F-99B7-98333D2CAF0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28EC6F-CE59-4DB2-9A40-525DA41E6FF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5477CE-CC37-498F-AB60-9E635AB1957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145EE4-FF9A-4B3D-9ACF-100650DF63D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AF7DEC-456C-47F2-8164-997D809D323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1D27AF-93F6-4EF5-A2F3-E581C805517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96B6E9-9F31-4754-A6F0-D02460CF479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C3350F-0F04-4389-B276-EF5FE8B4C6C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F2283B-3DF1-4D9E-969A-5CB6F5B94BF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B5D08C-DB80-47FE-883B-844E4D96ED8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0E023E-41DB-4C91-A8F7-EC11214ABAE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F2FA15-E6FF-4C14-85BD-5528E2D7560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46B408-C48D-4FB3-AF5B-74825B46A0E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C9932A-A084-446F-B235-2B94346DCA0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63A4C4-91BE-4186-8CDE-64370DF5E4E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5E6152-C91B-455A-AFAA-B03359D0223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7DFB8E-C40E-48AA-B096-FB3461DB778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0C090E-CE42-42D0-9E48-B499674D074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6D0F35-7433-4DF3-B734-CE44C7F675F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EEECAF-5A01-41D2-9675-F09E906452B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081C41-7554-4CC0-A9BE-F7788678F1F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4C624F-8DDD-4685-A804-11840A164B4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5D0337-B2A5-4C2B-82A4-8E909CB2455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3811D1-5582-48B4-A655-A4B41F769D4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2B688C-0FA4-428A-B6E9-E3628F3A425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578C47-E260-4345-ADE3-4B64CA075DC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894792-B525-45C2-BB11-193AF70CF29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D6758B-1A9A-4E48-92B5-DD84EF80C7D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AB3ABB-516A-41E8-93F8-7894D4FF883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14E4F4-FCA0-4A19-8031-9B7DF0FCEA0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05F15D-F04E-4792-93EF-E46DEAE9BCE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535888-2208-445D-85E8-133355CD2EC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32882E-3C52-4C9E-922A-4C3B91F29C5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598F4C-CAE5-47B4-9D7C-5E42670F66D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A924BE-E189-4A08-89C3-5F23EDFCA8E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599FB8-A23D-4B9B-9D9A-1DF346F78A3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74F46E-4BBE-4BD7-968A-3CED5B94B95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1724E3-0130-4354-86AA-EEF98F7E17D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00BB8C-767F-4FF9-996B-E659AF2505C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7E4682-F15D-42B9-A2FB-1B0A27F38DE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A9D7F9-5F0E-43DF-A59E-812D1729394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D76F25-E378-40F5-8F86-5B3CC8A8411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615D71-7C4B-4DFB-892F-F66E1599E9E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F77012-D948-4BCD-94E4-E93EFF5456F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3FCD3F-0C64-4D79-8F00-0BA16F08D5A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DA169F-B4D7-497E-B8C6-83B18B96EF9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70562A-2F76-46A6-858C-3847971E46A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31FB23-D034-4885-BD19-47923365A5C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59CF25-9DAF-4632-8A49-8580AD1DC00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E3DA2B-92FF-4D70-9CB5-44404B3A486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FA4811-DE8A-4FEC-AAB1-250D537E37B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681891-5655-4E8E-94E7-EEFD075DC96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6E6823-10EC-475E-8EF4-D6B1A436CC4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395C00-A1E9-4D73-8032-124B7A2E4C9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2CD190-A486-446D-B4BB-7D3ABDBEC45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B5BA06-378C-42EF-BF7E-9EBBCA84F79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96B304-D9CD-4903-ACCA-5373A154EF5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9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855FFD-43CD-478B-B76E-432260F47BD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2F4516-C07C-44D6-A607-073367EE529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C25151-99A5-4A5A-995E-78258866689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32BC0D-D4CE-49E7-AA42-EF21645297D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3D9482-C9EC-4E60-A0B3-4CC6687F8E2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FBBC4E-C9EE-4FE1-97AB-D52200E7AA6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B0D0CE-A94B-459A-82D9-A3E30440685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6DB1F6-457F-40CD-B6C3-6A77D34EA19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D472B0-D33E-4B9C-9014-25981A0EE17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06E953-5D40-42AC-A459-94967C65F1D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A28982-DFC7-4B62-9471-03A9A672990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A0A6F9-CCFB-4F80-98F9-20AAAD98586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0D3EBA-FDF3-4C23-8814-89DD77738A8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0DDADB-DA58-4BED-8628-DB5B57FE51C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EF6F7A-655B-4045-9455-835F3D387A0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252364-CB3D-4703-90B5-91D07603C59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4CE033-B318-4273-95E9-E2A2EC76E36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1BB312-7B1F-4CE7-AC4A-687E3B4DA03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593A3D-1B6D-458A-AF0D-4E7EE86CFC5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9DC198-0C90-4AAA-A65D-87915C7BDA5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880E17-CCFE-4740-AA7A-4FDAA17ACCE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9576A5-2651-4484-8D26-A6E72C7E01F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8C555E-89BE-47D7-BC43-0D6B43B9E2F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11C580-A4DA-40E2-A8C0-996B99F8C17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E76A93-ECD3-4AF7-BF09-9C7947136E4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6F71F4-AE7F-4C3D-8F60-9CDC563F5E2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CEEFD1-FE26-4778-B475-5BB331756CE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92B877-72AE-4405-A2C0-A3EF73470EE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853902-CD4E-484A-A5ED-A0189DA28F1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0D8CA4-F4CE-4E2B-8EC8-1DD29DC9672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36E9E9-F3C8-40C6-AB45-D7EC17E2447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4DBAA4-5A04-4138-B06F-19653B34813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1F482D-B0A2-4D35-830F-DA9DD2F750B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A256A4-47E9-4545-825F-F3D5295F01E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9E666F-0D8C-452C-B226-2C8CB703095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002A00-9B85-416A-973F-450DA580AC4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277704-A09A-4282-9135-4058E4D4C1D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0304BD-AE3F-4BA2-96E7-6EDC51BB0F1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CA4ACF-A293-44BD-A833-8041F6FB44B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2A1685-20DD-4957-BCE9-1EBA87DC274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2C14F2-8BA5-4151-B65C-90C6EF248C4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F8F3C1-AE25-439E-A89A-A719003337F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6A610A-0267-4366-821E-395FEDA7B45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449304-FD66-4F8B-B70E-E1DC05BD1FC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196937-372C-42E8-ACFC-9DD1F8D22CC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E96933-070B-4605-B970-932649E60B4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D8056B-6906-4E73-9AD4-091437F11E4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741033-729C-4C88-9F3C-1C79F85214F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0A3185-9367-467F-AEB9-828862524F5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14F063-4B1F-4F41-9EBA-A046AB0E331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DCB09E-52CE-4A6B-9297-8AEE573DCD3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45E4CB-6B45-4DF8-B0A4-C50DE88249E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563382-D975-4944-A253-E83FAD322CA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6C9246-16AC-4AE6-B3FD-8D521D276BB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E4779D-E293-4BA0-8CA9-89503EE78AE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169DCE-2898-4A24-AE6F-CC773967B1E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71E225-4290-4DB1-85D5-6BAFA52A2FD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D2D859-8A0E-4F30-ABE3-8AB4FC5D72D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7AFEA2-AEF2-430F-99D6-BB20419D03C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7AE9B3-FDC3-469C-AF48-2F894BD7ACB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F0B302-7CC5-4204-A2B9-92252CFFE56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55568C-2902-49F8-8315-8C365B1F438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786DE6-6FE7-4742-9FF2-67AE63E3B73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5E4AD4-34C0-485F-929F-72325603B1A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A9F555-D562-4F57-9F8A-4B05FBBED14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7123F1-C7E1-46FE-89D8-AA9C1299A39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7EFAF7-4F98-4694-A0E0-4BC25A54A3F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C9ABD7-AFAE-47AF-9293-13248C2ADC9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87B2E0-7A77-4447-936A-7FBB7C5F628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99A20B-8A7B-47FC-82A5-1DEA7807829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0D20DB-45E3-49A3-BD81-EE043ED37F2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FD0E6A-C01D-46D8-829D-0A6C6D630E2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10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E8C3CA-4C13-4CE6-B516-E5170DF5B47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27</xdr:col>
      <xdr:colOff>0</xdr:colOff>
      <xdr:row>125</xdr:row>
      <xdr:rowOff>0</xdr:rowOff>
    </xdr:from>
    <xdr:to>
      <xdr:col>28</xdr:col>
      <xdr:colOff>419100</xdr:colOff>
      <xdr:row>127</xdr:row>
      <xdr:rowOff>129540</xdr:rowOff>
    </xdr:to>
    <xdr:pic>
      <xdr:nvPicPr>
        <xdr:cNvPr id="1072" name="Picture 35" hidden="1">
          <a:extLst>
            <a:ext uri="{FF2B5EF4-FFF2-40B4-BE49-F238E27FC236}">
              <a16:creationId xmlns:a16="http://schemas.microsoft.com/office/drawing/2014/main" id="{87AED633-A8AB-45CD-B6F0-A2CE6ADA0AD3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20970240"/>
          <a:ext cx="1028700" cy="46482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141</xdr:row>
      <xdr:rowOff>0</xdr:rowOff>
    </xdr:from>
    <xdr:to>
      <xdr:col>28</xdr:col>
      <xdr:colOff>449580</xdr:colOff>
      <xdr:row>144</xdr:row>
      <xdr:rowOff>165735</xdr:rowOff>
    </xdr:to>
    <xdr:sp macro="" textlink="">
      <xdr:nvSpPr>
        <xdr:cNvPr id="1073" name="ListBox4" hidden="1">
          <a:extLst>
            <a:ext uri="{63B3BB69-23CF-44E3-9099-C40C66FF867C}">
              <a14:compatExt xmlns:a14="http://schemas.microsoft.com/office/drawing/2010/main" spid="_x0000_s38953"/>
            </a:ext>
            <a:ext uri="{FF2B5EF4-FFF2-40B4-BE49-F238E27FC236}">
              <a16:creationId xmlns:a16="http://schemas.microsoft.com/office/drawing/2014/main" id="{E020B6A0-AED6-41C9-8BCF-9974F4F05CDA}"/>
            </a:ext>
          </a:extLst>
        </xdr:cNvPr>
        <xdr:cNvSpPr/>
      </xdr:nvSpPr>
      <xdr:spPr bwMode="auto">
        <a:xfrm>
          <a:off x="23103840" y="23652480"/>
          <a:ext cx="1059180" cy="66865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27</xdr:col>
      <xdr:colOff>0</xdr:colOff>
      <xdr:row>141</xdr:row>
      <xdr:rowOff>0</xdr:rowOff>
    </xdr:from>
    <xdr:to>
      <xdr:col>28</xdr:col>
      <xdr:colOff>449580</xdr:colOff>
      <xdr:row>144</xdr:row>
      <xdr:rowOff>165735</xdr:rowOff>
    </xdr:to>
    <xdr:pic>
      <xdr:nvPicPr>
        <xdr:cNvPr id="1074" name="Picture 41" hidden="1">
          <a:extLst>
            <a:ext uri="{FF2B5EF4-FFF2-40B4-BE49-F238E27FC236}">
              <a16:creationId xmlns:a16="http://schemas.microsoft.com/office/drawing/2014/main" id="{0C8DD9C8-6555-4343-B965-FCE23770FDCE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23652480"/>
          <a:ext cx="1059180" cy="66865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26</xdr:col>
      <xdr:colOff>0</xdr:colOff>
      <xdr:row>179</xdr:row>
      <xdr:rowOff>0</xdr:rowOff>
    </xdr:from>
    <xdr:to>
      <xdr:col>27</xdr:col>
      <xdr:colOff>0</xdr:colOff>
      <xdr:row>182</xdr:row>
      <xdr:rowOff>121920</xdr:rowOff>
    </xdr:to>
    <xdr:sp macro="" textlink="">
      <xdr:nvSpPr>
        <xdr:cNvPr id="1075" name="ListBox1" hidden="1">
          <a:extLst>
            <a:ext uri="{63B3BB69-23CF-44E3-9099-C40C66FF867C}">
              <a14:compatExt xmlns:a14="http://schemas.microsoft.com/office/drawing/2010/main" spid="_x0000_s2062"/>
            </a:ext>
            <a:ext uri="{FF2B5EF4-FFF2-40B4-BE49-F238E27FC236}">
              <a16:creationId xmlns:a16="http://schemas.microsoft.com/office/drawing/2014/main" id="{3E534809-CE5D-4C2E-A1D2-881511A3E73B}"/>
            </a:ext>
          </a:extLst>
        </xdr:cNvPr>
        <xdr:cNvSpPr/>
      </xdr:nvSpPr>
      <xdr:spPr bwMode="auto">
        <a:xfrm>
          <a:off x="22623780" y="30022800"/>
          <a:ext cx="480060" cy="6248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31</xdr:col>
      <xdr:colOff>0</xdr:colOff>
      <xdr:row>155</xdr:row>
      <xdr:rowOff>22860</xdr:rowOff>
    </xdr:from>
    <xdr:to>
      <xdr:col>32</xdr:col>
      <xdr:colOff>693420</xdr:colOff>
      <xdr:row>177</xdr:row>
      <xdr:rowOff>26670</xdr:rowOff>
    </xdr:to>
    <xdr:sp macro="" textlink="">
      <xdr:nvSpPr>
        <xdr:cNvPr id="1076" name="ListBox3" hidden="1">
          <a:extLst>
            <a:ext uri="{63B3BB69-23CF-44E3-9099-C40C66FF867C}">
              <a14:compatExt xmlns:a14="http://schemas.microsoft.com/office/drawing/2010/main" spid="_x0000_s2063"/>
            </a:ext>
            <a:ext uri="{FF2B5EF4-FFF2-40B4-BE49-F238E27FC236}">
              <a16:creationId xmlns:a16="http://schemas.microsoft.com/office/drawing/2014/main" id="{2A10892A-DA6C-4181-BF7A-9F367CE86469}"/>
            </a:ext>
          </a:extLst>
        </xdr:cNvPr>
        <xdr:cNvSpPr/>
      </xdr:nvSpPr>
      <xdr:spPr bwMode="auto">
        <a:xfrm>
          <a:off x="24932640" y="26022300"/>
          <a:ext cx="1508760" cy="369189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27</xdr:col>
      <xdr:colOff>0</xdr:colOff>
      <xdr:row>163</xdr:row>
      <xdr:rowOff>0</xdr:rowOff>
    </xdr:from>
    <xdr:to>
      <xdr:col>28</xdr:col>
      <xdr:colOff>449580</xdr:colOff>
      <xdr:row>171</xdr:row>
      <xdr:rowOff>19050</xdr:rowOff>
    </xdr:to>
    <xdr:sp macro="" textlink="">
      <xdr:nvSpPr>
        <xdr:cNvPr id="1077" name="ListBox4" hidden="1">
          <a:extLst>
            <a:ext uri="{63B3BB69-23CF-44E3-9099-C40C66FF867C}">
              <a14:compatExt xmlns:a14="http://schemas.microsoft.com/office/drawing/2010/main" spid="_x0000_s2064"/>
            </a:ext>
            <a:ext uri="{FF2B5EF4-FFF2-40B4-BE49-F238E27FC236}">
              <a16:creationId xmlns:a16="http://schemas.microsoft.com/office/drawing/2014/main" id="{6CAAD916-662B-45D7-B7FA-1B91F5311BE4}"/>
            </a:ext>
          </a:extLst>
        </xdr:cNvPr>
        <xdr:cNvSpPr/>
      </xdr:nvSpPr>
      <xdr:spPr bwMode="auto">
        <a:xfrm>
          <a:off x="23103840" y="27340560"/>
          <a:ext cx="1059180" cy="136017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24</xdr:row>
      <xdr:rowOff>0</xdr:rowOff>
    </xdr:from>
    <xdr:to>
      <xdr:col>27</xdr:col>
      <xdr:colOff>0</xdr:colOff>
      <xdr:row>27</xdr:row>
      <xdr:rowOff>83820</xdr:rowOff>
    </xdr:to>
    <xdr:pic>
      <xdr:nvPicPr>
        <xdr:cNvPr id="1078" name="ListBox1" hidden="1">
          <a:extLst>
            <a:ext uri="{FF2B5EF4-FFF2-40B4-BE49-F238E27FC236}">
              <a16:creationId xmlns:a16="http://schemas.microsoft.com/office/drawing/2014/main" id="{2AB6D0BB-8A03-478C-A0DA-844D0400D8A5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3780" y="4038600"/>
          <a:ext cx="480060" cy="5867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31</xdr:col>
      <xdr:colOff>0</xdr:colOff>
      <xdr:row>17</xdr:row>
      <xdr:rowOff>0</xdr:rowOff>
    </xdr:from>
    <xdr:to>
      <xdr:col>32</xdr:col>
      <xdr:colOff>83820</xdr:colOff>
      <xdr:row>23</xdr:row>
      <xdr:rowOff>15240</xdr:rowOff>
    </xdr:to>
    <xdr:pic>
      <xdr:nvPicPr>
        <xdr:cNvPr id="1079" name="ListBox2" hidden="1">
          <a:extLst>
            <a:ext uri="{FF2B5EF4-FFF2-40B4-BE49-F238E27FC236}">
              <a16:creationId xmlns:a16="http://schemas.microsoft.com/office/drawing/2014/main" id="{88EF083A-9F54-4867-8BEF-73F00320A2D9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32640" y="2865120"/>
          <a:ext cx="899160" cy="10210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31</xdr:col>
      <xdr:colOff>0</xdr:colOff>
      <xdr:row>9</xdr:row>
      <xdr:rowOff>0</xdr:rowOff>
    </xdr:from>
    <xdr:to>
      <xdr:col>32</xdr:col>
      <xdr:colOff>7620</xdr:colOff>
      <xdr:row>16</xdr:row>
      <xdr:rowOff>0</xdr:rowOff>
    </xdr:to>
    <xdr:pic>
      <xdr:nvPicPr>
        <xdr:cNvPr id="1080" name="ListBox3" hidden="1">
          <a:extLst>
            <a:ext uri="{FF2B5EF4-FFF2-40B4-BE49-F238E27FC236}">
              <a16:creationId xmlns:a16="http://schemas.microsoft.com/office/drawing/2014/main" id="{82CC578C-FCC1-4507-9DF7-DD245F3B0617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32640" y="1524000"/>
          <a:ext cx="822960" cy="11734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29</xdr:row>
      <xdr:rowOff>0</xdr:rowOff>
    </xdr:from>
    <xdr:to>
      <xdr:col>28</xdr:col>
      <xdr:colOff>449580</xdr:colOff>
      <xdr:row>31</xdr:row>
      <xdr:rowOff>114300</xdr:rowOff>
    </xdr:to>
    <xdr:pic>
      <xdr:nvPicPr>
        <xdr:cNvPr id="1081" name="ListBox4" hidden="1">
          <a:extLst>
            <a:ext uri="{FF2B5EF4-FFF2-40B4-BE49-F238E27FC236}">
              <a16:creationId xmlns:a16="http://schemas.microsoft.com/office/drawing/2014/main" id="{0A4BF657-E147-4402-BFDC-8515874458C9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4876800"/>
          <a:ext cx="1059180" cy="4495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26</xdr:col>
      <xdr:colOff>0</xdr:colOff>
      <xdr:row>115</xdr:row>
      <xdr:rowOff>160020</xdr:rowOff>
    </xdr:from>
    <xdr:to>
      <xdr:col>27</xdr:col>
      <xdr:colOff>0</xdr:colOff>
      <xdr:row>119</xdr:row>
      <xdr:rowOff>22860</xdr:rowOff>
    </xdr:to>
    <xdr:pic>
      <xdr:nvPicPr>
        <xdr:cNvPr id="1082" name="图片 11" hidden="1">
          <a:extLst>
            <a:ext uri="{FF2B5EF4-FFF2-40B4-BE49-F238E27FC236}">
              <a16:creationId xmlns:a16="http://schemas.microsoft.com/office/drawing/2014/main" id="{C6EF63AF-827F-4A57-8262-090F2BD9E76B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3780" y="19453860"/>
          <a:ext cx="48006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31</xdr:col>
      <xdr:colOff>0</xdr:colOff>
      <xdr:row>155</xdr:row>
      <xdr:rowOff>22860</xdr:rowOff>
    </xdr:from>
    <xdr:to>
      <xdr:col>32</xdr:col>
      <xdr:colOff>693420</xdr:colOff>
      <xdr:row>163</xdr:row>
      <xdr:rowOff>47625</xdr:rowOff>
    </xdr:to>
    <xdr:pic>
      <xdr:nvPicPr>
        <xdr:cNvPr id="1083" name="图片 15" hidden="1">
          <a:extLst>
            <a:ext uri="{FF2B5EF4-FFF2-40B4-BE49-F238E27FC236}">
              <a16:creationId xmlns:a16="http://schemas.microsoft.com/office/drawing/2014/main" id="{718E07B8-5BF7-476D-BA41-44F51D45764C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32640" y="26022300"/>
          <a:ext cx="1508760" cy="13658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163</xdr:row>
      <xdr:rowOff>0</xdr:rowOff>
    </xdr:from>
    <xdr:to>
      <xdr:col>28</xdr:col>
      <xdr:colOff>449580</xdr:colOff>
      <xdr:row>166</xdr:row>
      <xdr:rowOff>85725</xdr:rowOff>
    </xdr:to>
    <xdr:pic>
      <xdr:nvPicPr>
        <xdr:cNvPr id="1084" name="图片 16" hidden="1">
          <a:extLst>
            <a:ext uri="{FF2B5EF4-FFF2-40B4-BE49-F238E27FC236}">
              <a16:creationId xmlns:a16="http://schemas.microsoft.com/office/drawing/2014/main" id="{520CFC69-FA9E-40C5-8D46-2CB9F442B7C6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27340560"/>
          <a:ext cx="1059180" cy="58864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23</xdr:row>
      <xdr:rowOff>0</xdr:rowOff>
    </xdr:from>
    <xdr:to>
      <xdr:col>14</xdr:col>
      <xdr:colOff>0</xdr:colOff>
      <xdr:row>26</xdr:row>
      <xdr:rowOff>83820</xdr:rowOff>
    </xdr:to>
    <xdr:sp macro="" textlink="">
      <xdr:nvSpPr>
        <xdr:cNvPr id="2" name="ListBox1" hidden="1">
          <a:extLst>
            <a:ext uri="{63B3BB69-23CF-44E3-9099-C40C66FF867C}">
              <a14:compatExt xmlns:a14="http://schemas.microsoft.com/office/drawing/2010/main" spid="_x0000_s2052"/>
            </a:ext>
            <a:ext uri="{FF2B5EF4-FFF2-40B4-BE49-F238E27FC236}">
              <a16:creationId xmlns:a16="http://schemas.microsoft.com/office/drawing/2014/main" id="{A29604D3-91EF-4964-B672-CDC012264863}"/>
            </a:ext>
          </a:extLst>
        </xdr:cNvPr>
        <xdr:cNvSpPr/>
      </xdr:nvSpPr>
      <xdr:spPr bwMode="auto">
        <a:xfrm>
          <a:off x="10462260" y="4084320"/>
          <a:ext cx="480060" cy="6096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14</xdr:col>
      <xdr:colOff>0</xdr:colOff>
      <xdr:row>28</xdr:row>
      <xdr:rowOff>0</xdr:rowOff>
    </xdr:from>
    <xdr:to>
      <xdr:col>15</xdr:col>
      <xdr:colOff>396240</xdr:colOff>
      <xdr:row>30</xdr:row>
      <xdr:rowOff>99060</xdr:rowOff>
    </xdr:to>
    <xdr:sp macro="" textlink="">
      <xdr:nvSpPr>
        <xdr:cNvPr id="3" name="ListBox4" hidden="1">
          <a:extLst>
            <a:ext uri="{63B3BB69-23CF-44E3-9099-C40C66FF867C}">
              <a14:compatExt xmlns:a14="http://schemas.microsoft.com/office/drawing/2010/main" spid="_x0000_s2055"/>
            </a:ext>
            <a:ext uri="{FF2B5EF4-FFF2-40B4-BE49-F238E27FC236}">
              <a16:creationId xmlns:a16="http://schemas.microsoft.com/office/drawing/2014/main" id="{335E6391-7E44-4D73-B923-C2AD9B8672B6}"/>
            </a:ext>
          </a:extLst>
        </xdr:cNvPr>
        <xdr:cNvSpPr/>
      </xdr:nvSpPr>
      <xdr:spPr bwMode="auto">
        <a:xfrm>
          <a:off x="10942320" y="4960620"/>
          <a:ext cx="1013460" cy="4495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14</xdr:col>
      <xdr:colOff>0</xdr:colOff>
      <xdr:row>10</xdr:row>
      <xdr:rowOff>0</xdr:rowOff>
    </xdr:from>
    <xdr:ext cx="1059180" cy="533400"/>
    <xdr:sp macro="" textlink="">
      <xdr:nvSpPr>
        <xdr:cNvPr id="4" name="ListBox4" hidden="1">
          <a:extLst>
            <a:ext uri="{63B3BB69-23CF-44E3-9099-C40C66FF867C}">
              <a14:compatExt xmlns:a14="http://schemas.microsoft.com/office/drawing/2010/main" spid="_x0000_s38951"/>
            </a:ext>
            <a:ext uri="{FF2B5EF4-FFF2-40B4-BE49-F238E27FC236}">
              <a16:creationId xmlns:a16="http://schemas.microsoft.com/office/drawing/2014/main" id="{53A499FA-5487-4963-8454-401863F4D807}"/>
            </a:ext>
          </a:extLst>
        </xdr:cNvPr>
        <xdr:cNvSpPr/>
      </xdr:nvSpPr>
      <xdr:spPr bwMode="auto">
        <a:xfrm>
          <a:off x="10942320" y="180594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10</xdr:row>
      <xdr:rowOff>0</xdr:rowOff>
    </xdr:from>
    <xdr:ext cx="1059180" cy="533400"/>
    <xdr:sp macro="" textlink="">
      <xdr:nvSpPr>
        <xdr:cNvPr id="5" name="ListBox4" hidden="1">
          <a:extLst>
            <a:ext uri="{63B3BB69-23CF-44E3-9099-C40C66FF867C}">
              <a14:compatExt xmlns:a14="http://schemas.microsoft.com/office/drawing/2010/main" spid="_x0000_s38952"/>
            </a:ext>
            <a:ext uri="{FF2B5EF4-FFF2-40B4-BE49-F238E27FC236}">
              <a16:creationId xmlns:a16="http://schemas.microsoft.com/office/drawing/2014/main" id="{CA53CB53-D119-4060-801D-77D4560206AC}"/>
            </a:ext>
          </a:extLst>
        </xdr:cNvPr>
        <xdr:cNvSpPr/>
      </xdr:nvSpPr>
      <xdr:spPr bwMode="auto">
        <a:xfrm>
          <a:off x="10942320" y="180594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11</xdr:row>
      <xdr:rowOff>0</xdr:rowOff>
    </xdr:from>
    <xdr:ext cx="1059180" cy="533400"/>
    <xdr:sp macro="" textlink="">
      <xdr:nvSpPr>
        <xdr:cNvPr id="6" name="ListBox4" hidden="1">
          <a:extLst>
            <a:ext uri="{63B3BB69-23CF-44E3-9099-C40C66FF867C}">
              <a14:compatExt xmlns:a14="http://schemas.microsoft.com/office/drawing/2010/main" spid="_x0000_s38955"/>
            </a:ext>
            <a:ext uri="{FF2B5EF4-FFF2-40B4-BE49-F238E27FC236}">
              <a16:creationId xmlns:a16="http://schemas.microsoft.com/office/drawing/2014/main" id="{C344F850-4FDE-43A6-A2F5-5A23E3FB4CF6}"/>
            </a:ext>
          </a:extLst>
        </xdr:cNvPr>
        <xdr:cNvSpPr/>
      </xdr:nvSpPr>
      <xdr:spPr bwMode="auto">
        <a:xfrm>
          <a:off x="10942320" y="198120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12</xdr:row>
      <xdr:rowOff>0</xdr:rowOff>
    </xdr:from>
    <xdr:ext cx="1059180" cy="533400"/>
    <xdr:sp macro="" textlink="">
      <xdr:nvSpPr>
        <xdr:cNvPr id="7" name="ListBox4" hidden="1">
          <a:extLst>
            <a:ext uri="{63B3BB69-23CF-44E3-9099-C40C66FF867C}">
              <a14:compatExt xmlns:a14="http://schemas.microsoft.com/office/drawing/2010/main" spid="_x0000_s38956"/>
            </a:ext>
            <a:ext uri="{FF2B5EF4-FFF2-40B4-BE49-F238E27FC236}">
              <a16:creationId xmlns:a16="http://schemas.microsoft.com/office/drawing/2014/main" id="{B90E09A0-CF34-43AE-A399-AB92ED68925D}"/>
            </a:ext>
          </a:extLst>
        </xdr:cNvPr>
        <xdr:cNvSpPr/>
      </xdr:nvSpPr>
      <xdr:spPr bwMode="auto">
        <a:xfrm>
          <a:off x="10942320" y="215646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14</xdr:col>
      <xdr:colOff>0</xdr:colOff>
      <xdr:row>10</xdr:row>
      <xdr:rowOff>0</xdr:rowOff>
    </xdr:from>
    <xdr:to>
      <xdr:col>15</xdr:col>
      <xdr:colOff>396240</xdr:colOff>
      <xdr:row>15</xdr:row>
      <xdr:rowOff>129540</xdr:rowOff>
    </xdr:to>
    <xdr:pic>
      <xdr:nvPicPr>
        <xdr:cNvPr id="8" name="ListBox4" hidden="1">
          <a:extLst>
            <a:ext uri="{FF2B5EF4-FFF2-40B4-BE49-F238E27FC236}">
              <a16:creationId xmlns:a16="http://schemas.microsoft.com/office/drawing/2014/main" id="{0EC49BC6-21D5-4012-9FD6-06B1E042B883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805940"/>
          <a:ext cx="1013460" cy="10058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15</xdr:col>
      <xdr:colOff>396240</xdr:colOff>
      <xdr:row>14</xdr:row>
      <xdr:rowOff>152400</xdr:rowOff>
    </xdr:to>
    <xdr:pic>
      <xdr:nvPicPr>
        <xdr:cNvPr id="9" name="Picture 40" hidden="1">
          <a:extLst>
            <a:ext uri="{FF2B5EF4-FFF2-40B4-BE49-F238E27FC236}">
              <a16:creationId xmlns:a16="http://schemas.microsoft.com/office/drawing/2014/main" id="{8BEB7897-FFBD-48A7-A507-41C4B140C818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805940"/>
          <a:ext cx="1013460" cy="8534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15</xdr:col>
      <xdr:colOff>396240</xdr:colOff>
      <xdr:row>14</xdr:row>
      <xdr:rowOff>7620</xdr:rowOff>
    </xdr:to>
    <xdr:pic>
      <xdr:nvPicPr>
        <xdr:cNvPr id="10" name="Picture 43" hidden="1">
          <a:extLst>
            <a:ext uri="{FF2B5EF4-FFF2-40B4-BE49-F238E27FC236}">
              <a16:creationId xmlns:a16="http://schemas.microsoft.com/office/drawing/2014/main" id="{342FBDE9-639B-452D-945C-5DF01DE5997A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981200"/>
          <a:ext cx="101346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15</xdr:col>
      <xdr:colOff>396240</xdr:colOff>
      <xdr:row>15</xdr:row>
      <xdr:rowOff>7620</xdr:rowOff>
    </xdr:to>
    <xdr:pic>
      <xdr:nvPicPr>
        <xdr:cNvPr id="11" name="Picture 44" hidden="1">
          <a:extLst>
            <a:ext uri="{FF2B5EF4-FFF2-40B4-BE49-F238E27FC236}">
              <a16:creationId xmlns:a16="http://schemas.microsoft.com/office/drawing/2014/main" id="{44412FF2-F915-4932-ACAD-83C7E8C389FF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2156460"/>
          <a:ext cx="101346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14</xdr:col>
      <xdr:colOff>0</xdr:colOff>
      <xdr:row>30</xdr:row>
      <xdr:rowOff>0</xdr:rowOff>
    </xdr:from>
    <xdr:ext cx="1059180" cy="533400"/>
    <xdr:sp macro="" textlink="">
      <xdr:nvSpPr>
        <xdr:cNvPr id="12" name="ListBox4" hidden="1">
          <a:extLst>
            <a:ext uri="{63B3BB69-23CF-44E3-9099-C40C66FF867C}">
              <a14:compatExt xmlns:a14="http://schemas.microsoft.com/office/drawing/2010/main" spid="_x0000_s38951"/>
            </a:ext>
            <a:ext uri="{FF2B5EF4-FFF2-40B4-BE49-F238E27FC236}">
              <a16:creationId xmlns:a16="http://schemas.microsoft.com/office/drawing/2014/main" id="{6D7AE11C-643D-4562-8344-07BF60D01A88}"/>
            </a:ext>
          </a:extLst>
        </xdr:cNvPr>
        <xdr:cNvSpPr/>
      </xdr:nvSpPr>
      <xdr:spPr bwMode="auto">
        <a:xfrm>
          <a:off x="10942320" y="531114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30</xdr:row>
      <xdr:rowOff>0</xdr:rowOff>
    </xdr:from>
    <xdr:ext cx="1059180" cy="533400"/>
    <xdr:sp macro="" textlink="">
      <xdr:nvSpPr>
        <xdr:cNvPr id="13" name="ListBox4" hidden="1">
          <a:extLst>
            <a:ext uri="{63B3BB69-23CF-44E3-9099-C40C66FF867C}">
              <a14:compatExt xmlns:a14="http://schemas.microsoft.com/office/drawing/2010/main" spid="_x0000_s38952"/>
            </a:ext>
            <a:ext uri="{FF2B5EF4-FFF2-40B4-BE49-F238E27FC236}">
              <a16:creationId xmlns:a16="http://schemas.microsoft.com/office/drawing/2014/main" id="{49F2B4C6-4081-450B-BBBD-2972FDC338B3}"/>
            </a:ext>
          </a:extLst>
        </xdr:cNvPr>
        <xdr:cNvSpPr/>
      </xdr:nvSpPr>
      <xdr:spPr bwMode="auto">
        <a:xfrm>
          <a:off x="10942320" y="531114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30</xdr:row>
      <xdr:rowOff>0</xdr:rowOff>
    </xdr:from>
    <xdr:ext cx="1059180" cy="533400"/>
    <xdr:sp macro="" textlink="">
      <xdr:nvSpPr>
        <xdr:cNvPr id="14" name="ListBox4" hidden="1">
          <a:extLst>
            <a:ext uri="{63B3BB69-23CF-44E3-9099-C40C66FF867C}">
              <a14:compatExt xmlns:a14="http://schemas.microsoft.com/office/drawing/2010/main" spid="_x0000_s38955"/>
            </a:ext>
            <a:ext uri="{FF2B5EF4-FFF2-40B4-BE49-F238E27FC236}">
              <a16:creationId xmlns:a16="http://schemas.microsoft.com/office/drawing/2014/main" id="{62AF2D7B-87B9-4392-8797-967CAEA80611}"/>
            </a:ext>
          </a:extLst>
        </xdr:cNvPr>
        <xdr:cNvSpPr/>
      </xdr:nvSpPr>
      <xdr:spPr bwMode="auto">
        <a:xfrm>
          <a:off x="10942320" y="531114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30</xdr:row>
      <xdr:rowOff>0</xdr:rowOff>
    </xdr:from>
    <xdr:ext cx="1059180" cy="533400"/>
    <xdr:sp macro="" textlink="">
      <xdr:nvSpPr>
        <xdr:cNvPr id="15" name="ListBox4" hidden="1">
          <a:extLst>
            <a:ext uri="{63B3BB69-23CF-44E3-9099-C40C66FF867C}">
              <a14:compatExt xmlns:a14="http://schemas.microsoft.com/office/drawing/2010/main" spid="_x0000_s38956"/>
            </a:ext>
            <a:ext uri="{FF2B5EF4-FFF2-40B4-BE49-F238E27FC236}">
              <a16:creationId xmlns:a16="http://schemas.microsoft.com/office/drawing/2014/main" id="{52394F7F-21EC-4CEE-9A8F-6E677DEB1A7D}"/>
            </a:ext>
          </a:extLst>
        </xdr:cNvPr>
        <xdr:cNvSpPr/>
      </xdr:nvSpPr>
      <xdr:spPr bwMode="auto">
        <a:xfrm>
          <a:off x="10942320" y="531114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14</xdr:col>
      <xdr:colOff>0</xdr:colOff>
      <xdr:row>30</xdr:row>
      <xdr:rowOff>0</xdr:rowOff>
    </xdr:from>
    <xdr:to>
      <xdr:col>15</xdr:col>
      <xdr:colOff>396240</xdr:colOff>
      <xdr:row>33</xdr:row>
      <xdr:rowOff>85725</xdr:rowOff>
    </xdr:to>
    <xdr:pic>
      <xdr:nvPicPr>
        <xdr:cNvPr id="16" name="ListBox4" hidden="1">
          <a:extLst>
            <a:ext uri="{FF2B5EF4-FFF2-40B4-BE49-F238E27FC236}">
              <a16:creationId xmlns:a16="http://schemas.microsoft.com/office/drawing/2014/main" id="{4DE01BEA-24B6-431A-98F5-24B6417E08C5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5311140"/>
          <a:ext cx="1013460" cy="6115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15</xdr:col>
      <xdr:colOff>396240</xdr:colOff>
      <xdr:row>33</xdr:row>
      <xdr:rowOff>76200</xdr:rowOff>
    </xdr:to>
    <xdr:pic>
      <xdr:nvPicPr>
        <xdr:cNvPr id="17" name="Picture 40" hidden="1">
          <a:extLst>
            <a:ext uri="{FF2B5EF4-FFF2-40B4-BE49-F238E27FC236}">
              <a16:creationId xmlns:a16="http://schemas.microsoft.com/office/drawing/2014/main" id="{1068042A-4118-4E85-990E-606CE0E44BB3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5311140"/>
          <a:ext cx="101346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15</xdr:col>
      <xdr:colOff>396240</xdr:colOff>
      <xdr:row>33</xdr:row>
      <xdr:rowOff>76200</xdr:rowOff>
    </xdr:to>
    <xdr:pic>
      <xdr:nvPicPr>
        <xdr:cNvPr id="18" name="Picture 43" hidden="1">
          <a:extLst>
            <a:ext uri="{FF2B5EF4-FFF2-40B4-BE49-F238E27FC236}">
              <a16:creationId xmlns:a16="http://schemas.microsoft.com/office/drawing/2014/main" id="{84582AF6-EC69-421D-9706-08F4822A78C2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5311140"/>
          <a:ext cx="101346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15</xdr:col>
      <xdr:colOff>396240</xdr:colOff>
      <xdr:row>33</xdr:row>
      <xdr:rowOff>76200</xdr:rowOff>
    </xdr:to>
    <xdr:pic>
      <xdr:nvPicPr>
        <xdr:cNvPr id="19" name="Picture 44" hidden="1">
          <a:extLst>
            <a:ext uri="{FF2B5EF4-FFF2-40B4-BE49-F238E27FC236}">
              <a16:creationId xmlns:a16="http://schemas.microsoft.com/office/drawing/2014/main" id="{F9E8C8AC-4E33-49B2-AD18-3A3D4AC89327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5311140"/>
          <a:ext cx="101346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D0A956-7EAF-40F7-B972-DBEFFC1C7EA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DA9BF7-5533-4967-AC26-B54064CABF3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EEB84E-4BB9-462B-9237-BE7BA63C87D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29B6BA-8710-41C2-A92D-6EB91046519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B86027-FA40-4DB5-A3E7-32915978161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5F99EF-86EA-40BC-B574-45032D1DFA3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1B8EE0-72EF-4CC6-9598-07D1775928C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BD9B49-63EE-4B2B-8807-3B60FC4C6D1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5F1DFE-B7CA-43E5-B46F-48BD8011733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817BBB-35A2-46A5-8786-52DD0F53E07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80CE6B-472A-4B48-8847-E91991EC128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748E8E-ABC3-4A83-9279-6EEE1DF85B1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890E77-730E-453A-A0FC-C05233528AD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089850-7181-4B92-92E3-550D22EC5F5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353043-2497-4126-B04F-30B4D7816F6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8B26E3-BD8D-4C50-AD53-CE37613953F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20C653-E8DA-420F-8599-74D70073327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4C43FF-7C7E-43DB-8441-9CF954556E8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6AE754-DA3A-40B5-89C4-6568C3BE0E1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3264AE-F621-49EC-9853-74A8203B773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CA8ADA-634E-4F88-A023-7E74A4AFEEC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5893E7-063C-46B3-A9BA-19DB940CAC7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CEEB26-5C4D-4C72-ADF2-002C329553D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D106F3-8C77-47A1-ACCE-D9851DA5DD9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6A0892-B2E8-4194-BFB7-0D9ED87EF8E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A8EC29-27B3-42A3-88A5-9CE5CCC1A07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08E3AE-136B-413B-B183-C14B9094E29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1CAE84-0C00-4A6F-952B-EB1B9B1AA55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B4B7CD-A26B-4054-8F1F-639B023CE71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F0E00C-8C6E-404A-99D6-891E9263786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18636B-0C54-440B-8B3A-9DE1E9CB11C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F2FC86-A47C-4853-8A09-D30EA9C7D0F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22212A-6582-4CCD-8257-8142D34358B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3C82EA-2605-402D-B0C5-8D9C8C45774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A9D6D1-AE7B-413A-88F8-6602661283A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58CC1D-10AC-45C5-AB01-332263EAB9A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F75DDC-5389-4B9E-9761-4AF9AEEE27E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E43DFB-A791-4805-9A11-65834FA0ABF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CFB556-B770-44EA-9EC0-64E11FE3A42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4DEEAC-A72E-482D-A6BF-1C9E13A0F94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EDD75D-5F30-4FE5-9815-E45FA5544B4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F3DD35-7A1A-4883-8C5C-7B085AB61E8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FACCB3-9AB8-4B7A-9859-CBFFBA3EF25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D436A8-2F7B-4614-A429-3647976BC47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C7A14F-7473-43B4-AB16-3DE9B7E17AF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8BB6DC-CB0F-4A14-A060-083859DBC2E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6541A3-260E-4E40-8464-77D81F6602B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E2FFD3-7B5B-40BC-8753-D3C131B22F2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E0FD13-3F47-4843-BC4A-1AF72A3FCD6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0AFE6A-6D49-4AFF-A363-B2B3BFE3C07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D3BABB-47D7-4D97-A501-D9D9110924C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746625-1A02-4DA3-8363-8982986B9E0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18D931-12E4-415A-BD92-A5521BBFA27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E600CC-D067-40C7-91B3-6D00FA67330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354A42-9878-495A-9F94-96FF085D1E5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7D88EE-920A-491D-8535-7526A874679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26FE2F-4891-4859-965C-67BF7FC19C2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C72263-9437-4417-917F-F6D7AC85B28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7D1B6F-57BA-4534-A0F5-782D8D8D065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567C94-00D4-436F-B522-F6364E0FF39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36DA8B-A9E0-44FB-9791-365D72BBD02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9B8ECA-2D0D-408E-8516-B44B4B70F5E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C61277-E845-4E10-9CAD-CE11F63E048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AFF200-B843-4D42-B8D3-FDE2FC4D484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3CDE42-08D2-4078-AF80-0E3CD86D571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7A1EA5-869D-4B5A-BDF5-63D0D20BD6C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F903F5-7B3C-4B24-B1A7-6A12CFC963A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3CC78D-A1A2-477F-AA85-3BC867C403D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1A2AFF-91D1-47D4-8B4F-F1D148C774C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DC8381-996E-4439-9543-79A846F378A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C2C3E5-A342-4425-811A-D48529B1BED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4D657F-3D41-4509-9AEE-095E0FA0080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AC7E2E-B544-4C33-B934-A0F3E0AB2E2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D143B3-83FC-4E83-9B90-9A2CEE38CF1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1F2C08-DD56-424B-A529-74CDA0F91F4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20FAC4-A73C-4311-819F-0B3E988801E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C00019-FD8C-4EF7-8115-C4962956633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C90A79-3059-4938-AF6D-A730D79ED53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DCC097-31B2-4AC9-B385-D9E77E502D6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71F25E-ED28-45E7-BD25-9EFAF3C1AF0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8982D6-0D5A-47E3-91DD-0DD5E8A8467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217AE1-E0C1-4F28-BD7E-E2E21A631C8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5AD6F5-B810-4203-AFAA-49910A7A7D6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81E92B-0A79-48A8-BD38-CD82EF37ABB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161549-9697-44D8-9EC4-58DBF69A3CD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E9173F-D195-42B4-8EE4-ADCC7D3CACF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BEAC4B-745B-42BC-A815-CA0459A489C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C4A1E3-73E9-4144-83F7-6709D4C2287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6839F2-1AC5-4E02-8071-CEDCAB1447F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B9BA78-1672-4670-B20B-894DDF7600C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02AE5A-7C3E-4750-AE1A-31AC735F8DC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7C33A4-5B2A-4F0E-A69D-525DD9C5F66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D00E62-0824-4AA9-BA46-CC701922FAF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94F482-86D7-440B-8539-6C3C9E476CC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63FEAA-9504-45F6-BCFF-110C9C8F96E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4A3506-8E04-4E14-AECC-55319778E61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072F30-29BF-4754-BC0C-B029DD90BAA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93C0D0-6083-4CC3-B106-EC47BE0D9BB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58295B-8D7D-4363-B9B0-490EE50DACF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FDA8F8-E42B-4105-9896-AD5761FB5A2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16CCE4-ADF1-43EF-BF06-A41F1A0C4EF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4C03F3-0953-432B-ACA6-02DAFA3645A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51B001-6878-4C94-B4E4-9D0951C8876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CCD1D7-B052-4F2A-B966-6A78060291A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7A4056-A513-48C7-8F48-6B66144287C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87F524-6644-4202-A824-508713B53C6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41E4F9-472B-4989-8627-F29022C4E8C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DE0A53-08CA-479B-B0A1-3702196DA81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3FA61D-D42C-4BB8-9F6A-494A99A49FC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0E93A0-95B7-417A-BA27-44BA57FB0C9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18D5ED-47E7-4569-AD40-0B4CB1FB8A5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07EBB0-27A1-44A6-8515-B03DDB1BEE7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8F8DB1-120F-4CBA-9D18-FFDA58DFEC8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21BB9A-1BB2-4B5A-82BB-8D064F6FB19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FCA261-C3B1-4030-B477-E08192EAB9F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4F59D3-999B-43FD-A2BF-972C2DB1F3E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46401C-101C-4076-BA8B-96171C5662E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C45181-28DB-4975-84F6-34601E724D4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2DBD6E-B569-47CD-A866-4E66D763F99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AED247-02F0-4876-870A-34E5949516F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C34135-7F08-4B74-9947-30D64947D4A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C6523C-74B0-4A45-A62D-9E232B04E8B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9BBBA5-4275-41C8-B16B-5413E360EE8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99C45F-FB44-4672-93A1-CD621BCFA61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8E81E7-1DB8-4F58-89DF-FAE6027AC13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211392-3649-41C1-8AF2-78408E63BCD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A83929-D9A1-4209-9163-8CE44FDDC09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7C1E4B-842E-43A5-9A32-F7148DE85F8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A2C2C2-919F-4ACD-8779-E92F0FD20CE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7D043A-C36C-4E5D-A8BC-B446F990E74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EA03F9-CECA-48B1-8778-2A9B479F69B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F59489-C06A-4671-88FD-4E8B9B258C8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46D2F1-FBDF-4831-806A-0A7662850CF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7F505C-62F2-445C-B189-9EE806CD539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8A9D11-D480-4B9F-B0DE-B0C798B9048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D1662B-F551-4619-9370-224CC33BE13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A6496E-DBBE-4F0F-8F77-B55B0F8FA26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5CD534-9205-4F67-9702-62C0A91A753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995A8D-8487-4CB8-8074-FFEC3BFCD23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D2C987-72BF-4A1E-90EA-24FA2B47508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D4C619-95FD-479B-80E3-4AADF64F24C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CB08F8-D736-4B1C-BA72-7E013309DED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7F0DB1-8978-42BC-AC13-422A98C05F5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04D95C-3104-428D-9C1C-EB68D453574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6F0289-D2AB-4820-90A7-20D545B806C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496BFD-A13A-4F8C-A29B-52ADAA3B2EB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CCBDA3-2C97-4377-B7A7-18D548556F4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F0183F-54A0-42A7-9D41-A3618645130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3CE9FD-53D6-4A13-83B3-334086CEF8F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88865B-517D-4CDB-A043-84D77BBBD41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C6D09E-44BB-4354-9615-81003418049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E6A534-6D41-4279-B2A9-0C35CFA5D8E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1EAF66-298E-4B29-B737-519920E8DC2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A6623A-689D-4E4E-972E-233F9231900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A6ED54-16D2-4BEA-A38C-D4BBA261E3A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9205C8-55FD-4E32-96F8-04D86BC6CA0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9488A8-AF82-49E4-9998-96B384D6B12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8CB5B2-BC24-49E3-9D5A-E98C459A973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E52EB4-3128-4C57-A2E2-4ED641E6EE4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9BC3A3-634B-4994-896B-78B2448D17C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528291-7BCA-4489-9560-F53C4FD93AB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B14114-64AB-400E-B3C0-475C4DE19F2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C74649-7BC0-4628-BB5F-FFE7503DE39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BE24A7-DDE6-40E7-812E-5CBAFCE8269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CFB04E-5842-4A70-AE65-50AD0236E1D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C51EAA-5BC2-4F4F-9FAE-B0552373DFD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4E883C-DC7D-486B-896D-8044BB4EF8C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210736-3D7A-47F3-8034-32C89F36F10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C6979A-2986-4D46-A202-D579C310640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696E4B-8E8D-4B54-8567-CB8BEA23908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497F1D-1AD7-457F-9F42-831E64AC007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DD2037-377A-4188-ACB8-BC6DFBC845A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497B8D-440D-449E-AFF4-59964D6DEA2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EF2363-0493-495E-9263-EB5E5B4E820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F55BED-B84D-49D3-9B1A-762A841A1F2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B85860-87E8-4C23-9E99-10FCCC24DB8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E2E07A-CDE0-4067-908D-D49FF08CCBC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2355F4-4B05-458C-B2FC-F152DC729FA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282582-A21E-4280-B34E-F740F4D56C7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ECC1B7-6D40-4857-BB58-F9C210903D1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9CB8FF-47DF-4F1C-B7B2-BBFCBF5423B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D319D1-D15E-4B54-B4AA-B4C8E4BB917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44F811-1FD4-4E1F-9322-234C6E03BFA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BE02D4-5916-4C99-8B29-728B34A2F98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B71326-22FE-446D-B9B6-AD323A1FD32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6A553B-DF8D-41D0-940B-C2046A3495F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64CE04-A04F-4263-A6BA-E6E1FF5F62B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5A7D96-9A67-4A7D-8C2E-7DF3694600F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D3BFAC-AD8F-4F90-8E48-B96555F385C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8C5827-F259-4E95-9FC2-8CE325B0C12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C93902-3C32-4C67-90F0-6AD28DC8871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DF6D18-792D-449E-8B78-930F7FDE2DB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3A122F-D81D-45B8-B526-FEC8ED20BF7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356E9E-3811-4AD8-BC1F-233568B4F53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48A385-56C3-4EBF-8981-C380F6F9FF5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A0DAE8-1F74-48B2-86CA-BBCF89E15C8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945562-739F-4CCC-9922-2DC616D2DA7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6B703C-6102-469A-B302-32159573543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4CE484-4DFC-4D76-8703-39B8E9A553F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43255C-955A-49C7-A11D-129E7C4F434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E811FC-DE8A-402A-9694-783341C0A08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1699F9-0145-4ED5-AF79-0E0877FADD3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4ACAFB-140A-4656-825B-5B894157CAA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1F14D3-91F4-4651-89E4-F95805C6F9A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59E415-59AD-491A-A047-4EB4B45BD3C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C39748-69E8-41C8-8193-4DFA4642F97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45E622-4495-4A2B-8AAE-251119B7E86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D0BBE9-243D-433B-9D1A-A6F7A57291B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AEC277-BD91-40CE-BF60-D4A3046CE67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02F1FC-3437-4668-813C-010DDF0E2B1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989B7E-47C9-4D0B-88E4-B8C0FAF761E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805331-712B-4F8B-B98E-BFE6268B37C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FF76C0-0449-4D0E-9023-3C92043AE46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CC550B-4641-45BC-89BD-3289563A4CB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571AC8-18BC-4D67-8229-7B14AB78E48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368E22-DC22-4F0F-A64E-C9AFDEB4BD2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1DBEE5-DD2E-4C4A-8BF0-2EFDE697A78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B78B03-90A0-4D96-A3FE-E0126134C33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92F83E-6900-42E3-A2BE-1897B6007A0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8670B1-5A43-4E36-9079-4D0922310AF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11D1CE-F720-4D8E-AE2C-0C119588F5F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0FDE1E-342F-4703-BF52-D075A328696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9F70E3-4B7B-49A8-9411-A2B5C1B1AB4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AB9CB1-0258-4152-9897-70724A0361C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CF38EF-5FCA-48E2-9D76-1571FC5417F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5C2307-7105-4542-8255-1436BA0B86E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0FA7F6-B6B3-49AC-A59C-3EFE93198AB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A18089-EFFF-41BC-8D94-D0CEAA61996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C738C4-1545-440D-85B6-3AA8FE52BB9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9BDF59-BB8C-4876-9EB7-48F35F955B9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0FF783-1C1C-435F-A10B-64BDB591DE4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57CC5E-067F-446C-A4D6-E7D09B1B991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D0AD49-8566-4350-A420-FF7FBFC3FA7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AE6214-4838-424A-AA9A-2C848445670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42AAB2-ECCD-4ABF-902A-A5A22F1937C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DEAC35-9680-4DA0-AB8B-3E634B723C1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2A8DC8-CF29-40B5-9DCD-2D77C62BE31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89AF7F-50D7-44E8-86EA-09712CABAE9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659EB7-B2B1-49B3-812B-4ED689DD78B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973AAC-2983-4043-821A-467C87E20D7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A31B56-71C6-4BAC-A3FB-38E6C1A93F4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D8B39C-C15C-4A4E-8972-3D28EEC2AC7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200CB3-6CBE-48D3-8FFD-B1AC34FC1C1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7D15D2-A97B-4115-A7A4-CAD24C7B646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920756-597D-48CF-B9FA-C1162350CA7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C9DD62-79F3-4077-A66C-E4892A0AB27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A8C8C2-E20C-4001-AD98-CBC760BEF3B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78D73E-D358-47CC-AD5D-C51AF012967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E8C641-E083-4F89-92D5-FA9BB7382E0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7A5A8C-DA8E-424E-B41A-42FC7136B92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AF35BE-3420-49B4-A5F9-165E51B98B6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D5B56C-C36E-4C5D-8EDD-A138447CF3E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454FA0-39DB-42B6-A186-117E8ECD3FD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7120C1-6D13-49FC-A321-A79D73A337E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EC388A-FEA4-486F-AC4D-18D2706E79B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AC1E8C-1DDC-4F5F-A2C1-B3E76D5105F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D7114C-03F9-4489-A2CB-285ACDFB0E0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B03F5D-DC1E-45E3-9C3A-C98263D9B73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2A60A0-F215-45BA-BAA3-F979AFC2480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3C0167-1AA6-445C-8310-84A817EE85C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0ACED3-194C-4759-949C-6B08EC45337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011E79-357C-45A9-9D3C-175F8506E71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BB722F-2EA1-4D5A-9FAA-C49ADE0B818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5D4355-1153-4435-8936-A7BBFB4AF55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89DB1C-63E4-4AB2-B199-E7DD74B93A3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A2875C-4734-4711-BE79-09FCBA81263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1B90B1-D434-4A22-B554-7AA644DC496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6B6C4E-603F-46A4-BD4C-534EF17C796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E24275-3C5E-426E-8D77-437B6491D3D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DA363D-2DBC-4ABD-8386-67E87E279E2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674BD7-0F7C-48FF-8915-59A790CCA2B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1E90CE-D27F-42BE-9A3E-1C5E496A709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EF5DC1-7750-4281-9BD1-95FFCE05CF2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5D12C1-4860-4C1B-BFD8-900B4D7A9B0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79CA67-F109-4244-A031-CDC92FAC6EB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D9F28F-FE65-4F96-AE71-E00AEE965FB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CC55BA-3A6F-4925-AA59-AA8328A3F3A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30B9EE-61B3-4F37-942F-64E0C4091CC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4C368C-A948-4DD9-9FE9-ACEF7A8047A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6564BE-0CA1-47E4-BE71-6BCC48E38DD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A895F5-5F2B-4122-BF2B-95FCAFB5724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872779-AF3E-4226-A270-332BE51DD4A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FED049-3475-49A8-8E88-CD57947D7E1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7E3456-235D-441F-B0EA-5928AB1350B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F511C5-B34E-4E53-94D0-90727A92828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E4A06A-391D-4477-B55E-F5E8BBEB84F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F40E43-6917-4CC5-91B1-BD879A634E1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59407B-C3B1-47AC-8BB6-1CE44B338FC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2DE224-1089-4E69-A69B-FE1B48F5254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5BF39C-59BD-4CD7-B8F3-1648C40C4DB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358A3C-0F82-472F-BD79-372DBEA5C3C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B4C44C-B6C7-4736-AA88-6539581689B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88948C-DF1B-49C1-B7F6-5B58870A884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67F3C3-901B-4649-80E2-6BB96C5A33A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FA2C1F-53D3-4A70-9F85-E0747793D9F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2BAF08-5E33-46C0-B1E9-5EBB615F266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F39794-2CD6-460C-8A3A-0B07C5BD821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EDE5F4-58F7-4CC9-B9FA-6AC707B7CC8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3FA265-3705-4C50-9300-ED4D88EE051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995006-BD03-40F8-913E-B776D15190A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592F40-A933-4FBE-B1AB-8D9426DDF75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1E99FC-D53C-4A99-AB85-C3F375DEEE3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2F0B1F-899D-4DCE-8433-9C995B2EBA4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DF399B-871B-4085-B92C-A40DA61B4A0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63E999-CCA0-4542-9B30-6005F325180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2A0D90-DD2F-4783-A338-5836F69C2D6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303B97-D84A-4A56-8BAF-CCF7898BAC5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97C104-D497-4126-924A-9A53E39EDDE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2EBA0C-30D5-4E09-BAA5-74BF297421E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E409E0-EA36-470D-8129-E767A69ED30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473935-EDE0-4F19-B1D7-F4A9EC02894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972DA6-74F0-48BC-837A-4039B372248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C1A0FE-B293-4A99-B94E-A1436025A61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768DD8-73B3-43E4-964A-E5C4A6E492C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75CB19-2406-4ED6-9234-563DD13AB88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346DC4-7754-4585-B5BE-92E7B1962AB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69E6AE-D266-484E-83B4-EC1DAA85FB5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7130B9-82C4-420F-A6AD-563735CBF53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50584C-517F-4996-ACAD-99E7E2A33EC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6CD486-83AE-4205-B27B-F508DA71685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0CEF64-00D0-43AB-B288-6385F0DC56B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193ABD-A147-4661-BB77-2FCE1CE3F92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93E79C-6525-4776-B9C9-40918E2A913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04C102-0FE9-4455-BEA8-E7843ACD000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716476-BCE8-4C25-9996-B7BD022C4F8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9BA5C0-55A2-4C18-8452-4D33A9B9EF9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FFA21F-B217-496A-BD80-C9E758B4642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787173-FFD0-486C-A2AF-8E8C3749189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D21F30-4CEF-4EFA-B61D-B34D0F45C99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2B86E4-BECF-4115-8A2D-AEF4CD85BC7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5A795F-8D8F-44EE-9E67-DA6F7A63BE8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64F078-3B72-469D-AC25-3D850E02788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3F04F7-ED80-4C7A-AF7B-73125450F15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6995E5-F232-4814-9A29-B2C09E2145B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CA7746-0DDE-4C60-9E97-AEA3FB9D9BD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5F38DE-FEE3-4E82-807C-5A786679D36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DD10B0-0E2A-4474-823A-BA45E068849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BB5DDF-B803-4237-B432-D34EEEA0FAD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7998F6-E023-4E84-80F7-2AB8C749CD9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AAFF70-20DF-428F-BBAB-1D7539E5E49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08ABD5-D4DB-4334-AF90-AE262D8CF85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3054C4-E348-48A8-8A2B-F92E7B72484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F99FC9-A223-43B5-9C33-949EBC6B6A6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553B9A-DF4C-4E94-8AA5-9B138981E8C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706C00-8CA7-430A-8506-1FBF5DDA323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8B1E32-9E74-4990-BF1B-6866A60D86E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A42439-883A-411B-B730-5FD05A4F217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57EBBB-261D-4C1E-8417-64400635FF0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1EB95B-9F03-4768-B976-4B942589B42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BCE4FD-FBA6-466F-8C6C-304B58BA44A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464A36-209B-42D5-9469-A119AD28D7F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D24947-B19B-4FBD-91D1-CC95A117C2B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2CB72A-8845-47F2-8579-95486CB54EE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7AA0A5-7F39-493F-ACC4-A26C6AD3264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C2A458-D870-4BC6-BEA6-AADA283BA35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8C161D-41F3-4297-B416-52940049119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DB3252-899A-4FB5-AFA7-86BC3EF52D0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356F67-8B29-442F-B636-A0A9DEECFE8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B78A4B-1527-4F56-8A73-50A7FFEF822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70302F-70CA-4AC2-A109-A971890B126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92BA81-8112-4318-8E90-FE002CC5A06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4D07CA-4644-4CB8-A704-94A15E071BB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7B331C-8A91-4371-9AD3-CB9A201E08C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2DD331-ED70-45CD-BA99-9BDB57B3CA4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AE36C9-A0B3-4464-B480-BA671F2A58D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DA7E48-38BA-4D3C-8D2F-B27176CE218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72A9CD-CDAA-4C1B-9BAF-5591B434C75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31E4F5-6662-4C18-A606-11894B22B75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3F3FD9-8828-4DE8-A4E2-48110170A54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EA1C02-F61B-487A-8AA8-0F81D33FF13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485CCC-DC7F-4943-A237-150DC015CD0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8B07CC-3321-4F42-94AF-EBA5F454682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92F97A-20C6-4C66-9E28-90EF36799E6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CA24EF-A155-42EF-B5AB-D047B39487B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C923FC-AEDC-4149-9B24-2D9C912F49C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56BB6D-902B-4F87-AAEF-E2D3FC8AB0C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DFB78D-D748-46B1-ADD0-6A8FF965F80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5A9F45-9979-48FA-923A-3567065EAA1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7CCBAE-6153-44F4-BDAF-B9DB24A9C58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3C9418-744F-4A56-8815-136B780D312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79D1DB-161C-43F7-800E-7B417604D09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B002F1-43CB-4CD7-87D6-970D2AF78B4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19ECFC-7995-439D-B59F-B63B34B642B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BB2F87-F3CD-4602-A8C0-4706AE4CFD4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7D0376-0492-4930-AC30-B4CDB28827D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2B0F98-9CD1-4D5C-B666-4EF2A154A22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4C537C-160D-41AE-BA24-FF4AC788BF6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C85697-60DB-407E-BD13-A8EE091B6D8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8D189F-60A0-4CCB-B54A-60840EA46F2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778433-AB31-4AA2-B91A-C01284E076E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03C407-DB4E-4DA1-9B3D-CA9837D8FDD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EA8D0F-1E0A-496A-AB5D-C62CE4B87BA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B5BF8C-12AF-4798-8855-F10F3842968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D58D46-A689-4BDB-8E0E-13363142DB1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9ECBD2-A30A-42C9-8369-47137ECA79E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F33B9A-3C98-4DDC-976D-38C2966F1C4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2D7159-AD8A-48E6-85E4-3B54014D8CE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001D1A-B33A-4B7A-AFC3-B138DCC14DA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61A04A-EB0C-47C4-9EC9-3DA68937F94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BC098D-439A-480C-9383-AE9AE3A3458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EE00FA-8F11-4A5A-BA69-1A45D212DF8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7CB718-6E77-4E26-B306-B44DE1F154F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CDF8B9-7AF8-47A3-B6AE-E813DB395AE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64BAF7-F121-40D5-816B-95CCD181662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872AAB-9C60-43DB-A0EB-97DD8AE665C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5C3DCE-A270-4A03-9AA5-D8B1A62AE75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3CACF0-5DE9-47B8-AC2F-89C218DE925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B068BF-B35C-4007-9BC9-AACAFE7E81B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BE11F3-C772-4F7F-BA07-67D8680D7BD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37F645-CCD3-4337-A77C-4FCB4DA140A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A4E37B-BEF3-4D7C-8CA1-AC4F987B3F8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919B50-EB64-45FF-B079-B8134E45E03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E40A92-8548-45AA-A11C-F71854464B2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A3A3BC-F944-4B6F-9B8D-50C9E4AB81C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8F8150-559B-4322-A1B8-826EF6002CA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BF426A-6FA2-4972-AB8F-C037E2B2765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BADE10-A164-4380-B0C5-91AFCF9933C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601053-A86A-4DFA-80C7-15FF9DE26B6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05EF8B-3C62-4BD6-A320-8795D846C5C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749FFB-0B0A-4F75-9EBB-21F86B2F7E4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139A6F-7C9D-4150-98D2-F03C7F3F5ED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5A145C-060D-4168-8BC6-B05379C02A2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9755F2-20C8-41B4-ABB4-1A061C6DFFC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DC0509-BEA0-4DF7-8600-AD4B3D16B0B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FFB1FA-4166-4FE6-8D4C-B48C8FEC055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578C79-E448-429C-AAD5-94D7311F017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834905-16B0-43D3-951E-A55B82772C2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25B66D-1E3F-4D9E-890C-9843170B189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656B17-4408-4C62-A1DB-CC2DFDFDC6B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EE31D5-77AC-4E83-8D11-6B6B78F78BB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BB521F-7BC0-4214-996A-721FD1E541F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652313-0473-4A5D-847A-85C584C3AD5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50C97E-F84E-4814-8B59-F8F932DE7E2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458CF8-3888-4943-B1F3-9B06DFB3D3D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788098-6FED-4E2A-B62C-404BC38E5E1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3056C1-4DFD-473B-B4CB-2CDEFB92D92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F1A214-5EA2-4F69-8793-BC992DFEBC9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1A03E3-348A-4AEA-BBC2-D4230C10435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AC5B3C-4C36-4EE0-B212-DC757722FE9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BACCA5-86DB-4F80-919C-720E938B4F2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1C11BA-82DF-4199-B6D4-242A8B8F1CB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5CB187-B927-470E-80B7-E05C219889F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5D7552-2687-4D96-81D5-B0E6F392B15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0FE2EF-85EB-4EDB-BD1F-5830FA22126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2483E6-8245-4764-BA64-F7111F2E918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EFB2FE-ABA9-420D-881F-4B0993F0D55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F7EEFD-1025-4AAA-BC1C-6E950B156E8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5C3267-CBCF-4568-B0C8-94D1B0CB0F1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DF3CFE-01A8-465F-814B-84C36233DF2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323BD0-3AA1-4363-8584-1B3DFD62FFB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D26B2B-D566-47CE-8D96-F1CC64DBCEC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233D12-EE38-4DCE-92B5-EFC6B6FBDF0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988834-6C93-429D-8A55-904CCB811FD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B6FD14-DD5E-4C95-B219-921ED5E17FB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BE06FA-22D9-4687-84BD-D4D429138D5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5F3421-0A99-4595-8C65-569A8486839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99316F-2403-45C9-8DC8-4C9B6E341B6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4614F1-8787-47F6-AFDE-D57C1855E9A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3E621C-A5D9-4484-91D5-23DC2C9C886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BB7A3B-29FD-4FC8-BFE8-C9E44719198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CB8E33-327F-4656-97A1-9C85501343B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612B8F-AB57-4909-B3C2-B968B172946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281149-0377-46BD-92BB-5B9D7EB0B5B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405754-EB39-438E-95A6-3A341B48BF0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72B6A4-7967-48FF-BBF5-A0E5ADFCB56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19A232-57CD-42B3-B859-D6E509E1425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4C8147-6314-416D-949A-1FA4600B349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EB81FB-E120-4F97-8DE6-3E87BDEDB4F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D2EF34-491F-4ACE-8624-63C1EA6406F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A1CA51-07F6-40FD-95F6-4A1C5FEC1AC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207869-B1EF-4CE2-8ADB-0E964B82D00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C6563C-5736-46B3-ADAC-DF532C7B82A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2A656B-AE9D-416C-A7A1-440A7CAC7AD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5D02D5-427E-4768-A295-BF93A8944C0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BE07F4-50F3-4CFD-BB70-6563F8FF1BE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C121C8-4592-458D-83CA-017774FAEB1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99C05E-E017-4F5B-AE35-56D76CC3298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B4F69F-A97F-4400-906A-7CD4D31CA15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98D645-092F-405B-B591-2E76E73AE92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E29A8F-7A1F-4014-A09E-56AFD26B992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6F2955-E258-4B73-BCA9-DAE5309D34D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7068EB-0BC2-4B54-A17D-79ABA7CB390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ABCDC2-7BD8-45DA-974E-EA9A99BC1DE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1A5616-7A1F-4E12-AAD1-98F5247FF40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7274AB-AC6D-4868-A3B5-3CFDD8D80EF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91D9B7-E1F3-4920-9A7C-3D3A13123C7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D7D4D3-7E50-461B-A149-5AFBB9E776C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0262D9-3424-41EB-98E5-DCD89911234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323C1E-CCF5-495B-BEC7-C96A4BE23C9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037BA4-E5CF-4B99-9B9C-508E34F5422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E25225-0D37-43D9-A576-050FD2F0D2A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01AE7E-3702-4A55-A234-649CF83D98F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E6C98F-F8A3-4EB0-B698-7B1250AF8B7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825F7C-4DE8-469E-8C76-C81BE7251A7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6A6319-3451-4850-A62A-EDDE63C978E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D3E36B-F580-40FA-BBF9-C4D547C4DFD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2741FA-4E13-4406-8F08-42574831B21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8817F9-3BA9-4E0A-99ED-7A57613B847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592F49-5C52-484B-88B2-93113A66B2B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5B7256-15E0-4FD2-A9E2-BDEE7AD7C9D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0FA29D-33FB-4C75-B57B-227FD66C23C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814D28-58A9-498F-AC1D-00149354AF0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44FA0E-973B-4189-8401-0005512BB9A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39B464-AC4F-40DB-847D-B6EF5BD0F1E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F9BB52-421F-4018-91F3-A45C710E4E2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CA2CDC-B88D-4A0C-8A97-554EBC0F923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72C663-E2E2-4FDF-B724-D57C479E641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51886D-2E16-445E-8A83-23441D4AD08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1C6F8C-B4DC-48D1-9C7B-AD63C7E4D77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AFEE1B-B528-4B7F-BCAC-0779B932AAE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E65900-9BE7-494F-99CD-68C9AAA6159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F05C60-AB00-446D-B36E-F997BE86E76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AC766E-03D9-4D69-9396-1F41BC1FC66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9DEE2E-E14B-409E-B3A8-75A907FA902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67D5EB-B102-455B-8692-FF64C54D933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408E41-FF66-478B-A882-84A510C1EF9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F978AF-942F-4CAB-9FB9-8C9289740D8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622EEF-208A-4BAC-8FAF-49A752DA39D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721836-E810-439E-8395-98873013836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6BED96-871F-4894-B3E8-4E128E43BE8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407F71-602E-4915-BF04-2160F8EFF41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699D1C-8FB1-45B9-AB0C-A02B99B0D49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16BD12-81D4-47B4-9576-FBAE280AD4E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4F4160-98F1-452C-9115-2DDFE45E1A0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43ABEF-9700-4C78-8106-806E28B2741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E5D415-CA29-4349-9984-54A375523E7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269562-89B9-4F95-8217-4B09F4BD01C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EAFB56-8669-4BB6-AD0E-91D70576EE9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130B79-2960-4170-B6F3-0FA4001C900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379D10-E8E1-4FEF-9BFD-8F993FE8286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2B7B69-5353-4B05-9379-667A4A03D67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3618AF-B8C1-4315-A45C-ADED35D9AAF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1B5DDA-91CC-494A-AB9B-EE0C2C033AF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B25308-B764-4532-A5EB-32E7CE84F27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ADF52F-11DE-4083-92EA-7D29D5E661C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1985D3-BBCA-4421-BBC6-EB0FB041863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2D853C-C389-4C71-B874-06C718166C3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A9F70A-A48F-494A-A50A-A7771F428EC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4BBA1C-3A65-497B-B4B1-B234BA71685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1A761C-3B17-4A2D-98AB-DC06810D598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41ADBC-C304-464C-ADEB-FFED360E18A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CA495B-BB81-4CCD-B229-3F3D046DEF1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46513D-3303-4464-9BAE-B2E4235AC7E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1E4106-553F-45B9-8575-9A0440456AD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55243B-7297-4E3E-A78C-87C3A142D7A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221C2C-9049-4AF1-B578-D3ED9FCBBCB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3F3C52-041E-465F-AAB8-10C587AFDB3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2EA499-75C4-488C-AEE4-FBDAE80E579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E0F442-620D-4677-8350-558EA6FA6C7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F83CBF-D798-4A4B-86EC-1802DCA7788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06ECFE-BE00-4A88-B1AA-5BB29E859E2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CCD32D-5C92-45DA-9FA3-32F93AEF1C0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AB45E0-4186-486E-9D72-64B2379BB8A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5B9ED1-C4E7-492F-855A-3A4E9A84FC1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DD8160-99AC-4A64-B22E-1857AEB4B28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CFF154-2D00-4746-A3CD-C5C05FAFBC2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87DF61-74D5-40FF-ABE9-4F4EF1CA3E3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A39983-D1E4-425F-B8EA-C710E04242B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CEFAED-2D24-4C74-A725-C108B05E92B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40B419-07CE-47B9-B0EE-608D20FE7AF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C39331-F366-4149-B773-7CCE31DBA05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5B9638-2155-4E1E-984D-B161921F82C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5DC47F-F8E8-475B-BD89-2EB6361C1D9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18B452-B10E-433E-8F31-42061E3C82F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5E2CFC-704D-4F89-B69B-15249433143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1BA858-EA7A-49CE-89AE-BCC3CA919FC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4FDC7F-A125-41A2-9182-5DB76C5CB2E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3CCDFE-5E93-415A-A44B-D48501310DF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5B2029-1027-451D-9BCD-61E27B47137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E55124-040F-47DD-9C5A-E12120BB43D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033D0C-ACD5-4C59-AE83-2480551F1AA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4985FC-2C99-4806-B9E2-9D977DDDC91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EAB7D2-AC32-4346-AC8C-96B1205A591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CB9DD2-41A8-454C-850D-FDC6E32F5C4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F3BE02-7F1F-40A2-BFAF-81BC8EE85C8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9D714F-6D21-495D-ABB0-FCE9CF48BA6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D83683-C4EA-43EF-AF35-4DE70920F57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BB6B91-83D7-4F35-8163-4A3E6056282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922358-2171-4F87-B501-42B86D422B3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85A720-6CD4-4032-A712-D8A7E4022FC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83769C-C7C1-431E-A8A6-C44EF0EDB90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A6B402-C30E-4847-813A-1F720A01662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F7D245-E832-4BEC-9631-34C79489557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4D548C-AD25-4941-AEC6-1BC9B5884E8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C8150F-E47E-4C8D-8A50-15342F82FB3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8C6DD6-41B8-4EBB-87B9-E18098617B9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67FCC1-3BF2-4A86-8EF7-A97D5D5A9A1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23520C-AB10-45B0-B4D1-4287D1E9CCF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4A47FE-21C8-4358-ABB3-C6FCD64407A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4DDB8A-BAD2-4DD7-8012-F3309434459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5D3D64-D379-49B4-B698-92115FCA9B1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FDDF8C-9872-4F6E-B15B-70BC1E348F1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57D4CF-033A-44F7-8B89-66F8F661A59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2C43DB-D578-4B27-96E1-07298359F53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4AD192-87C9-4348-9E3E-0A6595F10B8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D69F5A-46D3-4E1B-9C8C-36F77EA1B75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4090DE-6303-41AF-BE12-3CC98B68EFC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A45A45-95E5-4683-81CC-CD43FC2890E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D47D54-B3E4-4465-8D9A-4512C51D609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70A9F2-476D-4BF7-89A7-26C6FB4CC52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674E20-E7D1-496F-A084-89C294754A2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5C11CB-9AE5-4D2A-8D2E-4BAA0A211A6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EAF579-F2D0-43C8-902D-CDBF0A8990B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4EDE3D-ABA4-492D-B130-36C5698382D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1A5D2E-3B37-4D37-922A-26475B39298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4386CE-7AD0-469B-AB16-D333D07F404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4978E9-CF01-4124-8A2C-9E0A861137F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047A78-F155-4A4F-A59F-7A60BA612FF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7F7ECB-8B09-4E65-B327-3101D4867A8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760FEF-955B-46E7-92C3-F665E5885C6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B53C60-B750-4CB8-9C27-59D6E72C28A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6BF899-AA30-4C06-BEE0-385E27CEA8E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E01D8F-85EE-4EAE-AA7B-914801268E1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D07B63-5ACF-4457-A48F-A457D4CDAC7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2D00AF-6C52-47DB-9BEE-04C3DA76790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4FB3FE-8096-4AC8-8337-7E9887066A3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ADD56E-A9A8-4FA2-B502-C507405AB70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D245F8-B6E9-4C68-AC7C-CA7727C4F40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DBEB19-1456-4D61-A90D-CB7C5CB93CD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4484C4-A073-4851-AB84-BAF6BA9D866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BD0D16-96AD-4ECE-A757-869293F56D2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FAC0F0-6B62-4721-8AAC-00B66B97584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D75B1E-A340-4D23-87C8-43870FC2677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345CE1-6BDF-45EF-BFDA-EDB3DC53BD7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AEBB52-D8DD-46C3-ADAB-1019534732B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F855CE-5189-4273-B8D9-2C85384DC32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D3DAC0-EDF3-497B-A404-6956677E0DF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2FE58D-A371-46B5-BB03-BC944F37700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EEF0EA-9E5A-413D-B8FE-0E9EE687B49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67D8FC-98E3-41A8-AA9C-E5C71748ECC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2757C5-0EA2-4DC8-B173-A1AAF609F67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BA1412-67DA-4D6E-855F-B61DC107242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E3E93F-9B5D-493E-86FD-F254455777C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A973FA-A553-4C31-963F-9E407DA3B4F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1FA995-E786-4D8C-8FF4-90201B067A5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711051-DD6F-468B-B18C-0C7960AA72C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F1D5C4-34CB-466D-9191-F0FBD4CF979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A40FFB-9E2D-46B4-9AA6-7D415AA39A6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97F612-49B4-477C-B12D-EB792725A8F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BA125A-E419-4DFC-8E7C-2D342B242CD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F179C6-0DD4-4A4D-9DEE-F8ED10737C8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90FC03-974C-43BF-A2FE-724847924C8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B75091-4EA3-4307-8BDA-96D3C1E9DAD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70E0E1-6C23-4DFD-8CE4-BC18AF6DC82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AC26B2-03FC-4079-93CD-54579A47D64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A7FBF4-4E03-40C6-9772-3BF98D4B543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70E503-98B2-4B35-ACBF-42CD044CC7B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CA7DF8-B59D-4D5C-824D-A006DC99796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1B54BF-7671-43EF-9290-01791B95171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688A08-D34E-456E-9808-25E812FA7EE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C622FF-D2D1-4F63-AC25-D33FFA82E4B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419FDC-5E72-4D81-B94D-807D19309F3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9D121C-AC47-4617-80A2-E422AAA6332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E3EB24-5B9E-4909-9652-55D06920BA7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7DF167-4A0E-4FE1-AAC2-D5ABD49F6CB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1DE96C-EBA7-4D71-8653-A5826D74AB7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00FEFF-A3D1-4BF7-B332-90531A4B9D7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8AAF4D-C2F0-4415-9D95-B78B139FE88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F30331-90D5-4147-A5FB-CAAD83A3B0E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BF5E76-8FDF-4A9E-8612-4E4FDD320AC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36CE21-597D-4135-BF89-60BE5EC4136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AD9F09-16A3-4A5F-BA8C-D30BD30BF0F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D143C4-7533-4A4F-96E4-7002E48DC3B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6C635D-923B-4A27-B86A-CD028D76119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FF5C53-EE56-4641-893D-53BA222672C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E07AED-BB62-4F45-9130-54E96484C5F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04F2B6-4B1B-4DCB-BABD-6CB506243C1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C8BED9-A90C-42D2-A290-C6B8DFB4F4D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1B91B2-52C7-41D5-8D15-F88FC09D3B0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6BE2B1-2DFB-4D42-B432-5A0ADDDA1C6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3511D4-041E-400A-8350-718BAB6D585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69ADC5-F819-474B-B56A-58B4BB28752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2F0FA5-54AD-4A30-BF2E-FE444CEB1C3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F526DC-2953-4BFE-A8A4-A7586914F81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71498F-42D5-4F1E-9CE9-83234EAD558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FAE435-4879-45C3-BEE0-BA1758EFE9D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4CFFB1-B302-448D-9444-2850140D5F7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328923-4769-42D5-A7F5-2D4BF0FD5F0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150DE5-BDFF-4C15-9D96-6DD59B91383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23C309-8106-4CFC-B7B1-3BA0FDE3758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C17B9A-8A7D-4E13-BD13-E506C2D6E61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A84B6E-2B86-4D0D-B4C8-622223291BA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4B69BA-77EA-48C7-9368-18FD720C73C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E30CA7-B2BF-4979-8B56-D63842516DE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987EC4-4074-475F-A1F2-9FE2C10634E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1C1E2C-E06C-4D50-AE7D-3E351E4ACB4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1EFF2A-11B8-49D2-9FA9-8AE313574CF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DEF76A-CDE5-4A49-AA8D-30D6E278EED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170CDD-2A7B-47E6-976F-2BE9767C430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DF3E9D-A9C2-46AA-9DC0-327251A1B39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CCF7C5-45A6-4417-B9E1-BC1AC02B6C6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A9B0CC-DFF6-40BF-B653-17373C9BAC8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182E4E-5B4F-414F-92DB-CA88C0BF0BB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2D845F-4FA7-4E73-848B-BA1AD6B6140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B43DA3-FC32-4AA7-AC97-47873FE9A75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93CF2B-C788-474B-97D1-13761EDF5EE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96383C-5CD7-4F16-9D14-A2345823B61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C78D6E-AF93-4AE8-ACD8-BC4CF530F6F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208662-FAD9-46F3-ABA1-EC000C26047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07D33A-738D-4A69-9770-8DB4B474894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08F7BE-5C99-4141-B853-6500105E5FF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A59112-B052-4545-9519-92FC9B43B5A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93327B-C3DE-4C07-94ED-EEBA715DDF9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F04A56-D830-4023-BF48-292E2BCA6A4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55D6A4-F0ED-4B54-A777-272684C34DC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F44122-4DF5-4E33-8ABE-87818F2721A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5C20D8-AE16-407A-9FF0-89096D3675D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3E451A-1055-43F6-A9CB-6902E24734E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1F4672-043F-4E92-B1D3-C7057745B24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051162-B09A-4A79-A461-89074D34BBF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E7B5D9-9F21-4F9D-8E67-91EF8A938A3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878255-ADEE-4EAD-A002-B43CC96E1C2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A3C2AF-8C88-4A19-B4E1-B389D92BF3D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A5645B-6482-4835-97D1-5D0C36B2C97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F32ABE-F3E1-42ED-9511-3E095E7FD41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C24617-2EE4-4D46-A961-2F2B2B3D7B8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C14DEA-EF05-4AD9-ABCC-F9BD2F0256E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6C5163-FF11-426D-A2E7-8F7055FA124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DFDD7F-F241-4F9E-A585-5E47574C0D4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EF4110-BF20-447D-B779-6A7A72837E9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333AFB-445B-45C2-8486-B41D540ECC5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31CB7B-F269-44F4-95E0-A50D0442BB8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9C09E5-35CB-4965-91EB-D926C0700C9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D9F557-AB65-4FF6-9136-9295FD9F239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1D62EE-C25B-4FFC-9284-4A5EB2F12E3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84120C-C8B8-41D0-9CF7-B175F8AB554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59ED7D-1B98-4EBC-83F6-094671E9BA7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52D099-2DB9-4E01-9FBC-9450DEBA75F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DDD082-98FF-4AC1-8AAB-AB762C02950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D980BB-4BD3-44D4-ACAA-B18C65849F2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A3E2CB-CB71-476A-9227-001854F23DF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E8BF16-DA81-4473-841A-8202851ACB6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FDAE07-FA1A-4258-96F0-5D88BCE3987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E6C3E2-D5BD-4D27-82AE-2555C9F5DFD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647FBE-8F18-4D01-81CE-CDE09EF5C70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7830AB-D6A1-40E5-AF56-51C8A542A5E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8C893C-C522-433A-B335-6CEFEAF0680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7CF8DA-4628-4EC6-8A09-AFC4F994CC3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8F8299-8406-4912-9770-146990473FB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C9FE4E-FF18-4C20-B589-42A15430EA6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428E69-569F-4E79-B179-B5D6FCC210B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069275-B565-448B-913A-BF53A57D75C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0CBD20-410E-45B3-BB4A-C44992F1D98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D88538-78AF-43CC-B1F5-0A6777D9728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77A531-BA38-450B-99A8-29FE1AFFE14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1D33FF-EFE2-4BA9-BB6D-37CF1E3E34F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BDF46D-BC20-4BDE-8042-AF1C9EAC86B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4DB009-9F5E-4B3D-9125-E028EA7544C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E74917-9B7C-4BBB-85FA-2C44C079105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5EA024-F3B7-4DA0-927B-52D867736FE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B331E0-616E-482A-BA2D-DE7FD41D4CF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48A445-BF9B-4B83-8A02-82E4C0BD660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588850-05B1-453A-B0D5-05FA4CAC6C9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CFE944-AE46-4696-A6C8-7214E2CACCC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050F6D-76B9-403E-ACE6-E1EC785F088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6FE43B-7C22-454F-B7C0-6659962FD01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E4B589-4396-49BF-99AB-B3487540B5C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02BF32-5D20-4307-BC97-4173B01E8E3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D6FC2C-4714-400F-B47E-67D09D0013E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B68CCB-EC36-4ED2-BC7C-41597698777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7BDB4E-8C9B-42E9-8C8B-10C2DB1C5BD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91B7F7-33A9-4264-A97A-9D1E9E25286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B4F2BB-DFD1-47E0-A7F0-8A479B9E111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82FBF0-43BF-489D-A6AE-465083DD7BA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91D230-1187-4192-BDFF-19C32FCDAB1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79279B-E839-436D-87B7-1955E8DD95A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3E8756-6024-4EED-95DF-3F055C8BC69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337B19-3307-49CF-8014-E8C03891EAE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24FE43-4A50-44EA-BE27-AABF6E977B6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3829A6-2BB7-497E-91DF-B9E7B461C92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B41641-50ED-48A7-954D-B4FEFB81BBE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E56706-4260-42AD-88AF-67876B85D00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CE7B06-D89F-4836-B545-C923DF2BC04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97CA3B-0564-4EE4-85B6-1096151D1BD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722538-B555-4562-9A7F-9B6B91525A1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A58DCD-8C9A-4D42-B2CA-A5D3A4B5233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488802-7CBC-40E8-BCBF-1FF8B8D8FF6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6359F8-0673-42EB-9E01-84A7DA7D531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9677FB-DFDD-4495-B0D0-F49A93C0552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006F51-70CB-41A1-89AF-5726B2597CB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DB7DE2-5B1C-4ACB-B859-E2D931A767E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D33F8E-DA05-4121-B31B-4EF95204C0D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1641C6-3965-4FB9-B5B1-3B67F5726B7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19035F-AEF8-4238-9412-741A7B7659A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BC32EB-CC64-482B-B6D9-314D9261C42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E7CA22-9D97-42EE-821E-31EEA9D4023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14</xdr:col>
      <xdr:colOff>0</xdr:colOff>
      <xdr:row>68</xdr:row>
      <xdr:rowOff>0</xdr:rowOff>
    </xdr:from>
    <xdr:to>
      <xdr:col>15</xdr:col>
      <xdr:colOff>365760</xdr:colOff>
      <xdr:row>70</xdr:row>
      <xdr:rowOff>114300</xdr:rowOff>
    </xdr:to>
    <xdr:sp macro="" textlink="">
      <xdr:nvSpPr>
        <xdr:cNvPr id="806" name="ListBox4" hidden="1">
          <a:extLst>
            <a:ext uri="{63B3BB69-23CF-44E3-9099-C40C66FF867C}">
              <a14:compatExt xmlns:a14="http://schemas.microsoft.com/office/drawing/2010/main" spid="_x0000_s38947"/>
            </a:ext>
            <a:ext uri="{FF2B5EF4-FFF2-40B4-BE49-F238E27FC236}">
              <a16:creationId xmlns:a16="http://schemas.microsoft.com/office/drawing/2014/main" id="{C885B6B6-CE26-42A4-BD9F-B56DF4719C9F}"/>
            </a:ext>
          </a:extLst>
        </xdr:cNvPr>
        <xdr:cNvSpPr/>
      </xdr:nvSpPr>
      <xdr:spPr bwMode="auto">
        <a:xfrm>
          <a:off x="10942320" y="11971020"/>
          <a:ext cx="982980" cy="46482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7A0A12-7F0C-473F-A1E1-C071F2FF7F2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5CED56-697B-4634-A5E1-2A2D399D79E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4172F9-B1EC-41D3-A0F1-1CF076B973C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57731C-FDF6-4531-8CD3-EAFE4C966F1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E00DCA-59EA-44FE-8980-E1698EC5448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622ADE-B57E-476C-ACFD-A68B608259D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A226DB-DDCA-428D-A010-7DD4B77DEA5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869763-D3F9-4487-BFB3-C2A4516A71E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B42098-7939-44CE-B21B-C91789259ED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BA1624-2E89-4DE7-9BDE-9CF54A8848D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056A51-AA49-4D65-B6D5-910447CE2B9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725343-F206-400F-B5CA-955676172E5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F3779C-D1CC-4176-8161-09B8102E58D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3A29C0-C94A-4419-8760-B42AC1DB316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0467F8-6718-4D14-9FB3-46500B3BEFC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F4E457-83F0-467F-BB6F-7E56422B90C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777C20-329C-4691-81FB-508925157F0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E7EC1F-0175-47F2-8C8D-41BB6A3AC9A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1B5B54-8DAF-4139-8B62-10B73862A07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AFD1EE-D2AE-485D-A5D9-B29259BDCCE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DC78B0-15AD-4A96-9477-A6EE7275958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180C47-D03B-4AB0-9464-3BBB5D524F5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797EA7-6D82-49E6-BEA2-E3627653B9E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3D3A30-6498-4723-BA5F-7CE8320234A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6B2997-1B9C-4F6D-9557-7138ED7A740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7C0A1F-2BF2-4CBF-AE94-EEB6E9FBA41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B109C8-9E83-401B-9F45-0F7910AB251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6DB471-5F61-4601-A760-6EA33AD60D1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BC8B19-F4BA-4AD5-B1F7-4852C7A8FB7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777020-AF2C-4211-8DEE-6108113F136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A21EC0-3A02-437F-958A-45C19FAE8B2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6C85D3-7CC4-470B-9F95-0C2F2DF5EFD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021AC7-ED83-4FA6-87B8-3548DC0C2C0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E8FE5B-07F0-489D-B8F1-B68F85A0D89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187567-BED1-478E-9F5D-902EA446D97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247003-94B8-46D9-BDC4-88DD24C102B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2ADF6D-B590-4560-95D6-69072DA15C7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7273B1-6198-4584-9023-8EACB654C61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791754-1246-4E5E-B750-3CA1248E22F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BA08FB-97C3-4470-BA46-345C5F9F332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1C0D14-E7A5-40FD-BCDA-1ACACAA2D50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AF36B7-D76C-49AA-A893-154714AA640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9AEB7D-F1E2-49D8-87C1-3FCD6498D0A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6560E8-5D5E-46D4-8AC3-A8D04B429E4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7D307C-5F87-4CE9-8566-1F27A98283F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119B22-C61F-4BB2-AB8D-D6D4FED6E3C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C29331-46B1-4142-958A-38542A0E74D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7065B8-C264-42D4-8D74-AD340ACCA89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0D8D46-3BB4-4233-8B03-3EC6E21313E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BC2747-4E2E-4783-8872-8610BD6090A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386CA7-AAAF-4F7E-8DA1-8112AB05B54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A75962-68D5-4687-BF56-E499D085887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5B6691-24EF-480C-9C6A-42B3A81429C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9C073A-FAFF-4981-84C3-9E381D36B18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7E1024-5386-4669-9644-B812CACF451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0E9A42-8B07-4B4D-AE88-FCE15D4D955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AB60C9-CFD9-411A-88D9-4413BB551B9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CACD68-0A08-4144-B18A-173F30B925E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56AF30-6CFE-45CA-8545-73E330741DC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063943-3C27-49B3-BBDC-08D2CA25D52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30B127-922E-4405-93D8-A9C3DFD1C05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AC05F2-DD5B-47C5-BD04-4CE7DDDF773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696B82-7BDF-404F-8021-94FE8E7647D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EFA4B4-A9C2-4107-A314-DE5199DC0BE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47DC25-0C67-45AF-ADC8-DFC336EE7C5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924838-65D6-44D7-9804-7F5395271E1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3F938A-322D-4549-B85D-8DD4CC9B4C4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557735-060A-4AE3-8833-E232823BB8B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FB84E7-D154-4FE0-98B1-A020B2F09A2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8805AE-A4AB-4DED-8A02-037EFBE6BFC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319EB4-2125-4981-B132-0067EB5A1A3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040301-B7C2-431C-A005-3C60166955A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55D646-B191-40D1-ACD7-1C4E4938B2A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238641-C391-473C-8BA9-E2553DEA7B7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199794-33CE-436B-82AA-C15DAE31478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862905-2756-4EFC-9BB0-ECFE5E6DE15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B9427B-0717-410D-8B61-AEC090A9909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1A6505-2C33-4CE8-AA8B-A02D31B42DE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193666-CA60-43F5-8FF4-D3AAD959E43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9E217B-FBAE-43DF-B4CB-96BD8DE32CF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B62F55-D17D-4F48-B0DE-5D9BB7239AA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CEC5C8-0B11-473C-8170-35D9BA41E42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EC5DFD-E1CE-47E3-A4B3-A6221BAE9C3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D230A2-43F5-4C2B-A4F4-4BD87C6BD92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4A208E-DACD-457F-87AD-33A79AAE5D5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6154E2-BE79-4B30-B228-67C20D7DA13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E99B4F-FCB1-46FB-ABDF-0230C3A0ECD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8C160D-8F9B-4D15-960B-8B526EF4BC6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8E0D40-8C8D-4C60-A254-6170FF147B4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43ED0D-75CA-4C3D-912B-4B152713699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9083A4-7951-4CC5-9D81-8A222A62DBF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63C347-1AF0-473F-99D0-EBB7214BA2E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9BB06C-9A6C-43E9-9A4D-0B5E4F7A9AF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F78B38-BDFC-44B5-8446-5ABF1A40E09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6CE037-69A8-4D5D-B826-07FA35EF89D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9BE073-E335-4A17-AD6C-A5D2441F312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B4872C-CB10-4D7C-B34D-6D0E57C5A4D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88F2AB-9249-4DC6-BA6C-1FBDD5AF79A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B32EC5-CC7C-49CB-ACF4-C6844A3CA95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FD118D-5BE0-4C78-BEA4-0679F7658A8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4683ED-659D-401F-9149-99E9D9526E9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DE3CC4-0CA1-4CE4-B460-A09D0A1D2E4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1E4B07-3E86-47BE-9DAF-EEA1C8335D6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B2E7CF-27BB-4D9E-B670-F10464B90DB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056A9F-9D5E-4886-9C08-EBA2743764D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6C5E6E-8248-4D56-B4DB-C330616525A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FC77D0-D22B-4485-A6E9-EB88F9E914D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7675B3-A79A-42D0-832F-1BDFCC7B703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2C1E68-3C72-4047-873D-1B44D43E7E5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B88636-5441-4835-A9F7-6B65EC27C27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00AB1B-C853-4406-B750-B38D3A0C56F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6DCBE4-278C-421F-B754-466B744C5A9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56109F-0B15-4729-AE14-26CD002DBDC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13764A-514F-44EB-8256-930F3ADED6D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F37723-842E-476A-A42F-8AC694FF4A7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0A4983-897D-48B2-BE41-407D5CAF45B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D70B60-7FBC-4288-8C31-90D346C1838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7BC25D-4B6C-4860-9B95-6926A2F55FF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3A270A-F869-41C8-9C56-FA193157CA0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D74B6C-E975-4BF6-AAFC-6EBD46475B8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488C40-0768-431B-9F3E-311452D14B8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C7C9D4-A442-4648-98D5-3E42B23DF4C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B58519-D7B6-4E39-BFE3-CB4B8988CC9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D87EEC-0126-4BE5-997E-E8DA876101A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6986C3-CC3C-43D2-81AF-434BB5CF8A8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73F53F-F1D4-4955-935B-A9CF82A7312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E9D7AC-5EAB-49E5-91D5-6E0F2D597F9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0D6FEC-6482-4573-B9D1-4E0CD824712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585D6A-C1EF-4D27-94A3-BA86A7900D4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3DFF9C-C725-469A-8E53-19150C589EA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05985B-6C10-49F8-A0B4-8EA3FFAF4E1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1A57AB-4D16-4110-B688-1B522304E2C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6B5B79-914F-4A70-8EB0-10C32A877FE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E443E2-7E1E-4354-ADE0-14BDAE1B357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695D6D-D9CB-4957-A330-ED1878320E7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65F759-CA34-4CC0-9CDD-BA62C8C0315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A3C230-310C-41E9-803A-C75905DB7A7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7902BC-162F-4AA7-B4F8-C28BB6ECE21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3E7662-0601-44D6-A762-38716976C68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841E60-2F12-4D2B-986F-516291D36FC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9C7FAA-CB9F-47EC-B934-A1631E9CB97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20070E-8B88-49C2-862B-E98366C60CC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F29055-6EAF-486A-B847-9DA61C6341C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5C21B8-EE30-4265-8035-93B2AC700C8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40FE4E-427E-4220-A8EC-1B511CB63F7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E2D2C2-983A-404A-A4CD-87CDE120763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14229E-87C5-4932-B21A-A1720C731BC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8E2AFE-80FB-4A55-9A47-EDED9724D87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4F592A-1E86-4F6E-B750-6D762B0CD18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2F732D-8436-47B4-8FE4-FBF947D2267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5D1EE1-CCE0-4E03-A849-8361D749B98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B47D6E-307A-4E45-BCAC-7269B50D50C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579CF1-E5D3-4711-B79D-39B21F8BB33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623A22-B045-48AA-A8EF-E7CEA98D338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DE2E61-9D13-4D36-9AE6-C4FB733F2ED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E03B58-5950-42F2-B9C6-EC4185E78A5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B1A299-23BE-4D06-86A2-BB6DE4D7154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692DC0-ACF6-4CFE-888F-A9550A0FAA7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EBFEC8-753D-4098-9AA9-F34442B6BAB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14FCA6-AFC4-49DC-A393-6A7D58A2B4B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EFB6C9-EE20-4449-BADC-7A4D018FF77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B1E840-5B60-4260-8203-B1FBF6BA494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3C80FA-2744-4061-9D87-D217FF1AE90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9B2AE4-393A-4315-8C00-37EB67ECB0B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8020EE-2F71-4129-A1A2-15C19622D66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DF73FD-146E-4578-B222-145CE57CE7A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301996-B430-4C58-A2A6-914EE1356BF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D05315-2EC6-45F8-AAA8-2B253D8EC78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ED97D2-00AA-473C-947B-D9EEB02200C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182F92-FCD4-42FD-A848-089331A3FE7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AFE4BF-37BC-4FC4-80AC-E4F5C7B61F4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024AB2-3B31-4994-91C1-9A4AA349AEE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19A12D-D7F7-46E7-B760-2A568CA0C8D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CF6EA8-12BE-4B01-9D5B-A90509CFC69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204068-168D-45AA-A8BB-A7839656E12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6D1887-C2F5-4104-B84D-59B0B434F68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C2AEA8-C529-4335-B339-3BF6C208239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536F09-16F8-40D6-801F-B3BC018027A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2ABEE3-9CA2-48B0-B7BE-D3E20CE8E35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8514D9-5122-4253-88DB-95707F416F7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AF3CF1-E14F-4FA5-9E26-B2AA143EE0A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D23A1C-1DCD-4340-9D81-84DFBD26BA1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882A28-DC90-4A02-A8B6-3F09CD7AAA0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496430-745E-456E-B400-FA5DC0560F7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8D8168-8219-47CF-BF89-BCDE4AE12DE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B3B258-B6E3-41D2-8719-F7F2E248557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269F1A-71B0-4BE4-8CEE-D054C0B9646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736765-50F9-4CA0-B688-4771805BE9E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FAC676-CAE7-4292-AAFA-97DA3784B03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CF963C-4789-47D0-BFE9-9EFC2F97494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09EB31-E144-4AF2-A384-4539418AABC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B18575-5255-42DB-AAFF-CC30861A14C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E99709-2A2D-4941-8126-3A88E58772B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4B779D-6C81-49DB-B352-22B32087CEE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2D8422-ACEC-4DAA-A6E3-6C725ECA3E3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961794-2923-416E-889F-447188F013E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AECD6B-CA8B-479C-B34C-7428D1CDBE3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649665-8BD2-4606-B5B8-5A3410FB184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8CFB7D-4900-4CED-B579-309B7087F13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6DEAC8-52AA-48C5-9AA1-CB242A66171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F2B0DE-2841-4FC4-B336-C1D251E0BD3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0ED5D3-763E-4E58-AD53-0696684452E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1461AA-C1F0-439F-91A2-AC6852A8E45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AA57A1-DA11-439E-89AC-4DB26A85048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2D95D2-E4F5-4D45-B6C2-613BF70C0CA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750328-0A79-49EC-84C5-410788F3AEE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4F85E9-123A-4307-9707-5B5482065B9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8E8A31-2884-42AD-8244-8EC054BCEC1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72CE34-FE3B-433B-8827-9D4291194CF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8C02E5-4061-43FF-B681-C99A3819BBC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B4B0BA-8774-4821-98ED-98453C87A3C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954FB3-77CE-49ED-8DF3-2F20ADACF5F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018272-7A73-441D-AC58-EFA9D3DFBAA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AB5C75-93BA-4E29-A2D5-9CAED12F68E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654DDB-E1B9-400D-B13B-9CABE2FF169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C85270-098D-47A1-AD7C-2DC7083BECC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C5556D-A5DB-4EFB-BEE5-F8B9FC3FB63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C92ED2-A4BE-4962-A3D7-E4288DFCD43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3C1428-E5DE-4CE5-9404-BCF5E1ABEC0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E387C6-AF40-47DD-9B04-2B05C5C8627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9F444A-D256-462B-B735-229B869986A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10C905-C2B5-46A1-826F-E8600507831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3F2011-7ED7-45B5-A945-61AA0F089FB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56A142-720C-4FD3-9410-7F5C3AC5160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01BD26-68DF-4446-B7C4-BC8F322E66C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330758-7110-40E7-B046-D8FFDEC4FA1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6D356B-F449-475C-9679-5D151747559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9B753E-728F-46CD-8895-61D49F8556A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1D7136-D886-4362-B372-52F4084D090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CC5936-A134-4414-A94D-147BE5F2EDC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F8D4F9-83B9-4EF1-99A8-D58ABA4E652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F907FE-55A1-4E85-9878-B3094A5D414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9EFFB9-F490-49FF-B3DD-DB35FE137D2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F1AFE5-A95C-45F8-AC68-18EE68C76E3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4F44DC-3195-4478-A9BD-0D7BC3A5023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403943-2BBB-447B-9DE2-CCED6301422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1FEA5E-6CA9-4AD9-8A97-3C6D0767442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FDBC9E-86B4-4E3F-9ACC-39055FC92FB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292D39-1A80-48F4-8433-0F06DB8E0AA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4CF026-07E4-4697-A938-78162EB03C3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782253-D889-4B7E-A8A1-E3519F16665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1C8886-D1A6-483B-BD01-6088EC3A559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812026-2AA9-4B77-AF21-FD68FD7EC3A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CC3465-14FA-4A92-96DB-8CCEBB25A0C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7050A6-3E74-4E53-B222-D06F4DE785A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3BB79B-559B-4FE0-818B-C022C368D99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10C790-09FB-409B-8D7E-1C96762C0A4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5E7236-4EA3-46CD-B98A-BC6CDE0584B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9E6F88-8916-457F-B8F8-CD4E66113C4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C342BD-4E9F-42BF-87A4-7EDE8382768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1141DE-DC2E-4DA0-B7D6-6237182B131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EF9295-5D87-4137-A60D-56DD45FFF09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B5A6AC-0C0A-44D5-B98C-144A64BDC43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192EA9-5114-412B-B04E-2DFBF9D3A5A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199F79-0D3D-400B-8FDB-24DFF250BF2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8D2B84-2B6D-44D4-97B7-ED1B8F40F0D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A9B21C-79E0-4FE2-AE38-F9228F0043D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7FAE19-F796-46CA-8DB7-44629C8A3DE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074655-A445-48CF-986C-993508C8DD9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A9C64C-FAF9-4FE1-A6A9-4BC394DC1E4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14</xdr:col>
      <xdr:colOff>0</xdr:colOff>
      <xdr:row>68</xdr:row>
      <xdr:rowOff>0</xdr:rowOff>
    </xdr:from>
    <xdr:to>
      <xdr:col>15</xdr:col>
      <xdr:colOff>365760</xdr:colOff>
      <xdr:row>70</xdr:row>
      <xdr:rowOff>114300</xdr:rowOff>
    </xdr:to>
    <xdr:pic>
      <xdr:nvPicPr>
        <xdr:cNvPr id="1067" name="Picture 35" hidden="1">
          <a:extLst>
            <a:ext uri="{FF2B5EF4-FFF2-40B4-BE49-F238E27FC236}">
              <a16:creationId xmlns:a16="http://schemas.microsoft.com/office/drawing/2014/main" id="{7897E9DD-F628-40ED-9963-CC2A4E05676E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1971020"/>
          <a:ext cx="982980" cy="46482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68</xdr:row>
      <xdr:rowOff>0</xdr:rowOff>
    </xdr:from>
    <xdr:to>
      <xdr:col>15</xdr:col>
      <xdr:colOff>396240</xdr:colOff>
      <xdr:row>71</xdr:row>
      <xdr:rowOff>142875</xdr:rowOff>
    </xdr:to>
    <xdr:sp macro="" textlink="">
      <xdr:nvSpPr>
        <xdr:cNvPr id="1068" name="ListBox4" hidden="1">
          <a:extLst>
            <a:ext uri="{63B3BB69-23CF-44E3-9099-C40C66FF867C}">
              <a14:compatExt xmlns:a14="http://schemas.microsoft.com/office/drawing/2010/main" spid="_x0000_s38953"/>
            </a:ext>
            <a:ext uri="{FF2B5EF4-FFF2-40B4-BE49-F238E27FC236}">
              <a16:creationId xmlns:a16="http://schemas.microsoft.com/office/drawing/2014/main" id="{5D2ABF1B-0E82-4764-A81E-070807555038}"/>
            </a:ext>
          </a:extLst>
        </xdr:cNvPr>
        <xdr:cNvSpPr/>
      </xdr:nvSpPr>
      <xdr:spPr bwMode="auto">
        <a:xfrm>
          <a:off x="10942320" y="11971020"/>
          <a:ext cx="1013460" cy="66865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14</xdr:col>
      <xdr:colOff>0</xdr:colOff>
      <xdr:row>68</xdr:row>
      <xdr:rowOff>0</xdr:rowOff>
    </xdr:from>
    <xdr:to>
      <xdr:col>15</xdr:col>
      <xdr:colOff>396240</xdr:colOff>
      <xdr:row>71</xdr:row>
      <xdr:rowOff>142875</xdr:rowOff>
    </xdr:to>
    <xdr:pic>
      <xdr:nvPicPr>
        <xdr:cNvPr id="1069" name="Picture 41" hidden="1">
          <a:extLst>
            <a:ext uri="{FF2B5EF4-FFF2-40B4-BE49-F238E27FC236}">
              <a16:creationId xmlns:a16="http://schemas.microsoft.com/office/drawing/2014/main" id="{0A7007FD-DE33-403F-A2D6-6370E0FE53D7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1971020"/>
          <a:ext cx="1013460" cy="66865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68</xdr:row>
      <xdr:rowOff>0</xdr:rowOff>
    </xdr:from>
    <xdr:to>
      <xdr:col>15</xdr:col>
      <xdr:colOff>396240</xdr:colOff>
      <xdr:row>75</xdr:row>
      <xdr:rowOff>133350</xdr:rowOff>
    </xdr:to>
    <xdr:sp macro="" textlink="">
      <xdr:nvSpPr>
        <xdr:cNvPr id="1070" name="ListBox4" hidden="1">
          <a:extLst>
            <a:ext uri="{63B3BB69-23CF-44E3-9099-C40C66FF867C}">
              <a14:compatExt xmlns:a14="http://schemas.microsoft.com/office/drawing/2010/main" spid="_x0000_s2064"/>
            </a:ext>
            <a:ext uri="{FF2B5EF4-FFF2-40B4-BE49-F238E27FC236}">
              <a16:creationId xmlns:a16="http://schemas.microsoft.com/office/drawing/2014/main" id="{15558C98-988E-4FCD-93BA-0ED7346B165B}"/>
            </a:ext>
          </a:extLst>
        </xdr:cNvPr>
        <xdr:cNvSpPr/>
      </xdr:nvSpPr>
      <xdr:spPr bwMode="auto">
        <a:xfrm>
          <a:off x="10942320" y="11971020"/>
          <a:ext cx="1013460" cy="136017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23</xdr:row>
      <xdr:rowOff>0</xdr:rowOff>
    </xdr:from>
    <xdr:to>
      <xdr:col>14</xdr:col>
      <xdr:colOff>0</xdr:colOff>
      <xdr:row>26</xdr:row>
      <xdr:rowOff>83820</xdr:rowOff>
    </xdr:to>
    <xdr:pic>
      <xdr:nvPicPr>
        <xdr:cNvPr id="1071" name="ListBox1" hidden="1">
          <a:extLst>
            <a:ext uri="{FF2B5EF4-FFF2-40B4-BE49-F238E27FC236}">
              <a16:creationId xmlns:a16="http://schemas.microsoft.com/office/drawing/2014/main" id="{26534B86-030D-415D-8D4D-7806250FA11A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62260" y="4084320"/>
          <a:ext cx="480060" cy="6096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28</xdr:row>
      <xdr:rowOff>0</xdr:rowOff>
    </xdr:from>
    <xdr:to>
      <xdr:col>15</xdr:col>
      <xdr:colOff>396240</xdr:colOff>
      <xdr:row>30</xdr:row>
      <xdr:rowOff>99060</xdr:rowOff>
    </xdr:to>
    <xdr:pic>
      <xdr:nvPicPr>
        <xdr:cNvPr id="1072" name="ListBox4" hidden="1">
          <a:extLst>
            <a:ext uri="{FF2B5EF4-FFF2-40B4-BE49-F238E27FC236}">
              <a16:creationId xmlns:a16="http://schemas.microsoft.com/office/drawing/2014/main" id="{AC8EC90D-4D1D-4EFC-97E1-C17932C76543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4960620"/>
          <a:ext cx="1013460" cy="4495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68</xdr:row>
      <xdr:rowOff>0</xdr:rowOff>
    </xdr:from>
    <xdr:to>
      <xdr:col>15</xdr:col>
      <xdr:colOff>396240</xdr:colOff>
      <xdr:row>71</xdr:row>
      <xdr:rowOff>62865</xdr:rowOff>
    </xdr:to>
    <xdr:pic>
      <xdr:nvPicPr>
        <xdr:cNvPr id="1073" name="图片 16" hidden="1">
          <a:extLst>
            <a:ext uri="{FF2B5EF4-FFF2-40B4-BE49-F238E27FC236}">
              <a16:creationId xmlns:a16="http://schemas.microsoft.com/office/drawing/2014/main" id="{1B28AF0E-AA85-4984-A52A-673923335972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1971020"/>
          <a:ext cx="1013460" cy="58864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WSH_Abacus\Indirects_2005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Backup\Lily\RSV&amp;DIS\DIS\2001\DIS0104-E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harepoint.s1.ms.unilever.com/Data/Old%20Data/VAT/RES-SI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H-SCNRBC01\groups\Corporate-Commercial\Michael\MDC%20Booking\MDC%20Report\Y03MDCreport0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ubc_Comshare\Andrew\MUF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Documents%20and%20Settings\ji-min.pu\Local%20Settings\Temporary%20Internet%20Files\OLKB\&#26376;&#24230;&#20419;&#38144;&#35013;&#36861;&#36394;&#25253;&#21578;(sample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Transfer\YANGHE\Temp\George%20Sales%20Report%20Template(00added)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WINDOWS\TEMP\Rar$DIaf.j0n\Mdc2002\pwpold2002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Rar$DIaf.j0n\Mdc2002\pwpold200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Documents%20and%20Settings\wangln86\Local%20Settings\Temp\8&#26376;&#20419;&#38144;&#35013;&#36861;&#36394;&#25253;&#21578;(9.14)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Amanda.gao/KCOM/TTS/CG%20TTS_Report_HPCFoods%202013-0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qintang2/U%20EXCEL%20Project/A&amp;P_Report/benny/TTS_REPORT_CRACK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Sales%20Commerical/2006%20TTS%20(macro)%20source%20file/HPC/TTS%20Report(Y06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ales%20Commerical\2006%20TTS%20(macro)%20source%20file\HPC\TTS%20Report(Y06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manda.gao/AppData/Local/Microsoft/Windows/Temporary%20Internet%20Files/Content.Outlook/EG2AKRCX/Jan%20cycle%20plan(&#26410;&#25209;&#22797;&#29256;)-&#20462;&#25913;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s/Unilever/TTS%20REPORT_Sql%20server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qintang2/U%20EXCEL%20Project/A&amp;P_Report/HPC_FOODS%20A&amp;P%20Report_Ver1.3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HPC-Com\Monthly%20Results\2005\Dec%2005\Monthly%20Result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Documents%20and%20Settings\chuchr86\Data\MDC\0502\MDC%20Activity%20Control-F05(feb)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Temp\Rar$DI00.089\mr200304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Temp\product%20list(by%20family%20code)1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Linlin\On%20pack%20tracking\HPC\2008\Mar\1.3&#26376;&#20419;&#38144;&#35013;&#36861;&#36394;&#25253;&#21578;3.31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My%20Documents\Linlin\&#23458;&#25143;&#21608;&#33829;&#38144;&#27807;&#36890;&#25253;&#21578;\4.21\1.4&#26376;&#20419;&#38144;&#35013;&#36861;&#36394;&#25253;&#21578;4.21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My%20Documents\Linlin\&#23458;&#25143;&#21608;&#33829;&#38144;&#27807;&#36890;&#25253;&#21578;\1.7\1.1&#26376;&#20419;&#38144;&#35013;&#36861;&#36394;&#25253;&#21578;1.07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Information%20Share\&#38646;&#35746;&#21333;&#36861;&#36394;\1.6&#26376;&#20419;&#38144;&#35013;&#36861;&#36394;&#25253;&#21578;7.07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Temp\George%20Sales%20Report%20Template(00added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vonne.cai/AppData/Local/Microsoft/Windows/Temporary%20Internet%20Files/Content.Outlook/7FC3B20K/KC1%20cycle%20plan-1028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G&#38376;&#24215;&#20154;&#21592;&#20449;&#24687;\&#20020;&#27774;&#22478;&#24066;DTR&#20449;&#24687;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/WTC%20AKCM/WTC/Cycle%20Plan/&#25209;&#22797;&#29256;/Oct%20cycle%20plan(&#25209;&#22797;&#29256;)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FT%20BA\Oct\on%20hand\useful%20info\BA%20storelist%20format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PROGRAM%20FILES\SCOPE\Data\PhaseForms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Linlin\On%20pack%20tracking\HPC\2007\Nov\11&#26376;&#20419;&#38144;&#35013;&#36861;&#36394;&#25253;&#21578;1210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WSH_Abacus\200511\Month%20End\SOP%20financial%20File_November%20end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HWL%20Data/TTS%20Central/@Y2007/HPC%20mon-end/Apr/Report/TTS%20Program/TTS%20No%20Category-HPC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cphoebus\groups\Documents%20and%20Settings\alan.frame\My%20Documents\excel.old\P1%20packagev2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WINDOWS\TEMP\Rar$DIaf.j0n\Mdc2003\data\backup\pwp20020930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HPC-Com\Sop\2006\Jul%20with%20JunAct\BC_2006\monthly%20booklet%20forma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mr2004\01\mr200401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DOCUME~1\wenxiw86\LOCALS~1\Temp\IncrediMail\carat%2005032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WINDOWS\TEMP\Rar$DIaf.j0n\Mdc2003\data\backup\pwp20020930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Rar$DIaf.j0n\Mdc2003\data\backup\pwp20020930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DOCUME~1\na.ma\LOCALS~1\Temp\Temporary%20Directory%201%20for%2011%202%20(3).zip\11.2\10&#26376;&#20419;&#38144;&#35013;&#36861;&#36394;&#25253;&#21578;11.2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Config\Profiles\Desktop\retail%20census\George%20Sales%20Report%20Template(combined)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ici.wu/LOCALS~1/Temp/&#21103;&#26412;&#38376;&#24215;&#20449;&#24687;&#30005;&#23376;&#34920;&#26684;_West-2%2011.zip%20&#30340;&#20020;&#26102;&#30446;&#24405;%201/&#21103;&#26412;&#38376;&#24215;&#20449;&#24687;&#30005;&#23376;&#34920;&#26684;_West-2.1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&#36830;&#38145;\SRC\&#22825;&#27941;-DT%20SRC--&#36830;&#38145;9.23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WSH_Abacus\200505\SOP\Result_2005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atrina.Wang/AppData/Local/Temp/Temp1_COTC%20List-Compiled%20v1%202.zip/COTC%20List-Compiled%20v1.2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~1\anjola\LOCALS~1\Temp\Rar$DI06.552\&#25968;&#25454;&#24211;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tty.zhu/AppData/Local/Microsoft/Windows/Temporary%20Internet%20Files/Content.Outlook/MQAJSVM3/Apr%20Cycle%20Plan%20-%20Hair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tanggr86\Desktop\Desktop\on%20hand\activity\Q3\Aug\OMO%20Family%20BA\OMO%20Aug%20Instore%20BA%20Storelist-S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tanggr86\Local%20Settings\Temporary%20Internet%20Files\OLK28F\on%20hand\useful%20info\BA%20storelist%20format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Documents%20and%20Settings\bianci86\Local%20Settings\Temporary%20Internet%20Files\OLK3B\For%2006%20West\Temporary\Unilever%20Retail%20Contact%20List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&#26446;&#21326;&#32032;\&#38376;&#24215;&#20449;&#24687;\&#40644;&#21191;0810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Documents%20and%20Settings\ya-jing.yao\Local%20Settings\Temporary%20Internet%20Files\OLK50\&#19969;&#29141;&#39134;\&#19969;&#29141;&#39134;0411-&#22823;&#36830;&#24352;&#29734;&#65288;2&#65289;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tanggr86\Local%20Settings\Temporary%20Internet%20Files\OLK28F\on%20hand\useful%20info\BA%20storelist%20format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TEMP\SR%20Visit%20Repor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C"/>
      <sheetName val="China total"/>
      <sheetName val="act04"/>
      <sheetName val="OP04"/>
      <sheetName val="act03"/>
      <sheetName val="definition"/>
      <sheetName val="Sheet1"/>
      <sheetName val="Sheet3"/>
      <sheetName val="Sheet4"/>
      <sheetName val="Indirect_Trend"/>
      <sheetName val="Act05"/>
      <sheetName val="OP05"/>
      <sheetName val="definition_v8"/>
      <sheetName val="Period"/>
      <sheetName val="Sheet2"/>
      <sheetName val="RD20040109"/>
      <sheetName val="TB"/>
      <sheetName val="9. Buy - DCF Report"/>
      <sheetName val="Report_YTD"/>
      <sheetName val="datasource"/>
      <sheetName val="data hpc"/>
      <sheetName val="SysCategory"/>
      <sheetName val="visit report-new"/>
      <sheetName val="FC_Vol"/>
      <sheetName val="phasing"/>
      <sheetName val="W3"/>
      <sheetName val="Budget04OP"/>
      <sheetName val="Cover"/>
      <sheetName val="data"/>
      <sheetName val="Index"/>
      <sheetName val="index-XXY"/>
      <sheetName val="pl02data "/>
      <sheetName val="pl2003"/>
      <sheetName val="02badata"/>
      <sheetName val="Promotion Number"/>
      <sheetName val="00nps"/>
      <sheetName val="rank"/>
      <sheetName val="Detail of each cluster &amp; city"/>
      <sheetName val="DT No."/>
      <sheetName val="hr"/>
      <sheetName val="KA Store No."/>
      <sheetName val="YTD LY TTL(nps)"/>
      <sheetName val="sales index"/>
      <sheetName val="nps"/>
      <sheetName val="ALL"/>
      <sheetName val="retail census"/>
      <sheetName val="DBACT01"/>
      <sheetName val="DBHISBUDG"/>
      <sheetName val="Mapping"/>
      <sheetName val=" Foods配额"/>
    </sheetNames>
    <sheetDataSet>
      <sheetData sheetId="0" refreshError="1"/>
      <sheetData sheetId="1" refreshError="1"/>
      <sheetData sheetId="2" refreshError="1">
        <row r="1">
          <cell r="A1" t="str">
            <v>Dept.</v>
          </cell>
          <cell r="B1" t="str">
            <v>Co</v>
          </cell>
          <cell r="C1" t="str">
            <v>Costc</v>
          </cell>
          <cell r="D1" t="str">
            <v>ACC</v>
          </cell>
          <cell r="E1" t="str">
            <v>subacc1</v>
          </cell>
          <cell r="F1" t="str">
            <v>subacc2</v>
          </cell>
          <cell r="G1" t="str">
            <v>CODE</v>
          </cell>
          <cell r="H1" t="str">
            <v>Description</v>
          </cell>
          <cell r="I1" t="str">
            <v>Jan.</v>
          </cell>
          <cell r="J1" t="str">
            <v>Feb</v>
          </cell>
          <cell r="K1" t="str">
            <v>Mar</v>
          </cell>
          <cell r="L1" t="str">
            <v>Apr</v>
          </cell>
          <cell r="M1" t="str">
            <v>May</v>
          </cell>
          <cell r="N1" t="str">
            <v>Jun</v>
          </cell>
          <cell r="O1" t="str">
            <v>Jul</v>
          </cell>
          <cell r="P1" t="str">
            <v>Aug</v>
          </cell>
          <cell r="Q1" t="str">
            <v>Sep</v>
          </cell>
          <cell r="R1" t="str">
            <v>Oct</v>
          </cell>
          <cell r="S1" t="str">
            <v>Nov</v>
          </cell>
          <cell r="T1" t="str">
            <v>Dec</v>
          </cell>
          <cell r="U1" t="str">
            <v>Current</v>
          </cell>
          <cell r="V1" t="str">
            <v>YTD</v>
          </cell>
          <cell r="W1">
            <v>0</v>
          </cell>
          <cell r="X1" t="str">
            <v>Total</v>
          </cell>
        </row>
        <row r="2">
          <cell r="A2" t="str">
            <v>Sales</v>
          </cell>
        </row>
        <row r="3">
          <cell r="A3" t="str">
            <v>Sales</v>
          </cell>
        </row>
        <row r="4">
          <cell r="A4" t="str">
            <v>Sales</v>
          </cell>
        </row>
        <row r="5">
          <cell r="A5" t="str">
            <v>Sales</v>
          </cell>
        </row>
        <row r="6">
          <cell r="A6" t="str">
            <v>Sales</v>
          </cell>
        </row>
        <row r="7">
          <cell r="A7" t="str">
            <v>GM</v>
          </cell>
        </row>
        <row r="8">
          <cell r="A8" t="str">
            <v>GM</v>
          </cell>
        </row>
        <row r="9">
          <cell r="A9" t="str">
            <v>GM</v>
          </cell>
        </row>
        <row r="10">
          <cell r="A10" t="str">
            <v>GM</v>
          </cell>
        </row>
        <row r="11">
          <cell r="A11" t="str">
            <v>GM</v>
          </cell>
        </row>
        <row r="12">
          <cell r="A12" t="str">
            <v>GM</v>
          </cell>
        </row>
        <row r="13">
          <cell r="A13" t="str">
            <v>GM</v>
          </cell>
        </row>
        <row r="14">
          <cell r="A14" t="str">
            <v>GM</v>
          </cell>
        </row>
        <row r="15">
          <cell r="A15" t="str">
            <v>GM</v>
          </cell>
        </row>
        <row r="16">
          <cell r="A16" t="str">
            <v>GM</v>
          </cell>
        </row>
        <row r="17">
          <cell r="A17" t="str">
            <v>GM</v>
          </cell>
        </row>
        <row r="18">
          <cell r="A18" t="str">
            <v>GM</v>
          </cell>
        </row>
        <row r="19">
          <cell r="A19" t="str">
            <v>GM</v>
          </cell>
        </row>
        <row r="20">
          <cell r="A20" t="str">
            <v>GM</v>
          </cell>
        </row>
        <row r="21">
          <cell r="A21" t="str">
            <v>GM</v>
          </cell>
        </row>
        <row r="22">
          <cell r="A22" t="str">
            <v>GM</v>
          </cell>
        </row>
        <row r="23">
          <cell r="A23" t="str">
            <v>Commercial</v>
          </cell>
        </row>
        <row r="24">
          <cell r="A24" t="str">
            <v>Marketing</v>
          </cell>
        </row>
        <row r="25">
          <cell r="A25" t="str">
            <v>Marketing</v>
          </cell>
        </row>
        <row r="26">
          <cell r="A26" t="str">
            <v>Marketing</v>
          </cell>
        </row>
        <row r="27">
          <cell r="A27" t="str">
            <v>Marketing</v>
          </cell>
        </row>
        <row r="28">
          <cell r="A28" t="str">
            <v>Marketing</v>
          </cell>
        </row>
        <row r="29">
          <cell r="A29" t="str">
            <v>Marketing</v>
          </cell>
        </row>
        <row r="30">
          <cell r="A30" t="str">
            <v>Marketing</v>
          </cell>
        </row>
        <row r="31">
          <cell r="A31" t="str">
            <v>Sales</v>
          </cell>
        </row>
        <row r="32">
          <cell r="A32" t="str">
            <v>Sales</v>
          </cell>
        </row>
        <row r="33">
          <cell r="A33" t="str">
            <v>Sales</v>
          </cell>
        </row>
        <row r="34">
          <cell r="A34" t="str">
            <v>Sales</v>
          </cell>
        </row>
        <row r="35">
          <cell r="A35" t="str">
            <v>Sales</v>
          </cell>
        </row>
        <row r="36">
          <cell r="A36" t="str">
            <v>Sales</v>
          </cell>
        </row>
        <row r="37">
          <cell r="A37" t="str">
            <v>Sales</v>
          </cell>
        </row>
        <row r="38">
          <cell r="A38" t="str">
            <v>Sales</v>
          </cell>
        </row>
        <row r="39">
          <cell r="A39" t="str">
            <v>Sales</v>
          </cell>
        </row>
        <row r="40">
          <cell r="A40" t="str">
            <v>Sales</v>
          </cell>
        </row>
        <row r="41">
          <cell r="A41" t="str">
            <v>Sales</v>
          </cell>
        </row>
        <row r="42">
          <cell r="A42" t="str">
            <v>Sales</v>
          </cell>
        </row>
        <row r="43">
          <cell r="A43" t="str">
            <v>Sales</v>
          </cell>
        </row>
        <row r="44">
          <cell r="A44" t="str">
            <v>Sales</v>
          </cell>
        </row>
        <row r="45">
          <cell r="A45" t="str">
            <v>Sales</v>
          </cell>
        </row>
        <row r="46">
          <cell r="A46" t="str">
            <v>Sales</v>
          </cell>
        </row>
        <row r="47">
          <cell r="A47" t="str">
            <v>Sales</v>
          </cell>
        </row>
        <row r="48">
          <cell r="A48" t="str">
            <v>Sales</v>
          </cell>
        </row>
        <row r="49">
          <cell r="A49" t="str">
            <v>Sales</v>
          </cell>
        </row>
        <row r="50">
          <cell r="A50" t="str">
            <v>Sales</v>
          </cell>
        </row>
        <row r="51">
          <cell r="A51" t="str">
            <v>Sales</v>
          </cell>
        </row>
        <row r="52">
          <cell r="A52" t="str">
            <v>Sales</v>
          </cell>
        </row>
        <row r="53">
          <cell r="A53" t="str">
            <v>Sales</v>
          </cell>
        </row>
        <row r="54">
          <cell r="A54" t="str">
            <v>Sales</v>
          </cell>
        </row>
        <row r="55">
          <cell r="A55" t="str">
            <v>Sales</v>
          </cell>
        </row>
        <row r="56">
          <cell r="A56" t="str">
            <v>Sales</v>
          </cell>
        </row>
        <row r="57">
          <cell r="A57" t="str">
            <v>Sales</v>
          </cell>
        </row>
        <row r="58">
          <cell r="A58" t="str">
            <v>Sales</v>
          </cell>
        </row>
        <row r="59">
          <cell r="A59" t="str">
            <v>Sales</v>
          </cell>
        </row>
        <row r="60">
          <cell r="A60" t="str">
            <v>Sales</v>
          </cell>
        </row>
        <row r="61">
          <cell r="A61" t="str">
            <v>Sales</v>
          </cell>
        </row>
        <row r="62">
          <cell r="A62" t="str">
            <v>Sales</v>
          </cell>
        </row>
        <row r="63">
          <cell r="A63" t="str">
            <v>Sales</v>
          </cell>
        </row>
        <row r="64">
          <cell r="A64" t="str">
            <v>Sales</v>
          </cell>
        </row>
        <row r="65">
          <cell r="A65" t="str">
            <v>Sales</v>
          </cell>
        </row>
        <row r="66">
          <cell r="A66" t="str">
            <v>Sales</v>
          </cell>
        </row>
        <row r="67">
          <cell r="A67" t="str">
            <v>Sales</v>
          </cell>
        </row>
        <row r="68">
          <cell r="A68" t="str">
            <v>Sales</v>
          </cell>
        </row>
        <row r="69">
          <cell r="A69" t="str">
            <v>Sales</v>
          </cell>
        </row>
        <row r="70">
          <cell r="A70" t="str">
            <v>Sales</v>
          </cell>
        </row>
        <row r="71">
          <cell r="A71" t="str">
            <v>Sales</v>
          </cell>
        </row>
        <row r="72">
          <cell r="A72" t="str">
            <v>Sales</v>
          </cell>
        </row>
        <row r="73">
          <cell r="A73" t="str">
            <v>Sales</v>
          </cell>
        </row>
        <row r="74">
          <cell r="A74" t="str">
            <v>Sales</v>
          </cell>
        </row>
        <row r="75">
          <cell r="A75" t="str">
            <v>Sales</v>
          </cell>
        </row>
        <row r="76">
          <cell r="A76" t="str">
            <v>Sales</v>
          </cell>
        </row>
        <row r="77">
          <cell r="A77" t="str">
            <v>Sales</v>
          </cell>
        </row>
        <row r="78">
          <cell r="A78" t="str">
            <v>Sales</v>
          </cell>
        </row>
        <row r="79">
          <cell r="A79" t="str">
            <v>Sales</v>
          </cell>
        </row>
        <row r="80">
          <cell r="A80" t="str">
            <v>Sales</v>
          </cell>
        </row>
        <row r="81">
          <cell r="A81" t="str">
            <v>Sales</v>
          </cell>
        </row>
        <row r="82">
          <cell r="A82" t="str">
            <v>Sales</v>
          </cell>
        </row>
        <row r="83">
          <cell r="A83" t="str">
            <v>Sales</v>
          </cell>
        </row>
        <row r="84">
          <cell r="A84" t="str">
            <v>Sales</v>
          </cell>
        </row>
        <row r="85">
          <cell r="A85" t="str">
            <v>Sales</v>
          </cell>
        </row>
        <row r="86">
          <cell r="A86" t="str">
            <v>Sales</v>
          </cell>
        </row>
        <row r="87">
          <cell r="A87" t="str">
            <v>Sales</v>
          </cell>
        </row>
        <row r="88">
          <cell r="A88" t="str">
            <v>Sales</v>
          </cell>
        </row>
        <row r="89">
          <cell r="A89" t="str">
            <v>Sales</v>
          </cell>
        </row>
        <row r="90">
          <cell r="A90" t="str">
            <v>Sales</v>
          </cell>
        </row>
        <row r="91">
          <cell r="A91" t="str">
            <v>Sales</v>
          </cell>
        </row>
        <row r="92">
          <cell r="A92" t="str">
            <v>Sales</v>
          </cell>
        </row>
        <row r="93">
          <cell r="A93" t="str">
            <v>Sales</v>
          </cell>
        </row>
        <row r="94">
          <cell r="A94" t="str">
            <v>Sales</v>
          </cell>
        </row>
        <row r="95">
          <cell r="A95" t="str">
            <v>Sales</v>
          </cell>
        </row>
        <row r="96">
          <cell r="A96" t="str">
            <v>Sales</v>
          </cell>
        </row>
        <row r="97">
          <cell r="A97" t="str">
            <v>GM</v>
          </cell>
        </row>
        <row r="98">
          <cell r="A98" t="str">
            <v>GM</v>
          </cell>
        </row>
        <row r="99">
          <cell r="A99" t="str">
            <v>GM</v>
          </cell>
        </row>
        <row r="100">
          <cell r="A100" t="str">
            <v>GM</v>
          </cell>
        </row>
        <row r="101">
          <cell r="A101" t="str">
            <v>HR</v>
          </cell>
        </row>
        <row r="102">
          <cell r="A102" t="str">
            <v>HR</v>
          </cell>
        </row>
        <row r="103">
          <cell r="A103" t="str">
            <v>HR</v>
          </cell>
        </row>
        <row r="104">
          <cell r="A104" t="str">
            <v>HR</v>
          </cell>
        </row>
        <row r="105">
          <cell r="A105" t="str">
            <v>HR</v>
          </cell>
        </row>
        <row r="106">
          <cell r="A106" t="str">
            <v>HR</v>
          </cell>
        </row>
        <row r="107">
          <cell r="A107" t="str">
            <v>HR</v>
          </cell>
        </row>
        <row r="108">
          <cell r="A108" t="str">
            <v>HR</v>
          </cell>
        </row>
        <row r="109">
          <cell r="A109" t="str">
            <v>HR</v>
          </cell>
        </row>
        <row r="110">
          <cell r="A110" t="str">
            <v>HR</v>
          </cell>
        </row>
        <row r="111">
          <cell r="A111" t="str">
            <v>HR</v>
          </cell>
        </row>
        <row r="112">
          <cell r="A112" t="str">
            <v>HR</v>
          </cell>
        </row>
        <row r="113">
          <cell r="A113" t="str">
            <v>HR</v>
          </cell>
        </row>
        <row r="114">
          <cell r="A114" t="str">
            <v>HR</v>
          </cell>
        </row>
        <row r="115">
          <cell r="A115" t="str">
            <v>Commercial</v>
          </cell>
        </row>
        <row r="116">
          <cell r="A116" t="str">
            <v>Commercial</v>
          </cell>
        </row>
        <row r="117">
          <cell r="A117" t="str">
            <v>Commercial</v>
          </cell>
        </row>
        <row r="118">
          <cell r="A118" t="str">
            <v>Commercial</v>
          </cell>
        </row>
        <row r="119">
          <cell r="A119" t="str">
            <v>Commercial</v>
          </cell>
        </row>
        <row r="120">
          <cell r="A120" t="str">
            <v>Commercial</v>
          </cell>
        </row>
        <row r="121">
          <cell r="A121" t="str">
            <v>Commercial</v>
          </cell>
        </row>
        <row r="122">
          <cell r="A122" t="str">
            <v>Commercial</v>
          </cell>
        </row>
        <row r="123">
          <cell r="A123" t="str">
            <v>Commercial</v>
          </cell>
        </row>
        <row r="124">
          <cell r="A124" t="str">
            <v>Commercial</v>
          </cell>
        </row>
        <row r="125">
          <cell r="A125" t="str">
            <v>Commercial</v>
          </cell>
        </row>
        <row r="126">
          <cell r="A126" t="str">
            <v>Commercial</v>
          </cell>
        </row>
        <row r="127">
          <cell r="A127" t="str">
            <v>Commercial</v>
          </cell>
        </row>
        <row r="128">
          <cell r="A128" t="str">
            <v>Commercial</v>
          </cell>
        </row>
        <row r="129">
          <cell r="A129" t="str">
            <v>Commercial</v>
          </cell>
        </row>
        <row r="130">
          <cell r="A130" t="str">
            <v>Commercial</v>
          </cell>
        </row>
        <row r="131">
          <cell r="A131" t="str">
            <v>Commercial</v>
          </cell>
        </row>
        <row r="132">
          <cell r="A132" t="str">
            <v>Commercial</v>
          </cell>
        </row>
        <row r="133">
          <cell r="A133" t="str">
            <v>Commercial</v>
          </cell>
        </row>
        <row r="134">
          <cell r="A134" t="str">
            <v>Commercial</v>
          </cell>
        </row>
        <row r="135">
          <cell r="A135" t="str">
            <v>HR</v>
          </cell>
        </row>
        <row r="136">
          <cell r="A136" t="str">
            <v>HR</v>
          </cell>
        </row>
        <row r="137">
          <cell r="A137" t="str">
            <v>HR</v>
          </cell>
        </row>
        <row r="138">
          <cell r="A138" t="str">
            <v>HR</v>
          </cell>
        </row>
        <row r="139">
          <cell r="A139" t="str">
            <v>HR</v>
          </cell>
        </row>
        <row r="140">
          <cell r="A140" t="str">
            <v>HR</v>
          </cell>
        </row>
        <row r="141">
          <cell r="A141" t="str">
            <v>Marketing</v>
          </cell>
        </row>
        <row r="142">
          <cell r="A142" t="str">
            <v>Marketing</v>
          </cell>
        </row>
        <row r="143">
          <cell r="A143" t="str">
            <v>Sales</v>
          </cell>
        </row>
        <row r="144">
          <cell r="A144" t="str">
            <v>Sales</v>
          </cell>
        </row>
        <row r="145">
          <cell r="A145" t="str">
            <v>Sales</v>
          </cell>
        </row>
        <row r="146">
          <cell r="A146" t="str">
            <v>Sales</v>
          </cell>
        </row>
        <row r="147">
          <cell r="A147" t="str">
            <v>Sales</v>
          </cell>
        </row>
        <row r="148">
          <cell r="A148" t="str">
            <v>Sales</v>
          </cell>
        </row>
        <row r="149">
          <cell r="A149" t="str">
            <v>Sales</v>
          </cell>
        </row>
        <row r="150">
          <cell r="A150" t="str">
            <v>Sales</v>
          </cell>
        </row>
        <row r="151">
          <cell r="A151" t="str">
            <v>Sales</v>
          </cell>
        </row>
        <row r="152">
          <cell r="A152" t="str">
            <v>Sales</v>
          </cell>
        </row>
        <row r="153">
          <cell r="A153" t="str">
            <v>Sales</v>
          </cell>
        </row>
        <row r="154">
          <cell r="A154" t="str">
            <v>Sales</v>
          </cell>
        </row>
        <row r="155">
          <cell r="A155" t="str">
            <v>GM</v>
          </cell>
        </row>
        <row r="156">
          <cell r="A156" t="str">
            <v>HR</v>
          </cell>
        </row>
        <row r="157">
          <cell r="A157" t="str">
            <v>HR</v>
          </cell>
        </row>
        <row r="158">
          <cell r="A158" t="str">
            <v>HR</v>
          </cell>
        </row>
        <row r="159">
          <cell r="A159" t="str">
            <v>Commercial</v>
          </cell>
        </row>
        <row r="160">
          <cell r="A160" t="str">
            <v>Commercial</v>
          </cell>
        </row>
        <row r="161">
          <cell r="A161" t="str">
            <v>Commercial</v>
          </cell>
        </row>
        <row r="162">
          <cell r="A162" t="str">
            <v>Commercial</v>
          </cell>
        </row>
        <row r="163">
          <cell r="A163" t="str">
            <v>Commercial</v>
          </cell>
        </row>
        <row r="164">
          <cell r="A164" t="str">
            <v>Commercial</v>
          </cell>
        </row>
        <row r="165">
          <cell r="A165" t="str">
            <v>Commercial</v>
          </cell>
        </row>
        <row r="166">
          <cell r="A166" t="str">
            <v>HR</v>
          </cell>
        </row>
        <row r="167">
          <cell r="A167" t="str">
            <v>HR</v>
          </cell>
        </row>
        <row r="168">
          <cell r="A168" t="str">
            <v>Marketing</v>
          </cell>
        </row>
        <row r="169">
          <cell r="A169" t="str">
            <v>Marketing</v>
          </cell>
        </row>
        <row r="170">
          <cell r="A170" t="str">
            <v>Marketing</v>
          </cell>
        </row>
        <row r="171">
          <cell r="A171" t="str">
            <v>Marketing</v>
          </cell>
        </row>
        <row r="172">
          <cell r="A172" t="str">
            <v>Marketing</v>
          </cell>
        </row>
        <row r="173">
          <cell r="A173" t="str">
            <v>Marketing</v>
          </cell>
        </row>
        <row r="174">
          <cell r="A174" t="str">
            <v>Sales</v>
          </cell>
        </row>
        <row r="175">
          <cell r="A175" t="str">
            <v>Sales</v>
          </cell>
        </row>
        <row r="176">
          <cell r="A176" t="str">
            <v>Sales</v>
          </cell>
        </row>
        <row r="177">
          <cell r="A177" t="str">
            <v>Sales</v>
          </cell>
        </row>
        <row r="178">
          <cell r="A178" t="str">
            <v>Sales</v>
          </cell>
        </row>
        <row r="179">
          <cell r="A179" t="str">
            <v>Sales</v>
          </cell>
        </row>
        <row r="180">
          <cell r="A180" t="str">
            <v>Sales</v>
          </cell>
        </row>
        <row r="181">
          <cell r="A181" t="str">
            <v>Sales</v>
          </cell>
        </row>
        <row r="182">
          <cell r="A182" t="str">
            <v>Sales</v>
          </cell>
        </row>
        <row r="183">
          <cell r="A183" t="str">
            <v>Sales</v>
          </cell>
        </row>
        <row r="184">
          <cell r="A184" t="str">
            <v>Sales</v>
          </cell>
        </row>
        <row r="185">
          <cell r="A185" t="str">
            <v>Sales</v>
          </cell>
        </row>
        <row r="186">
          <cell r="A186" t="str">
            <v>Sales</v>
          </cell>
        </row>
        <row r="187">
          <cell r="A187" t="str">
            <v>Sales</v>
          </cell>
        </row>
        <row r="188">
          <cell r="A188" t="str">
            <v>Sales</v>
          </cell>
        </row>
        <row r="189">
          <cell r="A189" t="str">
            <v>Sales</v>
          </cell>
        </row>
        <row r="190">
          <cell r="A190" t="str">
            <v>Sales</v>
          </cell>
        </row>
        <row r="191">
          <cell r="A191" t="str">
            <v>Sales</v>
          </cell>
        </row>
        <row r="192">
          <cell r="A192" t="str">
            <v>Sales</v>
          </cell>
        </row>
        <row r="193">
          <cell r="A193" t="str">
            <v>Sales</v>
          </cell>
        </row>
        <row r="194">
          <cell r="A194" t="str">
            <v>Sales</v>
          </cell>
        </row>
        <row r="195">
          <cell r="A195" t="str">
            <v>Sales</v>
          </cell>
        </row>
        <row r="196">
          <cell r="A196" t="str">
            <v>Sales</v>
          </cell>
        </row>
        <row r="197">
          <cell r="A197" t="str">
            <v>Sales</v>
          </cell>
        </row>
        <row r="198">
          <cell r="A198" t="str">
            <v>Sales</v>
          </cell>
        </row>
        <row r="199">
          <cell r="A199" t="str">
            <v>Sales</v>
          </cell>
        </row>
        <row r="200">
          <cell r="A200" t="str">
            <v>Sales</v>
          </cell>
        </row>
        <row r="201">
          <cell r="A201" t="str">
            <v>Sales</v>
          </cell>
        </row>
        <row r="202">
          <cell r="A202" t="str">
            <v>Sales</v>
          </cell>
        </row>
        <row r="203">
          <cell r="A203" t="str">
            <v>Sales</v>
          </cell>
        </row>
        <row r="204">
          <cell r="A204" t="str">
            <v>Sales</v>
          </cell>
        </row>
        <row r="205">
          <cell r="A205" t="str">
            <v>Sales</v>
          </cell>
        </row>
        <row r="206">
          <cell r="A206" t="str">
            <v>Sales</v>
          </cell>
        </row>
        <row r="207">
          <cell r="A207" t="str">
            <v>Sales</v>
          </cell>
        </row>
        <row r="208">
          <cell r="A208" t="str">
            <v>Sales</v>
          </cell>
        </row>
        <row r="209">
          <cell r="A209" t="str">
            <v>Sales</v>
          </cell>
        </row>
        <row r="210">
          <cell r="A210" t="str">
            <v>Sales</v>
          </cell>
        </row>
        <row r="211">
          <cell r="A211" t="str">
            <v>Sales</v>
          </cell>
        </row>
        <row r="212">
          <cell r="A212" t="str">
            <v>Sales</v>
          </cell>
        </row>
        <row r="213">
          <cell r="A213" t="str">
            <v>Sales</v>
          </cell>
        </row>
        <row r="214">
          <cell r="A214" t="str">
            <v>Sales</v>
          </cell>
        </row>
        <row r="215">
          <cell r="A215" t="str">
            <v>Sales</v>
          </cell>
        </row>
        <row r="216">
          <cell r="A216" t="str">
            <v>Sales</v>
          </cell>
        </row>
        <row r="217">
          <cell r="A217" t="str">
            <v>Sales</v>
          </cell>
        </row>
        <row r="218">
          <cell r="A218" t="str">
            <v>Sales</v>
          </cell>
        </row>
        <row r="219">
          <cell r="A219" t="str">
            <v>Sales</v>
          </cell>
        </row>
        <row r="220">
          <cell r="A220" t="str">
            <v>Sales</v>
          </cell>
        </row>
        <row r="221">
          <cell r="A221" t="str">
            <v>Sales</v>
          </cell>
        </row>
        <row r="222">
          <cell r="A222" t="str">
            <v>Sales</v>
          </cell>
        </row>
        <row r="223">
          <cell r="A223" t="str">
            <v>Sales</v>
          </cell>
        </row>
        <row r="224">
          <cell r="A224" t="str">
            <v>Sales</v>
          </cell>
        </row>
        <row r="225">
          <cell r="A225" t="str">
            <v>Sales</v>
          </cell>
        </row>
        <row r="226">
          <cell r="A226" t="str">
            <v>Sales</v>
          </cell>
        </row>
        <row r="227">
          <cell r="A227" t="str">
            <v>Sales</v>
          </cell>
        </row>
        <row r="228">
          <cell r="A228" t="str">
            <v>Sales</v>
          </cell>
        </row>
        <row r="229">
          <cell r="A229" t="str">
            <v>Sales</v>
          </cell>
        </row>
        <row r="230">
          <cell r="A230" t="str">
            <v>Sales</v>
          </cell>
        </row>
        <row r="231">
          <cell r="A231" t="str">
            <v>Sales</v>
          </cell>
        </row>
        <row r="232">
          <cell r="A232" t="str">
            <v>Sales</v>
          </cell>
        </row>
        <row r="233">
          <cell r="A233" t="str">
            <v>Sales</v>
          </cell>
        </row>
        <row r="234">
          <cell r="A234" t="str">
            <v>Sales</v>
          </cell>
        </row>
        <row r="235">
          <cell r="A235" t="str">
            <v>Sales</v>
          </cell>
        </row>
        <row r="236">
          <cell r="A236" t="str">
            <v>Sales</v>
          </cell>
        </row>
        <row r="237">
          <cell r="A237" t="str">
            <v>Sales</v>
          </cell>
        </row>
        <row r="238">
          <cell r="A238" t="str">
            <v>Sales</v>
          </cell>
        </row>
        <row r="239">
          <cell r="A239" t="str">
            <v>Sales</v>
          </cell>
        </row>
        <row r="240">
          <cell r="A240" t="str">
            <v>Sales</v>
          </cell>
        </row>
        <row r="241">
          <cell r="A241" t="str">
            <v>Sales</v>
          </cell>
        </row>
        <row r="242">
          <cell r="A242" t="str">
            <v>Sales</v>
          </cell>
        </row>
        <row r="243">
          <cell r="A243" t="str">
            <v>Sales</v>
          </cell>
        </row>
        <row r="244">
          <cell r="A244" t="str">
            <v>Sales</v>
          </cell>
        </row>
        <row r="245">
          <cell r="A245" t="str">
            <v>Sales</v>
          </cell>
        </row>
        <row r="246">
          <cell r="A246" t="str">
            <v>Sales</v>
          </cell>
        </row>
        <row r="247">
          <cell r="A247" t="str">
            <v>Sales</v>
          </cell>
        </row>
        <row r="248">
          <cell r="A248" t="str">
            <v>Sales</v>
          </cell>
        </row>
        <row r="249">
          <cell r="A249" t="str">
            <v>Sales</v>
          </cell>
        </row>
        <row r="250">
          <cell r="A250" t="str">
            <v>Sales</v>
          </cell>
        </row>
        <row r="251">
          <cell r="A251" t="str">
            <v>Sales</v>
          </cell>
        </row>
        <row r="252">
          <cell r="A252" t="str">
            <v>Sales</v>
          </cell>
        </row>
        <row r="253">
          <cell r="A253" t="str">
            <v>Sales</v>
          </cell>
        </row>
        <row r="254">
          <cell r="A254" t="str">
            <v>Sales</v>
          </cell>
        </row>
        <row r="255">
          <cell r="A255" t="str">
            <v>Sales</v>
          </cell>
        </row>
        <row r="256">
          <cell r="A256" t="str">
            <v>Sales</v>
          </cell>
        </row>
        <row r="257">
          <cell r="A257" t="str">
            <v>Sales</v>
          </cell>
        </row>
        <row r="258">
          <cell r="A258" t="str">
            <v>Sales</v>
          </cell>
        </row>
        <row r="259">
          <cell r="A259" t="str">
            <v>Sales</v>
          </cell>
        </row>
        <row r="260">
          <cell r="A260" t="str">
            <v>Sales</v>
          </cell>
        </row>
        <row r="261">
          <cell r="A261" t="str">
            <v>Sales</v>
          </cell>
        </row>
        <row r="262">
          <cell r="A262" t="str">
            <v>Sales</v>
          </cell>
        </row>
        <row r="263">
          <cell r="A263" t="str">
            <v>Sales</v>
          </cell>
        </row>
        <row r="264">
          <cell r="A264" t="str">
            <v>Sales</v>
          </cell>
        </row>
        <row r="265">
          <cell r="A265" t="str">
            <v>Sales</v>
          </cell>
        </row>
        <row r="266">
          <cell r="A266" t="str">
            <v>Sales</v>
          </cell>
        </row>
        <row r="267">
          <cell r="A267" t="str">
            <v>Sales</v>
          </cell>
        </row>
        <row r="268">
          <cell r="A268" t="str">
            <v>Sales</v>
          </cell>
        </row>
        <row r="269">
          <cell r="A269" t="str">
            <v>Sales</v>
          </cell>
        </row>
        <row r="270">
          <cell r="A270" t="str">
            <v>Sales</v>
          </cell>
        </row>
        <row r="271">
          <cell r="A271" t="str">
            <v>Sales</v>
          </cell>
        </row>
        <row r="272">
          <cell r="A272" t="str">
            <v>Sales</v>
          </cell>
        </row>
        <row r="273">
          <cell r="A273" t="str">
            <v>Sales</v>
          </cell>
        </row>
        <row r="274">
          <cell r="A274" t="str">
            <v>Sales</v>
          </cell>
        </row>
        <row r="275">
          <cell r="A275" t="str">
            <v>Sales</v>
          </cell>
        </row>
        <row r="276">
          <cell r="A276" t="str">
            <v>Sales</v>
          </cell>
        </row>
        <row r="277">
          <cell r="A277" t="str">
            <v>Sales</v>
          </cell>
        </row>
        <row r="278">
          <cell r="A278" t="str">
            <v>Sales</v>
          </cell>
        </row>
        <row r="279">
          <cell r="A279" t="str">
            <v>Sales</v>
          </cell>
        </row>
        <row r="280">
          <cell r="A280" t="str">
            <v>Sales</v>
          </cell>
        </row>
        <row r="281">
          <cell r="A281" t="str">
            <v>Sales</v>
          </cell>
        </row>
        <row r="282">
          <cell r="A282" t="str">
            <v>Sales</v>
          </cell>
        </row>
        <row r="283">
          <cell r="A283" t="str">
            <v>Sales</v>
          </cell>
        </row>
        <row r="284">
          <cell r="A284" t="str">
            <v>Sales</v>
          </cell>
        </row>
        <row r="285">
          <cell r="A285" t="str">
            <v>Sales</v>
          </cell>
        </row>
        <row r="286">
          <cell r="A286" t="str">
            <v>Sales</v>
          </cell>
        </row>
        <row r="287">
          <cell r="A287" t="str">
            <v>Sales</v>
          </cell>
        </row>
        <row r="288">
          <cell r="A288" t="str">
            <v>Sales</v>
          </cell>
        </row>
        <row r="289">
          <cell r="A289" t="str">
            <v>Sales</v>
          </cell>
        </row>
        <row r="290">
          <cell r="A290" t="str">
            <v>Sales</v>
          </cell>
        </row>
        <row r="291">
          <cell r="A291" t="str">
            <v>Sales</v>
          </cell>
        </row>
        <row r="292">
          <cell r="A292" t="str">
            <v>GM</v>
          </cell>
        </row>
        <row r="293">
          <cell r="A293" t="str">
            <v>GM</v>
          </cell>
        </row>
        <row r="294">
          <cell r="A294" t="str">
            <v>GM</v>
          </cell>
        </row>
        <row r="295">
          <cell r="A295" t="str">
            <v>GM</v>
          </cell>
        </row>
        <row r="296">
          <cell r="A296" t="str">
            <v>GM</v>
          </cell>
        </row>
        <row r="297">
          <cell r="A297" t="str">
            <v>GM</v>
          </cell>
        </row>
        <row r="298">
          <cell r="A298" t="str">
            <v>GM</v>
          </cell>
        </row>
        <row r="299">
          <cell r="A299" t="str">
            <v>GM</v>
          </cell>
        </row>
        <row r="300">
          <cell r="A300" t="str">
            <v>GM</v>
          </cell>
        </row>
        <row r="301">
          <cell r="A301" t="str">
            <v>GM</v>
          </cell>
        </row>
        <row r="302">
          <cell r="A302" t="str">
            <v>HR</v>
          </cell>
        </row>
        <row r="303">
          <cell r="A303" t="str">
            <v>HR</v>
          </cell>
        </row>
        <row r="304">
          <cell r="A304" t="str">
            <v>HR</v>
          </cell>
        </row>
        <row r="305">
          <cell r="A305" t="str">
            <v>HR</v>
          </cell>
        </row>
        <row r="306">
          <cell r="A306" t="str">
            <v>HR</v>
          </cell>
        </row>
        <row r="307">
          <cell r="A307" t="str">
            <v>HR</v>
          </cell>
        </row>
        <row r="308">
          <cell r="A308" t="str">
            <v>HR</v>
          </cell>
        </row>
        <row r="309">
          <cell r="A309" t="str">
            <v>HR</v>
          </cell>
        </row>
        <row r="310">
          <cell r="A310" t="str">
            <v>HR</v>
          </cell>
        </row>
        <row r="311">
          <cell r="A311" t="str">
            <v>HR</v>
          </cell>
        </row>
        <row r="312">
          <cell r="A312" t="str">
            <v>HR</v>
          </cell>
        </row>
        <row r="313">
          <cell r="A313" t="str">
            <v>HR</v>
          </cell>
        </row>
        <row r="314">
          <cell r="A314" t="str">
            <v>HR</v>
          </cell>
        </row>
        <row r="315">
          <cell r="A315" t="str">
            <v>HR</v>
          </cell>
        </row>
        <row r="316">
          <cell r="A316" t="str">
            <v>HR</v>
          </cell>
        </row>
        <row r="317">
          <cell r="A317" t="str">
            <v>HR</v>
          </cell>
        </row>
        <row r="318">
          <cell r="A318" t="str">
            <v>HR</v>
          </cell>
        </row>
        <row r="319">
          <cell r="A319" t="str">
            <v>HR</v>
          </cell>
        </row>
        <row r="320">
          <cell r="A320" t="str">
            <v>HR</v>
          </cell>
        </row>
        <row r="321">
          <cell r="A321" t="str">
            <v>HR</v>
          </cell>
        </row>
        <row r="322">
          <cell r="A322" t="str">
            <v>HR</v>
          </cell>
        </row>
        <row r="323">
          <cell r="A323" t="str">
            <v>HR</v>
          </cell>
        </row>
        <row r="324">
          <cell r="A324" t="str">
            <v>HR</v>
          </cell>
        </row>
        <row r="325">
          <cell r="A325" t="str">
            <v>HR</v>
          </cell>
        </row>
        <row r="326">
          <cell r="A326" t="str">
            <v>HR</v>
          </cell>
        </row>
        <row r="327">
          <cell r="A327" t="str">
            <v>HR</v>
          </cell>
        </row>
        <row r="328">
          <cell r="A328" t="str">
            <v>Commercial</v>
          </cell>
        </row>
        <row r="329">
          <cell r="A329" t="str">
            <v>Commercial</v>
          </cell>
        </row>
        <row r="330">
          <cell r="A330" t="str">
            <v>Commercial</v>
          </cell>
        </row>
        <row r="331">
          <cell r="A331" t="str">
            <v>Commercial</v>
          </cell>
        </row>
        <row r="332">
          <cell r="A332" t="str">
            <v>Commercial</v>
          </cell>
        </row>
        <row r="333">
          <cell r="A333" t="str">
            <v>Commercial</v>
          </cell>
        </row>
        <row r="334">
          <cell r="A334" t="str">
            <v>Commercial</v>
          </cell>
        </row>
        <row r="335">
          <cell r="A335" t="str">
            <v>Commercial</v>
          </cell>
        </row>
        <row r="336">
          <cell r="A336" t="str">
            <v>Commercial</v>
          </cell>
        </row>
        <row r="337">
          <cell r="A337" t="str">
            <v>Commercial</v>
          </cell>
        </row>
        <row r="338">
          <cell r="A338" t="str">
            <v>Commercial</v>
          </cell>
        </row>
        <row r="339">
          <cell r="A339" t="str">
            <v>Commercial</v>
          </cell>
        </row>
        <row r="340">
          <cell r="A340" t="str">
            <v>Commercial</v>
          </cell>
        </row>
        <row r="341">
          <cell r="A341" t="str">
            <v>Commercial</v>
          </cell>
        </row>
        <row r="342">
          <cell r="A342" t="str">
            <v>Commercial</v>
          </cell>
        </row>
        <row r="343">
          <cell r="A343" t="str">
            <v>Commercial</v>
          </cell>
        </row>
        <row r="344">
          <cell r="A344" t="str">
            <v>Commercial</v>
          </cell>
        </row>
        <row r="345">
          <cell r="A345" t="str">
            <v>Commercial</v>
          </cell>
        </row>
        <row r="346">
          <cell r="A346" t="str">
            <v>Commercial</v>
          </cell>
        </row>
        <row r="347">
          <cell r="A347" t="str">
            <v>Commercial</v>
          </cell>
        </row>
        <row r="348">
          <cell r="A348" t="str">
            <v>Commercial</v>
          </cell>
        </row>
        <row r="349">
          <cell r="A349" t="str">
            <v>Commercial</v>
          </cell>
        </row>
        <row r="350">
          <cell r="A350" t="str">
            <v>Commercial</v>
          </cell>
        </row>
        <row r="351">
          <cell r="A351" t="str">
            <v>Commercial</v>
          </cell>
        </row>
        <row r="352">
          <cell r="A352" t="str">
            <v>Commercial</v>
          </cell>
        </row>
        <row r="353">
          <cell r="A353" t="str">
            <v>Commercial</v>
          </cell>
        </row>
        <row r="354">
          <cell r="A354" t="str">
            <v>Commercial</v>
          </cell>
        </row>
        <row r="355">
          <cell r="A355" t="str">
            <v>Commercial</v>
          </cell>
        </row>
        <row r="356">
          <cell r="A356" t="str">
            <v>Commercial</v>
          </cell>
        </row>
        <row r="357">
          <cell r="A357" t="str">
            <v>Commercial</v>
          </cell>
        </row>
        <row r="358">
          <cell r="A358" t="str">
            <v>Commercial</v>
          </cell>
        </row>
        <row r="359">
          <cell r="A359" t="str">
            <v>Commercial</v>
          </cell>
        </row>
        <row r="360">
          <cell r="A360" t="str">
            <v>Commercial</v>
          </cell>
        </row>
        <row r="361">
          <cell r="A361" t="str">
            <v>Commercial</v>
          </cell>
        </row>
        <row r="362">
          <cell r="A362" t="str">
            <v>Commercial</v>
          </cell>
        </row>
        <row r="363">
          <cell r="A363" t="str">
            <v>Commercial</v>
          </cell>
        </row>
        <row r="364">
          <cell r="A364" t="str">
            <v>Commercial</v>
          </cell>
        </row>
        <row r="365">
          <cell r="A365" t="str">
            <v>Commercial</v>
          </cell>
        </row>
        <row r="366">
          <cell r="A366" t="str">
            <v>HR</v>
          </cell>
        </row>
        <row r="367">
          <cell r="A367" t="str">
            <v>HR</v>
          </cell>
        </row>
        <row r="368">
          <cell r="A368" t="str">
            <v>HR</v>
          </cell>
        </row>
        <row r="369">
          <cell r="A369" t="str">
            <v>HR</v>
          </cell>
        </row>
        <row r="370">
          <cell r="A370" t="str">
            <v>HR</v>
          </cell>
        </row>
        <row r="371">
          <cell r="A371" t="str">
            <v>HR</v>
          </cell>
        </row>
        <row r="372">
          <cell r="A372" t="str">
            <v>HR</v>
          </cell>
        </row>
        <row r="373">
          <cell r="A373" t="str">
            <v>HR</v>
          </cell>
        </row>
        <row r="374">
          <cell r="A374" t="str">
            <v>HR</v>
          </cell>
        </row>
        <row r="375">
          <cell r="A375" t="str">
            <v>Marketing</v>
          </cell>
        </row>
        <row r="376">
          <cell r="A376" t="str">
            <v>Marketing</v>
          </cell>
        </row>
        <row r="377">
          <cell r="A377" t="str">
            <v>Marketing</v>
          </cell>
        </row>
        <row r="378">
          <cell r="A378" t="str">
            <v>Marketing</v>
          </cell>
        </row>
        <row r="379">
          <cell r="A379" t="str">
            <v>Marketing</v>
          </cell>
        </row>
        <row r="380">
          <cell r="A380" t="str">
            <v>Marketing</v>
          </cell>
        </row>
        <row r="381">
          <cell r="A381" t="str">
            <v>Marketing</v>
          </cell>
        </row>
        <row r="382">
          <cell r="A382" t="str">
            <v>Marketing</v>
          </cell>
        </row>
        <row r="383">
          <cell r="A383" t="str">
            <v>Marketing</v>
          </cell>
        </row>
        <row r="384">
          <cell r="A384" t="str">
            <v>Sales</v>
          </cell>
        </row>
        <row r="385">
          <cell r="A385" t="str">
            <v>Sales</v>
          </cell>
        </row>
        <row r="386">
          <cell r="A386" t="str">
            <v>Sales</v>
          </cell>
        </row>
        <row r="387">
          <cell r="A387" t="str">
            <v>Sales</v>
          </cell>
        </row>
        <row r="388">
          <cell r="A388" t="str">
            <v>Sales</v>
          </cell>
        </row>
        <row r="389">
          <cell r="A389" t="str">
            <v>Sales</v>
          </cell>
        </row>
        <row r="390">
          <cell r="A390" t="str">
            <v>Sales</v>
          </cell>
        </row>
        <row r="391">
          <cell r="A391" t="str">
            <v>Sales</v>
          </cell>
        </row>
        <row r="392">
          <cell r="A392" t="str">
            <v>Sales</v>
          </cell>
        </row>
        <row r="393">
          <cell r="A393" t="str">
            <v>Sales</v>
          </cell>
        </row>
        <row r="394">
          <cell r="A394" t="str">
            <v>Sales</v>
          </cell>
        </row>
        <row r="395">
          <cell r="A395" t="str">
            <v>Sales</v>
          </cell>
        </row>
        <row r="396">
          <cell r="A396" t="str">
            <v>Sales</v>
          </cell>
        </row>
        <row r="397">
          <cell r="A397" t="str">
            <v>Sales</v>
          </cell>
        </row>
        <row r="398">
          <cell r="A398" t="str">
            <v>Sales</v>
          </cell>
        </row>
        <row r="399">
          <cell r="A399" t="str">
            <v>Sales</v>
          </cell>
        </row>
        <row r="400">
          <cell r="A400" t="str">
            <v>Sales</v>
          </cell>
        </row>
        <row r="401">
          <cell r="A401" t="str">
            <v>Sales</v>
          </cell>
        </row>
        <row r="402">
          <cell r="A402" t="str">
            <v>Sales</v>
          </cell>
        </row>
        <row r="403">
          <cell r="A403" t="str">
            <v>Sales</v>
          </cell>
        </row>
        <row r="404">
          <cell r="A404" t="str">
            <v>Sales</v>
          </cell>
        </row>
        <row r="405">
          <cell r="A405" t="str">
            <v>Sales</v>
          </cell>
        </row>
        <row r="406">
          <cell r="A406" t="str">
            <v>Sales</v>
          </cell>
        </row>
        <row r="407">
          <cell r="A407" t="str">
            <v>Sales</v>
          </cell>
        </row>
        <row r="408">
          <cell r="A408" t="str">
            <v>Sales</v>
          </cell>
        </row>
        <row r="409">
          <cell r="A409" t="str">
            <v>Sales</v>
          </cell>
        </row>
        <row r="410">
          <cell r="A410" t="str">
            <v>Sales</v>
          </cell>
        </row>
        <row r="411">
          <cell r="A411" t="str">
            <v>Sales</v>
          </cell>
        </row>
        <row r="412">
          <cell r="A412" t="str">
            <v>Sales</v>
          </cell>
        </row>
        <row r="413">
          <cell r="A413" t="str">
            <v>Sales</v>
          </cell>
        </row>
        <row r="414">
          <cell r="A414" t="str">
            <v>Sales</v>
          </cell>
        </row>
        <row r="415">
          <cell r="A415" t="str">
            <v>Sales</v>
          </cell>
        </row>
        <row r="416">
          <cell r="A416" t="str">
            <v>Sales</v>
          </cell>
        </row>
        <row r="417">
          <cell r="A417" t="str">
            <v>Sales</v>
          </cell>
        </row>
        <row r="418">
          <cell r="A418" t="str">
            <v>Sales</v>
          </cell>
        </row>
        <row r="419">
          <cell r="A419" t="str">
            <v>Sales</v>
          </cell>
        </row>
        <row r="420">
          <cell r="A420" t="str">
            <v>Sales</v>
          </cell>
        </row>
        <row r="421">
          <cell r="A421" t="str">
            <v>Sales</v>
          </cell>
        </row>
        <row r="422">
          <cell r="A422" t="str">
            <v>Sales</v>
          </cell>
        </row>
        <row r="423">
          <cell r="A423" t="str">
            <v>Sales</v>
          </cell>
        </row>
        <row r="424">
          <cell r="A424" t="str">
            <v>Sales</v>
          </cell>
        </row>
        <row r="425">
          <cell r="A425" t="str">
            <v>Sales</v>
          </cell>
        </row>
        <row r="426">
          <cell r="A426" t="str">
            <v>Sales</v>
          </cell>
        </row>
        <row r="427">
          <cell r="A427" t="str">
            <v>Sales</v>
          </cell>
        </row>
        <row r="428">
          <cell r="A428" t="str">
            <v>Sales</v>
          </cell>
        </row>
        <row r="429">
          <cell r="A429" t="str">
            <v>Sales</v>
          </cell>
        </row>
        <row r="430">
          <cell r="A430" t="str">
            <v>Sales</v>
          </cell>
        </row>
        <row r="431">
          <cell r="A431" t="str">
            <v>Sales</v>
          </cell>
        </row>
        <row r="432">
          <cell r="A432" t="str">
            <v>Sales</v>
          </cell>
        </row>
        <row r="433">
          <cell r="A433" t="str">
            <v>Sales</v>
          </cell>
        </row>
        <row r="434">
          <cell r="A434" t="str">
            <v>Sales</v>
          </cell>
        </row>
        <row r="435">
          <cell r="A435" t="str">
            <v>Sales</v>
          </cell>
        </row>
        <row r="436">
          <cell r="A436" t="str">
            <v>Sales</v>
          </cell>
        </row>
        <row r="437">
          <cell r="A437" t="str">
            <v>Sales</v>
          </cell>
        </row>
        <row r="438">
          <cell r="A438" t="str">
            <v>Sales</v>
          </cell>
        </row>
        <row r="439">
          <cell r="A439" t="str">
            <v>Sales</v>
          </cell>
        </row>
        <row r="440">
          <cell r="A440" t="str">
            <v>Sales</v>
          </cell>
        </row>
        <row r="441">
          <cell r="A441" t="str">
            <v>Sales</v>
          </cell>
        </row>
        <row r="442">
          <cell r="A442" t="str">
            <v>Sales</v>
          </cell>
        </row>
        <row r="443">
          <cell r="A443" t="str">
            <v>Sales</v>
          </cell>
        </row>
        <row r="444">
          <cell r="A444" t="str">
            <v>Sales</v>
          </cell>
        </row>
        <row r="445">
          <cell r="A445" t="str">
            <v>Sales</v>
          </cell>
        </row>
        <row r="446">
          <cell r="A446" t="str">
            <v>Sales</v>
          </cell>
        </row>
        <row r="447">
          <cell r="A447" t="str">
            <v>Sales</v>
          </cell>
        </row>
        <row r="448">
          <cell r="A448" t="str">
            <v>Sales</v>
          </cell>
        </row>
        <row r="449">
          <cell r="A449" t="str">
            <v>Sales</v>
          </cell>
        </row>
        <row r="450">
          <cell r="A450" t="str">
            <v>Sales</v>
          </cell>
        </row>
        <row r="451">
          <cell r="A451" t="str">
            <v>Sales</v>
          </cell>
        </row>
        <row r="452">
          <cell r="A452" t="str">
            <v>Sales</v>
          </cell>
        </row>
        <row r="453">
          <cell r="A453" t="str">
            <v>Sales</v>
          </cell>
        </row>
        <row r="454">
          <cell r="A454" t="str">
            <v>Sales</v>
          </cell>
        </row>
        <row r="455">
          <cell r="A455" t="str">
            <v>Sales</v>
          </cell>
        </row>
        <row r="456">
          <cell r="A456" t="str">
            <v>Sales</v>
          </cell>
        </row>
        <row r="457">
          <cell r="A457" t="str">
            <v>Sales</v>
          </cell>
        </row>
        <row r="458">
          <cell r="A458" t="str">
            <v>Sales</v>
          </cell>
        </row>
        <row r="459">
          <cell r="A459" t="str">
            <v>Sales</v>
          </cell>
        </row>
        <row r="460">
          <cell r="A460" t="str">
            <v>Sales</v>
          </cell>
        </row>
        <row r="461">
          <cell r="A461" t="str">
            <v>GM</v>
          </cell>
        </row>
        <row r="462">
          <cell r="A462" t="str">
            <v>GM</v>
          </cell>
        </row>
        <row r="463">
          <cell r="A463" t="str">
            <v>GM</v>
          </cell>
        </row>
        <row r="464">
          <cell r="A464" t="str">
            <v>GM</v>
          </cell>
        </row>
        <row r="465">
          <cell r="A465" t="str">
            <v>HR</v>
          </cell>
        </row>
        <row r="466">
          <cell r="A466" t="str">
            <v>HR</v>
          </cell>
        </row>
        <row r="467">
          <cell r="A467" t="str">
            <v>HR</v>
          </cell>
        </row>
        <row r="468">
          <cell r="A468" t="str">
            <v>HR</v>
          </cell>
        </row>
        <row r="469">
          <cell r="A469" t="str">
            <v>HR</v>
          </cell>
        </row>
        <row r="470">
          <cell r="A470" t="str">
            <v>HR</v>
          </cell>
        </row>
        <row r="471">
          <cell r="A471" t="str">
            <v>HR</v>
          </cell>
        </row>
        <row r="472">
          <cell r="A472" t="str">
            <v>HR</v>
          </cell>
        </row>
        <row r="473">
          <cell r="A473" t="str">
            <v>HR</v>
          </cell>
        </row>
        <row r="474">
          <cell r="A474" t="str">
            <v>HR</v>
          </cell>
        </row>
        <row r="475">
          <cell r="A475" t="str">
            <v>HR</v>
          </cell>
        </row>
        <row r="476">
          <cell r="A476" t="str">
            <v>HR</v>
          </cell>
        </row>
        <row r="477">
          <cell r="A477" t="str">
            <v>HR</v>
          </cell>
        </row>
        <row r="478">
          <cell r="A478" t="str">
            <v>HR</v>
          </cell>
        </row>
        <row r="479">
          <cell r="A479" t="str">
            <v>HR</v>
          </cell>
        </row>
        <row r="480">
          <cell r="A480" t="str">
            <v>Commercial</v>
          </cell>
        </row>
        <row r="481">
          <cell r="A481" t="str">
            <v>Commercial</v>
          </cell>
        </row>
        <row r="482">
          <cell r="A482" t="str">
            <v>Commercial</v>
          </cell>
        </row>
        <row r="483">
          <cell r="A483" t="str">
            <v>Commercial</v>
          </cell>
        </row>
        <row r="484">
          <cell r="A484" t="str">
            <v>Commercial</v>
          </cell>
        </row>
        <row r="485">
          <cell r="A485" t="str">
            <v>Commercial</v>
          </cell>
        </row>
        <row r="486">
          <cell r="A486" t="str">
            <v>Commercial</v>
          </cell>
        </row>
        <row r="487">
          <cell r="A487" t="str">
            <v>Commercial</v>
          </cell>
        </row>
        <row r="488">
          <cell r="A488" t="str">
            <v>Commercial</v>
          </cell>
        </row>
        <row r="489">
          <cell r="A489" t="str">
            <v>Commercial</v>
          </cell>
        </row>
        <row r="490">
          <cell r="A490" t="str">
            <v>Commercial</v>
          </cell>
        </row>
        <row r="491">
          <cell r="A491" t="str">
            <v>Commercial</v>
          </cell>
        </row>
        <row r="492">
          <cell r="A492" t="str">
            <v>Commercial</v>
          </cell>
        </row>
        <row r="493">
          <cell r="A493" t="str">
            <v>Commercial</v>
          </cell>
        </row>
        <row r="494">
          <cell r="A494" t="str">
            <v>Commercial</v>
          </cell>
        </row>
        <row r="495">
          <cell r="A495" t="str">
            <v>Commercial</v>
          </cell>
        </row>
        <row r="496">
          <cell r="A496" t="str">
            <v>Commercial</v>
          </cell>
        </row>
        <row r="497">
          <cell r="A497" t="str">
            <v>Commercial</v>
          </cell>
        </row>
        <row r="498">
          <cell r="A498" t="str">
            <v>Commercial</v>
          </cell>
        </row>
        <row r="499">
          <cell r="A499" t="str">
            <v>Commercial</v>
          </cell>
        </row>
        <row r="500">
          <cell r="A500" t="str">
            <v>Commercial</v>
          </cell>
        </row>
        <row r="501">
          <cell r="A501" t="str">
            <v>Commercial</v>
          </cell>
        </row>
        <row r="502">
          <cell r="A502" t="str">
            <v>Commercial</v>
          </cell>
        </row>
        <row r="503">
          <cell r="A503" t="str">
            <v>HR</v>
          </cell>
        </row>
        <row r="504">
          <cell r="A504" t="str">
            <v>HR</v>
          </cell>
        </row>
        <row r="505">
          <cell r="A505" t="str">
            <v>HR</v>
          </cell>
        </row>
        <row r="506">
          <cell r="A506" t="str">
            <v>Marketing</v>
          </cell>
        </row>
        <row r="507">
          <cell r="A507" t="str">
            <v>Sales</v>
          </cell>
        </row>
        <row r="508">
          <cell r="A508" t="str">
            <v>Sales</v>
          </cell>
        </row>
        <row r="509">
          <cell r="A509" t="str">
            <v>Sales</v>
          </cell>
        </row>
        <row r="510">
          <cell r="A510" t="str">
            <v>Sales</v>
          </cell>
        </row>
        <row r="511">
          <cell r="A511" t="str">
            <v>Sales</v>
          </cell>
        </row>
        <row r="512">
          <cell r="A512" t="str">
            <v>Sales</v>
          </cell>
        </row>
        <row r="513">
          <cell r="A513" t="str">
            <v>Sales</v>
          </cell>
        </row>
        <row r="514">
          <cell r="A514" t="str">
            <v>Sales</v>
          </cell>
        </row>
        <row r="515">
          <cell r="A515" t="str">
            <v>Sales</v>
          </cell>
        </row>
        <row r="516">
          <cell r="A516" t="str">
            <v>Sales</v>
          </cell>
        </row>
        <row r="517">
          <cell r="A517" t="str">
            <v>Sales</v>
          </cell>
        </row>
        <row r="518">
          <cell r="A518" t="str">
            <v>Sales</v>
          </cell>
        </row>
        <row r="519">
          <cell r="A519" t="str">
            <v>Sales</v>
          </cell>
        </row>
        <row r="520">
          <cell r="A520" t="str">
            <v>Sales</v>
          </cell>
        </row>
        <row r="521">
          <cell r="A521" t="str">
            <v>Sales Equipment</v>
          </cell>
        </row>
        <row r="522">
          <cell r="A522" t="str">
            <v>GM</v>
          </cell>
        </row>
        <row r="523">
          <cell r="A523" t="str">
            <v>HR</v>
          </cell>
        </row>
        <row r="524">
          <cell r="A524" t="str">
            <v>HR</v>
          </cell>
        </row>
        <row r="525">
          <cell r="A525" t="str">
            <v>HR</v>
          </cell>
        </row>
        <row r="526">
          <cell r="A526" t="str">
            <v>HR</v>
          </cell>
        </row>
        <row r="527">
          <cell r="A527" t="str">
            <v>Commercial</v>
          </cell>
        </row>
        <row r="528">
          <cell r="A528" t="str">
            <v>Commercial</v>
          </cell>
        </row>
        <row r="529">
          <cell r="A529" t="str">
            <v>Commercial</v>
          </cell>
        </row>
        <row r="530">
          <cell r="A530" t="str">
            <v>Commercial</v>
          </cell>
        </row>
        <row r="531">
          <cell r="A531" t="str">
            <v>Commercial</v>
          </cell>
        </row>
        <row r="532">
          <cell r="A532" t="str">
            <v>Marketing</v>
          </cell>
        </row>
        <row r="533">
          <cell r="A533" t="str">
            <v>Sales</v>
          </cell>
        </row>
        <row r="534">
          <cell r="A534" t="str">
            <v>Sales</v>
          </cell>
        </row>
        <row r="535">
          <cell r="A535" t="str">
            <v>Sales</v>
          </cell>
        </row>
        <row r="536">
          <cell r="A536" t="str">
            <v>Sales</v>
          </cell>
        </row>
        <row r="537">
          <cell r="A537" t="str">
            <v>Sales</v>
          </cell>
        </row>
        <row r="538">
          <cell r="A538" t="str">
            <v>Sales</v>
          </cell>
        </row>
        <row r="539">
          <cell r="A539" t="str">
            <v>Sales</v>
          </cell>
        </row>
        <row r="540">
          <cell r="A540" t="str">
            <v>Sales</v>
          </cell>
        </row>
        <row r="541">
          <cell r="A541" t="str">
            <v>Sales</v>
          </cell>
        </row>
        <row r="542">
          <cell r="A542" t="str">
            <v>Sales</v>
          </cell>
        </row>
        <row r="543">
          <cell r="A543" t="str">
            <v>Sales</v>
          </cell>
        </row>
        <row r="544">
          <cell r="A544" t="str">
            <v>Sales</v>
          </cell>
        </row>
        <row r="545">
          <cell r="A545" t="str">
            <v>Sales Equipment</v>
          </cell>
        </row>
        <row r="546">
          <cell r="A546" t="str">
            <v>Sales Equipment</v>
          </cell>
        </row>
        <row r="547">
          <cell r="A547" t="str">
            <v>GM</v>
          </cell>
        </row>
        <row r="548">
          <cell r="A548" t="str">
            <v>GM</v>
          </cell>
        </row>
        <row r="549">
          <cell r="A549" t="str">
            <v>GM</v>
          </cell>
        </row>
        <row r="550">
          <cell r="A550" t="str">
            <v>HR</v>
          </cell>
        </row>
        <row r="551">
          <cell r="A551" t="str">
            <v>HR</v>
          </cell>
        </row>
        <row r="552">
          <cell r="A552" t="str">
            <v>HR</v>
          </cell>
        </row>
        <row r="553">
          <cell r="A553" t="str">
            <v>Commercial</v>
          </cell>
        </row>
        <row r="554">
          <cell r="A554" t="str">
            <v>Commercial</v>
          </cell>
        </row>
        <row r="555">
          <cell r="A555" t="str">
            <v>HR</v>
          </cell>
        </row>
        <row r="556">
          <cell r="A556" t="str">
            <v>HR</v>
          </cell>
        </row>
        <row r="557">
          <cell r="A557" t="str">
            <v>HR</v>
          </cell>
        </row>
        <row r="558">
          <cell r="A558" t="str">
            <v>Marketing</v>
          </cell>
        </row>
        <row r="559">
          <cell r="A559" t="str">
            <v>Sales</v>
          </cell>
        </row>
        <row r="560">
          <cell r="A560" t="str">
            <v>Sales</v>
          </cell>
        </row>
        <row r="561">
          <cell r="A561" t="str">
            <v>Sales</v>
          </cell>
        </row>
        <row r="562">
          <cell r="A562" t="str">
            <v>Sales</v>
          </cell>
        </row>
        <row r="563">
          <cell r="A563" t="str">
            <v>Sales</v>
          </cell>
        </row>
        <row r="564">
          <cell r="A564" t="str">
            <v>Sales</v>
          </cell>
        </row>
        <row r="565">
          <cell r="A565" t="str">
            <v>Sales</v>
          </cell>
        </row>
        <row r="566">
          <cell r="A566" t="str">
            <v>Sales Equipment</v>
          </cell>
        </row>
        <row r="567">
          <cell r="A567" t="str">
            <v>HR</v>
          </cell>
        </row>
        <row r="568">
          <cell r="A568" t="str">
            <v>HR</v>
          </cell>
        </row>
        <row r="569">
          <cell r="A569" t="str">
            <v>HR</v>
          </cell>
        </row>
        <row r="570">
          <cell r="A570" t="str">
            <v>Commercial</v>
          </cell>
        </row>
        <row r="571">
          <cell r="A571" t="str">
            <v>Commercial</v>
          </cell>
        </row>
        <row r="572">
          <cell r="A572" t="str">
            <v>Commercial</v>
          </cell>
        </row>
        <row r="573">
          <cell r="A573" t="str">
            <v>Marketing</v>
          </cell>
        </row>
        <row r="574">
          <cell r="A574" t="str">
            <v>Marketing</v>
          </cell>
        </row>
        <row r="575">
          <cell r="A575" t="str">
            <v>Sales</v>
          </cell>
        </row>
        <row r="576">
          <cell r="A576" t="str">
            <v>Sales</v>
          </cell>
        </row>
        <row r="577">
          <cell r="A577" t="str">
            <v>Sales</v>
          </cell>
        </row>
        <row r="578">
          <cell r="A578" t="str">
            <v>Sales</v>
          </cell>
        </row>
        <row r="579">
          <cell r="A579" t="str">
            <v>Sales</v>
          </cell>
        </row>
        <row r="580">
          <cell r="A580" t="str">
            <v>Sales</v>
          </cell>
        </row>
        <row r="581">
          <cell r="A581" t="str">
            <v>Sales</v>
          </cell>
        </row>
        <row r="582">
          <cell r="A582" t="str">
            <v>Sales</v>
          </cell>
        </row>
        <row r="583">
          <cell r="A583" t="str">
            <v>Sales</v>
          </cell>
        </row>
        <row r="584">
          <cell r="A584" t="str">
            <v>Sales</v>
          </cell>
        </row>
        <row r="585">
          <cell r="A585" t="str">
            <v>Sales</v>
          </cell>
        </row>
        <row r="586">
          <cell r="A586" t="str">
            <v>Sales</v>
          </cell>
        </row>
        <row r="587">
          <cell r="A587" t="str">
            <v>Sales</v>
          </cell>
        </row>
        <row r="588">
          <cell r="A588" t="str">
            <v>Sales</v>
          </cell>
        </row>
        <row r="589">
          <cell r="A589" t="str">
            <v>Sales</v>
          </cell>
        </row>
        <row r="590">
          <cell r="A590" t="str">
            <v>Sales</v>
          </cell>
        </row>
        <row r="591">
          <cell r="A591" t="str">
            <v>Sales</v>
          </cell>
        </row>
        <row r="592">
          <cell r="A592" t="str">
            <v>GM</v>
          </cell>
        </row>
        <row r="593">
          <cell r="A593" t="str">
            <v>GM</v>
          </cell>
        </row>
        <row r="594">
          <cell r="A594" t="str">
            <v>HR</v>
          </cell>
        </row>
        <row r="595">
          <cell r="A595" t="str">
            <v>HR</v>
          </cell>
        </row>
        <row r="596">
          <cell r="A596" t="str">
            <v>HR</v>
          </cell>
        </row>
        <row r="597">
          <cell r="A597" t="str">
            <v>Commercial</v>
          </cell>
        </row>
        <row r="598">
          <cell r="A598" t="str">
            <v>Commercial</v>
          </cell>
        </row>
        <row r="599">
          <cell r="A599" t="str">
            <v>Commercial</v>
          </cell>
        </row>
        <row r="600">
          <cell r="A600" t="str">
            <v>Commercial</v>
          </cell>
        </row>
        <row r="601">
          <cell r="A601" t="str">
            <v>Commercial</v>
          </cell>
        </row>
        <row r="602">
          <cell r="A602" t="str">
            <v>Commercial</v>
          </cell>
        </row>
        <row r="603">
          <cell r="A603" t="str">
            <v>Commercial</v>
          </cell>
        </row>
        <row r="604">
          <cell r="A604" t="str">
            <v>Marketing</v>
          </cell>
        </row>
        <row r="605">
          <cell r="A605" t="str">
            <v>Marketing</v>
          </cell>
        </row>
        <row r="606">
          <cell r="A606" t="str">
            <v>Marketing</v>
          </cell>
        </row>
        <row r="607">
          <cell r="A607" t="str">
            <v>Marketing</v>
          </cell>
        </row>
        <row r="608">
          <cell r="A608" t="str">
            <v>Marketing</v>
          </cell>
        </row>
        <row r="609">
          <cell r="A609" t="str">
            <v>Marketing</v>
          </cell>
        </row>
        <row r="610">
          <cell r="A610" t="str">
            <v>Marketing</v>
          </cell>
        </row>
        <row r="611">
          <cell r="A611" t="str">
            <v>Sales</v>
          </cell>
        </row>
        <row r="612">
          <cell r="A612" t="str">
            <v>Sales</v>
          </cell>
        </row>
        <row r="613">
          <cell r="A613" t="str">
            <v>Sales</v>
          </cell>
        </row>
        <row r="614">
          <cell r="A614" t="str">
            <v>Sales</v>
          </cell>
        </row>
        <row r="615">
          <cell r="A615" t="str">
            <v>Sales</v>
          </cell>
        </row>
        <row r="616">
          <cell r="A616" t="str">
            <v>Sales</v>
          </cell>
        </row>
        <row r="617">
          <cell r="A617" t="str">
            <v>Sales</v>
          </cell>
        </row>
        <row r="618">
          <cell r="A618" t="str">
            <v>Sales</v>
          </cell>
        </row>
        <row r="619">
          <cell r="A619" t="str">
            <v>Sales</v>
          </cell>
        </row>
        <row r="620">
          <cell r="A620" t="str">
            <v>Sales</v>
          </cell>
        </row>
        <row r="621">
          <cell r="A621" t="str">
            <v>Sales</v>
          </cell>
        </row>
        <row r="622">
          <cell r="A622" t="str">
            <v>Sales</v>
          </cell>
        </row>
        <row r="623">
          <cell r="A623" t="str">
            <v>Sales</v>
          </cell>
        </row>
        <row r="624">
          <cell r="A624" t="str">
            <v>Sales</v>
          </cell>
        </row>
        <row r="625">
          <cell r="A625" t="str">
            <v>Sales</v>
          </cell>
        </row>
        <row r="626">
          <cell r="A626" t="str">
            <v>Sales</v>
          </cell>
        </row>
        <row r="627">
          <cell r="A627" t="str">
            <v>Sales</v>
          </cell>
        </row>
        <row r="628">
          <cell r="A628" t="str">
            <v>Sales</v>
          </cell>
        </row>
        <row r="629">
          <cell r="A629" t="str">
            <v>Sales</v>
          </cell>
        </row>
        <row r="630">
          <cell r="A630" t="str">
            <v>Sales</v>
          </cell>
        </row>
        <row r="631">
          <cell r="A631" t="str">
            <v>Sales</v>
          </cell>
        </row>
        <row r="632">
          <cell r="A632" t="str">
            <v>Sales</v>
          </cell>
        </row>
        <row r="633">
          <cell r="A633" t="str">
            <v>Sales</v>
          </cell>
        </row>
        <row r="634">
          <cell r="A634" t="str">
            <v>Sales</v>
          </cell>
        </row>
        <row r="635">
          <cell r="A635" t="str">
            <v>Sales</v>
          </cell>
        </row>
        <row r="636">
          <cell r="A636" t="str">
            <v>Sales</v>
          </cell>
        </row>
        <row r="637">
          <cell r="A637" t="str">
            <v>Sales</v>
          </cell>
        </row>
        <row r="638">
          <cell r="A638" t="str">
            <v>Sales</v>
          </cell>
        </row>
        <row r="639">
          <cell r="A639" t="str">
            <v>Sales</v>
          </cell>
        </row>
        <row r="640">
          <cell r="A640" t="str">
            <v>Sales</v>
          </cell>
        </row>
        <row r="641">
          <cell r="A641" t="str">
            <v>Sales</v>
          </cell>
        </row>
        <row r="642">
          <cell r="A642" t="str">
            <v>Sales</v>
          </cell>
        </row>
        <row r="643">
          <cell r="A643" t="str">
            <v>Sales</v>
          </cell>
        </row>
        <row r="644">
          <cell r="A644" t="str">
            <v>Sales</v>
          </cell>
        </row>
        <row r="645">
          <cell r="A645" t="str">
            <v>Sales</v>
          </cell>
        </row>
        <row r="646">
          <cell r="A646" t="str">
            <v>Sales</v>
          </cell>
        </row>
        <row r="647">
          <cell r="A647" t="str">
            <v>Sales</v>
          </cell>
        </row>
        <row r="648">
          <cell r="A648" t="str">
            <v>Sales</v>
          </cell>
        </row>
        <row r="649">
          <cell r="A649" t="str">
            <v>Sales</v>
          </cell>
        </row>
        <row r="650">
          <cell r="A650" t="str">
            <v>Sales</v>
          </cell>
        </row>
        <row r="651">
          <cell r="A651" t="str">
            <v>Sales</v>
          </cell>
        </row>
        <row r="652">
          <cell r="A652" t="str">
            <v>Sales</v>
          </cell>
        </row>
        <row r="653">
          <cell r="A653" t="str">
            <v>Sales</v>
          </cell>
        </row>
        <row r="654">
          <cell r="A654" t="str">
            <v>Sales</v>
          </cell>
        </row>
        <row r="655">
          <cell r="A655" t="str">
            <v>Sales</v>
          </cell>
        </row>
        <row r="656">
          <cell r="A656" t="str">
            <v>Sales</v>
          </cell>
        </row>
        <row r="657">
          <cell r="A657" t="str">
            <v>Sales</v>
          </cell>
        </row>
        <row r="658">
          <cell r="A658" t="str">
            <v>Sales</v>
          </cell>
        </row>
        <row r="659">
          <cell r="A659" t="str">
            <v>Sales</v>
          </cell>
        </row>
        <row r="660">
          <cell r="A660" t="str">
            <v>Sales</v>
          </cell>
        </row>
        <row r="661">
          <cell r="A661" t="str">
            <v>Sales</v>
          </cell>
        </row>
        <row r="662">
          <cell r="A662" t="str">
            <v>Sales</v>
          </cell>
        </row>
        <row r="663">
          <cell r="A663" t="str">
            <v>Sales</v>
          </cell>
        </row>
        <row r="664">
          <cell r="A664" t="str">
            <v>Sales</v>
          </cell>
        </row>
        <row r="665">
          <cell r="A665" t="str">
            <v>Sales</v>
          </cell>
        </row>
        <row r="666">
          <cell r="A666" t="str">
            <v>Sales</v>
          </cell>
        </row>
        <row r="667">
          <cell r="A667" t="str">
            <v>Sales</v>
          </cell>
        </row>
        <row r="668">
          <cell r="A668" t="str">
            <v>Sales</v>
          </cell>
        </row>
        <row r="669">
          <cell r="A669" t="str">
            <v>Sales</v>
          </cell>
        </row>
        <row r="670">
          <cell r="A670" t="str">
            <v>Sales</v>
          </cell>
        </row>
        <row r="671">
          <cell r="A671" t="str">
            <v>Sales</v>
          </cell>
        </row>
        <row r="672">
          <cell r="A672" t="str">
            <v>Sales</v>
          </cell>
        </row>
        <row r="673">
          <cell r="A673" t="str">
            <v>Sales</v>
          </cell>
        </row>
        <row r="674">
          <cell r="A674" t="str">
            <v>Sales</v>
          </cell>
        </row>
        <row r="675">
          <cell r="A675" t="str">
            <v>Sales</v>
          </cell>
        </row>
        <row r="676">
          <cell r="A676" t="str">
            <v>Sales</v>
          </cell>
        </row>
        <row r="677">
          <cell r="A677" t="str">
            <v>Sales</v>
          </cell>
        </row>
        <row r="678">
          <cell r="A678" t="str">
            <v>Sales</v>
          </cell>
        </row>
        <row r="679">
          <cell r="A679" t="str">
            <v>Sales</v>
          </cell>
        </row>
        <row r="680">
          <cell r="A680" t="str">
            <v>Sales</v>
          </cell>
        </row>
        <row r="681">
          <cell r="A681" t="str">
            <v>Sales</v>
          </cell>
        </row>
        <row r="682">
          <cell r="A682" t="str">
            <v>Sales</v>
          </cell>
        </row>
        <row r="683">
          <cell r="A683" t="str">
            <v>Sales</v>
          </cell>
        </row>
        <row r="684">
          <cell r="A684" t="str">
            <v>Sales</v>
          </cell>
        </row>
        <row r="685">
          <cell r="A685" t="str">
            <v>Sales</v>
          </cell>
        </row>
        <row r="686">
          <cell r="A686" t="str">
            <v>Sales</v>
          </cell>
        </row>
        <row r="687">
          <cell r="A687" t="str">
            <v>Sales</v>
          </cell>
        </row>
        <row r="688">
          <cell r="A688" t="str">
            <v>Sales</v>
          </cell>
        </row>
        <row r="689">
          <cell r="A689" t="str">
            <v>Sales</v>
          </cell>
        </row>
        <row r="690">
          <cell r="A690" t="str">
            <v>Sales</v>
          </cell>
        </row>
        <row r="691">
          <cell r="A691" t="str">
            <v>Sales</v>
          </cell>
        </row>
        <row r="692">
          <cell r="A692" t="str">
            <v>Sales</v>
          </cell>
        </row>
        <row r="693">
          <cell r="A693" t="str">
            <v>GM</v>
          </cell>
        </row>
        <row r="694">
          <cell r="A694" t="str">
            <v>GM</v>
          </cell>
        </row>
        <row r="695">
          <cell r="A695" t="str">
            <v>GM</v>
          </cell>
        </row>
        <row r="696">
          <cell r="A696" t="str">
            <v>GM</v>
          </cell>
        </row>
        <row r="697">
          <cell r="A697" t="str">
            <v>GM</v>
          </cell>
        </row>
        <row r="698">
          <cell r="A698" t="str">
            <v>GM</v>
          </cell>
        </row>
        <row r="699">
          <cell r="A699" t="str">
            <v>GM</v>
          </cell>
        </row>
        <row r="700">
          <cell r="A700" t="str">
            <v>GM</v>
          </cell>
        </row>
        <row r="701">
          <cell r="A701" t="str">
            <v>GM</v>
          </cell>
        </row>
        <row r="702">
          <cell r="A702" t="str">
            <v>HR</v>
          </cell>
        </row>
        <row r="703">
          <cell r="A703" t="str">
            <v>HR</v>
          </cell>
        </row>
        <row r="704">
          <cell r="A704" t="str">
            <v>HR</v>
          </cell>
        </row>
        <row r="705">
          <cell r="A705" t="str">
            <v>HR</v>
          </cell>
        </row>
        <row r="706">
          <cell r="A706" t="str">
            <v>HR</v>
          </cell>
        </row>
        <row r="707">
          <cell r="A707" t="str">
            <v>HR</v>
          </cell>
        </row>
        <row r="708">
          <cell r="A708" t="str">
            <v>HR</v>
          </cell>
        </row>
        <row r="709">
          <cell r="A709" t="str">
            <v>HR</v>
          </cell>
        </row>
        <row r="710">
          <cell r="A710" t="str">
            <v>HR</v>
          </cell>
        </row>
        <row r="711">
          <cell r="A711" t="str">
            <v>HR</v>
          </cell>
        </row>
        <row r="712">
          <cell r="A712" t="str">
            <v>HR</v>
          </cell>
        </row>
        <row r="713">
          <cell r="A713" t="str">
            <v>HR</v>
          </cell>
        </row>
        <row r="714">
          <cell r="A714" t="str">
            <v>HR</v>
          </cell>
        </row>
        <row r="715">
          <cell r="A715" t="str">
            <v>HR</v>
          </cell>
        </row>
        <row r="716">
          <cell r="A716" t="str">
            <v>HR</v>
          </cell>
        </row>
        <row r="717">
          <cell r="A717" t="str">
            <v>Commercial</v>
          </cell>
        </row>
        <row r="718">
          <cell r="A718" t="str">
            <v>Commercial</v>
          </cell>
        </row>
        <row r="719">
          <cell r="A719" t="str">
            <v>Commercial</v>
          </cell>
        </row>
        <row r="720">
          <cell r="A720" t="str">
            <v>Commercial</v>
          </cell>
        </row>
        <row r="721">
          <cell r="A721" t="str">
            <v>Commercial</v>
          </cell>
        </row>
        <row r="722">
          <cell r="A722" t="str">
            <v>Commercial</v>
          </cell>
        </row>
        <row r="723">
          <cell r="A723" t="str">
            <v>Commercial</v>
          </cell>
        </row>
        <row r="724">
          <cell r="A724" t="str">
            <v>Commercial</v>
          </cell>
        </row>
        <row r="725">
          <cell r="A725" t="str">
            <v>Commercial</v>
          </cell>
        </row>
        <row r="726">
          <cell r="A726" t="str">
            <v>Commercial</v>
          </cell>
        </row>
        <row r="727">
          <cell r="A727" t="str">
            <v>Commercial</v>
          </cell>
        </row>
        <row r="728">
          <cell r="A728" t="str">
            <v>Commercial</v>
          </cell>
        </row>
        <row r="729">
          <cell r="A729" t="str">
            <v>Commercial</v>
          </cell>
        </row>
        <row r="730">
          <cell r="A730" t="str">
            <v>Commercial</v>
          </cell>
        </row>
        <row r="731">
          <cell r="A731" t="str">
            <v>Commercial</v>
          </cell>
        </row>
        <row r="732">
          <cell r="A732" t="str">
            <v>Commercial</v>
          </cell>
        </row>
        <row r="733">
          <cell r="A733" t="str">
            <v>Commercial</v>
          </cell>
        </row>
        <row r="734">
          <cell r="A734" t="str">
            <v>Commercial</v>
          </cell>
        </row>
        <row r="735">
          <cell r="A735" t="str">
            <v>Commercial</v>
          </cell>
        </row>
        <row r="736">
          <cell r="A736" t="str">
            <v>Commercial</v>
          </cell>
        </row>
        <row r="737">
          <cell r="A737" t="str">
            <v>Commercial</v>
          </cell>
        </row>
        <row r="738">
          <cell r="A738" t="str">
            <v>Commercial</v>
          </cell>
        </row>
        <row r="739">
          <cell r="A739" t="str">
            <v>Commercial</v>
          </cell>
        </row>
        <row r="740">
          <cell r="A740" t="str">
            <v>HR</v>
          </cell>
        </row>
        <row r="741">
          <cell r="A741" t="str">
            <v>HR</v>
          </cell>
        </row>
        <row r="742">
          <cell r="A742" t="str">
            <v>Marketing</v>
          </cell>
        </row>
        <row r="743">
          <cell r="A743" t="str">
            <v>Marketing</v>
          </cell>
        </row>
        <row r="744">
          <cell r="A744" t="str">
            <v>Marketing</v>
          </cell>
        </row>
        <row r="745">
          <cell r="A745" t="str">
            <v>Marketing</v>
          </cell>
        </row>
        <row r="746">
          <cell r="A746" t="str">
            <v>Sales</v>
          </cell>
        </row>
        <row r="747">
          <cell r="A747" t="str">
            <v>Sales</v>
          </cell>
        </row>
        <row r="748">
          <cell r="A748" t="str">
            <v>Sales</v>
          </cell>
        </row>
        <row r="749">
          <cell r="A749" t="str">
            <v>Sales</v>
          </cell>
        </row>
        <row r="750">
          <cell r="A750" t="str">
            <v>Sales</v>
          </cell>
        </row>
        <row r="751">
          <cell r="A751" t="str">
            <v>Sales</v>
          </cell>
        </row>
        <row r="752">
          <cell r="A752" t="str">
            <v>Sales</v>
          </cell>
        </row>
        <row r="753">
          <cell r="A753" t="str">
            <v>Sales</v>
          </cell>
        </row>
        <row r="754">
          <cell r="A754" t="str">
            <v>Sales</v>
          </cell>
        </row>
        <row r="755">
          <cell r="A755" t="str">
            <v>Sales</v>
          </cell>
        </row>
        <row r="756">
          <cell r="A756" t="str">
            <v>Sales</v>
          </cell>
        </row>
        <row r="757">
          <cell r="A757" t="str">
            <v>Sales</v>
          </cell>
        </row>
        <row r="758">
          <cell r="A758" t="str">
            <v>Sales</v>
          </cell>
        </row>
        <row r="759">
          <cell r="A759" t="str">
            <v>Sales</v>
          </cell>
        </row>
        <row r="760">
          <cell r="A760" t="str">
            <v>Sales</v>
          </cell>
        </row>
        <row r="761">
          <cell r="A761" t="str">
            <v>Sales</v>
          </cell>
        </row>
        <row r="762">
          <cell r="A762" t="str">
            <v>Sales</v>
          </cell>
        </row>
        <row r="763">
          <cell r="A763" t="str">
            <v>Sales</v>
          </cell>
        </row>
        <row r="764">
          <cell r="A764" t="str">
            <v>Sales</v>
          </cell>
        </row>
        <row r="765">
          <cell r="A765" t="str">
            <v>Sales</v>
          </cell>
        </row>
        <row r="766">
          <cell r="A766" t="str">
            <v>Sales</v>
          </cell>
        </row>
        <row r="767">
          <cell r="A767" t="str">
            <v>Sales</v>
          </cell>
        </row>
        <row r="768">
          <cell r="A768" t="str">
            <v>Sales</v>
          </cell>
        </row>
        <row r="769">
          <cell r="A769" t="str">
            <v>Sales</v>
          </cell>
        </row>
        <row r="770">
          <cell r="A770" t="str">
            <v>Sales</v>
          </cell>
        </row>
        <row r="771">
          <cell r="A771" t="str">
            <v>Sales</v>
          </cell>
        </row>
        <row r="772">
          <cell r="A772" t="str">
            <v>Sales</v>
          </cell>
        </row>
        <row r="773">
          <cell r="A773" t="str">
            <v>Sales</v>
          </cell>
        </row>
        <row r="774">
          <cell r="A774" t="str">
            <v>Sales</v>
          </cell>
        </row>
        <row r="775">
          <cell r="A775" t="str">
            <v>Sales</v>
          </cell>
        </row>
        <row r="776">
          <cell r="A776" t="str">
            <v>Sales</v>
          </cell>
        </row>
        <row r="777">
          <cell r="A777" t="str">
            <v>Sales</v>
          </cell>
        </row>
        <row r="778">
          <cell r="A778" t="str">
            <v>Sales</v>
          </cell>
        </row>
        <row r="779">
          <cell r="A779" t="str">
            <v>Sales</v>
          </cell>
        </row>
        <row r="780">
          <cell r="A780" t="str">
            <v>Sales</v>
          </cell>
        </row>
        <row r="781">
          <cell r="A781" t="str">
            <v>Sales</v>
          </cell>
        </row>
        <row r="782">
          <cell r="A782" t="str">
            <v>Sales</v>
          </cell>
        </row>
        <row r="783">
          <cell r="A783" t="str">
            <v>Sales</v>
          </cell>
        </row>
        <row r="784">
          <cell r="A784" t="str">
            <v>Sales</v>
          </cell>
        </row>
        <row r="785">
          <cell r="A785" t="str">
            <v>Sales</v>
          </cell>
        </row>
        <row r="786">
          <cell r="A786" t="str">
            <v>Sales</v>
          </cell>
        </row>
        <row r="787">
          <cell r="A787" t="str">
            <v>GM</v>
          </cell>
        </row>
        <row r="788">
          <cell r="A788" t="str">
            <v>GM</v>
          </cell>
        </row>
        <row r="789">
          <cell r="A789" t="str">
            <v>GM</v>
          </cell>
        </row>
        <row r="790">
          <cell r="A790" t="str">
            <v>GM</v>
          </cell>
        </row>
        <row r="791">
          <cell r="A791" t="str">
            <v>HR</v>
          </cell>
        </row>
        <row r="792">
          <cell r="A792" t="str">
            <v>HR</v>
          </cell>
        </row>
        <row r="793">
          <cell r="A793" t="str">
            <v>HR</v>
          </cell>
        </row>
        <row r="794">
          <cell r="A794" t="str">
            <v>HR</v>
          </cell>
        </row>
        <row r="795">
          <cell r="A795" t="str">
            <v>HR</v>
          </cell>
        </row>
        <row r="796">
          <cell r="A796" t="str">
            <v>HR</v>
          </cell>
        </row>
        <row r="797">
          <cell r="A797" t="str">
            <v>Commercial</v>
          </cell>
        </row>
        <row r="798">
          <cell r="A798" t="str">
            <v>Commercial</v>
          </cell>
        </row>
        <row r="799">
          <cell r="A799" t="str">
            <v>Commercial</v>
          </cell>
        </row>
        <row r="800">
          <cell r="A800" t="str">
            <v>Commercial</v>
          </cell>
        </row>
        <row r="801">
          <cell r="A801" t="str">
            <v>Commercial</v>
          </cell>
        </row>
        <row r="802">
          <cell r="A802" t="str">
            <v>Commercial</v>
          </cell>
        </row>
        <row r="803">
          <cell r="A803" t="str">
            <v>Commercial</v>
          </cell>
        </row>
        <row r="804">
          <cell r="A804" t="str">
            <v>Commercial</v>
          </cell>
        </row>
        <row r="805">
          <cell r="A805" t="str">
            <v>Commercial</v>
          </cell>
        </row>
        <row r="806">
          <cell r="A806" t="str">
            <v>Commercial</v>
          </cell>
        </row>
        <row r="807">
          <cell r="A807" t="str">
            <v>Commercial</v>
          </cell>
        </row>
        <row r="808">
          <cell r="A808" t="str">
            <v>HR</v>
          </cell>
        </row>
        <row r="809">
          <cell r="A809" t="str">
            <v>HR</v>
          </cell>
        </row>
        <row r="810">
          <cell r="A810" t="str">
            <v>Marketing</v>
          </cell>
        </row>
        <row r="811">
          <cell r="A811" t="str">
            <v>Marketing</v>
          </cell>
        </row>
        <row r="812">
          <cell r="A812" t="str">
            <v>Marketing</v>
          </cell>
        </row>
        <row r="813">
          <cell r="A813" t="str">
            <v>Marketing</v>
          </cell>
        </row>
        <row r="814">
          <cell r="A814" t="str">
            <v>Sales</v>
          </cell>
        </row>
        <row r="815">
          <cell r="A815" t="str">
            <v>Sales</v>
          </cell>
        </row>
        <row r="816">
          <cell r="A816" t="str">
            <v>Sales</v>
          </cell>
        </row>
        <row r="817">
          <cell r="A817" t="str">
            <v>Sales</v>
          </cell>
        </row>
        <row r="818">
          <cell r="A818" t="str">
            <v>Sales</v>
          </cell>
        </row>
        <row r="819">
          <cell r="A819" t="str">
            <v>Sales</v>
          </cell>
        </row>
        <row r="820">
          <cell r="A820" t="str">
            <v>Sales</v>
          </cell>
        </row>
        <row r="821">
          <cell r="A821" t="str">
            <v>Sales</v>
          </cell>
        </row>
        <row r="822">
          <cell r="A822" t="str">
            <v>GM</v>
          </cell>
        </row>
        <row r="823">
          <cell r="A823" t="str">
            <v>GM</v>
          </cell>
        </row>
        <row r="824">
          <cell r="A824" t="str">
            <v>HR</v>
          </cell>
        </row>
        <row r="825">
          <cell r="A825" t="str">
            <v>HR</v>
          </cell>
        </row>
        <row r="826">
          <cell r="A826" t="str">
            <v>Commercial</v>
          </cell>
        </row>
        <row r="827">
          <cell r="A827" t="str">
            <v>Commercial</v>
          </cell>
        </row>
        <row r="828">
          <cell r="A828" t="str">
            <v>Commercial</v>
          </cell>
        </row>
        <row r="829">
          <cell r="A829" t="str">
            <v>Commercial</v>
          </cell>
        </row>
        <row r="830">
          <cell r="A830" t="str">
            <v>Commercial</v>
          </cell>
        </row>
        <row r="831">
          <cell r="A831" t="str">
            <v>Commercial</v>
          </cell>
        </row>
        <row r="832">
          <cell r="A832" t="str">
            <v>Commercial</v>
          </cell>
        </row>
        <row r="833">
          <cell r="A833" t="str">
            <v>Commercial</v>
          </cell>
        </row>
        <row r="834">
          <cell r="A834" t="str">
            <v>Commercial</v>
          </cell>
        </row>
        <row r="835">
          <cell r="A835" t="str">
            <v>Commercial</v>
          </cell>
        </row>
        <row r="836">
          <cell r="A836" t="str">
            <v>Commercial</v>
          </cell>
        </row>
        <row r="837">
          <cell r="A837" t="str">
            <v>Commercial</v>
          </cell>
        </row>
        <row r="838">
          <cell r="A838" t="str">
            <v>Commercial</v>
          </cell>
        </row>
        <row r="839">
          <cell r="A839" t="str">
            <v>Commercial</v>
          </cell>
        </row>
        <row r="840">
          <cell r="A840" t="str">
            <v>HR</v>
          </cell>
        </row>
        <row r="841">
          <cell r="A841" t="str">
            <v>Marketing</v>
          </cell>
        </row>
        <row r="842">
          <cell r="A842" t="str">
            <v>Marketing</v>
          </cell>
        </row>
        <row r="843">
          <cell r="A843" t="str">
            <v>Marketing</v>
          </cell>
        </row>
        <row r="844">
          <cell r="A844" t="str">
            <v>Marketing</v>
          </cell>
        </row>
        <row r="845">
          <cell r="A845" t="str">
            <v>Marketing</v>
          </cell>
        </row>
        <row r="846">
          <cell r="A846" t="str">
            <v>Sales</v>
          </cell>
        </row>
        <row r="847">
          <cell r="A847" t="str">
            <v>Sales</v>
          </cell>
        </row>
        <row r="848">
          <cell r="A848" t="str">
            <v>Sales</v>
          </cell>
        </row>
        <row r="849">
          <cell r="A849" t="str">
            <v>Sales</v>
          </cell>
        </row>
        <row r="850">
          <cell r="A850" t="str">
            <v>Sales</v>
          </cell>
        </row>
        <row r="851">
          <cell r="A851" t="str">
            <v>Sales</v>
          </cell>
        </row>
        <row r="852">
          <cell r="A852" t="str">
            <v>Sales</v>
          </cell>
        </row>
        <row r="853">
          <cell r="A853" t="str">
            <v>Sales</v>
          </cell>
        </row>
        <row r="854">
          <cell r="A854" t="str">
            <v>Sales</v>
          </cell>
        </row>
        <row r="855">
          <cell r="A855" t="str">
            <v>Sales</v>
          </cell>
        </row>
        <row r="856">
          <cell r="A856" t="str">
            <v>Sales</v>
          </cell>
        </row>
        <row r="857">
          <cell r="A857" t="str">
            <v>Sales</v>
          </cell>
        </row>
        <row r="858">
          <cell r="A858" t="str">
            <v>Sales</v>
          </cell>
        </row>
        <row r="859">
          <cell r="A859" t="str">
            <v>Sales</v>
          </cell>
        </row>
        <row r="860">
          <cell r="A860" t="str">
            <v>Sales</v>
          </cell>
        </row>
        <row r="861">
          <cell r="A861" t="str">
            <v>Sales</v>
          </cell>
        </row>
        <row r="862">
          <cell r="A862" t="str">
            <v>Sales</v>
          </cell>
        </row>
        <row r="863">
          <cell r="A863" t="str">
            <v>Sales</v>
          </cell>
        </row>
        <row r="864">
          <cell r="A864" t="str">
            <v>Sales</v>
          </cell>
        </row>
        <row r="865">
          <cell r="A865" t="str">
            <v>Sales</v>
          </cell>
        </row>
        <row r="866">
          <cell r="A866" t="str">
            <v>Sales</v>
          </cell>
        </row>
        <row r="867">
          <cell r="A867" t="str">
            <v>Sales</v>
          </cell>
        </row>
        <row r="868">
          <cell r="A868" t="str">
            <v>Sales</v>
          </cell>
        </row>
        <row r="869">
          <cell r="A869" t="str">
            <v>Sales</v>
          </cell>
        </row>
        <row r="870">
          <cell r="A870" t="str">
            <v>Sales</v>
          </cell>
        </row>
        <row r="871">
          <cell r="A871" t="str">
            <v>Sales</v>
          </cell>
        </row>
        <row r="872">
          <cell r="A872" t="str">
            <v>Sales</v>
          </cell>
        </row>
        <row r="873">
          <cell r="A873" t="str">
            <v>Sales</v>
          </cell>
        </row>
        <row r="874">
          <cell r="A874" t="str">
            <v>Sales</v>
          </cell>
        </row>
        <row r="875">
          <cell r="A875" t="str">
            <v>Sales</v>
          </cell>
        </row>
        <row r="876">
          <cell r="A876" t="str">
            <v>Sales</v>
          </cell>
        </row>
        <row r="877">
          <cell r="A877" t="str">
            <v>Sales</v>
          </cell>
        </row>
        <row r="878">
          <cell r="A878" t="str">
            <v>Sales</v>
          </cell>
        </row>
        <row r="879">
          <cell r="A879" t="str">
            <v>Sales</v>
          </cell>
        </row>
        <row r="880">
          <cell r="A880" t="str">
            <v>Sales Equipment</v>
          </cell>
        </row>
        <row r="881">
          <cell r="A881" t="str">
            <v>GM</v>
          </cell>
        </row>
        <row r="882">
          <cell r="A882" t="str">
            <v>GM</v>
          </cell>
        </row>
        <row r="883">
          <cell r="A883" t="str">
            <v>GM</v>
          </cell>
        </row>
        <row r="884">
          <cell r="A884" t="str">
            <v>GM</v>
          </cell>
        </row>
        <row r="885">
          <cell r="A885" t="str">
            <v>HR</v>
          </cell>
        </row>
        <row r="886">
          <cell r="A886" t="str">
            <v>HR</v>
          </cell>
        </row>
        <row r="887">
          <cell r="A887" t="str">
            <v>HR</v>
          </cell>
        </row>
        <row r="888">
          <cell r="A888" t="str">
            <v>HR</v>
          </cell>
        </row>
        <row r="889">
          <cell r="A889" t="str">
            <v>HR</v>
          </cell>
        </row>
        <row r="890">
          <cell r="A890" t="str">
            <v>Commercial</v>
          </cell>
        </row>
        <row r="891">
          <cell r="A891" t="str">
            <v>Commercial</v>
          </cell>
        </row>
        <row r="892">
          <cell r="A892" t="str">
            <v>Commercial</v>
          </cell>
        </row>
        <row r="893">
          <cell r="A893" t="str">
            <v>Commercial</v>
          </cell>
        </row>
        <row r="894">
          <cell r="A894" t="str">
            <v>Commercial</v>
          </cell>
        </row>
        <row r="895">
          <cell r="A895" t="str">
            <v>Commercial</v>
          </cell>
        </row>
        <row r="896">
          <cell r="A896" t="str">
            <v>Commercial</v>
          </cell>
        </row>
        <row r="897">
          <cell r="A897" t="str">
            <v>Commercial</v>
          </cell>
        </row>
        <row r="898">
          <cell r="A898" t="str">
            <v>Commercial</v>
          </cell>
        </row>
        <row r="899">
          <cell r="A899" t="str">
            <v>Commercial</v>
          </cell>
        </row>
        <row r="900">
          <cell r="A900" t="str">
            <v>Commercial</v>
          </cell>
        </row>
        <row r="901">
          <cell r="A901" t="str">
            <v>Commercial</v>
          </cell>
        </row>
        <row r="902">
          <cell r="A902" t="str">
            <v>Commercial</v>
          </cell>
        </row>
        <row r="903">
          <cell r="A903" t="str">
            <v>Commercial</v>
          </cell>
        </row>
        <row r="904">
          <cell r="A904" t="str">
            <v>Commercial</v>
          </cell>
        </row>
        <row r="905">
          <cell r="A905" t="str">
            <v>Commercial</v>
          </cell>
        </row>
        <row r="906">
          <cell r="A906" t="str">
            <v>HR</v>
          </cell>
        </row>
        <row r="907">
          <cell r="A907" t="str">
            <v>HR</v>
          </cell>
        </row>
        <row r="908">
          <cell r="A908" t="str">
            <v>HR</v>
          </cell>
        </row>
        <row r="909">
          <cell r="A909" t="str">
            <v>Marketing</v>
          </cell>
        </row>
        <row r="910">
          <cell r="A910" t="str">
            <v>Sales</v>
          </cell>
        </row>
        <row r="911">
          <cell r="A911" t="str">
            <v>Sales</v>
          </cell>
        </row>
        <row r="912">
          <cell r="A912" t="str">
            <v>Sales</v>
          </cell>
        </row>
        <row r="913">
          <cell r="A913" t="str">
            <v>Sales</v>
          </cell>
        </row>
        <row r="914">
          <cell r="A914" t="str">
            <v>Sales</v>
          </cell>
        </row>
        <row r="915">
          <cell r="A915" t="str">
            <v>Sales</v>
          </cell>
        </row>
        <row r="916">
          <cell r="A916" t="str">
            <v>Sales</v>
          </cell>
        </row>
        <row r="917">
          <cell r="A917" t="str">
            <v>Sales</v>
          </cell>
        </row>
        <row r="918">
          <cell r="A918" t="str">
            <v>Sales</v>
          </cell>
        </row>
        <row r="919">
          <cell r="A919" t="str">
            <v>Sales</v>
          </cell>
        </row>
        <row r="920">
          <cell r="A920" t="str">
            <v>Sales</v>
          </cell>
        </row>
        <row r="921">
          <cell r="A921" t="str">
            <v>Sales</v>
          </cell>
        </row>
        <row r="922">
          <cell r="A922" t="str">
            <v>Sales</v>
          </cell>
        </row>
        <row r="923">
          <cell r="A923" t="str">
            <v>Sales</v>
          </cell>
        </row>
        <row r="924">
          <cell r="A924" t="str">
            <v>Sales</v>
          </cell>
        </row>
        <row r="925">
          <cell r="A925" t="str">
            <v>Sales Equipment</v>
          </cell>
        </row>
        <row r="926">
          <cell r="A926" t="str">
            <v>Sales Equipment</v>
          </cell>
        </row>
        <row r="927">
          <cell r="A927" t="str">
            <v>Sales Equipment</v>
          </cell>
        </row>
        <row r="928">
          <cell r="A928" t="str">
            <v>Sales Equipment</v>
          </cell>
        </row>
        <row r="929">
          <cell r="A929" t="str">
            <v>Sales Equipment</v>
          </cell>
        </row>
        <row r="930">
          <cell r="A930" t="str">
            <v>Sales Equipment</v>
          </cell>
        </row>
        <row r="931">
          <cell r="A931" t="str">
            <v>Sales Equipment</v>
          </cell>
        </row>
        <row r="932">
          <cell r="A932" t="str">
            <v>Sales Equipment</v>
          </cell>
        </row>
        <row r="933">
          <cell r="A933" t="str">
            <v>Sales Equipment</v>
          </cell>
        </row>
        <row r="934">
          <cell r="A934" t="str">
            <v>Sales Equipment</v>
          </cell>
        </row>
        <row r="935">
          <cell r="A935" t="str">
            <v>Sales Equipment</v>
          </cell>
        </row>
        <row r="936">
          <cell r="A936" t="str">
            <v>Sales Equipment</v>
          </cell>
        </row>
        <row r="937">
          <cell r="A937" t="str">
            <v>GM</v>
          </cell>
        </row>
        <row r="938">
          <cell r="A938" t="str">
            <v>Commercial</v>
          </cell>
        </row>
        <row r="939">
          <cell r="A939" t="str">
            <v>HR</v>
          </cell>
        </row>
        <row r="940">
          <cell r="A940" t="str">
            <v>HR</v>
          </cell>
        </row>
        <row r="941">
          <cell r="A941" t="str">
            <v>Marketing</v>
          </cell>
        </row>
        <row r="942">
          <cell r="A942" t="str">
            <v>Marketing</v>
          </cell>
        </row>
        <row r="943">
          <cell r="A943" t="str">
            <v>Sales</v>
          </cell>
        </row>
        <row r="944">
          <cell r="A944" t="str">
            <v>Sales</v>
          </cell>
        </row>
        <row r="945">
          <cell r="A945" t="str">
            <v>Sales</v>
          </cell>
        </row>
        <row r="946">
          <cell r="A946" t="str">
            <v>Sales</v>
          </cell>
        </row>
        <row r="947">
          <cell r="A947" t="str">
            <v>Sales</v>
          </cell>
        </row>
        <row r="948">
          <cell r="A948" t="str">
            <v>Sales</v>
          </cell>
        </row>
        <row r="949">
          <cell r="A949" t="str">
            <v>Sales</v>
          </cell>
        </row>
        <row r="950">
          <cell r="A950" t="str">
            <v>Sales</v>
          </cell>
        </row>
        <row r="951">
          <cell r="A951" t="str">
            <v>Sales</v>
          </cell>
        </row>
        <row r="952">
          <cell r="A952" t="str">
            <v>Sales</v>
          </cell>
        </row>
        <row r="953">
          <cell r="A953" t="str">
            <v>Sales</v>
          </cell>
        </row>
        <row r="954">
          <cell r="A954" t="str">
            <v>Sales</v>
          </cell>
        </row>
        <row r="955">
          <cell r="A955" t="str">
            <v>Sales</v>
          </cell>
        </row>
        <row r="956">
          <cell r="A956" t="str">
            <v>Sales</v>
          </cell>
        </row>
        <row r="957">
          <cell r="A957" t="str">
            <v>Sales</v>
          </cell>
        </row>
        <row r="958">
          <cell r="A958" t="str">
            <v>Sales</v>
          </cell>
        </row>
        <row r="959">
          <cell r="A959" t="str">
            <v>Sales</v>
          </cell>
        </row>
        <row r="960">
          <cell r="A960" t="str">
            <v>Sales Equipment</v>
          </cell>
        </row>
        <row r="961">
          <cell r="A961" t="str">
            <v>Sales Equipment</v>
          </cell>
        </row>
        <row r="962">
          <cell r="A962" t="str">
            <v>Sales Equipment</v>
          </cell>
        </row>
        <row r="963">
          <cell r="A963" t="str">
            <v>Sales Equipment</v>
          </cell>
        </row>
        <row r="964">
          <cell r="A964" t="str">
            <v>Sales Equipment</v>
          </cell>
        </row>
        <row r="965">
          <cell r="A965" t="str">
            <v>Sales Equipment</v>
          </cell>
        </row>
        <row r="966">
          <cell r="A966" t="str">
            <v>Sales Equipment</v>
          </cell>
        </row>
        <row r="967">
          <cell r="A967" t="str">
            <v>Sales Equipment</v>
          </cell>
        </row>
        <row r="968">
          <cell r="A968" t="str">
            <v>Sales Equipment</v>
          </cell>
        </row>
        <row r="969">
          <cell r="A969" t="str">
            <v>Sales Equipment</v>
          </cell>
        </row>
        <row r="970">
          <cell r="A970" t="str">
            <v>Sales Equipment</v>
          </cell>
        </row>
        <row r="971">
          <cell r="A971" t="str">
            <v>Sales Equipment</v>
          </cell>
        </row>
        <row r="972">
          <cell r="A972" t="str">
            <v>Sales Equipment</v>
          </cell>
        </row>
        <row r="973">
          <cell r="A973" t="str">
            <v>Sales Equipment</v>
          </cell>
        </row>
        <row r="974">
          <cell r="A974" t="str">
            <v>Sales Equipment</v>
          </cell>
        </row>
        <row r="975">
          <cell r="A975" t="str">
            <v>Sales Equipment</v>
          </cell>
        </row>
        <row r="976">
          <cell r="A976" t="str">
            <v>Sales Equipment</v>
          </cell>
        </row>
        <row r="977">
          <cell r="A977" t="str">
            <v>Sales Equipment</v>
          </cell>
        </row>
        <row r="978">
          <cell r="A978" t="str">
            <v>Sales Equipment</v>
          </cell>
        </row>
        <row r="979">
          <cell r="A979" t="str">
            <v>Sales Equipment</v>
          </cell>
        </row>
        <row r="980">
          <cell r="A980" t="str">
            <v>Sales Equipment</v>
          </cell>
        </row>
        <row r="981">
          <cell r="A981" t="str">
            <v>Sales Equipment</v>
          </cell>
        </row>
        <row r="982">
          <cell r="A982" t="str">
            <v>Sales Equipment</v>
          </cell>
        </row>
        <row r="983">
          <cell r="A983" t="str">
            <v>Sales Equipment</v>
          </cell>
        </row>
        <row r="984">
          <cell r="A984" t="str">
            <v>Sales Equipment</v>
          </cell>
        </row>
        <row r="985">
          <cell r="A985" t="str">
            <v>Sales Equipment</v>
          </cell>
        </row>
        <row r="986">
          <cell r="A986" t="str">
            <v>Sales Equipment</v>
          </cell>
        </row>
        <row r="987">
          <cell r="A987" t="str">
            <v>Sales Equipment</v>
          </cell>
        </row>
        <row r="988">
          <cell r="A988" t="str">
            <v>Sales Equipment</v>
          </cell>
        </row>
        <row r="989">
          <cell r="A989" t="str">
            <v>Sales Equipment</v>
          </cell>
        </row>
        <row r="990">
          <cell r="A990" t="str">
            <v>Sales Equipment</v>
          </cell>
        </row>
        <row r="991">
          <cell r="A991" t="str">
            <v>Sales Equipment</v>
          </cell>
        </row>
        <row r="992">
          <cell r="A992" t="str">
            <v>Sales Equipment</v>
          </cell>
        </row>
        <row r="993">
          <cell r="A993" t="str">
            <v>Sales Equipment</v>
          </cell>
        </row>
        <row r="994">
          <cell r="A994" t="str">
            <v>Sales Equipment</v>
          </cell>
        </row>
        <row r="995">
          <cell r="A995" t="str">
            <v>Sales Equipment</v>
          </cell>
        </row>
        <row r="996">
          <cell r="A996" t="str">
            <v>GM</v>
          </cell>
        </row>
        <row r="997">
          <cell r="A997" t="str">
            <v>GM</v>
          </cell>
        </row>
        <row r="998">
          <cell r="A998" t="str">
            <v>HR</v>
          </cell>
        </row>
        <row r="999">
          <cell r="A999" t="str">
            <v>HR</v>
          </cell>
        </row>
        <row r="1000">
          <cell r="A1000" t="str">
            <v>HR</v>
          </cell>
        </row>
        <row r="1001">
          <cell r="A1001" t="str">
            <v>Commercial</v>
          </cell>
        </row>
        <row r="1002">
          <cell r="A1002" t="str">
            <v>HR</v>
          </cell>
        </row>
        <row r="1003">
          <cell r="A1003" t="str">
            <v>HR</v>
          </cell>
        </row>
        <row r="1004">
          <cell r="A1004" t="str">
            <v>Marketing</v>
          </cell>
        </row>
        <row r="1005">
          <cell r="A1005" t="str">
            <v>Marketing</v>
          </cell>
        </row>
        <row r="1006">
          <cell r="A1006" t="str">
            <v>Sales</v>
          </cell>
        </row>
        <row r="1007">
          <cell r="A1007" t="str">
            <v>Sales</v>
          </cell>
        </row>
        <row r="1008">
          <cell r="A1008" t="str">
            <v>Sales</v>
          </cell>
        </row>
        <row r="1009">
          <cell r="A1009" t="str">
            <v>Sales</v>
          </cell>
        </row>
        <row r="1010">
          <cell r="A1010" t="str">
            <v>Sales</v>
          </cell>
        </row>
        <row r="1011">
          <cell r="A1011" t="str">
            <v>Sales</v>
          </cell>
        </row>
        <row r="1012">
          <cell r="A1012" t="str">
            <v>Sales</v>
          </cell>
        </row>
        <row r="1013">
          <cell r="A1013" t="str">
            <v>Sales</v>
          </cell>
        </row>
        <row r="1014">
          <cell r="A1014" t="str">
            <v>Sales</v>
          </cell>
        </row>
        <row r="1015">
          <cell r="A1015" t="str">
            <v>Sales</v>
          </cell>
        </row>
        <row r="1016">
          <cell r="A1016" t="str">
            <v>Sales</v>
          </cell>
        </row>
        <row r="1017">
          <cell r="A1017" t="str">
            <v>Sales Equipment</v>
          </cell>
        </row>
        <row r="1018">
          <cell r="A1018" t="str">
            <v>Sales Equipment</v>
          </cell>
        </row>
        <row r="1019">
          <cell r="A1019" t="str">
            <v>GM</v>
          </cell>
        </row>
        <row r="1020">
          <cell r="A1020" t="str">
            <v>GM</v>
          </cell>
        </row>
        <row r="1021">
          <cell r="A1021" t="str">
            <v>HR</v>
          </cell>
        </row>
        <row r="1022">
          <cell r="A1022" t="str">
            <v>HR</v>
          </cell>
        </row>
        <row r="1023">
          <cell r="A1023" t="str">
            <v>Commercial</v>
          </cell>
        </row>
        <row r="1024">
          <cell r="A1024" t="str">
            <v>Commercial</v>
          </cell>
        </row>
        <row r="1025">
          <cell r="A1025" t="str">
            <v>Commercial</v>
          </cell>
        </row>
        <row r="1026">
          <cell r="A1026" t="str">
            <v>Commercial</v>
          </cell>
        </row>
        <row r="1027">
          <cell r="A1027" t="str">
            <v>HR</v>
          </cell>
        </row>
        <row r="1028">
          <cell r="A1028" t="str">
            <v>HR</v>
          </cell>
        </row>
        <row r="1029">
          <cell r="A1029" t="str">
            <v>Marketing</v>
          </cell>
        </row>
        <row r="1030">
          <cell r="A1030" t="str">
            <v>Sales</v>
          </cell>
        </row>
        <row r="1031">
          <cell r="A1031" t="str">
            <v>Sales</v>
          </cell>
        </row>
        <row r="1032">
          <cell r="A1032" t="str">
            <v>Sales</v>
          </cell>
        </row>
        <row r="1033">
          <cell r="A1033" t="str">
            <v>Sales</v>
          </cell>
        </row>
        <row r="1034">
          <cell r="A1034" t="str">
            <v>Sales</v>
          </cell>
        </row>
        <row r="1035">
          <cell r="A1035" t="str">
            <v>Sales</v>
          </cell>
        </row>
        <row r="1036">
          <cell r="A1036" t="str">
            <v>Sales Equipment</v>
          </cell>
        </row>
        <row r="1037">
          <cell r="A1037" t="str">
            <v>Sales Equipment</v>
          </cell>
        </row>
        <row r="1038">
          <cell r="A1038" t="str">
            <v>GM</v>
          </cell>
        </row>
        <row r="1039">
          <cell r="A1039" t="str">
            <v>GM</v>
          </cell>
        </row>
        <row r="1040">
          <cell r="A1040" t="str">
            <v>GM</v>
          </cell>
        </row>
        <row r="1041">
          <cell r="A1041" t="str">
            <v>HR</v>
          </cell>
        </row>
        <row r="1042">
          <cell r="A1042" t="str">
            <v>Commercial</v>
          </cell>
        </row>
        <row r="1043">
          <cell r="A1043" t="str">
            <v>Commercial</v>
          </cell>
        </row>
        <row r="1044">
          <cell r="A1044" t="str">
            <v>Commercial</v>
          </cell>
        </row>
        <row r="1045">
          <cell r="A1045" t="str">
            <v>Commercial</v>
          </cell>
        </row>
        <row r="1046">
          <cell r="A1046" t="str">
            <v>Marketing</v>
          </cell>
        </row>
        <row r="1047">
          <cell r="A1047" t="str">
            <v>Marketing</v>
          </cell>
        </row>
        <row r="1048">
          <cell r="A1048" t="str">
            <v>Marketing</v>
          </cell>
        </row>
        <row r="1049">
          <cell r="A1049" t="str">
            <v>Marketing</v>
          </cell>
        </row>
        <row r="1050">
          <cell r="A1050" t="str">
            <v>Sales</v>
          </cell>
        </row>
        <row r="1051">
          <cell r="A1051" t="str">
            <v>Sales</v>
          </cell>
        </row>
        <row r="1052">
          <cell r="A1052" t="str">
            <v>Sales</v>
          </cell>
        </row>
        <row r="1053">
          <cell r="A1053" t="str">
            <v>Sales</v>
          </cell>
        </row>
        <row r="1054">
          <cell r="A1054" t="str">
            <v>Sales</v>
          </cell>
        </row>
        <row r="1055">
          <cell r="A1055" t="str">
            <v>Sales</v>
          </cell>
        </row>
        <row r="1056">
          <cell r="A1056" t="str">
            <v>Sales</v>
          </cell>
        </row>
        <row r="1057">
          <cell r="A1057" t="str">
            <v>Sales</v>
          </cell>
        </row>
        <row r="1058">
          <cell r="A1058" t="str">
            <v>Sales</v>
          </cell>
        </row>
        <row r="1059">
          <cell r="A1059" t="str">
            <v>Sales</v>
          </cell>
        </row>
        <row r="1060">
          <cell r="A1060" t="str">
            <v>Sales</v>
          </cell>
        </row>
        <row r="1061">
          <cell r="A1061" t="str">
            <v>Sales</v>
          </cell>
        </row>
        <row r="1062">
          <cell r="A1062" t="str">
            <v>Sales</v>
          </cell>
        </row>
        <row r="1063">
          <cell r="A1063" t="str">
            <v>Sales</v>
          </cell>
        </row>
        <row r="1064">
          <cell r="A1064" t="str">
            <v>Sales</v>
          </cell>
        </row>
        <row r="1065">
          <cell r="A1065" t="str">
            <v>Sales</v>
          </cell>
        </row>
        <row r="1066">
          <cell r="A1066" t="str">
            <v>Sales</v>
          </cell>
        </row>
        <row r="1067">
          <cell r="A1067" t="str">
            <v>Sales</v>
          </cell>
        </row>
        <row r="1068">
          <cell r="A1068" t="str">
            <v>Sales</v>
          </cell>
        </row>
        <row r="1069">
          <cell r="A1069" t="str">
            <v>Sales</v>
          </cell>
        </row>
        <row r="1070">
          <cell r="A1070" t="str">
            <v>Sales</v>
          </cell>
        </row>
        <row r="1071">
          <cell r="A1071" t="str">
            <v>Sales</v>
          </cell>
        </row>
        <row r="1072">
          <cell r="A1072" t="str">
            <v>Sales</v>
          </cell>
        </row>
        <row r="1073">
          <cell r="A1073" t="str">
            <v>Sales</v>
          </cell>
        </row>
        <row r="1074">
          <cell r="A1074" t="str">
            <v>Sales</v>
          </cell>
        </row>
        <row r="1075">
          <cell r="A1075" t="str">
            <v>Sales</v>
          </cell>
        </row>
        <row r="1076">
          <cell r="A1076" t="str">
            <v>Sales</v>
          </cell>
        </row>
        <row r="1077">
          <cell r="A1077" t="str">
            <v>Sales</v>
          </cell>
        </row>
        <row r="1078">
          <cell r="A1078" t="str">
            <v>Sales</v>
          </cell>
        </row>
        <row r="1079">
          <cell r="A1079" t="str">
            <v>Sales</v>
          </cell>
        </row>
        <row r="1080">
          <cell r="A1080" t="str">
            <v>Sales</v>
          </cell>
        </row>
        <row r="1081">
          <cell r="A1081" t="str">
            <v>Sales</v>
          </cell>
        </row>
        <row r="1082">
          <cell r="A1082" t="str">
            <v>Sales</v>
          </cell>
        </row>
        <row r="1083">
          <cell r="A1083" t="str">
            <v>Sales</v>
          </cell>
        </row>
        <row r="1084">
          <cell r="A1084" t="str">
            <v>Sales</v>
          </cell>
        </row>
        <row r="1085">
          <cell r="A1085" t="str">
            <v>Sales</v>
          </cell>
        </row>
        <row r="1086">
          <cell r="A1086" t="str">
            <v>Sales</v>
          </cell>
        </row>
        <row r="1087">
          <cell r="A1087" t="str">
            <v>Sales</v>
          </cell>
        </row>
        <row r="1088">
          <cell r="A1088" t="str">
            <v>Sales</v>
          </cell>
        </row>
        <row r="1089">
          <cell r="A1089" t="str">
            <v>Sales</v>
          </cell>
        </row>
        <row r="1090">
          <cell r="A1090" t="str">
            <v>Sales</v>
          </cell>
        </row>
        <row r="1091">
          <cell r="A1091" t="str">
            <v>Sales</v>
          </cell>
        </row>
        <row r="1092">
          <cell r="A1092" t="str">
            <v>Sales</v>
          </cell>
        </row>
        <row r="1093">
          <cell r="A1093" t="str">
            <v>Sales</v>
          </cell>
        </row>
        <row r="1094">
          <cell r="A1094" t="str">
            <v>Sales</v>
          </cell>
        </row>
        <row r="1095">
          <cell r="A1095" t="str">
            <v>Sales</v>
          </cell>
        </row>
        <row r="1096">
          <cell r="A1096" t="str">
            <v>Sales</v>
          </cell>
        </row>
        <row r="1097">
          <cell r="A1097" t="str">
            <v>Sales</v>
          </cell>
        </row>
        <row r="1098">
          <cell r="A1098" t="str">
            <v>Sales</v>
          </cell>
        </row>
        <row r="1099">
          <cell r="A1099" t="str">
            <v>Sales</v>
          </cell>
        </row>
        <row r="1100">
          <cell r="A1100" t="str">
            <v>Sales</v>
          </cell>
        </row>
        <row r="1101">
          <cell r="A1101" t="str">
            <v>GM</v>
          </cell>
        </row>
        <row r="1102">
          <cell r="A1102" t="str">
            <v>GM</v>
          </cell>
        </row>
        <row r="1103">
          <cell r="A1103" t="str">
            <v>GM</v>
          </cell>
        </row>
        <row r="1104">
          <cell r="A1104" t="str">
            <v>GM</v>
          </cell>
        </row>
        <row r="1105">
          <cell r="A1105" t="str">
            <v>GM</v>
          </cell>
        </row>
        <row r="1106">
          <cell r="A1106" t="str">
            <v>HR</v>
          </cell>
        </row>
        <row r="1107">
          <cell r="A1107" t="str">
            <v>HR</v>
          </cell>
        </row>
        <row r="1108">
          <cell r="A1108" t="str">
            <v>HR</v>
          </cell>
        </row>
        <row r="1109">
          <cell r="A1109" t="str">
            <v>HR</v>
          </cell>
        </row>
        <row r="1110">
          <cell r="A1110" t="str">
            <v>HR</v>
          </cell>
        </row>
        <row r="1111">
          <cell r="A1111" t="str">
            <v>HR</v>
          </cell>
        </row>
        <row r="1112">
          <cell r="A1112" t="str">
            <v>HR</v>
          </cell>
        </row>
        <row r="1113">
          <cell r="A1113" t="str">
            <v>HR</v>
          </cell>
        </row>
        <row r="1114">
          <cell r="A1114" t="str">
            <v>HR</v>
          </cell>
        </row>
        <row r="1115">
          <cell r="A1115" t="str">
            <v>HR</v>
          </cell>
        </row>
        <row r="1116">
          <cell r="A1116" t="str">
            <v>Commercial</v>
          </cell>
        </row>
        <row r="1117">
          <cell r="A1117" t="str">
            <v>Commercial</v>
          </cell>
        </row>
        <row r="1118">
          <cell r="A1118" t="str">
            <v>Commercial</v>
          </cell>
        </row>
        <row r="1119">
          <cell r="A1119" t="str">
            <v>Commercial</v>
          </cell>
        </row>
        <row r="1120">
          <cell r="A1120" t="str">
            <v>Commercial</v>
          </cell>
        </row>
        <row r="1121">
          <cell r="A1121" t="str">
            <v>Commercial</v>
          </cell>
        </row>
        <row r="1122">
          <cell r="A1122" t="str">
            <v>Commercial</v>
          </cell>
        </row>
        <row r="1123">
          <cell r="A1123" t="str">
            <v>Commercial</v>
          </cell>
        </row>
        <row r="1124">
          <cell r="A1124" t="str">
            <v>Commercial</v>
          </cell>
        </row>
        <row r="1125">
          <cell r="A1125" t="str">
            <v>Commercial</v>
          </cell>
        </row>
        <row r="1126">
          <cell r="A1126" t="str">
            <v>Commercial</v>
          </cell>
        </row>
        <row r="1127">
          <cell r="A1127" t="str">
            <v>Commercial</v>
          </cell>
        </row>
        <row r="1128">
          <cell r="A1128" t="str">
            <v>Commercial</v>
          </cell>
        </row>
        <row r="1129">
          <cell r="A1129" t="str">
            <v>Commercial</v>
          </cell>
        </row>
        <row r="1130">
          <cell r="A1130" t="str">
            <v>Commercial</v>
          </cell>
        </row>
        <row r="1131">
          <cell r="A1131" t="str">
            <v>Commercial</v>
          </cell>
        </row>
        <row r="1132">
          <cell r="A1132" t="str">
            <v>Commercial</v>
          </cell>
        </row>
        <row r="1133">
          <cell r="A1133" t="str">
            <v>Commercial</v>
          </cell>
        </row>
        <row r="1134">
          <cell r="A1134" t="str">
            <v>Commercial</v>
          </cell>
        </row>
        <row r="1135">
          <cell r="A1135" t="str">
            <v>HR</v>
          </cell>
        </row>
        <row r="1136">
          <cell r="A1136" t="str">
            <v>HR</v>
          </cell>
        </row>
        <row r="1137">
          <cell r="A1137" t="str">
            <v>HR</v>
          </cell>
        </row>
        <row r="1138">
          <cell r="A1138" t="str">
            <v>HR</v>
          </cell>
        </row>
        <row r="1139">
          <cell r="A1139" t="str">
            <v>HR</v>
          </cell>
        </row>
        <row r="1140">
          <cell r="A1140" t="str">
            <v>Marketing</v>
          </cell>
        </row>
        <row r="1141">
          <cell r="A1141" t="str">
            <v>Sales</v>
          </cell>
        </row>
        <row r="1142">
          <cell r="A1142" t="str">
            <v>Sales</v>
          </cell>
        </row>
        <row r="1143">
          <cell r="A1143" t="str">
            <v>Sales</v>
          </cell>
        </row>
        <row r="1144">
          <cell r="A1144" t="str">
            <v>Sales</v>
          </cell>
        </row>
        <row r="1145">
          <cell r="A1145" t="str">
            <v>Sales</v>
          </cell>
        </row>
        <row r="1146">
          <cell r="A1146" t="str">
            <v>Sales</v>
          </cell>
        </row>
        <row r="1147">
          <cell r="A1147" t="str">
            <v>Sales</v>
          </cell>
        </row>
        <row r="1148">
          <cell r="A1148" t="str">
            <v>Sales</v>
          </cell>
        </row>
        <row r="1149">
          <cell r="A1149" t="str">
            <v>Sales</v>
          </cell>
        </row>
        <row r="1150">
          <cell r="A1150" t="str">
            <v>Sales</v>
          </cell>
        </row>
        <row r="1151">
          <cell r="A1151" t="str">
            <v>Sales</v>
          </cell>
        </row>
        <row r="1152">
          <cell r="A1152" t="str">
            <v>Sales</v>
          </cell>
        </row>
        <row r="1153">
          <cell r="A1153" t="str">
            <v>Sales</v>
          </cell>
        </row>
        <row r="1154">
          <cell r="A1154" t="str">
            <v>Sales</v>
          </cell>
        </row>
        <row r="1155">
          <cell r="A1155" t="str">
            <v>Sales Equipment</v>
          </cell>
        </row>
        <row r="1156">
          <cell r="A1156" t="str">
            <v>Sales Equipment</v>
          </cell>
        </row>
        <row r="1157">
          <cell r="A1157" t="str">
            <v>Sales Equipment</v>
          </cell>
        </row>
        <row r="1158">
          <cell r="A1158" t="str">
            <v>Sales Equipment</v>
          </cell>
        </row>
        <row r="1159">
          <cell r="A1159" t="str">
            <v>Sales Equipment</v>
          </cell>
        </row>
        <row r="1160">
          <cell r="A1160" t="str">
            <v>Sales Equipment</v>
          </cell>
        </row>
        <row r="1161">
          <cell r="A1161" t="str">
            <v>Sales Equipment</v>
          </cell>
        </row>
        <row r="1162">
          <cell r="A1162" t="str">
            <v>Sales Equipment</v>
          </cell>
        </row>
        <row r="1163">
          <cell r="A1163" t="str">
            <v>Sales Equipment</v>
          </cell>
        </row>
        <row r="1164">
          <cell r="A1164" t="str">
            <v>Sales Equipment</v>
          </cell>
        </row>
        <row r="1165">
          <cell r="A1165" t="str">
            <v>Sales Equipment</v>
          </cell>
        </row>
        <row r="1166">
          <cell r="A1166" t="str">
            <v>Sales Equipment</v>
          </cell>
        </row>
        <row r="1167">
          <cell r="A1167" t="str">
            <v>Sales Equipment</v>
          </cell>
        </row>
        <row r="1168">
          <cell r="A1168" t="str">
            <v>Sales Equipment</v>
          </cell>
        </row>
        <row r="1169">
          <cell r="A1169" t="str">
            <v>Sales Equipment</v>
          </cell>
        </row>
        <row r="1170">
          <cell r="A1170" t="str">
            <v>Sales Equipment</v>
          </cell>
        </row>
        <row r="1171">
          <cell r="A1171" t="str">
            <v>Sales Equipment</v>
          </cell>
        </row>
        <row r="1172">
          <cell r="A1172" t="str">
            <v>Sales Equipment</v>
          </cell>
        </row>
        <row r="1173">
          <cell r="A1173" t="str">
            <v>Sales Equipment</v>
          </cell>
        </row>
        <row r="1174">
          <cell r="A1174" t="str">
            <v>Sales Equipment</v>
          </cell>
        </row>
        <row r="1175">
          <cell r="A1175" t="str">
            <v>Sales Equipment</v>
          </cell>
        </row>
        <row r="1176">
          <cell r="A1176" t="str">
            <v>Sales Equipment</v>
          </cell>
        </row>
        <row r="1177">
          <cell r="A1177" t="str">
            <v>Sales Equipment</v>
          </cell>
        </row>
        <row r="1178">
          <cell r="A1178" t="str">
            <v>Sales Equipment</v>
          </cell>
        </row>
        <row r="1179">
          <cell r="A1179" t="str">
            <v>Sales Equipment</v>
          </cell>
        </row>
        <row r="1180">
          <cell r="A1180" t="str">
            <v>Sales Equipment</v>
          </cell>
        </row>
        <row r="1181">
          <cell r="A1181" t="str">
            <v>Sales Equipment</v>
          </cell>
        </row>
        <row r="1182">
          <cell r="A1182" t="str">
            <v>Sales Equipment</v>
          </cell>
        </row>
        <row r="1183">
          <cell r="A1183" t="str">
            <v>GM</v>
          </cell>
        </row>
        <row r="1184">
          <cell r="A1184" t="str">
            <v>GM</v>
          </cell>
        </row>
        <row r="1185">
          <cell r="A1185" t="str">
            <v>GM</v>
          </cell>
        </row>
        <row r="1186">
          <cell r="A1186" t="str">
            <v>GM</v>
          </cell>
        </row>
        <row r="1187">
          <cell r="A1187" t="str">
            <v>HR</v>
          </cell>
        </row>
        <row r="1188">
          <cell r="A1188" t="str">
            <v>Commercial</v>
          </cell>
        </row>
        <row r="1189">
          <cell r="A1189" t="str">
            <v>Commercial</v>
          </cell>
        </row>
        <row r="1190">
          <cell r="A1190" t="str">
            <v>Commercial</v>
          </cell>
        </row>
        <row r="1191">
          <cell r="A1191" t="str">
            <v>Commercial</v>
          </cell>
        </row>
        <row r="1192">
          <cell r="A1192" t="str">
            <v>Commercial</v>
          </cell>
        </row>
        <row r="1193">
          <cell r="A1193" t="str">
            <v>Commercial</v>
          </cell>
        </row>
        <row r="1194">
          <cell r="A1194" t="str">
            <v>Marketing</v>
          </cell>
        </row>
        <row r="1195">
          <cell r="A1195" t="str">
            <v>Sales</v>
          </cell>
        </row>
        <row r="1196">
          <cell r="A1196" t="str">
            <v>Sales</v>
          </cell>
        </row>
        <row r="1197">
          <cell r="A1197" t="str">
            <v>Sales</v>
          </cell>
        </row>
        <row r="1198">
          <cell r="A1198" t="str">
            <v>Sales</v>
          </cell>
        </row>
        <row r="1199">
          <cell r="A1199" t="str">
            <v>Sales</v>
          </cell>
        </row>
        <row r="1200">
          <cell r="A1200" t="str">
            <v>Sales</v>
          </cell>
        </row>
        <row r="1201">
          <cell r="A1201" t="str">
            <v>Sales</v>
          </cell>
        </row>
        <row r="1202">
          <cell r="A1202" t="str">
            <v>Sales</v>
          </cell>
        </row>
        <row r="1203">
          <cell r="A1203" t="str">
            <v>Sales</v>
          </cell>
        </row>
        <row r="1204">
          <cell r="A1204" t="str">
            <v>Sales</v>
          </cell>
        </row>
        <row r="1205">
          <cell r="A1205" t="str">
            <v>Sales</v>
          </cell>
        </row>
        <row r="1206">
          <cell r="A1206" t="str">
            <v>Sales</v>
          </cell>
        </row>
        <row r="1207">
          <cell r="A1207" t="str">
            <v>Sales</v>
          </cell>
        </row>
        <row r="1208">
          <cell r="A1208" t="str">
            <v>Sales</v>
          </cell>
        </row>
        <row r="1209">
          <cell r="A1209" t="str">
            <v>Sales</v>
          </cell>
        </row>
        <row r="1210">
          <cell r="A1210" t="str">
            <v>Sales</v>
          </cell>
        </row>
        <row r="1211">
          <cell r="A1211" t="str">
            <v>Sales</v>
          </cell>
        </row>
        <row r="1212">
          <cell r="A1212" t="str">
            <v>Sales</v>
          </cell>
        </row>
        <row r="1213">
          <cell r="A1213" t="str">
            <v>Sales</v>
          </cell>
        </row>
        <row r="1214">
          <cell r="A1214" t="str">
            <v>Sales</v>
          </cell>
        </row>
        <row r="1215">
          <cell r="A1215" t="str">
            <v>Sales</v>
          </cell>
        </row>
        <row r="1216">
          <cell r="A1216" t="str">
            <v>Sales</v>
          </cell>
        </row>
        <row r="1217">
          <cell r="A1217" t="str">
            <v>GM</v>
          </cell>
        </row>
        <row r="1218">
          <cell r="A1218" t="str">
            <v>HR</v>
          </cell>
        </row>
        <row r="1219">
          <cell r="A1219" t="str">
            <v>HR</v>
          </cell>
        </row>
        <row r="1220">
          <cell r="A1220" t="str">
            <v>HR</v>
          </cell>
        </row>
        <row r="1221">
          <cell r="A1221" t="str">
            <v>Commercial</v>
          </cell>
        </row>
        <row r="1222">
          <cell r="A1222" t="str">
            <v>Commercial</v>
          </cell>
        </row>
        <row r="1223">
          <cell r="A1223" t="str">
            <v>Commercial</v>
          </cell>
        </row>
        <row r="1224">
          <cell r="A1224" t="str">
            <v>Commercial</v>
          </cell>
        </row>
        <row r="1225">
          <cell r="A1225" t="str">
            <v>Commercial</v>
          </cell>
        </row>
        <row r="1226">
          <cell r="A1226" t="str">
            <v>Commercial</v>
          </cell>
        </row>
        <row r="1227">
          <cell r="A1227" t="str">
            <v>Commercial</v>
          </cell>
        </row>
        <row r="1228">
          <cell r="A1228" t="str">
            <v>Commercial</v>
          </cell>
        </row>
        <row r="1229">
          <cell r="A1229" t="str">
            <v>HR</v>
          </cell>
        </row>
        <row r="1230">
          <cell r="A1230" t="str">
            <v>Sales</v>
          </cell>
        </row>
        <row r="1231">
          <cell r="A1231" t="str">
            <v>Sales</v>
          </cell>
        </row>
        <row r="1232">
          <cell r="A1232" t="str">
            <v>Sales</v>
          </cell>
        </row>
        <row r="1233">
          <cell r="A1233" t="str">
            <v>Commercial</v>
          </cell>
        </row>
        <row r="1234">
          <cell r="A1234" t="str">
            <v>Sales</v>
          </cell>
        </row>
        <row r="1235">
          <cell r="A1235" t="str">
            <v>Sales</v>
          </cell>
        </row>
        <row r="1236">
          <cell r="A1236" t="str">
            <v>Sales</v>
          </cell>
        </row>
        <row r="1237">
          <cell r="A1237" t="str">
            <v>Sales</v>
          </cell>
        </row>
        <row r="1238">
          <cell r="A1238" t="str">
            <v>Sales</v>
          </cell>
        </row>
        <row r="1239">
          <cell r="A1239" t="str">
            <v>Sales</v>
          </cell>
        </row>
        <row r="1240">
          <cell r="A1240" t="str">
            <v>Sales</v>
          </cell>
        </row>
        <row r="1241">
          <cell r="A1241" t="str">
            <v>Sales</v>
          </cell>
        </row>
        <row r="1242">
          <cell r="A1242" t="str">
            <v>Sales</v>
          </cell>
        </row>
        <row r="1243">
          <cell r="A1243" t="str">
            <v>Sales</v>
          </cell>
        </row>
        <row r="1244">
          <cell r="A1244" t="str">
            <v>Sales</v>
          </cell>
        </row>
        <row r="1245">
          <cell r="A1245" t="str">
            <v>Sales</v>
          </cell>
        </row>
        <row r="1246">
          <cell r="A1246" t="str">
            <v>Sales</v>
          </cell>
        </row>
        <row r="1247">
          <cell r="A1247" t="str">
            <v>Sales</v>
          </cell>
        </row>
        <row r="1248">
          <cell r="A1248" t="str">
            <v>Marketing</v>
          </cell>
        </row>
        <row r="1249">
          <cell r="A1249" t="str">
            <v>Sales</v>
          </cell>
        </row>
        <row r="1250">
          <cell r="A1250" t="str">
            <v>Sales</v>
          </cell>
        </row>
        <row r="1251">
          <cell r="A1251" t="str">
            <v>Sales</v>
          </cell>
        </row>
        <row r="1252">
          <cell r="A1252" t="str">
            <v>Sales</v>
          </cell>
        </row>
        <row r="1253">
          <cell r="A1253" t="str">
            <v>Sales</v>
          </cell>
        </row>
        <row r="1254">
          <cell r="A1254" t="str">
            <v>Sales</v>
          </cell>
        </row>
        <row r="1255">
          <cell r="A1255" t="str">
            <v>Sales</v>
          </cell>
        </row>
        <row r="1256">
          <cell r="A1256" t="str">
            <v>Sales</v>
          </cell>
        </row>
        <row r="1257">
          <cell r="A1257" t="str">
            <v>Sales Equipment</v>
          </cell>
        </row>
        <row r="1258">
          <cell r="A1258" t="str">
            <v>Sales Equipment</v>
          </cell>
        </row>
        <row r="1259">
          <cell r="A1259" t="str">
            <v>Sales Equipment</v>
          </cell>
        </row>
        <row r="1260">
          <cell r="A1260" t="str">
            <v>Sales Equipment</v>
          </cell>
        </row>
        <row r="1261">
          <cell r="A1261" t="str">
            <v>Sales Equipment</v>
          </cell>
        </row>
        <row r="1262">
          <cell r="A1262" t="str">
            <v>Sales Equipment</v>
          </cell>
        </row>
        <row r="1263">
          <cell r="A1263" t="str">
            <v>Sales Equipment</v>
          </cell>
        </row>
        <row r="1264">
          <cell r="A1264" t="str">
            <v>Sales Equipment</v>
          </cell>
        </row>
        <row r="1265">
          <cell r="A1265" t="str">
            <v>Sales Equipment</v>
          </cell>
        </row>
        <row r="1266">
          <cell r="A1266" t="str">
            <v>Sales Equipment</v>
          </cell>
        </row>
        <row r="1267">
          <cell r="A1267" t="str">
            <v>Sales Equipment</v>
          </cell>
        </row>
        <row r="1268">
          <cell r="A1268" t="str">
            <v>Sales Equipment</v>
          </cell>
        </row>
        <row r="1269">
          <cell r="A1269" t="str">
            <v>Sales Equipment</v>
          </cell>
        </row>
        <row r="1270">
          <cell r="A1270" t="str">
            <v>Sales Equipment</v>
          </cell>
        </row>
        <row r="1271">
          <cell r="A1271" t="str">
            <v>Sales Equipment</v>
          </cell>
        </row>
        <row r="1272">
          <cell r="A1272" t="str">
            <v>Sales Equipment</v>
          </cell>
        </row>
        <row r="1273">
          <cell r="A1273" t="str">
            <v>Sales Equipment</v>
          </cell>
        </row>
        <row r="1274">
          <cell r="A1274" t="str">
            <v>GM</v>
          </cell>
        </row>
        <row r="1275">
          <cell r="A1275" t="str">
            <v>Commercial</v>
          </cell>
        </row>
        <row r="1276">
          <cell r="A1276" t="str">
            <v>HR</v>
          </cell>
        </row>
        <row r="1277">
          <cell r="A1277" t="str">
            <v>Sales</v>
          </cell>
        </row>
        <row r="1278">
          <cell r="A1278" t="str">
            <v>Sales</v>
          </cell>
        </row>
        <row r="1279">
          <cell r="A1279" t="str">
            <v>Sales</v>
          </cell>
        </row>
        <row r="1280">
          <cell r="A1280" t="str">
            <v>Sales</v>
          </cell>
        </row>
        <row r="1281">
          <cell r="A1281" t="str">
            <v>Sales</v>
          </cell>
        </row>
        <row r="1282">
          <cell r="A1282" t="str">
            <v>Sales</v>
          </cell>
        </row>
        <row r="1283">
          <cell r="A1283" t="str">
            <v>Sales</v>
          </cell>
        </row>
        <row r="1284">
          <cell r="A1284" t="str">
            <v>Sales</v>
          </cell>
        </row>
        <row r="1285">
          <cell r="A1285" t="str">
            <v>Sales</v>
          </cell>
        </row>
        <row r="1286">
          <cell r="A1286" t="str">
            <v>Sales</v>
          </cell>
        </row>
        <row r="1287">
          <cell r="A1287" t="str">
            <v>Sales</v>
          </cell>
        </row>
        <row r="1288">
          <cell r="A1288" t="str">
            <v>Sales</v>
          </cell>
        </row>
        <row r="1289">
          <cell r="A1289" t="str">
            <v>Sales</v>
          </cell>
        </row>
        <row r="1290">
          <cell r="A1290" t="str">
            <v>Sales</v>
          </cell>
        </row>
        <row r="1291">
          <cell r="A1291" t="str">
            <v>Sales</v>
          </cell>
        </row>
        <row r="1292">
          <cell r="A1292" t="str">
            <v>Sales</v>
          </cell>
        </row>
        <row r="1293">
          <cell r="A1293" t="str">
            <v>Marketing</v>
          </cell>
        </row>
        <row r="1294">
          <cell r="A1294" t="str">
            <v>Marketing</v>
          </cell>
        </row>
        <row r="1295">
          <cell r="A1295" t="str">
            <v>Marketing</v>
          </cell>
        </row>
        <row r="1296">
          <cell r="A1296" t="str">
            <v>Marketing</v>
          </cell>
        </row>
        <row r="1297">
          <cell r="A1297" t="str">
            <v>Sales</v>
          </cell>
        </row>
        <row r="1298">
          <cell r="A1298" t="str">
            <v>Sales</v>
          </cell>
        </row>
        <row r="1299">
          <cell r="A1299" t="str">
            <v>Sales</v>
          </cell>
        </row>
        <row r="1300">
          <cell r="A1300" t="str">
            <v>Sales</v>
          </cell>
        </row>
        <row r="1301">
          <cell r="A1301" t="str">
            <v>Sales</v>
          </cell>
        </row>
        <row r="1302">
          <cell r="A1302" t="str">
            <v>Sales</v>
          </cell>
        </row>
        <row r="1303">
          <cell r="A1303" t="str">
            <v>Sales</v>
          </cell>
        </row>
        <row r="1304">
          <cell r="A1304" t="str">
            <v>Sales</v>
          </cell>
        </row>
        <row r="1305">
          <cell r="A1305" t="str">
            <v>Sales</v>
          </cell>
        </row>
        <row r="1306">
          <cell r="A1306" t="str">
            <v>Sales</v>
          </cell>
        </row>
        <row r="1307">
          <cell r="A1307" t="str">
            <v>Sales</v>
          </cell>
        </row>
        <row r="1308">
          <cell r="A1308" t="str">
            <v>Sales</v>
          </cell>
        </row>
        <row r="1309">
          <cell r="A1309" t="str">
            <v>Sales</v>
          </cell>
        </row>
        <row r="1310">
          <cell r="A1310" t="str">
            <v>Sales</v>
          </cell>
        </row>
        <row r="1311">
          <cell r="A1311" t="str">
            <v>Sales</v>
          </cell>
        </row>
        <row r="1312">
          <cell r="A1312" t="str">
            <v>Sales</v>
          </cell>
        </row>
        <row r="1313">
          <cell r="A1313" t="str">
            <v>Sales</v>
          </cell>
        </row>
        <row r="1314">
          <cell r="A1314" t="str">
            <v>Sales</v>
          </cell>
        </row>
        <row r="1315">
          <cell r="A1315" t="str">
            <v>Sales</v>
          </cell>
        </row>
        <row r="1316">
          <cell r="A1316" t="str">
            <v>Sales</v>
          </cell>
        </row>
        <row r="1317">
          <cell r="A1317" t="str">
            <v>Sales</v>
          </cell>
        </row>
        <row r="1318">
          <cell r="A1318" t="str">
            <v>Sales</v>
          </cell>
        </row>
        <row r="1319">
          <cell r="A1319" t="str">
            <v>Sales</v>
          </cell>
        </row>
        <row r="1320">
          <cell r="A1320" t="str">
            <v>Sales</v>
          </cell>
        </row>
        <row r="1321">
          <cell r="A1321" t="str">
            <v>Sales Equipment</v>
          </cell>
        </row>
        <row r="1322">
          <cell r="A1322" t="str">
            <v>Sales Equipment</v>
          </cell>
        </row>
        <row r="1323">
          <cell r="A1323" t="str">
            <v>Sales Equipment</v>
          </cell>
        </row>
        <row r="1324">
          <cell r="A1324" t="str">
            <v>Sales Equipment</v>
          </cell>
        </row>
        <row r="1325">
          <cell r="A1325" t="str">
            <v>Sales Equipment</v>
          </cell>
        </row>
        <row r="1326">
          <cell r="A1326" t="str">
            <v>Sales Equipment</v>
          </cell>
        </row>
        <row r="1327">
          <cell r="A1327" t="str">
            <v>Sales Equipment</v>
          </cell>
        </row>
        <row r="1328">
          <cell r="A1328" t="str">
            <v>Sales Equipment</v>
          </cell>
        </row>
        <row r="1329">
          <cell r="A1329" t="str">
            <v>Sales Equipment</v>
          </cell>
        </row>
        <row r="1330">
          <cell r="A1330" t="str">
            <v>GM</v>
          </cell>
        </row>
        <row r="1331">
          <cell r="A1331" t="str">
            <v>GM</v>
          </cell>
        </row>
        <row r="1332">
          <cell r="A1332" t="str">
            <v>GM</v>
          </cell>
        </row>
        <row r="1333">
          <cell r="A1333" t="str">
            <v>GM</v>
          </cell>
        </row>
        <row r="1334">
          <cell r="A1334" t="str">
            <v>GM</v>
          </cell>
        </row>
        <row r="1335">
          <cell r="A1335" t="str">
            <v>GM</v>
          </cell>
        </row>
        <row r="1336">
          <cell r="A1336" t="str">
            <v>HR</v>
          </cell>
        </row>
        <row r="1337">
          <cell r="A1337" t="str">
            <v>HR</v>
          </cell>
        </row>
        <row r="1338">
          <cell r="A1338" t="str">
            <v>HR</v>
          </cell>
        </row>
        <row r="1339">
          <cell r="A1339" t="str">
            <v>HR</v>
          </cell>
        </row>
        <row r="1340">
          <cell r="A1340" t="str">
            <v>HR</v>
          </cell>
        </row>
        <row r="1341">
          <cell r="A1341" t="str">
            <v>HR</v>
          </cell>
        </row>
        <row r="1342">
          <cell r="A1342" t="str">
            <v>HR</v>
          </cell>
        </row>
        <row r="1343">
          <cell r="A1343" t="str">
            <v>HR</v>
          </cell>
        </row>
        <row r="1344">
          <cell r="A1344" t="str">
            <v>Commercial</v>
          </cell>
        </row>
        <row r="1345">
          <cell r="A1345" t="str">
            <v>Commercial</v>
          </cell>
        </row>
        <row r="1346">
          <cell r="A1346" t="str">
            <v>Commercial</v>
          </cell>
        </row>
        <row r="1347">
          <cell r="A1347" t="str">
            <v>Commercial</v>
          </cell>
        </row>
        <row r="1348">
          <cell r="A1348" t="str">
            <v>Commercial</v>
          </cell>
        </row>
        <row r="1349">
          <cell r="A1349" t="str">
            <v>Commercial</v>
          </cell>
        </row>
        <row r="1350">
          <cell r="A1350" t="str">
            <v>Commercial</v>
          </cell>
        </row>
        <row r="1351">
          <cell r="A1351" t="str">
            <v>Commercial</v>
          </cell>
        </row>
        <row r="1352">
          <cell r="A1352" t="str">
            <v>Commercial</v>
          </cell>
        </row>
        <row r="1353">
          <cell r="A1353" t="str">
            <v>Commercial</v>
          </cell>
        </row>
        <row r="1354">
          <cell r="A1354" t="str">
            <v>Commercial</v>
          </cell>
        </row>
        <row r="1355">
          <cell r="A1355" t="str">
            <v>Commercial</v>
          </cell>
        </row>
        <row r="1356">
          <cell r="A1356" t="str">
            <v>Commercial</v>
          </cell>
        </row>
        <row r="1357">
          <cell r="A1357" t="str">
            <v>HR</v>
          </cell>
        </row>
        <row r="1358">
          <cell r="A1358" t="str">
            <v>HR</v>
          </cell>
        </row>
        <row r="1359">
          <cell r="A1359" t="str">
            <v>HR</v>
          </cell>
        </row>
        <row r="1360">
          <cell r="A1360" t="str">
            <v>HR</v>
          </cell>
        </row>
        <row r="1361">
          <cell r="A1361" t="str">
            <v>HR</v>
          </cell>
        </row>
        <row r="1362">
          <cell r="A1362" t="str">
            <v>Sales Equipment</v>
          </cell>
        </row>
        <row r="1363">
          <cell r="A1363" t="str">
            <v>Sales Equipment</v>
          </cell>
        </row>
        <row r="1364">
          <cell r="A1364" t="str">
            <v>Sales Equipment</v>
          </cell>
        </row>
        <row r="1365">
          <cell r="A1365" t="str">
            <v>Sales Equipment</v>
          </cell>
        </row>
        <row r="1366">
          <cell r="A1366" t="str">
            <v>Sales Equipment</v>
          </cell>
        </row>
        <row r="1367">
          <cell r="A1367" t="str">
            <v>Sales Equipment</v>
          </cell>
        </row>
        <row r="1368">
          <cell r="A1368" t="str">
            <v>Sales Equipment</v>
          </cell>
        </row>
        <row r="1369">
          <cell r="A1369" t="str">
            <v>Sales Equipment</v>
          </cell>
        </row>
        <row r="1370">
          <cell r="A1370" t="str">
            <v>Sales Equipment</v>
          </cell>
        </row>
        <row r="1371">
          <cell r="A1371" t="str">
            <v>Sales Equipment</v>
          </cell>
        </row>
        <row r="1372">
          <cell r="A1372" t="str">
            <v>GM</v>
          </cell>
        </row>
        <row r="1373">
          <cell r="A1373" t="str">
            <v>Commercial</v>
          </cell>
        </row>
        <row r="1374">
          <cell r="A1374" t="str">
            <v>Marketing</v>
          </cell>
        </row>
        <row r="1375">
          <cell r="A1375" t="str">
            <v>Marketing</v>
          </cell>
        </row>
        <row r="1376">
          <cell r="A1376" t="str">
            <v>Marketing</v>
          </cell>
        </row>
        <row r="1377">
          <cell r="A1377" t="str">
            <v>Marketing</v>
          </cell>
        </row>
        <row r="1378">
          <cell r="A1378" t="str">
            <v>Marketing</v>
          </cell>
        </row>
        <row r="1379">
          <cell r="A1379" t="str">
            <v>Marketing</v>
          </cell>
        </row>
        <row r="1380">
          <cell r="A1380" t="str">
            <v>Marketing</v>
          </cell>
        </row>
        <row r="1381">
          <cell r="A1381" t="str">
            <v>Sales</v>
          </cell>
        </row>
        <row r="1382">
          <cell r="A1382" t="str">
            <v>Sales</v>
          </cell>
        </row>
        <row r="1383">
          <cell r="A1383" t="str">
            <v>Sales</v>
          </cell>
        </row>
        <row r="1384">
          <cell r="A1384" t="str">
            <v>Sales</v>
          </cell>
        </row>
        <row r="1385">
          <cell r="A1385" t="str">
            <v>Sales</v>
          </cell>
        </row>
        <row r="1386">
          <cell r="A1386" t="str">
            <v>Sales</v>
          </cell>
        </row>
        <row r="1387">
          <cell r="A1387" t="str">
            <v>Sales</v>
          </cell>
        </row>
        <row r="1388">
          <cell r="A1388" t="str">
            <v>Sales</v>
          </cell>
        </row>
        <row r="1389">
          <cell r="A1389" t="str">
            <v>Sales</v>
          </cell>
        </row>
        <row r="1390">
          <cell r="A1390" t="str">
            <v>Sales</v>
          </cell>
        </row>
        <row r="1391">
          <cell r="A1391" t="str">
            <v>Sales</v>
          </cell>
        </row>
        <row r="1392">
          <cell r="A1392" t="str">
            <v>Sales</v>
          </cell>
        </row>
        <row r="1393">
          <cell r="A1393" t="str">
            <v>Sales</v>
          </cell>
        </row>
        <row r="1394">
          <cell r="A1394" t="str">
            <v>Sales</v>
          </cell>
        </row>
        <row r="1395">
          <cell r="A1395" t="str">
            <v>Sales</v>
          </cell>
        </row>
        <row r="1396">
          <cell r="A1396" t="str">
            <v>Sales</v>
          </cell>
        </row>
        <row r="1397">
          <cell r="A1397" t="str">
            <v>Sales</v>
          </cell>
        </row>
        <row r="1398">
          <cell r="A1398" t="str">
            <v>Sales</v>
          </cell>
        </row>
        <row r="1399">
          <cell r="A1399" t="str">
            <v>Sales</v>
          </cell>
        </row>
        <row r="1400">
          <cell r="A1400" t="str">
            <v>Sales</v>
          </cell>
        </row>
        <row r="1401">
          <cell r="A1401" t="str">
            <v>Sales</v>
          </cell>
        </row>
        <row r="1402">
          <cell r="A1402" t="str">
            <v>Sales</v>
          </cell>
        </row>
        <row r="1403">
          <cell r="A1403" t="str">
            <v>Sales</v>
          </cell>
        </row>
        <row r="1404">
          <cell r="A1404" t="str">
            <v>Sales</v>
          </cell>
        </row>
        <row r="1405">
          <cell r="A1405" t="str">
            <v>Sales</v>
          </cell>
        </row>
        <row r="1406">
          <cell r="A1406" t="str">
            <v>Sales</v>
          </cell>
        </row>
        <row r="1407">
          <cell r="A1407" t="str">
            <v>Sales</v>
          </cell>
        </row>
        <row r="1408">
          <cell r="A1408" t="str">
            <v>Sales</v>
          </cell>
        </row>
        <row r="1409">
          <cell r="A1409" t="str">
            <v>Sales</v>
          </cell>
        </row>
        <row r="1410">
          <cell r="A1410" t="str">
            <v>Sales</v>
          </cell>
        </row>
        <row r="1411">
          <cell r="A1411" t="str">
            <v>Sales</v>
          </cell>
        </row>
        <row r="1412">
          <cell r="A1412" t="str">
            <v>Sales</v>
          </cell>
        </row>
        <row r="1413">
          <cell r="A1413" t="str">
            <v>Sales</v>
          </cell>
        </row>
        <row r="1414">
          <cell r="A1414" t="str">
            <v>Sales</v>
          </cell>
        </row>
        <row r="1415">
          <cell r="A1415" t="str">
            <v>Sales</v>
          </cell>
        </row>
        <row r="1416">
          <cell r="A1416" t="str">
            <v>Sales</v>
          </cell>
        </row>
        <row r="1417">
          <cell r="A1417" t="str">
            <v>Sales</v>
          </cell>
        </row>
        <row r="1418">
          <cell r="A1418" t="str">
            <v>Sales</v>
          </cell>
        </row>
        <row r="1419">
          <cell r="A1419" t="str">
            <v>Sales</v>
          </cell>
        </row>
        <row r="1420">
          <cell r="A1420" t="str">
            <v>Sales</v>
          </cell>
        </row>
        <row r="1421">
          <cell r="A1421" t="str">
            <v>Sales</v>
          </cell>
        </row>
        <row r="1422">
          <cell r="A1422" t="str">
            <v>Sales</v>
          </cell>
        </row>
        <row r="1423">
          <cell r="A1423" t="str">
            <v>Sales</v>
          </cell>
        </row>
        <row r="1424">
          <cell r="A1424" t="str">
            <v>Sales Equipment</v>
          </cell>
        </row>
        <row r="1425">
          <cell r="A1425" t="str">
            <v>Sales Equipment</v>
          </cell>
        </row>
        <row r="1426">
          <cell r="A1426" t="str">
            <v>Sales Equipment</v>
          </cell>
        </row>
        <row r="1427">
          <cell r="A1427" t="str">
            <v>Sales Equipment</v>
          </cell>
        </row>
        <row r="1428">
          <cell r="A1428" t="str">
            <v>GM</v>
          </cell>
        </row>
        <row r="1429">
          <cell r="A1429" t="str">
            <v>GM</v>
          </cell>
        </row>
        <row r="1430">
          <cell r="A1430" t="str">
            <v>GM</v>
          </cell>
        </row>
        <row r="1431">
          <cell r="A1431" t="str">
            <v>GM</v>
          </cell>
        </row>
        <row r="1432">
          <cell r="A1432" t="str">
            <v>HR</v>
          </cell>
        </row>
        <row r="1433">
          <cell r="A1433" t="str">
            <v>HR</v>
          </cell>
        </row>
        <row r="1434">
          <cell r="A1434" t="str">
            <v>HR</v>
          </cell>
        </row>
        <row r="1435">
          <cell r="A1435" t="str">
            <v>HR</v>
          </cell>
        </row>
        <row r="1436">
          <cell r="A1436" t="str">
            <v>HR</v>
          </cell>
        </row>
        <row r="1437">
          <cell r="A1437" t="str">
            <v>HR</v>
          </cell>
        </row>
        <row r="1438">
          <cell r="A1438" t="str">
            <v>HR</v>
          </cell>
        </row>
        <row r="1439">
          <cell r="A1439" t="str">
            <v>HR</v>
          </cell>
        </row>
        <row r="1440">
          <cell r="A1440" t="str">
            <v>Commercial</v>
          </cell>
        </row>
        <row r="1441">
          <cell r="A1441" t="str">
            <v>Commercial</v>
          </cell>
        </row>
        <row r="1442">
          <cell r="A1442" t="str">
            <v>Commercial</v>
          </cell>
        </row>
        <row r="1443">
          <cell r="A1443" t="str">
            <v>Commercial</v>
          </cell>
        </row>
        <row r="1444">
          <cell r="A1444" t="str">
            <v>Commercial</v>
          </cell>
        </row>
        <row r="1445">
          <cell r="A1445" t="str">
            <v>Commercial</v>
          </cell>
        </row>
        <row r="1446">
          <cell r="A1446" t="str">
            <v>Commercial</v>
          </cell>
        </row>
        <row r="1447">
          <cell r="A1447" t="str">
            <v>Commercial</v>
          </cell>
        </row>
        <row r="1448">
          <cell r="A1448" t="str">
            <v>Commercial</v>
          </cell>
        </row>
        <row r="1449">
          <cell r="A1449" t="str">
            <v>Commercial</v>
          </cell>
        </row>
        <row r="1450">
          <cell r="A1450" t="str">
            <v>Commercial</v>
          </cell>
        </row>
        <row r="1451">
          <cell r="A1451" t="str">
            <v>Commercial</v>
          </cell>
        </row>
        <row r="1452">
          <cell r="A1452" t="str">
            <v>HR</v>
          </cell>
        </row>
        <row r="1453">
          <cell r="A1453" t="str">
            <v>Marketing</v>
          </cell>
        </row>
        <row r="1454">
          <cell r="A1454" t="str">
            <v>Marketing</v>
          </cell>
        </row>
        <row r="1455">
          <cell r="A1455" t="str">
            <v>Marketing</v>
          </cell>
        </row>
        <row r="1456">
          <cell r="A1456" t="str">
            <v>Marketing</v>
          </cell>
        </row>
        <row r="1457">
          <cell r="A1457" t="str">
            <v>Marketing</v>
          </cell>
        </row>
        <row r="1458">
          <cell r="A1458" t="str">
            <v>Marketing</v>
          </cell>
        </row>
        <row r="1459">
          <cell r="A1459" t="str">
            <v>Marketing</v>
          </cell>
        </row>
        <row r="1460">
          <cell r="A1460" t="str">
            <v>Marketing</v>
          </cell>
        </row>
        <row r="1461">
          <cell r="A1461" t="str">
            <v>Marketing</v>
          </cell>
        </row>
        <row r="1462">
          <cell r="A1462" t="str">
            <v>Marketing</v>
          </cell>
        </row>
        <row r="1463">
          <cell r="A1463" t="str">
            <v>Marketing</v>
          </cell>
        </row>
        <row r="1464">
          <cell r="A1464" t="str">
            <v>Marketing</v>
          </cell>
        </row>
        <row r="1465">
          <cell r="A1465" t="str">
            <v>Marketing</v>
          </cell>
        </row>
        <row r="1466">
          <cell r="A1466" t="str">
            <v>Marketing</v>
          </cell>
        </row>
        <row r="1467">
          <cell r="A1467" t="str">
            <v>Marketing</v>
          </cell>
        </row>
        <row r="1468">
          <cell r="A1468" t="str">
            <v>Marketing</v>
          </cell>
        </row>
        <row r="1469">
          <cell r="A1469" t="str">
            <v>Marketing</v>
          </cell>
        </row>
        <row r="1470">
          <cell r="A1470" t="str">
            <v>Marketing</v>
          </cell>
        </row>
        <row r="1471">
          <cell r="A1471" t="str">
            <v>Marketing</v>
          </cell>
        </row>
        <row r="1472">
          <cell r="A1472" t="str">
            <v>Marketing</v>
          </cell>
        </row>
        <row r="1473">
          <cell r="A1473" t="str">
            <v>Marketing</v>
          </cell>
        </row>
        <row r="1474">
          <cell r="A1474" t="str">
            <v>Marketing</v>
          </cell>
        </row>
        <row r="1475">
          <cell r="A1475" t="str">
            <v>Marketing</v>
          </cell>
        </row>
        <row r="1476">
          <cell r="A1476" t="str">
            <v>Marketing</v>
          </cell>
        </row>
        <row r="1477">
          <cell r="A1477" t="str">
            <v>Marketing</v>
          </cell>
        </row>
        <row r="1478">
          <cell r="A1478" t="str">
            <v>Marketing</v>
          </cell>
        </row>
        <row r="1479">
          <cell r="A1479" t="str">
            <v>Marketing</v>
          </cell>
        </row>
        <row r="1480">
          <cell r="A1480" t="str">
            <v>Sales</v>
          </cell>
        </row>
        <row r="1481">
          <cell r="A1481" t="str">
            <v>Sales</v>
          </cell>
        </row>
        <row r="1482">
          <cell r="A1482" t="str">
            <v>Sales</v>
          </cell>
        </row>
        <row r="1483">
          <cell r="A1483" t="str">
            <v>Sales</v>
          </cell>
        </row>
        <row r="1484">
          <cell r="A1484" t="str">
            <v>Sales</v>
          </cell>
        </row>
        <row r="1485">
          <cell r="A1485" t="str">
            <v>Sales</v>
          </cell>
        </row>
        <row r="1486">
          <cell r="A1486" t="str">
            <v>Sales</v>
          </cell>
        </row>
        <row r="1487">
          <cell r="A1487" t="str">
            <v>Sales</v>
          </cell>
        </row>
        <row r="1488">
          <cell r="A1488" t="str">
            <v>Sales</v>
          </cell>
        </row>
        <row r="1489">
          <cell r="A1489" t="str">
            <v>Sales</v>
          </cell>
        </row>
        <row r="1490">
          <cell r="A1490" t="str">
            <v>Sales</v>
          </cell>
        </row>
        <row r="1491">
          <cell r="A1491" t="str">
            <v>Sales</v>
          </cell>
        </row>
        <row r="1492">
          <cell r="A1492" t="str">
            <v>Sales</v>
          </cell>
        </row>
        <row r="1493">
          <cell r="A1493" t="str">
            <v>Sales</v>
          </cell>
        </row>
        <row r="1494">
          <cell r="A1494" t="str">
            <v>Sales</v>
          </cell>
        </row>
        <row r="1495">
          <cell r="A1495" t="str">
            <v>Sales</v>
          </cell>
        </row>
        <row r="1496">
          <cell r="A1496" t="str">
            <v>Sales</v>
          </cell>
        </row>
        <row r="1497">
          <cell r="A1497" t="str">
            <v>Sales</v>
          </cell>
        </row>
        <row r="1498">
          <cell r="A1498" t="str">
            <v>Sales</v>
          </cell>
        </row>
        <row r="1499">
          <cell r="A1499" t="str">
            <v>Sales</v>
          </cell>
        </row>
        <row r="1500">
          <cell r="A1500" t="str">
            <v>Sales</v>
          </cell>
        </row>
        <row r="1501">
          <cell r="A1501" t="str">
            <v>Sales</v>
          </cell>
        </row>
        <row r="1502">
          <cell r="A1502" t="str">
            <v>Sales</v>
          </cell>
        </row>
        <row r="1503">
          <cell r="A1503" t="str">
            <v>Sales</v>
          </cell>
        </row>
        <row r="1504">
          <cell r="A1504" t="str">
            <v>Sales</v>
          </cell>
        </row>
        <row r="1505">
          <cell r="A1505" t="str">
            <v>Sales</v>
          </cell>
        </row>
        <row r="1506">
          <cell r="A1506" t="str">
            <v>Sales</v>
          </cell>
        </row>
        <row r="1507">
          <cell r="A1507" t="str">
            <v>Sales</v>
          </cell>
        </row>
        <row r="1508">
          <cell r="A1508" t="str">
            <v>Sales</v>
          </cell>
        </row>
        <row r="1509">
          <cell r="A1509" t="str">
            <v>Sales</v>
          </cell>
        </row>
        <row r="1510">
          <cell r="A1510" t="str">
            <v>Sales</v>
          </cell>
        </row>
        <row r="1511">
          <cell r="A1511" t="str">
            <v>Sales</v>
          </cell>
        </row>
        <row r="1512">
          <cell r="A1512" t="str">
            <v>Sales</v>
          </cell>
        </row>
        <row r="1513">
          <cell r="A1513" t="str">
            <v>Sales</v>
          </cell>
        </row>
        <row r="1514">
          <cell r="A1514" t="str">
            <v>Sales</v>
          </cell>
        </row>
        <row r="1515">
          <cell r="A1515" t="str">
            <v>Sales</v>
          </cell>
        </row>
        <row r="1516">
          <cell r="A1516" t="str">
            <v>Sales</v>
          </cell>
        </row>
        <row r="1517">
          <cell r="A1517" t="str">
            <v>Sales</v>
          </cell>
        </row>
        <row r="1518">
          <cell r="A1518" t="str">
            <v>Sales</v>
          </cell>
        </row>
        <row r="1519">
          <cell r="A1519" t="str">
            <v>Sales</v>
          </cell>
        </row>
        <row r="1520">
          <cell r="A1520" t="str">
            <v>Sales</v>
          </cell>
        </row>
        <row r="1521">
          <cell r="A1521" t="str">
            <v>Sales</v>
          </cell>
        </row>
        <row r="1522">
          <cell r="A1522" t="str">
            <v>Sales</v>
          </cell>
        </row>
        <row r="1523">
          <cell r="A1523" t="str">
            <v>Sales</v>
          </cell>
        </row>
        <row r="1524">
          <cell r="A1524" t="str">
            <v>Sales</v>
          </cell>
        </row>
        <row r="1525">
          <cell r="A1525" t="str">
            <v>Sales</v>
          </cell>
        </row>
        <row r="1526">
          <cell r="A1526" t="str">
            <v>Sales</v>
          </cell>
        </row>
        <row r="1527">
          <cell r="A1527" t="str">
            <v>Sales</v>
          </cell>
        </row>
        <row r="1528">
          <cell r="A1528" t="str">
            <v>Sales</v>
          </cell>
        </row>
        <row r="1529">
          <cell r="A1529" t="str">
            <v>Sales</v>
          </cell>
        </row>
        <row r="1530">
          <cell r="A1530" t="str">
            <v>Sales</v>
          </cell>
        </row>
        <row r="1531">
          <cell r="A1531" t="str">
            <v>Sales</v>
          </cell>
        </row>
        <row r="1532">
          <cell r="A1532" t="str">
            <v>Sales</v>
          </cell>
        </row>
        <row r="1533">
          <cell r="A1533" t="str">
            <v>Sales</v>
          </cell>
        </row>
        <row r="1534">
          <cell r="A1534" t="str">
            <v>Sales</v>
          </cell>
        </row>
        <row r="1535">
          <cell r="A1535" t="str">
            <v>Sales</v>
          </cell>
        </row>
        <row r="1536">
          <cell r="A1536" t="str">
            <v>Sales</v>
          </cell>
        </row>
        <row r="1537">
          <cell r="A1537" t="str">
            <v>Sales</v>
          </cell>
        </row>
        <row r="1538">
          <cell r="A1538" t="str">
            <v>Sales</v>
          </cell>
        </row>
        <row r="1539">
          <cell r="A1539" t="str">
            <v>Sales</v>
          </cell>
        </row>
        <row r="1540">
          <cell r="A1540" t="str">
            <v>Sales</v>
          </cell>
        </row>
        <row r="1541">
          <cell r="A1541" t="str">
            <v>Sales</v>
          </cell>
        </row>
        <row r="1542">
          <cell r="A1542" t="str">
            <v>Sales</v>
          </cell>
        </row>
        <row r="1543">
          <cell r="A1543" t="str">
            <v>Sales</v>
          </cell>
        </row>
        <row r="1544">
          <cell r="A1544" t="str">
            <v>Sales</v>
          </cell>
        </row>
        <row r="1545">
          <cell r="A1545" t="str">
            <v>Sales</v>
          </cell>
        </row>
        <row r="1546">
          <cell r="A1546" t="str">
            <v>Sales</v>
          </cell>
        </row>
        <row r="1547">
          <cell r="A1547" t="str">
            <v>Sales</v>
          </cell>
        </row>
        <row r="1548">
          <cell r="A1548" t="str">
            <v>Sales</v>
          </cell>
        </row>
        <row r="1549">
          <cell r="A1549" t="str">
            <v>Sales</v>
          </cell>
        </row>
        <row r="1550">
          <cell r="A1550" t="str">
            <v>Sales</v>
          </cell>
        </row>
        <row r="1551">
          <cell r="A1551" t="str">
            <v>Sales</v>
          </cell>
        </row>
        <row r="1552">
          <cell r="A1552" t="str">
            <v>Sales</v>
          </cell>
        </row>
        <row r="1553">
          <cell r="A1553" t="str">
            <v>Sales</v>
          </cell>
        </row>
        <row r="1554">
          <cell r="A1554" t="str">
            <v>Sales</v>
          </cell>
        </row>
        <row r="1555">
          <cell r="A1555" t="str">
            <v>Sales</v>
          </cell>
        </row>
        <row r="1556">
          <cell r="A1556" t="str">
            <v>Sales</v>
          </cell>
        </row>
        <row r="1557">
          <cell r="A1557" t="str">
            <v>Sales</v>
          </cell>
        </row>
        <row r="1558">
          <cell r="A1558" t="str">
            <v>Sales</v>
          </cell>
        </row>
        <row r="1559">
          <cell r="A1559" t="str">
            <v>Sales</v>
          </cell>
        </row>
        <row r="1560">
          <cell r="A1560" t="str">
            <v>Sales</v>
          </cell>
        </row>
        <row r="1561">
          <cell r="A1561" t="str">
            <v>Sales</v>
          </cell>
        </row>
        <row r="1562">
          <cell r="A1562" t="str">
            <v>Sales</v>
          </cell>
        </row>
        <row r="1563">
          <cell r="A1563" t="str">
            <v>Sales</v>
          </cell>
        </row>
        <row r="1564">
          <cell r="A1564" t="str">
            <v>Sales</v>
          </cell>
        </row>
        <row r="1565">
          <cell r="A1565" t="str">
            <v>Sales</v>
          </cell>
        </row>
        <row r="1566">
          <cell r="A1566" t="str">
            <v>Sales</v>
          </cell>
        </row>
        <row r="1567">
          <cell r="A1567" t="str">
            <v>Sales</v>
          </cell>
        </row>
        <row r="1568">
          <cell r="A1568" t="str">
            <v>Sales</v>
          </cell>
        </row>
        <row r="1569">
          <cell r="A1569" t="str">
            <v>Sales</v>
          </cell>
        </row>
        <row r="1570">
          <cell r="A1570" t="str">
            <v>Sales</v>
          </cell>
        </row>
        <row r="1571">
          <cell r="A1571" t="str">
            <v>Sales</v>
          </cell>
        </row>
        <row r="1572">
          <cell r="A1572" t="str">
            <v>Sales</v>
          </cell>
        </row>
        <row r="1573">
          <cell r="A1573" t="str">
            <v>Sales</v>
          </cell>
        </row>
        <row r="1574">
          <cell r="A1574" t="str">
            <v>Sales</v>
          </cell>
        </row>
        <row r="1575">
          <cell r="A1575" t="str">
            <v>Sales</v>
          </cell>
        </row>
        <row r="1576">
          <cell r="A1576" t="str">
            <v>Sales</v>
          </cell>
        </row>
        <row r="1577">
          <cell r="A1577" t="str">
            <v>Sales</v>
          </cell>
        </row>
        <row r="1578">
          <cell r="A1578" t="str">
            <v>Sales</v>
          </cell>
        </row>
        <row r="1579">
          <cell r="A1579" t="str">
            <v>Sales</v>
          </cell>
        </row>
        <row r="1580">
          <cell r="A1580" t="str">
            <v>Sales</v>
          </cell>
        </row>
        <row r="1581">
          <cell r="A1581" t="str">
            <v>Sales</v>
          </cell>
        </row>
        <row r="1582">
          <cell r="A1582" t="str">
            <v>Sales</v>
          </cell>
        </row>
        <row r="1583">
          <cell r="A1583" t="str">
            <v>Sales</v>
          </cell>
        </row>
        <row r="1584">
          <cell r="A1584" t="str">
            <v>Sales</v>
          </cell>
        </row>
        <row r="1585">
          <cell r="A1585" t="str">
            <v>Sales</v>
          </cell>
        </row>
        <row r="1586">
          <cell r="A1586" t="str">
            <v>Sales</v>
          </cell>
        </row>
        <row r="1587">
          <cell r="A1587" t="str">
            <v>Sales</v>
          </cell>
        </row>
        <row r="1588">
          <cell r="A1588" t="str">
            <v>Sales</v>
          </cell>
        </row>
        <row r="1589">
          <cell r="A1589" t="str">
            <v>Sales</v>
          </cell>
        </row>
        <row r="1590">
          <cell r="A1590" t="str">
            <v>Sales</v>
          </cell>
        </row>
        <row r="1591">
          <cell r="A1591" t="str">
            <v>Sales</v>
          </cell>
        </row>
        <row r="1592">
          <cell r="A1592" t="str">
            <v>Sales</v>
          </cell>
        </row>
        <row r="1593">
          <cell r="A1593" t="str">
            <v>Sales</v>
          </cell>
        </row>
        <row r="1594">
          <cell r="A1594" t="str">
            <v>Sales</v>
          </cell>
        </row>
        <row r="1595">
          <cell r="A1595" t="str">
            <v>Sales</v>
          </cell>
        </row>
        <row r="1596">
          <cell r="A1596" t="str">
            <v>Sales</v>
          </cell>
        </row>
        <row r="1597">
          <cell r="A1597" t="str">
            <v>Sales</v>
          </cell>
        </row>
        <row r="1598">
          <cell r="A1598" t="str">
            <v>Sales</v>
          </cell>
        </row>
        <row r="1599">
          <cell r="A1599" t="str">
            <v>Sales</v>
          </cell>
        </row>
        <row r="1600">
          <cell r="A1600" t="str">
            <v>Sales</v>
          </cell>
        </row>
        <row r="1601">
          <cell r="A1601" t="str">
            <v>Sales</v>
          </cell>
        </row>
        <row r="1602">
          <cell r="A1602" t="str">
            <v>Sales</v>
          </cell>
        </row>
        <row r="1603">
          <cell r="A1603" t="str">
            <v>Sales</v>
          </cell>
        </row>
        <row r="1604">
          <cell r="A1604" t="str">
            <v>Sales</v>
          </cell>
        </row>
        <row r="1605">
          <cell r="A1605" t="str">
            <v>Sales</v>
          </cell>
        </row>
        <row r="1606">
          <cell r="A1606" t="str">
            <v>Sales</v>
          </cell>
        </row>
        <row r="1607">
          <cell r="A1607" t="str">
            <v>Sales</v>
          </cell>
        </row>
        <row r="1608">
          <cell r="A1608" t="str">
            <v>Sales</v>
          </cell>
        </row>
        <row r="1609">
          <cell r="A1609" t="str">
            <v>Sales</v>
          </cell>
        </row>
        <row r="1610">
          <cell r="A1610" t="str">
            <v>Sales</v>
          </cell>
        </row>
        <row r="1611">
          <cell r="A1611" t="str">
            <v>Sales</v>
          </cell>
        </row>
        <row r="1612">
          <cell r="A1612" t="str">
            <v>Sales</v>
          </cell>
        </row>
        <row r="1613">
          <cell r="A1613" t="str">
            <v>Sales</v>
          </cell>
        </row>
        <row r="1614">
          <cell r="A1614" t="str">
            <v>Sales</v>
          </cell>
        </row>
        <row r="1615">
          <cell r="A1615" t="str">
            <v>Sales</v>
          </cell>
        </row>
        <row r="1616">
          <cell r="A1616" t="str">
            <v>Sales</v>
          </cell>
        </row>
        <row r="1617">
          <cell r="A1617" t="str">
            <v>Sales</v>
          </cell>
        </row>
        <row r="1618">
          <cell r="A1618" t="str">
            <v>Sales</v>
          </cell>
        </row>
        <row r="1619">
          <cell r="A1619" t="str">
            <v>Sales</v>
          </cell>
        </row>
        <row r="1620">
          <cell r="A1620" t="str">
            <v>Sales</v>
          </cell>
        </row>
        <row r="1621">
          <cell r="A1621" t="str">
            <v>Sales</v>
          </cell>
        </row>
        <row r="1622">
          <cell r="A1622" t="str">
            <v>Sales</v>
          </cell>
        </row>
        <row r="1623">
          <cell r="A1623" t="str">
            <v>Sales</v>
          </cell>
        </row>
        <row r="1624">
          <cell r="A1624" t="str">
            <v>Sales</v>
          </cell>
        </row>
        <row r="1625">
          <cell r="A1625" t="str">
            <v>Sales</v>
          </cell>
        </row>
        <row r="1626">
          <cell r="A1626" t="str">
            <v>Sales</v>
          </cell>
        </row>
        <row r="1627">
          <cell r="A1627" t="str">
            <v>Sales</v>
          </cell>
        </row>
        <row r="1628">
          <cell r="A1628" t="str">
            <v>Sales</v>
          </cell>
        </row>
        <row r="1629">
          <cell r="A1629" t="str">
            <v>Sales</v>
          </cell>
        </row>
        <row r="1630">
          <cell r="A1630" t="str">
            <v>Sales</v>
          </cell>
        </row>
        <row r="1631">
          <cell r="A1631" t="str">
            <v>Sales</v>
          </cell>
        </row>
        <row r="1632">
          <cell r="A1632" t="str">
            <v>Sales</v>
          </cell>
        </row>
        <row r="1633">
          <cell r="A1633" t="str">
            <v>Sales</v>
          </cell>
        </row>
        <row r="1634">
          <cell r="A1634" t="str">
            <v>Sales</v>
          </cell>
        </row>
        <row r="1635">
          <cell r="A1635" t="str">
            <v>Sales</v>
          </cell>
        </row>
        <row r="1636">
          <cell r="A1636" t="str">
            <v>Sales</v>
          </cell>
        </row>
        <row r="1637">
          <cell r="A1637" t="str">
            <v>Sales</v>
          </cell>
        </row>
        <row r="1638">
          <cell r="A1638" t="str">
            <v>Sales</v>
          </cell>
        </row>
        <row r="1639">
          <cell r="A1639" t="str">
            <v>Sales</v>
          </cell>
        </row>
        <row r="1640">
          <cell r="A1640" t="str">
            <v>Sales</v>
          </cell>
        </row>
        <row r="1641">
          <cell r="A1641" t="str">
            <v>Sales</v>
          </cell>
        </row>
        <row r="1642">
          <cell r="A1642" t="str">
            <v>Sales</v>
          </cell>
        </row>
        <row r="1643">
          <cell r="A1643" t="str">
            <v>Sales</v>
          </cell>
        </row>
        <row r="1644">
          <cell r="A1644" t="str">
            <v>Sales</v>
          </cell>
        </row>
        <row r="1645">
          <cell r="A1645" t="str">
            <v>Sales</v>
          </cell>
        </row>
        <row r="1646">
          <cell r="A1646" t="str">
            <v>Sales</v>
          </cell>
        </row>
        <row r="1647">
          <cell r="A1647" t="str">
            <v>Sales</v>
          </cell>
        </row>
        <row r="1648">
          <cell r="A1648" t="str">
            <v>Sales</v>
          </cell>
        </row>
        <row r="1649">
          <cell r="A1649" t="str">
            <v>Sales</v>
          </cell>
        </row>
        <row r="1650">
          <cell r="A1650" t="str">
            <v>Sales</v>
          </cell>
        </row>
        <row r="1651">
          <cell r="A1651" t="str">
            <v>Sales</v>
          </cell>
        </row>
        <row r="1652">
          <cell r="A1652" t="str">
            <v>Sales</v>
          </cell>
        </row>
        <row r="1653">
          <cell r="A1653" t="str">
            <v>Sales</v>
          </cell>
        </row>
        <row r="1654">
          <cell r="A1654" t="str">
            <v>Sales</v>
          </cell>
        </row>
        <row r="1655">
          <cell r="A1655" t="str">
            <v>Sales</v>
          </cell>
        </row>
        <row r="1656">
          <cell r="A1656" t="str">
            <v>Sales</v>
          </cell>
        </row>
        <row r="1657">
          <cell r="A1657" t="str">
            <v>Sales</v>
          </cell>
        </row>
        <row r="1658">
          <cell r="A1658" t="str">
            <v>Sales</v>
          </cell>
        </row>
        <row r="1659">
          <cell r="A1659" t="str">
            <v>Sales</v>
          </cell>
        </row>
        <row r="1660">
          <cell r="A1660" t="str">
            <v>Sales</v>
          </cell>
        </row>
        <row r="1661">
          <cell r="A1661" t="str">
            <v>Sales</v>
          </cell>
        </row>
        <row r="1662">
          <cell r="A1662" t="str">
            <v>Sales</v>
          </cell>
        </row>
        <row r="1663">
          <cell r="A1663" t="str">
            <v>Sales</v>
          </cell>
        </row>
        <row r="1664">
          <cell r="A1664" t="str">
            <v>Sales</v>
          </cell>
        </row>
        <row r="1665">
          <cell r="A1665" t="str">
            <v>Sales</v>
          </cell>
        </row>
        <row r="1666">
          <cell r="A1666" t="str">
            <v>Sales</v>
          </cell>
        </row>
        <row r="1667">
          <cell r="A1667" t="str">
            <v>Sales</v>
          </cell>
        </row>
        <row r="1668">
          <cell r="A1668" t="str">
            <v>Sales</v>
          </cell>
        </row>
        <row r="1669">
          <cell r="A1669" t="str">
            <v>Sales</v>
          </cell>
        </row>
        <row r="1670">
          <cell r="A1670" t="str">
            <v>Sales</v>
          </cell>
        </row>
        <row r="1671">
          <cell r="A1671" t="str">
            <v>Sales</v>
          </cell>
        </row>
        <row r="1672">
          <cell r="A1672" t="str">
            <v>Sales</v>
          </cell>
        </row>
        <row r="1673">
          <cell r="A1673" t="str">
            <v>Sales</v>
          </cell>
        </row>
        <row r="1674">
          <cell r="A1674" t="str">
            <v>Sales</v>
          </cell>
        </row>
        <row r="1675">
          <cell r="A1675" t="str">
            <v>Sales</v>
          </cell>
        </row>
        <row r="1676">
          <cell r="A1676" t="str">
            <v>Sales</v>
          </cell>
        </row>
        <row r="1677">
          <cell r="A1677" t="str">
            <v>Sales</v>
          </cell>
        </row>
        <row r="1678">
          <cell r="A1678" t="str">
            <v>Sales</v>
          </cell>
        </row>
        <row r="1679">
          <cell r="A1679" t="str">
            <v>Sales</v>
          </cell>
        </row>
        <row r="1680">
          <cell r="A1680" t="str">
            <v>Sales</v>
          </cell>
        </row>
        <row r="1681">
          <cell r="A1681" t="str">
            <v>Sales</v>
          </cell>
        </row>
        <row r="1682">
          <cell r="A1682" t="str">
            <v>Sales</v>
          </cell>
        </row>
        <row r="1683">
          <cell r="A1683" t="str">
            <v>Sales</v>
          </cell>
        </row>
        <row r="1684">
          <cell r="A1684" t="str">
            <v>Sales</v>
          </cell>
        </row>
        <row r="1685">
          <cell r="A1685" t="str">
            <v>Sales</v>
          </cell>
        </row>
        <row r="1686">
          <cell r="A1686" t="str">
            <v>Sales</v>
          </cell>
        </row>
        <row r="1687">
          <cell r="A1687" t="str">
            <v>Sales</v>
          </cell>
        </row>
        <row r="1688">
          <cell r="A1688" t="str">
            <v>Sales</v>
          </cell>
        </row>
        <row r="1689">
          <cell r="A1689" t="str">
            <v>Sales</v>
          </cell>
        </row>
        <row r="1690">
          <cell r="A1690" t="str">
            <v>Sales</v>
          </cell>
        </row>
        <row r="1691">
          <cell r="A1691" t="str">
            <v>Sales</v>
          </cell>
        </row>
        <row r="1692">
          <cell r="A1692" t="str">
            <v>Sales</v>
          </cell>
        </row>
        <row r="1693">
          <cell r="A1693" t="str">
            <v>Sales</v>
          </cell>
        </row>
        <row r="1694">
          <cell r="A1694" t="str">
            <v>Sales</v>
          </cell>
        </row>
        <row r="1695">
          <cell r="A1695" t="str">
            <v>Sales</v>
          </cell>
        </row>
        <row r="1696">
          <cell r="A1696" t="str">
            <v>Sales</v>
          </cell>
        </row>
        <row r="1697">
          <cell r="A1697" t="str">
            <v>Sales</v>
          </cell>
        </row>
        <row r="1698">
          <cell r="A1698" t="str">
            <v>Sales</v>
          </cell>
        </row>
        <row r="1699">
          <cell r="A1699" t="str">
            <v>Sales</v>
          </cell>
        </row>
        <row r="1700">
          <cell r="A1700" t="str">
            <v>Sales</v>
          </cell>
        </row>
        <row r="1701">
          <cell r="A1701" t="str">
            <v>Sales</v>
          </cell>
        </row>
        <row r="1702">
          <cell r="A1702" t="str">
            <v>Sales</v>
          </cell>
        </row>
        <row r="1703">
          <cell r="A1703" t="str">
            <v>Sales</v>
          </cell>
        </row>
        <row r="1704">
          <cell r="A1704" t="str">
            <v>Sales</v>
          </cell>
        </row>
        <row r="1705">
          <cell r="A1705" t="str">
            <v>Sales</v>
          </cell>
        </row>
        <row r="1706">
          <cell r="A1706" t="str">
            <v>Sales</v>
          </cell>
        </row>
        <row r="1707">
          <cell r="A1707" t="str">
            <v>Sales</v>
          </cell>
        </row>
        <row r="1708">
          <cell r="A1708" t="str">
            <v>Sales</v>
          </cell>
        </row>
        <row r="1709">
          <cell r="A1709" t="str">
            <v>Sales</v>
          </cell>
        </row>
        <row r="1710">
          <cell r="A1710" t="str">
            <v>Sales</v>
          </cell>
        </row>
        <row r="1711">
          <cell r="A1711" t="str">
            <v>Sales</v>
          </cell>
        </row>
        <row r="1712">
          <cell r="A1712" t="str">
            <v>Sales</v>
          </cell>
        </row>
        <row r="1713">
          <cell r="A1713" t="str">
            <v>Sales</v>
          </cell>
        </row>
        <row r="1714">
          <cell r="A1714" t="str">
            <v>Sales</v>
          </cell>
        </row>
        <row r="1715">
          <cell r="A1715" t="str">
            <v>Sales</v>
          </cell>
        </row>
        <row r="1716">
          <cell r="A1716" t="str">
            <v>Sales</v>
          </cell>
        </row>
        <row r="1717">
          <cell r="A1717" t="str">
            <v>Sales</v>
          </cell>
        </row>
        <row r="1718">
          <cell r="A1718" t="str">
            <v>Sales</v>
          </cell>
        </row>
        <row r="1719">
          <cell r="A1719" t="str">
            <v>Sales</v>
          </cell>
        </row>
        <row r="1720">
          <cell r="A1720" t="str">
            <v>Sales</v>
          </cell>
        </row>
        <row r="1721">
          <cell r="A1721" t="str">
            <v>Sales</v>
          </cell>
        </row>
        <row r="1722">
          <cell r="A1722" t="str">
            <v>Sales</v>
          </cell>
        </row>
        <row r="1723">
          <cell r="A1723" t="str">
            <v>Sales</v>
          </cell>
        </row>
        <row r="1724">
          <cell r="A1724" t="str">
            <v>Sales</v>
          </cell>
        </row>
        <row r="1725">
          <cell r="A1725" t="str">
            <v>Sales</v>
          </cell>
        </row>
        <row r="1726">
          <cell r="A1726" t="str">
            <v>Sales</v>
          </cell>
        </row>
        <row r="1727">
          <cell r="A1727" t="str">
            <v>Sales</v>
          </cell>
        </row>
        <row r="1728">
          <cell r="A1728" t="str">
            <v>Sales</v>
          </cell>
        </row>
        <row r="1729">
          <cell r="A1729" t="str">
            <v>Sales</v>
          </cell>
        </row>
        <row r="1730">
          <cell r="A1730" t="str">
            <v>Sales</v>
          </cell>
        </row>
        <row r="1731">
          <cell r="A1731" t="str">
            <v>Sales</v>
          </cell>
        </row>
        <row r="1732">
          <cell r="A1732" t="str">
            <v>Sales</v>
          </cell>
        </row>
        <row r="1733">
          <cell r="A1733" t="str">
            <v>Sales</v>
          </cell>
        </row>
        <row r="1734">
          <cell r="A1734" t="str">
            <v>Sales</v>
          </cell>
        </row>
        <row r="1735">
          <cell r="A1735" t="str">
            <v>Sales</v>
          </cell>
        </row>
        <row r="1736">
          <cell r="A1736" t="str">
            <v>Sales</v>
          </cell>
        </row>
        <row r="1737">
          <cell r="A1737" t="str">
            <v>Sales</v>
          </cell>
        </row>
        <row r="1738">
          <cell r="A1738" t="str">
            <v>Sales</v>
          </cell>
        </row>
        <row r="1739">
          <cell r="A1739" t="str">
            <v>Sales</v>
          </cell>
        </row>
        <row r="1740">
          <cell r="A1740" t="str">
            <v>Sales</v>
          </cell>
        </row>
        <row r="1741">
          <cell r="A1741" t="str">
            <v>Sales</v>
          </cell>
        </row>
        <row r="1742">
          <cell r="A1742" t="str">
            <v>Sales</v>
          </cell>
        </row>
        <row r="1743">
          <cell r="A1743" t="str">
            <v>Sales</v>
          </cell>
        </row>
        <row r="1744">
          <cell r="A1744" t="str">
            <v>Sales</v>
          </cell>
        </row>
        <row r="1745">
          <cell r="A1745" t="str">
            <v>Sales</v>
          </cell>
        </row>
        <row r="1746">
          <cell r="A1746" t="str">
            <v>Sales</v>
          </cell>
        </row>
        <row r="1747">
          <cell r="A1747" t="str">
            <v>Sales</v>
          </cell>
        </row>
        <row r="1748">
          <cell r="A1748" t="str">
            <v>Sales</v>
          </cell>
        </row>
        <row r="1749">
          <cell r="A1749" t="str">
            <v>Sales</v>
          </cell>
        </row>
        <row r="1750">
          <cell r="A1750" t="str">
            <v>Sales</v>
          </cell>
        </row>
        <row r="1751">
          <cell r="A1751" t="str">
            <v>Sales</v>
          </cell>
        </row>
        <row r="1752">
          <cell r="A1752" t="str">
            <v>Sales</v>
          </cell>
        </row>
        <row r="1753">
          <cell r="A1753" t="str">
            <v>Sales</v>
          </cell>
        </row>
        <row r="1754">
          <cell r="A1754" t="str">
            <v>Sales</v>
          </cell>
        </row>
        <row r="1755">
          <cell r="A1755" t="str">
            <v>Sales</v>
          </cell>
        </row>
        <row r="1756">
          <cell r="A1756" t="str">
            <v>Sales</v>
          </cell>
        </row>
        <row r="1757">
          <cell r="A1757" t="str">
            <v>Sales</v>
          </cell>
        </row>
        <row r="1758">
          <cell r="A1758" t="str">
            <v>Sales</v>
          </cell>
        </row>
        <row r="1759">
          <cell r="A1759" t="str">
            <v>Sales</v>
          </cell>
        </row>
        <row r="1760">
          <cell r="A1760" t="str">
            <v>Sales</v>
          </cell>
        </row>
        <row r="1761">
          <cell r="A1761" t="str">
            <v>Sales</v>
          </cell>
        </row>
        <row r="1762">
          <cell r="A1762" t="str">
            <v>Sales</v>
          </cell>
        </row>
        <row r="1763">
          <cell r="A1763" t="str">
            <v>Sales</v>
          </cell>
        </row>
        <row r="1764">
          <cell r="A1764" t="str">
            <v>Sales</v>
          </cell>
        </row>
        <row r="1765">
          <cell r="A1765" t="str">
            <v>Sales</v>
          </cell>
        </row>
        <row r="1766">
          <cell r="A1766" t="str">
            <v>Sales</v>
          </cell>
        </row>
        <row r="1767">
          <cell r="A1767" t="str">
            <v>Sales</v>
          </cell>
        </row>
        <row r="1768">
          <cell r="A1768" t="str">
            <v>Sales</v>
          </cell>
        </row>
        <row r="1769">
          <cell r="A1769" t="str">
            <v>Sales</v>
          </cell>
        </row>
        <row r="1770">
          <cell r="A1770" t="str">
            <v>Sales</v>
          </cell>
        </row>
        <row r="1771">
          <cell r="A1771" t="str">
            <v>Sales</v>
          </cell>
        </row>
        <row r="1772">
          <cell r="A1772" t="str">
            <v>Sales</v>
          </cell>
        </row>
        <row r="1773">
          <cell r="A1773" t="str">
            <v>Sales</v>
          </cell>
        </row>
        <row r="1774">
          <cell r="A1774" t="str">
            <v>Sales</v>
          </cell>
        </row>
        <row r="1775">
          <cell r="A1775" t="str">
            <v>Sales</v>
          </cell>
        </row>
        <row r="1776">
          <cell r="A1776" t="str">
            <v>Sales</v>
          </cell>
        </row>
        <row r="1777">
          <cell r="A1777" t="str">
            <v>Sales</v>
          </cell>
        </row>
        <row r="1778">
          <cell r="A1778" t="str">
            <v>Sales</v>
          </cell>
        </row>
        <row r="1779">
          <cell r="A1779" t="str">
            <v>Sales</v>
          </cell>
        </row>
        <row r="1780">
          <cell r="A1780" t="str">
            <v>Sales</v>
          </cell>
        </row>
        <row r="1781">
          <cell r="A1781" t="str">
            <v>Sales</v>
          </cell>
        </row>
        <row r="1782">
          <cell r="A1782" t="str">
            <v>Sales</v>
          </cell>
        </row>
        <row r="1783">
          <cell r="A1783" t="str">
            <v>Sales</v>
          </cell>
        </row>
        <row r="1784">
          <cell r="A1784" t="str">
            <v>Sales</v>
          </cell>
        </row>
        <row r="1785">
          <cell r="A1785" t="str">
            <v>Sales</v>
          </cell>
        </row>
        <row r="1786">
          <cell r="A1786" t="str">
            <v>Sales</v>
          </cell>
        </row>
        <row r="1787">
          <cell r="A1787" t="str">
            <v>Sales</v>
          </cell>
        </row>
        <row r="1788">
          <cell r="A1788" t="str">
            <v>Sales</v>
          </cell>
        </row>
        <row r="1789">
          <cell r="A1789" t="str">
            <v>Sales</v>
          </cell>
        </row>
        <row r="1790">
          <cell r="A1790" t="str">
            <v>Sales</v>
          </cell>
        </row>
        <row r="1791">
          <cell r="A1791" t="str">
            <v>Sales</v>
          </cell>
        </row>
        <row r="1792">
          <cell r="A1792" t="str">
            <v>Sales</v>
          </cell>
        </row>
        <row r="1793">
          <cell r="A1793" t="str">
            <v>Sales</v>
          </cell>
        </row>
        <row r="1794">
          <cell r="A1794" t="str">
            <v>Sales</v>
          </cell>
        </row>
        <row r="1795">
          <cell r="A1795" t="str">
            <v>Sales</v>
          </cell>
        </row>
        <row r="1796">
          <cell r="A1796" t="str">
            <v>Sales</v>
          </cell>
        </row>
        <row r="1797">
          <cell r="A1797" t="str">
            <v>Sales</v>
          </cell>
        </row>
        <row r="1798">
          <cell r="A1798" t="str">
            <v>Sales</v>
          </cell>
        </row>
        <row r="1799">
          <cell r="A1799" t="str">
            <v>Sales</v>
          </cell>
        </row>
        <row r="1800">
          <cell r="A1800" t="str">
            <v>Sales</v>
          </cell>
        </row>
        <row r="1801">
          <cell r="A1801" t="str">
            <v>Sales</v>
          </cell>
        </row>
        <row r="1802">
          <cell r="A1802" t="str">
            <v>Sales</v>
          </cell>
        </row>
        <row r="1803">
          <cell r="A1803" t="str">
            <v>Sales</v>
          </cell>
        </row>
        <row r="1804">
          <cell r="A1804" t="str">
            <v>Sales</v>
          </cell>
        </row>
        <row r="1805">
          <cell r="A1805" t="str">
            <v>Sales</v>
          </cell>
        </row>
        <row r="1806">
          <cell r="A1806" t="str">
            <v>Sales</v>
          </cell>
        </row>
        <row r="1807">
          <cell r="A1807" t="str">
            <v>Sales</v>
          </cell>
        </row>
        <row r="1808">
          <cell r="A1808" t="str">
            <v>Sales</v>
          </cell>
        </row>
        <row r="1809">
          <cell r="A1809" t="str">
            <v>Sales</v>
          </cell>
        </row>
        <row r="1810">
          <cell r="A1810" t="str">
            <v>Sales</v>
          </cell>
        </row>
        <row r="1811">
          <cell r="A1811" t="str">
            <v>Sales</v>
          </cell>
        </row>
        <row r="1812">
          <cell r="A1812" t="str">
            <v>Sales</v>
          </cell>
        </row>
        <row r="1813">
          <cell r="A1813" t="str">
            <v>Sales</v>
          </cell>
        </row>
        <row r="1814">
          <cell r="A1814" t="str">
            <v>Sales</v>
          </cell>
        </row>
        <row r="1815">
          <cell r="A1815" t="str">
            <v>Sales</v>
          </cell>
        </row>
        <row r="1816">
          <cell r="A1816" t="str">
            <v>Sales</v>
          </cell>
        </row>
        <row r="1817">
          <cell r="A1817" t="str">
            <v>Sales</v>
          </cell>
        </row>
        <row r="1818">
          <cell r="A1818" t="str">
            <v>Sales</v>
          </cell>
        </row>
        <row r="1819">
          <cell r="A1819" t="str">
            <v>Sales</v>
          </cell>
        </row>
        <row r="1820">
          <cell r="A1820" t="str">
            <v>Sales</v>
          </cell>
        </row>
        <row r="1821">
          <cell r="A1821" t="str">
            <v>Sales</v>
          </cell>
        </row>
        <row r="1822">
          <cell r="A1822" t="str">
            <v>Sales</v>
          </cell>
        </row>
        <row r="1823">
          <cell r="A1823" t="str">
            <v>Sales</v>
          </cell>
        </row>
        <row r="1824">
          <cell r="A1824" t="str">
            <v>Sales</v>
          </cell>
        </row>
        <row r="1825">
          <cell r="A1825" t="str">
            <v>Sales</v>
          </cell>
        </row>
        <row r="1826">
          <cell r="A1826" t="str">
            <v>Sales</v>
          </cell>
        </row>
        <row r="1827">
          <cell r="A1827" t="str">
            <v>Sales</v>
          </cell>
        </row>
        <row r="1828">
          <cell r="A1828" t="str">
            <v>Sales</v>
          </cell>
        </row>
        <row r="1829">
          <cell r="A1829" t="str">
            <v>Sales</v>
          </cell>
        </row>
        <row r="1830">
          <cell r="A1830" t="str">
            <v>Sales</v>
          </cell>
        </row>
        <row r="1831">
          <cell r="A1831" t="str">
            <v>Sales</v>
          </cell>
        </row>
        <row r="1832">
          <cell r="A1832" t="str">
            <v>Sales</v>
          </cell>
        </row>
        <row r="1833">
          <cell r="A1833" t="str">
            <v>Sales</v>
          </cell>
        </row>
        <row r="1834">
          <cell r="A1834" t="str">
            <v>Sales</v>
          </cell>
        </row>
        <row r="1835">
          <cell r="A1835" t="str">
            <v>Sales</v>
          </cell>
        </row>
        <row r="1836">
          <cell r="A1836" t="str">
            <v>Sales</v>
          </cell>
        </row>
        <row r="1837">
          <cell r="A1837" t="str">
            <v>Sales</v>
          </cell>
        </row>
        <row r="1838">
          <cell r="A1838" t="str">
            <v>Sales</v>
          </cell>
        </row>
        <row r="1839">
          <cell r="A1839" t="str">
            <v>Sales</v>
          </cell>
        </row>
        <row r="1840">
          <cell r="A1840" t="str">
            <v>Sales</v>
          </cell>
        </row>
        <row r="1841">
          <cell r="A1841" t="str">
            <v>Sales</v>
          </cell>
        </row>
        <row r="1842">
          <cell r="A1842" t="str">
            <v>Sales</v>
          </cell>
        </row>
        <row r="1843">
          <cell r="A1843" t="str">
            <v>Sales</v>
          </cell>
        </row>
        <row r="1844">
          <cell r="A1844" t="str">
            <v>Sales</v>
          </cell>
        </row>
        <row r="1845">
          <cell r="A1845" t="str">
            <v>Sales</v>
          </cell>
        </row>
        <row r="1846">
          <cell r="A1846" t="str">
            <v>Sales</v>
          </cell>
        </row>
        <row r="1847">
          <cell r="A1847" t="str">
            <v>Sales</v>
          </cell>
        </row>
        <row r="1848">
          <cell r="A1848" t="str">
            <v>Sales</v>
          </cell>
        </row>
        <row r="1849">
          <cell r="A1849" t="str">
            <v>Sales</v>
          </cell>
        </row>
        <row r="1850">
          <cell r="A1850" t="str">
            <v>Sales</v>
          </cell>
        </row>
        <row r="1851">
          <cell r="A1851" t="str">
            <v>Sales</v>
          </cell>
        </row>
        <row r="1852">
          <cell r="A1852" t="str">
            <v>Sales</v>
          </cell>
        </row>
        <row r="1853">
          <cell r="A1853" t="str">
            <v>Sales</v>
          </cell>
        </row>
        <row r="1854">
          <cell r="A1854" t="str">
            <v>Sales</v>
          </cell>
        </row>
        <row r="1855">
          <cell r="A1855" t="str">
            <v>Sales</v>
          </cell>
        </row>
        <row r="1856">
          <cell r="A1856" t="str">
            <v>Sales</v>
          </cell>
        </row>
        <row r="1857">
          <cell r="A1857" t="str">
            <v>Sales</v>
          </cell>
        </row>
        <row r="1858">
          <cell r="A1858" t="str">
            <v>Sales</v>
          </cell>
        </row>
        <row r="1859">
          <cell r="A1859" t="str">
            <v>Sales</v>
          </cell>
        </row>
        <row r="1860">
          <cell r="A1860" t="str">
            <v>Sales</v>
          </cell>
        </row>
        <row r="1861">
          <cell r="A1861" t="str">
            <v>Sales</v>
          </cell>
        </row>
        <row r="1862">
          <cell r="A1862" t="str">
            <v>Sales</v>
          </cell>
        </row>
        <row r="1863">
          <cell r="A1863" t="str">
            <v>Sales</v>
          </cell>
        </row>
        <row r="1864">
          <cell r="A1864" t="str">
            <v>Sales</v>
          </cell>
        </row>
        <row r="1865">
          <cell r="A1865" t="str">
            <v>Sales Equipment</v>
          </cell>
        </row>
        <row r="1866">
          <cell r="A1866" t="str">
            <v>Sales Equipment</v>
          </cell>
        </row>
        <row r="1867">
          <cell r="A1867" t="str">
            <v>Sales Equipment</v>
          </cell>
        </row>
        <row r="1868">
          <cell r="A1868" t="str">
            <v>Sales Equipment</v>
          </cell>
        </row>
        <row r="1869">
          <cell r="A1869" t="str">
            <v>Sales Equipment</v>
          </cell>
        </row>
        <row r="1870">
          <cell r="A1870" t="str">
            <v>Sales Equipment</v>
          </cell>
        </row>
        <row r="1871">
          <cell r="A1871" t="str">
            <v>Sales Equipment</v>
          </cell>
        </row>
        <row r="1872">
          <cell r="A1872" t="str">
            <v>Sales Equipment</v>
          </cell>
        </row>
        <row r="1873">
          <cell r="A1873" t="str">
            <v>Sales Equipment</v>
          </cell>
        </row>
        <row r="1874">
          <cell r="A1874" t="str">
            <v>Sales Equipment</v>
          </cell>
        </row>
        <row r="1875">
          <cell r="A1875" t="str">
            <v>Sales Equipment</v>
          </cell>
        </row>
        <row r="1876">
          <cell r="A1876" t="str">
            <v>Sales Equipment</v>
          </cell>
        </row>
        <row r="1877">
          <cell r="A1877" t="str">
            <v>Sales Equipment</v>
          </cell>
        </row>
        <row r="1878">
          <cell r="A1878" t="str">
            <v>Sales Equipment</v>
          </cell>
        </row>
        <row r="1879">
          <cell r="A1879" t="str">
            <v>Sales Equipment</v>
          </cell>
        </row>
        <row r="1880">
          <cell r="A1880" t="str">
            <v>Sales Equipment</v>
          </cell>
        </row>
        <row r="1881">
          <cell r="A1881" t="str">
            <v>Sales Equipment</v>
          </cell>
        </row>
        <row r="1882">
          <cell r="A1882" t="str">
            <v>Sales Equipment</v>
          </cell>
        </row>
        <row r="1883">
          <cell r="A1883" t="str">
            <v>Sales Equipment</v>
          </cell>
        </row>
        <row r="1884">
          <cell r="A1884" t="str">
            <v>Sales Equipment</v>
          </cell>
        </row>
        <row r="1885">
          <cell r="A1885" t="str">
            <v>Sales Equipment</v>
          </cell>
        </row>
        <row r="1886">
          <cell r="A1886" t="str">
            <v>Sales Equipment</v>
          </cell>
        </row>
        <row r="1887">
          <cell r="A1887" t="str">
            <v>Sales Equipment</v>
          </cell>
        </row>
        <row r="1888">
          <cell r="A1888" t="str">
            <v>Sales Equipment</v>
          </cell>
        </row>
        <row r="1889">
          <cell r="A1889" t="str">
            <v>Sales</v>
          </cell>
        </row>
        <row r="1890">
          <cell r="A1890" t="str">
            <v>Sales</v>
          </cell>
        </row>
        <row r="1891">
          <cell r="A1891" t="str">
            <v>Sales</v>
          </cell>
        </row>
        <row r="1892">
          <cell r="A1892" t="str">
            <v>Sales</v>
          </cell>
        </row>
        <row r="1893">
          <cell r="A1893" t="str">
            <v>Sales</v>
          </cell>
        </row>
        <row r="1894">
          <cell r="A1894" t="str">
            <v>Sales</v>
          </cell>
        </row>
        <row r="1895">
          <cell r="A1895" t="str">
            <v>Sales</v>
          </cell>
        </row>
        <row r="1896">
          <cell r="A1896" t="str">
            <v>Sales</v>
          </cell>
        </row>
        <row r="1897">
          <cell r="A1897" t="str">
            <v>Sales</v>
          </cell>
        </row>
        <row r="1898">
          <cell r="A1898" t="str">
            <v>Sales</v>
          </cell>
        </row>
        <row r="1899">
          <cell r="A1899" t="str">
            <v>Sales</v>
          </cell>
        </row>
        <row r="1900">
          <cell r="A1900" t="str">
            <v>Sales</v>
          </cell>
        </row>
        <row r="1901">
          <cell r="A1901" t="str">
            <v>Sales</v>
          </cell>
        </row>
        <row r="1902">
          <cell r="A1902" t="str">
            <v>Sales</v>
          </cell>
        </row>
        <row r="1903">
          <cell r="A1903" t="str">
            <v>Sales</v>
          </cell>
        </row>
        <row r="1904">
          <cell r="A1904" t="str">
            <v>Sales</v>
          </cell>
        </row>
        <row r="1905">
          <cell r="A1905" t="str">
            <v>Sales</v>
          </cell>
        </row>
        <row r="1906">
          <cell r="A1906" t="str">
            <v>Sales</v>
          </cell>
        </row>
        <row r="1907">
          <cell r="A1907" t="str">
            <v>Sales</v>
          </cell>
        </row>
        <row r="1908">
          <cell r="A1908" t="str">
            <v>Sales</v>
          </cell>
        </row>
        <row r="1909">
          <cell r="A1909" t="str">
            <v>Sales</v>
          </cell>
        </row>
        <row r="1910">
          <cell r="A1910" t="str">
            <v>Sales</v>
          </cell>
        </row>
        <row r="1911">
          <cell r="A1911" t="str">
            <v>Sales</v>
          </cell>
        </row>
        <row r="1912">
          <cell r="A1912" t="str">
            <v>Sales</v>
          </cell>
        </row>
        <row r="1913">
          <cell r="A1913" t="str">
            <v>Sales</v>
          </cell>
        </row>
        <row r="1914">
          <cell r="A1914" t="str">
            <v>Sales</v>
          </cell>
        </row>
        <row r="1915">
          <cell r="A1915" t="str">
            <v>Sales</v>
          </cell>
        </row>
        <row r="1916">
          <cell r="A1916" t="str">
            <v>Sales</v>
          </cell>
        </row>
        <row r="1917">
          <cell r="A1917" t="str">
            <v>Sales</v>
          </cell>
        </row>
        <row r="1918">
          <cell r="A1918" t="str">
            <v>Sales</v>
          </cell>
        </row>
        <row r="1919">
          <cell r="A1919" t="str">
            <v>Sales</v>
          </cell>
        </row>
        <row r="1920">
          <cell r="A1920" t="str">
            <v>Sales</v>
          </cell>
        </row>
        <row r="1921">
          <cell r="A1921" t="str">
            <v>Sales</v>
          </cell>
        </row>
        <row r="1922">
          <cell r="A1922" t="str">
            <v>Sales</v>
          </cell>
        </row>
        <row r="1923">
          <cell r="A1923" t="str">
            <v>Sales</v>
          </cell>
        </row>
        <row r="1924">
          <cell r="A1924" t="str">
            <v>Sales</v>
          </cell>
        </row>
        <row r="1925">
          <cell r="A1925" t="str">
            <v>Sales</v>
          </cell>
        </row>
        <row r="1926">
          <cell r="A1926" t="str">
            <v>Sales</v>
          </cell>
        </row>
        <row r="1927">
          <cell r="A1927" t="str">
            <v>Sales</v>
          </cell>
        </row>
        <row r="1928">
          <cell r="A1928" t="str">
            <v>Sales</v>
          </cell>
        </row>
        <row r="1929">
          <cell r="A1929" t="str">
            <v>Sales</v>
          </cell>
        </row>
        <row r="1930">
          <cell r="A1930" t="str">
            <v>Sales</v>
          </cell>
        </row>
        <row r="1931">
          <cell r="A1931" t="str">
            <v>Sales</v>
          </cell>
        </row>
        <row r="1932">
          <cell r="A1932" t="str">
            <v>Sales</v>
          </cell>
        </row>
        <row r="1933">
          <cell r="A1933" t="str">
            <v>Sales</v>
          </cell>
        </row>
        <row r="1934">
          <cell r="A1934" t="str">
            <v>Sales</v>
          </cell>
        </row>
        <row r="1935">
          <cell r="A1935" t="str">
            <v>Sales</v>
          </cell>
        </row>
        <row r="1936">
          <cell r="A1936" t="str">
            <v>Sales</v>
          </cell>
        </row>
        <row r="1937">
          <cell r="A1937" t="str">
            <v>Sales</v>
          </cell>
        </row>
        <row r="1938">
          <cell r="A1938" t="str">
            <v>Sales</v>
          </cell>
        </row>
        <row r="1939">
          <cell r="A1939" t="str">
            <v>Commercial</v>
          </cell>
        </row>
        <row r="1940">
          <cell r="A1940" t="str">
            <v>Commercial</v>
          </cell>
        </row>
        <row r="1941">
          <cell r="A1941" t="str">
            <v>Commercial</v>
          </cell>
        </row>
        <row r="1942">
          <cell r="A1942" t="str">
            <v>Commercial</v>
          </cell>
        </row>
        <row r="1943">
          <cell r="A1943" t="str">
            <v>Commercial</v>
          </cell>
        </row>
        <row r="1944">
          <cell r="A1944" t="str">
            <v>Commercial</v>
          </cell>
        </row>
        <row r="1945">
          <cell r="A1945" t="str">
            <v>Commercial</v>
          </cell>
        </row>
        <row r="1946">
          <cell r="A1946" t="str">
            <v>Commercial</v>
          </cell>
        </row>
        <row r="1947">
          <cell r="A1947" t="str">
            <v>Commercial</v>
          </cell>
        </row>
        <row r="1948">
          <cell r="A1948" t="str">
            <v>Commercial</v>
          </cell>
        </row>
        <row r="1949">
          <cell r="A1949" t="str">
            <v>Commercial</v>
          </cell>
        </row>
        <row r="1950">
          <cell r="A1950" t="str">
            <v>Commercial</v>
          </cell>
        </row>
        <row r="1951">
          <cell r="A1951" t="str">
            <v>Commercial</v>
          </cell>
        </row>
        <row r="1952">
          <cell r="A1952" t="str">
            <v>GM</v>
          </cell>
        </row>
        <row r="1953">
          <cell r="A1953" t="str">
            <v>GM</v>
          </cell>
        </row>
        <row r="1954">
          <cell r="A1954" t="str">
            <v>GM</v>
          </cell>
        </row>
        <row r="1955">
          <cell r="A1955" t="str">
            <v>GM</v>
          </cell>
        </row>
        <row r="1956">
          <cell r="A1956" t="str">
            <v>GM</v>
          </cell>
        </row>
        <row r="1957">
          <cell r="A1957" t="str">
            <v>GM</v>
          </cell>
        </row>
        <row r="1958">
          <cell r="A1958" t="str">
            <v>GM</v>
          </cell>
        </row>
        <row r="1959">
          <cell r="A1959" t="str">
            <v>GM</v>
          </cell>
        </row>
        <row r="1960">
          <cell r="A1960" t="str">
            <v>GM</v>
          </cell>
        </row>
        <row r="1961">
          <cell r="A1961" t="str">
            <v>GM</v>
          </cell>
        </row>
        <row r="1962">
          <cell r="A1962" t="str">
            <v>GM</v>
          </cell>
        </row>
        <row r="1963">
          <cell r="A1963" t="str">
            <v>GM</v>
          </cell>
        </row>
        <row r="1964">
          <cell r="A1964" t="str">
            <v>GM</v>
          </cell>
        </row>
        <row r="1965">
          <cell r="A1965" t="str">
            <v>GM</v>
          </cell>
        </row>
        <row r="1966">
          <cell r="A1966" t="str">
            <v>GM</v>
          </cell>
        </row>
        <row r="1967">
          <cell r="A1967" t="str">
            <v>GM</v>
          </cell>
        </row>
        <row r="1968">
          <cell r="A1968" t="str">
            <v>GM</v>
          </cell>
        </row>
        <row r="1969">
          <cell r="A1969" t="str">
            <v>GM</v>
          </cell>
        </row>
        <row r="1970">
          <cell r="A1970" t="str">
            <v>GM</v>
          </cell>
        </row>
        <row r="1971">
          <cell r="A1971" t="str">
            <v>GM</v>
          </cell>
        </row>
        <row r="1972">
          <cell r="A1972" t="str">
            <v>GM</v>
          </cell>
        </row>
        <row r="1973">
          <cell r="A1973" t="str">
            <v>GM</v>
          </cell>
        </row>
        <row r="1974">
          <cell r="A1974" t="str">
            <v>GM</v>
          </cell>
        </row>
        <row r="1975">
          <cell r="A1975" t="str">
            <v>GM</v>
          </cell>
        </row>
        <row r="1976">
          <cell r="A1976" t="str">
            <v>GM</v>
          </cell>
        </row>
        <row r="1977">
          <cell r="A1977" t="str">
            <v>GM</v>
          </cell>
        </row>
        <row r="1978">
          <cell r="A1978" t="str">
            <v>GM</v>
          </cell>
        </row>
        <row r="1979">
          <cell r="A1979" t="str">
            <v>GM</v>
          </cell>
        </row>
        <row r="1980">
          <cell r="A1980" t="str">
            <v>GM</v>
          </cell>
        </row>
        <row r="1981">
          <cell r="A1981" t="str">
            <v>GM</v>
          </cell>
        </row>
        <row r="1982">
          <cell r="A1982" t="str">
            <v>GM</v>
          </cell>
        </row>
        <row r="1983">
          <cell r="A1983" t="str">
            <v>GM</v>
          </cell>
        </row>
        <row r="1984">
          <cell r="A1984" t="str">
            <v>GM</v>
          </cell>
        </row>
        <row r="1985">
          <cell r="A1985" t="str">
            <v>GM</v>
          </cell>
        </row>
        <row r="1986">
          <cell r="A1986" t="str">
            <v>GM</v>
          </cell>
        </row>
        <row r="1987">
          <cell r="A1987" t="str">
            <v>GM</v>
          </cell>
        </row>
        <row r="1988">
          <cell r="A1988" t="str">
            <v>GM</v>
          </cell>
        </row>
        <row r="1989">
          <cell r="A1989" t="str">
            <v>GM</v>
          </cell>
        </row>
        <row r="1990">
          <cell r="A1990" t="str">
            <v>GM</v>
          </cell>
        </row>
        <row r="1991">
          <cell r="A1991" t="str">
            <v>GM</v>
          </cell>
        </row>
        <row r="1992">
          <cell r="A1992" t="str">
            <v>GM</v>
          </cell>
        </row>
        <row r="1993">
          <cell r="A1993" t="str">
            <v>GM</v>
          </cell>
        </row>
        <row r="1994">
          <cell r="A1994" t="str">
            <v>GM</v>
          </cell>
        </row>
        <row r="1995">
          <cell r="A1995" t="str">
            <v>GM</v>
          </cell>
        </row>
        <row r="1996">
          <cell r="A1996" t="str">
            <v>GM</v>
          </cell>
        </row>
        <row r="1997">
          <cell r="A1997" t="str">
            <v>GM</v>
          </cell>
        </row>
        <row r="1998">
          <cell r="A1998" t="str">
            <v>GM</v>
          </cell>
        </row>
        <row r="1999">
          <cell r="A1999" t="str">
            <v>GM</v>
          </cell>
        </row>
        <row r="2000">
          <cell r="A2000" t="str">
            <v>GM</v>
          </cell>
        </row>
        <row r="2001">
          <cell r="A2001" t="str">
            <v>GM</v>
          </cell>
        </row>
        <row r="2002">
          <cell r="A2002" t="str">
            <v>GM</v>
          </cell>
        </row>
        <row r="2003">
          <cell r="A2003" t="str">
            <v>GM</v>
          </cell>
        </row>
        <row r="2004">
          <cell r="A2004" t="str">
            <v>GM</v>
          </cell>
        </row>
        <row r="2005">
          <cell r="A2005" t="str">
            <v>GM</v>
          </cell>
        </row>
        <row r="2006">
          <cell r="A2006" t="str">
            <v>GM</v>
          </cell>
        </row>
        <row r="2007">
          <cell r="A2007" t="str">
            <v>GM</v>
          </cell>
        </row>
        <row r="2008">
          <cell r="A2008" t="str">
            <v>GM</v>
          </cell>
        </row>
        <row r="2009">
          <cell r="A2009" t="str">
            <v>GM</v>
          </cell>
        </row>
        <row r="2010">
          <cell r="A2010" t="str">
            <v>HR</v>
          </cell>
        </row>
        <row r="2011">
          <cell r="A2011" t="str">
            <v>HR</v>
          </cell>
        </row>
        <row r="2012">
          <cell r="A2012" t="str">
            <v>HR</v>
          </cell>
        </row>
        <row r="2013">
          <cell r="A2013" t="str">
            <v>HR</v>
          </cell>
        </row>
        <row r="2014">
          <cell r="A2014" t="str">
            <v>HR</v>
          </cell>
        </row>
        <row r="2015">
          <cell r="A2015" t="str">
            <v>HR</v>
          </cell>
        </row>
        <row r="2016">
          <cell r="A2016" t="str">
            <v>HR</v>
          </cell>
        </row>
        <row r="2017">
          <cell r="A2017" t="str">
            <v>HR</v>
          </cell>
        </row>
        <row r="2018">
          <cell r="A2018" t="str">
            <v>HR</v>
          </cell>
        </row>
        <row r="2019">
          <cell r="A2019" t="str">
            <v>HR</v>
          </cell>
        </row>
        <row r="2020">
          <cell r="A2020" t="str">
            <v>HR</v>
          </cell>
        </row>
        <row r="2021">
          <cell r="A2021" t="str">
            <v>HR</v>
          </cell>
        </row>
        <row r="2022">
          <cell r="A2022" t="str">
            <v>HR</v>
          </cell>
        </row>
        <row r="2023">
          <cell r="A2023" t="str">
            <v>HR</v>
          </cell>
        </row>
        <row r="2024">
          <cell r="A2024" t="str">
            <v>HR</v>
          </cell>
        </row>
        <row r="2025">
          <cell r="A2025" t="str">
            <v>HR</v>
          </cell>
        </row>
        <row r="2026">
          <cell r="A2026" t="str">
            <v>HR</v>
          </cell>
        </row>
        <row r="2027">
          <cell r="A2027" t="str">
            <v>HR</v>
          </cell>
        </row>
        <row r="2028">
          <cell r="A2028" t="str">
            <v>HR</v>
          </cell>
        </row>
        <row r="2029">
          <cell r="A2029" t="str">
            <v>HR</v>
          </cell>
        </row>
        <row r="2030">
          <cell r="A2030" t="str">
            <v>HR</v>
          </cell>
        </row>
        <row r="2031">
          <cell r="A2031" t="str">
            <v>HR</v>
          </cell>
        </row>
        <row r="2032">
          <cell r="A2032" t="str">
            <v>HR</v>
          </cell>
        </row>
        <row r="2033">
          <cell r="A2033" t="str">
            <v>HR</v>
          </cell>
        </row>
        <row r="2034">
          <cell r="A2034" t="str">
            <v>HR</v>
          </cell>
        </row>
        <row r="2035">
          <cell r="A2035" t="str">
            <v>HR</v>
          </cell>
        </row>
        <row r="2036">
          <cell r="A2036" t="str">
            <v>HR</v>
          </cell>
        </row>
        <row r="2037">
          <cell r="A2037" t="str">
            <v>HR</v>
          </cell>
        </row>
        <row r="2038">
          <cell r="A2038" t="str">
            <v>HR</v>
          </cell>
        </row>
        <row r="2039">
          <cell r="A2039" t="str">
            <v>HR</v>
          </cell>
        </row>
        <row r="2040">
          <cell r="A2040" t="str">
            <v>HR</v>
          </cell>
        </row>
        <row r="2041">
          <cell r="A2041" t="str">
            <v>HR</v>
          </cell>
        </row>
        <row r="2042">
          <cell r="A2042" t="str">
            <v>HR</v>
          </cell>
        </row>
        <row r="2043">
          <cell r="A2043" t="str">
            <v>HR</v>
          </cell>
        </row>
        <row r="2044">
          <cell r="A2044" t="str">
            <v>HR</v>
          </cell>
        </row>
        <row r="2045">
          <cell r="A2045" t="str">
            <v>HR</v>
          </cell>
        </row>
        <row r="2046">
          <cell r="A2046" t="str">
            <v>HR</v>
          </cell>
        </row>
        <row r="2047">
          <cell r="A2047" t="str">
            <v>HR</v>
          </cell>
        </row>
        <row r="2048">
          <cell r="A2048" t="str">
            <v>HR</v>
          </cell>
        </row>
        <row r="2049">
          <cell r="A2049" t="str">
            <v>HR</v>
          </cell>
        </row>
        <row r="2050">
          <cell r="A2050" t="str">
            <v>HR</v>
          </cell>
        </row>
        <row r="2051">
          <cell r="A2051" t="str">
            <v>HR</v>
          </cell>
        </row>
        <row r="2052">
          <cell r="A2052" t="str">
            <v>HR</v>
          </cell>
        </row>
        <row r="2053">
          <cell r="A2053" t="str">
            <v>HR</v>
          </cell>
        </row>
        <row r="2054">
          <cell r="A2054" t="str">
            <v>HR</v>
          </cell>
        </row>
        <row r="2055">
          <cell r="A2055" t="str">
            <v>HR</v>
          </cell>
        </row>
        <row r="2056">
          <cell r="A2056" t="str">
            <v>HR</v>
          </cell>
        </row>
        <row r="2057">
          <cell r="A2057" t="str">
            <v>HR</v>
          </cell>
        </row>
        <row r="2058">
          <cell r="A2058" t="str">
            <v>HR</v>
          </cell>
        </row>
        <row r="2059">
          <cell r="A2059" t="str">
            <v>HR</v>
          </cell>
        </row>
        <row r="2060">
          <cell r="A2060" t="str">
            <v>HR</v>
          </cell>
        </row>
        <row r="2061">
          <cell r="A2061" t="str">
            <v>HR</v>
          </cell>
        </row>
        <row r="2062">
          <cell r="A2062" t="str">
            <v>HR</v>
          </cell>
        </row>
        <row r="2063">
          <cell r="A2063" t="str">
            <v>HR</v>
          </cell>
        </row>
        <row r="2064">
          <cell r="A2064" t="str">
            <v>HR</v>
          </cell>
        </row>
        <row r="2065">
          <cell r="A2065" t="str">
            <v>HR</v>
          </cell>
        </row>
        <row r="2066">
          <cell r="A2066" t="str">
            <v>HR</v>
          </cell>
        </row>
        <row r="2067">
          <cell r="A2067" t="str">
            <v>HR</v>
          </cell>
        </row>
        <row r="2068">
          <cell r="A2068" t="str">
            <v>HR</v>
          </cell>
        </row>
        <row r="2069">
          <cell r="A2069" t="str">
            <v>HR</v>
          </cell>
        </row>
        <row r="2070">
          <cell r="A2070" t="str">
            <v>HR</v>
          </cell>
        </row>
        <row r="2071">
          <cell r="A2071" t="str">
            <v>HR</v>
          </cell>
        </row>
        <row r="2072">
          <cell r="A2072" t="str">
            <v>HR</v>
          </cell>
        </row>
        <row r="2073">
          <cell r="A2073" t="str">
            <v>HR</v>
          </cell>
        </row>
        <row r="2074">
          <cell r="A2074" t="str">
            <v>HR</v>
          </cell>
        </row>
        <row r="2075">
          <cell r="A2075" t="str">
            <v>HR</v>
          </cell>
        </row>
        <row r="2076">
          <cell r="A2076" t="str">
            <v>HR</v>
          </cell>
        </row>
        <row r="2077">
          <cell r="A2077" t="str">
            <v>HR</v>
          </cell>
        </row>
        <row r="2078">
          <cell r="A2078" t="str">
            <v>HR</v>
          </cell>
        </row>
        <row r="2079">
          <cell r="A2079" t="str">
            <v>HR</v>
          </cell>
        </row>
        <row r="2080">
          <cell r="A2080" t="str">
            <v>HR</v>
          </cell>
        </row>
        <row r="2081">
          <cell r="A2081" t="str">
            <v>HR</v>
          </cell>
        </row>
        <row r="2082">
          <cell r="A2082" t="str">
            <v>HR</v>
          </cell>
        </row>
        <row r="2083">
          <cell r="A2083" t="str">
            <v>HR</v>
          </cell>
        </row>
        <row r="2084">
          <cell r="A2084" t="str">
            <v>HR</v>
          </cell>
        </row>
        <row r="2085">
          <cell r="A2085" t="str">
            <v>HR</v>
          </cell>
        </row>
        <row r="2086">
          <cell r="A2086" t="str">
            <v>HR</v>
          </cell>
        </row>
        <row r="2087">
          <cell r="A2087" t="str">
            <v>HR</v>
          </cell>
        </row>
        <row r="2088">
          <cell r="A2088" t="str">
            <v>HR</v>
          </cell>
        </row>
        <row r="2089">
          <cell r="A2089" t="str">
            <v>HR</v>
          </cell>
        </row>
        <row r="2090">
          <cell r="A2090" t="str">
            <v>HR</v>
          </cell>
        </row>
        <row r="2091">
          <cell r="A2091" t="str">
            <v>HR</v>
          </cell>
        </row>
        <row r="2092">
          <cell r="A2092" t="str">
            <v>HR</v>
          </cell>
        </row>
        <row r="2093">
          <cell r="A2093" t="str">
            <v>HR</v>
          </cell>
        </row>
        <row r="2094">
          <cell r="A2094" t="str">
            <v>HR</v>
          </cell>
        </row>
        <row r="2095">
          <cell r="A2095" t="str">
            <v>Commercial</v>
          </cell>
        </row>
        <row r="2096">
          <cell r="A2096" t="str">
            <v>Commercial</v>
          </cell>
        </row>
        <row r="2097">
          <cell r="A2097" t="str">
            <v>Commercial</v>
          </cell>
        </row>
        <row r="2098">
          <cell r="A2098" t="str">
            <v>Commercial</v>
          </cell>
        </row>
        <row r="2099">
          <cell r="A2099" t="str">
            <v>Commercial</v>
          </cell>
        </row>
        <row r="2100">
          <cell r="A2100" t="str">
            <v>Commercial</v>
          </cell>
        </row>
        <row r="2101">
          <cell r="A2101" t="str">
            <v>Commercial</v>
          </cell>
        </row>
        <row r="2102">
          <cell r="A2102" t="str">
            <v>Commercial</v>
          </cell>
        </row>
        <row r="2103">
          <cell r="A2103" t="str">
            <v>Commercial</v>
          </cell>
        </row>
        <row r="2104">
          <cell r="A2104" t="str">
            <v>Commercial</v>
          </cell>
        </row>
        <row r="2105">
          <cell r="A2105" t="str">
            <v>Commercial</v>
          </cell>
        </row>
        <row r="2106">
          <cell r="A2106" t="str">
            <v>Commercial</v>
          </cell>
        </row>
        <row r="2107">
          <cell r="A2107" t="str">
            <v>Commercial</v>
          </cell>
        </row>
        <row r="2108">
          <cell r="A2108" t="str">
            <v>Commercial</v>
          </cell>
        </row>
        <row r="2109">
          <cell r="A2109" t="str">
            <v>Commercial</v>
          </cell>
        </row>
        <row r="2110">
          <cell r="A2110" t="str">
            <v>Commercial</v>
          </cell>
        </row>
        <row r="2111">
          <cell r="A2111" t="str">
            <v>Commercial</v>
          </cell>
        </row>
        <row r="2112">
          <cell r="A2112" t="str">
            <v>Commercial</v>
          </cell>
        </row>
        <row r="2113">
          <cell r="A2113" t="str">
            <v>Commercial</v>
          </cell>
        </row>
        <row r="2114">
          <cell r="A2114" t="str">
            <v>Commercial</v>
          </cell>
        </row>
        <row r="2115">
          <cell r="A2115" t="str">
            <v>Commercial</v>
          </cell>
        </row>
        <row r="2116">
          <cell r="A2116" t="str">
            <v>Commercial</v>
          </cell>
        </row>
        <row r="2117">
          <cell r="A2117" t="str">
            <v>Commercial</v>
          </cell>
        </row>
        <row r="2118">
          <cell r="A2118" t="str">
            <v>Commercial</v>
          </cell>
        </row>
        <row r="2119">
          <cell r="A2119" t="str">
            <v>Commercial</v>
          </cell>
        </row>
        <row r="2120">
          <cell r="A2120" t="str">
            <v>Commercial</v>
          </cell>
        </row>
        <row r="2121">
          <cell r="A2121" t="str">
            <v>Commercial</v>
          </cell>
        </row>
        <row r="2122">
          <cell r="A2122" t="str">
            <v>Commercial</v>
          </cell>
        </row>
        <row r="2123">
          <cell r="A2123" t="str">
            <v>Commercial</v>
          </cell>
        </row>
        <row r="2124">
          <cell r="A2124" t="str">
            <v>Commercial</v>
          </cell>
        </row>
        <row r="2125">
          <cell r="A2125" t="str">
            <v>Commercial</v>
          </cell>
        </row>
        <row r="2126">
          <cell r="A2126" t="str">
            <v>Commercial</v>
          </cell>
        </row>
        <row r="2127">
          <cell r="A2127" t="str">
            <v>Commercial</v>
          </cell>
        </row>
        <row r="2128">
          <cell r="A2128" t="str">
            <v>Commercial</v>
          </cell>
        </row>
        <row r="2129">
          <cell r="A2129" t="str">
            <v>Commercial</v>
          </cell>
        </row>
        <row r="2130">
          <cell r="A2130" t="str">
            <v>Commercial</v>
          </cell>
        </row>
        <row r="2131">
          <cell r="A2131" t="str">
            <v>Commercial</v>
          </cell>
        </row>
        <row r="2132">
          <cell r="A2132" t="str">
            <v>Commercial</v>
          </cell>
        </row>
        <row r="2133">
          <cell r="A2133" t="str">
            <v>Commercial</v>
          </cell>
        </row>
        <row r="2134">
          <cell r="A2134" t="str">
            <v>Commercial</v>
          </cell>
        </row>
        <row r="2135">
          <cell r="A2135" t="str">
            <v>Commercial</v>
          </cell>
        </row>
        <row r="2136">
          <cell r="A2136" t="str">
            <v>Commercial</v>
          </cell>
        </row>
        <row r="2137">
          <cell r="A2137" t="str">
            <v>Commercial</v>
          </cell>
        </row>
        <row r="2138">
          <cell r="A2138" t="str">
            <v>Commercial</v>
          </cell>
        </row>
        <row r="2139">
          <cell r="A2139" t="str">
            <v>Commercial</v>
          </cell>
        </row>
        <row r="2140">
          <cell r="A2140" t="str">
            <v>Commercial</v>
          </cell>
        </row>
        <row r="2141">
          <cell r="A2141" t="str">
            <v>Commercial</v>
          </cell>
        </row>
        <row r="2142">
          <cell r="A2142" t="str">
            <v>Commercial</v>
          </cell>
        </row>
        <row r="2143">
          <cell r="A2143" t="str">
            <v>Commercial</v>
          </cell>
        </row>
        <row r="2144">
          <cell r="A2144" t="str">
            <v>Commercial</v>
          </cell>
        </row>
        <row r="2145">
          <cell r="A2145" t="str">
            <v>Commercial</v>
          </cell>
        </row>
        <row r="2146">
          <cell r="A2146" t="str">
            <v>Commercial</v>
          </cell>
        </row>
        <row r="2147">
          <cell r="A2147" t="str">
            <v>Commercial</v>
          </cell>
        </row>
        <row r="2148">
          <cell r="A2148" t="str">
            <v>Commercial</v>
          </cell>
        </row>
        <row r="2149">
          <cell r="A2149" t="str">
            <v>Commercial</v>
          </cell>
        </row>
        <row r="2150">
          <cell r="A2150" t="str">
            <v>Commercial</v>
          </cell>
        </row>
        <row r="2151">
          <cell r="A2151" t="str">
            <v>Commercial</v>
          </cell>
        </row>
        <row r="2152">
          <cell r="A2152" t="str">
            <v>Commercial</v>
          </cell>
        </row>
        <row r="2153">
          <cell r="A2153" t="str">
            <v>Commercial</v>
          </cell>
        </row>
        <row r="2154">
          <cell r="A2154" t="str">
            <v>Commercial</v>
          </cell>
        </row>
        <row r="2155">
          <cell r="A2155" t="str">
            <v>Commercial</v>
          </cell>
        </row>
        <row r="2156">
          <cell r="A2156" t="str">
            <v>Commercial</v>
          </cell>
        </row>
        <row r="2157">
          <cell r="A2157" t="str">
            <v>Commercial</v>
          </cell>
        </row>
        <row r="2158">
          <cell r="A2158" t="str">
            <v>Commercial</v>
          </cell>
        </row>
        <row r="2159">
          <cell r="A2159" t="str">
            <v>Commercial</v>
          </cell>
        </row>
        <row r="2160">
          <cell r="A2160" t="str">
            <v>Commercial</v>
          </cell>
        </row>
        <row r="2161">
          <cell r="A2161" t="str">
            <v>Commercial</v>
          </cell>
        </row>
        <row r="2162">
          <cell r="A2162" t="str">
            <v>Commercial</v>
          </cell>
        </row>
        <row r="2163">
          <cell r="A2163" t="str">
            <v>Commercial</v>
          </cell>
        </row>
        <row r="2164">
          <cell r="A2164" t="str">
            <v>Commercial</v>
          </cell>
        </row>
        <row r="2165">
          <cell r="A2165" t="str">
            <v>Commercial</v>
          </cell>
        </row>
        <row r="2166">
          <cell r="A2166" t="str">
            <v>Commercial</v>
          </cell>
        </row>
        <row r="2167">
          <cell r="A2167" t="str">
            <v>Commercial</v>
          </cell>
        </row>
        <row r="2168">
          <cell r="A2168" t="str">
            <v>Commercial</v>
          </cell>
        </row>
        <row r="2169">
          <cell r="A2169" t="str">
            <v>Commercial</v>
          </cell>
        </row>
        <row r="2170">
          <cell r="A2170" t="str">
            <v>Commercial</v>
          </cell>
        </row>
        <row r="2171">
          <cell r="A2171" t="str">
            <v>Commercial</v>
          </cell>
        </row>
        <row r="2172">
          <cell r="A2172" t="str">
            <v>Commercial</v>
          </cell>
        </row>
        <row r="2173">
          <cell r="A2173" t="str">
            <v>Commercial</v>
          </cell>
        </row>
        <row r="2174">
          <cell r="A2174" t="str">
            <v>Commercial</v>
          </cell>
        </row>
        <row r="2175">
          <cell r="A2175" t="str">
            <v>Commercial</v>
          </cell>
        </row>
        <row r="2176">
          <cell r="A2176" t="str">
            <v>Commercial</v>
          </cell>
        </row>
        <row r="2177">
          <cell r="A2177" t="str">
            <v>Commercial</v>
          </cell>
        </row>
        <row r="2178">
          <cell r="A2178" t="str">
            <v>Commercial</v>
          </cell>
        </row>
        <row r="2179">
          <cell r="A2179" t="str">
            <v>Commercial</v>
          </cell>
        </row>
        <row r="2180">
          <cell r="A2180" t="str">
            <v>Commercial</v>
          </cell>
        </row>
        <row r="2181">
          <cell r="A2181" t="str">
            <v>Commercial</v>
          </cell>
        </row>
        <row r="2182">
          <cell r="A2182" t="str">
            <v>Commercial</v>
          </cell>
        </row>
        <row r="2183">
          <cell r="A2183" t="str">
            <v>Commercial</v>
          </cell>
        </row>
        <row r="2184">
          <cell r="A2184" t="str">
            <v>Commercial</v>
          </cell>
        </row>
        <row r="2185">
          <cell r="A2185" t="str">
            <v>Commercial</v>
          </cell>
        </row>
        <row r="2186">
          <cell r="A2186" t="str">
            <v>Commercial</v>
          </cell>
        </row>
        <row r="2187">
          <cell r="A2187" t="str">
            <v>Commercial</v>
          </cell>
        </row>
        <row r="2188">
          <cell r="A2188" t="str">
            <v>Commercial</v>
          </cell>
        </row>
        <row r="2189">
          <cell r="A2189" t="str">
            <v>Commercial</v>
          </cell>
        </row>
        <row r="2190">
          <cell r="A2190" t="str">
            <v>Commercial</v>
          </cell>
        </row>
        <row r="2191">
          <cell r="A2191" t="str">
            <v>Commercial</v>
          </cell>
        </row>
        <row r="2192">
          <cell r="A2192" t="str">
            <v>Commercial</v>
          </cell>
        </row>
        <row r="2193">
          <cell r="A2193" t="str">
            <v>Commercial</v>
          </cell>
        </row>
        <row r="2194">
          <cell r="A2194" t="str">
            <v>Commercial</v>
          </cell>
        </row>
        <row r="2195">
          <cell r="A2195" t="str">
            <v>Commercial</v>
          </cell>
        </row>
        <row r="2196">
          <cell r="A2196" t="str">
            <v>Commercial</v>
          </cell>
        </row>
        <row r="2197">
          <cell r="A2197" t="str">
            <v>Commercial</v>
          </cell>
        </row>
        <row r="2198">
          <cell r="A2198" t="str">
            <v>Commercial</v>
          </cell>
        </row>
        <row r="2199">
          <cell r="A2199" t="str">
            <v>Commercial</v>
          </cell>
        </row>
        <row r="2200">
          <cell r="A2200" t="str">
            <v>Commercial</v>
          </cell>
        </row>
        <row r="2201">
          <cell r="A2201" t="str">
            <v>Commercial</v>
          </cell>
        </row>
        <row r="2202">
          <cell r="A2202" t="str">
            <v>Commercial</v>
          </cell>
        </row>
        <row r="2203">
          <cell r="A2203" t="str">
            <v>Commercial</v>
          </cell>
        </row>
        <row r="2204">
          <cell r="A2204" t="str">
            <v>Commercial</v>
          </cell>
        </row>
        <row r="2205">
          <cell r="A2205" t="str">
            <v>Commercial</v>
          </cell>
        </row>
        <row r="2206">
          <cell r="A2206" t="str">
            <v>Commercial</v>
          </cell>
        </row>
        <row r="2207">
          <cell r="A2207" t="str">
            <v>Commercial</v>
          </cell>
        </row>
        <row r="2208">
          <cell r="A2208" t="str">
            <v>Commercial</v>
          </cell>
        </row>
        <row r="2209">
          <cell r="A2209" t="str">
            <v>Commercial</v>
          </cell>
        </row>
        <row r="2210">
          <cell r="A2210" t="str">
            <v>HR</v>
          </cell>
        </row>
        <row r="2211">
          <cell r="A2211" t="str">
            <v>HR</v>
          </cell>
        </row>
        <row r="2212">
          <cell r="A2212" t="str">
            <v>HR</v>
          </cell>
        </row>
        <row r="2213">
          <cell r="A2213" t="str">
            <v>HR</v>
          </cell>
        </row>
        <row r="2214">
          <cell r="A2214" t="str">
            <v>HR</v>
          </cell>
        </row>
        <row r="2215">
          <cell r="A2215" t="str">
            <v>HR</v>
          </cell>
        </row>
        <row r="2216">
          <cell r="A2216" t="str">
            <v>HR</v>
          </cell>
        </row>
        <row r="2217">
          <cell r="A2217" t="str">
            <v>HR</v>
          </cell>
        </row>
        <row r="2218">
          <cell r="A2218" t="str">
            <v>HR</v>
          </cell>
        </row>
        <row r="2219">
          <cell r="A2219" t="str">
            <v>HR</v>
          </cell>
        </row>
        <row r="2220">
          <cell r="A2220" t="str">
            <v>HR</v>
          </cell>
        </row>
        <row r="2221">
          <cell r="A2221" t="str">
            <v>HR</v>
          </cell>
        </row>
        <row r="2222">
          <cell r="A2222" t="str">
            <v>HR</v>
          </cell>
        </row>
        <row r="2223">
          <cell r="A2223" t="str">
            <v>HR</v>
          </cell>
        </row>
        <row r="2224">
          <cell r="A2224" t="str">
            <v>HR</v>
          </cell>
        </row>
        <row r="2225">
          <cell r="A2225" t="str">
            <v>HR</v>
          </cell>
        </row>
        <row r="2226">
          <cell r="A2226" t="str">
            <v>HR</v>
          </cell>
        </row>
        <row r="2227">
          <cell r="A2227" t="str">
            <v>HR</v>
          </cell>
        </row>
        <row r="2228">
          <cell r="A2228" t="str">
            <v>HR</v>
          </cell>
        </row>
        <row r="2229">
          <cell r="A2229" t="str">
            <v>HR</v>
          </cell>
        </row>
        <row r="2230">
          <cell r="A2230" t="str">
            <v>HR</v>
          </cell>
        </row>
        <row r="2231">
          <cell r="A2231" t="str">
            <v>HR</v>
          </cell>
        </row>
        <row r="2232">
          <cell r="A2232" t="str">
            <v>HR</v>
          </cell>
        </row>
        <row r="2233">
          <cell r="A2233" t="str">
            <v>HR</v>
          </cell>
        </row>
        <row r="2234">
          <cell r="A2234" t="str">
            <v>HR</v>
          </cell>
        </row>
        <row r="2235">
          <cell r="A2235" t="str">
            <v>HR</v>
          </cell>
        </row>
        <row r="2236">
          <cell r="A2236" t="str">
            <v>HR</v>
          </cell>
        </row>
        <row r="2237">
          <cell r="A2237" t="str">
            <v>HR</v>
          </cell>
        </row>
        <row r="2238">
          <cell r="A2238" t="str">
            <v>HR</v>
          </cell>
        </row>
        <row r="2239">
          <cell r="A2239" t="str">
            <v>HR</v>
          </cell>
        </row>
        <row r="2240">
          <cell r="A2240" t="str">
            <v>HR</v>
          </cell>
        </row>
        <row r="2241">
          <cell r="A2241" t="str">
            <v>HR</v>
          </cell>
        </row>
        <row r="2242">
          <cell r="A2242" t="str">
            <v>HR</v>
          </cell>
        </row>
        <row r="2243">
          <cell r="A2243" t="str">
            <v>HR</v>
          </cell>
        </row>
        <row r="2244">
          <cell r="A2244" t="str">
            <v>HR</v>
          </cell>
        </row>
        <row r="2245">
          <cell r="A2245" t="str">
            <v>HR</v>
          </cell>
        </row>
        <row r="2246">
          <cell r="A2246" t="str">
            <v>HR</v>
          </cell>
        </row>
        <row r="2247">
          <cell r="A2247" t="str">
            <v>HR</v>
          </cell>
        </row>
        <row r="2248">
          <cell r="A2248" t="str">
            <v>HR</v>
          </cell>
        </row>
        <row r="2249">
          <cell r="A2249" t="str">
            <v>HR</v>
          </cell>
        </row>
        <row r="2250">
          <cell r="A2250" t="str">
            <v>Marketing</v>
          </cell>
        </row>
        <row r="2251">
          <cell r="A2251" t="str">
            <v>Marketing</v>
          </cell>
        </row>
        <row r="2252">
          <cell r="A2252" t="str">
            <v>Marketing</v>
          </cell>
        </row>
        <row r="2253">
          <cell r="A2253" t="str">
            <v>Marketing</v>
          </cell>
        </row>
        <row r="2254">
          <cell r="A2254" t="str">
            <v>Marketing</v>
          </cell>
        </row>
        <row r="2255">
          <cell r="A2255" t="str">
            <v>Marketing</v>
          </cell>
        </row>
        <row r="2256">
          <cell r="A2256" t="str">
            <v>Marketing</v>
          </cell>
        </row>
        <row r="2257">
          <cell r="A2257" t="str">
            <v>Marketing</v>
          </cell>
        </row>
        <row r="2258">
          <cell r="A2258" t="str">
            <v>Marketing</v>
          </cell>
        </row>
        <row r="2259">
          <cell r="A2259" t="str">
            <v>Marketing</v>
          </cell>
        </row>
        <row r="2260">
          <cell r="A2260" t="str">
            <v>Marketing</v>
          </cell>
        </row>
        <row r="2261">
          <cell r="A2261" t="str">
            <v>Marketing</v>
          </cell>
        </row>
        <row r="2262">
          <cell r="A2262" t="str">
            <v>Marketing</v>
          </cell>
        </row>
        <row r="2263">
          <cell r="A2263" t="str">
            <v>Marketing</v>
          </cell>
        </row>
        <row r="2264">
          <cell r="A2264" t="str">
            <v>Marketing</v>
          </cell>
        </row>
        <row r="2265">
          <cell r="A2265" t="str">
            <v>Marketing</v>
          </cell>
        </row>
        <row r="2266">
          <cell r="A2266" t="str">
            <v>Marketing</v>
          </cell>
        </row>
        <row r="2267">
          <cell r="A2267" t="str">
            <v>Marketing</v>
          </cell>
        </row>
        <row r="2268">
          <cell r="A2268" t="str">
            <v>Marketing</v>
          </cell>
        </row>
        <row r="2269">
          <cell r="A2269" t="str">
            <v>Marketing</v>
          </cell>
        </row>
        <row r="2270">
          <cell r="A2270" t="str">
            <v>Marketing</v>
          </cell>
        </row>
        <row r="2271">
          <cell r="A2271" t="str">
            <v>Marketing</v>
          </cell>
        </row>
        <row r="2272">
          <cell r="A2272" t="str">
            <v>Marketing</v>
          </cell>
        </row>
        <row r="2273">
          <cell r="A2273" t="str">
            <v>Marketing</v>
          </cell>
        </row>
        <row r="2274">
          <cell r="A2274" t="str">
            <v>Marketing</v>
          </cell>
        </row>
        <row r="2275">
          <cell r="A2275" t="str">
            <v>Marketing</v>
          </cell>
        </row>
        <row r="2276">
          <cell r="A2276" t="str">
            <v>Marketing</v>
          </cell>
        </row>
        <row r="2277">
          <cell r="A2277" t="str">
            <v>Marketing</v>
          </cell>
        </row>
        <row r="2278">
          <cell r="A2278" t="str">
            <v>Sales</v>
          </cell>
        </row>
        <row r="2279">
          <cell r="A2279" t="str">
            <v>Sales</v>
          </cell>
        </row>
        <row r="2280">
          <cell r="A2280" t="str">
            <v>Sales</v>
          </cell>
        </row>
        <row r="2281">
          <cell r="A2281" t="str">
            <v>Sales</v>
          </cell>
        </row>
        <row r="2282">
          <cell r="A2282" t="str">
            <v>Sales</v>
          </cell>
        </row>
        <row r="2283">
          <cell r="A2283" t="str">
            <v>Sales</v>
          </cell>
        </row>
        <row r="2284">
          <cell r="A2284" t="str">
            <v>Sales</v>
          </cell>
        </row>
        <row r="2285">
          <cell r="A2285" t="str">
            <v>Sales</v>
          </cell>
        </row>
        <row r="2286">
          <cell r="A2286" t="str">
            <v>Sales</v>
          </cell>
        </row>
        <row r="2287">
          <cell r="A2287" t="str">
            <v>Sales</v>
          </cell>
        </row>
        <row r="2288">
          <cell r="A2288" t="str">
            <v>Sales</v>
          </cell>
        </row>
        <row r="2289">
          <cell r="A2289" t="str">
            <v>Sales</v>
          </cell>
        </row>
        <row r="2290">
          <cell r="A2290" t="str">
            <v>Sales</v>
          </cell>
        </row>
        <row r="2291">
          <cell r="A2291" t="str">
            <v>Sales</v>
          </cell>
        </row>
        <row r="2292">
          <cell r="A2292" t="str">
            <v>Sales</v>
          </cell>
        </row>
        <row r="2293">
          <cell r="A2293" t="str">
            <v>Sales</v>
          </cell>
        </row>
        <row r="2294">
          <cell r="A2294" t="str">
            <v>Sales</v>
          </cell>
        </row>
        <row r="2295">
          <cell r="A2295" t="str">
            <v>Sales</v>
          </cell>
        </row>
        <row r="2296">
          <cell r="A2296" t="str">
            <v>Sales</v>
          </cell>
        </row>
        <row r="2297">
          <cell r="A2297" t="str">
            <v>Sales</v>
          </cell>
        </row>
        <row r="2298">
          <cell r="A2298" t="str">
            <v>Sales</v>
          </cell>
        </row>
        <row r="2299">
          <cell r="A2299" t="str">
            <v>Sales</v>
          </cell>
        </row>
        <row r="2300">
          <cell r="A2300" t="str">
            <v>Sales</v>
          </cell>
        </row>
        <row r="2301">
          <cell r="A2301" t="str">
            <v>Sales</v>
          </cell>
        </row>
        <row r="2302">
          <cell r="A2302" t="str">
            <v>Sales</v>
          </cell>
        </row>
        <row r="2303">
          <cell r="A2303" t="str">
            <v>Sales</v>
          </cell>
        </row>
        <row r="2304">
          <cell r="A2304" t="str">
            <v>Sales</v>
          </cell>
        </row>
        <row r="2305">
          <cell r="A2305" t="str">
            <v>Sales</v>
          </cell>
        </row>
        <row r="2306">
          <cell r="A2306" t="str">
            <v>Sales</v>
          </cell>
        </row>
        <row r="2307">
          <cell r="A2307" t="str">
            <v>Sales</v>
          </cell>
        </row>
        <row r="2308">
          <cell r="A2308" t="str">
            <v>Sales</v>
          </cell>
        </row>
        <row r="2309">
          <cell r="A2309" t="str">
            <v>Sales</v>
          </cell>
        </row>
        <row r="2310">
          <cell r="A2310" t="str">
            <v>Sales</v>
          </cell>
        </row>
        <row r="2311">
          <cell r="A2311" t="str">
            <v>Sales</v>
          </cell>
        </row>
        <row r="2312">
          <cell r="A2312" t="str">
            <v>Sales</v>
          </cell>
        </row>
        <row r="2313">
          <cell r="A2313" t="str">
            <v>Sales</v>
          </cell>
        </row>
        <row r="2314">
          <cell r="A2314" t="str">
            <v>Sales</v>
          </cell>
        </row>
        <row r="2315">
          <cell r="A2315" t="str">
            <v>Sales</v>
          </cell>
        </row>
        <row r="2316">
          <cell r="A2316" t="str">
            <v>Sales</v>
          </cell>
        </row>
        <row r="2317">
          <cell r="A2317" t="str">
            <v>Sales</v>
          </cell>
        </row>
        <row r="2318">
          <cell r="A2318" t="str">
            <v>Sales</v>
          </cell>
        </row>
        <row r="2319">
          <cell r="A2319" t="str">
            <v>Sales</v>
          </cell>
        </row>
        <row r="2320">
          <cell r="A2320" t="str">
            <v>Sales</v>
          </cell>
        </row>
        <row r="2321">
          <cell r="A2321" t="str">
            <v>Sales</v>
          </cell>
        </row>
        <row r="2322">
          <cell r="A2322" t="str">
            <v>Sales</v>
          </cell>
        </row>
        <row r="2323">
          <cell r="A2323" t="str">
            <v>Sales</v>
          </cell>
        </row>
        <row r="2324">
          <cell r="A2324" t="str">
            <v>Sales</v>
          </cell>
        </row>
        <row r="2325">
          <cell r="A2325" t="str">
            <v>Sales</v>
          </cell>
        </row>
        <row r="2326">
          <cell r="A2326" t="str">
            <v>Sales</v>
          </cell>
        </row>
        <row r="2327">
          <cell r="A2327" t="str">
            <v>Sales</v>
          </cell>
        </row>
        <row r="2328">
          <cell r="A2328" t="str">
            <v>Sales</v>
          </cell>
        </row>
        <row r="2329">
          <cell r="A2329" t="str">
            <v>Sales</v>
          </cell>
        </row>
        <row r="2330">
          <cell r="A2330" t="str">
            <v>Sales</v>
          </cell>
        </row>
        <row r="2331">
          <cell r="A2331" t="str">
            <v>Sales</v>
          </cell>
        </row>
        <row r="2332">
          <cell r="A2332" t="str">
            <v>Sales</v>
          </cell>
        </row>
        <row r="2333">
          <cell r="A2333" t="str">
            <v>Sales</v>
          </cell>
        </row>
        <row r="2334">
          <cell r="A2334" t="str">
            <v>Sales</v>
          </cell>
        </row>
        <row r="2335">
          <cell r="A2335" t="str">
            <v>Sales</v>
          </cell>
        </row>
        <row r="2336">
          <cell r="A2336" t="str">
            <v>Sales</v>
          </cell>
        </row>
        <row r="2337">
          <cell r="A2337" t="str">
            <v>Sales</v>
          </cell>
        </row>
        <row r="2338">
          <cell r="A2338" t="str">
            <v>Sales</v>
          </cell>
        </row>
        <row r="2339">
          <cell r="A2339" t="str">
            <v>Sales</v>
          </cell>
        </row>
        <row r="2340">
          <cell r="A2340" t="str">
            <v>Sales</v>
          </cell>
        </row>
        <row r="2341">
          <cell r="A2341" t="str">
            <v>Sales</v>
          </cell>
        </row>
        <row r="2342">
          <cell r="A2342" t="str">
            <v>Sales</v>
          </cell>
        </row>
        <row r="2343">
          <cell r="A2343" t="str">
            <v>Sales</v>
          </cell>
        </row>
        <row r="2344">
          <cell r="A2344" t="str">
            <v>Sales</v>
          </cell>
        </row>
        <row r="2345">
          <cell r="A2345" t="str">
            <v>Sales</v>
          </cell>
        </row>
        <row r="2346">
          <cell r="A2346" t="str">
            <v>Sales</v>
          </cell>
        </row>
        <row r="2347">
          <cell r="A2347" t="str">
            <v>Sales</v>
          </cell>
        </row>
        <row r="2348">
          <cell r="A2348" t="str">
            <v>Sales</v>
          </cell>
        </row>
        <row r="2349">
          <cell r="A2349" t="str">
            <v>Sales</v>
          </cell>
        </row>
        <row r="2350">
          <cell r="A2350" t="str">
            <v>Sales</v>
          </cell>
        </row>
        <row r="2351">
          <cell r="A2351" t="str">
            <v>Sales</v>
          </cell>
        </row>
        <row r="2352">
          <cell r="A2352" t="str">
            <v>Sales</v>
          </cell>
        </row>
        <row r="2353">
          <cell r="A2353" t="str">
            <v>Sales</v>
          </cell>
        </row>
        <row r="2354">
          <cell r="A2354" t="str">
            <v>Sales</v>
          </cell>
        </row>
        <row r="2355">
          <cell r="A2355" t="str">
            <v>Sales</v>
          </cell>
        </row>
        <row r="2356">
          <cell r="A2356" t="str">
            <v>Sales</v>
          </cell>
        </row>
        <row r="2357">
          <cell r="A2357" t="str">
            <v>Sales</v>
          </cell>
        </row>
        <row r="2358">
          <cell r="A2358" t="str">
            <v>Sales</v>
          </cell>
        </row>
        <row r="2359">
          <cell r="A2359" t="str">
            <v>Sales</v>
          </cell>
        </row>
        <row r="2360">
          <cell r="A2360" t="str">
            <v>Sales</v>
          </cell>
        </row>
        <row r="2361">
          <cell r="A2361" t="str">
            <v>Sales</v>
          </cell>
        </row>
        <row r="2362">
          <cell r="A2362" t="str">
            <v>Sales</v>
          </cell>
        </row>
        <row r="2363">
          <cell r="A2363" t="str">
            <v>Sales</v>
          </cell>
        </row>
        <row r="2364">
          <cell r="A2364" t="str">
            <v>Sales</v>
          </cell>
        </row>
        <row r="2365">
          <cell r="A2365" t="str">
            <v>Sales</v>
          </cell>
        </row>
        <row r="2366">
          <cell r="A2366" t="str">
            <v>Sales</v>
          </cell>
        </row>
        <row r="2367">
          <cell r="A2367" t="str">
            <v>Sales</v>
          </cell>
        </row>
        <row r="2368">
          <cell r="A2368" t="str">
            <v>Sales</v>
          </cell>
        </row>
        <row r="2369">
          <cell r="A2369" t="str">
            <v>Sales</v>
          </cell>
        </row>
        <row r="2370">
          <cell r="A2370" t="str">
            <v>Sales</v>
          </cell>
        </row>
        <row r="2371">
          <cell r="A2371" t="str">
            <v>Sales</v>
          </cell>
        </row>
        <row r="2372">
          <cell r="A2372" t="str">
            <v>Sales</v>
          </cell>
        </row>
        <row r="2373">
          <cell r="A2373" t="str">
            <v>Sales</v>
          </cell>
        </row>
        <row r="2374">
          <cell r="A2374" t="str">
            <v>Sales</v>
          </cell>
        </row>
        <row r="2375">
          <cell r="A2375" t="str">
            <v>Sales</v>
          </cell>
        </row>
        <row r="2376">
          <cell r="A2376" t="str">
            <v>Sales</v>
          </cell>
        </row>
        <row r="2377">
          <cell r="A2377" t="str">
            <v>Sales</v>
          </cell>
        </row>
        <row r="2378">
          <cell r="A2378" t="str">
            <v>Sales</v>
          </cell>
        </row>
        <row r="2379">
          <cell r="A2379" t="str">
            <v>Sales</v>
          </cell>
        </row>
        <row r="2380">
          <cell r="A2380" t="str">
            <v>Sales</v>
          </cell>
        </row>
        <row r="2381">
          <cell r="A2381" t="str">
            <v>Sales</v>
          </cell>
        </row>
        <row r="2382">
          <cell r="A2382" t="str">
            <v>Sales</v>
          </cell>
        </row>
        <row r="2383">
          <cell r="A2383" t="str">
            <v>Sales</v>
          </cell>
        </row>
        <row r="2384">
          <cell r="A2384" t="str">
            <v>Sales</v>
          </cell>
        </row>
        <row r="2385">
          <cell r="A2385" t="str">
            <v>Sales</v>
          </cell>
        </row>
        <row r="2386">
          <cell r="A2386" t="str">
            <v>Sales</v>
          </cell>
        </row>
        <row r="2387">
          <cell r="A2387" t="str">
            <v>Sales</v>
          </cell>
        </row>
        <row r="2388">
          <cell r="A2388" t="str">
            <v>Sales</v>
          </cell>
        </row>
        <row r="2389">
          <cell r="A2389" t="str">
            <v>Sales</v>
          </cell>
        </row>
        <row r="2390">
          <cell r="A2390" t="str">
            <v>Sales</v>
          </cell>
        </row>
        <row r="2391">
          <cell r="A2391" t="str">
            <v>Sales</v>
          </cell>
        </row>
        <row r="2392">
          <cell r="A2392" t="str">
            <v>Sales</v>
          </cell>
        </row>
        <row r="2393">
          <cell r="A2393" t="str">
            <v>Sales</v>
          </cell>
        </row>
        <row r="2394">
          <cell r="A2394" t="str">
            <v>Sales</v>
          </cell>
        </row>
        <row r="2395">
          <cell r="A2395" t="str">
            <v>Sales</v>
          </cell>
        </row>
        <row r="2396">
          <cell r="A2396" t="str">
            <v>Sales</v>
          </cell>
        </row>
        <row r="2397">
          <cell r="A2397" t="str">
            <v>Sales</v>
          </cell>
        </row>
        <row r="2398">
          <cell r="A2398" t="str">
            <v>Sales</v>
          </cell>
        </row>
        <row r="2399">
          <cell r="A2399" t="str">
            <v>Sales</v>
          </cell>
        </row>
        <row r="2400">
          <cell r="A2400" t="str">
            <v>Sales</v>
          </cell>
        </row>
        <row r="2401">
          <cell r="A2401" t="str">
            <v>Sales</v>
          </cell>
        </row>
        <row r="2402">
          <cell r="A2402" t="str">
            <v>Sales</v>
          </cell>
        </row>
        <row r="2403">
          <cell r="A2403" t="str">
            <v>Sales</v>
          </cell>
        </row>
        <row r="2404">
          <cell r="A2404" t="str">
            <v>Sales</v>
          </cell>
        </row>
        <row r="2405">
          <cell r="A2405" t="str">
            <v>Sales</v>
          </cell>
        </row>
        <row r="2406">
          <cell r="A2406" t="str">
            <v>Sales</v>
          </cell>
        </row>
        <row r="2407">
          <cell r="A2407" t="str">
            <v>Sales</v>
          </cell>
        </row>
        <row r="2408">
          <cell r="A2408" t="str">
            <v>Sales</v>
          </cell>
        </row>
        <row r="2409">
          <cell r="A2409" t="str">
            <v>Sales</v>
          </cell>
        </row>
        <row r="2410">
          <cell r="A2410" t="str">
            <v>Sales</v>
          </cell>
        </row>
        <row r="2411">
          <cell r="A2411" t="str">
            <v>Sales</v>
          </cell>
        </row>
        <row r="2412">
          <cell r="A2412" t="str">
            <v>Sales</v>
          </cell>
        </row>
        <row r="2413">
          <cell r="A2413" t="str">
            <v>Sales</v>
          </cell>
        </row>
        <row r="2414">
          <cell r="A2414" t="str">
            <v>Sales</v>
          </cell>
        </row>
        <row r="2415">
          <cell r="A2415" t="str">
            <v>Sales</v>
          </cell>
        </row>
        <row r="2416">
          <cell r="A2416" t="str">
            <v>Sales</v>
          </cell>
        </row>
        <row r="2417">
          <cell r="A2417" t="str">
            <v>Sales</v>
          </cell>
        </row>
        <row r="2418">
          <cell r="A2418" t="str">
            <v>Sales</v>
          </cell>
        </row>
        <row r="2419">
          <cell r="A2419" t="str">
            <v>Sales</v>
          </cell>
        </row>
        <row r="2420">
          <cell r="A2420" t="str">
            <v>Sales</v>
          </cell>
        </row>
        <row r="2421">
          <cell r="A2421" t="str">
            <v>Sales</v>
          </cell>
        </row>
        <row r="2422">
          <cell r="A2422" t="str">
            <v>Sales</v>
          </cell>
        </row>
        <row r="2423">
          <cell r="A2423" t="str">
            <v>Sales</v>
          </cell>
        </row>
        <row r="2424">
          <cell r="A2424" t="str">
            <v>Sales</v>
          </cell>
        </row>
        <row r="2425">
          <cell r="A2425" t="str">
            <v>Sales</v>
          </cell>
        </row>
        <row r="2426">
          <cell r="A2426" t="str">
            <v>Sales</v>
          </cell>
        </row>
        <row r="2427">
          <cell r="A2427" t="str">
            <v>Sales</v>
          </cell>
        </row>
        <row r="2428">
          <cell r="A2428" t="str">
            <v>Sales</v>
          </cell>
        </row>
        <row r="2429">
          <cell r="A2429" t="str">
            <v>Sales</v>
          </cell>
        </row>
        <row r="2430">
          <cell r="A2430" t="str">
            <v>Sales</v>
          </cell>
        </row>
        <row r="2431">
          <cell r="A2431" t="str">
            <v>Sales</v>
          </cell>
        </row>
        <row r="2432">
          <cell r="A2432" t="str">
            <v>Sales</v>
          </cell>
        </row>
        <row r="2433">
          <cell r="A2433" t="str">
            <v>Sales</v>
          </cell>
        </row>
        <row r="2434">
          <cell r="A2434" t="str">
            <v>Sales</v>
          </cell>
        </row>
        <row r="2435">
          <cell r="A2435" t="str">
            <v>Sales</v>
          </cell>
        </row>
        <row r="2436">
          <cell r="A2436" t="str">
            <v>Sales</v>
          </cell>
        </row>
        <row r="2437">
          <cell r="A2437" t="str">
            <v>Sales</v>
          </cell>
        </row>
        <row r="2438">
          <cell r="A2438" t="str">
            <v>Sales</v>
          </cell>
        </row>
        <row r="2439">
          <cell r="A2439" t="str">
            <v>Sales</v>
          </cell>
        </row>
        <row r="2440">
          <cell r="A2440" t="str">
            <v>Sales</v>
          </cell>
        </row>
        <row r="2441">
          <cell r="A2441" t="str">
            <v>Sales</v>
          </cell>
        </row>
        <row r="2442">
          <cell r="A2442" t="str">
            <v>Sales</v>
          </cell>
        </row>
        <row r="2443">
          <cell r="A2443" t="str">
            <v>Sales</v>
          </cell>
        </row>
        <row r="2444">
          <cell r="A2444" t="str">
            <v>Sales</v>
          </cell>
        </row>
        <row r="2445">
          <cell r="A2445" t="str">
            <v>Sales</v>
          </cell>
        </row>
        <row r="2446">
          <cell r="A2446" t="str">
            <v>Sales</v>
          </cell>
        </row>
        <row r="2447">
          <cell r="A2447" t="str">
            <v>Sales</v>
          </cell>
        </row>
        <row r="2448">
          <cell r="A2448" t="str">
            <v>Sales</v>
          </cell>
        </row>
        <row r="2449">
          <cell r="A2449" t="str">
            <v>Sales</v>
          </cell>
        </row>
        <row r="2450">
          <cell r="A2450" t="str">
            <v>Sales</v>
          </cell>
        </row>
        <row r="2451">
          <cell r="A2451" t="str">
            <v>Sales</v>
          </cell>
        </row>
        <row r="2452">
          <cell r="A2452" t="str">
            <v>Sales</v>
          </cell>
        </row>
        <row r="2453">
          <cell r="A2453" t="str">
            <v>Sales</v>
          </cell>
        </row>
        <row r="2454">
          <cell r="A2454" t="str">
            <v>Sales</v>
          </cell>
        </row>
        <row r="2455">
          <cell r="A2455" t="str">
            <v>Sales</v>
          </cell>
        </row>
        <row r="2456">
          <cell r="A2456" t="str">
            <v>Sales</v>
          </cell>
        </row>
        <row r="2457">
          <cell r="A2457" t="str">
            <v>Sales</v>
          </cell>
        </row>
        <row r="2458">
          <cell r="A2458" t="str">
            <v>Sales</v>
          </cell>
        </row>
        <row r="2459">
          <cell r="A2459" t="str">
            <v>Sales</v>
          </cell>
        </row>
        <row r="2460">
          <cell r="A2460" t="str">
            <v>Sales</v>
          </cell>
        </row>
        <row r="2461">
          <cell r="A2461" t="str">
            <v>Sales</v>
          </cell>
        </row>
        <row r="2462">
          <cell r="A2462" t="str">
            <v>Sales</v>
          </cell>
        </row>
        <row r="2463">
          <cell r="A2463" t="str">
            <v>Sales</v>
          </cell>
        </row>
        <row r="2464">
          <cell r="A2464" t="str">
            <v>Sales</v>
          </cell>
        </row>
        <row r="2465">
          <cell r="A2465" t="str">
            <v>Sales</v>
          </cell>
        </row>
        <row r="2466">
          <cell r="A2466" t="str">
            <v>Sales</v>
          </cell>
        </row>
        <row r="2467">
          <cell r="A2467" t="str">
            <v>Sales</v>
          </cell>
        </row>
        <row r="2468">
          <cell r="A2468" t="str">
            <v>Sales</v>
          </cell>
        </row>
        <row r="2469">
          <cell r="A2469" t="str">
            <v>Sales</v>
          </cell>
        </row>
        <row r="2470">
          <cell r="A2470" t="str">
            <v>Sales</v>
          </cell>
        </row>
        <row r="2471">
          <cell r="A2471" t="str">
            <v>Sales</v>
          </cell>
        </row>
        <row r="2472">
          <cell r="A2472" t="str">
            <v>Sales</v>
          </cell>
        </row>
        <row r="2473">
          <cell r="A2473" t="str">
            <v>Sales</v>
          </cell>
        </row>
        <row r="2474">
          <cell r="A2474" t="str">
            <v>Sales</v>
          </cell>
        </row>
        <row r="2475">
          <cell r="A2475" t="str">
            <v>Sales</v>
          </cell>
        </row>
        <row r="2476">
          <cell r="A2476" t="str">
            <v>Sales</v>
          </cell>
        </row>
        <row r="2477">
          <cell r="A2477" t="str">
            <v>Sales</v>
          </cell>
        </row>
        <row r="2478">
          <cell r="A2478" t="str">
            <v>Sales</v>
          </cell>
        </row>
        <row r="2479">
          <cell r="A2479" t="str">
            <v>Sales</v>
          </cell>
        </row>
        <row r="2480">
          <cell r="A2480" t="str">
            <v>Sales</v>
          </cell>
        </row>
        <row r="2481">
          <cell r="A2481" t="str">
            <v>Sales</v>
          </cell>
        </row>
        <row r="2482">
          <cell r="A2482" t="str">
            <v>Sales</v>
          </cell>
        </row>
        <row r="2483">
          <cell r="A2483" t="str">
            <v>Sales</v>
          </cell>
        </row>
        <row r="2484">
          <cell r="A2484" t="str">
            <v>Sales</v>
          </cell>
        </row>
        <row r="2485">
          <cell r="A2485" t="str">
            <v>Sales</v>
          </cell>
        </row>
        <row r="2486">
          <cell r="A2486" t="str">
            <v>Sales</v>
          </cell>
        </row>
        <row r="2487">
          <cell r="A2487" t="str">
            <v>Sales</v>
          </cell>
        </row>
        <row r="2488">
          <cell r="A2488" t="str">
            <v>Sales</v>
          </cell>
        </row>
        <row r="2489">
          <cell r="A2489" t="str">
            <v>Sales</v>
          </cell>
        </row>
        <row r="2490">
          <cell r="A2490" t="str">
            <v>Sales</v>
          </cell>
        </row>
        <row r="2491">
          <cell r="A2491" t="str">
            <v>Sales</v>
          </cell>
        </row>
        <row r="2492">
          <cell r="A2492" t="str">
            <v>Sales</v>
          </cell>
        </row>
        <row r="2493">
          <cell r="A2493" t="str">
            <v>Sales</v>
          </cell>
        </row>
        <row r="2494">
          <cell r="A2494" t="str">
            <v>Sales</v>
          </cell>
        </row>
        <row r="2495">
          <cell r="A2495" t="str">
            <v>Sales</v>
          </cell>
        </row>
        <row r="2496">
          <cell r="A2496" t="str">
            <v>Sales</v>
          </cell>
        </row>
        <row r="2497">
          <cell r="A2497" t="str">
            <v>Sales</v>
          </cell>
        </row>
        <row r="2498">
          <cell r="A2498" t="str">
            <v>Sales</v>
          </cell>
        </row>
        <row r="2499">
          <cell r="A2499" t="str">
            <v>Sales</v>
          </cell>
        </row>
        <row r="2500">
          <cell r="A2500" t="str">
            <v>Sales</v>
          </cell>
        </row>
        <row r="2501">
          <cell r="A2501" t="str">
            <v>Sales</v>
          </cell>
        </row>
        <row r="2502">
          <cell r="A2502" t="str">
            <v>Sales</v>
          </cell>
        </row>
        <row r="2503">
          <cell r="A2503" t="str">
            <v>Sales</v>
          </cell>
        </row>
        <row r="2504">
          <cell r="A2504" t="str">
            <v>Sales</v>
          </cell>
        </row>
        <row r="2505">
          <cell r="A2505" t="str">
            <v>Sales</v>
          </cell>
        </row>
        <row r="2506">
          <cell r="A2506" t="str">
            <v>Sales</v>
          </cell>
        </row>
        <row r="2507">
          <cell r="A2507" t="str">
            <v>Sales</v>
          </cell>
        </row>
        <row r="2508">
          <cell r="A2508" t="str">
            <v>Sales</v>
          </cell>
        </row>
        <row r="2509">
          <cell r="A2509" t="str">
            <v>Sales</v>
          </cell>
        </row>
        <row r="2510">
          <cell r="A2510" t="str">
            <v>Sales</v>
          </cell>
        </row>
        <row r="2511">
          <cell r="A2511" t="str">
            <v>Sales</v>
          </cell>
        </row>
        <row r="2512">
          <cell r="A2512" t="str">
            <v>Sales</v>
          </cell>
        </row>
        <row r="2513">
          <cell r="A2513" t="str">
            <v>Sales</v>
          </cell>
        </row>
        <row r="2514">
          <cell r="A2514" t="str">
            <v>Sales</v>
          </cell>
        </row>
        <row r="2515">
          <cell r="A2515" t="str">
            <v>Sales</v>
          </cell>
        </row>
        <row r="2516">
          <cell r="A2516" t="str">
            <v>Sales</v>
          </cell>
        </row>
        <row r="2517">
          <cell r="A2517" t="str">
            <v>Sales</v>
          </cell>
        </row>
        <row r="2518">
          <cell r="A2518" t="str">
            <v>Sales</v>
          </cell>
        </row>
        <row r="2519">
          <cell r="A2519" t="str">
            <v>Sales</v>
          </cell>
        </row>
        <row r="2520">
          <cell r="A2520" t="str">
            <v>Sales</v>
          </cell>
        </row>
        <row r="2521">
          <cell r="A2521" t="str">
            <v>Sales</v>
          </cell>
        </row>
        <row r="2522">
          <cell r="A2522" t="str">
            <v>Sales</v>
          </cell>
        </row>
        <row r="2523">
          <cell r="A2523" t="str">
            <v>Sales</v>
          </cell>
        </row>
        <row r="2524">
          <cell r="A2524" t="str">
            <v>Sales</v>
          </cell>
        </row>
        <row r="2525">
          <cell r="A2525" t="str">
            <v>Sales</v>
          </cell>
        </row>
        <row r="2526">
          <cell r="A2526" t="str">
            <v>Sales</v>
          </cell>
        </row>
        <row r="2527">
          <cell r="A2527" t="str">
            <v>Sales</v>
          </cell>
        </row>
        <row r="2528">
          <cell r="A2528" t="str">
            <v>Sales</v>
          </cell>
        </row>
        <row r="2529">
          <cell r="A2529" t="str">
            <v>Sales</v>
          </cell>
        </row>
        <row r="2530">
          <cell r="A2530" t="str">
            <v>Sales</v>
          </cell>
        </row>
        <row r="2531">
          <cell r="A2531" t="str">
            <v>Sales</v>
          </cell>
        </row>
        <row r="2532">
          <cell r="A2532" t="str">
            <v>Sales</v>
          </cell>
        </row>
        <row r="2533">
          <cell r="A2533" t="str">
            <v>Sales</v>
          </cell>
        </row>
        <row r="2534">
          <cell r="A2534" t="str">
            <v>Sales</v>
          </cell>
        </row>
        <row r="2535">
          <cell r="A2535" t="str">
            <v>Sales</v>
          </cell>
        </row>
        <row r="2536">
          <cell r="A2536" t="str">
            <v>Sales</v>
          </cell>
        </row>
        <row r="2537">
          <cell r="A2537" t="str">
            <v>Sales</v>
          </cell>
        </row>
        <row r="2538">
          <cell r="A2538" t="str">
            <v>Sales</v>
          </cell>
        </row>
        <row r="2539">
          <cell r="A2539" t="str">
            <v>Sales</v>
          </cell>
        </row>
        <row r="2540">
          <cell r="A2540" t="str">
            <v>Sales</v>
          </cell>
        </row>
        <row r="2541">
          <cell r="A2541" t="str">
            <v>Sales</v>
          </cell>
        </row>
        <row r="2542">
          <cell r="A2542" t="str">
            <v>Sales</v>
          </cell>
        </row>
        <row r="2543">
          <cell r="A2543" t="str">
            <v>Sales</v>
          </cell>
        </row>
        <row r="2544">
          <cell r="A2544" t="str">
            <v>Sales</v>
          </cell>
        </row>
        <row r="2545">
          <cell r="A2545" t="str">
            <v>Sales</v>
          </cell>
        </row>
        <row r="2546">
          <cell r="A2546" t="str">
            <v>Sales</v>
          </cell>
        </row>
        <row r="2547">
          <cell r="A2547" t="str">
            <v>Sales</v>
          </cell>
        </row>
        <row r="2548">
          <cell r="A2548" t="str">
            <v>Sales</v>
          </cell>
        </row>
        <row r="2549">
          <cell r="A2549" t="str">
            <v>Sales</v>
          </cell>
        </row>
        <row r="2550">
          <cell r="A2550" t="str">
            <v>Sales</v>
          </cell>
        </row>
        <row r="2551">
          <cell r="A2551" t="str">
            <v>Sales</v>
          </cell>
        </row>
        <row r="2552">
          <cell r="A2552" t="str">
            <v>Sales</v>
          </cell>
        </row>
        <row r="2553">
          <cell r="A2553" t="str">
            <v>Sales</v>
          </cell>
        </row>
        <row r="2554">
          <cell r="A2554" t="str">
            <v>Sales</v>
          </cell>
        </row>
        <row r="2555">
          <cell r="A2555" t="str">
            <v>Sales</v>
          </cell>
        </row>
        <row r="2556">
          <cell r="A2556" t="str">
            <v>Sales</v>
          </cell>
        </row>
        <row r="2557">
          <cell r="A2557" t="str">
            <v>Sales</v>
          </cell>
        </row>
        <row r="2558">
          <cell r="A2558" t="str">
            <v>Sales</v>
          </cell>
        </row>
        <row r="2559">
          <cell r="A2559" t="str">
            <v>Sales</v>
          </cell>
        </row>
        <row r="2560">
          <cell r="A2560" t="str">
            <v>Sales</v>
          </cell>
        </row>
        <row r="2561">
          <cell r="A2561" t="str">
            <v>Sales</v>
          </cell>
        </row>
        <row r="2562">
          <cell r="A2562" t="str">
            <v>Sales</v>
          </cell>
        </row>
        <row r="2563">
          <cell r="A2563" t="str">
            <v>Sales</v>
          </cell>
        </row>
        <row r="2564">
          <cell r="A2564" t="str">
            <v>Sales</v>
          </cell>
        </row>
        <row r="2565">
          <cell r="A2565" t="str">
            <v>Sales</v>
          </cell>
        </row>
        <row r="2566">
          <cell r="A2566" t="str">
            <v>Sales</v>
          </cell>
        </row>
        <row r="2567">
          <cell r="A2567" t="str">
            <v>Sales</v>
          </cell>
        </row>
        <row r="2568">
          <cell r="A2568" t="str">
            <v>Sales</v>
          </cell>
        </row>
        <row r="2569">
          <cell r="A2569" t="str">
            <v>Sales</v>
          </cell>
        </row>
        <row r="2570">
          <cell r="A2570" t="str">
            <v>Sales</v>
          </cell>
        </row>
        <row r="2571">
          <cell r="A2571" t="str">
            <v>Sales</v>
          </cell>
        </row>
        <row r="2572">
          <cell r="A2572" t="str">
            <v>Sales</v>
          </cell>
        </row>
        <row r="2573">
          <cell r="A2573" t="str">
            <v>Sales</v>
          </cell>
        </row>
        <row r="2574">
          <cell r="A2574" t="str">
            <v>Sales</v>
          </cell>
        </row>
        <row r="2575">
          <cell r="A2575" t="str">
            <v>Sales</v>
          </cell>
        </row>
        <row r="2576">
          <cell r="A2576" t="str">
            <v>Sales</v>
          </cell>
        </row>
        <row r="2577">
          <cell r="A2577" t="str">
            <v>Sales</v>
          </cell>
        </row>
        <row r="2578">
          <cell r="A2578" t="str">
            <v>Sales</v>
          </cell>
        </row>
        <row r="2579">
          <cell r="A2579" t="str">
            <v>Sales</v>
          </cell>
        </row>
        <row r="2580">
          <cell r="A2580" t="str">
            <v>Sales</v>
          </cell>
        </row>
        <row r="2581">
          <cell r="A2581" t="str">
            <v>Sales</v>
          </cell>
        </row>
        <row r="2582">
          <cell r="A2582" t="str">
            <v>Sales</v>
          </cell>
        </row>
        <row r="2583">
          <cell r="A2583" t="str">
            <v>Sales</v>
          </cell>
        </row>
        <row r="2584">
          <cell r="A2584" t="str">
            <v>Sales</v>
          </cell>
        </row>
        <row r="2585">
          <cell r="A2585" t="str">
            <v>Sales</v>
          </cell>
        </row>
        <row r="2586">
          <cell r="A2586" t="str">
            <v>Sales</v>
          </cell>
        </row>
        <row r="2587">
          <cell r="A2587" t="str">
            <v>Sales</v>
          </cell>
        </row>
        <row r="2588">
          <cell r="A2588" t="str">
            <v>Sales</v>
          </cell>
        </row>
        <row r="2589">
          <cell r="A2589" t="str">
            <v>Sales</v>
          </cell>
        </row>
        <row r="2590">
          <cell r="A2590" t="str">
            <v>Sales</v>
          </cell>
        </row>
        <row r="2591">
          <cell r="A2591" t="str">
            <v>Sales</v>
          </cell>
        </row>
        <row r="2592">
          <cell r="A2592" t="str">
            <v>Sales</v>
          </cell>
        </row>
        <row r="2593">
          <cell r="A2593" t="str">
            <v>Sales</v>
          </cell>
        </row>
        <row r="2594">
          <cell r="A2594" t="str">
            <v>Sales</v>
          </cell>
        </row>
        <row r="2595">
          <cell r="A2595" t="str">
            <v>Sales</v>
          </cell>
        </row>
        <row r="2596">
          <cell r="A2596" t="str">
            <v>Sales</v>
          </cell>
        </row>
        <row r="2597">
          <cell r="A2597" t="str">
            <v>Sales</v>
          </cell>
        </row>
        <row r="2598">
          <cell r="A2598" t="str">
            <v>Sales</v>
          </cell>
        </row>
        <row r="2599">
          <cell r="A2599" t="str">
            <v>Sales</v>
          </cell>
        </row>
        <row r="2600">
          <cell r="A2600" t="str">
            <v>Sales</v>
          </cell>
        </row>
        <row r="2601">
          <cell r="A2601" t="str">
            <v>Sales</v>
          </cell>
        </row>
        <row r="2602">
          <cell r="A2602" t="str">
            <v>Sales</v>
          </cell>
        </row>
        <row r="2603">
          <cell r="A2603" t="str">
            <v>Sales</v>
          </cell>
        </row>
        <row r="2604">
          <cell r="A2604" t="str">
            <v>Sales</v>
          </cell>
        </row>
        <row r="2605">
          <cell r="A2605" t="str">
            <v>Sales</v>
          </cell>
        </row>
        <row r="2606">
          <cell r="A2606" t="str">
            <v>Sales</v>
          </cell>
        </row>
        <row r="2607">
          <cell r="A2607" t="str">
            <v>Sales</v>
          </cell>
        </row>
        <row r="2608">
          <cell r="A2608" t="str">
            <v>Sales</v>
          </cell>
        </row>
        <row r="2609">
          <cell r="A2609" t="str">
            <v>Sales</v>
          </cell>
        </row>
        <row r="2610">
          <cell r="A2610" t="str">
            <v>Sales</v>
          </cell>
        </row>
        <row r="2611">
          <cell r="A2611" t="str">
            <v>Sales</v>
          </cell>
        </row>
        <row r="2612">
          <cell r="A2612" t="str">
            <v>Sales</v>
          </cell>
        </row>
        <row r="2613">
          <cell r="A2613" t="str">
            <v>Sales</v>
          </cell>
        </row>
        <row r="2614">
          <cell r="A2614" t="str">
            <v>Sales</v>
          </cell>
        </row>
        <row r="2615">
          <cell r="A2615" t="str">
            <v>Sales</v>
          </cell>
        </row>
        <row r="2616">
          <cell r="A2616" t="str">
            <v>Sales</v>
          </cell>
        </row>
        <row r="2617">
          <cell r="A2617" t="str">
            <v>Sales</v>
          </cell>
        </row>
        <row r="2618">
          <cell r="A2618" t="str">
            <v>Sales</v>
          </cell>
        </row>
        <row r="2619">
          <cell r="A2619" t="str">
            <v>Sales</v>
          </cell>
        </row>
        <row r="2620">
          <cell r="A2620" t="str">
            <v>Sales</v>
          </cell>
        </row>
        <row r="2621">
          <cell r="A2621" t="str">
            <v>Sales</v>
          </cell>
        </row>
        <row r="2622">
          <cell r="A2622" t="str">
            <v>Sales</v>
          </cell>
        </row>
        <row r="2623">
          <cell r="A2623" t="str">
            <v>Sales</v>
          </cell>
        </row>
        <row r="2624">
          <cell r="A2624" t="str">
            <v>Sales</v>
          </cell>
        </row>
        <row r="2625">
          <cell r="A2625" t="str">
            <v>Sales</v>
          </cell>
        </row>
        <row r="2626">
          <cell r="A2626" t="str">
            <v>Sales</v>
          </cell>
        </row>
        <row r="2627">
          <cell r="A2627" t="str">
            <v>Sales</v>
          </cell>
        </row>
        <row r="2628">
          <cell r="A2628" t="str">
            <v>Sales</v>
          </cell>
        </row>
        <row r="2629">
          <cell r="A2629" t="str">
            <v>Sales</v>
          </cell>
        </row>
        <row r="2630">
          <cell r="A2630" t="str">
            <v>Sales</v>
          </cell>
        </row>
        <row r="2631">
          <cell r="A2631" t="str">
            <v>Sales</v>
          </cell>
        </row>
        <row r="2632">
          <cell r="A2632" t="str">
            <v>Sales</v>
          </cell>
        </row>
        <row r="2633">
          <cell r="A2633" t="str">
            <v>Sales</v>
          </cell>
        </row>
        <row r="2634">
          <cell r="A2634" t="str">
            <v>Sales</v>
          </cell>
        </row>
        <row r="2635">
          <cell r="A2635" t="str">
            <v>Sales</v>
          </cell>
        </row>
        <row r="2636">
          <cell r="A2636" t="str">
            <v>Sales</v>
          </cell>
        </row>
        <row r="2637">
          <cell r="A2637" t="str">
            <v>Sales</v>
          </cell>
        </row>
        <row r="2638">
          <cell r="A2638" t="str">
            <v>Sales</v>
          </cell>
        </row>
        <row r="2639">
          <cell r="A2639" t="str">
            <v>Sales</v>
          </cell>
        </row>
        <row r="2640">
          <cell r="A2640" t="str">
            <v>Sales</v>
          </cell>
        </row>
        <row r="2641">
          <cell r="A2641" t="str">
            <v>Sales</v>
          </cell>
        </row>
        <row r="2642">
          <cell r="A2642" t="str">
            <v>Sales</v>
          </cell>
        </row>
        <row r="2643">
          <cell r="A2643" t="str">
            <v>Sales</v>
          </cell>
        </row>
        <row r="2644">
          <cell r="A2644" t="str">
            <v>Sales</v>
          </cell>
        </row>
        <row r="2645">
          <cell r="A2645" t="str">
            <v>Sales</v>
          </cell>
        </row>
        <row r="2646">
          <cell r="A2646" t="str">
            <v>Sales</v>
          </cell>
        </row>
        <row r="2647">
          <cell r="A2647" t="str">
            <v>Sales</v>
          </cell>
        </row>
        <row r="2648">
          <cell r="A2648" t="str">
            <v>Sales</v>
          </cell>
        </row>
        <row r="2649">
          <cell r="A2649" t="str">
            <v>Sales</v>
          </cell>
        </row>
        <row r="2650">
          <cell r="A2650" t="str">
            <v>Sales</v>
          </cell>
        </row>
        <row r="2651">
          <cell r="A2651" t="str">
            <v>Sales</v>
          </cell>
        </row>
        <row r="2652">
          <cell r="A2652" t="str">
            <v>Sales</v>
          </cell>
        </row>
        <row r="2653">
          <cell r="A2653" t="str">
            <v>Sales</v>
          </cell>
        </row>
        <row r="2654">
          <cell r="A2654" t="str">
            <v>Sales</v>
          </cell>
        </row>
        <row r="2655">
          <cell r="A2655" t="str">
            <v>Sales</v>
          </cell>
        </row>
        <row r="2656">
          <cell r="A2656" t="str">
            <v>Sales</v>
          </cell>
        </row>
        <row r="2657">
          <cell r="A2657" t="str">
            <v>Sales</v>
          </cell>
        </row>
        <row r="2658">
          <cell r="A2658" t="str">
            <v>Sales</v>
          </cell>
        </row>
        <row r="2659">
          <cell r="A2659" t="str">
            <v>Sales</v>
          </cell>
        </row>
        <row r="2660">
          <cell r="A2660" t="str">
            <v>Sales</v>
          </cell>
        </row>
        <row r="2661">
          <cell r="A2661" t="str">
            <v>Sales</v>
          </cell>
        </row>
        <row r="2662">
          <cell r="A2662" t="str">
            <v>Sales</v>
          </cell>
        </row>
        <row r="2663">
          <cell r="A2663" t="str">
            <v>Sales</v>
          </cell>
        </row>
        <row r="2664">
          <cell r="A2664" t="str">
            <v>Sales</v>
          </cell>
        </row>
        <row r="2665">
          <cell r="A2665" t="str">
            <v>Sales</v>
          </cell>
        </row>
        <row r="2666">
          <cell r="A2666" t="str">
            <v>Sales</v>
          </cell>
        </row>
        <row r="2667">
          <cell r="A2667" t="str">
            <v>Sales</v>
          </cell>
        </row>
        <row r="2668">
          <cell r="A2668" t="str">
            <v>Sales</v>
          </cell>
        </row>
        <row r="2669">
          <cell r="A2669" t="str">
            <v>Sales</v>
          </cell>
        </row>
        <row r="2670">
          <cell r="A2670" t="str">
            <v>Sales</v>
          </cell>
        </row>
        <row r="2671">
          <cell r="A2671" t="str">
            <v>Sales</v>
          </cell>
        </row>
        <row r="2672">
          <cell r="A2672" t="str">
            <v>Sales</v>
          </cell>
        </row>
        <row r="2673">
          <cell r="A2673" t="str">
            <v>Sales</v>
          </cell>
        </row>
        <row r="2674">
          <cell r="A2674" t="str">
            <v>Sales</v>
          </cell>
        </row>
        <row r="2675">
          <cell r="A2675" t="str">
            <v>Sales</v>
          </cell>
        </row>
        <row r="2676">
          <cell r="A2676" t="str">
            <v>Sales</v>
          </cell>
        </row>
        <row r="2677">
          <cell r="A2677" t="str">
            <v>Sales</v>
          </cell>
        </row>
        <row r="2678">
          <cell r="A2678" t="str">
            <v>Sales</v>
          </cell>
        </row>
        <row r="2679">
          <cell r="A2679" t="str">
            <v>Sales</v>
          </cell>
        </row>
        <row r="2680">
          <cell r="A2680" t="str">
            <v>Sales</v>
          </cell>
        </row>
        <row r="2681">
          <cell r="A2681" t="str">
            <v>Sales</v>
          </cell>
        </row>
        <row r="2682">
          <cell r="A2682" t="str">
            <v>Sales</v>
          </cell>
        </row>
        <row r="2683">
          <cell r="A2683" t="str">
            <v>Sales</v>
          </cell>
        </row>
        <row r="2684">
          <cell r="A2684" t="str">
            <v>Sales</v>
          </cell>
        </row>
        <row r="2685">
          <cell r="A2685" t="str">
            <v>Sales</v>
          </cell>
        </row>
        <row r="2686">
          <cell r="A2686" t="str">
            <v>Sales</v>
          </cell>
        </row>
        <row r="2687">
          <cell r="A2687" t="str">
            <v>Sales</v>
          </cell>
        </row>
        <row r="2688">
          <cell r="A2688" t="str">
            <v>Sales</v>
          </cell>
        </row>
        <row r="2689">
          <cell r="A2689" t="str">
            <v>Sales</v>
          </cell>
        </row>
        <row r="2690">
          <cell r="A2690" t="str">
            <v>Sales</v>
          </cell>
        </row>
        <row r="2691">
          <cell r="A2691" t="str">
            <v>Sales</v>
          </cell>
        </row>
        <row r="2692">
          <cell r="A2692" t="str">
            <v>Sales</v>
          </cell>
        </row>
        <row r="2693">
          <cell r="A2693" t="str">
            <v>Sales</v>
          </cell>
        </row>
        <row r="2694">
          <cell r="A2694" t="str">
            <v>Sales</v>
          </cell>
        </row>
        <row r="2695">
          <cell r="A2695" t="str">
            <v>Sales</v>
          </cell>
        </row>
        <row r="2696">
          <cell r="A2696" t="str">
            <v>Sales</v>
          </cell>
        </row>
        <row r="2697">
          <cell r="A2697" t="str">
            <v>Sales</v>
          </cell>
        </row>
        <row r="2698">
          <cell r="A2698" t="str">
            <v>Sales</v>
          </cell>
        </row>
        <row r="2699">
          <cell r="A2699" t="str">
            <v>Sales</v>
          </cell>
        </row>
        <row r="2700">
          <cell r="A2700" t="str">
            <v>Sales</v>
          </cell>
        </row>
        <row r="2701">
          <cell r="A2701" t="str">
            <v>Sales</v>
          </cell>
        </row>
        <row r="2702">
          <cell r="A2702" t="str">
            <v>Sales</v>
          </cell>
        </row>
        <row r="2703">
          <cell r="A2703" t="str">
            <v>Sales</v>
          </cell>
        </row>
        <row r="2704">
          <cell r="A2704" t="str">
            <v>Sales</v>
          </cell>
        </row>
        <row r="2705">
          <cell r="A2705" t="str">
            <v>Sales</v>
          </cell>
        </row>
        <row r="2706">
          <cell r="A2706" t="str">
            <v>Sales</v>
          </cell>
        </row>
        <row r="2707">
          <cell r="A2707" t="str">
            <v>Sales</v>
          </cell>
        </row>
        <row r="2708">
          <cell r="A2708" t="str">
            <v>Sales</v>
          </cell>
        </row>
        <row r="2709">
          <cell r="A2709" t="str">
            <v>Sales</v>
          </cell>
        </row>
        <row r="2710">
          <cell r="A2710" t="str">
            <v>Sales</v>
          </cell>
        </row>
        <row r="2711">
          <cell r="A2711" t="str">
            <v>Sales</v>
          </cell>
        </row>
        <row r="2712">
          <cell r="A2712" t="str">
            <v>Sales</v>
          </cell>
        </row>
        <row r="2713">
          <cell r="A2713" t="str">
            <v>Sales</v>
          </cell>
        </row>
        <row r="2714">
          <cell r="A2714" t="str">
            <v>Sales</v>
          </cell>
        </row>
        <row r="2715">
          <cell r="A2715" t="str">
            <v>Sales</v>
          </cell>
        </row>
        <row r="2716">
          <cell r="A2716" t="str">
            <v>Sales</v>
          </cell>
        </row>
        <row r="2717">
          <cell r="A2717" t="str">
            <v>Sales</v>
          </cell>
        </row>
        <row r="2718">
          <cell r="A2718" t="str">
            <v>Sales</v>
          </cell>
        </row>
        <row r="2719">
          <cell r="A2719" t="str">
            <v>Sales</v>
          </cell>
        </row>
        <row r="2720">
          <cell r="A2720" t="str">
            <v>Sales</v>
          </cell>
        </row>
        <row r="2721">
          <cell r="A2721" t="str">
            <v>Sales</v>
          </cell>
        </row>
        <row r="2722">
          <cell r="A2722" t="str">
            <v>Sales</v>
          </cell>
        </row>
        <row r="2723">
          <cell r="A2723" t="str">
            <v>Sales</v>
          </cell>
        </row>
        <row r="2724">
          <cell r="A2724" t="str">
            <v>Sales</v>
          </cell>
        </row>
        <row r="2725">
          <cell r="A2725" t="str">
            <v>Sales</v>
          </cell>
        </row>
        <row r="2726">
          <cell r="A2726" t="str">
            <v>Sales</v>
          </cell>
        </row>
        <row r="2727">
          <cell r="A2727" t="str">
            <v>Sales</v>
          </cell>
        </row>
        <row r="2728">
          <cell r="A2728" t="str">
            <v>Sales</v>
          </cell>
        </row>
        <row r="2729">
          <cell r="A2729" t="str">
            <v>Sales</v>
          </cell>
        </row>
        <row r="2730">
          <cell r="A2730" t="str">
            <v>Sales</v>
          </cell>
        </row>
        <row r="2731">
          <cell r="A2731" t="str">
            <v>Sales</v>
          </cell>
        </row>
        <row r="2732">
          <cell r="A2732" t="str">
            <v>Sales</v>
          </cell>
        </row>
        <row r="2733">
          <cell r="A2733" t="str">
            <v>Sales</v>
          </cell>
        </row>
        <row r="2734">
          <cell r="A2734" t="str">
            <v>Sales</v>
          </cell>
        </row>
        <row r="2735">
          <cell r="A2735" t="str">
            <v>Sales</v>
          </cell>
        </row>
        <row r="2736">
          <cell r="A2736" t="str">
            <v>Sales</v>
          </cell>
        </row>
        <row r="2737">
          <cell r="A2737" t="str">
            <v>Sales</v>
          </cell>
        </row>
        <row r="2738">
          <cell r="A2738" t="str">
            <v>Sales</v>
          </cell>
        </row>
        <row r="2739">
          <cell r="A2739" t="str">
            <v>Sales</v>
          </cell>
        </row>
        <row r="2740">
          <cell r="A2740" t="str">
            <v>Sales</v>
          </cell>
        </row>
        <row r="2741">
          <cell r="A2741" t="str">
            <v>Sales</v>
          </cell>
        </row>
        <row r="2742">
          <cell r="A2742" t="str">
            <v>Sales</v>
          </cell>
        </row>
        <row r="2743">
          <cell r="A2743" t="str">
            <v>Sales</v>
          </cell>
        </row>
        <row r="2744">
          <cell r="A2744" t="str">
            <v>Sales</v>
          </cell>
        </row>
        <row r="2745">
          <cell r="A2745" t="str">
            <v>Sales</v>
          </cell>
        </row>
        <row r="2746">
          <cell r="A2746" t="str">
            <v>Sales</v>
          </cell>
        </row>
        <row r="2747">
          <cell r="A2747" t="str">
            <v>Sales</v>
          </cell>
        </row>
        <row r="2748">
          <cell r="A2748" t="str">
            <v>Sales</v>
          </cell>
        </row>
        <row r="2749">
          <cell r="A2749" t="str">
            <v>Sales</v>
          </cell>
        </row>
        <row r="2750">
          <cell r="A2750" t="str">
            <v>Sales</v>
          </cell>
        </row>
        <row r="2751">
          <cell r="A2751" t="str">
            <v>Sales</v>
          </cell>
        </row>
        <row r="2752">
          <cell r="A2752" t="str">
            <v>Sales</v>
          </cell>
        </row>
        <row r="2753">
          <cell r="A2753" t="str">
            <v>Sales</v>
          </cell>
        </row>
        <row r="2754">
          <cell r="A2754" t="str">
            <v>Sales</v>
          </cell>
        </row>
        <row r="2755">
          <cell r="A2755" t="str">
            <v>Sales</v>
          </cell>
        </row>
        <row r="2756">
          <cell r="A2756" t="str">
            <v>Sales</v>
          </cell>
        </row>
        <row r="2757">
          <cell r="A2757" t="str">
            <v>Sales</v>
          </cell>
        </row>
        <row r="2758">
          <cell r="A2758" t="str">
            <v>Sales</v>
          </cell>
        </row>
        <row r="2759">
          <cell r="A2759" t="str">
            <v>Sales</v>
          </cell>
        </row>
        <row r="2760">
          <cell r="A2760" t="str">
            <v>Sales</v>
          </cell>
        </row>
        <row r="2761">
          <cell r="A2761" t="str">
            <v>Sales</v>
          </cell>
        </row>
        <row r="2762">
          <cell r="A2762" t="str">
            <v>Sales</v>
          </cell>
        </row>
        <row r="2763">
          <cell r="A2763" t="str">
            <v>Sales</v>
          </cell>
        </row>
        <row r="2764">
          <cell r="A2764" t="str">
            <v>Sales</v>
          </cell>
        </row>
        <row r="2765">
          <cell r="A2765" t="str">
            <v>Sales</v>
          </cell>
        </row>
        <row r="2766">
          <cell r="A2766" t="str">
            <v>Sales</v>
          </cell>
        </row>
        <row r="2767">
          <cell r="A2767" t="str">
            <v>Sales</v>
          </cell>
        </row>
        <row r="2768">
          <cell r="A2768" t="str">
            <v>Sales</v>
          </cell>
        </row>
        <row r="2769">
          <cell r="A2769" t="str">
            <v>Sales</v>
          </cell>
        </row>
        <row r="2770">
          <cell r="A2770" t="str">
            <v>Sales</v>
          </cell>
        </row>
        <row r="2771">
          <cell r="A2771" t="str">
            <v>Sales</v>
          </cell>
        </row>
        <row r="2772">
          <cell r="A2772" t="str">
            <v>Sales</v>
          </cell>
        </row>
        <row r="2773">
          <cell r="A2773" t="str">
            <v>Sales</v>
          </cell>
        </row>
        <row r="2774">
          <cell r="A2774" t="str">
            <v>Sales</v>
          </cell>
        </row>
        <row r="2775">
          <cell r="A2775" t="str">
            <v>Sales</v>
          </cell>
        </row>
        <row r="2776">
          <cell r="A2776" t="str">
            <v>Sales</v>
          </cell>
        </row>
        <row r="2777">
          <cell r="A2777" t="str">
            <v>Sales</v>
          </cell>
        </row>
        <row r="2778">
          <cell r="A2778" t="str">
            <v>Sales</v>
          </cell>
        </row>
        <row r="2779">
          <cell r="A2779" t="str">
            <v>Sales</v>
          </cell>
        </row>
        <row r="2780">
          <cell r="A2780" t="str">
            <v>Sales</v>
          </cell>
        </row>
        <row r="2781">
          <cell r="A2781" t="str">
            <v>Sales</v>
          </cell>
        </row>
        <row r="2782">
          <cell r="A2782" t="str">
            <v>Sales</v>
          </cell>
        </row>
        <row r="2783">
          <cell r="A2783" t="str">
            <v>Sales</v>
          </cell>
        </row>
        <row r="2784">
          <cell r="A2784" t="str">
            <v>Sales</v>
          </cell>
        </row>
        <row r="2785">
          <cell r="A2785" t="str">
            <v>Sales</v>
          </cell>
        </row>
        <row r="2786">
          <cell r="A2786" t="str">
            <v>Sales</v>
          </cell>
        </row>
        <row r="2787">
          <cell r="A2787" t="str">
            <v>Sales</v>
          </cell>
        </row>
        <row r="2788">
          <cell r="A2788" t="str">
            <v>Sales</v>
          </cell>
        </row>
        <row r="2789">
          <cell r="A2789" t="str">
            <v>Sales</v>
          </cell>
        </row>
        <row r="2790">
          <cell r="A2790" t="str">
            <v>Sales</v>
          </cell>
        </row>
        <row r="2791">
          <cell r="A2791" t="str">
            <v>Sales</v>
          </cell>
        </row>
        <row r="2792">
          <cell r="A2792" t="str">
            <v>Sales</v>
          </cell>
        </row>
        <row r="2793">
          <cell r="A2793" t="str">
            <v>Sales</v>
          </cell>
        </row>
        <row r="2794">
          <cell r="A2794" t="str">
            <v>Sales</v>
          </cell>
        </row>
        <row r="2795">
          <cell r="A2795" t="str">
            <v>Sales</v>
          </cell>
        </row>
        <row r="2796">
          <cell r="A2796" t="str">
            <v>Sales</v>
          </cell>
        </row>
        <row r="2797">
          <cell r="A2797" t="str">
            <v>Sales</v>
          </cell>
        </row>
        <row r="2798">
          <cell r="A2798" t="str">
            <v>Sales</v>
          </cell>
        </row>
        <row r="2799">
          <cell r="A2799" t="str">
            <v>Sales</v>
          </cell>
        </row>
        <row r="2800">
          <cell r="A2800" t="str">
            <v>Sales</v>
          </cell>
        </row>
        <row r="2801">
          <cell r="A2801" t="str">
            <v>Sales</v>
          </cell>
        </row>
        <row r="2802">
          <cell r="A2802" t="str">
            <v>Sales</v>
          </cell>
        </row>
        <row r="2803">
          <cell r="A2803" t="str">
            <v>Sales</v>
          </cell>
        </row>
        <row r="2804">
          <cell r="A2804" t="str">
            <v>Sales</v>
          </cell>
        </row>
        <row r="2805">
          <cell r="A2805" t="str">
            <v>Sales</v>
          </cell>
        </row>
        <row r="2806">
          <cell r="A2806" t="str">
            <v>Sales</v>
          </cell>
        </row>
        <row r="2807">
          <cell r="A2807" t="str">
            <v>Sales</v>
          </cell>
        </row>
        <row r="2808">
          <cell r="A2808" t="str">
            <v>Sales Equipment</v>
          </cell>
        </row>
        <row r="2809">
          <cell r="A2809" t="str">
            <v>Sales Equipment</v>
          </cell>
        </row>
        <row r="2810">
          <cell r="A2810" t="str">
            <v>Sales Equipment</v>
          </cell>
        </row>
        <row r="2811">
          <cell r="A2811" t="str">
            <v>Sales Equipment</v>
          </cell>
        </row>
        <row r="2812">
          <cell r="A2812" t="str">
            <v>Sales Equipment</v>
          </cell>
        </row>
        <row r="2813">
          <cell r="A2813" t="str">
            <v>Sales Equipment</v>
          </cell>
        </row>
        <row r="2814">
          <cell r="A2814" t="str">
            <v>Sales Equipment</v>
          </cell>
        </row>
        <row r="2815">
          <cell r="A2815" t="str">
            <v>Sales Equipment</v>
          </cell>
        </row>
        <row r="2816">
          <cell r="A2816" t="str">
            <v>Sales Equipment</v>
          </cell>
        </row>
        <row r="2817">
          <cell r="A2817" t="str">
            <v>Sales Equipment</v>
          </cell>
        </row>
        <row r="2818">
          <cell r="A2818" t="str">
            <v>Sales Equipment</v>
          </cell>
        </row>
        <row r="2819">
          <cell r="A2819" t="str">
            <v>Sales Equipment</v>
          </cell>
        </row>
        <row r="2820">
          <cell r="A2820" t="str">
            <v>Sales Equipment</v>
          </cell>
        </row>
        <row r="2821">
          <cell r="A2821" t="str">
            <v>Sales Equipment</v>
          </cell>
        </row>
        <row r="2822">
          <cell r="A2822" t="str">
            <v>Sales Equipment</v>
          </cell>
        </row>
        <row r="2823">
          <cell r="A2823" t="str">
            <v>Sales Equipment</v>
          </cell>
        </row>
        <row r="2824">
          <cell r="A2824" t="str">
            <v>Sales Equipment</v>
          </cell>
        </row>
        <row r="2825">
          <cell r="A2825" t="str">
            <v>Sales Equipment</v>
          </cell>
        </row>
        <row r="2826">
          <cell r="A2826" t="str">
            <v>Sales Equipment</v>
          </cell>
        </row>
        <row r="2827">
          <cell r="A2827" t="str">
            <v>Sales Equipment</v>
          </cell>
        </row>
        <row r="2828">
          <cell r="A2828" t="str">
            <v>Sales Equipment</v>
          </cell>
        </row>
        <row r="2829">
          <cell r="A2829" t="str">
            <v>Sales Equipment</v>
          </cell>
        </row>
        <row r="2830">
          <cell r="A2830" t="str">
            <v>Sales Equipment</v>
          </cell>
        </row>
        <row r="2831">
          <cell r="A2831" t="str">
            <v>Sales Equipment</v>
          </cell>
        </row>
        <row r="2832">
          <cell r="A2832" t="str">
            <v>Sales Equipment</v>
          </cell>
        </row>
        <row r="2833">
          <cell r="A2833" t="str">
            <v>Sales Equipment</v>
          </cell>
        </row>
        <row r="2834">
          <cell r="A2834" t="str">
            <v>Sales Equipment</v>
          </cell>
        </row>
        <row r="2835">
          <cell r="A2835" t="str">
            <v>Sales Equipment</v>
          </cell>
        </row>
        <row r="2836">
          <cell r="A2836" t="str">
            <v>Sales Equipment</v>
          </cell>
        </row>
        <row r="2837">
          <cell r="A2837" t="str">
            <v>Sales Equipment</v>
          </cell>
        </row>
        <row r="2838">
          <cell r="A2838" t="str">
            <v>Sales Equipment</v>
          </cell>
        </row>
        <row r="2839">
          <cell r="A2839" t="str">
            <v>Sales Equipment</v>
          </cell>
        </row>
        <row r="2840">
          <cell r="A2840" t="str">
            <v>Sales</v>
          </cell>
        </row>
        <row r="2841">
          <cell r="A2841" t="str">
            <v>Sales</v>
          </cell>
        </row>
        <row r="2842">
          <cell r="A2842" t="str">
            <v>Sales</v>
          </cell>
        </row>
        <row r="2843">
          <cell r="A2843" t="str">
            <v>Sales</v>
          </cell>
        </row>
        <row r="2844">
          <cell r="A2844" t="str">
            <v>Sales</v>
          </cell>
        </row>
        <row r="2845">
          <cell r="A2845" t="str">
            <v>Sales</v>
          </cell>
        </row>
        <row r="2846">
          <cell r="A2846" t="str">
            <v>Sales</v>
          </cell>
        </row>
        <row r="2847">
          <cell r="A2847" t="str">
            <v>Sales</v>
          </cell>
        </row>
        <row r="2848">
          <cell r="A2848" t="str">
            <v>Sales</v>
          </cell>
        </row>
        <row r="2849">
          <cell r="A2849" t="str">
            <v>Sales</v>
          </cell>
        </row>
        <row r="2850">
          <cell r="A2850" t="str">
            <v>Sales</v>
          </cell>
        </row>
        <row r="2851">
          <cell r="A2851" t="str">
            <v>Sales</v>
          </cell>
        </row>
        <row r="2852">
          <cell r="A2852" t="str">
            <v>Sales</v>
          </cell>
        </row>
        <row r="2853">
          <cell r="A2853" t="str">
            <v>Sales</v>
          </cell>
        </row>
        <row r="2854">
          <cell r="A2854" t="str">
            <v>Sales</v>
          </cell>
        </row>
        <row r="2855">
          <cell r="A2855" t="str">
            <v>Sales</v>
          </cell>
        </row>
        <row r="2856">
          <cell r="A2856" t="str">
            <v>Sales</v>
          </cell>
        </row>
        <row r="2857">
          <cell r="A2857" t="str">
            <v>Sales</v>
          </cell>
        </row>
        <row r="2858">
          <cell r="A2858" t="str">
            <v>Sales</v>
          </cell>
        </row>
        <row r="2859">
          <cell r="A2859" t="str">
            <v>Sales</v>
          </cell>
        </row>
        <row r="2860">
          <cell r="A2860" t="str">
            <v>Sales</v>
          </cell>
        </row>
        <row r="2861">
          <cell r="A2861" t="str">
            <v>Sales</v>
          </cell>
        </row>
        <row r="2862">
          <cell r="A2862" t="str">
            <v>Sales</v>
          </cell>
        </row>
        <row r="2863">
          <cell r="A2863" t="str">
            <v>Sales</v>
          </cell>
        </row>
        <row r="2864">
          <cell r="A2864" t="str">
            <v>Sales</v>
          </cell>
        </row>
        <row r="2865">
          <cell r="A2865" t="str">
            <v>Sales</v>
          </cell>
        </row>
        <row r="2866">
          <cell r="A2866" t="str">
            <v>Sales</v>
          </cell>
        </row>
        <row r="2867">
          <cell r="A2867" t="str">
            <v>Sales</v>
          </cell>
        </row>
        <row r="2868">
          <cell r="A2868" t="str">
            <v>Sales</v>
          </cell>
        </row>
        <row r="2869">
          <cell r="A2869" t="str">
            <v>Sales</v>
          </cell>
        </row>
        <row r="2870">
          <cell r="A2870" t="str">
            <v>Sales</v>
          </cell>
        </row>
        <row r="2871">
          <cell r="A2871" t="str">
            <v>Sales</v>
          </cell>
        </row>
        <row r="2872">
          <cell r="A2872" t="str">
            <v>Sales</v>
          </cell>
        </row>
        <row r="2873">
          <cell r="A2873" t="str">
            <v>Sales</v>
          </cell>
        </row>
        <row r="2874">
          <cell r="A2874" t="str">
            <v>Sales</v>
          </cell>
        </row>
        <row r="2875">
          <cell r="A2875" t="str">
            <v>Sales</v>
          </cell>
        </row>
        <row r="2876">
          <cell r="A2876" t="str">
            <v>Sales</v>
          </cell>
        </row>
        <row r="2877">
          <cell r="A2877" t="str">
            <v>Sales</v>
          </cell>
        </row>
        <row r="2878">
          <cell r="A2878" t="str">
            <v>Sales</v>
          </cell>
        </row>
        <row r="2879">
          <cell r="A2879" t="str">
            <v>Sales</v>
          </cell>
        </row>
        <row r="2880">
          <cell r="A2880" t="str">
            <v>Sales</v>
          </cell>
        </row>
        <row r="2881">
          <cell r="A2881" t="str">
            <v>Sales</v>
          </cell>
        </row>
        <row r="2882">
          <cell r="A2882" t="str">
            <v>Sales</v>
          </cell>
        </row>
        <row r="2883">
          <cell r="A2883" t="str">
            <v>Sales</v>
          </cell>
        </row>
        <row r="2884">
          <cell r="A2884" t="str">
            <v>Sales</v>
          </cell>
        </row>
        <row r="2885">
          <cell r="A2885" t="str">
            <v>Sales</v>
          </cell>
        </row>
        <row r="2886">
          <cell r="A2886" t="str">
            <v>Sales</v>
          </cell>
        </row>
        <row r="2887">
          <cell r="A2887" t="str">
            <v>Sales</v>
          </cell>
        </row>
        <row r="2888">
          <cell r="A2888" t="str">
            <v>Sales</v>
          </cell>
        </row>
        <row r="2889">
          <cell r="A2889" t="str">
            <v>Sales</v>
          </cell>
        </row>
        <row r="2890">
          <cell r="A2890" t="str">
            <v>Sales</v>
          </cell>
        </row>
        <row r="2891">
          <cell r="A2891" t="str">
            <v>Sales</v>
          </cell>
        </row>
        <row r="2892">
          <cell r="A2892" t="str">
            <v>Sales</v>
          </cell>
        </row>
        <row r="2893">
          <cell r="A2893" t="str">
            <v>Sales</v>
          </cell>
        </row>
        <row r="2894">
          <cell r="A2894" t="str">
            <v>Sales</v>
          </cell>
        </row>
        <row r="2895">
          <cell r="A2895" t="str">
            <v>Sales</v>
          </cell>
        </row>
        <row r="2896">
          <cell r="A2896" t="str">
            <v>Sales</v>
          </cell>
        </row>
        <row r="2897">
          <cell r="A2897" t="str">
            <v>Sales</v>
          </cell>
        </row>
        <row r="2898">
          <cell r="A2898" t="str">
            <v>Sales</v>
          </cell>
        </row>
        <row r="2899">
          <cell r="A2899" t="str">
            <v>Sales</v>
          </cell>
        </row>
        <row r="2900">
          <cell r="A2900" t="str">
            <v>Sales</v>
          </cell>
        </row>
        <row r="2901">
          <cell r="A2901" t="str">
            <v>Sales</v>
          </cell>
        </row>
        <row r="2902">
          <cell r="A2902" t="str">
            <v>Sales</v>
          </cell>
        </row>
        <row r="2903">
          <cell r="A2903" t="str">
            <v>Sales</v>
          </cell>
        </row>
        <row r="2904">
          <cell r="A2904" t="str">
            <v>Sales</v>
          </cell>
        </row>
        <row r="2905">
          <cell r="A2905" t="str">
            <v>Sales</v>
          </cell>
        </row>
        <row r="2906">
          <cell r="A2906" t="str">
            <v>Sales</v>
          </cell>
        </row>
        <row r="2907">
          <cell r="A2907" t="str">
            <v>Commercial</v>
          </cell>
        </row>
        <row r="2908">
          <cell r="A2908" t="str">
            <v>Commercial</v>
          </cell>
        </row>
        <row r="2909">
          <cell r="A2909" t="str">
            <v>Commercial</v>
          </cell>
        </row>
        <row r="2910">
          <cell r="A2910" t="str">
            <v>Commercial</v>
          </cell>
        </row>
        <row r="2911">
          <cell r="A2911" t="str">
            <v>Commercial</v>
          </cell>
        </row>
        <row r="2912">
          <cell r="A2912" t="str">
            <v>Commercial</v>
          </cell>
        </row>
        <row r="2913">
          <cell r="A2913" t="str">
            <v>Commercial</v>
          </cell>
        </row>
        <row r="2914">
          <cell r="A2914" t="str">
            <v>Commercial</v>
          </cell>
        </row>
        <row r="2915">
          <cell r="A2915" t="str">
            <v>Commercial</v>
          </cell>
        </row>
        <row r="2916">
          <cell r="A2916" t="str">
            <v>Commercial</v>
          </cell>
        </row>
        <row r="2917">
          <cell r="A2917" t="str">
            <v>Commercial</v>
          </cell>
        </row>
        <row r="2918">
          <cell r="A2918" t="str">
            <v>Commercial</v>
          </cell>
        </row>
        <row r="2919">
          <cell r="A2919" t="str">
            <v>Commercial</v>
          </cell>
        </row>
        <row r="2920">
          <cell r="A2920" t="str">
            <v>Commercial</v>
          </cell>
        </row>
        <row r="2921">
          <cell r="A2921" t="str">
            <v>Commercial</v>
          </cell>
        </row>
        <row r="2922">
          <cell r="A2922" t="str">
            <v>Commercial</v>
          </cell>
        </row>
        <row r="2923">
          <cell r="A2923" t="str">
            <v>Commercial</v>
          </cell>
        </row>
        <row r="2924">
          <cell r="A2924" t="str">
            <v>Commercial</v>
          </cell>
        </row>
        <row r="2925">
          <cell r="A2925" t="str">
            <v>Commercial</v>
          </cell>
        </row>
        <row r="2926">
          <cell r="A2926" t="str">
            <v>Commercial</v>
          </cell>
        </row>
        <row r="2927">
          <cell r="A2927" t="str">
            <v>Commercial</v>
          </cell>
        </row>
        <row r="2928">
          <cell r="A2928" t="str">
            <v>Commercial</v>
          </cell>
        </row>
        <row r="2929">
          <cell r="A2929" t="str">
            <v>Commercial</v>
          </cell>
        </row>
        <row r="2930">
          <cell r="A2930" t="str">
            <v>Sales</v>
          </cell>
        </row>
        <row r="2931">
          <cell r="A2931" t="str">
            <v>Sales</v>
          </cell>
        </row>
        <row r="2932">
          <cell r="A2932" t="str">
            <v>GM</v>
          </cell>
        </row>
        <row r="2933">
          <cell r="A2933" t="str">
            <v>GM</v>
          </cell>
        </row>
        <row r="2934">
          <cell r="A2934" t="str">
            <v>GM</v>
          </cell>
        </row>
        <row r="2935">
          <cell r="A2935" t="str">
            <v>GM</v>
          </cell>
        </row>
        <row r="2936">
          <cell r="A2936" t="str">
            <v>GM</v>
          </cell>
        </row>
        <row r="2937">
          <cell r="A2937" t="str">
            <v>GM</v>
          </cell>
        </row>
        <row r="2938">
          <cell r="A2938" t="str">
            <v>GM</v>
          </cell>
        </row>
        <row r="2939">
          <cell r="A2939" t="str">
            <v>GM</v>
          </cell>
        </row>
        <row r="2940">
          <cell r="A2940" t="str">
            <v>GM</v>
          </cell>
        </row>
        <row r="2941">
          <cell r="A2941" t="str">
            <v>GM</v>
          </cell>
        </row>
        <row r="2942">
          <cell r="A2942" t="str">
            <v>GM</v>
          </cell>
        </row>
        <row r="2943">
          <cell r="A2943" t="str">
            <v>GM</v>
          </cell>
        </row>
        <row r="2944">
          <cell r="A2944" t="str">
            <v>GM</v>
          </cell>
        </row>
        <row r="2945">
          <cell r="A2945" t="str">
            <v>GM</v>
          </cell>
        </row>
        <row r="2946">
          <cell r="A2946" t="str">
            <v>GM</v>
          </cell>
        </row>
        <row r="2947">
          <cell r="A2947" t="str">
            <v>GM</v>
          </cell>
        </row>
        <row r="2948">
          <cell r="A2948" t="str">
            <v>GM</v>
          </cell>
        </row>
        <row r="2949">
          <cell r="A2949" t="str">
            <v>GM</v>
          </cell>
        </row>
        <row r="2950">
          <cell r="A2950" t="str">
            <v>GM</v>
          </cell>
        </row>
        <row r="2951">
          <cell r="A2951" t="str">
            <v>GM</v>
          </cell>
        </row>
        <row r="2952">
          <cell r="A2952" t="str">
            <v>GM</v>
          </cell>
        </row>
        <row r="2953">
          <cell r="A2953" t="str">
            <v>GM</v>
          </cell>
        </row>
        <row r="2954">
          <cell r="A2954" t="str">
            <v>GM</v>
          </cell>
        </row>
        <row r="2955">
          <cell r="A2955" t="str">
            <v>GM</v>
          </cell>
        </row>
        <row r="2956">
          <cell r="A2956" t="str">
            <v>GM</v>
          </cell>
        </row>
        <row r="2957">
          <cell r="A2957" t="str">
            <v>GM</v>
          </cell>
        </row>
        <row r="2958">
          <cell r="A2958" t="str">
            <v>GM</v>
          </cell>
        </row>
        <row r="2959">
          <cell r="A2959" t="str">
            <v>GM</v>
          </cell>
        </row>
        <row r="2960">
          <cell r="A2960" t="str">
            <v>GM</v>
          </cell>
        </row>
        <row r="2961">
          <cell r="A2961" t="str">
            <v>GM</v>
          </cell>
        </row>
        <row r="2962">
          <cell r="A2962" t="str">
            <v>GM</v>
          </cell>
        </row>
        <row r="2963">
          <cell r="A2963" t="str">
            <v>GM</v>
          </cell>
        </row>
        <row r="2964">
          <cell r="A2964" t="str">
            <v>GM</v>
          </cell>
        </row>
        <row r="2965">
          <cell r="A2965" t="str">
            <v>GM</v>
          </cell>
        </row>
        <row r="2966">
          <cell r="A2966" t="str">
            <v>GM</v>
          </cell>
        </row>
        <row r="2967">
          <cell r="A2967" t="str">
            <v>GM</v>
          </cell>
        </row>
        <row r="2968">
          <cell r="A2968" t="str">
            <v>GM</v>
          </cell>
        </row>
        <row r="2969">
          <cell r="A2969" t="str">
            <v>GM</v>
          </cell>
        </row>
        <row r="2970">
          <cell r="A2970" t="str">
            <v>GM</v>
          </cell>
        </row>
        <row r="2971">
          <cell r="A2971" t="str">
            <v>GM</v>
          </cell>
        </row>
        <row r="2972">
          <cell r="A2972" t="str">
            <v>GM</v>
          </cell>
        </row>
        <row r="2973">
          <cell r="A2973" t="str">
            <v>GM</v>
          </cell>
        </row>
        <row r="2974">
          <cell r="A2974" t="str">
            <v>GM</v>
          </cell>
        </row>
        <row r="2975">
          <cell r="A2975" t="str">
            <v>GM</v>
          </cell>
        </row>
        <row r="2976">
          <cell r="A2976" t="str">
            <v>GM</v>
          </cell>
        </row>
        <row r="2977">
          <cell r="A2977" t="str">
            <v>GM</v>
          </cell>
        </row>
        <row r="2978">
          <cell r="A2978" t="str">
            <v>GM</v>
          </cell>
        </row>
        <row r="2979">
          <cell r="A2979" t="str">
            <v>GM</v>
          </cell>
        </row>
        <row r="2980">
          <cell r="A2980" t="str">
            <v>GM</v>
          </cell>
        </row>
        <row r="2981">
          <cell r="A2981" t="str">
            <v>GM</v>
          </cell>
        </row>
        <row r="2982">
          <cell r="A2982" t="str">
            <v>GM</v>
          </cell>
        </row>
        <row r="2983">
          <cell r="A2983" t="str">
            <v>GM</v>
          </cell>
        </row>
        <row r="2984">
          <cell r="A2984" t="str">
            <v>GM</v>
          </cell>
        </row>
        <row r="2985">
          <cell r="A2985" t="str">
            <v>GM</v>
          </cell>
        </row>
        <row r="2986">
          <cell r="A2986" t="str">
            <v>GM</v>
          </cell>
        </row>
        <row r="2987">
          <cell r="A2987" t="str">
            <v>GM</v>
          </cell>
        </row>
        <row r="2988">
          <cell r="A2988" t="str">
            <v>GM</v>
          </cell>
        </row>
        <row r="2989">
          <cell r="A2989" t="str">
            <v>GM</v>
          </cell>
        </row>
        <row r="2990">
          <cell r="A2990" t="str">
            <v>GM</v>
          </cell>
        </row>
        <row r="2991">
          <cell r="A2991" t="str">
            <v>GM</v>
          </cell>
        </row>
        <row r="2992">
          <cell r="A2992" t="str">
            <v>GM</v>
          </cell>
        </row>
        <row r="2993">
          <cell r="A2993" t="str">
            <v>GM</v>
          </cell>
        </row>
        <row r="2994">
          <cell r="A2994" t="str">
            <v>GM</v>
          </cell>
        </row>
        <row r="2995">
          <cell r="A2995" t="str">
            <v>GM</v>
          </cell>
        </row>
        <row r="2996">
          <cell r="A2996" t="str">
            <v>GM</v>
          </cell>
        </row>
        <row r="2997">
          <cell r="A2997" t="str">
            <v>HR</v>
          </cell>
        </row>
        <row r="2998">
          <cell r="A2998" t="str">
            <v>HR</v>
          </cell>
        </row>
        <row r="2999">
          <cell r="A2999" t="str">
            <v>HR</v>
          </cell>
        </row>
        <row r="3000">
          <cell r="A3000" t="str">
            <v>HR</v>
          </cell>
        </row>
        <row r="3001">
          <cell r="A3001" t="str">
            <v>HR</v>
          </cell>
        </row>
        <row r="3002">
          <cell r="A3002" t="str">
            <v>HR</v>
          </cell>
        </row>
        <row r="3003">
          <cell r="A3003" t="str">
            <v>HR</v>
          </cell>
        </row>
        <row r="3004">
          <cell r="A3004" t="str">
            <v>HR</v>
          </cell>
        </row>
        <row r="3005">
          <cell r="A3005" t="str">
            <v>HR</v>
          </cell>
        </row>
        <row r="3006">
          <cell r="A3006" t="str">
            <v>HR</v>
          </cell>
        </row>
        <row r="3007">
          <cell r="A3007" t="str">
            <v>HR</v>
          </cell>
        </row>
        <row r="3008">
          <cell r="A3008" t="str">
            <v>HR</v>
          </cell>
        </row>
        <row r="3009">
          <cell r="A3009" t="str">
            <v>HR</v>
          </cell>
        </row>
        <row r="3010">
          <cell r="A3010" t="str">
            <v>HR</v>
          </cell>
        </row>
        <row r="3011">
          <cell r="A3011" t="str">
            <v>HR</v>
          </cell>
        </row>
        <row r="3012">
          <cell r="A3012" t="str">
            <v>HR</v>
          </cell>
        </row>
        <row r="3013">
          <cell r="A3013" t="str">
            <v>HR</v>
          </cell>
        </row>
        <row r="3014">
          <cell r="A3014" t="str">
            <v>HR</v>
          </cell>
        </row>
        <row r="3015">
          <cell r="A3015" t="str">
            <v>HR</v>
          </cell>
        </row>
        <row r="3016">
          <cell r="A3016" t="str">
            <v>HR</v>
          </cell>
        </row>
        <row r="3017">
          <cell r="A3017" t="str">
            <v>HR</v>
          </cell>
        </row>
        <row r="3018">
          <cell r="A3018" t="str">
            <v>HR</v>
          </cell>
        </row>
        <row r="3019">
          <cell r="A3019" t="str">
            <v>HR</v>
          </cell>
        </row>
        <row r="3020">
          <cell r="A3020" t="str">
            <v>HR</v>
          </cell>
        </row>
        <row r="3021">
          <cell r="A3021" t="str">
            <v>HR</v>
          </cell>
        </row>
        <row r="3022">
          <cell r="A3022" t="str">
            <v>HR</v>
          </cell>
        </row>
        <row r="3023">
          <cell r="A3023" t="str">
            <v>HR</v>
          </cell>
        </row>
        <row r="3024">
          <cell r="A3024" t="str">
            <v>HR</v>
          </cell>
        </row>
        <row r="3025">
          <cell r="A3025" t="str">
            <v>HR</v>
          </cell>
        </row>
        <row r="3026">
          <cell r="A3026" t="str">
            <v>HR</v>
          </cell>
        </row>
        <row r="3027">
          <cell r="A3027" t="str">
            <v>HR</v>
          </cell>
        </row>
        <row r="3028">
          <cell r="A3028" t="str">
            <v>HR</v>
          </cell>
        </row>
        <row r="3029">
          <cell r="A3029" t="str">
            <v>HR</v>
          </cell>
        </row>
        <row r="3030">
          <cell r="A3030" t="str">
            <v>HR</v>
          </cell>
        </row>
        <row r="3031">
          <cell r="A3031" t="str">
            <v>HR</v>
          </cell>
        </row>
        <row r="3032">
          <cell r="A3032" t="str">
            <v>HR</v>
          </cell>
        </row>
        <row r="3033">
          <cell r="A3033" t="str">
            <v>HR</v>
          </cell>
        </row>
        <row r="3034">
          <cell r="A3034" t="str">
            <v>HR</v>
          </cell>
        </row>
        <row r="3035">
          <cell r="A3035" t="str">
            <v>HR</v>
          </cell>
        </row>
        <row r="3036">
          <cell r="A3036" t="str">
            <v>HR</v>
          </cell>
        </row>
        <row r="3037">
          <cell r="A3037" t="str">
            <v>HR</v>
          </cell>
        </row>
        <row r="3038">
          <cell r="A3038" t="str">
            <v>HR</v>
          </cell>
        </row>
        <row r="3039">
          <cell r="A3039" t="str">
            <v>HR</v>
          </cell>
        </row>
        <row r="3040">
          <cell r="A3040" t="str">
            <v>HR</v>
          </cell>
        </row>
        <row r="3041">
          <cell r="A3041" t="str">
            <v>HR</v>
          </cell>
        </row>
        <row r="3042">
          <cell r="A3042" t="str">
            <v>HR</v>
          </cell>
        </row>
        <row r="3043">
          <cell r="A3043" t="str">
            <v>HR</v>
          </cell>
        </row>
        <row r="3044">
          <cell r="A3044" t="str">
            <v>HR</v>
          </cell>
        </row>
        <row r="3045">
          <cell r="A3045" t="str">
            <v>HR</v>
          </cell>
        </row>
        <row r="3046">
          <cell r="A3046" t="str">
            <v>HR</v>
          </cell>
        </row>
        <row r="3047">
          <cell r="A3047" t="str">
            <v>HR</v>
          </cell>
        </row>
        <row r="3048">
          <cell r="A3048" t="str">
            <v>HR</v>
          </cell>
        </row>
        <row r="3049">
          <cell r="A3049" t="str">
            <v>HR</v>
          </cell>
        </row>
        <row r="3050">
          <cell r="A3050" t="str">
            <v>HR</v>
          </cell>
        </row>
        <row r="3051">
          <cell r="A3051" t="str">
            <v>HR</v>
          </cell>
        </row>
        <row r="3052">
          <cell r="A3052" t="str">
            <v>HR</v>
          </cell>
        </row>
        <row r="3053">
          <cell r="A3053" t="str">
            <v>HR</v>
          </cell>
        </row>
        <row r="3054">
          <cell r="A3054" t="str">
            <v>HR</v>
          </cell>
        </row>
        <row r="3055">
          <cell r="A3055" t="str">
            <v>HR</v>
          </cell>
        </row>
        <row r="3056">
          <cell r="A3056" t="str">
            <v>HR</v>
          </cell>
        </row>
        <row r="3057">
          <cell r="A3057" t="str">
            <v>HR</v>
          </cell>
        </row>
        <row r="3058">
          <cell r="A3058" t="str">
            <v>HR</v>
          </cell>
        </row>
        <row r="3059">
          <cell r="A3059" t="str">
            <v>HR</v>
          </cell>
        </row>
        <row r="3060">
          <cell r="A3060" t="str">
            <v>HR</v>
          </cell>
        </row>
        <row r="3061">
          <cell r="A3061" t="str">
            <v>HR</v>
          </cell>
        </row>
        <row r="3062">
          <cell r="A3062" t="str">
            <v>HR</v>
          </cell>
        </row>
        <row r="3063">
          <cell r="A3063" t="str">
            <v>HR</v>
          </cell>
        </row>
        <row r="3064">
          <cell r="A3064" t="str">
            <v>HR</v>
          </cell>
        </row>
        <row r="3065">
          <cell r="A3065" t="str">
            <v>HR</v>
          </cell>
        </row>
        <row r="3066">
          <cell r="A3066" t="str">
            <v>HR</v>
          </cell>
        </row>
        <row r="3067">
          <cell r="A3067" t="str">
            <v>HR</v>
          </cell>
        </row>
        <row r="3068">
          <cell r="A3068" t="str">
            <v>HR</v>
          </cell>
        </row>
        <row r="3069">
          <cell r="A3069" t="str">
            <v>HR</v>
          </cell>
        </row>
        <row r="3070">
          <cell r="A3070" t="str">
            <v>HR</v>
          </cell>
        </row>
        <row r="3071">
          <cell r="A3071" t="str">
            <v>HR</v>
          </cell>
        </row>
        <row r="3072">
          <cell r="A3072" t="str">
            <v>HR</v>
          </cell>
        </row>
        <row r="3073">
          <cell r="A3073" t="str">
            <v>HR</v>
          </cell>
        </row>
        <row r="3074">
          <cell r="A3074" t="str">
            <v>HR</v>
          </cell>
        </row>
        <row r="3075">
          <cell r="A3075" t="str">
            <v>HR</v>
          </cell>
        </row>
        <row r="3076">
          <cell r="A3076" t="str">
            <v>HR</v>
          </cell>
        </row>
        <row r="3077">
          <cell r="A3077" t="str">
            <v>HR</v>
          </cell>
        </row>
        <row r="3078">
          <cell r="A3078" t="str">
            <v>HR</v>
          </cell>
        </row>
        <row r="3079">
          <cell r="A3079" t="str">
            <v>Commercial</v>
          </cell>
        </row>
        <row r="3080">
          <cell r="A3080" t="str">
            <v>Commercial</v>
          </cell>
        </row>
        <row r="3081">
          <cell r="A3081" t="str">
            <v>Commercial</v>
          </cell>
        </row>
        <row r="3082">
          <cell r="A3082" t="str">
            <v>Commercial</v>
          </cell>
        </row>
        <row r="3083">
          <cell r="A3083" t="str">
            <v>Commercial</v>
          </cell>
        </row>
        <row r="3084">
          <cell r="A3084" t="str">
            <v>Commercial</v>
          </cell>
        </row>
        <row r="3085">
          <cell r="A3085" t="str">
            <v>Commercial</v>
          </cell>
        </row>
        <row r="3086">
          <cell r="A3086" t="str">
            <v>Commercial</v>
          </cell>
        </row>
        <row r="3087">
          <cell r="A3087" t="str">
            <v>Commercial</v>
          </cell>
        </row>
        <row r="3088">
          <cell r="A3088" t="str">
            <v>Commercial</v>
          </cell>
        </row>
        <row r="3089">
          <cell r="A3089" t="str">
            <v>Commercial</v>
          </cell>
        </row>
        <row r="3090">
          <cell r="A3090" t="str">
            <v>Commercial</v>
          </cell>
        </row>
        <row r="3091">
          <cell r="A3091" t="str">
            <v>Commercial</v>
          </cell>
        </row>
        <row r="3092">
          <cell r="A3092" t="str">
            <v>Commercial</v>
          </cell>
        </row>
        <row r="3093">
          <cell r="A3093" t="str">
            <v>Commercial</v>
          </cell>
        </row>
        <row r="3094">
          <cell r="A3094" t="str">
            <v>Commercial</v>
          </cell>
        </row>
        <row r="3095">
          <cell r="A3095" t="str">
            <v>Commercial</v>
          </cell>
        </row>
        <row r="3096">
          <cell r="A3096" t="str">
            <v>Commercial</v>
          </cell>
        </row>
        <row r="3097">
          <cell r="A3097" t="str">
            <v>Commercial</v>
          </cell>
        </row>
        <row r="3098">
          <cell r="A3098" t="str">
            <v>Commercial</v>
          </cell>
        </row>
        <row r="3099">
          <cell r="A3099" t="str">
            <v>Commercial</v>
          </cell>
        </row>
        <row r="3100">
          <cell r="A3100" t="str">
            <v>Commercial</v>
          </cell>
        </row>
        <row r="3101">
          <cell r="A3101" t="str">
            <v>Commercial</v>
          </cell>
        </row>
        <row r="3102">
          <cell r="A3102" t="str">
            <v>Commercial</v>
          </cell>
        </row>
        <row r="3103">
          <cell r="A3103" t="str">
            <v>Commercial</v>
          </cell>
        </row>
        <row r="3104">
          <cell r="A3104" t="str">
            <v>Commercial</v>
          </cell>
        </row>
        <row r="3105">
          <cell r="A3105" t="str">
            <v>Commercial</v>
          </cell>
        </row>
        <row r="3106">
          <cell r="A3106" t="str">
            <v>Commercial</v>
          </cell>
        </row>
        <row r="3107">
          <cell r="A3107" t="str">
            <v>Commercial</v>
          </cell>
        </row>
        <row r="3108">
          <cell r="A3108" t="str">
            <v>Commercial</v>
          </cell>
        </row>
        <row r="3109">
          <cell r="A3109" t="str">
            <v>Commercial</v>
          </cell>
        </row>
        <row r="3110">
          <cell r="A3110" t="str">
            <v>Commercial</v>
          </cell>
        </row>
        <row r="3111">
          <cell r="A3111" t="str">
            <v>Commercial</v>
          </cell>
        </row>
        <row r="3112">
          <cell r="A3112" t="str">
            <v>Commercial</v>
          </cell>
        </row>
        <row r="3113">
          <cell r="A3113" t="str">
            <v>Commercial</v>
          </cell>
        </row>
        <row r="3114">
          <cell r="A3114" t="str">
            <v>Commercial</v>
          </cell>
        </row>
        <row r="3115">
          <cell r="A3115" t="str">
            <v>Commercial</v>
          </cell>
        </row>
        <row r="3116">
          <cell r="A3116" t="str">
            <v>Commercial</v>
          </cell>
        </row>
        <row r="3117">
          <cell r="A3117" t="str">
            <v>Commercial</v>
          </cell>
        </row>
        <row r="3118">
          <cell r="A3118" t="str">
            <v>Commercial</v>
          </cell>
        </row>
        <row r="3119">
          <cell r="A3119" t="str">
            <v>Commercial</v>
          </cell>
        </row>
        <row r="3120">
          <cell r="A3120" t="str">
            <v>Commercial</v>
          </cell>
        </row>
        <row r="3121">
          <cell r="A3121" t="str">
            <v>Commercial</v>
          </cell>
        </row>
        <row r="3122">
          <cell r="A3122" t="str">
            <v>Commercial</v>
          </cell>
        </row>
        <row r="3123">
          <cell r="A3123" t="str">
            <v>Commercial</v>
          </cell>
        </row>
        <row r="3124">
          <cell r="A3124" t="str">
            <v>Commercial</v>
          </cell>
        </row>
        <row r="3125">
          <cell r="A3125" t="str">
            <v>Commercial</v>
          </cell>
        </row>
        <row r="3126">
          <cell r="A3126" t="str">
            <v>Commercial</v>
          </cell>
        </row>
        <row r="3127">
          <cell r="A3127" t="str">
            <v>Commercial</v>
          </cell>
        </row>
        <row r="3128">
          <cell r="A3128" t="str">
            <v>Commercial</v>
          </cell>
        </row>
        <row r="3129">
          <cell r="A3129" t="str">
            <v>Commercial</v>
          </cell>
        </row>
        <row r="3130">
          <cell r="A3130" t="str">
            <v>Commercial</v>
          </cell>
        </row>
        <row r="3131">
          <cell r="A3131" t="str">
            <v>Commercial</v>
          </cell>
        </row>
        <row r="3132">
          <cell r="A3132" t="str">
            <v>Commercial</v>
          </cell>
        </row>
        <row r="3133">
          <cell r="A3133" t="str">
            <v>Commercial</v>
          </cell>
        </row>
        <row r="3134">
          <cell r="A3134" t="str">
            <v>Commercial</v>
          </cell>
        </row>
        <row r="3135">
          <cell r="A3135" t="str">
            <v>Commercial</v>
          </cell>
        </row>
        <row r="3136">
          <cell r="A3136" t="str">
            <v>Commercial</v>
          </cell>
        </row>
        <row r="3137">
          <cell r="A3137" t="str">
            <v>Commercial</v>
          </cell>
        </row>
        <row r="3138">
          <cell r="A3138" t="str">
            <v>Commercial</v>
          </cell>
        </row>
        <row r="3139">
          <cell r="A3139" t="str">
            <v>Commercial</v>
          </cell>
        </row>
        <row r="3140">
          <cell r="A3140" t="str">
            <v>Commercial</v>
          </cell>
        </row>
        <row r="3141">
          <cell r="A3141" t="str">
            <v>Commercial</v>
          </cell>
        </row>
        <row r="3142">
          <cell r="A3142" t="str">
            <v>Commercial</v>
          </cell>
        </row>
        <row r="3143">
          <cell r="A3143" t="str">
            <v>Commercial</v>
          </cell>
        </row>
        <row r="3144">
          <cell r="A3144" t="str">
            <v>Commercial</v>
          </cell>
        </row>
        <row r="3145">
          <cell r="A3145" t="str">
            <v>Commercial</v>
          </cell>
        </row>
        <row r="3146">
          <cell r="A3146" t="str">
            <v>Commercial</v>
          </cell>
        </row>
        <row r="3147">
          <cell r="A3147" t="str">
            <v>Commercial</v>
          </cell>
        </row>
        <row r="3148">
          <cell r="A3148" t="str">
            <v>Commercial</v>
          </cell>
        </row>
        <row r="3149">
          <cell r="A3149" t="str">
            <v>Commercial</v>
          </cell>
        </row>
        <row r="3150">
          <cell r="A3150" t="str">
            <v>Commercial</v>
          </cell>
        </row>
        <row r="3151">
          <cell r="A3151" t="str">
            <v>Commercial</v>
          </cell>
        </row>
        <row r="3152">
          <cell r="A3152" t="str">
            <v>Commercial</v>
          </cell>
        </row>
        <row r="3153">
          <cell r="A3153" t="str">
            <v>Commercial</v>
          </cell>
        </row>
        <row r="3154">
          <cell r="A3154" t="str">
            <v>Commercial</v>
          </cell>
        </row>
        <row r="3155">
          <cell r="A3155" t="str">
            <v>Commercial</v>
          </cell>
        </row>
        <row r="3156">
          <cell r="A3156" t="str">
            <v>Commercial</v>
          </cell>
        </row>
        <row r="3157">
          <cell r="A3157" t="str">
            <v>Commercial</v>
          </cell>
        </row>
        <row r="3158">
          <cell r="A3158" t="str">
            <v>Commercial</v>
          </cell>
        </row>
        <row r="3159">
          <cell r="A3159" t="str">
            <v>Commercial</v>
          </cell>
        </row>
        <row r="3160">
          <cell r="A3160" t="str">
            <v>Commercial</v>
          </cell>
        </row>
        <row r="3161">
          <cell r="A3161" t="str">
            <v>Commercial</v>
          </cell>
        </row>
        <row r="3162">
          <cell r="A3162" t="str">
            <v>Commercial</v>
          </cell>
        </row>
        <row r="3163">
          <cell r="A3163" t="str">
            <v>Commercial</v>
          </cell>
        </row>
        <row r="3164">
          <cell r="A3164" t="str">
            <v>Commercial</v>
          </cell>
        </row>
        <row r="3165">
          <cell r="A3165" t="str">
            <v>Commercial</v>
          </cell>
        </row>
        <row r="3166">
          <cell r="A3166" t="str">
            <v>Commercial</v>
          </cell>
        </row>
        <row r="3167">
          <cell r="A3167" t="str">
            <v>Commercial</v>
          </cell>
        </row>
        <row r="3168">
          <cell r="A3168" t="str">
            <v>Commercial</v>
          </cell>
        </row>
        <row r="3169">
          <cell r="A3169" t="str">
            <v>Commercial</v>
          </cell>
        </row>
        <row r="3170">
          <cell r="A3170" t="str">
            <v>Commercial</v>
          </cell>
        </row>
        <row r="3171">
          <cell r="A3171" t="str">
            <v>Commercial</v>
          </cell>
        </row>
        <row r="3172">
          <cell r="A3172" t="str">
            <v>Commercial</v>
          </cell>
        </row>
        <row r="3173">
          <cell r="A3173" t="str">
            <v>Commercial</v>
          </cell>
        </row>
        <row r="3174">
          <cell r="A3174" t="str">
            <v>Commercial</v>
          </cell>
        </row>
        <row r="3175">
          <cell r="A3175" t="str">
            <v>Commercial</v>
          </cell>
        </row>
        <row r="3176">
          <cell r="A3176" t="str">
            <v>Commercial</v>
          </cell>
        </row>
        <row r="3177">
          <cell r="A3177" t="str">
            <v>Commercial</v>
          </cell>
        </row>
        <row r="3178">
          <cell r="A3178" t="str">
            <v>Commercial</v>
          </cell>
        </row>
        <row r="3179">
          <cell r="A3179" t="str">
            <v>Commercial</v>
          </cell>
        </row>
        <row r="3180">
          <cell r="A3180" t="str">
            <v>Commercial</v>
          </cell>
        </row>
        <row r="3181">
          <cell r="A3181" t="str">
            <v>Commercial</v>
          </cell>
        </row>
        <row r="3182">
          <cell r="A3182" t="str">
            <v>Commercial</v>
          </cell>
        </row>
        <row r="3183">
          <cell r="A3183" t="str">
            <v>Commercial</v>
          </cell>
        </row>
        <row r="3184">
          <cell r="A3184" t="str">
            <v>Commercial</v>
          </cell>
        </row>
        <row r="3185">
          <cell r="A3185" t="str">
            <v>Commercial</v>
          </cell>
        </row>
        <row r="3186">
          <cell r="A3186" t="str">
            <v>Commercial</v>
          </cell>
        </row>
        <row r="3187">
          <cell r="A3187" t="str">
            <v>Commercial</v>
          </cell>
        </row>
        <row r="3188">
          <cell r="A3188" t="str">
            <v>Commercial</v>
          </cell>
        </row>
        <row r="3189">
          <cell r="A3189" t="str">
            <v>Commercial</v>
          </cell>
        </row>
        <row r="3190">
          <cell r="A3190" t="str">
            <v>Commercial</v>
          </cell>
        </row>
        <row r="3191">
          <cell r="A3191" t="str">
            <v>Commercial</v>
          </cell>
        </row>
        <row r="3192">
          <cell r="A3192" t="str">
            <v>Commercial</v>
          </cell>
        </row>
        <row r="3193">
          <cell r="A3193" t="str">
            <v>Commercial</v>
          </cell>
        </row>
        <row r="3194">
          <cell r="A3194" t="str">
            <v>Commercial</v>
          </cell>
        </row>
        <row r="3195">
          <cell r="A3195" t="str">
            <v>Commercial</v>
          </cell>
        </row>
        <row r="3196">
          <cell r="A3196" t="str">
            <v>Commercial</v>
          </cell>
        </row>
        <row r="3197">
          <cell r="A3197" t="str">
            <v>Commercial</v>
          </cell>
        </row>
        <row r="3198">
          <cell r="A3198" t="str">
            <v>Commercial</v>
          </cell>
        </row>
        <row r="3199">
          <cell r="A3199" t="str">
            <v>Commercial</v>
          </cell>
        </row>
        <row r="3200">
          <cell r="A3200" t="str">
            <v>Commercial</v>
          </cell>
        </row>
        <row r="3201">
          <cell r="A3201" t="str">
            <v>Commercial</v>
          </cell>
        </row>
        <row r="3202">
          <cell r="A3202" t="str">
            <v>Commercial</v>
          </cell>
        </row>
        <row r="3203">
          <cell r="A3203" t="str">
            <v>Commercial</v>
          </cell>
        </row>
        <row r="3204">
          <cell r="A3204" t="str">
            <v>Commercial</v>
          </cell>
        </row>
        <row r="3205">
          <cell r="A3205" t="str">
            <v>Commercial</v>
          </cell>
        </row>
        <row r="3206">
          <cell r="A3206" t="str">
            <v>Commercial</v>
          </cell>
        </row>
        <row r="3207">
          <cell r="A3207" t="str">
            <v>Commercial</v>
          </cell>
        </row>
        <row r="3208">
          <cell r="A3208" t="str">
            <v>Commercial</v>
          </cell>
        </row>
        <row r="3209">
          <cell r="A3209" t="str">
            <v>Commercial</v>
          </cell>
        </row>
        <row r="3210">
          <cell r="A3210" t="str">
            <v>HR</v>
          </cell>
        </row>
        <row r="3211">
          <cell r="A3211" t="str">
            <v>HR</v>
          </cell>
        </row>
        <row r="3212">
          <cell r="A3212" t="str">
            <v>HR</v>
          </cell>
        </row>
        <row r="3213">
          <cell r="A3213" t="str">
            <v>HR</v>
          </cell>
        </row>
        <row r="3214">
          <cell r="A3214" t="str">
            <v>HR</v>
          </cell>
        </row>
        <row r="3215">
          <cell r="A3215" t="str">
            <v>HR</v>
          </cell>
        </row>
        <row r="3216">
          <cell r="A3216" t="str">
            <v>HR</v>
          </cell>
        </row>
        <row r="3217">
          <cell r="A3217" t="str">
            <v>HR</v>
          </cell>
        </row>
        <row r="3218">
          <cell r="A3218" t="str">
            <v>HR</v>
          </cell>
        </row>
        <row r="3219">
          <cell r="A3219" t="str">
            <v>HR</v>
          </cell>
        </row>
        <row r="3220">
          <cell r="A3220" t="str">
            <v>HR</v>
          </cell>
        </row>
        <row r="3221">
          <cell r="A3221" t="str">
            <v>HR</v>
          </cell>
        </row>
        <row r="3222">
          <cell r="A3222" t="str">
            <v>HR</v>
          </cell>
        </row>
        <row r="3223">
          <cell r="A3223" t="str">
            <v>HR</v>
          </cell>
        </row>
        <row r="3224">
          <cell r="A3224" t="str">
            <v>HR</v>
          </cell>
        </row>
        <row r="3225">
          <cell r="A3225" t="str">
            <v>HR</v>
          </cell>
        </row>
        <row r="3226">
          <cell r="A3226" t="str">
            <v>HR</v>
          </cell>
        </row>
        <row r="3227">
          <cell r="A3227" t="str">
            <v>HR</v>
          </cell>
        </row>
        <row r="3228">
          <cell r="A3228" t="str">
            <v>HR</v>
          </cell>
        </row>
        <row r="3229">
          <cell r="A3229" t="str">
            <v>HR</v>
          </cell>
        </row>
        <row r="3230">
          <cell r="A3230" t="str">
            <v>HR</v>
          </cell>
        </row>
        <row r="3231">
          <cell r="A3231" t="str">
            <v>HR</v>
          </cell>
        </row>
        <row r="3232">
          <cell r="A3232" t="str">
            <v>HR</v>
          </cell>
        </row>
        <row r="3233">
          <cell r="A3233" t="str">
            <v>HR</v>
          </cell>
        </row>
        <row r="3234">
          <cell r="A3234" t="str">
            <v>HR</v>
          </cell>
        </row>
        <row r="3235">
          <cell r="A3235" t="str">
            <v>HR</v>
          </cell>
        </row>
        <row r="3236">
          <cell r="A3236" t="str">
            <v>HR</v>
          </cell>
        </row>
        <row r="3237">
          <cell r="A3237" t="str">
            <v>HR</v>
          </cell>
        </row>
        <row r="3238">
          <cell r="A3238" t="str">
            <v>HR</v>
          </cell>
        </row>
        <row r="3239">
          <cell r="A3239" t="str">
            <v>HR</v>
          </cell>
        </row>
        <row r="3240">
          <cell r="A3240" t="str">
            <v>HR</v>
          </cell>
        </row>
        <row r="3241">
          <cell r="A3241" t="str">
            <v>HR</v>
          </cell>
        </row>
        <row r="3242">
          <cell r="A3242" t="str">
            <v>HR</v>
          </cell>
        </row>
        <row r="3243">
          <cell r="A3243" t="str">
            <v>HR</v>
          </cell>
        </row>
        <row r="3244">
          <cell r="A3244" t="str">
            <v>HR</v>
          </cell>
        </row>
        <row r="3245">
          <cell r="A3245" t="str">
            <v>HR</v>
          </cell>
        </row>
        <row r="3246">
          <cell r="A3246" t="str">
            <v>HR</v>
          </cell>
        </row>
        <row r="3247">
          <cell r="A3247" t="str">
            <v>HR</v>
          </cell>
        </row>
        <row r="3248">
          <cell r="A3248" t="str">
            <v>HR</v>
          </cell>
        </row>
        <row r="3249">
          <cell r="A3249" t="str">
            <v>HR</v>
          </cell>
        </row>
        <row r="3250">
          <cell r="A3250" t="str">
            <v>Marketing</v>
          </cell>
        </row>
        <row r="3251">
          <cell r="A3251" t="str">
            <v>Marketing</v>
          </cell>
        </row>
        <row r="3252">
          <cell r="A3252" t="str">
            <v>Marketing</v>
          </cell>
        </row>
        <row r="3253">
          <cell r="A3253" t="str">
            <v>Marketing</v>
          </cell>
        </row>
        <row r="3254">
          <cell r="A3254" t="str">
            <v>Marketing</v>
          </cell>
        </row>
        <row r="3255">
          <cell r="A3255" t="str">
            <v>Marketing</v>
          </cell>
        </row>
        <row r="3256">
          <cell r="A3256" t="str">
            <v>Marketing</v>
          </cell>
        </row>
        <row r="3257">
          <cell r="A3257" t="str">
            <v>Marketing</v>
          </cell>
        </row>
        <row r="3258">
          <cell r="A3258" t="str">
            <v>Marketing</v>
          </cell>
        </row>
        <row r="3259">
          <cell r="A3259" t="str">
            <v>Marketing</v>
          </cell>
        </row>
        <row r="3260">
          <cell r="A3260" t="str">
            <v>Marketing</v>
          </cell>
        </row>
        <row r="3261">
          <cell r="A3261" t="str">
            <v>Marketing</v>
          </cell>
        </row>
        <row r="3262">
          <cell r="A3262" t="str">
            <v>Marketing</v>
          </cell>
        </row>
        <row r="3263">
          <cell r="A3263" t="str">
            <v>Marketing</v>
          </cell>
        </row>
        <row r="3264">
          <cell r="A3264" t="str">
            <v>Marketing</v>
          </cell>
        </row>
        <row r="3265">
          <cell r="A3265" t="str">
            <v>Marketing</v>
          </cell>
        </row>
        <row r="3266">
          <cell r="A3266" t="str">
            <v>Marketing</v>
          </cell>
        </row>
        <row r="3267">
          <cell r="A3267" t="str">
            <v>Marketing</v>
          </cell>
        </row>
        <row r="3268">
          <cell r="A3268" t="str">
            <v>Marketing</v>
          </cell>
        </row>
        <row r="3269">
          <cell r="A3269" t="str">
            <v>Marketing</v>
          </cell>
        </row>
        <row r="3270">
          <cell r="A3270" t="str">
            <v>Marketing</v>
          </cell>
        </row>
        <row r="3271">
          <cell r="A3271" t="str">
            <v>Marketing</v>
          </cell>
        </row>
        <row r="3272">
          <cell r="A3272" t="str">
            <v>Marketing</v>
          </cell>
        </row>
        <row r="3273">
          <cell r="A3273" t="str">
            <v>Marketing</v>
          </cell>
        </row>
        <row r="3274">
          <cell r="A3274" t="str">
            <v>Marketing</v>
          </cell>
        </row>
        <row r="3275">
          <cell r="A3275" t="str">
            <v>Marketing</v>
          </cell>
        </row>
        <row r="3276">
          <cell r="A3276" t="str">
            <v>Marketing</v>
          </cell>
        </row>
        <row r="3277">
          <cell r="A3277" t="str">
            <v>Marketing</v>
          </cell>
        </row>
        <row r="3278">
          <cell r="A3278" t="str">
            <v>Marketing</v>
          </cell>
        </row>
        <row r="3279">
          <cell r="A3279" t="str">
            <v>Marketing</v>
          </cell>
        </row>
        <row r="3280">
          <cell r="A3280" t="str">
            <v>Marketing</v>
          </cell>
        </row>
        <row r="3281">
          <cell r="A3281" t="str">
            <v>Marketing</v>
          </cell>
        </row>
        <row r="3282">
          <cell r="A3282" t="str">
            <v>Marketing</v>
          </cell>
        </row>
        <row r="3283">
          <cell r="A3283" t="str">
            <v>Marketing</v>
          </cell>
        </row>
        <row r="3284">
          <cell r="A3284" t="str">
            <v>Sales</v>
          </cell>
        </row>
        <row r="3285">
          <cell r="A3285" t="str">
            <v>Sales</v>
          </cell>
        </row>
        <row r="3286">
          <cell r="A3286" t="str">
            <v>Sales</v>
          </cell>
        </row>
        <row r="3287">
          <cell r="A3287" t="str">
            <v>Sales</v>
          </cell>
        </row>
        <row r="3288">
          <cell r="A3288" t="str">
            <v>Sales</v>
          </cell>
        </row>
        <row r="3289">
          <cell r="A3289" t="str">
            <v>Sales</v>
          </cell>
        </row>
        <row r="3290">
          <cell r="A3290" t="str">
            <v>Sales</v>
          </cell>
        </row>
        <row r="3291">
          <cell r="A3291" t="str">
            <v>Sales</v>
          </cell>
        </row>
        <row r="3292">
          <cell r="A3292" t="str">
            <v>Sales</v>
          </cell>
        </row>
        <row r="3293">
          <cell r="A3293" t="str">
            <v>Sales</v>
          </cell>
        </row>
        <row r="3294">
          <cell r="A3294" t="str">
            <v>Sales</v>
          </cell>
        </row>
        <row r="3295">
          <cell r="A3295" t="str">
            <v>Sales</v>
          </cell>
        </row>
        <row r="3296">
          <cell r="A3296" t="str">
            <v>Sales</v>
          </cell>
        </row>
        <row r="3297">
          <cell r="A3297" t="str">
            <v>Sales</v>
          </cell>
        </row>
        <row r="3298">
          <cell r="A3298" t="str">
            <v>Sales</v>
          </cell>
        </row>
        <row r="3299">
          <cell r="A3299" t="str">
            <v>Sales</v>
          </cell>
        </row>
        <row r="3300">
          <cell r="A3300" t="str">
            <v>Sales</v>
          </cell>
        </row>
        <row r="3301">
          <cell r="A3301" t="str">
            <v>Sales</v>
          </cell>
        </row>
        <row r="3302">
          <cell r="A3302" t="str">
            <v>Sales</v>
          </cell>
        </row>
        <row r="3303">
          <cell r="A3303" t="str">
            <v>Sales</v>
          </cell>
        </row>
        <row r="3304">
          <cell r="A3304" t="str">
            <v>Sales</v>
          </cell>
        </row>
        <row r="3305">
          <cell r="A3305" t="str">
            <v>Sales</v>
          </cell>
        </row>
        <row r="3306">
          <cell r="A3306" t="str">
            <v>Sales</v>
          </cell>
        </row>
        <row r="3307">
          <cell r="A3307" t="str">
            <v>Sales</v>
          </cell>
        </row>
        <row r="3308">
          <cell r="A3308" t="str">
            <v>Sales</v>
          </cell>
        </row>
        <row r="3309">
          <cell r="A3309" t="str">
            <v>Sales</v>
          </cell>
        </row>
        <row r="3310">
          <cell r="A3310" t="str">
            <v>Sales</v>
          </cell>
        </row>
        <row r="3311">
          <cell r="A3311" t="str">
            <v>Sales</v>
          </cell>
        </row>
        <row r="3312">
          <cell r="A3312" t="str">
            <v>Sales</v>
          </cell>
        </row>
        <row r="3313">
          <cell r="A3313" t="str">
            <v>Sales</v>
          </cell>
        </row>
        <row r="3314">
          <cell r="A3314" t="str">
            <v>Sales</v>
          </cell>
        </row>
        <row r="3315">
          <cell r="A3315" t="str">
            <v>Sales</v>
          </cell>
        </row>
        <row r="3316">
          <cell r="A3316" t="str">
            <v>Sales</v>
          </cell>
        </row>
        <row r="3317">
          <cell r="A3317" t="str">
            <v>Sales</v>
          </cell>
        </row>
        <row r="3318">
          <cell r="A3318" t="str">
            <v>Sales</v>
          </cell>
        </row>
        <row r="3319">
          <cell r="A3319" t="str">
            <v>Sales</v>
          </cell>
        </row>
        <row r="3320">
          <cell r="A3320" t="str">
            <v>Sales</v>
          </cell>
        </row>
        <row r="3321">
          <cell r="A3321" t="str">
            <v>Sales</v>
          </cell>
        </row>
        <row r="3322">
          <cell r="A3322" t="str">
            <v>Sales</v>
          </cell>
        </row>
        <row r="3323">
          <cell r="A3323" t="str">
            <v>Sales</v>
          </cell>
        </row>
        <row r="3324">
          <cell r="A3324" t="str">
            <v>Sales</v>
          </cell>
        </row>
        <row r="3325">
          <cell r="A3325" t="str">
            <v>Sales</v>
          </cell>
        </row>
        <row r="3326">
          <cell r="A3326" t="str">
            <v>Sales</v>
          </cell>
        </row>
        <row r="3327">
          <cell r="A3327" t="str">
            <v>Sales</v>
          </cell>
        </row>
        <row r="3328">
          <cell r="A3328" t="str">
            <v>Sales</v>
          </cell>
        </row>
        <row r="3329">
          <cell r="A3329" t="str">
            <v>Sales</v>
          </cell>
        </row>
        <row r="3330">
          <cell r="A3330" t="str">
            <v>Sales</v>
          </cell>
        </row>
        <row r="3331">
          <cell r="A3331" t="str">
            <v>Sales</v>
          </cell>
        </row>
        <row r="3332">
          <cell r="A3332" t="str">
            <v>Sales</v>
          </cell>
        </row>
        <row r="3333">
          <cell r="A3333" t="str">
            <v>Sales</v>
          </cell>
        </row>
        <row r="3334">
          <cell r="A3334" t="str">
            <v>Sales</v>
          </cell>
        </row>
        <row r="3335">
          <cell r="A3335" t="str">
            <v>Sales</v>
          </cell>
        </row>
        <row r="3336">
          <cell r="A3336" t="str">
            <v>Sales</v>
          </cell>
        </row>
        <row r="3337">
          <cell r="A3337" t="str">
            <v>Sales</v>
          </cell>
        </row>
        <row r="3338">
          <cell r="A3338" t="str">
            <v>Sales</v>
          </cell>
        </row>
        <row r="3339">
          <cell r="A3339" t="str">
            <v>Sales</v>
          </cell>
        </row>
        <row r="3340">
          <cell r="A3340" t="str">
            <v>Sales</v>
          </cell>
        </row>
        <row r="3341">
          <cell r="A3341" t="str">
            <v>Sales</v>
          </cell>
        </row>
        <row r="3342">
          <cell r="A3342" t="str">
            <v>Sales</v>
          </cell>
        </row>
        <row r="3343">
          <cell r="A3343" t="str">
            <v>Sales</v>
          </cell>
        </row>
        <row r="3344">
          <cell r="A3344" t="str">
            <v>Sales</v>
          </cell>
        </row>
        <row r="3345">
          <cell r="A3345" t="str">
            <v>Sales</v>
          </cell>
        </row>
        <row r="3346">
          <cell r="A3346" t="str">
            <v>Sales</v>
          </cell>
        </row>
        <row r="3347">
          <cell r="A3347" t="str">
            <v>Sales</v>
          </cell>
        </row>
        <row r="3348">
          <cell r="A3348" t="str">
            <v>Sales</v>
          </cell>
        </row>
        <row r="3349">
          <cell r="A3349" t="str">
            <v>Sales</v>
          </cell>
        </row>
        <row r="3350">
          <cell r="A3350" t="str">
            <v>Sales</v>
          </cell>
        </row>
        <row r="3351">
          <cell r="A3351" t="str">
            <v>Sales</v>
          </cell>
        </row>
        <row r="3352">
          <cell r="A3352" t="str">
            <v>Sales</v>
          </cell>
        </row>
        <row r="3353">
          <cell r="A3353" t="str">
            <v>Sales</v>
          </cell>
        </row>
        <row r="3354">
          <cell r="A3354" t="str">
            <v>Sales</v>
          </cell>
        </row>
        <row r="3355">
          <cell r="A3355" t="str">
            <v>Sales</v>
          </cell>
        </row>
        <row r="3356">
          <cell r="A3356" t="str">
            <v>Sales</v>
          </cell>
        </row>
        <row r="3357">
          <cell r="A3357" t="str">
            <v>Sales</v>
          </cell>
        </row>
        <row r="3358">
          <cell r="A3358" t="str">
            <v>Sales</v>
          </cell>
        </row>
        <row r="3359">
          <cell r="A3359" t="str">
            <v>Sales</v>
          </cell>
        </row>
        <row r="3360">
          <cell r="A3360" t="str">
            <v>Sales</v>
          </cell>
        </row>
        <row r="3361">
          <cell r="A3361" t="str">
            <v>Sales</v>
          </cell>
        </row>
        <row r="3362">
          <cell r="A3362" t="str">
            <v>Sales</v>
          </cell>
        </row>
        <row r="3363">
          <cell r="A3363" t="str">
            <v>Sales</v>
          </cell>
        </row>
        <row r="3364">
          <cell r="A3364" t="str">
            <v>Sales</v>
          </cell>
        </row>
        <row r="3365">
          <cell r="A3365" t="str">
            <v>Sales</v>
          </cell>
        </row>
        <row r="3366">
          <cell r="A3366" t="str">
            <v>Sales</v>
          </cell>
        </row>
        <row r="3367">
          <cell r="A3367" t="str">
            <v>Sales</v>
          </cell>
        </row>
        <row r="3368">
          <cell r="A3368" t="str">
            <v>Sales</v>
          </cell>
        </row>
        <row r="3369">
          <cell r="A3369" t="str">
            <v>Sales</v>
          </cell>
        </row>
        <row r="3370">
          <cell r="A3370" t="str">
            <v>Sales</v>
          </cell>
        </row>
        <row r="3371">
          <cell r="A3371" t="str">
            <v>Sales</v>
          </cell>
        </row>
        <row r="3372">
          <cell r="A3372" t="str">
            <v>Sales</v>
          </cell>
        </row>
        <row r="3373">
          <cell r="A3373" t="str">
            <v>Sales</v>
          </cell>
        </row>
        <row r="3374">
          <cell r="A3374" t="str">
            <v>Sales</v>
          </cell>
        </row>
        <row r="3375">
          <cell r="A3375" t="str">
            <v>Sales</v>
          </cell>
        </row>
        <row r="3376">
          <cell r="A3376" t="str">
            <v>Sales</v>
          </cell>
        </row>
        <row r="3377">
          <cell r="A3377" t="str">
            <v>Sales</v>
          </cell>
        </row>
        <row r="3378">
          <cell r="A3378" t="str">
            <v>Sales</v>
          </cell>
        </row>
        <row r="3379">
          <cell r="A3379" t="str">
            <v>Sales</v>
          </cell>
        </row>
        <row r="3380">
          <cell r="A3380" t="str">
            <v>Sales</v>
          </cell>
        </row>
        <row r="3381">
          <cell r="A3381" t="str">
            <v>Sales</v>
          </cell>
        </row>
        <row r="3382">
          <cell r="A3382" t="str">
            <v>Sales</v>
          </cell>
        </row>
        <row r="3383">
          <cell r="A3383" t="str">
            <v>Sales</v>
          </cell>
        </row>
        <row r="3384">
          <cell r="A3384" t="str">
            <v>Sales</v>
          </cell>
        </row>
        <row r="3385">
          <cell r="A3385" t="str">
            <v>Sales</v>
          </cell>
        </row>
        <row r="3386">
          <cell r="A3386" t="str">
            <v>Sales</v>
          </cell>
        </row>
        <row r="3387">
          <cell r="A3387" t="str">
            <v>Sales</v>
          </cell>
        </row>
        <row r="3388">
          <cell r="A3388" t="str">
            <v>Sales</v>
          </cell>
        </row>
        <row r="3389">
          <cell r="A3389" t="str">
            <v>Sales</v>
          </cell>
        </row>
        <row r="3390">
          <cell r="A3390" t="str">
            <v>Sales</v>
          </cell>
        </row>
        <row r="3391">
          <cell r="A3391" t="str">
            <v>Sales</v>
          </cell>
        </row>
        <row r="3392">
          <cell r="A3392" t="str">
            <v>Sales</v>
          </cell>
        </row>
        <row r="3393">
          <cell r="A3393" t="str">
            <v>Sales</v>
          </cell>
        </row>
        <row r="3394">
          <cell r="A3394" t="str">
            <v>Sales</v>
          </cell>
        </row>
        <row r="3395">
          <cell r="A3395" t="str">
            <v>Sales</v>
          </cell>
        </row>
        <row r="3396">
          <cell r="A3396" t="str">
            <v>Sales</v>
          </cell>
        </row>
        <row r="3397">
          <cell r="A3397" t="str">
            <v>Sales</v>
          </cell>
        </row>
        <row r="3398">
          <cell r="A3398" t="str">
            <v>Sales</v>
          </cell>
        </row>
        <row r="3399">
          <cell r="A3399" t="str">
            <v>Sales</v>
          </cell>
        </row>
        <row r="3400">
          <cell r="A3400" t="str">
            <v>Sales</v>
          </cell>
        </row>
        <row r="3401">
          <cell r="A3401" t="str">
            <v>Sales</v>
          </cell>
        </row>
        <row r="3402">
          <cell r="A3402" t="str">
            <v>Sales</v>
          </cell>
        </row>
        <row r="3403">
          <cell r="A3403" t="str">
            <v>Sales</v>
          </cell>
        </row>
        <row r="3404">
          <cell r="A3404" t="str">
            <v>Sales</v>
          </cell>
        </row>
        <row r="3405">
          <cell r="A3405" t="str">
            <v>Sales</v>
          </cell>
        </row>
        <row r="3406">
          <cell r="A3406" t="str">
            <v>Sales</v>
          </cell>
        </row>
        <row r="3407">
          <cell r="A3407" t="str">
            <v>Sales</v>
          </cell>
        </row>
        <row r="3408">
          <cell r="A3408" t="str">
            <v>Sales</v>
          </cell>
        </row>
        <row r="3409">
          <cell r="A3409" t="str">
            <v>Sales</v>
          </cell>
        </row>
        <row r="3410">
          <cell r="A3410" t="str">
            <v>Sales</v>
          </cell>
        </row>
        <row r="3411">
          <cell r="A3411" t="str">
            <v>Sales</v>
          </cell>
        </row>
        <row r="3412">
          <cell r="A3412" t="str">
            <v>Sales</v>
          </cell>
        </row>
        <row r="3413">
          <cell r="A3413" t="str">
            <v>Sales</v>
          </cell>
        </row>
        <row r="3414">
          <cell r="A3414" t="str">
            <v>Sales</v>
          </cell>
        </row>
        <row r="3415">
          <cell r="A3415" t="str">
            <v>Sales</v>
          </cell>
        </row>
        <row r="3416">
          <cell r="A3416" t="str">
            <v>Sales</v>
          </cell>
        </row>
        <row r="3417">
          <cell r="A3417" t="str">
            <v>Sales</v>
          </cell>
        </row>
        <row r="3418">
          <cell r="A3418" t="str">
            <v>Sales</v>
          </cell>
        </row>
        <row r="3419">
          <cell r="A3419" t="str">
            <v>Sales</v>
          </cell>
        </row>
        <row r="3420">
          <cell r="A3420" t="str">
            <v>Sales</v>
          </cell>
        </row>
        <row r="3421">
          <cell r="A3421" t="str">
            <v>Sales</v>
          </cell>
        </row>
        <row r="3422">
          <cell r="A3422" t="str">
            <v>Sales</v>
          </cell>
        </row>
        <row r="3423">
          <cell r="A3423" t="str">
            <v>Sales</v>
          </cell>
        </row>
        <row r="3424">
          <cell r="A3424" t="str">
            <v>Sales</v>
          </cell>
        </row>
        <row r="3425">
          <cell r="A3425" t="str">
            <v>Sales</v>
          </cell>
        </row>
        <row r="3426">
          <cell r="A3426" t="str">
            <v>Sales</v>
          </cell>
        </row>
        <row r="3427">
          <cell r="A3427" t="str">
            <v>Sales</v>
          </cell>
        </row>
        <row r="3428">
          <cell r="A3428" t="str">
            <v>Sales</v>
          </cell>
        </row>
        <row r="3429">
          <cell r="A3429" t="str">
            <v>Sales</v>
          </cell>
        </row>
        <row r="3430">
          <cell r="A3430" t="str">
            <v>Sales</v>
          </cell>
        </row>
        <row r="3431">
          <cell r="A3431" t="str">
            <v>Sales</v>
          </cell>
        </row>
        <row r="3432">
          <cell r="A3432" t="str">
            <v>Sales</v>
          </cell>
        </row>
        <row r="3433">
          <cell r="A3433" t="str">
            <v>Sales</v>
          </cell>
        </row>
        <row r="3434">
          <cell r="A3434" t="str">
            <v>Sales</v>
          </cell>
        </row>
        <row r="3435">
          <cell r="A3435" t="str">
            <v>Sales</v>
          </cell>
        </row>
        <row r="3436">
          <cell r="A3436" t="str">
            <v>Sales</v>
          </cell>
        </row>
        <row r="3437">
          <cell r="A3437" t="str">
            <v>Sales</v>
          </cell>
        </row>
        <row r="3438">
          <cell r="A3438" t="str">
            <v>Sales</v>
          </cell>
        </row>
        <row r="3439">
          <cell r="A3439" t="str">
            <v>Sales</v>
          </cell>
        </row>
        <row r="3440">
          <cell r="A3440" t="str">
            <v>Sales</v>
          </cell>
        </row>
        <row r="3441">
          <cell r="A3441" t="str">
            <v>Sales</v>
          </cell>
        </row>
        <row r="3442">
          <cell r="A3442" t="str">
            <v>Sales</v>
          </cell>
        </row>
        <row r="3443">
          <cell r="A3443" t="str">
            <v>Sales</v>
          </cell>
        </row>
        <row r="3444">
          <cell r="A3444" t="str">
            <v>Sales</v>
          </cell>
        </row>
        <row r="3445">
          <cell r="A3445" t="str">
            <v>Sales</v>
          </cell>
        </row>
        <row r="3446">
          <cell r="A3446" t="str">
            <v>Sales</v>
          </cell>
        </row>
        <row r="3447">
          <cell r="A3447" t="str">
            <v>Sales</v>
          </cell>
        </row>
        <row r="3448">
          <cell r="A3448" t="str">
            <v>Sales</v>
          </cell>
        </row>
        <row r="3449">
          <cell r="A3449" t="str">
            <v>Sales</v>
          </cell>
        </row>
        <row r="3450">
          <cell r="A3450" t="str">
            <v>Sales</v>
          </cell>
        </row>
        <row r="3451">
          <cell r="A3451" t="str">
            <v>Sales</v>
          </cell>
        </row>
        <row r="3452">
          <cell r="A3452" t="str">
            <v>Sales</v>
          </cell>
        </row>
        <row r="3453">
          <cell r="A3453" t="str">
            <v>Sales</v>
          </cell>
        </row>
        <row r="3454">
          <cell r="A3454" t="str">
            <v>Sales</v>
          </cell>
        </row>
        <row r="3455">
          <cell r="A3455" t="str">
            <v>Sales</v>
          </cell>
        </row>
        <row r="3456">
          <cell r="A3456" t="str">
            <v>Sales</v>
          </cell>
        </row>
        <row r="3457">
          <cell r="A3457" t="str">
            <v>Sales</v>
          </cell>
        </row>
        <row r="3458">
          <cell r="A3458" t="str">
            <v>Sales</v>
          </cell>
        </row>
        <row r="3459">
          <cell r="A3459" t="str">
            <v>Sales</v>
          </cell>
        </row>
        <row r="3460">
          <cell r="A3460" t="str">
            <v>Sales</v>
          </cell>
        </row>
        <row r="3461">
          <cell r="A3461" t="str">
            <v>Sales</v>
          </cell>
        </row>
        <row r="3462">
          <cell r="A3462" t="str">
            <v>Sales</v>
          </cell>
        </row>
        <row r="3463">
          <cell r="A3463" t="str">
            <v>Sales</v>
          </cell>
        </row>
        <row r="3464">
          <cell r="A3464" t="str">
            <v>Sales</v>
          </cell>
        </row>
        <row r="3465">
          <cell r="A3465" t="str">
            <v>Sales</v>
          </cell>
        </row>
        <row r="3466">
          <cell r="A3466" t="str">
            <v>Sales</v>
          </cell>
        </row>
        <row r="3467">
          <cell r="A3467" t="str">
            <v>Sales</v>
          </cell>
        </row>
        <row r="3468">
          <cell r="A3468" t="str">
            <v>Sales</v>
          </cell>
        </row>
        <row r="3469">
          <cell r="A3469" t="str">
            <v>Sales</v>
          </cell>
        </row>
        <row r="3470">
          <cell r="A3470" t="str">
            <v>Sales</v>
          </cell>
        </row>
        <row r="3471">
          <cell r="A3471" t="str">
            <v>Sales</v>
          </cell>
        </row>
        <row r="3472">
          <cell r="A3472" t="str">
            <v>Sales</v>
          </cell>
        </row>
        <row r="3473">
          <cell r="A3473" t="str">
            <v>Sales</v>
          </cell>
        </row>
        <row r="3474">
          <cell r="A3474" t="str">
            <v>Sales</v>
          </cell>
        </row>
        <row r="3475">
          <cell r="A3475" t="str">
            <v>Sales</v>
          </cell>
        </row>
        <row r="3476">
          <cell r="A3476" t="str">
            <v>Sales</v>
          </cell>
        </row>
        <row r="3477">
          <cell r="A3477" t="str">
            <v>Sales</v>
          </cell>
        </row>
        <row r="3478">
          <cell r="A3478" t="str">
            <v>Sales</v>
          </cell>
        </row>
        <row r="3479">
          <cell r="A3479" t="str">
            <v>Sales</v>
          </cell>
        </row>
        <row r="3480">
          <cell r="A3480" t="str">
            <v>Sales</v>
          </cell>
        </row>
        <row r="3481">
          <cell r="A3481" t="str">
            <v>Sales</v>
          </cell>
        </row>
        <row r="3482">
          <cell r="A3482" t="str">
            <v>Sales</v>
          </cell>
        </row>
        <row r="3483">
          <cell r="A3483" t="str">
            <v>Sales</v>
          </cell>
        </row>
        <row r="3484">
          <cell r="A3484" t="str">
            <v>Sales</v>
          </cell>
        </row>
        <row r="3485">
          <cell r="A3485" t="str">
            <v>Sales</v>
          </cell>
        </row>
        <row r="3486">
          <cell r="A3486" t="str">
            <v>Sales</v>
          </cell>
        </row>
        <row r="3487">
          <cell r="A3487" t="str">
            <v>Sales</v>
          </cell>
        </row>
        <row r="3488">
          <cell r="A3488" t="str">
            <v>Sales</v>
          </cell>
        </row>
        <row r="3489">
          <cell r="A3489" t="str">
            <v>Sales</v>
          </cell>
        </row>
        <row r="3490">
          <cell r="A3490" t="str">
            <v>Sales</v>
          </cell>
        </row>
        <row r="3491">
          <cell r="A3491" t="str">
            <v>Sales</v>
          </cell>
        </row>
        <row r="3492">
          <cell r="A3492" t="str">
            <v>Sales</v>
          </cell>
        </row>
        <row r="3493">
          <cell r="A3493" t="str">
            <v>Sales</v>
          </cell>
        </row>
        <row r="3494">
          <cell r="A3494" t="str">
            <v>Sales</v>
          </cell>
        </row>
        <row r="3495">
          <cell r="A3495" t="str">
            <v>Sales</v>
          </cell>
        </row>
        <row r="3496">
          <cell r="A3496" t="str">
            <v>Sales</v>
          </cell>
        </row>
        <row r="3497">
          <cell r="A3497" t="str">
            <v>Sales</v>
          </cell>
        </row>
        <row r="3498">
          <cell r="A3498" t="str">
            <v>Sales</v>
          </cell>
        </row>
        <row r="3499">
          <cell r="A3499" t="str">
            <v>Sales</v>
          </cell>
        </row>
        <row r="3500">
          <cell r="A3500" t="str">
            <v>Sales</v>
          </cell>
        </row>
        <row r="3501">
          <cell r="A3501" t="str">
            <v>Sales</v>
          </cell>
        </row>
        <row r="3502">
          <cell r="A3502" t="str">
            <v>Sales</v>
          </cell>
        </row>
        <row r="3503">
          <cell r="A3503" t="str">
            <v>Sales</v>
          </cell>
        </row>
        <row r="3504">
          <cell r="A3504" t="str">
            <v>Sales</v>
          </cell>
        </row>
        <row r="3505">
          <cell r="A3505" t="str">
            <v>Sales</v>
          </cell>
        </row>
        <row r="3506">
          <cell r="A3506" t="str">
            <v>Sales</v>
          </cell>
        </row>
        <row r="3507">
          <cell r="A3507" t="str">
            <v>Sales</v>
          </cell>
        </row>
        <row r="3508">
          <cell r="A3508" t="str">
            <v>Sales</v>
          </cell>
        </row>
        <row r="3509">
          <cell r="A3509" t="str">
            <v>Sales</v>
          </cell>
        </row>
        <row r="3510">
          <cell r="A3510" t="str">
            <v>Sales</v>
          </cell>
        </row>
        <row r="3511">
          <cell r="A3511" t="str">
            <v>Sales</v>
          </cell>
        </row>
        <row r="3512">
          <cell r="A3512" t="str">
            <v>Sales</v>
          </cell>
        </row>
        <row r="3513">
          <cell r="A3513" t="str">
            <v>Sales</v>
          </cell>
        </row>
        <row r="3514">
          <cell r="A3514" t="str">
            <v>Sales</v>
          </cell>
        </row>
        <row r="3515">
          <cell r="A3515" t="str">
            <v>Sales</v>
          </cell>
        </row>
        <row r="3516">
          <cell r="A3516" t="str">
            <v>Sales</v>
          </cell>
        </row>
        <row r="3517">
          <cell r="A3517" t="str">
            <v>Sales</v>
          </cell>
        </row>
        <row r="3518">
          <cell r="A3518" t="str">
            <v>Sales</v>
          </cell>
        </row>
        <row r="3519">
          <cell r="A3519" t="str">
            <v>Sales</v>
          </cell>
        </row>
        <row r="3520">
          <cell r="A3520" t="str">
            <v>Sales</v>
          </cell>
        </row>
        <row r="3521">
          <cell r="A3521" t="str">
            <v>Sales</v>
          </cell>
        </row>
        <row r="3522">
          <cell r="A3522" t="str">
            <v>Sales</v>
          </cell>
        </row>
        <row r="3523">
          <cell r="A3523" t="str">
            <v>Sales</v>
          </cell>
        </row>
        <row r="3524">
          <cell r="A3524" t="str">
            <v>Sales</v>
          </cell>
        </row>
        <row r="3525">
          <cell r="A3525" t="str">
            <v>Sales</v>
          </cell>
        </row>
        <row r="3526">
          <cell r="A3526" t="str">
            <v>Sales</v>
          </cell>
        </row>
        <row r="3527">
          <cell r="A3527" t="str">
            <v>Sales</v>
          </cell>
        </row>
        <row r="3528">
          <cell r="A3528" t="str">
            <v>Sales</v>
          </cell>
        </row>
        <row r="3529">
          <cell r="A3529" t="str">
            <v>Sales</v>
          </cell>
        </row>
        <row r="3530">
          <cell r="A3530" t="str">
            <v>Sales</v>
          </cell>
        </row>
        <row r="3531">
          <cell r="A3531" t="str">
            <v>Sales</v>
          </cell>
        </row>
        <row r="3532">
          <cell r="A3532" t="str">
            <v>Sales</v>
          </cell>
        </row>
        <row r="3533">
          <cell r="A3533" t="str">
            <v>Sales</v>
          </cell>
        </row>
        <row r="3534">
          <cell r="A3534" t="str">
            <v>Sales</v>
          </cell>
        </row>
        <row r="3535">
          <cell r="A3535" t="str">
            <v>Sales</v>
          </cell>
        </row>
        <row r="3536">
          <cell r="A3536" t="str">
            <v>Sales</v>
          </cell>
        </row>
        <row r="3537">
          <cell r="A3537" t="str">
            <v>Sales</v>
          </cell>
        </row>
        <row r="3538">
          <cell r="A3538" t="str">
            <v>Sales</v>
          </cell>
        </row>
        <row r="3539">
          <cell r="A3539" t="str">
            <v>Sales</v>
          </cell>
        </row>
        <row r="3540">
          <cell r="A3540" t="str">
            <v>Sales</v>
          </cell>
        </row>
        <row r="3541">
          <cell r="A3541" t="str">
            <v>Sales</v>
          </cell>
        </row>
        <row r="3542">
          <cell r="A3542" t="str">
            <v>Sales</v>
          </cell>
        </row>
        <row r="3543">
          <cell r="A3543" t="str">
            <v>Sales</v>
          </cell>
        </row>
        <row r="3544">
          <cell r="A3544" t="str">
            <v>Sales</v>
          </cell>
        </row>
        <row r="3545">
          <cell r="A3545" t="str">
            <v>Sales</v>
          </cell>
        </row>
        <row r="3546">
          <cell r="A3546" t="str">
            <v>Sales</v>
          </cell>
        </row>
        <row r="3547">
          <cell r="A3547" t="str">
            <v>Sales</v>
          </cell>
        </row>
        <row r="3548">
          <cell r="A3548" t="str">
            <v>Sales</v>
          </cell>
        </row>
        <row r="3549">
          <cell r="A3549" t="str">
            <v>Sales</v>
          </cell>
        </row>
        <row r="3550">
          <cell r="A3550" t="str">
            <v>Sales</v>
          </cell>
        </row>
        <row r="3551">
          <cell r="A3551" t="str">
            <v>Sales</v>
          </cell>
        </row>
        <row r="3552">
          <cell r="A3552" t="str">
            <v>Sales</v>
          </cell>
        </row>
        <row r="3553">
          <cell r="A3553" t="str">
            <v>Sales</v>
          </cell>
        </row>
        <row r="3554">
          <cell r="A3554" t="str">
            <v>Sales</v>
          </cell>
        </row>
        <row r="3555">
          <cell r="A3555" t="str">
            <v>Sales</v>
          </cell>
        </row>
        <row r="3556">
          <cell r="A3556" t="str">
            <v>Sales</v>
          </cell>
        </row>
        <row r="3557">
          <cell r="A3557" t="str">
            <v>Sales</v>
          </cell>
        </row>
        <row r="3558">
          <cell r="A3558" t="str">
            <v>Sales</v>
          </cell>
        </row>
        <row r="3559">
          <cell r="A3559" t="str">
            <v>Sales</v>
          </cell>
        </row>
        <row r="3560">
          <cell r="A3560" t="str">
            <v>Sales</v>
          </cell>
        </row>
        <row r="3561">
          <cell r="A3561" t="str">
            <v>Sales</v>
          </cell>
        </row>
        <row r="3562">
          <cell r="A3562" t="str">
            <v>Sales</v>
          </cell>
        </row>
        <row r="3563">
          <cell r="A3563" t="str">
            <v>Sales</v>
          </cell>
        </row>
        <row r="3564">
          <cell r="A3564" t="str">
            <v>Sales</v>
          </cell>
        </row>
        <row r="3565">
          <cell r="A3565" t="str">
            <v>Sales</v>
          </cell>
        </row>
        <row r="3566">
          <cell r="A3566" t="str">
            <v>Sales</v>
          </cell>
        </row>
        <row r="3567">
          <cell r="A3567" t="str">
            <v>Sales</v>
          </cell>
        </row>
        <row r="3568">
          <cell r="A3568" t="str">
            <v>Sales</v>
          </cell>
        </row>
        <row r="3569">
          <cell r="A3569" t="str">
            <v>Sales</v>
          </cell>
        </row>
        <row r="3570">
          <cell r="A3570" t="str">
            <v>Sales</v>
          </cell>
        </row>
        <row r="3571">
          <cell r="A3571" t="str">
            <v>Sales</v>
          </cell>
        </row>
        <row r="3572">
          <cell r="A3572" t="str">
            <v>Sales</v>
          </cell>
        </row>
        <row r="3573">
          <cell r="A3573" t="str">
            <v>Sales</v>
          </cell>
        </row>
        <row r="3574">
          <cell r="A3574" t="str">
            <v>Sales</v>
          </cell>
        </row>
        <row r="3575">
          <cell r="A3575" t="str">
            <v>Sales</v>
          </cell>
        </row>
        <row r="3576">
          <cell r="A3576" t="str">
            <v>Sales</v>
          </cell>
        </row>
        <row r="3577">
          <cell r="A3577" t="str">
            <v>Sales</v>
          </cell>
        </row>
        <row r="3578">
          <cell r="A3578" t="str">
            <v>Sales</v>
          </cell>
        </row>
        <row r="3579">
          <cell r="A3579" t="str">
            <v>Sales</v>
          </cell>
        </row>
        <row r="3580">
          <cell r="A3580" t="str">
            <v>Sales</v>
          </cell>
        </row>
        <row r="3581">
          <cell r="A3581" t="str">
            <v>Sales</v>
          </cell>
        </row>
        <row r="3582">
          <cell r="A3582" t="str">
            <v>Sales</v>
          </cell>
        </row>
        <row r="3583">
          <cell r="A3583" t="str">
            <v>Sales</v>
          </cell>
        </row>
        <row r="3584">
          <cell r="A3584" t="str">
            <v>Sales</v>
          </cell>
        </row>
        <row r="3585">
          <cell r="A3585" t="str">
            <v>Sales</v>
          </cell>
        </row>
        <row r="3586">
          <cell r="A3586" t="str">
            <v>Sales</v>
          </cell>
        </row>
        <row r="3587">
          <cell r="A3587" t="str">
            <v>Sales</v>
          </cell>
        </row>
        <row r="3588">
          <cell r="A3588" t="str">
            <v>Sales</v>
          </cell>
        </row>
        <row r="3589">
          <cell r="A3589" t="str">
            <v>Sales</v>
          </cell>
        </row>
        <row r="3590">
          <cell r="A3590" t="str">
            <v>Sales</v>
          </cell>
        </row>
        <row r="3591">
          <cell r="A3591" t="str">
            <v>Sales</v>
          </cell>
        </row>
        <row r="3592">
          <cell r="A3592" t="str">
            <v>Sales</v>
          </cell>
        </row>
        <row r="3593">
          <cell r="A3593" t="str">
            <v>Sales</v>
          </cell>
        </row>
        <row r="3594">
          <cell r="A3594" t="str">
            <v>Sales</v>
          </cell>
        </row>
        <row r="3595">
          <cell r="A3595" t="str">
            <v>Sales</v>
          </cell>
        </row>
        <row r="3596">
          <cell r="A3596" t="str">
            <v>Sales</v>
          </cell>
        </row>
        <row r="3597">
          <cell r="A3597" t="str">
            <v>Sales</v>
          </cell>
        </row>
        <row r="3598">
          <cell r="A3598" t="str">
            <v>Sales</v>
          </cell>
        </row>
        <row r="3599">
          <cell r="A3599" t="str">
            <v>Sales</v>
          </cell>
        </row>
        <row r="3600">
          <cell r="A3600" t="str">
            <v>Sales</v>
          </cell>
        </row>
        <row r="3601">
          <cell r="A3601" t="str">
            <v>Sales</v>
          </cell>
        </row>
        <row r="3602">
          <cell r="A3602" t="str">
            <v>Sales</v>
          </cell>
        </row>
        <row r="3603">
          <cell r="A3603" t="str">
            <v>Sales</v>
          </cell>
        </row>
        <row r="3604">
          <cell r="A3604" t="str">
            <v>Sales</v>
          </cell>
        </row>
        <row r="3605">
          <cell r="A3605" t="str">
            <v>Sales</v>
          </cell>
        </row>
        <row r="3606">
          <cell r="A3606" t="str">
            <v>Sales</v>
          </cell>
        </row>
        <row r="3607">
          <cell r="A3607" t="str">
            <v>Sales</v>
          </cell>
        </row>
        <row r="3608">
          <cell r="A3608" t="str">
            <v>Sales</v>
          </cell>
        </row>
        <row r="3609">
          <cell r="A3609" t="str">
            <v>Sales</v>
          </cell>
        </row>
        <row r="3610">
          <cell r="A3610" t="str">
            <v>Sales</v>
          </cell>
        </row>
        <row r="3611">
          <cell r="A3611" t="str">
            <v>Sales</v>
          </cell>
        </row>
        <row r="3612">
          <cell r="A3612" t="str">
            <v>Sales</v>
          </cell>
        </row>
        <row r="3613">
          <cell r="A3613" t="str">
            <v>Sales</v>
          </cell>
        </row>
        <row r="3614">
          <cell r="A3614" t="str">
            <v>Sales</v>
          </cell>
        </row>
        <row r="3615">
          <cell r="A3615" t="str">
            <v>Sales</v>
          </cell>
        </row>
        <row r="3616">
          <cell r="A3616" t="str">
            <v>Sales</v>
          </cell>
        </row>
        <row r="3617">
          <cell r="A3617" t="str">
            <v>Sales</v>
          </cell>
        </row>
        <row r="3618">
          <cell r="A3618" t="str">
            <v>Sales</v>
          </cell>
        </row>
        <row r="3619">
          <cell r="A3619" t="str">
            <v>Sales</v>
          </cell>
        </row>
        <row r="3620">
          <cell r="A3620" t="str">
            <v>Sales</v>
          </cell>
        </row>
        <row r="3621">
          <cell r="A3621" t="str">
            <v>Sales</v>
          </cell>
        </row>
        <row r="3622">
          <cell r="A3622" t="str">
            <v>Sales</v>
          </cell>
        </row>
        <row r="3623">
          <cell r="A3623" t="str">
            <v>Sales</v>
          </cell>
        </row>
        <row r="3624">
          <cell r="A3624" t="str">
            <v>Sales</v>
          </cell>
        </row>
        <row r="3625">
          <cell r="A3625" t="str">
            <v>Sales</v>
          </cell>
        </row>
        <row r="3626">
          <cell r="A3626" t="str">
            <v>Sales</v>
          </cell>
        </row>
        <row r="3627">
          <cell r="A3627" t="str">
            <v>Sales</v>
          </cell>
        </row>
        <row r="3628">
          <cell r="A3628" t="str">
            <v>Sales</v>
          </cell>
        </row>
        <row r="3629">
          <cell r="A3629" t="str">
            <v>Sales</v>
          </cell>
        </row>
        <row r="3630">
          <cell r="A3630" t="str">
            <v>Sales</v>
          </cell>
        </row>
        <row r="3631">
          <cell r="A3631" t="str">
            <v>Sales</v>
          </cell>
        </row>
        <row r="3632">
          <cell r="A3632" t="str">
            <v>Sales</v>
          </cell>
        </row>
        <row r="3633">
          <cell r="A3633" t="str">
            <v>Sales</v>
          </cell>
        </row>
        <row r="3634">
          <cell r="A3634" t="str">
            <v>Sales</v>
          </cell>
        </row>
        <row r="3635">
          <cell r="A3635" t="str">
            <v>Sales</v>
          </cell>
        </row>
        <row r="3636">
          <cell r="A3636" t="str">
            <v>Sales</v>
          </cell>
        </row>
        <row r="3637">
          <cell r="A3637" t="str">
            <v>Sales</v>
          </cell>
        </row>
        <row r="3638">
          <cell r="A3638" t="str">
            <v>Sales</v>
          </cell>
        </row>
        <row r="3639">
          <cell r="A3639" t="str">
            <v>Sales</v>
          </cell>
        </row>
        <row r="3640">
          <cell r="A3640" t="str">
            <v>Sales</v>
          </cell>
        </row>
        <row r="3641">
          <cell r="A3641" t="str">
            <v>Sales</v>
          </cell>
        </row>
        <row r="3642">
          <cell r="A3642" t="str">
            <v>Sales</v>
          </cell>
        </row>
        <row r="3643">
          <cell r="A3643" t="str">
            <v>Sales</v>
          </cell>
        </row>
        <row r="3644">
          <cell r="A3644" t="str">
            <v>Sales</v>
          </cell>
        </row>
        <row r="3645">
          <cell r="A3645" t="str">
            <v>Sales</v>
          </cell>
        </row>
        <row r="3646">
          <cell r="A3646" t="str">
            <v>Sales</v>
          </cell>
        </row>
        <row r="3647">
          <cell r="A3647" t="str">
            <v>Sales</v>
          </cell>
        </row>
        <row r="3648">
          <cell r="A3648" t="str">
            <v>Sales</v>
          </cell>
        </row>
        <row r="3649">
          <cell r="A3649" t="str">
            <v>Sales</v>
          </cell>
        </row>
        <row r="3650">
          <cell r="A3650" t="str">
            <v>Sales</v>
          </cell>
        </row>
        <row r="3651">
          <cell r="A3651" t="str">
            <v>Sales</v>
          </cell>
        </row>
        <row r="3652">
          <cell r="A3652" t="str">
            <v>Sales</v>
          </cell>
        </row>
        <row r="3653">
          <cell r="A3653" t="str">
            <v>Sales</v>
          </cell>
        </row>
        <row r="3654">
          <cell r="A3654" t="str">
            <v>Sales</v>
          </cell>
        </row>
        <row r="3655">
          <cell r="A3655" t="str">
            <v>Sales</v>
          </cell>
        </row>
        <row r="3656">
          <cell r="A3656" t="str">
            <v>Sales</v>
          </cell>
        </row>
        <row r="3657">
          <cell r="A3657" t="str">
            <v>Sales</v>
          </cell>
        </row>
        <row r="3658">
          <cell r="A3658" t="str">
            <v>Sales</v>
          </cell>
        </row>
        <row r="3659">
          <cell r="A3659" t="str">
            <v>Sales</v>
          </cell>
        </row>
        <row r="3660">
          <cell r="A3660" t="str">
            <v>Sales</v>
          </cell>
        </row>
        <row r="3661">
          <cell r="A3661" t="str">
            <v>Sales</v>
          </cell>
        </row>
        <row r="3662">
          <cell r="A3662" t="str">
            <v>Sales</v>
          </cell>
        </row>
        <row r="3663">
          <cell r="A3663" t="str">
            <v>Sales</v>
          </cell>
        </row>
        <row r="3664">
          <cell r="A3664" t="str">
            <v>Sales</v>
          </cell>
        </row>
        <row r="3665">
          <cell r="A3665" t="str">
            <v>Sales</v>
          </cell>
        </row>
        <row r="3666">
          <cell r="A3666" t="str">
            <v>Sales</v>
          </cell>
        </row>
        <row r="3667">
          <cell r="A3667" t="str">
            <v>Sales</v>
          </cell>
        </row>
        <row r="3668">
          <cell r="A3668" t="str">
            <v>Sales</v>
          </cell>
        </row>
        <row r="3669">
          <cell r="A3669" t="str">
            <v>Sales</v>
          </cell>
        </row>
        <row r="3670">
          <cell r="A3670" t="str">
            <v>Sales</v>
          </cell>
        </row>
        <row r="3671">
          <cell r="A3671" t="str">
            <v>Sales</v>
          </cell>
        </row>
        <row r="3672">
          <cell r="A3672" t="str">
            <v>Sales</v>
          </cell>
        </row>
        <row r="3673">
          <cell r="A3673" t="str">
            <v>Sales</v>
          </cell>
        </row>
        <row r="3674">
          <cell r="A3674" t="str">
            <v>Sales</v>
          </cell>
        </row>
        <row r="3675">
          <cell r="A3675" t="str">
            <v>Sales</v>
          </cell>
        </row>
        <row r="3676">
          <cell r="A3676" t="str">
            <v>Sales</v>
          </cell>
        </row>
        <row r="3677">
          <cell r="A3677" t="str">
            <v>Sales</v>
          </cell>
        </row>
        <row r="3678">
          <cell r="A3678" t="str">
            <v>Sales</v>
          </cell>
        </row>
        <row r="3679">
          <cell r="A3679" t="str">
            <v>Sales</v>
          </cell>
        </row>
        <row r="3680">
          <cell r="A3680" t="str">
            <v>Sales</v>
          </cell>
        </row>
        <row r="3681">
          <cell r="A3681" t="str">
            <v>Sales</v>
          </cell>
        </row>
        <row r="3682">
          <cell r="A3682" t="str">
            <v>Sales</v>
          </cell>
        </row>
        <row r="3683">
          <cell r="A3683" t="str">
            <v>Sales</v>
          </cell>
        </row>
        <row r="3684">
          <cell r="A3684" t="str">
            <v>Sales</v>
          </cell>
        </row>
        <row r="3685">
          <cell r="A3685" t="str">
            <v>Sales</v>
          </cell>
        </row>
        <row r="3686">
          <cell r="A3686" t="str">
            <v>Sales</v>
          </cell>
        </row>
        <row r="3687">
          <cell r="A3687" t="str">
            <v>Sales</v>
          </cell>
        </row>
        <row r="3688">
          <cell r="A3688" t="str">
            <v>Sales</v>
          </cell>
        </row>
        <row r="3689">
          <cell r="A3689" t="str">
            <v>Sales</v>
          </cell>
        </row>
        <row r="3690">
          <cell r="A3690" t="str">
            <v>Sales</v>
          </cell>
        </row>
        <row r="3691">
          <cell r="A3691" t="str">
            <v>Sales</v>
          </cell>
        </row>
        <row r="3692">
          <cell r="A3692" t="str">
            <v>Sales</v>
          </cell>
        </row>
        <row r="3693">
          <cell r="A3693" t="str">
            <v>Sales</v>
          </cell>
        </row>
        <row r="3694">
          <cell r="A3694" t="str">
            <v>Sales</v>
          </cell>
        </row>
        <row r="3695">
          <cell r="A3695" t="str">
            <v>Sales</v>
          </cell>
        </row>
        <row r="3696">
          <cell r="A3696" t="str">
            <v>Sales</v>
          </cell>
        </row>
        <row r="3697">
          <cell r="A3697" t="str">
            <v>Sales</v>
          </cell>
        </row>
        <row r="3698">
          <cell r="A3698" t="str">
            <v>Sales</v>
          </cell>
        </row>
        <row r="3699">
          <cell r="A3699" t="str">
            <v>Sales</v>
          </cell>
        </row>
        <row r="3700">
          <cell r="A3700" t="str">
            <v>Sales</v>
          </cell>
        </row>
        <row r="3701">
          <cell r="A3701" t="str">
            <v>Sales</v>
          </cell>
        </row>
        <row r="3702">
          <cell r="A3702" t="str">
            <v>Sales</v>
          </cell>
        </row>
        <row r="3703">
          <cell r="A3703" t="str">
            <v>Sales</v>
          </cell>
        </row>
        <row r="3704">
          <cell r="A3704" t="str">
            <v>Sales</v>
          </cell>
        </row>
        <row r="3705">
          <cell r="A3705" t="str">
            <v>Sales</v>
          </cell>
        </row>
        <row r="3706">
          <cell r="A3706" t="str">
            <v>Sales</v>
          </cell>
        </row>
        <row r="3707">
          <cell r="A3707" t="str">
            <v>Sales</v>
          </cell>
        </row>
        <row r="3708">
          <cell r="A3708" t="str">
            <v>Sales</v>
          </cell>
        </row>
        <row r="3709">
          <cell r="A3709" t="str">
            <v>Sales</v>
          </cell>
        </row>
        <row r="3710">
          <cell r="A3710" t="str">
            <v>Sales</v>
          </cell>
        </row>
        <row r="3711">
          <cell r="A3711" t="str">
            <v>Sales</v>
          </cell>
        </row>
        <row r="3712">
          <cell r="A3712" t="str">
            <v>Sales</v>
          </cell>
        </row>
        <row r="3713">
          <cell r="A3713" t="str">
            <v>Sales</v>
          </cell>
        </row>
        <row r="3714">
          <cell r="A3714" t="str">
            <v>Sales</v>
          </cell>
        </row>
        <row r="3715">
          <cell r="A3715" t="str">
            <v>Sales</v>
          </cell>
        </row>
        <row r="3716">
          <cell r="A3716" t="str">
            <v>Sales</v>
          </cell>
        </row>
        <row r="3717">
          <cell r="A3717" t="str">
            <v>Sales</v>
          </cell>
        </row>
        <row r="3718">
          <cell r="A3718" t="str">
            <v>Sales</v>
          </cell>
        </row>
        <row r="3719">
          <cell r="A3719" t="str">
            <v>Sales</v>
          </cell>
        </row>
        <row r="3720">
          <cell r="A3720" t="str">
            <v>Sales</v>
          </cell>
        </row>
        <row r="3721">
          <cell r="A3721" t="str">
            <v>Sales</v>
          </cell>
        </row>
        <row r="3722">
          <cell r="A3722" t="str">
            <v>Sales</v>
          </cell>
        </row>
        <row r="3723">
          <cell r="A3723" t="str">
            <v>Sales</v>
          </cell>
        </row>
        <row r="3724">
          <cell r="A3724" t="str">
            <v>Sales</v>
          </cell>
        </row>
        <row r="3725">
          <cell r="A3725" t="str">
            <v>Sales</v>
          </cell>
        </row>
        <row r="3726">
          <cell r="A3726" t="str">
            <v>Sales</v>
          </cell>
        </row>
        <row r="3727">
          <cell r="A3727" t="str">
            <v>Sales</v>
          </cell>
        </row>
        <row r="3728">
          <cell r="A3728" t="str">
            <v>Sales</v>
          </cell>
        </row>
        <row r="3729">
          <cell r="A3729" t="str">
            <v>Sales</v>
          </cell>
        </row>
        <row r="3730">
          <cell r="A3730" t="str">
            <v>Sales</v>
          </cell>
        </row>
        <row r="3731">
          <cell r="A3731" t="str">
            <v>Sales</v>
          </cell>
        </row>
        <row r="3732">
          <cell r="A3732" t="str">
            <v>Sales</v>
          </cell>
        </row>
        <row r="3733">
          <cell r="A3733" t="str">
            <v>Sales</v>
          </cell>
        </row>
        <row r="3734">
          <cell r="A3734" t="str">
            <v>Sales</v>
          </cell>
        </row>
        <row r="3735">
          <cell r="A3735" t="str">
            <v>Sales</v>
          </cell>
        </row>
        <row r="3736">
          <cell r="A3736" t="str">
            <v>Sales</v>
          </cell>
        </row>
        <row r="3737">
          <cell r="A3737" t="str">
            <v>Sales</v>
          </cell>
        </row>
        <row r="3738">
          <cell r="A3738" t="str">
            <v>Sales</v>
          </cell>
        </row>
        <row r="3739">
          <cell r="A3739" t="str">
            <v>Sales</v>
          </cell>
        </row>
        <row r="3740">
          <cell r="A3740" t="str">
            <v>Sales</v>
          </cell>
        </row>
        <row r="3741">
          <cell r="A3741" t="str">
            <v>Sales</v>
          </cell>
        </row>
        <row r="3742">
          <cell r="A3742" t="str">
            <v>Sales</v>
          </cell>
        </row>
        <row r="3743">
          <cell r="A3743" t="str">
            <v>Sales</v>
          </cell>
        </row>
        <row r="3744">
          <cell r="A3744" t="str">
            <v>Sales</v>
          </cell>
        </row>
        <row r="3745">
          <cell r="A3745" t="str">
            <v>Sales</v>
          </cell>
        </row>
        <row r="3746">
          <cell r="A3746" t="str">
            <v>Sales</v>
          </cell>
        </row>
        <row r="3747">
          <cell r="A3747" t="str">
            <v>Sales</v>
          </cell>
        </row>
        <row r="3748">
          <cell r="A3748" t="str">
            <v>Sales</v>
          </cell>
        </row>
        <row r="3749">
          <cell r="A3749" t="str">
            <v>Sales</v>
          </cell>
        </row>
        <row r="3750">
          <cell r="A3750" t="str">
            <v>Sales</v>
          </cell>
        </row>
        <row r="3751">
          <cell r="A3751" t="str">
            <v>Sales</v>
          </cell>
        </row>
        <row r="3752">
          <cell r="A3752" t="str">
            <v>Sales</v>
          </cell>
        </row>
        <row r="3753">
          <cell r="A3753" t="str">
            <v>Sales</v>
          </cell>
        </row>
        <row r="3754">
          <cell r="A3754" t="str">
            <v>Sales</v>
          </cell>
        </row>
        <row r="3755">
          <cell r="A3755" t="str">
            <v>Sales</v>
          </cell>
        </row>
        <row r="3756">
          <cell r="A3756" t="str">
            <v>Sales</v>
          </cell>
        </row>
        <row r="3757">
          <cell r="A3757" t="str">
            <v>Sales</v>
          </cell>
        </row>
        <row r="3758">
          <cell r="A3758" t="str">
            <v>Sales</v>
          </cell>
        </row>
        <row r="3759">
          <cell r="A3759" t="str">
            <v>Sales</v>
          </cell>
        </row>
        <row r="3760">
          <cell r="A3760" t="str">
            <v>Sales</v>
          </cell>
        </row>
        <row r="3761">
          <cell r="A3761" t="str">
            <v>Sales</v>
          </cell>
        </row>
        <row r="3762">
          <cell r="A3762" t="str">
            <v>Sales</v>
          </cell>
        </row>
        <row r="3763">
          <cell r="A3763" t="str">
            <v>Sales</v>
          </cell>
        </row>
        <row r="3764">
          <cell r="A3764" t="str">
            <v>Sales</v>
          </cell>
        </row>
        <row r="3765">
          <cell r="A3765" t="str">
            <v>Sales</v>
          </cell>
        </row>
        <row r="3766">
          <cell r="A3766" t="str">
            <v>Sales</v>
          </cell>
        </row>
        <row r="3767">
          <cell r="A3767" t="str">
            <v>Sales</v>
          </cell>
        </row>
        <row r="3768">
          <cell r="A3768" t="str">
            <v>Sales</v>
          </cell>
        </row>
        <row r="3769">
          <cell r="A3769" t="str">
            <v>Sales</v>
          </cell>
        </row>
        <row r="3770">
          <cell r="A3770" t="str">
            <v>Sales</v>
          </cell>
        </row>
        <row r="3771">
          <cell r="A3771" t="str">
            <v>Sales</v>
          </cell>
        </row>
        <row r="3772">
          <cell r="A3772" t="str">
            <v>Sales</v>
          </cell>
        </row>
        <row r="3773">
          <cell r="A3773" t="str">
            <v>Sales</v>
          </cell>
        </row>
        <row r="3774">
          <cell r="A3774" t="str">
            <v>Sales</v>
          </cell>
        </row>
        <row r="3775">
          <cell r="A3775" t="str">
            <v>Sales</v>
          </cell>
        </row>
        <row r="3776">
          <cell r="A3776" t="str">
            <v>Sales</v>
          </cell>
        </row>
        <row r="3777">
          <cell r="A3777" t="str">
            <v>Sales</v>
          </cell>
        </row>
        <row r="3778">
          <cell r="A3778" t="str">
            <v>Sales</v>
          </cell>
        </row>
        <row r="3779">
          <cell r="A3779" t="str">
            <v>Sales</v>
          </cell>
        </row>
        <row r="3780">
          <cell r="A3780" t="str">
            <v>Sales</v>
          </cell>
        </row>
        <row r="3781">
          <cell r="A3781" t="str">
            <v>Sales</v>
          </cell>
        </row>
        <row r="3782">
          <cell r="A3782" t="str">
            <v>Sales</v>
          </cell>
        </row>
        <row r="3783">
          <cell r="A3783" t="str">
            <v>Sales</v>
          </cell>
        </row>
        <row r="3784">
          <cell r="A3784" t="str">
            <v>Sales</v>
          </cell>
        </row>
        <row r="3785">
          <cell r="A3785" t="str">
            <v>Sales</v>
          </cell>
        </row>
        <row r="3786">
          <cell r="A3786" t="str">
            <v>Sales</v>
          </cell>
        </row>
        <row r="3787">
          <cell r="A3787" t="str">
            <v>Sales</v>
          </cell>
        </row>
        <row r="3788">
          <cell r="A3788" t="str">
            <v>Sales</v>
          </cell>
        </row>
        <row r="3789">
          <cell r="A3789" t="str">
            <v>Sales</v>
          </cell>
        </row>
        <row r="3790">
          <cell r="A3790" t="str">
            <v>Sales</v>
          </cell>
        </row>
        <row r="3791">
          <cell r="A3791" t="str">
            <v>Sales</v>
          </cell>
        </row>
        <row r="3792">
          <cell r="A3792" t="str">
            <v>Sales</v>
          </cell>
        </row>
        <row r="3793">
          <cell r="A3793" t="str">
            <v>Sales</v>
          </cell>
        </row>
        <row r="3794">
          <cell r="A3794" t="str">
            <v>Sales</v>
          </cell>
        </row>
        <row r="3795">
          <cell r="A3795" t="str">
            <v>Sales</v>
          </cell>
        </row>
        <row r="3796">
          <cell r="A3796" t="str">
            <v>Sales</v>
          </cell>
        </row>
        <row r="3797">
          <cell r="A3797" t="str">
            <v>Sales</v>
          </cell>
        </row>
        <row r="3798">
          <cell r="A3798" t="str">
            <v>Sales</v>
          </cell>
        </row>
        <row r="3799">
          <cell r="A3799" t="str">
            <v>Sales</v>
          </cell>
        </row>
        <row r="3800">
          <cell r="A3800" t="str">
            <v>Sales</v>
          </cell>
        </row>
        <row r="3801">
          <cell r="A3801" t="str">
            <v>Sales</v>
          </cell>
        </row>
        <row r="3802">
          <cell r="A3802" t="str">
            <v>Sales</v>
          </cell>
        </row>
        <row r="3803">
          <cell r="A3803" t="str">
            <v>Sales</v>
          </cell>
        </row>
        <row r="3804">
          <cell r="A3804" t="str">
            <v>Sales</v>
          </cell>
        </row>
        <row r="3805">
          <cell r="A3805" t="str">
            <v>Sales</v>
          </cell>
        </row>
        <row r="3806">
          <cell r="A3806" t="str">
            <v>Sales</v>
          </cell>
        </row>
        <row r="3807">
          <cell r="A3807" t="str">
            <v>Sales</v>
          </cell>
        </row>
        <row r="3808">
          <cell r="A3808" t="str">
            <v>Sales</v>
          </cell>
        </row>
        <row r="3809">
          <cell r="A3809" t="str">
            <v>Sales</v>
          </cell>
        </row>
        <row r="3810">
          <cell r="A3810" t="str">
            <v>Sales</v>
          </cell>
        </row>
        <row r="3811">
          <cell r="A3811" t="str">
            <v>Sales</v>
          </cell>
        </row>
        <row r="3812">
          <cell r="A3812" t="str">
            <v>Sales</v>
          </cell>
        </row>
        <row r="3813">
          <cell r="A3813" t="str">
            <v>Sales</v>
          </cell>
        </row>
        <row r="3814">
          <cell r="A3814" t="str">
            <v>Sales</v>
          </cell>
        </row>
        <row r="3815">
          <cell r="A3815" t="str">
            <v>Sales</v>
          </cell>
        </row>
        <row r="3816">
          <cell r="A3816" t="str">
            <v>Sales</v>
          </cell>
        </row>
        <row r="3817">
          <cell r="A3817" t="str">
            <v>Sales</v>
          </cell>
        </row>
        <row r="3818">
          <cell r="A3818" t="str">
            <v>Sales</v>
          </cell>
        </row>
        <row r="3819">
          <cell r="A3819" t="str">
            <v>Sales</v>
          </cell>
        </row>
        <row r="3820">
          <cell r="A3820" t="str">
            <v>Sales</v>
          </cell>
        </row>
        <row r="3821">
          <cell r="A3821" t="str">
            <v>Sales</v>
          </cell>
        </row>
        <row r="3822">
          <cell r="A3822" t="str">
            <v>Sales</v>
          </cell>
        </row>
        <row r="3823">
          <cell r="A3823" t="str">
            <v>Sales</v>
          </cell>
        </row>
        <row r="3824">
          <cell r="A3824" t="str">
            <v>Sales</v>
          </cell>
        </row>
        <row r="3825">
          <cell r="A3825" t="str">
            <v>Sales</v>
          </cell>
        </row>
        <row r="3826">
          <cell r="A3826" t="str">
            <v>Sales</v>
          </cell>
        </row>
        <row r="3827">
          <cell r="A3827" t="str">
            <v>Sales</v>
          </cell>
        </row>
        <row r="3828">
          <cell r="A3828" t="str">
            <v>Sales</v>
          </cell>
        </row>
        <row r="3829">
          <cell r="A3829" t="str">
            <v>Sales</v>
          </cell>
        </row>
        <row r="3830">
          <cell r="A3830" t="str">
            <v>Sales</v>
          </cell>
        </row>
        <row r="3831">
          <cell r="A3831" t="str">
            <v>Sales</v>
          </cell>
        </row>
        <row r="3832">
          <cell r="A3832" t="str">
            <v>Sales</v>
          </cell>
        </row>
        <row r="3833">
          <cell r="A3833" t="str">
            <v>Sales</v>
          </cell>
        </row>
        <row r="3834">
          <cell r="A3834" t="str">
            <v>Sales</v>
          </cell>
        </row>
        <row r="3835">
          <cell r="A3835" t="str">
            <v>Sales</v>
          </cell>
        </row>
        <row r="3836">
          <cell r="A3836" t="str">
            <v>Sales</v>
          </cell>
        </row>
        <row r="3837">
          <cell r="A3837" t="str">
            <v>Sales</v>
          </cell>
        </row>
        <row r="3838">
          <cell r="A3838" t="str">
            <v>Sales</v>
          </cell>
        </row>
        <row r="3839">
          <cell r="A3839" t="str">
            <v>Sales</v>
          </cell>
        </row>
        <row r="3840">
          <cell r="A3840" t="str">
            <v>Sales</v>
          </cell>
        </row>
        <row r="3841">
          <cell r="A3841" t="str">
            <v>Sales</v>
          </cell>
        </row>
        <row r="3842">
          <cell r="A3842" t="str">
            <v>Sales</v>
          </cell>
        </row>
        <row r="3843">
          <cell r="A3843" t="str">
            <v>Sales</v>
          </cell>
        </row>
        <row r="3844">
          <cell r="A3844" t="str">
            <v>Sales</v>
          </cell>
        </row>
        <row r="3845">
          <cell r="A3845" t="str">
            <v>Sales</v>
          </cell>
        </row>
        <row r="3846">
          <cell r="A3846" t="str">
            <v>Sales</v>
          </cell>
        </row>
        <row r="3847">
          <cell r="A3847" t="str">
            <v>Sales</v>
          </cell>
        </row>
        <row r="3848">
          <cell r="A3848" t="str">
            <v>Sales</v>
          </cell>
        </row>
        <row r="3849">
          <cell r="A3849" t="str">
            <v>Sales</v>
          </cell>
        </row>
        <row r="3850">
          <cell r="A3850" t="str">
            <v>Sales</v>
          </cell>
        </row>
        <row r="3851">
          <cell r="A3851" t="str">
            <v>Sales</v>
          </cell>
        </row>
        <row r="3852">
          <cell r="A3852" t="str">
            <v>Sales</v>
          </cell>
        </row>
        <row r="3853">
          <cell r="A3853" t="str">
            <v>Sales</v>
          </cell>
        </row>
        <row r="3854">
          <cell r="A3854" t="str">
            <v>Sales</v>
          </cell>
        </row>
        <row r="3855">
          <cell r="A3855" t="str">
            <v>Sales</v>
          </cell>
        </row>
        <row r="3856">
          <cell r="A3856" t="str">
            <v>Sales</v>
          </cell>
        </row>
        <row r="3857">
          <cell r="A3857" t="str">
            <v>Sales</v>
          </cell>
        </row>
        <row r="3858">
          <cell r="A3858" t="str">
            <v>Sales</v>
          </cell>
        </row>
        <row r="3859">
          <cell r="A3859" t="str">
            <v>Sales</v>
          </cell>
        </row>
        <row r="3860">
          <cell r="A3860" t="str">
            <v>Sales</v>
          </cell>
        </row>
        <row r="3861">
          <cell r="A3861" t="str">
            <v>Sales</v>
          </cell>
        </row>
        <row r="3862">
          <cell r="A3862" t="str">
            <v>Sales</v>
          </cell>
        </row>
        <row r="3863">
          <cell r="A3863" t="str">
            <v>Sales</v>
          </cell>
        </row>
        <row r="3864">
          <cell r="A3864" t="str">
            <v>Sales</v>
          </cell>
        </row>
        <row r="3865">
          <cell r="A3865" t="str">
            <v>Sales</v>
          </cell>
        </row>
        <row r="3866">
          <cell r="A3866" t="str">
            <v>Sales</v>
          </cell>
        </row>
        <row r="3867">
          <cell r="A3867" t="str">
            <v>Sales</v>
          </cell>
        </row>
        <row r="3868">
          <cell r="A3868" t="str">
            <v>Sales</v>
          </cell>
        </row>
        <row r="3869">
          <cell r="A3869" t="str">
            <v>Sales</v>
          </cell>
        </row>
        <row r="3870">
          <cell r="A3870" t="str">
            <v>Sales</v>
          </cell>
        </row>
        <row r="3871">
          <cell r="A3871" t="str">
            <v>Sales</v>
          </cell>
        </row>
        <row r="3872">
          <cell r="A3872" t="str">
            <v>Sales</v>
          </cell>
        </row>
        <row r="3873">
          <cell r="A3873" t="str">
            <v>Sales</v>
          </cell>
        </row>
        <row r="3874">
          <cell r="A3874" t="str">
            <v>Sales</v>
          </cell>
        </row>
        <row r="3875">
          <cell r="A3875" t="str">
            <v>Sales</v>
          </cell>
        </row>
        <row r="3876">
          <cell r="A3876" t="str">
            <v>Sales</v>
          </cell>
        </row>
        <row r="3877">
          <cell r="A3877" t="str">
            <v>Sales</v>
          </cell>
        </row>
        <row r="3878">
          <cell r="A3878" t="str">
            <v>Sales</v>
          </cell>
        </row>
        <row r="3879">
          <cell r="A3879" t="str">
            <v>Sales</v>
          </cell>
        </row>
        <row r="3880">
          <cell r="A3880" t="str">
            <v>Sales</v>
          </cell>
        </row>
        <row r="3881">
          <cell r="A3881" t="str">
            <v>Sales</v>
          </cell>
        </row>
        <row r="3882">
          <cell r="A3882" t="str">
            <v>Sales</v>
          </cell>
        </row>
        <row r="3883">
          <cell r="A3883" t="str">
            <v>Sales</v>
          </cell>
        </row>
        <row r="3884">
          <cell r="A3884" t="str">
            <v>Sales</v>
          </cell>
        </row>
        <row r="3885">
          <cell r="A3885" t="str">
            <v>Sales</v>
          </cell>
        </row>
        <row r="3886">
          <cell r="A3886" t="str">
            <v>Sales</v>
          </cell>
        </row>
        <row r="3887">
          <cell r="A3887" t="str">
            <v>Sales</v>
          </cell>
        </row>
        <row r="3888">
          <cell r="A3888" t="str">
            <v>Sales</v>
          </cell>
        </row>
        <row r="3889">
          <cell r="A3889" t="str">
            <v>Sales</v>
          </cell>
        </row>
        <row r="3890">
          <cell r="A3890" t="str">
            <v>Sales</v>
          </cell>
        </row>
        <row r="3891">
          <cell r="A3891" t="str">
            <v>Sales Equipment</v>
          </cell>
        </row>
        <row r="3892">
          <cell r="A3892" t="str">
            <v>Sales Equipment</v>
          </cell>
        </row>
        <row r="3893">
          <cell r="A3893" t="str">
            <v>Sales Equipment</v>
          </cell>
        </row>
        <row r="3894">
          <cell r="A3894" t="str">
            <v>Sales Equipment</v>
          </cell>
        </row>
        <row r="3895">
          <cell r="A3895" t="str">
            <v>Sales Equipment</v>
          </cell>
        </row>
        <row r="3896">
          <cell r="A3896" t="str">
            <v>Sales Equipment</v>
          </cell>
        </row>
        <row r="3897">
          <cell r="A3897" t="str">
            <v>Sales Equipment</v>
          </cell>
        </row>
        <row r="3898">
          <cell r="A3898" t="str">
            <v>Sales Equipment</v>
          </cell>
        </row>
        <row r="3899">
          <cell r="A3899" t="str">
            <v>Sales Equipment</v>
          </cell>
        </row>
        <row r="3900">
          <cell r="A3900" t="str">
            <v>Sales Equipment</v>
          </cell>
        </row>
        <row r="3901">
          <cell r="A3901" t="str">
            <v>Sales Equipment</v>
          </cell>
        </row>
        <row r="3902">
          <cell r="A3902" t="str">
            <v>Sales Equipment</v>
          </cell>
        </row>
        <row r="3903">
          <cell r="A3903" t="str">
            <v>Sales Equipment</v>
          </cell>
        </row>
        <row r="3904">
          <cell r="A3904" t="str">
            <v>Sales Equipment</v>
          </cell>
        </row>
        <row r="3905">
          <cell r="A3905" t="str">
            <v>Sales Equipment</v>
          </cell>
        </row>
        <row r="3906">
          <cell r="A3906" t="str">
            <v>Sales Equipment</v>
          </cell>
        </row>
        <row r="3907">
          <cell r="A3907" t="str">
            <v>Sales Equipment</v>
          </cell>
        </row>
        <row r="3908">
          <cell r="A3908" t="str">
            <v>Sales Equipment</v>
          </cell>
        </row>
        <row r="3909">
          <cell r="A3909" t="str">
            <v>Sales Equipment</v>
          </cell>
        </row>
        <row r="3910">
          <cell r="A3910" t="str">
            <v>Sales Equipment</v>
          </cell>
        </row>
        <row r="3911">
          <cell r="A3911" t="str">
            <v>Sales Equipment</v>
          </cell>
        </row>
        <row r="3912">
          <cell r="A3912" t="str">
            <v>Sales Equipment</v>
          </cell>
        </row>
        <row r="3913">
          <cell r="A3913" t="str">
            <v>Sales Equipment</v>
          </cell>
        </row>
        <row r="3914">
          <cell r="A3914" t="str">
            <v>Sales Equipment</v>
          </cell>
        </row>
        <row r="3915">
          <cell r="A3915" t="str">
            <v>Sales Equipment</v>
          </cell>
        </row>
        <row r="3916">
          <cell r="A3916" t="str">
            <v>Sales Equipment</v>
          </cell>
        </row>
        <row r="3917">
          <cell r="A3917" t="str">
            <v>Sales Equipment</v>
          </cell>
        </row>
        <row r="3918">
          <cell r="A3918" t="str">
            <v>Sales Equipment</v>
          </cell>
        </row>
        <row r="3919">
          <cell r="A3919" t="str">
            <v>Sales Equipment</v>
          </cell>
        </row>
        <row r="3920">
          <cell r="A3920" t="str">
            <v>Sales Equipment</v>
          </cell>
        </row>
        <row r="3921">
          <cell r="A3921" t="str">
            <v>Sales Equipment</v>
          </cell>
        </row>
        <row r="3922">
          <cell r="A3922" t="str">
            <v>Sales Equipment</v>
          </cell>
        </row>
        <row r="3923">
          <cell r="A3923" t="str">
            <v>Sales Equipment</v>
          </cell>
        </row>
        <row r="3924">
          <cell r="A3924" t="str">
            <v>Sales Equipment</v>
          </cell>
        </row>
        <row r="3925">
          <cell r="A3925" t="str">
            <v>Sales Equipment</v>
          </cell>
        </row>
        <row r="3926">
          <cell r="A3926" t="str">
            <v>Sales Equipment</v>
          </cell>
        </row>
        <row r="3927">
          <cell r="A3927" t="str">
            <v>Sales Equipment</v>
          </cell>
        </row>
        <row r="3928">
          <cell r="A3928" t="str">
            <v>Sales Equipment</v>
          </cell>
        </row>
        <row r="3929">
          <cell r="A3929" t="str">
            <v>Sales</v>
          </cell>
        </row>
        <row r="3930">
          <cell r="A3930" t="str">
            <v>Sales</v>
          </cell>
        </row>
        <row r="3931">
          <cell r="A3931" t="str">
            <v>Sales</v>
          </cell>
        </row>
        <row r="3932">
          <cell r="A3932" t="str">
            <v>Sales</v>
          </cell>
        </row>
        <row r="3933">
          <cell r="A3933" t="str">
            <v>Sales</v>
          </cell>
        </row>
        <row r="3934">
          <cell r="A3934" t="str">
            <v>Sales</v>
          </cell>
        </row>
        <row r="3935">
          <cell r="A3935" t="str">
            <v>Sales</v>
          </cell>
        </row>
        <row r="3936">
          <cell r="A3936" t="str">
            <v>Sales</v>
          </cell>
        </row>
        <row r="3937">
          <cell r="A3937" t="str">
            <v>Sales</v>
          </cell>
        </row>
        <row r="3938">
          <cell r="A3938" t="str">
            <v>Sales</v>
          </cell>
        </row>
        <row r="3939">
          <cell r="A3939" t="str">
            <v>Sales</v>
          </cell>
        </row>
        <row r="3940">
          <cell r="A3940" t="str">
            <v>Sales</v>
          </cell>
        </row>
        <row r="3941">
          <cell r="A3941" t="str">
            <v>Sales</v>
          </cell>
        </row>
        <row r="3942">
          <cell r="A3942" t="str">
            <v>Sales</v>
          </cell>
        </row>
        <row r="3943">
          <cell r="A3943" t="str">
            <v>Sales</v>
          </cell>
        </row>
        <row r="3944">
          <cell r="A3944" t="str">
            <v>Sales</v>
          </cell>
        </row>
        <row r="3945">
          <cell r="A3945" t="str">
            <v>Sales</v>
          </cell>
        </row>
        <row r="3946">
          <cell r="A3946" t="str">
            <v>Sales</v>
          </cell>
        </row>
        <row r="3947">
          <cell r="A3947" t="str">
            <v>Sales</v>
          </cell>
        </row>
        <row r="3948">
          <cell r="A3948" t="str">
            <v>Sales</v>
          </cell>
        </row>
        <row r="3949">
          <cell r="A3949" t="str">
            <v>Sales</v>
          </cell>
        </row>
        <row r="3950">
          <cell r="A3950" t="str">
            <v>Sales</v>
          </cell>
        </row>
        <row r="3951">
          <cell r="A3951" t="str">
            <v>Sales</v>
          </cell>
        </row>
        <row r="3952">
          <cell r="A3952" t="str">
            <v>Sales</v>
          </cell>
        </row>
        <row r="3953">
          <cell r="A3953" t="str">
            <v>Sales</v>
          </cell>
        </row>
        <row r="3954">
          <cell r="A3954" t="str">
            <v>Sales</v>
          </cell>
        </row>
        <row r="3955">
          <cell r="A3955" t="str">
            <v>Sales</v>
          </cell>
        </row>
        <row r="3956">
          <cell r="A3956" t="str">
            <v>Sales</v>
          </cell>
        </row>
        <row r="3957">
          <cell r="A3957" t="str">
            <v>Sales</v>
          </cell>
        </row>
        <row r="3958">
          <cell r="A3958" t="str">
            <v>Sales</v>
          </cell>
        </row>
        <row r="3959">
          <cell r="A3959" t="str">
            <v>Sales</v>
          </cell>
        </row>
        <row r="3960">
          <cell r="A3960" t="str">
            <v>Sales</v>
          </cell>
        </row>
        <row r="3961">
          <cell r="A3961" t="str">
            <v>Sales</v>
          </cell>
        </row>
        <row r="3962">
          <cell r="A3962" t="str">
            <v>Sales</v>
          </cell>
        </row>
        <row r="3963">
          <cell r="A3963" t="str">
            <v>Sales</v>
          </cell>
        </row>
        <row r="3964">
          <cell r="A3964" t="str">
            <v>Sales</v>
          </cell>
        </row>
        <row r="3965">
          <cell r="A3965" t="str">
            <v>Sales</v>
          </cell>
        </row>
        <row r="3966">
          <cell r="A3966" t="str">
            <v>Sales</v>
          </cell>
        </row>
        <row r="3967">
          <cell r="A3967" t="str">
            <v>Sales</v>
          </cell>
        </row>
        <row r="3968">
          <cell r="A3968" t="str">
            <v>Sales</v>
          </cell>
        </row>
        <row r="3969">
          <cell r="A3969" t="str">
            <v>Sales</v>
          </cell>
        </row>
        <row r="3970">
          <cell r="A3970" t="str">
            <v>Sales</v>
          </cell>
        </row>
        <row r="3971">
          <cell r="A3971" t="str">
            <v>Sales</v>
          </cell>
        </row>
        <row r="3972">
          <cell r="A3972" t="str">
            <v>Sales</v>
          </cell>
        </row>
        <row r="3973">
          <cell r="A3973" t="str">
            <v>Sales</v>
          </cell>
        </row>
        <row r="3974">
          <cell r="A3974" t="str">
            <v>Sales</v>
          </cell>
        </row>
        <row r="3975">
          <cell r="A3975" t="str">
            <v>Sales</v>
          </cell>
        </row>
        <row r="3976">
          <cell r="A3976" t="str">
            <v>Sales</v>
          </cell>
        </row>
        <row r="3977">
          <cell r="A3977" t="str">
            <v>Sales</v>
          </cell>
        </row>
        <row r="3978">
          <cell r="A3978" t="str">
            <v>Sales</v>
          </cell>
        </row>
        <row r="3979">
          <cell r="A3979" t="str">
            <v>Sales</v>
          </cell>
        </row>
        <row r="3980">
          <cell r="A3980" t="str">
            <v>Sales</v>
          </cell>
        </row>
        <row r="3981">
          <cell r="A3981" t="str">
            <v>Sales</v>
          </cell>
        </row>
        <row r="3982">
          <cell r="A3982" t="str">
            <v>Sales</v>
          </cell>
        </row>
        <row r="3983">
          <cell r="A3983" t="str">
            <v>Sales</v>
          </cell>
        </row>
        <row r="3984">
          <cell r="A3984" t="str">
            <v>Sales</v>
          </cell>
        </row>
        <row r="3985">
          <cell r="A3985" t="str">
            <v>Sales</v>
          </cell>
        </row>
        <row r="3986">
          <cell r="A3986" t="str">
            <v>Sales</v>
          </cell>
        </row>
        <row r="3987">
          <cell r="A3987" t="str">
            <v>Sales</v>
          </cell>
        </row>
        <row r="3988">
          <cell r="A3988" t="str">
            <v>Sales</v>
          </cell>
        </row>
        <row r="3989">
          <cell r="A3989" t="str">
            <v>Sales</v>
          </cell>
        </row>
        <row r="3990">
          <cell r="A3990" t="str">
            <v>Sales</v>
          </cell>
        </row>
        <row r="3991">
          <cell r="A3991" t="str">
            <v>Sales</v>
          </cell>
        </row>
        <row r="3992">
          <cell r="A3992" t="str">
            <v>Sales</v>
          </cell>
        </row>
        <row r="3993">
          <cell r="A3993" t="str">
            <v>Sales</v>
          </cell>
        </row>
        <row r="3994">
          <cell r="A3994" t="str">
            <v>Sales</v>
          </cell>
        </row>
        <row r="3995">
          <cell r="A3995" t="str">
            <v>Sales</v>
          </cell>
        </row>
        <row r="3996">
          <cell r="A3996" t="str">
            <v>Sales</v>
          </cell>
        </row>
        <row r="3997">
          <cell r="A3997" t="str">
            <v>Sales</v>
          </cell>
        </row>
        <row r="3998">
          <cell r="A3998" t="str">
            <v>Sales</v>
          </cell>
        </row>
        <row r="3999">
          <cell r="A3999" t="str">
            <v>Sales</v>
          </cell>
        </row>
        <row r="4000">
          <cell r="A4000" t="str">
            <v>Sales</v>
          </cell>
        </row>
        <row r="4001">
          <cell r="A4001" t="str">
            <v>Sales</v>
          </cell>
        </row>
        <row r="4002">
          <cell r="A4002" t="str">
            <v>Sales</v>
          </cell>
        </row>
        <row r="4003">
          <cell r="A4003" t="str">
            <v>Sales</v>
          </cell>
        </row>
        <row r="4004">
          <cell r="A4004" t="str">
            <v>Sales</v>
          </cell>
        </row>
        <row r="4005">
          <cell r="A4005" t="str">
            <v>Sales</v>
          </cell>
        </row>
        <row r="4006">
          <cell r="A4006" t="str">
            <v>Sales</v>
          </cell>
        </row>
        <row r="4007">
          <cell r="A4007" t="str">
            <v>Sales</v>
          </cell>
        </row>
        <row r="4008">
          <cell r="A4008" t="str">
            <v>Sales</v>
          </cell>
        </row>
        <row r="4009">
          <cell r="A4009" t="str">
            <v>Sales</v>
          </cell>
        </row>
        <row r="4010">
          <cell r="A4010" t="str">
            <v>Sales</v>
          </cell>
        </row>
        <row r="4011">
          <cell r="A4011" t="str">
            <v>Sales</v>
          </cell>
        </row>
        <row r="4012">
          <cell r="A4012" t="str">
            <v>Sales</v>
          </cell>
        </row>
        <row r="4013">
          <cell r="A4013" t="str">
            <v>Sales</v>
          </cell>
        </row>
        <row r="4014">
          <cell r="A4014" t="str">
            <v>Sales</v>
          </cell>
        </row>
        <row r="4015">
          <cell r="A4015" t="str">
            <v>Sales</v>
          </cell>
        </row>
        <row r="4016">
          <cell r="A4016" t="str">
            <v>Commercial</v>
          </cell>
        </row>
        <row r="4017">
          <cell r="A4017" t="str">
            <v>Commercial</v>
          </cell>
        </row>
        <row r="4018">
          <cell r="A4018" t="str">
            <v>Commercial</v>
          </cell>
        </row>
        <row r="4019">
          <cell r="A4019" t="str">
            <v>Commercial</v>
          </cell>
        </row>
        <row r="4020">
          <cell r="A4020" t="str">
            <v>Commercial</v>
          </cell>
        </row>
        <row r="4021">
          <cell r="A4021" t="str">
            <v>Commercial</v>
          </cell>
        </row>
        <row r="4022">
          <cell r="A4022" t="str">
            <v>Commercial</v>
          </cell>
        </row>
        <row r="4023">
          <cell r="A4023" t="str">
            <v>Commercial</v>
          </cell>
        </row>
        <row r="4024">
          <cell r="A4024" t="str">
            <v>Commercial</v>
          </cell>
        </row>
        <row r="4025">
          <cell r="A4025" t="str">
            <v>Commercial</v>
          </cell>
        </row>
        <row r="4026">
          <cell r="A4026" t="str">
            <v>Commercial</v>
          </cell>
        </row>
        <row r="4027">
          <cell r="A4027" t="str">
            <v>Commercial</v>
          </cell>
        </row>
        <row r="4028">
          <cell r="A4028" t="str">
            <v>Commercial</v>
          </cell>
        </row>
        <row r="4029">
          <cell r="A4029" t="str">
            <v>Commercial</v>
          </cell>
        </row>
        <row r="4030">
          <cell r="A4030" t="str">
            <v>Commercial</v>
          </cell>
        </row>
        <row r="4031">
          <cell r="A4031" t="str">
            <v>Commercial</v>
          </cell>
        </row>
        <row r="4032">
          <cell r="A4032" t="str">
            <v>Commercial</v>
          </cell>
        </row>
        <row r="4033">
          <cell r="A4033" t="str">
            <v>Commercial</v>
          </cell>
        </row>
        <row r="4034">
          <cell r="A4034" t="str">
            <v>Commercial</v>
          </cell>
        </row>
        <row r="4035">
          <cell r="A4035" t="str">
            <v>Commercial</v>
          </cell>
        </row>
        <row r="4036">
          <cell r="A4036" t="str">
            <v>Commercial</v>
          </cell>
        </row>
        <row r="4037">
          <cell r="A4037" t="str">
            <v>Commercial</v>
          </cell>
        </row>
        <row r="4038">
          <cell r="A4038" t="str">
            <v>Commercial</v>
          </cell>
        </row>
        <row r="4039">
          <cell r="A4039" t="str">
            <v>Commercial</v>
          </cell>
        </row>
        <row r="4040">
          <cell r="A4040" t="str">
            <v>Commercial</v>
          </cell>
        </row>
        <row r="4041">
          <cell r="A4041" t="str">
            <v>Commercial</v>
          </cell>
        </row>
        <row r="4042">
          <cell r="A4042" t="str">
            <v>Commercial</v>
          </cell>
        </row>
        <row r="4043">
          <cell r="A4043" t="str">
            <v>Commercial</v>
          </cell>
        </row>
        <row r="4044">
          <cell r="A4044" t="str">
            <v>Commercial</v>
          </cell>
        </row>
        <row r="4045">
          <cell r="A4045" t="str">
            <v>Commercial</v>
          </cell>
        </row>
        <row r="4046">
          <cell r="A4046" t="str">
            <v>Commercial</v>
          </cell>
        </row>
        <row r="4047">
          <cell r="A4047" t="str">
            <v>Commercial</v>
          </cell>
        </row>
        <row r="4048">
          <cell r="A4048" t="str">
            <v>Commercial</v>
          </cell>
        </row>
        <row r="4049">
          <cell r="A4049" t="str">
            <v>GM</v>
          </cell>
        </row>
        <row r="4050">
          <cell r="A4050" t="str">
            <v>GM</v>
          </cell>
        </row>
        <row r="4051">
          <cell r="A4051" t="str">
            <v>GM</v>
          </cell>
        </row>
        <row r="4052">
          <cell r="A4052" t="str">
            <v>GM</v>
          </cell>
        </row>
        <row r="4053">
          <cell r="A4053" t="str">
            <v>GM</v>
          </cell>
        </row>
        <row r="4054">
          <cell r="A4054" t="str">
            <v>GM</v>
          </cell>
        </row>
        <row r="4055">
          <cell r="A4055" t="str">
            <v>GM</v>
          </cell>
        </row>
        <row r="4056">
          <cell r="A4056" t="str">
            <v>GM</v>
          </cell>
        </row>
        <row r="4057">
          <cell r="A4057" t="str">
            <v>GM</v>
          </cell>
        </row>
        <row r="4058">
          <cell r="A4058" t="str">
            <v>GM</v>
          </cell>
        </row>
        <row r="4059">
          <cell r="A4059" t="str">
            <v>GM</v>
          </cell>
        </row>
        <row r="4060">
          <cell r="A4060" t="str">
            <v>GM</v>
          </cell>
        </row>
        <row r="4061">
          <cell r="A4061" t="str">
            <v>GM</v>
          </cell>
        </row>
        <row r="4062">
          <cell r="A4062" t="str">
            <v>GM</v>
          </cell>
        </row>
        <row r="4063">
          <cell r="A4063" t="str">
            <v>GM</v>
          </cell>
        </row>
        <row r="4064">
          <cell r="A4064" t="str">
            <v>GM</v>
          </cell>
        </row>
        <row r="4065">
          <cell r="A4065" t="str">
            <v>GM</v>
          </cell>
        </row>
        <row r="4066">
          <cell r="A4066" t="str">
            <v>GM</v>
          </cell>
        </row>
        <row r="4067">
          <cell r="A4067" t="str">
            <v>GM</v>
          </cell>
        </row>
        <row r="4068">
          <cell r="A4068" t="str">
            <v>GM</v>
          </cell>
        </row>
        <row r="4069">
          <cell r="A4069" t="str">
            <v>GM</v>
          </cell>
        </row>
        <row r="4070">
          <cell r="A4070" t="str">
            <v>GM</v>
          </cell>
        </row>
        <row r="4071">
          <cell r="A4071" t="str">
            <v>GM</v>
          </cell>
        </row>
        <row r="4072">
          <cell r="A4072" t="str">
            <v>GM</v>
          </cell>
        </row>
        <row r="4073">
          <cell r="A4073" t="str">
            <v>GM</v>
          </cell>
        </row>
        <row r="4074">
          <cell r="A4074" t="str">
            <v>GM</v>
          </cell>
        </row>
        <row r="4075">
          <cell r="A4075" t="str">
            <v>GM</v>
          </cell>
        </row>
        <row r="4076">
          <cell r="A4076" t="str">
            <v>GM</v>
          </cell>
        </row>
        <row r="4077">
          <cell r="A4077" t="str">
            <v>GM</v>
          </cell>
        </row>
        <row r="4078">
          <cell r="A4078" t="str">
            <v>GM</v>
          </cell>
        </row>
        <row r="4079">
          <cell r="A4079" t="str">
            <v>GM</v>
          </cell>
        </row>
        <row r="4080">
          <cell r="A4080" t="str">
            <v>GM</v>
          </cell>
        </row>
        <row r="4081">
          <cell r="A4081" t="str">
            <v>GM</v>
          </cell>
        </row>
        <row r="4082">
          <cell r="A4082" t="str">
            <v>GM</v>
          </cell>
        </row>
        <row r="4083">
          <cell r="A4083" t="str">
            <v>GM</v>
          </cell>
        </row>
        <row r="4084">
          <cell r="A4084" t="str">
            <v>GM</v>
          </cell>
        </row>
        <row r="4085">
          <cell r="A4085" t="str">
            <v>GM</v>
          </cell>
        </row>
        <row r="4086">
          <cell r="A4086" t="str">
            <v>GM</v>
          </cell>
        </row>
        <row r="4087">
          <cell r="A4087" t="str">
            <v>GM</v>
          </cell>
        </row>
        <row r="4088">
          <cell r="A4088" t="str">
            <v>GM</v>
          </cell>
        </row>
        <row r="4089">
          <cell r="A4089" t="str">
            <v>GM</v>
          </cell>
        </row>
        <row r="4090">
          <cell r="A4090" t="str">
            <v>GM</v>
          </cell>
        </row>
        <row r="4091">
          <cell r="A4091" t="str">
            <v>GM</v>
          </cell>
        </row>
        <row r="4092">
          <cell r="A4092" t="str">
            <v>GM</v>
          </cell>
        </row>
        <row r="4093">
          <cell r="A4093" t="str">
            <v>GM</v>
          </cell>
        </row>
        <row r="4094">
          <cell r="A4094" t="str">
            <v>GM</v>
          </cell>
        </row>
        <row r="4095">
          <cell r="A4095" t="str">
            <v>GM</v>
          </cell>
        </row>
        <row r="4096">
          <cell r="A4096" t="str">
            <v>GM</v>
          </cell>
        </row>
        <row r="4097">
          <cell r="A4097" t="str">
            <v>GM</v>
          </cell>
        </row>
        <row r="4098">
          <cell r="A4098" t="str">
            <v>GM</v>
          </cell>
        </row>
        <row r="4099">
          <cell r="A4099" t="str">
            <v>GM</v>
          </cell>
        </row>
        <row r="4100">
          <cell r="A4100" t="str">
            <v>GM</v>
          </cell>
        </row>
        <row r="4101">
          <cell r="A4101" t="str">
            <v>GM</v>
          </cell>
        </row>
        <row r="4102">
          <cell r="A4102" t="str">
            <v>GM</v>
          </cell>
        </row>
        <row r="4103">
          <cell r="A4103" t="str">
            <v>GM</v>
          </cell>
        </row>
        <row r="4104">
          <cell r="A4104" t="str">
            <v>GM</v>
          </cell>
        </row>
        <row r="4105">
          <cell r="A4105" t="str">
            <v>GM</v>
          </cell>
        </row>
        <row r="4106">
          <cell r="A4106" t="str">
            <v>GM</v>
          </cell>
        </row>
        <row r="4107">
          <cell r="A4107" t="str">
            <v>GM</v>
          </cell>
        </row>
        <row r="4108">
          <cell r="A4108" t="str">
            <v>GM</v>
          </cell>
        </row>
        <row r="4109">
          <cell r="A4109" t="str">
            <v>GM</v>
          </cell>
        </row>
        <row r="4110">
          <cell r="A4110" t="str">
            <v>GM</v>
          </cell>
        </row>
        <row r="4111">
          <cell r="A4111" t="str">
            <v>GM</v>
          </cell>
        </row>
        <row r="4112">
          <cell r="A4112" t="str">
            <v>GM</v>
          </cell>
        </row>
        <row r="4113">
          <cell r="A4113" t="str">
            <v>GM</v>
          </cell>
        </row>
        <row r="4114">
          <cell r="A4114" t="str">
            <v>GM</v>
          </cell>
        </row>
        <row r="4115">
          <cell r="A4115" t="str">
            <v>GM</v>
          </cell>
        </row>
        <row r="4116">
          <cell r="A4116" t="str">
            <v>GM</v>
          </cell>
        </row>
        <row r="4117">
          <cell r="A4117" t="str">
            <v>HR</v>
          </cell>
        </row>
        <row r="4118">
          <cell r="A4118" t="str">
            <v>HR</v>
          </cell>
        </row>
        <row r="4119">
          <cell r="A4119" t="str">
            <v>HR</v>
          </cell>
        </row>
        <row r="4120">
          <cell r="A4120" t="str">
            <v>HR</v>
          </cell>
        </row>
        <row r="4121">
          <cell r="A4121" t="str">
            <v>HR</v>
          </cell>
        </row>
        <row r="4122">
          <cell r="A4122" t="str">
            <v>HR</v>
          </cell>
        </row>
        <row r="4123">
          <cell r="A4123" t="str">
            <v>HR</v>
          </cell>
        </row>
        <row r="4124">
          <cell r="A4124" t="str">
            <v>HR</v>
          </cell>
        </row>
        <row r="4125">
          <cell r="A4125" t="str">
            <v>HR</v>
          </cell>
        </row>
        <row r="4126">
          <cell r="A4126" t="str">
            <v>HR</v>
          </cell>
        </row>
        <row r="4127">
          <cell r="A4127" t="str">
            <v>HR</v>
          </cell>
        </row>
        <row r="4128">
          <cell r="A4128" t="str">
            <v>HR</v>
          </cell>
        </row>
        <row r="4129">
          <cell r="A4129" t="str">
            <v>HR</v>
          </cell>
        </row>
        <row r="4130">
          <cell r="A4130" t="str">
            <v>HR</v>
          </cell>
        </row>
        <row r="4131">
          <cell r="A4131" t="str">
            <v>HR</v>
          </cell>
        </row>
        <row r="4132">
          <cell r="A4132" t="str">
            <v>HR</v>
          </cell>
        </row>
        <row r="4133">
          <cell r="A4133" t="str">
            <v>HR</v>
          </cell>
        </row>
        <row r="4134">
          <cell r="A4134" t="str">
            <v>HR</v>
          </cell>
        </row>
        <row r="4135">
          <cell r="A4135" t="str">
            <v>HR</v>
          </cell>
        </row>
        <row r="4136">
          <cell r="A4136" t="str">
            <v>HR</v>
          </cell>
        </row>
        <row r="4137">
          <cell r="A4137" t="str">
            <v>HR</v>
          </cell>
        </row>
        <row r="4138">
          <cell r="A4138" t="str">
            <v>HR</v>
          </cell>
        </row>
        <row r="4139">
          <cell r="A4139" t="str">
            <v>HR</v>
          </cell>
        </row>
        <row r="4140">
          <cell r="A4140" t="str">
            <v>HR</v>
          </cell>
        </row>
        <row r="4141">
          <cell r="A4141" t="str">
            <v>HR</v>
          </cell>
        </row>
        <row r="4142">
          <cell r="A4142" t="str">
            <v>HR</v>
          </cell>
        </row>
        <row r="4143">
          <cell r="A4143" t="str">
            <v>HR</v>
          </cell>
        </row>
        <row r="4144">
          <cell r="A4144" t="str">
            <v>HR</v>
          </cell>
        </row>
        <row r="4145">
          <cell r="A4145" t="str">
            <v>HR</v>
          </cell>
        </row>
        <row r="4146">
          <cell r="A4146" t="str">
            <v>HR</v>
          </cell>
        </row>
        <row r="4147">
          <cell r="A4147" t="str">
            <v>HR</v>
          </cell>
        </row>
        <row r="4148">
          <cell r="A4148" t="str">
            <v>HR</v>
          </cell>
        </row>
        <row r="4149">
          <cell r="A4149" t="str">
            <v>HR</v>
          </cell>
        </row>
        <row r="4150">
          <cell r="A4150" t="str">
            <v>HR</v>
          </cell>
        </row>
        <row r="4151">
          <cell r="A4151" t="str">
            <v>HR</v>
          </cell>
        </row>
        <row r="4152">
          <cell r="A4152" t="str">
            <v>HR</v>
          </cell>
        </row>
        <row r="4153">
          <cell r="A4153" t="str">
            <v>HR</v>
          </cell>
        </row>
        <row r="4154">
          <cell r="A4154" t="str">
            <v>HR</v>
          </cell>
        </row>
        <row r="4155">
          <cell r="A4155" t="str">
            <v>HR</v>
          </cell>
        </row>
        <row r="4156">
          <cell r="A4156" t="str">
            <v>HR</v>
          </cell>
        </row>
        <row r="4157">
          <cell r="A4157" t="str">
            <v>HR</v>
          </cell>
        </row>
        <row r="4158">
          <cell r="A4158" t="str">
            <v>HR</v>
          </cell>
        </row>
        <row r="4159">
          <cell r="A4159" t="str">
            <v>HR</v>
          </cell>
        </row>
        <row r="4160">
          <cell r="A4160" t="str">
            <v>HR</v>
          </cell>
        </row>
        <row r="4161">
          <cell r="A4161" t="str">
            <v>HR</v>
          </cell>
        </row>
        <row r="4162">
          <cell r="A4162" t="str">
            <v>HR</v>
          </cell>
        </row>
        <row r="4163">
          <cell r="A4163" t="str">
            <v>HR</v>
          </cell>
        </row>
        <row r="4164">
          <cell r="A4164" t="str">
            <v>HR</v>
          </cell>
        </row>
        <row r="4165">
          <cell r="A4165" t="str">
            <v>HR</v>
          </cell>
        </row>
        <row r="4166">
          <cell r="A4166" t="str">
            <v>HR</v>
          </cell>
        </row>
        <row r="4167">
          <cell r="A4167" t="str">
            <v>HR</v>
          </cell>
        </row>
        <row r="4168">
          <cell r="A4168" t="str">
            <v>HR</v>
          </cell>
        </row>
        <row r="4169">
          <cell r="A4169" t="str">
            <v>HR</v>
          </cell>
        </row>
        <row r="4170">
          <cell r="A4170" t="str">
            <v>HR</v>
          </cell>
        </row>
        <row r="4171">
          <cell r="A4171" t="str">
            <v>HR</v>
          </cell>
        </row>
        <row r="4172">
          <cell r="A4172" t="str">
            <v>HR</v>
          </cell>
        </row>
        <row r="4173">
          <cell r="A4173" t="str">
            <v>HR</v>
          </cell>
        </row>
        <row r="4174">
          <cell r="A4174" t="str">
            <v>HR</v>
          </cell>
        </row>
        <row r="4175">
          <cell r="A4175" t="str">
            <v>HR</v>
          </cell>
        </row>
        <row r="4176">
          <cell r="A4176" t="str">
            <v>HR</v>
          </cell>
        </row>
        <row r="4177">
          <cell r="A4177" t="str">
            <v>HR</v>
          </cell>
        </row>
        <row r="4178">
          <cell r="A4178" t="str">
            <v>HR</v>
          </cell>
        </row>
        <row r="4179">
          <cell r="A4179" t="str">
            <v>HR</v>
          </cell>
        </row>
        <row r="4180">
          <cell r="A4180" t="str">
            <v>HR</v>
          </cell>
        </row>
        <row r="4181">
          <cell r="A4181" t="str">
            <v>HR</v>
          </cell>
        </row>
        <row r="4182">
          <cell r="A4182" t="str">
            <v>HR</v>
          </cell>
        </row>
        <row r="4183">
          <cell r="A4183" t="str">
            <v>HR</v>
          </cell>
        </row>
        <row r="4184">
          <cell r="A4184" t="str">
            <v>HR</v>
          </cell>
        </row>
        <row r="4185">
          <cell r="A4185" t="str">
            <v>HR</v>
          </cell>
        </row>
        <row r="4186">
          <cell r="A4186" t="str">
            <v>HR</v>
          </cell>
        </row>
        <row r="4187">
          <cell r="A4187" t="str">
            <v>HR</v>
          </cell>
        </row>
        <row r="4188">
          <cell r="A4188" t="str">
            <v>HR</v>
          </cell>
        </row>
        <row r="4189">
          <cell r="A4189" t="str">
            <v>HR</v>
          </cell>
        </row>
        <row r="4190">
          <cell r="A4190" t="str">
            <v>HR</v>
          </cell>
        </row>
        <row r="4191">
          <cell r="A4191" t="str">
            <v>HR</v>
          </cell>
        </row>
        <row r="4192">
          <cell r="A4192" t="str">
            <v>HR</v>
          </cell>
        </row>
        <row r="4193">
          <cell r="A4193" t="str">
            <v>HR</v>
          </cell>
        </row>
        <row r="4194">
          <cell r="A4194" t="str">
            <v>HR</v>
          </cell>
        </row>
        <row r="4195">
          <cell r="A4195" t="str">
            <v>HR</v>
          </cell>
        </row>
        <row r="4196">
          <cell r="A4196" t="str">
            <v>HR</v>
          </cell>
        </row>
        <row r="4197">
          <cell r="A4197" t="str">
            <v>HR</v>
          </cell>
        </row>
        <row r="4198">
          <cell r="A4198" t="str">
            <v>HR</v>
          </cell>
        </row>
        <row r="4199">
          <cell r="A4199" t="str">
            <v>HR</v>
          </cell>
        </row>
        <row r="4200">
          <cell r="A4200" t="str">
            <v>HR</v>
          </cell>
        </row>
        <row r="4201">
          <cell r="A4201" t="str">
            <v>HR</v>
          </cell>
        </row>
        <row r="4202">
          <cell r="A4202" t="str">
            <v>HR</v>
          </cell>
        </row>
        <row r="4203">
          <cell r="A4203" t="str">
            <v>HR</v>
          </cell>
        </row>
        <row r="4204">
          <cell r="A4204" t="str">
            <v>HR</v>
          </cell>
        </row>
        <row r="4205">
          <cell r="A4205" t="str">
            <v>HR</v>
          </cell>
        </row>
        <row r="4206">
          <cell r="A4206" t="str">
            <v>HR</v>
          </cell>
        </row>
        <row r="4207">
          <cell r="A4207" t="str">
            <v>HR</v>
          </cell>
        </row>
        <row r="4208">
          <cell r="A4208" t="str">
            <v>HR</v>
          </cell>
        </row>
        <row r="4209">
          <cell r="A4209" t="str">
            <v>HR</v>
          </cell>
        </row>
        <row r="4210">
          <cell r="A4210" t="str">
            <v>HR</v>
          </cell>
        </row>
        <row r="4211">
          <cell r="A4211" t="str">
            <v>HR</v>
          </cell>
        </row>
        <row r="4212">
          <cell r="A4212" t="str">
            <v>HR</v>
          </cell>
        </row>
        <row r="4213">
          <cell r="A4213" t="str">
            <v>HR</v>
          </cell>
        </row>
        <row r="4214">
          <cell r="A4214" t="str">
            <v>HR</v>
          </cell>
        </row>
        <row r="4215">
          <cell r="A4215" t="str">
            <v>HR</v>
          </cell>
        </row>
        <row r="4216">
          <cell r="A4216" t="str">
            <v>HR</v>
          </cell>
        </row>
        <row r="4217">
          <cell r="A4217" t="str">
            <v>HR</v>
          </cell>
        </row>
        <row r="4218">
          <cell r="A4218" t="str">
            <v>HR</v>
          </cell>
        </row>
        <row r="4219">
          <cell r="A4219" t="str">
            <v>HR</v>
          </cell>
        </row>
        <row r="4220">
          <cell r="A4220" t="str">
            <v>HR</v>
          </cell>
        </row>
        <row r="4221">
          <cell r="A4221" t="str">
            <v>HR</v>
          </cell>
        </row>
        <row r="4222">
          <cell r="A4222" t="str">
            <v>HR</v>
          </cell>
        </row>
        <row r="4223">
          <cell r="A4223" t="str">
            <v>HR</v>
          </cell>
        </row>
        <row r="4224">
          <cell r="A4224" t="str">
            <v>HR</v>
          </cell>
        </row>
        <row r="4225">
          <cell r="A4225" t="str">
            <v>HR</v>
          </cell>
        </row>
        <row r="4226">
          <cell r="A4226" t="str">
            <v>HR</v>
          </cell>
        </row>
        <row r="4227">
          <cell r="A4227" t="str">
            <v>HR</v>
          </cell>
        </row>
        <row r="4228">
          <cell r="A4228" t="str">
            <v>HR</v>
          </cell>
        </row>
        <row r="4229">
          <cell r="A4229" t="str">
            <v>HR</v>
          </cell>
        </row>
        <row r="4230">
          <cell r="A4230" t="str">
            <v>HR</v>
          </cell>
        </row>
        <row r="4231">
          <cell r="A4231" t="str">
            <v>GM</v>
          </cell>
        </row>
        <row r="4232">
          <cell r="A4232" t="str">
            <v>GM</v>
          </cell>
        </row>
        <row r="4233">
          <cell r="A4233" t="str">
            <v>Commercial</v>
          </cell>
        </row>
        <row r="4234">
          <cell r="A4234" t="str">
            <v>Commercial</v>
          </cell>
        </row>
        <row r="4235">
          <cell r="A4235" t="str">
            <v>Commercial</v>
          </cell>
        </row>
        <row r="4236">
          <cell r="A4236" t="str">
            <v>Commercial</v>
          </cell>
        </row>
        <row r="4237">
          <cell r="A4237" t="str">
            <v>Commercial</v>
          </cell>
        </row>
        <row r="4238">
          <cell r="A4238" t="str">
            <v>Commercial</v>
          </cell>
        </row>
        <row r="4239">
          <cell r="A4239" t="str">
            <v>Commercial</v>
          </cell>
        </row>
        <row r="4240">
          <cell r="A4240" t="str">
            <v>Commercial</v>
          </cell>
        </row>
        <row r="4241">
          <cell r="A4241" t="str">
            <v>Commercial</v>
          </cell>
        </row>
        <row r="4242">
          <cell r="A4242" t="str">
            <v>Commercial</v>
          </cell>
        </row>
        <row r="4243">
          <cell r="A4243" t="str">
            <v>Commercial</v>
          </cell>
        </row>
        <row r="4244">
          <cell r="A4244" t="str">
            <v>Commercial</v>
          </cell>
        </row>
        <row r="4245">
          <cell r="A4245" t="str">
            <v>Commercial</v>
          </cell>
        </row>
        <row r="4246">
          <cell r="A4246" t="str">
            <v>Commercial</v>
          </cell>
        </row>
        <row r="4247">
          <cell r="A4247" t="str">
            <v>Commercial</v>
          </cell>
        </row>
        <row r="4248">
          <cell r="A4248" t="str">
            <v>Commercial</v>
          </cell>
        </row>
        <row r="4249">
          <cell r="A4249" t="str">
            <v>Commercial</v>
          </cell>
        </row>
        <row r="4250">
          <cell r="A4250" t="str">
            <v>Commercial</v>
          </cell>
        </row>
        <row r="4251">
          <cell r="A4251" t="str">
            <v>Commercial</v>
          </cell>
        </row>
        <row r="4252">
          <cell r="A4252" t="str">
            <v>Commercial</v>
          </cell>
        </row>
        <row r="4253">
          <cell r="A4253" t="str">
            <v>Commercial</v>
          </cell>
        </row>
        <row r="4254">
          <cell r="A4254" t="str">
            <v>Commercial</v>
          </cell>
        </row>
        <row r="4255">
          <cell r="A4255" t="str">
            <v>Commercial</v>
          </cell>
        </row>
        <row r="4256">
          <cell r="A4256" t="str">
            <v>Commercial</v>
          </cell>
        </row>
        <row r="4257">
          <cell r="A4257" t="str">
            <v>Commercial</v>
          </cell>
        </row>
        <row r="4258">
          <cell r="A4258" t="str">
            <v>Commercial</v>
          </cell>
        </row>
        <row r="4259">
          <cell r="A4259" t="str">
            <v>Commercial</v>
          </cell>
        </row>
        <row r="4260">
          <cell r="A4260" t="str">
            <v>Commercial</v>
          </cell>
        </row>
        <row r="4261">
          <cell r="A4261" t="str">
            <v>Commercial</v>
          </cell>
        </row>
        <row r="4262">
          <cell r="A4262" t="str">
            <v>Commercial</v>
          </cell>
        </row>
        <row r="4263">
          <cell r="A4263" t="str">
            <v>Commercial</v>
          </cell>
        </row>
        <row r="4264">
          <cell r="A4264" t="str">
            <v>Commercial</v>
          </cell>
        </row>
        <row r="4265">
          <cell r="A4265" t="str">
            <v>Commercial</v>
          </cell>
        </row>
        <row r="4266">
          <cell r="A4266" t="str">
            <v>Commercial</v>
          </cell>
        </row>
        <row r="4267">
          <cell r="A4267" t="str">
            <v>Commercial</v>
          </cell>
        </row>
        <row r="4268">
          <cell r="A4268" t="str">
            <v>Commercial</v>
          </cell>
        </row>
        <row r="4269">
          <cell r="A4269" t="str">
            <v>Commercial</v>
          </cell>
        </row>
        <row r="4270">
          <cell r="A4270" t="str">
            <v>Commercial</v>
          </cell>
        </row>
        <row r="4271">
          <cell r="A4271" t="str">
            <v>Commercial</v>
          </cell>
        </row>
        <row r="4272">
          <cell r="A4272" t="str">
            <v>Commercial</v>
          </cell>
        </row>
        <row r="4273">
          <cell r="A4273" t="str">
            <v>Commercial</v>
          </cell>
        </row>
        <row r="4274">
          <cell r="A4274" t="str">
            <v>Commercial</v>
          </cell>
        </row>
        <row r="4275">
          <cell r="A4275" t="str">
            <v>Commercial</v>
          </cell>
        </row>
        <row r="4276">
          <cell r="A4276" t="str">
            <v>Commercial</v>
          </cell>
        </row>
        <row r="4277">
          <cell r="A4277" t="str">
            <v>Commercial</v>
          </cell>
        </row>
        <row r="4278">
          <cell r="A4278" t="str">
            <v>Commercial</v>
          </cell>
        </row>
        <row r="4279">
          <cell r="A4279" t="str">
            <v>Commercial</v>
          </cell>
        </row>
        <row r="4280">
          <cell r="A4280" t="str">
            <v>Commercial</v>
          </cell>
        </row>
        <row r="4281">
          <cell r="A4281" t="str">
            <v>Commercial</v>
          </cell>
        </row>
        <row r="4282">
          <cell r="A4282" t="str">
            <v>Commercial</v>
          </cell>
        </row>
        <row r="4283">
          <cell r="A4283" t="str">
            <v>Commercial</v>
          </cell>
        </row>
        <row r="4284">
          <cell r="A4284" t="str">
            <v>Commercial</v>
          </cell>
        </row>
        <row r="4285">
          <cell r="A4285" t="str">
            <v>Commercial</v>
          </cell>
        </row>
        <row r="4286">
          <cell r="A4286" t="str">
            <v>Commercial</v>
          </cell>
        </row>
        <row r="4287">
          <cell r="A4287" t="str">
            <v>Commercial</v>
          </cell>
        </row>
        <row r="4288">
          <cell r="A4288" t="str">
            <v>Commercial</v>
          </cell>
        </row>
        <row r="4289">
          <cell r="A4289" t="str">
            <v>Commercial</v>
          </cell>
        </row>
        <row r="4290">
          <cell r="A4290" t="str">
            <v>Commercial</v>
          </cell>
        </row>
        <row r="4291">
          <cell r="A4291" t="str">
            <v>Commercial</v>
          </cell>
        </row>
        <row r="4292">
          <cell r="A4292" t="str">
            <v>Commercial</v>
          </cell>
        </row>
        <row r="4293">
          <cell r="A4293" t="str">
            <v>Commercial</v>
          </cell>
        </row>
        <row r="4294">
          <cell r="A4294" t="str">
            <v>Commercial</v>
          </cell>
        </row>
        <row r="4295">
          <cell r="A4295" t="str">
            <v>Commercial</v>
          </cell>
        </row>
        <row r="4296">
          <cell r="A4296" t="str">
            <v>Commercial</v>
          </cell>
        </row>
        <row r="4297">
          <cell r="A4297" t="str">
            <v>Commercial</v>
          </cell>
        </row>
        <row r="4298">
          <cell r="A4298" t="str">
            <v>Commercial</v>
          </cell>
        </row>
        <row r="4299">
          <cell r="A4299" t="str">
            <v>Commercial</v>
          </cell>
        </row>
        <row r="4300">
          <cell r="A4300" t="str">
            <v>Commercial</v>
          </cell>
        </row>
        <row r="4301">
          <cell r="A4301" t="str">
            <v>Commercial</v>
          </cell>
        </row>
        <row r="4302">
          <cell r="A4302" t="str">
            <v>Commercial</v>
          </cell>
        </row>
        <row r="4303">
          <cell r="A4303" t="str">
            <v>Commercial</v>
          </cell>
        </row>
        <row r="4304">
          <cell r="A4304" t="str">
            <v>Commercial</v>
          </cell>
        </row>
        <row r="4305">
          <cell r="A4305" t="str">
            <v>Commercial</v>
          </cell>
        </row>
        <row r="4306">
          <cell r="A4306" t="str">
            <v>Commercial</v>
          </cell>
        </row>
        <row r="4307">
          <cell r="A4307" t="str">
            <v>Commercial</v>
          </cell>
        </row>
        <row r="4308">
          <cell r="A4308" t="str">
            <v>Commercial</v>
          </cell>
        </row>
        <row r="4309">
          <cell r="A4309" t="str">
            <v>Commercial</v>
          </cell>
        </row>
        <row r="4310">
          <cell r="A4310" t="str">
            <v>Commercial</v>
          </cell>
        </row>
        <row r="4311">
          <cell r="A4311" t="str">
            <v>Commercial</v>
          </cell>
        </row>
        <row r="4312">
          <cell r="A4312" t="str">
            <v>Commercial</v>
          </cell>
        </row>
        <row r="4313">
          <cell r="A4313" t="str">
            <v>Commercial</v>
          </cell>
        </row>
        <row r="4314">
          <cell r="A4314" t="str">
            <v>Commercial</v>
          </cell>
        </row>
        <row r="4315">
          <cell r="A4315" t="str">
            <v>Commercial</v>
          </cell>
        </row>
        <row r="4316">
          <cell r="A4316" t="str">
            <v>Commercial</v>
          </cell>
        </row>
        <row r="4317">
          <cell r="A4317" t="str">
            <v>Commercial</v>
          </cell>
        </row>
        <row r="4318">
          <cell r="A4318" t="str">
            <v>Commercial</v>
          </cell>
        </row>
        <row r="4319">
          <cell r="A4319" t="str">
            <v>Commercial</v>
          </cell>
        </row>
        <row r="4320">
          <cell r="A4320" t="str">
            <v>Commercial</v>
          </cell>
        </row>
        <row r="4321">
          <cell r="A4321" t="str">
            <v>Commercial</v>
          </cell>
        </row>
        <row r="4322">
          <cell r="A4322" t="str">
            <v>Commercial</v>
          </cell>
        </row>
        <row r="4323">
          <cell r="A4323" t="str">
            <v>Commercial</v>
          </cell>
        </row>
        <row r="4324">
          <cell r="A4324" t="str">
            <v>Commercial</v>
          </cell>
        </row>
        <row r="4325">
          <cell r="A4325" t="str">
            <v>Commercial</v>
          </cell>
        </row>
        <row r="4326">
          <cell r="A4326" t="str">
            <v>Commercial</v>
          </cell>
        </row>
        <row r="4327">
          <cell r="A4327" t="str">
            <v>Commercial</v>
          </cell>
        </row>
        <row r="4328">
          <cell r="A4328" t="str">
            <v>Commercial</v>
          </cell>
        </row>
        <row r="4329">
          <cell r="A4329" t="str">
            <v>Commercial</v>
          </cell>
        </row>
        <row r="4330">
          <cell r="A4330" t="str">
            <v>Commercial</v>
          </cell>
        </row>
        <row r="4331">
          <cell r="A4331" t="str">
            <v>Commercial</v>
          </cell>
        </row>
        <row r="4332">
          <cell r="A4332" t="str">
            <v>Commercial</v>
          </cell>
        </row>
        <row r="4333">
          <cell r="A4333" t="str">
            <v>Commercial</v>
          </cell>
        </row>
        <row r="4334">
          <cell r="A4334" t="str">
            <v>Commercial</v>
          </cell>
        </row>
        <row r="4335">
          <cell r="A4335" t="str">
            <v>Commercial</v>
          </cell>
        </row>
        <row r="4336">
          <cell r="A4336" t="str">
            <v>Commercial</v>
          </cell>
        </row>
        <row r="4337">
          <cell r="A4337" t="str">
            <v>Commercial</v>
          </cell>
        </row>
        <row r="4338">
          <cell r="A4338" t="str">
            <v>Commercial</v>
          </cell>
        </row>
        <row r="4339">
          <cell r="A4339" t="str">
            <v>Commercial</v>
          </cell>
        </row>
        <row r="4340">
          <cell r="A4340" t="str">
            <v>Commercial</v>
          </cell>
        </row>
        <row r="4341">
          <cell r="A4341" t="str">
            <v>Commercial</v>
          </cell>
        </row>
        <row r="4342">
          <cell r="A4342" t="str">
            <v>Commercial</v>
          </cell>
        </row>
        <row r="4343">
          <cell r="A4343" t="str">
            <v>Commercial</v>
          </cell>
        </row>
        <row r="4344">
          <cell r="A4344" t="str">
            <v>Commercial</v>
          </cell>
        </row>
        <row r="4345">
          <cell r="A4345" t="str">
            <v>Commercial</v>
          </cell>
        </row>
        <row r="4346">
          <cell r="A4346" t="str">
            <v>Commercial</v>
          </cell>
        </row>
        <row r="4347">
          <cell r="A4347" t="str">
            <v>Commercial</v>
          </cell>
        </row>
        <row r="4348">
          <cell r="A4348" t="str">
            <v>Commercial</v>
          </cell>
        </row>
        <row r="4349">
          <cell r="A4349" t="str">
            <v>Commercial</v>
          </cell>
        </row>
        <row r="4350">
          <cell r="A4350" t="str">
            <v>Commercial</v>
          </cell>
        </row>
        <row r="4351">
          <cell r="A4351" t="str">
            <v>Commercial</v>
          </cell>
        </row>
        <row r="4352">
          <cell r="A4352" t="str">
            <v>Commercial</v>
          </cell>
        </row>
        <row r="4353">
          <cell r="A4353" t="str">
            <v>Commercial</v>
          </cell>
        </row>
        <row r="4354">
          <cell r="A4354" t="str">
            <v>Commercial</v>
          </cell>
        </row>
        <row r="4355">
          <cell r="A4355" t="str">
            <v>Commercial</v>
          </cell>
        </row>
        <row r="4356">
          <cell r="A4356" t="str">
            <v>Commercial</v>
          </cell>
        </row>
        <row r="4357">
          <cell r="A4357" t="str">
            <v>Commercial</v>
          </cell>
        </row>
        <row r="4358">
          <cell r="A4358" t="str">
            <v>Commercial</v>
          </cell>
        </row>
        <row r="4359">
          <cell r="A4359" t="str">
            <v>Commercial</v>
          </cell>
        </row>
        <row r="4360">
          <cell r="A4360" t="str">
            <v>Commercial</v>
          </cell>
        </row>
        <row r="4361">
          <cell r="A4361" t="str">
            <v>Commercial</v>
          </cell>
        </row>
        <row r="4362">
          <cell r="A4362" t="str">
            <v>Commercial</v>
          </cell>
        </row>
        <row r="4363">
          <cell r="A4363" t="str">
            <v>Commercial</v>
          </cell>
        </row>
        <row r="4364">
          <cell r="A4364" t="str">
            <v>Commercial</v>
          </cell>
        </row>
        <row r="4365">
          <cell r="A4365" t="str">
            <v>Commercial</v>
          </cell>
        </row>
        <row r="4366">
          <cell r="A4366" t="str">
            <v>Commercial</v>
          </cell>
        </row>
        <row r="4367">
          <cell r="A4367" t="str">
            <v>Commercial</v>
          </cell>
        </row>
        <row r="4368">
          <cell r="A4368" t="str">
            <v>Commercial</v>
          </cell>
        </row>
        <row r="4369">
          <cell r="A4369" t="str">
            <v>Commercial</v>
          </cell>
        </row>
        <row r="4370">
          <cell r="A4370" t="str">
            <v>Commercial</v>
          </cell>
        </row>
        <row r="4371">
          <cell r="A4371" t="str">
            <v>Commercial</v>
          </cell>
        </row>
        <row r="4372">
          <cell r="A4372" t="str">
            <v>Commercial</v>
          </cell>
        </row>
        <row r="4373">
          <cell r="A4373" t="str">
            <v>Commercial</v>
          </cell>
        </row>
        <row r="4374">
          <cell r="A4374" t="str">
            <v>Commercial</v>
          </cell>
        </row>
        <row r="4375">
          <cell r="A4375" t="str">
            <v>Commercial</v>
          </cell>
        </row>
        <row r="4376">
          <cell r="A4376" t="str">
            <v>Commercial</v>
          </cell>
        </row>
        <row r="4377">
          <cell r="A4377" t="str">
            <v>Commercial</v>
          </cell>
        </row>
        <row r="4378">
          <cell r="A4378" t="str">
            <v>Commercial</v>
          </cell>
        </row>
        <row r="4379">
          <cell r="A4379" t="str">
            <v>Commercial</v>
          </cell>
        </row>
        <row r="4380">
          <cell r="A4380" t="str">
            <v>Commercial</v>
          </cell>
        </row>
        <row r="4381">
          <cell r="A4381" t="str">
            <v>Commercial</v>
          </cell>
        </row>
        <row r="4382">
          <cell r="A4382" t="str">
            <v>Commercial</v>
          </cell>
        </row>
        <row r="4383">
          <cell r="A4383" t="str">
            <v>Commercial</v>
          </cell>
        </row>
        <row r="4384">
          <cell r="A4384" t="str">
            <v>Commercial</v>
          </cell>
        </row>
        <row r="4385">
          <cell r="A4385" t="str">
            <v>Commercial</v>
          </cell>
        </row>
        <row r="4386">
          <cell r="A4386" t="str">
            <v>Commercial</v>
          </cell>
        </row>
        <row r="4387">
          <cell r="A4387" t="str">
            <v>Commercial</v>
          </cell>
        </row>
        <row r="4388">
          <cell r="A4388" t="str">
            <v>Commercial</v>
          </cell>
        </row>
        <row r="4389">
          <cell r="A4389" t="str">
            <v>Commercial</v>
          </cell>
        </row>
        <row r="4390">
          <cell r="A4390" t="str">
            <v>Commercial</v>
          </cell>
        </row>
        <row r="4391">
          <cell r="A4391" t="str">
            <v>Commercial</v>
          </cell>
        </row>
        <row r="4392">
          <cell r="A4392" t="str">
            <v>Commercial</v>
          </cell>
        </row>
        <row r="4393">
          <cell r="A4393" t="str">
            <v>Commercial</v>
          </cell>
        </row>
        <row r="4394">
          <cell r="A4394" t="str">
            <v>Commercial</v>
          </cell>
        </row>
        <row r="4395">
          <cell r="A4395" t="str">
            <v>Commercial</v>
          </cell>
        </row>
        <row r="4396">
          <cell r="A4396" t="str">
            <v>Commercial</v>
          </cell>
        </row>
        <row r="4397">
          <cell r="A4397" t="str">
            <v>Commercial</v>
          </cell>
        </row>
        <row r="4398">
          <cell r="A4398" t="str">
            <v>Commercial</v>
          </cell>
        </row>
        <row r="4399">
          <cell r="A4399" t="str">
            <v>Commercial</v>
          </cell>
        </row>
        <row r="4400">
          <cell r="A4400" t="str">
            <v>Commercial</v>
          </cell>
        </row>
        <row r="4401">
          <cell r="A4401" t="str">
            <v>Commercial</v>
          </cell>
        </row>
        <row r="4402">
          <cell r="A4402" t="str">
            <v>Commercial</v>
          </cell>
        </row>
        <row r="4403">
          <cell r="A4403" t="str">
            <v>Commercial</v>
          </cell>
        </row>
        <row r="4404">
          <cell r="A4404" t="str">
            <v>Commercial</v>
          </cell>
        </row>
        <row r="4405">
          <cell r="A4405" t="str">
            <v>Commercial</v>
          </cell>
        </row>
        <row r="4406">
          <cell r="A4406" t="str">
            <v>Commercial</v>
          </cell>
        </row>
        <row r="4407">
          <cell r="A4407" t="str">
            <v>Commercial</v>
          </cell>
        </row>
        <row r="4408">
          <cell r="A4408" t="str">
            <v>Commercial</v>
          </cell>
        </row>
        <row r="4409">
          <cell r="A4409" t="str">
            <v>Commercial</v>
          </cell>
        </row>
        <row r="4410">
          <cell r="A4410" t="str">
            <v>HR</v>
          </cell>
        </row>
        <row r="4411">
          <cell r="A4411" t="str">
            <v>HR</v>
          </cell>
        </row>
        <row r="4412">
          <cell r="A4412" t="str">
            <v>HR</v>
          </cell>
        </row>
        <row r="4413">
          <cell r="A4413" t="str">
            <v>HR</v>
          </cell>
        </row>
        <row r="4414">
          <cell r="A4414" t="str">
            <v>HR</v>
          </cell>
        </row>
        <row r="4415">
          <cell r="A4415" t="str">
            <v>HR</v>
          </cell>
        </row>
        <row r="4416">
          <cell r="A4416" t="str">
            <v>HR</v>
          </cell>
        </row>
        <row r="4417">
          <cell r="A4417" t="str">
            <v>HR</v>
          </cell>
        </row>
        <row r="4418">
          <cell r="A4418" t="str">
            <v>HR</v>
          </cell>
        </row>
        <row r="4419">
          <cell r="A4419" t="str">
            <v>HR</v>
          </cell>
        </row>
        <row r="4420">
          <cell r="A4420" t="str">
            <v>HR</v>
          </cell>
        </row>
        <row r="4421">
          <cell r="A4421" t="str">
            <v>HR</v>
          </cell>
        </row>
        <row r="4422">
          <cell r="A4422" t="str">
            <v>HR</v>
          </cell>
        </row>
        <row r="4423">
          <cell r="A4423" t="str">
            <v>HR</v>
          </cell>
        </row>
        <row r="4424">
          <cell r="A4424" t="str">
            <v>HR</v>
          </cell>
        </row>
        <row r="4425">
          <cell r="A4425" t="str">
            <v>HR</v>
          </cell>
        </row>
        <row r="4426">
          <cell r="A4426" t="str">
            <v>HR</v>
          </cell>
        </row>
        <row r="4427">
          <cell r="A4427" t="str">
            <v>HR</v>
          </cell>
        </row>
        <row r="4428">
          <cell r="A4428" t="str">
            <v>HR</v>
          </cell>
        </row>
        <row r="4429">
          <cell r="A4429" t="str">
            <v>HR</v>
          </cell>
        </row>
        <row r="4430">
          <cell r="A4430" t="str">
            <v>HR</v>
          </cell>
        </row>
        <row r="4431">
          <cell r="A4431" t="str">
            <v>HR</v>
          </cell>
        </row>
        <row r="4432">
          <cell r="A4432" t="str">
            <v>HR</v>
          </cell>
        </row>
        <row r="4433">
          <cell r="A4433" t="str">
            <v>HR</v>
          </cell>
        </row>
        <row r="4434">
          <cell r="A4434" t="str">
            <v>HR</v>
          </cell>
        </row>
        <row r="4435">
          <cell r="A4435" t="str">
            <v>HR</v>
          </cell>
        </row>
        <row r="4436">
          <cell r="A4436" t="str">
            <v>HR</v>
          </cell>
        </row>
        <row r="4437">
          <cell r="A4437" t="str">
            <v>HR</v>
          </cell>
        </row>
        <row r="4438">
          <cell r="A4438" t="str">
            <v>HR</v>
          </cell>
        </row>
        <row r="4439">
          <cell r="A4439" t="str">
            <v>HR</v>
          </cell>
        </row>
        <row r="4440">
          <cell r="A4440" t="str">
            <v>HR</v>
          </cell>
        </row>
        <row r="4441">
          <cell r="A4441" t="str">
            <v>HR</v>
          </cell>
        </row>
        <row r="4442">
          <cell r="A4442" t="str">
            <v>HR</v>
          </cell>
        </row>
        <row r="4443">
          <cell r="A4443" t="str">
            <v>HR</v>
          </cell>
        </row>
        <row r="4444">
          <cell r="A4444" t="str">
            <v>HR</v>
          </cell>
        </row>
        <row r="4445">
          <cell r="A4445" t="str">
            <v>HR</v>
          </cell>
        </row>
        <row r="4446">
          <cell r="A4446" t="str">
            <v>HR</v>
          </cell>
        </row>
        <row r="4447">
          <cell r="A4447" t="str">
            <v>HR</v>
          </cell>
        </row>
        <row r="4448">
          <cell r="A4448" t="str">
            <v>HR</v>
          </cell>
        </row>
        <row r="4449">
          <cell r="A4449" t="str">
            <v>HR</v>
          </cell>
        </row>
        <row r="4450">
          <cell r="A4450" t="str">
            <v>HR</v>
          </cell>
        </row>
        <row r="4451">
          <cell r="A4451" t="str">
            <v>HR</v>
          </cell>
        </row>
        <row r="4452">
          <cell r="A4452" t="str">
            <v>HR</v>
          </cell>
        </row>
        <row r="4453">
          <cell r="A4453" t="str">
            <v>HR</v>
          </cell>
        </row>
        <row r="4454">
          <cell r="A4454" t="str">
            <v>HR</v>
          </cell>
        </row>
        <row r="4455">
          <cell r="A4455" t="str">
            <v>HR</v>
          </cell>
        </row>
        <row r="4456">
          <cell r="A4456" t="str">
            <v>HR</v>
          </cell>
        </row>
        <row r="4457">
          <cell r="A4457" t="str">
            <v>HR</v>
          </cell>
        </row>
        <row r="4458">
          <cell r="A4458" t="str">
            <v>HR</v>
          </cell>
        </row>
        <row r="4459">
          <cell r="A4459" t="str">
            <v>HR</v>
          </cell>
        </row>
        <row r="4460">
          <cell r="A4460" t="str">
            <v>HR</v>
          </cell>
        </row>
        <row r="4461">
          <cell r="A4461" t="str">
            <v>HR</v>
          </cell>
        </row>
        <row r="4462">
          <cell r="A4462" t="str">
            <v>HR</v>
          </cell>
        </row>
        <row r="4463">
          <cell r="A4463" t="str">
            <v>HR</v>
          </cell>
        </row>
        <row r="4464">
          <cell r="A4464" t="str">
            <v>HR</v>
          </cell>
        </row>
        <row r="4465">
          <cell r="A4465" t="str">
            <v>HR</v>
          </cell>
        </row>
        <row r="4466">
          <cell r="A4466" t="str">
            <v>HR</v>
          </cell>
        </row>
        <row r="4467">
          <cell r="A4467" t="str">
            <v>HR</v>
          </cell>
        </row>
        <row r="4468">
          <cell r="A4468" t="str">
            <v>HR</v>
          </cell>
        </row>
        <row r="4469">
          <cell r="A4469" t="str">
            <v>HR</v>
          </cell>
        </row>
        <row r="4470">
          <cell r="A4470" t="str">
            <v>R&amp;D</v>
          </cell>
        </row>
        <row r="4471">
          <cell r="A4471" t="str">
            <v>R&amp;D</v>
          </cell>
        </row>
        <row r="4472">
          <cell r="A4472" t="str">
            <v>R&amp;D</v>
          </cell>
        </row>
        <row r="4473">
          <cell r="A4473" t="str">
            <v>R&amp;D</v>
          </cell>
        </row>
        <row r="4474">
          <cell r="A4474" t="str">
            <v>R&amp;D</v>
          </cell>
        </row>
        <row r="4475">
          <cell r="A4475" t="str">
            <v>R&amp;D</v>
          </cell>
        </row>
        <row r="4476">
          <cell r="A4476" t="str">
            <v>R&amp;D</v>
          </cell>
        </row>
        <row r="4477">
          <cell r="A4477" t="str">
            <v>R&amp;D</v>
          </cell>
        </row>
        <row r="4478">
          <cell r="A4478" t="str">
            <v>R&amp;D</v>
          </cell>
        </row>
        <row r="4479">
          <cell r="A4479" t="str">
            <v>R&amp;D</v>
          </cell>
        </row>
        <row r="4480">
          <cell r="A4480" t="str">
            <v>R&amp;D</v>
          </cell>
        </row>
        <row r="4481">
          <cell r="A4481" t="str">
            <v>R&amp;D</v>
          </cell>
        </row>
        <row r="4482">
          <cell r="A4482" t="str">
            <v>R&amp;D</v>
          </cell>
        </row>
        <row r="4483">
          <cell r="A4483" t="str">
            <v>R&amp;D</v>
          </cell>
        </row>
        <row r="4484">
          <cell r="A4484" t="str">
            <v>R&amp;D</v>
          </cell>
        </row>
        <row r="4485">
          <cell r="A4485" t="str">
            <v>R&amp;D</v>
          </cell>
        </row>
        <row r="4486">
          <cell r="A4486" t="str">
            <v>R&amp;D</v>
          </cell>
        </row>
        <row r="4487">
          <cell r="A4487" t="str">
            <v>R&amp;D</v>
          </cell>
        </row>
        <row r="4488">
          <cell r="A4488" t="str">
            <v>R&amp;D</v>
          </cell>
        </row>
        <row r="4489">
          <cell r="A4489" t="str">
            <v>R&amp;D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1">
          <cell r="A1" t="str">
            <v>CRG</v>
          </cell>
          <cell r="B1" t="str">
            <v>CRLDGR</v>
          </cell>
          <cell r="C1" t="str">
            <v>CRSG01</v>
          </cell>
          <cell r="D1" t="str">
            <v>CRSG02</v>
          </cell>
          <cell r="E1" t="str">
            <v>CRDESC</v>
          </cell>
          <cell r="F1" t="str">
            <v>CRSG03</v>
          </cell>
          <cell r="G1" t="str">
            <v>CRSG04</v>
          </cell>
          <cell r="H1" t="str">
            <v>CRSG05</v>
          </cell>
          <cell r="I1" t="str">
            <v>CRSG06</v>
          </cell>
          <cell r="J1" t="str">
            <v>OP</v>
          </cell>
          <cell r="K1" t="str">
            <v>JAN</v>
          </cell>
          <cell r="L1" t="str">
            <v>FEB</v>
          </cell>
          <cell r="M1" t="str">
            <v>MAR</v>
          </cell>
          <cell r="N1" t="str">
            <v>APR</v>
          </cell>
          <cell r="O1" t="str">
            <v>MAY</v>
          </cell>
          <cell r="P1" t="str">
            <v>JUN</v>
          </cell>
          <cell r="Q1" t="str">
            <v>JUL</v>
          </cell>
          <cell r="R1" t="str">
            <v>AUG</v>
          </cell>
          <cell r="S1" t="str">
            <v>SEP</v>
          </cell>
          <cell r="T1" t="str">
            <v>OCT</v>
          </cell>
          <cell r="U1" t="str">
            <v>NOV</v>
          </cell>
          <cell r="V1" t="str">
            <v>DEC</v>
          </cell>
          <cell r="W1" t="str">
            <v>CLS</v>
          </cell>
          <cell r="X1" t="str">
            <v>CRG4&amp;5</v>
          </cell>
          <cell r="Y1" t="str">
            <v>Depart</v>
          </cell>
          <cell r="Z1" t="str">
            <v>Code</v>
          </cell>
          <cell r="AA1" t="str">
            <v>YTD</v>
          </cell>
          <cell r="AB1" t="str">
            <v>Current</v>
          </cell>
        </row>
        <row r="2">
          <cell r="A2" t="str">
            <v>550142325000</v>
          </cell>
        </row>
        <row r="3">
          <cell r="A3" t="str">
            <v>550141205515</v>
          </cell>
        </row>
        <row r="4">
          <cell r="A4" t="str">
            <v>550142303000</v>
          </cell>
        </row>
        <row r="5">
          <cell r="A5" t="str">
            <v>550141305643</v>
          </cell>
        </row>
        <row r="6">
          <cell r="A6" t="str">
            <v>550142302541</v>
          </cell>
        </row>
        <row r="7">
          <cell r="A7" t="str">
            <v>550141610000</v>
          </cell>
        </row>
        <row r="8">
          <cell r="A8" t="str">
            <v>550141306649</v>
          </cell>
        </row>
        <row r="9">
          <cell r="A9" t="str">
            <v>550141306650</v>
          </cell>
        </row>
        <row r="10">
          <cell r="A10" t="str">
            <v>550141224505</v>
          </cell>
        </row>
        <row r="11">
          <cell r="A11" t="str">
            <v>550141516000</v>
          </cell>
        </row>
        <row r="12">
          <cell r="A12" t="str">
            <v>550141305645</v>
          </cell>
        </row>
        <row r="13">
          <cell r="A13" t="str">
            <v>550141806000</v>
          </cell>
        </row>
        <row r="14">
          <cell r="A14" t="str">
            <v>550141305642</v>
          </cell>
        </row>
        <row r="15">
          <cell r="A15" t="str">
            <v>550141001504</v>
          </cell>
        </row>
        <row r="16">
          <cell r="A16" t="str">
            <v>550142325000</v>
          </cell>
        </row>
        <row r="17">
          <cell r="A17" t="str">
            <v>550131807000</v>
          </cell>
        </row>
        <row r="18">
          <cell r="A18" t="str">
            <v>550141001500</v>
          </cell>
        </row>
        <row r="19">
          <cell r="A19" t="str">
            <v>550141001505</v>
          </cell>
        </row>
        <row r="20">
          <cell r="A20" t="str">
            <v>550141001506</v>
          </cell>
        </row>
        <row r="21">
          <cell r="A21" t="str">
            <v>550141201514</v>
          </cell>
        </row>
        <row r="22">
          <cell r="A22" t="str">
            <v>550141201513</v>
          </cell>
        </row>
        <row r="23">
          <cell r="A23" t="str">
            <v>550141224517</v>
          </cell>
        </row>
        <row r="24">
          <cell r="A24" t="str">
            <v>550141224406</v>
          </cell>
        </row>
        <row r="25">
          <cell r="A25" t="str">
            <v>550141805000</v>
          </cell>
        </row>
        <row r="26">
          <cell r="A26" t="str">
            <v>550151101008</v>
          </cell>
        </row>
        <row r="27">
          <cell r="A27" t="str">
            <v>550151101009</v>
          </cell>
        </row>
        <row r="28">
          <cell r="A28" t="str">
            <v>550141001501</v>
          </cell>
        </row>
        <row r="29">
          <cell r="A29" t="str">
            <v>550141201515</v>
          </cell>
        </row>
        <row r="30">
          <cell r="A30" t="str">
            <v>550141201516</v>
          </cell>
        </row>
        <row r="31">
          <cell r="A31" t="str">
            <v>550141201518</v>
          </cell>
        </row>
        <row r="32">
          <cell r="A32" t="str">
            <v>550141201519</v>
          </cell>
        </row>
        <row r="33">
          <cell r="A33" t="str">
            <v>550141224532</v>
          </cell>
        </row>
        <row r="34">
          <cell r="A34" t="str">
            <v>550141301000</v>
          </cell>
        </row>
        <row r="35">
          <cell r="A35" t="str">
            <v>550141304636</v>
          </cell>
        </row>
        <row r="36">
          <cell r="A36" t="str">
            <v>550142302000</v>
          </cell>
        </row>
        <row r="37">
          <cell r="A37" t="str">
            <v>550141221504</v>
          </cell>
        </row>
        <row r="38">
          <cell r="A38" t="str">
            <v>550141224515</v>
          </cell>
        </row>
        <row r="39">
          <cell r="A39" t="str">
            <v>550141001503</v>
          </cell>
        </row>
        <row r="40">
          <cell r="A40" t="str">
            <v>550242325000</v>
          </cell>
        </row>
        <row r="41">
          <cell r="A41" t="str">
            <v>550241401543</v>
          </cell>
        </row>
        <row r="42">
          <cell r="A42" t="str">
            <v>550241304000</v>
          </cell>
        </row>
        <row r="43">
          <cell r="A43" t="str">
            <v>550142303537</v>
          </cell>
        </row>
        <row r="44">
          <cell r="A44" t="str">
            <v>550241610006</v>
          </cell>
        </row>
        <row r="45">
          <cell r="A45" t="str">
            <v>550242302000</v>
          </cell>
        </row>
        <row r="46">
          <cell r="A46" t="str">
            <v>550141401543</v>
          </cell>
        </row>
        <row r="47">
          <cell r="A47" t="str">
            <v>550141401543</v>
          </cell>
        </row>
        <row r="48">
          <cell r="A48" t="str">
            <v>550141401655</v>
          </cell>
        </row>
        <row r="49">
          <cell r="A49" t="str">
            <v>550141401000</v>
          </cell>
        </row>
        <row r="50">
          <cell r="A50" t="str">
            <v>550141101000</v>
          </cell>
        </row>
        <row r="51">
          <cell r="A51" t="str">
            <v>550138304000</v>
          </cell>
        </row>
        <row r="52">
          <cell r="A52" t="str">
            <v>550241703000</v>
          </cell>
        </row>
        <row r="53">
          <cell r="A53" t="str">
            <v>550151314000</v>
          </cell>
        </row>
        <row r="54">
          <cell r="A54" t="str">
            <v>550141101500</v>
          </cell>
        </row>
        <row r="55">
          <cell r="A55" t="str">
            <v>550141205000</v>
          </cell>
        </row>
        <row r="56">
          <cell r="A56" t="str">
            <v>550242303000</v>
          </cell>
        </row>
        <row r="57">
          <cell r="A57" t="str">
            <v>550141101500</v>
          </cell>
        </row>
        <row r="58">
          <cell r="A58" t="str">
            <v>550141305646</v>
          </cell>
        </row>
        <row r="59">
          <cell r="A59" t="str">
            <v>550138304619</v>
          </cell>
        </row>
        <row r="60">
          <cell r="A60" t="str">
            <v>550141304000</v>
          </cell>
        </row>
        <row r="61">
          <cell r="A61" t="str">
            <v>550141305644</v>
          </cell>
        </row>
        <row r="62">
          <cell r="A62" t="str">
            <v>550141305647</v>
          </cell>
        </row>
        <row r="63">
          <cell r="A63" t="str">
            <v>550141602000</v>
          </cell>
        </row>
        <row r="64">
          <cell r="A64" t="str">
            <v>550138312000</v>
          </cell>
        </row>
        <row r="65">
          <cell r="A65" t="str">
            <v>550142325695</v>
          </cell>
        </row>
        <row r="66">
          <cell r="A66" t="str">
            <v>550141305643</v>
          </cell>
        </row>
        <row r="67">
          <cell r="A67" t="str">
            <v>550141102000</v>
          </cell>
        </row>
        <row r="68">
          <cell r="A68" t="str">
            <v>550242302541</v>
          </cell>
        </row>
        <row r="69">
          <cell r="A69" t="str">
            <v>550141602000</v>
          </cell>
        </row>
        <row r="70">
          <cell r="A70" t="str">
            <v>550141305000</v>
          </cell>
        </row>
        <row r="71">
          <cell r="A71" t="str">
            <v>550241305643</v>
          </cell>
        </row>
        <row r="72">
          <cell r="A72" t="str">
            <v>550141302525</v>
          </cell>
        </row>
        <row r="73">
          <cell r="A73" t="str">
            <v>550141305650</v>
          </cell>
        </row>
        <row r="74">
          <cell r="A74" t="str">
            <v>550141516547</v>
          </cell>
        </row>
        <row r="75">
          <cell r="A75" t="str">
            <v>550141305647</v>
          </cell>
        </row>
        <row r="76">
          <cell r="A76" t="str">
            <v>550141305650</v>
          </cell>
        </row>
        <row r="77">
          <cell r="A77" t="str">
            <v>550141305644</v>
          </cell>
        </row>
        <row r="78">
          <cell r="A78" t="str">
            <v>550141516547</v>
          </cell>
        </row>
        <row r="79">
          <cell r="A79" t="str">
            <v>550141305642</v>
          </cell>
        </row>
        <row r="80">
          <cell r="A80" t="str">
            <v>550141102699</v>
          </cell>
        </row>
        <row r="81">
          <cell r="A81" t="str">
            <v>550141306650</v>
          </cell>
        </row>
        <row r="82">
          <cell r="A82" t="str">
            <v>550142302541</v>
          </cell>
        </row>
        <row r="83">
          <cell r="A83" t="str">
            <v>550141305643</v>
          </cell>
        </row>
        <row r="84">
          <cell r="A84" t="str">
            <v>550142302541</v>
          </cell>
        </row>
        <row r="85">
          <cell r="A85" t="str">
            <v>550141516000</v>
          </cell>
        </row>
        <row r="86">
          <cell r="A86" t="str">
            <v>550142303000</v>
          </cell>
        </row>
        <row r="87">
          <cell r="A87" t="str">
            <v>550142325000</v>
          </cell>
        </row>
        <row r="88">
          <cell r="A88" t="str">
            <v>550141806000</v>
          </cell>
        </row>
        <row r="89">
          <cell r="A89" t="str">
            <v>550141001505</v>
          </cell>
        </row>
        <row r="90">
          <cell r="A90" t="str">
            <v>550141201514</v>
          </cell>
        </row>
        <row r="91">
          <cell r="A91" t="str">
            <v>550141201513</v>
          </cell>
        </row>
        <row r="92">
          <cell r="A92" t="str">
            <v>550141224505</v>
          </cell>
        </row>
        <row r="93">
          <cell r="A93" t="str">
            <v>550141224517</v>
          </cell>
        </row>
        <row r="94">
          <cell r="A94" t="str">
            <v>550141516547</v>
          </cell>
        </row>
        <row r="95">
          <cell r="A95" t="str">
            <v>550141305642</v>
          </cell>
        </row>
        <row r="96">
          <cell r="A96" t="str">
            <v>550141610000</v>
          </cell>
        </row>
        <row r="97">
          <cell r="A97" t="str">
            <v>550151101006</v>
          </cell>
        </row>
        <row r="98">
          <cell r="A98" t="str">
            <v>550151101008</v>
          </cell>
        </row>
        <row r="99">
          <cell r="A99" t="str">
            <v>550151101009</v>
          </cell>
        </row>
        <row r="100">
          <cell r="A100" t="str">
            <v>550141304636</v>
          </cell>
        </row>
        <row r="101">
          <cell r="A101" t="str">
            <v>550141001501</v>
          </cell>
        </row>
        <row r="102">
          <cell r="A102" t="str">
            <v>550141201515</v>
          </cell>
        </row>
        <row r="103">
          <cell r="A103" t="str">
            <v>550141201516</v>
          </cell>
        </row>
        <row r="104">
          <cell r="A104" t="str">
            <v>550141201518</v>
          </cell>
        </row>
        <row r="105">
          <cell r="A105" t="str">
            <v>550141201519</v>
          </cell>
        </row>
        <row r="106">
          <cell r="A106" t="str">
            <v>550141224532</v>
          </cell>
        </row>
        <row r="107">
          <cell r="A107" t="str">
            <v>550141305645</v>
          </cell>
        </row>
        <row r="108">
          <cell r="A108" t="str">
            <v>550141221504</v>
          </cell>
        </row>
        <row r="109">
          <cell r="A109" t="str">
            <v>550241224515</v>
          </cell>
        </row>
        <row r="110">
          <cell r="A110" t="str">
            <v>550142303537</v>
          </cell>
        </row>
        <row r="111">
          <cell r="A111" t="str">
            <v>550141401543</v>
          </cell>
        </row>
        <row r="112">
          <cell r="A112" t="str">
            <v>550141102000</v>
          </cell>
        </row>
        <row r="113">
          <cell r="A113" t="str">
            <v>550342309000</v>
          </cell>
        </row>
        <row r="114">
          <cell r="A114" t="str">
            <v>550141306649</v>
          </cell>
        </row>
        <row r="115">
          <cell r="A115" t="str">
            <v>550141205000</v>
          </cell>
        </row>
        <row r="116">
          <cell r="A116" t="str">
            <v>550142302000</v>
          </cell>
        </row>
        <row r="117">
          <cell r="A117" t="str">
            <v>550238325000</v>
          </cell>
        </row>
        <row r="118">
          <cell r="A118" t="str">
            <v>550238325000</v>
          </cell>
        </row>
        <row r="119">
          <cell r="A119" t="str">
            <v>550238325000</v>
          </cell>
        </row>
        <row r="120">
          <cell r="A120" t="str">
            <v>550238325000</v>
          </cell>
        </row>
        <row r="121">
          <cell r="A121" t="str">
            <v>550238325000</v>
          </cell>
        </row>
        <row r="122">
          <cell r="A122" t="str">
            <v>550238325000</v>
          </cell>
        </row>
        <row r="123">
          <cell r="A123" t="str">
            <v>550238325000</v>
          </cell>
        </row>
        <row r="124">
          <cell r="A124" t="str">
            <v>550238325000</v>
          </cell>
        </row>
        <row r="125">
          <cell r="A125" t="str">
            <v>550238325000</v>
          </cell>
        </row>
        <row r="126">
          <cell r="A126" t="str">
            <v>550238325000</v>
          </cell>
        </row>
        <row r="127">
          <cell r="A127" t="str">
            <v>550238325000</v>
          </cell>
        </row>
        <row r="128">
          <cell r="A128" t="str">
            <v>550238325000</v>
          </cell>
        </row>
        <row r="129">
          <cell r="A129" t="str">
            <v>550238325000</v>
          </cell>
        </row>
        <row r="130">
          <cell r="A130" t="str">
            <v>550238325000</v>
          </cell>
        </row>
        <row r="131">
          <cell r="A131" t="str">
            <v>550238325000</v>
          </cell>
        </row>
        <row r="132">
          <cell r="A132" t="str">
            <v>550238325000</v>
          </cell>
        </row>
        <row r="133">
          <cell r="A133" t="str">
            <v>550138325000</v>
          </cell>
        </row>
        <row r="134">
          <cell r="A134" t="str">
            <v>550238325000</v>
          </cell>
        </row>
        <row r="135">
          <cell r="A135" t="str">
            <v>550141304636</v>
          </cell>
        </row>
        <row r="136">
          <cell r="A136" t="str">
            <v>550141305643</v>
          </cell>
        </row>
        <row r="137">
          <cell r="A137" t="str">
            <v>550142302541</v>
          </cell>
        </row>
        <row r="138">
          <cell r="A138" t="str">
            <v>550142303000</v>
          </cell>
        </row>
        <row r="139">
          <cell r="A139" t="str">
            <v>550141305645</v>
          </cell>
        </row>
        <row r="140">
          <cell r="A140" t="str">
            <v>550141001505</v>
          </cell>
        </row>
        <row r="141">
          <cell r="A141" t="str">
            <v>550141305642</v>
          </cell>
        </row>
        <row r="142">
          <cell r="A142" t="str">
            <v>550141516000</v>
          </cell>
        </row>
        <row r="143">
          <cell r="A143" t="str">
            <v>550141306650</v>
          </cell>
        </row>
        <row r="144">
          <cell r="A144" t="str">
            <v>550141001504</v>
          </cell>
        </row>
        <row r="145">
          <cell r="A145" t="str">
            <v>550141201514</v>
          </cell>
        </row>
        <row r="146">
          <cell r="A146" t="str">
            <v>550141201513</v>
          </cell>
        </row>
        <row r="147">
          <cell r="A147" t="str">
            <v>550141224505</v>
          </cell>
        </row>
        <row r="148">
          <cell r="A148" t="str">
            <v>550141224517</v>
          </cell>
        </row>
        <row r="149">
          <cell r="A149" t="str">
            <v>550141806000</v>
          </cell>
        </row>
        <row r="150">
          <cell r="A150" t="str">
            <v>550142325000</v>
          </cell>
        </row>
        <row r="151">
          <cell r="A151" t="str">
            <v>550141001501</v>
          </cell>
        </row>
        <row r="152">
          <cell r="A152" t="str">
            <v>550141201515</v>
          </cell>
        </row>
        <row r="153">
          <cell r="A153" t="str">
            <v>550141201516</v>
          </cell>
        </row>
        <row r="154">
          <cell r="A154" t="str">
            <v>550141201518</v>
          </cell>
        </row>
        <row r="155">
          <cell r="A155" t="str">
            <v>550141201519</v>
          </cell>
        </row>
        <row r="156">
          <cell r="A156" t="str">
            <v>550141224532</v>
          </cell>
        </row>
        <row r="157">
          <cell r="A157" t="str">
            <v>550141224505</v>
          </cell>
        </row>
        <row r="158">
          <cell r="A158" t="str">
            <v>550141221504</v>
          </cell>
        </row>
        <row r="159">
          <cell r="A159" t="str">
            <v>550141306649</v>
          </cell>
        </row>
        <row r="160">
          <cell r="A160" t="str">
            <v>550141224515</v>
          </cell>
        </row>
        <row r="161">
          <cell r="A161" t="str">
            <v>550241224500</v>
          </cell>
        </row>
        <row r="162">
          <cell r="A162" t="str">
            <v>550241610000</v>
          </cell>
        </row>
        <row r="163">
          <cell r="A163" t="str">
            <v>550142303537</v>
          </cell>
        </row>
        <row r="164">
          <cell r="A164" t="str">
            <v>550142303000</v>
          </cell>
        </row>
        <row r="165">
          <cell r="A165" t="str">
            <v>550241305642</v>
          </cell>
        </row>
        <row r="166">
          <cell r="A166" t="str">
            <v>550141515000</v>
          </cell>
        </row>
        <row r="167">
          <cell r="A167" t="str">
            <v>550141305643</v>
          </cell>
        </row>
        <row r="168">
          <cell r="A168" t="str">
            <v>550241224505</v>
          </cell>
        </row>
        <row r="169">
          <cell r="A169" t="str">
            <v>550242303537</v>
          </cell>
        </row>
        <row r="170">
          <cell r="A170" t="str">
            <v>550141205000</v>
          </cell>
        </row>
        <row r="171">
          <cell r="A171" t="str">
            <v>550142302000</v>
          </cell>
        </row>
        <row r="172">
          <cell r="A172" t="str">
            <v>550141516000</v>
          </cell>
        </row>
        <row r="173">
          <cell r="A173" t="str">
            <v>550141306650</v>
          </cell>
        </row>
        <row r="174">
          <cell r="A174" t="str">
            <v>550141305645</v>
          </cell>
        </row>
        <row r="175">
          <cell r="A175" t="str">
            <v>550141001505</v>
          </cell>
        </row>
        <row r="176">
          <cell r="A176" t="str">
            <v>550242325000</v>
          </cell>
        </row>
        <row r="177">
          <cell r="A177" t="str">
            <v>550141401655</v>
          </cell>
        </row>
        <row r="178">
          <cell r="A178" t="str">
            <v>550141306645</v>
          </cell>
        </row>
        <row r="179">
          <cell r="A179" t="str">
            <v>550151101008</v>
          </cell>
        </row>
        <row r="180">
          <cell r="A180" t="str">
            <v>550141001505</v>
          </cell>
        </row>
        <row r="181">
          <cell r="A181" t="str">
            <v>550141001504</v>
          </cell>
        </row>
        <row r="182">
          <cell r="A182" t="str">
            <v>550141001506</v>
          </cell>
        </row>
        <row r="183">
          <cell r="A183" t="str">
            <v>550141201514</v>
          </cell>
        </row>
        <row r="184">
          <cell r="A184" t="str">
            <v>550141201513</v>
          </cell>
        </row>
        <row r="185">
          <cell r="A185" t="str">
            <v>550141224505</v>
          </cell>
        </row>
        <row r="186">
          <cell r="A186" t="str">
            <v>550141224517</v>
          </cell>
        </row>
        <row r="187">
          <cell r="A187" t="str">
            <v>550141301000</v>
          </cell>
        </row>
        <row r="188">
          <cell r="A188" t="str">
            <v>550141305642</v>
          </cell>
        </row>
        <row r="189">
          <cell r="A189" t="str">
            <v>550141305643</v>
          </cell>
        </row>
        <row r="190">
          <cell r="A190" t="str">
            <v>550141305645</v>
          </cell>
        </row>
        <row r="191">
          <cell r="A191" t="str">
            <v>550141306650</v>
          </cell>
        </row>
        <row r="192">
          <cell r="A192" t="str">
            <v>550141516000</v>
          </cell>
        </row>
        <row r="193">
          <cell r="A193" t="str">
            <v>550141702006</v>
          </cell>
        </row>
        <row r="194">
          <cell r="A194" t="str">
            <v>550141806000</v>
          </cell>
        </row>
        <row r="195">
          <cell r="A195" t="str">
            <v>550142302541</v>
          </cell>
        </row>
        <row r="196">
          <cell r="A196" t="str">
            <v>550142303000</v>
          </cell>
        </row>
        <row r="197">
          <cell r="A197" t="str">
            <v>550142325000</v>
          </cell>
        </row>
        <row r="198">
          <cell r="A198" t="str">
            <v>550242204668</v>
          </cell>
        </row>
        <row r="199">
          <cell r="A199" t="str">
            <v>550242320000</v>
          </cell>
        </row>
        <row r="200">
          <cell r="A200" t="str">
            <v>550131811445</v>
          </cell>
        </row>
        <row r="201">
          <cell r="A201" t="str">
            <v>550141001505</v>
          </cell>
        </row>
        <row r="202">
          <cell r="A202" t="str">
            <v>550141001506</v>
          </cell>
        </row>
        <row r="203">
          <cell r="A203" t="str">
            <v>550141201514</v>
          </cell>
        </row>
        <row r="204">
          <cell r="A204" t="str">
            <v>550141201516</v>
          </cell>
        </row>
        <row r="205">
          <cell r="A205" t="str">
            <v>550141201515</v>
          </cell>
        </row>
        <row r="206">
          <cell r="A206" t="str">
            <v>550141201513</v>
          </cell>
        </row>
        <row r="207">
          <cell r="A207" t="str">
            <v>550141224505</v>
          </cell>
        </row>
        <row r="208">
          <cell r="A208" t="str">
            <v>550141224406</v>
          </cell>
        </row>
        <row r="209">
          <cell r="A209" t="str">
            <v>550141224517</v>
          </cell>
        </row>
        <row r="210">
          <cell r="A210" t="str">
            <v>550141301000</v>
          </cell>
        </row>
        <row r="211">
          <cell r="A211" t="str">
            <v>550141304636</v>
          </cell>
        </row>
        <row r="212">
          <cell r="A212" t="str">
            <v>550141305642</v>
          </cell>
        </row>
        <row r="213">
          <cell r="A213" t="str">
            <v>550141305643</v>
          </cell>
        </row>
        <row r="214">
          <cell r="A214" t="str">
            <v>550141305645</v>
          </cell>
        </row>
        <row r="215">
          <cell r="A215" t="str">
            <v>550141306650</v>
          </cell>
        </row>
        <row r="216">
          <cell r="A216" t="str">
            <v>550141306649</v>
          </cell>
        </row>
        <row r="217">
          <cell r="A217" t="str">
            <v>550141512547</v>
          </cell>
        </row>
        <row r="218">
          <cell r="A218" t="str">
            <v>550141516000</v>
          </cell>
        </row>
        <row r="219">
          <cell r="A219" t="str">
            <v>550141702006</v>
          </cell>
        </row>
        <row r="220">
          <cell r="A220" t="str">
            <v>550141703007</v>
          </cell>
        </row>
        <row r="221">
          <cell r="A221" t="str">
            <v>550141801000</v>
          </cell>
        </row>
        <row r="222">
          <cell r="A222" t="str">
            <v>550141806000</v>
          </cell>
        </row>
        <row r="223">
          <cell r="A223" t="str">
            <v>550142204665</v>
          </cell>
        </row>
        <row r="224">
          <cell r="A224" t="str">
            <v>550142302541</v>
          </cell>
        </row>
        <row r="225">
          <cell r="A225" t="str">
            <v>550142303000</v>
          </cell>
        </row>
        <row r="226">
          <cell r="A226" t="str">
            <v>550142305000</v>
          </cell>
        </row>
        <row r="227">
          <cell r="A227" t="str">
            <v>550142307671</v>
          </cell>
        </row>
        <row r="228">
          <cell r="A228" t="str">
            <v>550142311000</v>
          </cell>
        </row>
        <row r="229">
          <cell r="A229" t="str">
            <v>550142312000</v>
          </cell>
        </row>
        <row r="230">
          <cell r="A230" t="str">
            <v>550142325000</v>
          </cell>
        </row>
        <row r="231">
          <cell r="A231" t="str">
            <v>550141001505</v>
          </cell>
        </row>
        <row r="232">
          <cell r="A232" t="str">
            <v>550141001504</v>
          </cell>
        </row>
        <row r="233">
          <cell r="A233" t="str">
            <v>550141201514</v>
          </cell>
        </row>
        <row r="234">
          <cell r="A234" t="str">
            <v>550141201516</v>
          </cell>
        </row>
        <row r="235">
          <cell r="A235" t="str">
            <v>550141201515</v>
          </cell>
        </row>
        <row r="236">
          <cell r="A236" t="str">
            <v>550141201513</v>
          </cell>
        </row>
        <row r="237">
          <cell r="A237" t="str">
            <v>550141201518</v>
          </cell>
        </row>
        <row r="238">
          <cell r="A238" t="str">
            <v>550141205515</v>
          </cell>
        </row>
        <row r="239">
          <cell r="A239" t="str">
            <v>550141224406</v>
          </cell>
        </row>
        <row r="240">
          <cell r="A240" t="str">
            <v>550141224517</v>
          </cell>
        </row>
        <row r="241">
          <cell r="A241" t="str">
            <v>550141301000</v>
          </cell>
        </row>
        <row r="242">
          <cell r="A242" t="str">
            <v>550141304636</v>
          </cell>
        </row>
        <row r="243">
          <cell r="A243" t="str">
            <v>550141305642</v>
          </cell>
        </row>
        <row r="244">
          <cell r="A244" t="str">
            <v>550141305643</v>
          </cell>
        </row>
        <row r="245">
          <cell r="A245" t="str">
            <v>550141305645</v>
          </cell>
        </row>
        <row r="246">
          <cell r="A246" t="str">
            <v>550141306650</v>
          </cell>
        </row>
        <row r="247">
          <cell r="A247" t="str">
            <v>550141306649</v>
          </cell>
        </row>
        <row r="248">
          <cell r="A248" t="str">
            <v>550141512547</v>
          </cell>
        </row>
        <row r="249">
          <cell r="A249" t="str">
            <v>550141610000</v>
          </cell>
        </row>
        <row r="250">
          <cell r="A250" t="str">
            <v>550141702006</v>
          </cell>
        </row>
        <row r="251">
          <cell r="A251" t="str">
            <v>550141806000</v>
          </cell>
        </row>
        <row r="252">
          <cell r="A252" t="str">
            <v>550142302541</v>
          </cell>
        </row>
        <row r="253">
          <cell r="A253" t="str">
            <v>550142303000</v>
          </cell>
        </row>
        <row r="254">
          <cell r="A254" t="str">
            <v>550141610000</v>
          </cell>
        </row>
        <row r="255">
          <cell r="A255" t="str">
            <v>550141224532</v>
          </cell>
        </row>
        <row r="256">
          <cell r="A256" t="str">
            <v>550142311000</v>
          </cell>
        </row>
        <row r="257">
          <cell r="A257" t="str">
            <v>550141201518</v>
          </cell>
        </row>
        <row r="258">
          <cell r="A258" t="str">
            <v>550141512547</v>
          </cell>
        </row>
        <row r="259">
          <cell r="A259" t="str">
            <v>550141516547</v>
          </cell>
        </row>
        <row r="260">
          <cell r="A260" t="str">
            <v>550141305646</v>
          </cell>
        </row>
        <row r="261">
          <cell r="A261" t="str">
            <v>550141305644</v>
          </cell>
        </row>
        <row r="262">
          <cell r="A262" t="str">
            <v>550141201516</v>
          </cell>
        </row>
        <row r="263">
          <cell r="A263" t="str">
            <v>550141201515</v>
          </cell>
        </row>
        <row r="264">
          <cell r="A264" t="str">
            <v>550141224406</v>
          </cell>
        </row>
        <row r="265">
          <cell r="A265" t="str">
            <v>550151101008</v>
          </cell>
        </row>
        <row r="266">
          <cell r="A266" t="str">
            <v>550151101009</v>
          </cell>
        </row>
        <row r="267">
          <cell r="A267" t="str">
            <v>550151101008</v>
          </cell>
        </row>
        <row r="268">
          <cell r="A268" t="str">
            <v>550151101009</v>
          </cell>
        </row>
        <row r="269">
          <cell r="A269" t="str">
            <v>550151101006</v>
          </cell>
        </row>
        <row r="270">
          <cell r="A270" t="str">
            <v>550151101008</v>
          </cell>
        </row>
        <row r="271">
          <cell r="A271" t="str">
            <v>550151101009</v>
          </cell>
        </row>
        <row r="272">
          <cell r="A272" t="str">
            <v>550141224000</v>
          </cell>
        </row>
        <row r="273">
          <cell r="A273" t="str">
            <v>550141001501</v>
          </cell>
        </row>
        <row r="274">
          <cell r="A274" t="str">
            <v>550141224532</v>
          </cell>
        </row>
        <row r="275">
          <cell r="A275" t="str">
            <v>550141001501</v>
          </cell>
        </row>
        <row r="276">
          <cell r="A276" t="str">
            <v>550141201518</v>
          </cell>
        </row>
        <row r="277">
          <cell r="A277" t="str">
            <v>550141201519</v>
          </cell>
        </row>
        <row r="278">
          <cell r="A278" t="str">
            <v>550141224532</v>
          </cell>
        </row>
        <row r="279">
          <cell r="A279" t="str">
            <v>550141001501</v>
          </cell>
        </row>
        <row r="280">
          <cell r="A280" t="str">
            <v>550141306649</v>
          </cell>
        </row>
        <row r="281">
          <cell r="A281" t="str">
            <v>550242320000</v>
          </cell>
        </row>
        <row r="282">
          <cell r="A282" t="str">
            <v>550242320000</v>
          </cell>
        </row>
        <row r="283">
          <cell r="A283" t="str">
            <v>550142325000</v>
          </cell>
        </row>
        <row r="284">
          <cell r="A284" t="str">
            <v>550238325000</v>
          </cell>
        </row>
        <row r="285">
          <cell r="A285" t="str">
            <v>550242325000</v>
          </cell>
        </row>
        <row r="286">
          <cell r="A286" t="str">
            <v>550141221504</v>
          </cell>
        </row>
        <row r="287">
          <cell r="A287" t="str">
            <v>550141224000</v>
          </cell>
        </row>
        <row r="288">
          <cell r="A288" t="str">
            <v>550141221504</v>
          </cell>
        </row>
        <row r="289">
          <cell r="A289" t="str">
            <v>550141201518</v>
          </cell>
        </row>
        <row r="290">
          <cell r="A290" t="str">
            <v>550141224515</v>
          </cell>
        </row>
        <row r="291">
          <cell r="A291" t="str">
            <v>550141224515</v>
          </cell>
        </row>
        <row r="292">
          <cell r="A292" t="str">
            <v>550141806663</v>
          </cell>
        </row>
        <row r="293">
          <cell r="A293" t="str">
            <v>550141205000</v>
          </cell>
        </row>
        <row r="294">
          <cell r="A294" t="str">
            <v>550142303537</v>
          </cell>
        </row>
        <row r="295">
          <cell r="A295" t="str">
            <v>550241610006</v>
          </cell>
        </row>
        <row r="296">
          <cell r="A296" t="str">
            <v>550142303000</v>
          </cell>
        </row>
        <row r="297">
          <cell r="A297" t="str">
            <v>550141610006</v>
          </cell>
        </row>
        <row r="298">
          <cell r="A298" t="str">
            <v>550142203000</v>
          </cell>
        </row>
        <row r="299">
          <cell r="A299" t="str">
            <v>550141516547</v>
          </cell>
        </row>
        <row r="300">
          <cell r="A300" t="str">
            <v>550342309000</v>
          </cell>
        </row>
        <row r="301">
          <cell r="A301" t="str">
            <v>550142303000</v>
          </cell>
        </row>
        <row r="302">
          <cell r="A302" t="str">
            <v>550141602000</v>
          </cell>
        </row>
        <row r="303">
          <cell r="A303" t="str">
            <v>550141201518</v>
          </cell>
        </row>
        <row r="304">
          <cell r="A304" t="str">
            <v>550141201519</v>
          </cell>
        </row>
        <row r="305">
          <cell r="A305" t="str">
            <v>550142325000</v>
          </cell>
        </row>
        <row r="306">
          <cell r="A306" t="str">
            <v>550141602500</v>
          </cell>
        </row>
        <row r="307">
          <cell r="A307" t="str">
            <v>550142316000</v>
          </cell>
        </row>
        <row r="308">
          <cell r="A308" t="str">
            <v>550238325000</v>
          </cell>
        </row>
        <row r="309">
          <cell r="A309" t="str">
            <v>550238325000</v>
          </cell>
        </row>
        <row r="310">
          <cell r="A310" t="str">
            <v>550141205000</v>
          </cell>
        </row>
        <row r="311">
          <cell r="A311" t="str">
            <v>550241305642</v>
          </cell>
        </row>
        <row r="312">
          <cell r="A312" t="str">
            <v>550241305646</v>
          </cell>
        </row>
        <row r="313">
          <cell r="A313" t="str">
            <v>550241305644</v>
          </cell>
        </row>
        <row r="314">
          <cell r="A314" t="str">
            <v>550142302000</v>
          </cell>
        </row>
        <row r="315">
          <cell r="A315" t="str">
            <v>550142204665</v>
          </cell>
        </row>
        <row r="316">
          <cell r="A316" t="str">
            <v>550141201519</v>
          </cell>
        </row>
        <row r="317">
          <cell r="A317" t="str">
            <v>550242204668</v>
          </cell>
        </row>
        <row r="318">
          <cell r="A318" t="str">
            <v>550141305647</v>
          </cell>
        </row>
        <row r="319">
          <cell r="A319" t="str">
            <v>550141306651</v>
          </cell>
        </row>
        <row r="320">
          <cell r="A320" t="str">
            <v>550242320000</v>
          </cell>
        </row>
        <row r="321">
          <cell r="A321" t="str">
            <v>550242320000</v>
          </cell>
        </row>
        <row r="322">
          <cell r="A322" t="str">
            <v>550242320000</v>
          </cell>
        </row>
        <row r="323">
          <cell r="A323" t="str">
            <v>550242320000</v>
          </cell>
        </row>
        <row r="324">
          <cell r="A324" t="str">
            <v>550242320000</v>
          </cell>
        </row>
        <row r="325">
          <cell r="A325" t="str">
            <v>550141305464</v>
          </cell>
        </row>
        <row r="326">
          <cell r="A326" t="str">
            <v>550142302541</v>
          </cell>
        </row>
        <row r="327">
          <cell r="A327" t="str">
            <v>550141301632</v>
          </cell>
        </row>
        <row r="328">
          <cell r="A328" t="str">
            <v>550242320000</v>
          </cell>
        </row>
        <row r="329">
          <cell r="A329" t="str">
            <v>550142302541</v>
          </cell>
        </row>
        <row r="330">
          <cell r="A330" t="str">
            <v>550141306652</v>
          </cell>
        </row>
        <row r="331">
          <cell r="A331" t="str">
            <v>550142302000</v>
          </cell>
        </row>
        <row r="332">
          <cell r="A332" t="str">
            <v>550141401655</v>
          </cell>
        </row>
        <row r="333">
          <cell r="A333" t="str">
            <v>550241701010</v>
          </cell>
        </row>
        <row r="334">
          <cell r="A334" t="str">
            <v>550131807000</v>
          </cell>
        </row>
        <row r="335">
          <cell r="A335" t="str">
            <v>550141001505</v>
          </cell>
        </row>
        <row r="336">
          <cell r="A336" t="str">
            <v>550141001506</v>
          </cell>
        </row>
        <row r="337">
          <cell r="A337" t="str">
            <v>550141101500</v>
          </cell>
        </row>
        <row r="338">
          <cell r="A338" t="str">
            <v>550141102699</v>
          </cell>
        </row>
        <row r="339">
          <cell r="A339" t="str">
            <v>550141201514</v>
          </cell>
        </row>
        <row r="340">
          <cell r="A340" t="str">
            <v>550141201513</v>
          </cell>
        </row>
        <row r="341">
          <cell r="A341" t="str">
            <v>550141224505</v>
          </cell>
        </row>
        <row r="342">
          <cell r="A342" t="str">
            <v>550141224406</v>
          </cell>
        </row>
        <row r="343">
          <cell r="A343" t="str">
            <v>550141224517</v>
          </cell>
        </row>
        <row r="344">
          <cell r="A344" t="str">
            <v>550141301000</v>
          </cell>
        </row>
        <row r="345">
          <cell r="A345" t="str">
            <v>550141304636</v>
          </cell>
        </row>
        <row r="346">
          <cell r="A346" t="str">
            <v>550141305642</v>
          </cell>
        </row>
        <row r="347">
          <cell r="A347" t="str">
            <v>550141305643</v>
          </cell>
        </row>
        <row r="348">
          <cell r="A348" t="str">
            <v>550141305645</v>
          </cell>
        </row>
        <row r="349">
          <cell r="A349" t="str">
            <v>550141306650</v>
          </cell>
        </row>
        <row r="350">
          <cell r="A350" t="str">
            <v>550141306649</v>
          </cell>
        </row>
        <row r="351">
          <cell r="A351" t="str">
            <v>550141512547</v>
          </cell>
        </row>
        <row r="352">
          <cell r="A352" t="str">
            <v>550141516000</v>
          </cell>
        </row>
        <row r="353">
          <cell r="A353" t="str">
            <v>550141602000</v>
          </cell>
        </row>
        <row r="354">
          <cell r="A354" t="str">
            <v>550141702006</v>
          </cell>
        </row>
        <row r="355">
          <cell r="A355" t="str">
            <v>550141703000</v>
          </cell>
        </row>
        <row r="356">
          <cell r="A356" t="str">
            <v>550141806000</v>
          </cell>
        </row>
        <row r="357">
          <cell r="A357" t="str">
            <v>550142302541</v>
          </cell>
        </row>
        <row r="358">
          <cell r="A358" t="str">
            <v>550142303000</v>
          </cell>
        </row>
        <row r="359">
          <cell r="A359" t="str">
            <v>550142325000</v>
          </cell>
        </row>
        <row r="360">
          <cell r="A360" t="str">
            <v>550342309000</v>
          </cell>
        </row>
        <row r="361">
          <cell r="A361" t="str">
            <v>550141201514</v>
          </cell>
        </row>
        <row r="362">
          <cell r="A362" t="str">
            <v>550141201513</v>
          </cell>
        </row>
        <row r="363">
          <cell r="A363" t="str">
            <v>550141224505</v>
          </cell>
        </row>
        <row r="364">
          <cell r="A364" t="str">
            <v>550141224406</v>
          </cell>
        </row>
        <row r="365">
          <cell r="A365" t="str">
            <v>550141224517</v>
          </cell>
        </row>
        <row r="366">
          <cell r="A366" t="str">
            <v>550141301000</v>
          </cell>
        </row>
        <row r="367">
          <cell r="A367" t="str">
            <v>550141304636</v>
          </cell>
        </row>
        <row r="368">
          <cell r="A368" t="str">
            <v>550141305642</v>
          </cell>
        </row>
        <row r="369">
          <cell r="A369" t="str">
            <v>550141305645</v>
          </cell>
        </row>
        <row r="370">
          <cell r="A370" t="str">
            <v>550141306650</v>
          </cell>
        </row>
        <row r="371">
          <cell r="A371" t="str">
            <v>550141516000</v>
          </cell>
        </row>
        <row r="372">
          <cell r="A372" t="str">
            <v>550142302541</v>
          </cell>
        </row>
        <row r="373">
          <cell r="A373" t="str">
            <v>550142303000</v>
          </cell>
        </row>
        <row r="374">
          <cell r="A374" t="str">
            <v>550142325000</v>
          </cell>
        </row>
        <row r="375">
          <cell r="A375" t="str">
            <v>550131807000</v>
          </cell>
        </row>
        <row r="376">
          <cell r="A376" t="str">
            <v>550141201514</v>
          </cell>
        </row>
        <row r="377">
          <cell r="A377" t="str">
            <v>550141201513</v>
          </cell>
        </row>
        <row r="378">
          <cell r="A378" t="str">
            <v>550141224505</v>
          </cell>
        </row>
        <row r="379">
          <cell r="A379" t="str">
            <v>550141224517</v>
          </cell>
        </row>
        <row r="380">
          <cell r="A380" t="str">
            <v>550141304636</v>
          </cell>
        </row>
        <row r="381">
          <cell r="A381" t="str">
            <v>550141305642</v>
          </cell>
        </row>
        <row r="382">
          <cell r="A382" t="str">
            <v>550141305645</v>
          </cell>
        </row>
        <row r="383">
          <cell r="A383" t="str">
            <v>550141306650</v>
          </cell>
        </row>
        <row r="384">
          <cell r="A384" t="str">
            <v>550141306649</v>
          </cell>
        </row>
        <row r="385">
          <cell r="A385" t="str">
            <v>550141516000</v>
          </cell>
        </row>
        <row r="386">
          <cell r="A386" t="str">
            <v>550141702006</v>
          </cell>
        </row>
        <row r="387">
          <cell r="A387" t="str">
            <v>550142302541</v>
          </cell>
        </row>
        <row r="388">
          <cell r="A388" t="str">
            <v>550142303000</v>
          </cell>
        </row>
        <row r="389">
          <cell r="A389" t="str">
            <v>550142325000</v>
          </cell>
        </row>
        <row r="390">
          <cell r="A390" t="str">
            <v>550342309000</v>
          </cell>
        </row>
        <row r="391">
          <cell r="A391" t="str">
            <v>550141201514</v>
          </cell>
        </row>
        <row r="392">
          <cell r="A392" t="str">
            <v>550141201513</v>
          </cell>
        </row>
        <row r="393">
          <cell r="A393" t="str">
            <v>550141224505</v>
          </cell>
        </row>
        <row r="394">
          <cell r="A394" t="str">
            <v>550141224406</v>
          </cell>
        </row>
        <row r="395">
          <cell r="A395" t="str">
            <v>550141224517</v>
          </cell>
        </row>
        <row r="396">
          <cell r="A396" t="str">
            <v>550141305642</v>
          </cell>
        </row>
        <row r="397">
          <cell r="A397" t="str">
            <v>550141305645</v>
          </cell>
        </row>
        <row r="398">
          <cell r="A398" t="str">
            <v>550141306650</v>
          </cell>
        </row>
        <row r="399">
          <cell r="A399" t="str">
            <v>550141306649</v>
          </cell>
        </row>
        <row r="400">
          <cell r="A400" t="str">
            <v>550141516000</v>
          </cell>
        </row>
        <row r="401">
          <cell r="A401" t="str">
            <v>550142302541</v>
          </cell>
        </row>
        <row r="402">
          <cell r="A402" t="str">
            <v>550142303000</v>
          </cell>
        </row>
        <row r="403">
          <cell r="A403" t="str">
            <v>550142325000</v>
          </cell>
        </row>
        <row r="404">
          <cell r="A404" t="str">
            <v>550342309000</v>
          </cell>
        </row>
        <row r="405">
          <cell r="A405" t="str">
            <v>550131807000</v>
          </cell>
        </row>
        <row r="406">
          <cell r="A406" t="str">
            <v>550141201514</v>
          </cell>
        </row>
        <row r="407">
          <cell r="A407" t="str">
            <v>550141201513</v>
          </cell>
        </row>
        <row r="408">
          <cell r="A408" t="str">
            <v>550141205515</v>
          </cell>
        </row>
        <row r="409">
          <cell r="A409" t="str">
            <v>550141224505</v>
          </cell>
        </row>
        <row r="410">
          <cell r="A410" t="str">
            <v>550141224406</v>
          </cell>
        </row>
        <row r="411">
          <cell r="A411" t="str">
            <v>550141224517</v>
          </cell>
        </row>
        <row r="412">
          <cell r="A412" t="str">
            <v>550141305642</v>
          </cell>
        </row>
        <row r="413">
          <cell r="A413" t="str">
            <v>550141305643</v>
          </cell>
        </row>
        <row r="414">
          <cell r="A414" t="str">
            <v>550141305645</v>
          </cell>
        </row>
        <row r="415">
          <cell r="A415" t="str">
            <v>550141306650</v>
          </cell>
        </row>
        <row r="416">
          <cell r="A416" t="str">
            <v>550141516000</v>
          </cell>
        </row>
        <row r="417">
          <cell r="A417" t="str">
            <v>550141702006</v>
          </cell>
        </row>
        <row r="418">
          <cell r="A418" t="str">
            <v>550142302541</v>
          </cell>
        </row>
        <row r="419">
          <cell r="A419" t="str">
            <v>550142303000</v>
          </cell>
        </row>
        <row r="420">
          <cell r="A420" t="str">
            <v>550142325000</v>
          </cell>
        </row>
        <row r="421">
          <cell r="A421" t="str">
            <v>550342309000</v>
          </cell>
        </row>
        <row r="422">
          <cell r="A422" t="str">
            <v>550141305642</v>
          </cell>
        </row>
        <row r="423">
          <cell r="A423" t="str">
            <v>550141305645</v>
          </cell>
        </row>
        <row r="424">
          <cell r="A424" t="str">
            <v>550141001505</v>
          </cell>
        </row>
        <row r="425">
          <cell r="A425" t="str">
            <v>550141001504</v>
          </cell>
        </row>
        <row r="426">
          <cell r="A426" t="str">
            <v>550141001506</v>
          </cell>
        </row>
        <row r="427">
          <cell r="A427" t="str">
            <v>550141201514</v>
          </cell>
        </row>
        <row r="428">
          <cell r="A428" t="str">
            <v>550141201516</v>
          </cell>
        </row>
        <row r="429">
          <cell r="A429" t="str">
            <v>550141201515</v>
          </cell>
        </row>
        <row r="430">
          <cell r="A430" t="str">
            <v>550141201513</v>
          </cell>
        </row>
        <row r="431">
          <cell r="A431" t="str">
            <v>550141205515</v>
          </cell>
        </row>
        <row r="432">
          <cell r="A432" t="str">
            <v>550141224505</v>
          </cell>
        </row>
        <row r="433">
          <cell r="A433" t="str">
            <v>550141224517</v>
          </cell>
        </row>
        <row r="434">
          <cell r="A434" t="str">
            <v>550141301000</v>
          </cell>
        </row>
        <row r="435">
          <cell r="A435" t="str">
            <v>550141305642</v>
          </cell>
        </row>
        <row r="436">
          <cell r="A436" t="str">
            <v>550141305643</v>
          </cell>
        </row>
        <row r="437">
          <cell r="A437" t="str">
            <v>550141305645</v>
          </cell>
        </row>
        <row r="438">
          <cell r="A438" t="str">
            <v>550141306650</v>
          </cell>
        </row>
        <row r="439">
          <cell r="A439" t="str">
            <v>550141306649</v>
          </cell>
        </row>
        <row r="440">
          <cell r="A440" t="str">
            <v>550141516000</v>
          </cell>
        </row>
        <row r="441">
          <cell r="A441" t="str">
            <v>550142303000</v>
          </cell>
        </row>
        <row r="442">
          <cell r="A442" t="str">
            <v>550142311000</v>
          </cell>
        </row>
        <row r="443">
          <cell r="A443" t="str">
            <v>550142325000</v>
          </cell>
        </row>
        <row r="444">
          <cell r="A444" t="str">
            <v>550141001506</v>
          </cell>
        </row>
        <row r="445">
          <cell r="A445" t="str">
            <v>550141201514</v>
          </cell>
        </row>
        <row r="446">
          <cell r="A446" t="str">
            <v>550141201516</v>
          </cell>
        </row>
        <row r="447">
          <cell r="A447" t="str">
            <v>550141201515</v>
          </cell>
        </row>
        <row r="448">
          <cell r="A448" t="str">
            <v>550141201513</v>
          </cell>
        </row>
        <row r="449">
          <cell r="A449" t="str">
            <v>550141201518</v>
          </cell>
        </row>
        <row r="450">
          <cell r="A450" t="str">
            <v>550141205515</v>
          </cell>
        </row>
        <row r="451">
          <cell r="A451" t="str">
            <v>550141224505</v>
          </cell>
        </row>
        <row r="452">
          <cell r="A452" t="str">
            <v>550141224517</v>
          </cell>
        </row>
        <row r="453">
          <cell r="A453" t="str">
            <v>550141301000</v>
          </cell>
        </row>
        <row r="454">
          <cell r="A454" t="str">
            <v>550141304636</v>
          </cell>
        </row>
        <row r="455">
          <cell r="A455" t="str">
            <v>550141305642</v>
          </cell>
        </row>
        <row r="456">
          <cell r="A456" t="str">
            <v>550141305643</v>
          </cell>
        </row>
        <row r="457">
          <cell r="A457" t="str">
            <v>550142303000</v>
          </cell>
        </row>
        <row r="458">
          <cell r="A458" t="str">
            <v>550141201514</v>
          </cell>
        </row>
        <row r="459">
          <cell r="A459" t="str">
            <v>550141201516</v>
          </cell>
        </row>
        <row r="460">
          <cell r="A460" t="str">
            <v>550141201515</v>
          </cell>
        </row>
        <row r="461">
          <cell r="A461" t="str">
            <v>550141201513</v>
          </cell>
        </row>
        <row r="462">
          <cell r="A462" t="str">
            <v>550141201518</v>
          </cell>
        </row>
        <row r="463">
          <cell r="A463" t="str">
            <v>550141224505</v>
          </cell>
        </row>
        <row r="464">
          <cell r="A464" t="str">
            <v>550141224517</v>
          </cell>
        </row>
        <row r="465">
          <cell r="A465" t="str">
            <v>550141301000</v>
          </cell>
        </row>
        <row r="466">
          <cell r="A466" t="str">
            <v>550141302000</v>
          </cell>
        </row>
        <row r="467">
          <cell r="A467" t="str">
            <v>550141305642</v>
          </cell>
        </row>
        <row r="468">
          <cell r="A468" t="str">
            <v>550141305643</v>
          </cell>
        </row>
        <row r="469">
          <cell r="A469" t="str">
            <v>550141305645</v>
          </cell>
        </row>
        <row r="470">
          <cell r="A470" t="str">
            <v>550141306650</v>
          </cell>
        </row>
        <row r="471">
          <cell r="A471" t="str">
            <v>550141306649</v>
          </cell>
        </row>
        <row r="472">
          <cell r="A472" t="str">
            <v>550141516000</v>
          </cell>
        </row>
        <row r="473">
          <cell r="A473" t="str">
            <v>550142302541</v>
          </cell>
        </row>
        <row r="474">
          <cell r="A474" t="str">
            <v>550142303000</v>
          </cell>
        </row>
        <row r="475">
          <cell r="A475" t="str">
            <v>550142311000</v>
          </cell>
        </row>
        <row r="476">
          <cell r="A476" t="str">
            <v>550141001506</v>
          </cell>
        </row>
        <row r="477">
          <cell r="A477" t="str">
            <v>550141201514</v>
          </cell>
        </row>
        <row r="478">
          <cell r="A478" t="str">
            <v>550141201516</v>
          </cell>
        </row>
        <row r="479">
          <cell r="A479" t="str">
            <v>550141201513</v>
          </cell>
        </row>
        <row r="480">
          <cell r="A480" t="str">
            <v>550141224505</v>
          </cell>
        </row>
        <row r="481">
          <cell r="A481" t="str">
            <v>550141224517</v>
          </cell>
        </row>
        <row r="482">
          <cell r="A482" t="str">
            <v>550141305642</v>
          </cell>
        </row>
        <row r="483">
          <cell r="A483" t="str">
            <v>550141305645</v>
          </cell>
        </row>
        <row r="484">
          <cell r="A484" t="str">
            <v>550141306650</v>
          </cell>
        </row>
        <row r="485">
          <cell r="A485" t="str">
            <v>550141516000</v>
          </cell>
        </row>
        <row r="486">
          <cell r="A486" t="str">
            <v>550142302541</v>
          </cell>
        </row>
        <row r="487">
          <cell r="A487" t="str">
            <v>550142303000</v>
          </cell>
        </row>
        <row r="488">
          <cell r="A488" t="str">
            <v>550142311000</v>
          </cell>
        </row>
        <row r="489">
          <cell r="A489" t="str">
            <v>550142325000</v>
          </cell>
        </row>
        <row r="490">
          <cell r="A490" t="str">
            <v>550342309000</v>
          </cell>
        </row>
        <row r="491">
          <cell r="A491" t="str">
            <v>550141001505</v>
          </cell>
        </row>
        <row r="492">
          <cell r="A492" t="str">
            <v>550141001504</v>
          </cell>
        </row>
        <row r="493">
          <cell r="A493" t="str">
            <v>550141101500</v>
          </cell>
        </row>
        <row r="494">
          <cell r="A494" t="str">
            <v>550141101504</v>
          </cell>
        </row>
        <row r="495">
          <cell r="A495" t="str">
            <v>550141201514</v>
          </cell>
        </row>
        <row r="496">
          <cell r="A496" t="str">
            <v>550141201516</v>
          </cell>
        </row>
        <row r="497">
          <cell r="A497" t="str">
            <v>550141201515</v>
          </cell>
        </row>
        <row r="498">
          <cell r="A498" t="str">
            <v>550141201513</v>
          </cell>
        </row>
        <row r="499">
          <cell r="A499" t="str">
            <v>550141224406</v>
          </cell>
        </row>
        <row r="500">
          <cell r="A500" t="str">
            <v>550141224517</v>
          </cell>
        </row>
        <row r="501">
          <cell r="A501" t="str">
            <v>550141224698</v>
          </cell>
        </row>
        <row r="502">
          <cell r="A502" t="str">
            <v>550141301000</v>
          </cell>
        </row>
        <row r="503">
          <cell r="A503" t="str">
            <v>550141305643</v>
          </cell>
        </row>
        <row r="504">
          <cell r="A504" t="str">
            <v>550141305645</v>
          </cell>
        </row>
        <row r="505">
          <cell r="A505" t="str">
            <v>550141306650</v>
          </cell>
        </row>
        <row r="506">
          <cell r="A506" t="str">
            <v>550141306649</v>
          </cell>
        </row>
        <row r="507">
          <cell r="A507" t="str">
            <v>550141702006</v>
          </cell>
        </row>
        <row r="508">
          <cell r="A508" t="str">
            <v>550141806000</v>
          </cell>
        </row>
        <row r="509">
          <cell r="A509" t="str">
            <v>550142302541</v>
          </cell>
        </row>
        <row r="510">
          <cell r="A510" t="str">
            <v>550142303000</v>
          </cell>
        </row>
        <row r="511">
          <cell r="A511" t="str">
            <v>550142311000</v>
          </cell>
        </row>
        <row r="512">
          <cell r="A512" t="str">
            <v>550142317000</v>
          </cell>
        </row>
        <row r="513">
          <cell r="A513" t="str">
            <v>540551320000</v>
          </cell>
        </row>
        <row r="514">
          <cell r="A514" t="str">
            <v>550141001505</v>
          </cell>
        </row>
        <row r="515">
          <cell r="A515" t="str">
            <v>550141001504</v>
          </cell>
        </row>
        <row r="516">
          <cell r="A516" t="str">
            <v>550141201514</v>
          </cell>
        </row>
        <row r="517">
          <cell r="A517" t="str">
            <v>550141201516</v>
          </cell>
        </row>
        <row r="518">
          <cell r="A518" t="str">
            <v>550141201515</v>
          </cell>
        </row>
        <row r="519">
          <cell r="A519" t="str">
            <v>550141201513</v>
          </cell>
        </row>
        <row r="520">
          <cell r="A520" t="str">
            <v>550141201518</v>
          </cell>
        </row>
        <row r="521">
          <cell r="A521" t="str">
            <v>550141224406</v>
          </cell>
        </row>
        <row r="522">
          <cell r="A522" t="str">
            <v>550141224517</v>
          </cell>
        </row>
        <row r="523">
          <cell r="A523" t="str">
            <v>550141304636</v>
          </cell>
        </row>
        <row r="524">
          <cell r="A524" t="str">
            <v>550141305642</v>
          </cell>
        </row>
        <row r="525">
          <cell r="A525" t="str">
            <v>550141305645</v>
          </cell>
        </row>
        <row r="526">
          <cell r="A526" t="str">
            <v>550141306650</v>
          </cell>
        </row>
        <row r="527">
          <cell r="A527" t="str">
            <v>550142302541</v>
          </cell>
        </row>
        <row r="528">
          <cell r="A528" t="str">
            <v>550142303000</v>
          </cell>
        </row>
        <row r="529">
          <cell r="A529" t="str">
            <v>550142311000</v>
          </cell>
        </row>
        <row r="530">
          <cell r="A530" t="str">
            <v>550141001504</v>
          </cell>
        </row>
        <row r="531">
          <cell r="A531" t="str">
            <v>550141201513</v>
          </cell>
        </row>
        <row r="532">
          <cell r="A532" t="str">
            <v>550141224517</v>
          </cell>
        </row>
        <row r="533">
          <cell r="A533" t="str">
            <v>550141304636</v>
          </cell>
        </row>
        <row r="534">
          <cell r="A534" t="str">
            <v>550141305642</v>
          </cell>
        </row>
        <row r="535">
          <cell r="A535" t="str">
            <v>550141305643</v>
          </cell>
        </row>
        <row r="536">
          <cell r="A536" t="str">
            <v>550141306650</v>
          </cell>
        </row>
        <row r="537">
          <cell r="A537" t="str">
            <v>550142302541</v>
          </cell>
        </row>
        <row r="538">
          <cell r="A538" t="str">
            <v>550142303000</v>
          </cell>
        </row>
        <row r="539">
          <cell r="A539" t="str">
            <v>550142311000</v>
          </cell>
        </row>
        <row r="540">
          <cell r="A540" t="str">
            <v>550142325000</v>
          </cell>
        </row>
        <row r="541">
          <cell r="A541" t="str">
            <v>550142325000</v>
          </cell>
        </row>
        <row r="542">
          <cell r="A542" t="str">
            <v>550141001504</v>
          </cell>
        </row>
        <row r="543">
          <cell r="A543" t="str">
            <v>550141101500</v>
          </cell>
        </row>
        <row r="544">
          <cell r="A544" t="str">
            <v>550141201514</v>
          </cell>
        </row>
        <row r="545">
          <cell r="A545" t="str">
            <v>550141201516</v>
          </cell>
        </row>
        <row r="546">
          <cell r="A546" t="str">
            <v>550141201515</v>
          </cell>
        </row>
        <row r="547">
          <cell r="A547" t="str">
            <v>550141201513</v>
          </cell>
        </row>
        <row r="548">
          <cell r="A548" t="str">
            <v>550141205515</v>
          </cell>
        </row>
        <row r="549">
          <cell r="A549" t="str">
            <v>550141224406</v>
          </cell>
        </row>
        <row r="550">
          <cell r="A550" t="str">
            <v>550141301000</v>
          </cell>
        </row>
        <row r="551">
          <cell r="A551" t="str">
            <v>550141304636</v>
          </cell>
        </row>
        <row r="552">
          <cell r="A552" t="str">
            <v>550141305642</v>
          </cell>
        </row>
        <row r="553">
          <cell r="A553" t="str">
            <v>550141305643</v>
          </cell>
        </row>
        <row r="554">
          <cell r="A554" t="str">
            <v>550141305645</v>
          </cell>
        </row>
        <row r="555">
          <cell r="A555" t="str">
            <v>550141306650</v>
          </cell>
        </row>
        <row r="556">
          <cell r="A556" t="str">
            <v>550141306649</v>
          </cell>
        </row>
        <row r="557">
          <cell r="A557" t="str">
            <v>550141401665</v>
          </cell>
        </row>
        <row r="558">
          <cell r="A558" t="str">
            <v>550141512547</v>
          </cell>
        </row>
        <row r="559">
          <cell r="A559" t="str">
            <v>550141602000</v>
          </cell>
        </row>
        <row r="560">
          <cell r="A560" t="str">
            <v>550141610000</v>
          </cell>
        </row>
        <row r="561">
          <cell r="A561" t="str">
            <v>550142302541</v>
          </cell>
        </row>
        <row r="562">
          <cell r="A562" t="str">
            <v>550142303000</v>
          </cell>
        </row>
        <row r="563">
          <cell r="A563" t="str">
            <v>550142311000</v>
          </cell>
        </row>
        <row r="564">
          <cell r="A564" t="str">
            <v>550142325000</v>
          </cell>
        </row>
        <row r="565">
          <cell r="A565" t="str">
            <v>550141001504</v>
          </cell>
        </row>
        <row r="566">
          <cell r="A566" t="str">
            <v>550141201514</v>
          </cell>
        </row>
        <row r="567">
          <cell r="A567" t="str">
            <v>550141201516</v>
          </cell>
        </row>
        <row r="568">
          <cell r="A568" t="str">
            <v>550141201515</v>
          </cell>
        </row>
        <row r="569">
          <cell r="A569" t="str">
            <v>550141201513</v>
          </cell>
        </row>
        <row r="570">
          <cell r="A570" t="str">
            <v>550141224517</v>
          </cell>
        </row>
        <row r="571">
          <cell r="A571" t="str">
            <v>550141304636</v>
          </cell>
        </row>
        <row r="572">
          <cell r="A572" t="str">
            <v>550141305642</v>
          </cell>
        </row>
        <row r="573">
          <cell r="A573" t="str">
            <v>550141306650</v>
          </cell>
        </row>
        <row r="574">
          <cell r="A574" t="str">
            <v>550142303000</v>
          </cell>
        </row>
        <row r="575">
          <cell r="A575" t="str">
            <v>550142311000</v>
          </cell>
        </row>
        <row r="576">
          <cell r="A576" t="str">
            <v>550142325000</v>
          </cell>
        </row>
        <row r="577">
          <cell r="A577" t="str">
            <v>550141602000</v>
          </cell>
        </row>
        <row r="578">
          <cell r="A578" t="str">
            <v>550142303000</v>
          </cell>
        </row>
        <row r="579">
          <cell r="A579" t="str">
            <v>550141222644</v>
          </cell>
        </row>
        <row r="580">
          <cell r="A580" t="str">
            <v>550141516547</v>
          </cell>
        </row>
        <row r="581">
          <cell r="A581" t="str">
            <v>550141305647</v>
          </cell>
        </row>
        <row r="582">
          <cell r="A582" t="str">
            <v>550141305643</v>
          </cell>
        </row>
        <row r="583">
          <cell r="A583" t="str">
            <v>550141516547</v>
          </cell>
        </row>
        <row r="584">
          <cell r="A584" t="str">
            <v>550141222644</v>
          </cell>
        </row>
        <row r="585">
          <cell r="A585" t="str">
            <v>550141305647</v>
          </cell>
        </row>
        <row r="586">
          <cell r="A586" t="str">
            <v>550141305643</v>
          </cell>
        </row>
        <row r="587">
          <cell r="A587" t="str">
            <v>550141305647</v>
          </cell>
        </row>
        <row r="588">
          <cell r="A588" t="str">
            <v>550141222644</v>
          </cell>
        </row>
        <row r="589">
          <cell r="A589" t="str">
            <v>550141516547</v>
          </cell>
        </row>
        <row r="590">
          <cell r="A590" t="str">
            <v>550141224532</v>
          </cell>
        </row>
        <row r="591">
          <cell r="A591" t="str">
            <v>550141224532</v>
          </cell>
        </row>
        <row r="592">
          <cell r="A592" t="str">
            <v>550141224532</v>
          </cell>
        </row>
        <row r="593">
          <cell r="A593" t="str">
            <v>550141224532</v>
          </cell>
        </row>
        <row r="594">
          <cell r="A594" t="str">
            <v>550141306650</v>
          </cell>
        </row>
        <row r="595">
          <cell r="A595" t="str">
            <v>550141302000</v>
          </cell>
        </row>
        <row r="596">
          <cell r="A596" t="str">
            <v>550141302000</v>
          </cell>
        </row>
        <row r="597">
          <cell r="A597" t="str">
            <v>550141305645</v>
          </cell>
        </row>
        <row r="598">
          <cell r="A598" t="str">
            <v>550141516000</v>
          </cell>
        </row>
        <row r="599">
          <cell r="A599" t="str">
            <v>550142311000</v>
          </cell>
        </row>
        <row r="600">
          <cell r="A600" t="str">
            <v>550141516000</v>
          </cell>
        </row>
        <row r="601">
          <cell r="A601" t="str">
            <v>550141305645</v>
          </cell>
        </row>
        <row r="602">
          <cell r="A602" t="str">
            <v>550142311000</v>
          </cell>
        </row>
        <row r="603">
          <cell r="A603" t="str">
            <v>550142302541</v>
          </cell>
        </row>
        <row r="604">
          <cell r="A604" t="str">
            <v>550141305645</v>
          </cell>
        </row>
        <row r="605">
          <cell r="A605" t="str">
            <v>550141516000</v>
          </cell>
        </row>
        <row r="606">
          <cell r="A606" t="str">
            <v>550142311000</v>
          </cell>
        </row>
        <row r="607">
          <cell r="A607" t="str">
            <v>550141001505</v>
          </cell>
        </row>
        <row r="608">
          <cell r="A608" t="str">
            <v>550142317000</v>
          </cell>
        </row>
        <row r="609">
          <cell r="A609" t="str">
            <v>550141001505</v>
          </cell>
        </row>
        <row r="610">
          <cell r="A610" t="str">
            <v>550142302000</v>
          </cell>
        </row>
        <row r="611">
          <cell r="A611" t="str">
            <v>550141001505</v>
          </cell>
        </row>
        <row r="612">
          <cell r="A612" t="str">
            <v>550141001505</v>
          </cell>
        </row>
        <row r="613">
          <cell r="A613" t="str">
            <v>550142303000</v>
          </cell>
        </row>
        <row r="614">
          <cell r="A614" t="str">
            <v>550141516547</v>
          </cell>
        </row>
        <row r="615">
          <cell r="A615" t="str">
            <v>550141222644</v>
          </cell>
        </row>
        <row r="616">
          <cell r="A616" t="str">
            <v>550141001505</v>
          </cell>
        </row>
        <row r="617">
          <cell r="A617" t="str">
            <v>550141305647</v>
          </cell>
        </row>
        <row r="618">
          <cell r="A618" t="str">
            <v>550141516547</v>
          </cell>
        </row>
        <row r="619">
          <cell r="A619" t="str">
            <v>550141305647</v>
          </cell>
        </row>
        <row r="620">
          <cell r="A620" t="str">
            <v>550141305643</v>
          </cell>
        </row>
        <row r="621">
          <cell r="A621" t="str">
            <v>550141222644</v>
          </cell>
        </row>
        <row r="622">
          <cell r="A622" t="str">
            <v>550141306650</v>
          </cell>
        </row>
        <row r="623">
          <cell r="A623" t="str">
            <v>550141305644</v>
          </cell>
        </row>
        <row r="624">
          <cell r="A624" t="str">
            <v>550141516547</v>
          </cell>
        </row>
        <row r="625">
          <cell r="A625" t="str">
            <v>550142311000</v>
          </cell>
        </row>
        <row r="626">
          <cell r="A626" t="str">
            <v>550141222644</v>
          </cell>
        </row>
        <row r="627">
          <cell r="A627" t="str">
            <v>550141516547</v>
          </cell>
        </row>
        <row r="628">
          <cell r="A628" t="str">
            <v>550142311000</v>
          </cell>
        </row>
        <row r="629">
          <cell r="A629" t="str">
            <v>550141306650</v>
          </cell>
        </row>
        <row r="630">
          <cell r="A630" t="str">
            <v>550141305647</v>
          </cell>
        </row>
        <row r="631">
          <cell r="A631" t="str">
            <v>550141305642</v>
          </cell>
        </row>
        <row r="632">
          <cell r="A632" t="str">
            <v>550141305643</v>
          </cell>
        </row>
        <row r="633">
          <cell r="A633" t="str">
            <v>550142302000</v>
          </cell>
        </row>
        <row r="634">
          <cell r="A634" t="str">
            <v>550141222644</v>
          </cell>
        </row>
        <row r="635">
          <cell r="A635" t="str">
            <v>550141305647</v>
          </cell>
        </row>
        <row r="636">
          <cell r="A636" t="str">
            <v>550141305643</v>
          </cell>
        </row>
        <row r="637">
          <cell r="A637" t="str">
            <v>550141306650</v>
          </cell>
        </row>
        <row r="638">
          <cell r="A638" t="str">
            <v>550141516547</v>
          </cell>
        </row>
        <row r="639">
          <cell r="A639" t="str">
            <v>550142311000</v>
          </cell>
        </row>
        <row r="640">
          <cell r="A640" t="str">
            <v>550142303000</v>
          </cell>
        </row>
        <row r="641">
          <cell r="A641" t="str">
            <v>550141512547</v>
          </cell>
        </row>
        <row r="642">
          <cell r="A642" t="str">
            <v>550141306650</v>
          </cell>
        </row>
        <row r="643">
          <cell r="A643" t="str">
            <v>550142302541</v>
          </cell>
        </row>
        <row r="644">
          <cell r="A644" t="str">
            <v>510251401000</v>
          </cell>
        </row>
        <row r="645">
          <cell r="A645" t="str">
            <v>550141516547</v>
          </cell>
        </row>
        <row r="646">
          <cell r="A646" t="str">
            <v>550141222644</v>
          </cell>
        </row>
        <row r="647">
          <cell r="A647" t="str">
            <v>550142311000</v>
          </cell>
        </row>
        <row r="648">
          <cell r="A648" t="str">
            <v>550141305647</v>
          </cell>
        </row>
        <row r="649">
          <cell r="A649" t="str">
            <v>550141305643</v>
          </cell>
        </row>
        <row r="650">
          <cell r="A650" t="str">
            <v>550141222644</v>
          </cell>
        </row>
        <row r="651">
          <cell r="A651" t="str">
            <v>550141516547</v>
          </cell>
        </row>
        <row r="652">
          <cell r="A652" t="str">
            <v>550142311000</v>
          </cell>
        </row>
        <row r="653">
          <cell r="A653" t="str">
            <v>550141306649</v>
          </cell>
        </row>
        <row r="654">
          <cell r="A654" t="str">
            <v>550142303000</v>
          </cell>
        </row>
        <row r="655">
          <cell r="A655" t="str">
            <v>550141516547</v>
          </cell>
        </row>
        <row r="656">
          <cell r="A656" t="str">
            <v>550142311000</v>
          </cell>
        </row>
        <row r="657">
          <cell r="A657" t="str">
            <v>550141222644</v>
          </cell>
        </row>
        <row r="658">
          <cell r="A658" t="str">
            <v>550141305647</v>
          </cell>
        </row>
        <row r="659">
          <cell r="A659" t="str">
            <v>550141305643</v>
          </cell>
        </row>
        <row r="660">
          <cell r="A660" t="str">
            <v>550141516547</v>
          </cell>
        </row>
        <row r="661">
          <cell r="A661" t="str">
            <v>550142311000</v>
          </cell>
        </row>
        <row r="662">
          <cell r="A662" t="str">
            <v>550141222644</v>
          </cell>
        </row>
        <row r="663">
          <cell r="A663" t="str">
            <v>550142303000</v>
          </cell>
        </row>
        <row r="664">
          <cell r="A664" t="str">
            <v>550141201514</v>
          </cell>
        </row>
        <row r="665">
          <cell r="A665" t="str">
            <v>550141201515</v>
          </cell>
        </row>
        <row r="666">
          <cell r="A666" t="str">
            <v>550141201516</v>
          </cell>
        </row>
        <row r="667">
          <cell r="A667" t="str">
            <v>550141306650</v>
          </cell>
        </row>
        <row r="668">
          <cell r="A668" t="str">
            <v>550141516547</v>
          </cell>
        </row>
        <row r="669">
          <cell r="A669" t="str">
            <v>550142311000</v>
          </cell>
        </row>
        <row r="670">
          <cell r="A670" t="str">
            <v>550141222644</v>
          </cell>
        </row>
        <row r="671">
          <cell r="A671" t="str">
            <v>550142303000</v>
          </cell>
        </row>
        <row r="672">
          <cell r="A672" t="str">
            <v>550141001505</v>
          </cell>
        </row>
        <row r="673">
          <cell r="A673" t="str">
            <v>550141512547</v>
          </cell>
        </row>
        <row r="674">
          <cell r="A674" t="str">
            <v>550141702006</v>
          </cell>
        </row>
        <row r="675">
          <cell r="A675" t="str">
            <v>550141305642</v>
          </cell>
        </row>
        <row r="676">
          <cell r="A676" t="str">
            <v>550141001505</v>
          </cell>
        </row>
        <row r="677">
          <cell r="A677" t="str">
            <v>550141001505</v>
          </cell>
        </row>
        <row r="678">
          <cell r="A678" t="str">
            <v>550142302541</v>
          </cell>
        </row>
        <row r="679">
          <cell r="A679" t="str">
            <v>550141305647</v>
          </cell>
        </row>
        <row r="680">
          <cell r="A680" t="str">
            <v>550141305643</v>
          </cell>
        </row>
        <row r="681">
          <cell r="A681" t="str">
            <v>550142302541</v>
          </cell>
        </row>
        <row r="682">
          <cell r="A682" t="str">
            <v>550141201514</v>
          </cell>
        </row>
        <row r="683">
          <cell r="A683" t="str">
            <v>550141201514</v>
          </cell>
        </row>
        <row r="684">
          <cell r="A684" t="str">
            <v>550141201514</v>
          </cell>
        </row>
        <row r="685">
          <cell r="A685" t="str">
            <v>550141201514</v>
          </cell>
        </row>
        <row r="686">
          <cell r="A686" t="str">
            <v>550141201514</v>
          </cell>
        </row>
        <row r="687">
          <cell r="A687" t="str">
            <v>550141201514</v>
          </cell>
        </row>
        <row r="688">
          <cell r="A688" t="str">
            <v>550142325000</v>
          </cell>
        </row>
        <row r="689">
          <cell r="A689" t="str">
            <v>550141602658</v>
          </cell>
        </row>
        <row r="690">
          <cell r="A690" t="str">
            <v>550141201514</v>
          </cell>
        </row>
        <row r="691">
          <cell r="A691" t="str">
            <v>550141001504</v>
          </cell>
        </row>
        <row r="692">
          <cell r="A692" t="str">
            <v>550141224532</v>
          </cell>
        </row>
        <row r="693">
          <cell r="A693" t="str">
            <v>550141001504</v>
          </cell>
        </row>
        <row r="694">
          <cell r="A694" t="str">
            <v>550141224532</v>
          </cell>
        </row>
        <row r="695">
          <cell r="A695" t="str">
            <v>550141001504</v>
          </cell>
        </row>
        <row r="696">
          <cell r="A696" t="str">
            <v>550141224532</v>
          </cell>
        </row>
        <row r="697">
          <cell r="A697" t="str">
            <v>550141001504</v>
          </cell>
        </row>
        <row r="698">
          <cell r="A698" t="str">
            <v>550141224532</v>
          </cell>
        </row>
        <row r="699">
          <cell r="A699" t="str">
            <v>550141001504</v>
          </cell>
        </row>
        <row r="700">
          <cell r="A700" t="str">
            <v>550141224532</v>
          </cell>
        </row>
        <row r="701">
          <cell r="A701" t="str">
            <v>550141001504</v>
          </cell>
        </row>
        <row r="702">
          <cell r="A702" t="str">
            <v>550141224532</v>
          </cell>
        </row>
        <row r="703">
          <cell r="A703" t="str">
            <v>550141201513</v>
          </cell>
        </row>
        <row r="704">
          <cell r="A704" t="str">
            <v>550141201513</v>
          </cell>
        </row>
        <row r="705">
          <cell r="A705" t="str">
            <v>550141201513</v>
          </cell>
        </row>
        <row r="706">
          <cell r="A706" t="str">
            <v>550141201513</v>
          </cell>
        </row>
        <row r="707">
          <cell r="A707" t="str">
            <v>550141201513</v>
          </cell>
        </row>
        <row r="708">
          <cell r="A708" t="str">
            <v>550141201513</v>
          </cell>
        </row>
        <row r="709">
          <cell r="A709" t="str">
            <v>550141224517</v>
          </cell>
        </row>
        <row r="710">
          <cell r="A710" t="str">
            <v>550141224517</v>
          </cell>
        </row>
        <row r="711">
          <cell r="A711" t="str">
            <v>550141224517</v>
          </cell>
        </row>
        <row r="712">
          <cell r="A712" t="str">
            <v>550141224517</v>
          </cell>
        </row>
        <row r="713">
          <cell r="A713" t="str">
            <v>550141224517</v>
          </cell>
        </row>
        <row r="714">
          <cell r="A714" t="str">
            <v>550141224517</v>
          </cell>
        </row>
        <row r="715">
          <cell r="A715" t="str">
            <v>550141001501</v>
          </cell>
        </row>
        <row r="716">
          <cell r="A716" t="str">
            <v>550141001504</v>
          </cell>
        </row>
        <row r="717">
          <cell r="A717" t="str">
            <v>550141516000</v>
          </cell>
        </row>
        <row r="718">
          <cell r="A718" t="str">
            <v>550142302541</v>
          </cell>
        </row>
        <row r="719">
          <cell r="A719" t="str">
            <v>550142311000</v>
          </cell>
        </row>
        <row r="720">
          <cell r="A720" t="str">
            <v>550141305645</v>
          </cell>
        </row>
        <row r="721">
          <cell r="A721" t="str">
            <v>550141305642</v>
          </cell>
        </row>
        <row r="722">
          <cell r="A722" t="str">
            <v>550141516000</v>
          </cell>
        </row>
        <row r="723">
          <cell r="A723" t="str">
            <v>550141305645</v>
          </cell>
        </row>
        <row r="724">
          <cell r="A724" t="str">
            <v>550142311000</v>
          </cell>
        </row>
        <row r="725">
          <cell r="A725" t="str">
            <v>550141512547</v>
          </cell>
        </row>
        <row r="726">
          <cell r="A726" t="str">
            <v>550141306650</v>
          </cell>
        </row>
        <row r="727">
          <cell r="A727" t="str">
            <v>550141305642</v>
          </cell>
        </row>
        <row r="728">
          <cell r="A728" t="str">
            <v>550141306649</v>
          </cell>
        </row>
        <row r="729">
          <cell r="A729" t="str">
            <v>550151101008</v>
          </cell>
        </row>
        <row r="730">
          <cell r="A730" t="str">
            <v>550151101009</v>
          </cell>
        </row>
        <row r="731">
          <cell r="A731" t="str">
            <v>550151101008</v>
          </cell>
        </row>
        <row r="732">
          <cell r="A732" t="str">
            <v>550151101009</v>
          </cell>
        </row>
        <row r="733">
          <cell r="A733" t="str">
            <v>550151101009</v>
          </cell>
        </row>
        <row r="734">
          <cell r="A734" t="str">
            <v>550142325000</v>
          </cell>
        </row>
        <row r="735">
          <cell r="A735" t="str">
            <v>550131807000</v>
          </cell>
        </row>
        <row r="736">
          <cell r="A736" t="str">
            <v>550141201514</v>
          </cell>
        </row>
        <row r="737">
          <cell r="A737" t="str">
            <v>550141201514</v>
          </cell>
        </row>
        <row r="738">
          <cell r="A738" t="str">
            <v>550142303000</v>
          </cell>
        </row>
        <row r="739">
          <cell r="A739" t="str">
            <v>550141305647</v>
          </cell>
        </row>
        <row r="740">
          <cell r="A740" t="str">
            <v>550141305643</v>
          </cell>
        </row>
        <row r="741">
          <cell r="A741" t="str">
            <v>550142303000</v>
          </cell>
        </row>
        <row r="742">
          <cell r="A742" t="str">
            <v>550142325000</v>
          </cell>
        </row>
        <row r="743">
          <cell r="A743" t="str">
            <v>550141305642</v>
          </cell>
        </row>
        <row r="744">
          <cell r="A744" t="str">
            <v>550142302541</v>
          </cell>
        </row>
        <row r="745">
          <cell r="A745" t="str">
            <v>550141516547</v>
          </cell>
        </row>
        <row r="746">
          <cell r="A746" t="str">
            <v>550142311000</v>
          </cell>
        </row>
        <row r="747">
          <cell r="A747" t="str">
            <v>550141222644</v>
          </cell>
        </row>
        <row r="748">
          <cell r="A748" t="str">
            <v>550141305643</v>
          </cell>
        </row>
        <row r="749">
          <cell r="A749" t="str">
            <v>550141305647</v>
          </cell>
        </row>
        <row r="750">
          <cell r="A750" t="str">
            <v>550142302541</v>
          </cell>
        </row>
        <row r="751">
          <cell r="A751" t="str">
            <v>550141306650</v>
          </cell>
        </row>
        <row r="752">
          <cell r="A752" t="str">
            <v>550142302541</v>
          </cell>
        </row>
        <row r="753">
          <cell r="A753" t="str">
            <v>550142302541</v>
          </cell>
        </row>
        <row r="754">
          <cell r="A754" t="str">
            <v>550141305642</v>
          </cell>
        </row>
        <row r="755">
          <cell r="A755" t="str">
            <v>550238325000</v>
          </cell>
        </row>
        <row r="756">
          <cell r="A756" t="str">
            <v>550141101500</v>
          </cell>
        </row>
        <row r="757">
          <cell r="A757" t="str">
            <v>550142303000</v>
          </cell>
        </row>
        <row r="758">
          <cell r="A758" t="str">
            <v>550142302541</v>
          </cell>
        </row>
        <row r="759">
          <cell r="A759" t="str">
            <v>550141306649</v>
          </cell>
        </row>
        <row r="760">
          <cell r="A760" t="str">
            <v>550141305464</v>
          </cell>
        </row>
        <row r="761">
          <cell r="A761" t="str">
            <v>550238325000</v>
          </cell>
        </row>
        <row r="762">
          <cell r="A762" t="str">
            <v>550142325000</v>
          </cell>
        </row>
        <row r="763">
          <cell r="A763" t="str">
            <v>550141602000</v>
          </cell>
        </row>
        <row r="764">
          <cell r="A764" t="str">
            <v>550142302541</v>
          </cell>
        </row>
        <row r="765">
          <cell r="A765" t="str">
            <v>550141610000</v>
          </cell>
        </row>
        <row r="766">
          <cell r="A766" t="str">
            <v>550141224000</v>
          </cell>
        </row>
        <row r="767">
          <cell r="A767" t="str">
            <v>550141001501</v>
          </cell>
        </row>
        <row r="768">
          <cell r="A768" t="str">
            <v>550141001501</v>
          </cell>
        </row>
        <row r="769">
          <cell r="A769" t="str">
            <v>550141001501</v>
          </cell>
        </row>
        <row r="770">
          <cell r="A770" t="str">
            <v>550141001501</v>
          </cell>
        </row>
        <row r="771">
          <cell r="A771" t="str">
            <v>550141001501</v>
          </cell>
        </row>
        <row r="772">
          <cell r="A772" t="str">
            <v>550141001501</v>
          </cell>
        </row>
        <row r="773">
          <cell r="A773" t="str">
            <v>550141001501</v>
          </cell>
        </row>
        <row r="774">
          <cell r="A774" t="str">
            <v>550141001501</v>
          </cell>
        </row>
        <row r="775">
          <cell r="A775" t="str">
            <v>550141001505</v>
          </cell>
        </row>
        <row r="776">
          <cell r="A776" t="str">
            <v>550141001505</v>
          </cell>
        </row>
        <row r="777">
          <cell r="A777" t="str">
            <v>550141001505</v>
          </cell>
        </row>
        <row r="778">
          <cell r="A778" t="str">
            <v>550141001505</v>
          </cell>
        </row>
        <row r="779">
          <cell r="A779" t="str">
            <v>550141001505</v>
          </cell>
        </row>
        <row r="780">
          <cell r="A780" t="str">
            <v>550141201513</v>
          </cell>
        </row>
        <row r="781">
          <cell r="A781" t="str">
            <v>550141201513</v>
          </cell>
        </row>
        <row r="782">
          <cell r="A782" t="str">
            <v>550141201515</v>
          </cell>
        </row>
        <row r="783">
          <cell r="A783" t="str">
            <v>550141201516</v>
          </cell>
        </row>
        <row r="784">
          <cell r="A784" t="str">
            <v>550141201518</v>
          </cell>
        </row>
        <row r="785">
          <cell r="A785" t="str">
            <v>550141201518</v>
          </cell>
        </row>
        <row r="786">
          <cell r="A786" t="str">
            <v>550141201519</v>
          </cell>
        </row>
        <row r="787">
          <cell r="A787" t="str">
            <v>550141201519</v>
          </cell>
        </row>
        <row r="788">
          <cell r="A788" t="str">
            <v>550141201519</v>
          </cell>
        </row>
        <row r="789">
          <cell r="A789" t="str">
            <v>550141201519</v>
          </cell>
        </row>
        <row r="790">
          <cell r="A790" t="str">
            <v>550141224517</v>
          </cell>
        </row>
        <row r="791">
          <cell r="A791" t="str">
            <v>550141224517</v>
          </cell>
        </row>
        <row r="792">
          <cell r="A792" t="str">
            <v>550141224517</v>
          </cell>
        </row>
        <row r="793">
          <cell r="A793" t="str">
            <v>550141224517</v>
          </cell>
        </row>
        <row r="794">
          <cell r="A794" t="str">
            <v>550141224532</v>
          </cell>
        </row>
        <row r="795">
          <cell r="A795" t="str">
            <v>550141224532</v>
          </cell>
        </row>
        <row r="796">
          <cell r="A796" t="str">
            <v>550141224532</v>
          </cell>
        </row>
        <row r="797">
          <cell r="A797" t="str">
            <v>550141224532</v>
          </cell>
        </row>
        <row r="798">
          <cell r="A798" t="str">
            <v>550141224532</v>
          </cell>
        </row>
        <row r="799">
          <cell r="A799" t="str">
            <v>550141224532</v>
          </cell>
        </row>
        <row r="800">
          <cell r="A800" t="str">
            <v>550141224532</v>
          </cell>
        </row>
        <row r="801">
          <cell r="A801" t="str">
            <v>550141224532</v>
          </cell>
        </row>
        <row r="802">
          <cell r="A802" t="str">
            <v>550141305642</v>
          </cell>
        </row>
        <row r="803">
          <cell r="A803" t="str">
            <v>550142302541</v>
          </cell>
        </row>
        <row r="804">
          <cell r="A804" t="str">
            <v>550141305642</v>
          </cell>
        </row>
        <row r="805">
          <cell r="A805" t="str">
            <v>550141305642</v>
          </cell>
        </row>
        <row r="806">
          <cell r="A806" t="str">
            <v>550142325000</v>
          </cell>
        </row>
        <row r="807">
          <cell r="A807" t="str">
            <v>550141001501</v>
          </cell>
        </row>
        <row r="808">
          <cell r="A808" t="str">
            <v>550141001501</v>
          </cell>
        </row>
        <row r="809">
          <cell r="A809" t="str">
            <v>550141001501</v>
          </cell>
        </row>
        <row r="810">
          <cell r="A810" t="str">
            <v>550141001501</v>
          </cell>
        </row>
        <row r="811">
          <cell r="A811" t="str">
            <v>550141001501</v>
          </cell>
        </row>
        <row r="812">
          <cell r="A812" t="str">
            <v>550141201515</v>
          </cell>
        </row>
        <row r="813">
          <cell r="A813" t="str">
            <v>550141201515</v>
          </cell>
        </row>
        <row r="814">
          <cell r="A814" t="str">
            <v>550141201515</v>
          </cell>
        </row>
        <row r="815">
          <cell r="A815" t="str">
            <v>550141201515</v>
          </cell>
        </row>
        <row r="816">
          <cell r="A816" t="str">
            <v>550141201515</v>
          </cell>
        </row>
        <row r="817">
          <cell r="A817" t="str">
            <v>550141201516</v>
          </cell>
        </row>
        <row r="818">
          <cell r="A818" t="str">
            <v>550141201516</v>
          </cell>
        </row>
        <row r="819">
          <cell r="A819" t="str">
            <v>550141201516</v>
          </cell>
        </row>
        <row r="820">
          <cell r="A820" t="str">
            <v>550141201516</v>
          </cell>
        </row>
        <row r="821">
          <cell r="A821" t="str">
            <v>550141201516</v>
          </cell>
        </row>
        <row r="822">
          <cell r="A822" t="str">
            <v>550141201518</v>
          </cell>
        </row>
        <row r="823">
          <cell r="A823" t="str">
            <v>550141201518</v>
          </cell>
        </row>
        <row r="824">
          <cell r="A824" t="str">
            <v>550141201518</v>
          </cell>
        </row>
        <row r="825">
          <cell r="A825" t="str">
            <v>550141201518</v>
          </cell>
        </row>
        <row r="826">
          <cell r="A826" t="str">
            <v>550141201518</v>
          </cell>
        </row>
        <row r="827">
          <cell r="A827" t="str">
            <v>550141201519</v>
          </cell>
        </row>
        <row r="828">
          <cell r="A828" t="str">
            <v>550141201519</v>
          </cell>
        </row>
        <row r="829">
          <cell r="A829" t="str">
            <v>550141201519</v>
          </cell>
        </row>
        <row r="830">
          <cell r="A830" t="str">
            <v>550141201519</v>
          </cell>
        </row>
        <row r="831">
          <cell r="A831" t="str">
            <v>550141201519</v>
          </cell>
        </row>
        <row r="832">
          <cell r="A832" t="str">
            <v>550141224532</v>
          </cell>
        </row>
        <row r="833">
          <cell r="A833" t="str">
            <v>550141224532</v>
          </cell>
        </row>
        <row r="834">
          <cell r="A834" t="str">
            <v>550141224532</v>
          </cell>
        </row>
        <row r="835">
          <cell r="A835" t="str">
            <v>550141224532</v>
          </cell>
        </row>
        <row r="836">
          <cell r="A836" t="str">
            <v>550141224532</v>
          </cell>
        </row>
        <row r="837">
          <cell r="A837" t="str">
            <v>550141224505</v>
          </cell>
        </row>
        <row r="838">
          <cell r="A838" t="str">
            <v>550141205515</v>
          </cell>
        </row>
        <row r="839">
          <cell r="A839" t="str">
            <v>550141305646</v>
          </cell>
        </row>
        <row r="840">
          <cell r="A840" t="str">
            <v>550141305644</v>
          </cell>
        </row>
        <row r="841">
          <cell r="A841" t="str">
            <v>550141001501</v>
          </cell>
        </row>
        <row r="842">
          <cell r="A842" t="str">
            <v>550141001501</v>
          </cell>
        </row>
        <row r="843">
          <cell r="A843" t="str">
            <v>550141001501</v>
          </cell>
        </row>
        <row r="844">
          <cell r="A844" t="str">
            <v>550141001501</v>
          </cell>
        </row>
        <row r="845">
          <cell r="A845" t="str">
            <v>550141001501</v>
          </cell>
        </row>
        <row r="846">
          <cell r="A846" t="str">
            <v>550141001501</v>
          </cell>
        </row>
        <row r="847">
          <cell r="A847" t="str">
            <v>550141001501</v>
          </cell>
        </row>
        <row r="848">
          <cell r="A848" t="str">
            <v>550141001501</v>
          </cell>
        </row>
        <row r="849">
          <cell r="A849" t="str">
            <v>550141001501</v>
          </cell>
        </row>
        <row r="850">
          <cell r="A850" t="str">
            <v>550142325000</v>
          </cell>
        </row>
        <row r="851">
          <cell r="A851" t="str">
            <v>550141305645</v>
          </cell>
        </row>
        <row r="852">
          <cell r="A852" t="str">
            <v>550142325000</v>
          </cell>
        </row>
        <row r="853">
          <cell r="A853" t="str">
            <v>550142325000</v>
          </cell>
        </row>
        <row r="854">
          <cell r="A854" t="str">
            <v>550141205515</v>
          </cell>
        </row>
        <row r="855">
          <cell r="A855" t="str">
            <v>550141224406</v>
          </cell>
        </row>
        <row r="856">
          <cell r="A856" t="str">
            <v>550141306650</v>
          </cell>
        </row>
        <row r="857">
          <cell r="A857" t="str">
            <v>550141306650</v>
          </cell>
        </row>
        <row r="858">
          <cell r="A858" t="str">
            <v>550141401655</v>
          </cell>
        </row>
        <row r="859">
          <cell r="A859" t="str">
            <v>550141806000</v>
          </cell>
        </row>
        <row r="860">
          <cell r="A860" t="str">
            <v>550131807000</v>
          </cell>
        </row>
        <row r="861">
          <cell r="A861" t="str">
            <v>550141305642</v>
          </cell>
        </row>
        <row r="862">
          <cell r="A862" t="str">
            <v>550141304636</v>
          </cell>
        </row>
        <row r="863">
          <cell r="A863" t="str">
            <v>550141224000</v>
          </cell>
        </row>
        <row r="864">
          <cell r="A864" t="str">
            <v>550242320000</v>
          </cell>
        </row>
        <row r="865">
          <cell r="A865" t="str">
            <v>550141801000</v>
          </cell>
        </row>
        <row r="866">
          <cell r="A866" t="str">
            <v>550141401665</v>
          </cell>
        </row>
        <row r="867">
          <cell r="A867" t="str">
            <v>550141306649</v>
          </cell>
        </row>
        <row r="868">
          <cell r="A868" t="str">
            <v>550238325000</v>
          </cell>
        </row>
        <row r="869">
          <cell r="A869" t="str">
            <v>550242325000</v>
          </cell>
        </row>
        <row r="870">
          <cell r="A870" t="str">
            <v>550141801000</v>
          </cell>
        </row>
        <row r="871">
          <cell r="A871" t="str">
            <v>550131807000</v>
          </cell>
        </row>
        <row r="872">
          <cell r="A872" t="str">
            <v>550141222645</v>
          </cell>
        </row>
        <row r="873">
          <cell r="A873" t="str">
            <v>550142303000</v>
          </cell>
        </row>
        <row r="874">
          <cell r="A874" t="str">
            <v>550141301000</v>
          </cell>
        </row>
        <row r="875">
          <cell r="A875" t="str">
            <v>550141201513</v>
          </cell>
        </row>
        <row r="876">
          <cell r="A876" t="str">
            <v>550238325000</v>
          </cell>
        </row>
        <row r="877">
          <cell r="A877" t="str">
            <v>550238325000</v>
          </cell>
        </row>
        <row r="878">
          <cell r="A878" t="str">
            <v>550238325000</v>
          </cell>
        </row>
        <row r="879">
          <cell r="A879" t="str">
            <v>550238325000</v>
          </cell>
        </row>
        <row r="880">
          <cell r="A880" t="str">
            <v>550238325000</v>
          </cell>
        </row>
        <row r="881">
          <cell r="A881" t="str">
            <v>550238325000</v>
          </cell>
        </row>
        <row r="882">
          <cell r="A882" t="str">
            <v>550141305264</v>
          </cell>
        </row>
        <row r="883">
          <cell r="A883" t="str">
            <v>550131807000</v>
          </cell>
        </row>
        <row r="884">
          <cell r="A884" t="str">
            <v>550141305643</v>
          </cell>
        </row>
        <row r="885">
          <cell r="A885" t="str">
            <v>550142302541</v>
          </cell>
        </row>
        <row r="886">
          <cell r="A886" t="str">
            <v>550141001505</v>
          </cell>
        </row>
        <row r="887">
          <cell r="A887" t="str">
            <v>550141205515</v>
          </cell>
        </row>
        <row r="888">
          <cell r="A888" t="str">
            <v>550142302000</v>
          </cell>
        </row>
        <row r="889">
          <cell r="A889" t="str">
            <v>550142302000</v>
          </cell>
        </row>
        <row r="890">
          <cell r="A890" t="str">
            <v>550141301000</v>
          </cell>
        </row>
        <row r="891">
          <cell r="A891" t="str">
            <v>550141301000</v>
          </cell>
        </row>
        <row r="892">
          <cell r="A892" t="str">
            <v>550141301000</v>
          </cell>
        </row>
        <row r="893">
          <cell r="A893" t="str">
            <v>550141301000</v>
          </cell>
        </row>
        <row r="894">
          <cell r="A894" t="str">
            <v>550141221504</v>
          </cell>
        </row>
        <row r="895">
          <cell r="A895" t="str">
            <v>550141221504</v>
          </cell>
        </row>
        <row r="896">
          <cell r="A896" t="str">
            <v>550141221504</v>
          </cell>
        </row>
        <row r="897">
          <cell r="A897" t="str">
            <v>550141221504</v>
          </cell>
        </row>
        <row r="898">
          <cell r="A898" t="str">
            <v>550141221504</v>
          </cell>
        </row>
        <row r="899">
          <cell r="A899" t="str">
            <v>550141221504</v>
          </cell>
        </row>
        <row r="900">
          <cell r="A900" t="str">
            <v>550141221504</v>
          </cell>
        </row>
        <row r="901">
          <cell r="A901" t="str">
            <v>550141221504</v>
          </cell>
        </row>
        <row r="902">
          <cell r="A902" t="str">
            <v>550141602660</v>
          </cell>
        </row>
        <row r="903">
          <cell r="A903" t="str">
            <v>550142302541</v>
          </cell>
        </row>
        <row r="904">
          <cell r="A904" t="str">
            <v>550141301000</v>
          </cell>
        </row>
        <row r="905">
          <cell r="A905" t="str">
            <v>550141205515</v>
          </cell>
        </row>
        <row r="906">
          <cell r="A906" t="str">
            <v>550142325000</v>
          </cell>
        </row>
        <row r="907">
          <cell r="A907" t="str">
            <v>550141101505</v>
          </cell>
        </row>
        <row r="908">
          <cell r="A908" t="str">
            <v>550141306649</v>
          </cell>
        </row>
        <row r="909">
          <cell r="A909" t="str">
            <v>550141305642</v>
          </cell>
        </row>
        <row r="910">
          <cell r="A910" t="str">
            <v>550141201515</v>
          </cell>
        </row>
        <row r="911">
          <cell r="A911" t="str">
            <v>550141201516</v>
          </cell>
        </row>
        <row r="912">
          <cell r="A912" t="str">
            <v>550141801000</v>
          </cell>
        </row>
        <row r="913">
          <cell r="A913" t="str">
            <v>550141222544</v>
          </cell>
        </row>
        <row r="914">
          <cell r="A914" t="str">
            <v>550141301000</v>
          </cell>
        </row>
        <row r="915">
          <cell r="A915" t="str">
            <v>550141301000</v>
          </cell>
        </row>
        <row r="916">
          <cell r="A916" t="str">
            <v>550141224505</v>
          </cell>
        </row>
        <row r="917">
          <cell r="A917" t="str">
            <v>550141224505</v>
          </cell>
        </row>
        <row r="918">
          <cell r="A918" t="str">
            <v>550141224000</v>
          </cell>
        </row>
        <row r="919">
          <cell r="A919" t="str">
            <v>550141224000</v>
          </cell>
        </row>
        <row r="920">
          <cell r="A920" t="str">
            <v>550141224000</v>
          </cell>
        </row>
        <row r="921">
          <cell r="A921" t="str">
            <v>550141224000</v>
          </cell>
        </row>
        <row r="922">
          <cell r="A922" t="str">
            <v>550141224000</v>
          </cell>
        </row>
        <row r="923">
          <cell r="A923" t="str">
            <v>550141224000</v>
          </cell>
        </row>
        <row r="924">
          <cell r="A924" t="str">
            <v>550151101009</v>
          </cell>
        </row>
        <row r="925">
          <cell r="A925" t="str">
            <v>550151101006</v>
          </cell>
        </row>
        <row r="926">
          <cell r="A926" t="str">
            <v>550141001501</v>
          </cell>
        </row>
        <row r="927">
          <cell r="A927" t="str">
            <v>550141001501</v>
          </cell>
        </row>
        <row r="928">
          <cell r="A928" t="str">
            <v>550141001501</v>
          </cell>
        </row>
        <row r="929">
          <cell r="A929" t="str">
            <v>550141001501</v>
          </cell>
        </row>
        <row r="930">
          <cell r="A930" t="str">
            <v>550141001501</v>
          </cell>
        </row>
        <row r="931">
          <cell r="A931" t="str">
            <v>550141001501</v>
          </cell>
        </row>
        <row r="932">
          <cell r="A932" t="str">
            <v>550141001505</v>
          </cell>
        </row>
        <row r="933">
          <cell r="A933" t="str">
            <v>550141001505</v>
          </cell>
        </row>
        <row r="934">
          <cell r="A934" t="str">
            <v>550141001505</v>
          </cell>
        </row>
        <row r="935">
          <cell r="A935" t="str">
            <v>550141001505</v>
          </cell>
        </row>
        <row r="936">
          <cell r="A936" t="str">
            <v>550141001505</v>
          </cell>
        </row>
        <row r="937">
          <cell r="A937" t="str">
            <v>550141001505</v>
          </cell>
        </row>
        <row r="938">
          <cell r="A938" t="str">
            <v>550141201513</v>
          </cell>
        </row>
        <row r="939">
          <cell r="A939" t="str">
            <v>550141201513</v>
          </cell>
        </row>
        <row r="940">
          <cell r="A940" t="str">
            <v>550141201513</v>
          </cell>
        </row>
        <row r="941">
          <cell r="A941" t="str">
            <v>550141201513</v>
          </cell>
        </row>
        <row r="942">
          <cell r="A942" t="str">
            <v>550141201513</v>
          </cell>
        </row>
        <row r="943">
          <cell r="A943" t="str">
            <v>550141201513</v>
          </cell>
        </row>
        <row r="944">
          <cell r="A944" t="str">
            <v>550141201514</v>
          </cell>
        </row>
        <row r="945">
          <cell r="A945" t="str">
            <v>550141201514</v>
          </cell>
        </row>
        <row r="946">
          <cell r="A946" t="str">
            <v>550141201514</v>
          </cell>
        </row>
        <row r="947">
          <cell r="A947" t="str">
            <v>550141201514</v>
          </cell>
        </row>
        <row r="948">
          <cell r="A948" t="str">
            <v>550141201514</v>
          </cell>
        </row>
        <row r="949">
          <cell r="A949" t="str">
            <v>550141201515</v>
          </cell>
        </row>
        <row r="950">
          <cell r="A950" t="str">
            <v>550141201515</v>
          </cell>
        </row>
        <row r="951">
          <cell r="A951" t="str">
            <v>550141201515</v>
          </cell>
        </row>
        <row r="952">
          <cell r="A952" t="str">
            <v>550141201515</v>
          </cell>
        </row>
        <row r="953">
          <cell r="A953" t="str">
            <v>550141201516</v>
          </cell>
        </row>
        <row r="954">
          <cell r="A954" t="str">
            <v>550141201516</v>
          </cell>
        </row>
        <row r="955">
          <cell r="A955" t="str">
            <v>550141201516</v>
          </cell>
        </row>
        <row r="956">
          <cell r="A956" t="str">
            <v>550141201516</v>
          </cell>
        </row>
        <row r="957">
          <cell r="A957" t="str">
            <v>550141201516</v>
          </cell>
        </row>
        <row r="958">
          <cell r="A958" t="str">
            <v>550141201518</v>
          </cell>
        </row>
        <row r="959">
          <cell r="A959" t="str">
            <v>550141201518</v>
          </cell>
        </row>
        <row r="960">
          <cell r="A960" t="str">
            <v>550141201519</v>
          </cell>
        </row>
        <row r="961">
          <cell r="A961" t="str">
            <v>550141201519</v>
          </cell>
        </row>
        <row r="962">
          <cell r="A962" t="str">
            <v>550141221504</v>
          </cell>
        </row>
        <row r="963">
          <cell r="A963" t="str">
            <v>550141221504</v>
          </cell>
        </row>
        <row r="964">
          <cell r="A964" t="str">
            <v>550141221504</v>
          </cell>
        </row>
        <row r="965">
          <cell r="A965" t="str">
            <v>550141221504</v>
          </cell>
        </row>
        <row r="966">
          <cell r="A966" t="str">
            <v>550141221504</v>
          </cell>
        </row>
        <row r="967">
          <cell r="A967" t="str">
            <v>550141221504</v>
          </cell>
        </row>
        <row r="968">
          <cell r="A968" t="str">
            <v>550141221504</v>
          </cell>
        </row>
        <row r="969">
          <cell r="A969" t="str">
            <v>550141221504</v>
          </cell>
        </row>
        <row r="970">
          <cell r="A970" t="str">
            <v>550141221504</v>
          </cell>
        </row>
        <row r="971">
          <cell r="A971" t="str">
            <v>550141221504</v>
          </cell>
        </row>
        <row r="972">
          <cell r="A972" t="str">
            <v>550141221504</v>
          </cell>
        </row>
        <row r="973">
          <cell r="A973" t="str">
            <v>550141224532</v>
          </cell>
        </row>
        <row r="974">
          <cell r="A974" t="str">
            <v>550141224532</v>
          </cell>
        </row>
        <row r="975">
          <cell r="A975" t="str">
            <v>550141224532</v>
          </cell>
        </row>
        <row r="976">
          <cell r="A976" t="str">
            <v>550141224532</v>
          </cell>
        </row>
        <row r="977">
          <cell r="A977" t="str">
            <v>550141224532</v>
          </cell>
        </row>
        <row r="978">
          <cell r="A978" t="str">
            <v>550141224532</v>
          </cell>
        </row>
        <row r="979">
          <cell r="A979" t="str">
            <v>550142312000</v>
          </cell>
        </row>
        <row r="980">
          <cell r="A980" t="str">
            <v>550141001501</v>
          </cell>
        </row>
        <row r="981">
          <cell r="A981" t="str">
            <v>550141001505</v>
          </cell>
        </row>
        <row r="982">
          <cell r="A982" t="str">
            <v>550141201514</v>
          </cell>
        </row>
        <row r="983">
          <cell r="A983" t="str">
            <v>550141201515</v>
          </cell>
        </row>
        <row r="984">
          <cell r="A984" t="str">
            <v>550141201516</v>
          </cell>
        </row>
        <row r="985">
          <cell r="A985" t="str">
            <v>550141221504</v>
          </cell>
        </row>
        <row r="986">
          <cell r="A986" t="str">
            <v>550141224532</v>
          </cell>
        </row>
        <row r="987">
          <cell r="A987" t="str">
            <v>550141201518</v>
          </cell>
        </row>
        <row r="988">
          <cell r="A988" t="str">
            <v>550141201518</v>
          </cell>
        </row>
        <row r="989">
          <cell r="A989" t="str">
            <v>550141201518</v>
          </cell>
        </row>
        <row r="990">
          <cell r="A990" t="str">
            <v>550141224517</v>
          </cell>
        </row>
        <row r="991">
          <cell r="A991" t="str">
            <v>550141224517</v>
          </cell>
        </row>
        <row r="992">
          <cell r="A992" t="str">
            <v>550141224517</v>
          </cell>
        </row>
        <row r="993">
          <cell r="A993" t="str">
            <v>550141224517</v>
          </cell>
        </row>
        <row r="994">
          <cell r="A994" t="str">
            <v>550141224517</v>
          </cell>
        </row>
        <row r="995">
          <cell r="A995" t="str">
            <v>550141224517</v>
          </cell>
        </row>
        <row r="996">
          <cell r="A996" t="str">
            <v>550141224517</v>
          </cell>
        </row>
        <row r="997">
          <cell r="A997" t="str">
            <v>550141305642</v>
          </cell>
        </row>
        <row r="998">
          <cell r="A998" t="str">
            <v>550141302000</v>
          </cell>
        </row>
        <row r="999">
          <cell r="A999" t="str">
            <v>550142303000</v>
          </cell>
        </row>
        <row r="1000">
          <cell r="A1000" t="str">
            <v>550141305642</v>
          </cell>
        </row>
        <row r="1001">
          <cell r="A1001" t="str">
            <v>550141305645</v>
          </cell>
        </row>
        <row r="1002">
          <cell r="A1002" t="str">
            <v>550141516000</v>
          </cell>
        </row>
        <row r="1003">
          <cell r="A1003" t="str">
            <v>550142302541</v>
          </cell>
        </row>
        <row r="1004">
          <cell r="A1004" t="str">
            <v>550142325000</v>
          </cell>
        </row>
        <row r="1005">
          <cell r="A1005" t="str">
            <v>550141306650</v>
          </cell>
        </row>
        <row r="1006">
          <cell r="A1006" t="str">
            <v>550142303000</v>
          </cell>
        </row>
        <row r="1007">
          <cell r="A1007" t="str">
            <v>550141306649</v>
          </cell>
        </row>
        <row r="1008">
          <cell r="A1008" t="str">
            <v>550141224505</v>
          </cell>
        </row>
        <row r="1009">
          <cell r="A1009" t="str">
            <v>550142320000</v>
          </cell>
        </row>
        <row r="1010">
          <cell r="A1010" t="str">
            <v>550141201518</v>
          </cell>
        </row>
        <row r="1011">
          <cell r="A1011" t="str">
            <v>550141201518</v>
          </cell>
        </row>
        <row r="1012">
          <cell r="A1012" t="str">
            <v>550141224515</v>
          </cell>
        </row>
        <row r="1013">
          <cell r="A1013" t="str">
            <v>550141224515</v>
          </cell>
        </row>
        <row r="1014">
          <cell r="A1014" t="str">
            <v>550141224515</v>
          </cell>
        </row>
        <row r="1015">
          <cell r="A1015" t="str">
            <v>550141224515</v>
          </cell>
        </row>
        <row r="1016">
          <cell r="A1016" t="str">
            <v>550141224515</v>
          </cell>
        </row>
        <row r="1017">
          <cell r="A1017" t="str">
            <v>550141224515</v>
          </cell>
        </row>
        <row r="1018">
          <cell r="A1018" t="str">
            <v>550141224515</v>
          </cell>
        </row>
        <row r="1019">
          <cell r="A1019" t="str">
            <v>550141224515</v>
          </cell>
        </row>
        <row r="1020">
          <cell r="A1020" t="str">
            <v>550141224515</v>
          </cell>
        </row>
        <row r="1021">
          <cell r="A1021" t="str">
            <v>550141224515</v>
          </cell>
        </row>
        <row r="1022">
          <cell r="A1022" t="str">
            <v>550141224515</v>
          </cell>
        </row>
        <row r="1023">
          <cell r="A1023" t="str">
            <v>550142325000</v>
          </cell>
        </row>
        <row r="1024">
          <cell r="A1024" t="str">
            <v>550141224515</v>
          </cell>
        </row>
        <row r="1025">
          <cell r="A1025" t="str">
            <v>550141224515</v>
          </cell>
        </row>
        <row r="1026">
          <cell r="A1026" t="str">
            <v>550141224515</v>
          </cell>
        </row>
        <row r="1027">
          <cell r="A1027" t="str">
            <v>550141224515</v>
          </cell>
        </row>
        <row r="1028">
          <cell r="A1028" t="str">
            <v>550141224515</v>
          </cell>
        </row>
        <row r="1029">
          <cell r="A1029" t="str">
            <v>550141224406</v>
          </cell>
        </row>
        <row r="1030">
          <cell r="A1030" t="str">
            <v>550141222645</v>
          </cell>
        </row>
        <row r="1031">
          <cell r="A1031" t="str">
            <v>550141310000</v>
          </cell>
        </row>
        <row r="1032">
          <cell r="A1032" t="str">
            <v>550141610000</v>
          </cell>
        </row>
        <row r="1033">
          <cell r="A1033" t="str">
            <v>550142311100</v>
          </cell>
        </row>
        <row r="1034">
          <cell r="A1034" t="str">
            <v>550141001560</v>
          </cell>
        </row>
        <row r="1035">
          <cell r="A1035" t="str">
            <v>550141806644</v>
          </cell>
        </row>
        <row r="1036">
          <cell r="A1036" t="str">
            <v>550141301000</v>
          </cell>
        </row>
        <row r="1037">
          <cell r="A1037" t="str">
            <v>550141301000</v>
          </cell>
        </row>
        <row r="1038">
          <cell r="A1038" t="str">
            <v>550141301000</v>
          </cell>
        </row>
        <row r="1039">
          <cell r="A1039" t="str">
            <v>550141301000</v>
          </cell>
        </row>
        <row r="1040">
          <cell r="A1040" t="str">
            <v>550142302541</v>
          </cell>
        </row>
        <row r="1041">
          <cell r="A1041" t="str">
            <v>550142302541</v>
          </cell>
        </row>
        <row r="1042">
          <cell r="A1042" t="str">
            <v>550142302541</v>
          </cell>
        </row>
        <row r="1043">
          <cell r="A1043" t="str">
            <v>550141224000</v>
          </cell>
        </row>
        <row r="1044">
          <cell r="A1044" t="str">
            <v>550141101504</v>
          </cell>
        </row>
        <row r="1045">
          <cell r="A1045" t="str">
            <v>550141224505</v>
          </cell>
        </row>
        <row r="1046">
          <cell r="A1046" t="str">
            <v>550141512547</v>
          </cell>
        </row>
        <row r="1047">
          <cell r="A1047" t="str">
            <v>550141306652</v>
          </cell>
        </row>
        <row r="1048">
          <cell r="A1048" t="str">
            <v>550141224520</v>
          </cell>
        </row>
        <row r="1049">
          <cell r="A1049" t="str">
            <v>550141305645</v>
          </cell>
        </row>
        <row r="1050">
          <cell r="A1050" t="str">
            <v>550142303000</v>
          </cell>
        </row>
        <row r="1051">
          <cell r="A1051" t="str">
            <v>550141516547</v>
          </cell>
        </row>
        <row r="1052">
          <cell r="A1052" t="str">
            <v>550142311000</v>
          </cell>
        </row>
        <row r="1053">
          <cell r="A1053" t="str">
            <v>550142302541</v>
          </cell>
        </row>
        <row r="1054">
          <cell r="A1054" t="str">
            <v>550141516547</v>
          </cell>
        </row>
        <row r="1055">
          <cell r="A1055" t="str">
            <v>550141205000</v>
          </cell>
        </row>
        <row r="1056">
          <cell r="A1056" t="str">
            <v>550141205000</v>
          </cell>
        </row>
        <row r="1057">
          <cell r="A1057" t="str">
            <v>550141205000</v>
          </cell>
        </row>
        <row r="1058">
          <cell r="A1058" t="str">
            <v>550141205000</v>
          </cell>
        </row>
        <row r="1059">
          <cell r="A1059" t="str">
            <v>550141101501</v>
          </cell>
        </row>
        <row r="1060">
          <cell r="A1060" t="str">
            <v>550141305649</v>
          </cell>
        </row>
        <row r="1061">
          <cell r="A1061" t="str">
            <v>550342309000</v>
          </cell>
        </row>
        <row r="1062">
          <cell r="A1062" t="str">
            <v>550142325000</v>
          </cell>
        </row>
        <row r="1063">
          <cell r="A1063" t="str">
            <v>550141224505</v>
          </cell>
        </row>
        <row r="1064">
          <cell r="A1064" t="str">
            <v>550141516547</v>
          </cell>
        </row>
        <row r="1065">
          <cell r="A1065" t="str">
            <v>550142303000</v>
          </cell>
        </row>
        <row r="1066">
          <cell r="A1066" t="str">
            <v>550141201515</v>
          </cell>
        </row>
        <row r="1067">
          <cell r="A1067" t="str">
            <v>550141001506</v>
          </cell>
        </row>
        <row r="1068">
          <cell r="A1068" t="str">
            <v>550241224698</v>
          </cell>
        </row>
        <row r="1069">
          <cell r="A1069" t="str">
            <v>550141305645</v>
          </cell>
        </row>
        <row r="1070">
          <cell r="A1070" t="str">
            <v>550141516000</v>
          </cell>
        </row>
        <row r="1071">
          <cell r="A1071" t="str">
            <v>550141306649</v>
          </cell>
        </row>
        <row r="1072">
          <cell r="A1072" t="str">
            <v>550142302541</v>
          </cell>
        </row>
        <row r="1073">
          <cell r="A1073" t="str">
            <v>550141305645</v>
          </cell>
        </row>
        <row r="1074">
          <cell r="A1074" t="str">
            <v>550141516000</v>
          </cell>
        </row>
        <row r="1075">
          <cell r="A1075" t="str">
            <v>550141305645</v>
          </cell>
        </row>
        <row r="1076">
          <cell r="A1076" t="str">
            <v>550141516000</v>
          </cell>
        </row>
        <row r="1077">
          <cell r="A1077" t="str">
            <v>550141302000</v>
          </cell>
        </row>
        <row r="1078">
          <cell r="A1078" t="str">
            <v>550141306649</v>
          </cell>
        </row>
        <row r="1079">
          <cell r="A1079" t="str">
            <v>550141305642</v>
          </cell>
        </row>
        <row r="1080">
          <cell r="A1080" t="str">
            <v>550141305645</v>
          </cell>
        </row>
        <row r="1081">
          <cell r="A1081" t="str">
            <v>550141516000</v>
          </cell>
        </row>
        <row r="1082">
          <cell r="A1082" t="str">
            <v>550142302541</v>
          </cell>
        </row>
        <row r="1083">
          <cell r="A1083" t="str">
            <v>550141001505</v>
          </cell>
        </row>
        <row r="1084">
          <cell r="A1084" t="str">
            <v>550142302541</v>
          </cell>
        </row>
        <row r="1085">
          <cell r="A1085" t="str">
            <v>550342309000</v>
          </cell>
        </row>
        <row r="1086">
          <cell r="A1086" t="str">
            <v>550141306650</v>
          </cell>
        </row>
        <row r="1087">
          <cell r="A1087" t="str">
            <v>550141224505</v>
          </cell>
        </row>
        <row r="1088">
          <cell r="A1088" t="str">
            <v>550141305645</v>
          </cell>
        </row>
        <row r="1089">
          <cell r="A1089" t="str">
            <v>550141516000</v>
          </cell>
        </row>
        <row r="1090">
          <cell r="A1090" t="str">
            <v>550142302541</v>
          </cell>
        </row>
        <row r="1091">
          <cell r="A1091" t="str">
            <v>550142303000</v>
          </cell>
        </row>
        <row r="1092">
          <cell r="A1092" t="str">
            <v>550342309000</v>
          </cell>
        </row>
        <row r="1093">
          <cell r="A1093" t="str">
            <v>550141305642</v>
          </cell>
        </row>
        <row r="1094">
          <cell r="A1094" t="str">
            <v>550141201513</v>
          </cell>
        </row>
        <row r="1095">
          <cell r="A1095" t="str">
            <v>550141201514</v>
          </cell>
        </row>
        <row r="1096">
          <cell r="A1096" t="str">
            <v>550141602000</v>
          </cell>
        </row>
        <row r="1097">
          <cell r="A1097" t="str">
            <v>550141304636</v>
          </cell>
        </row>
        <row r="1098">
          <cell r="A1098" t="str">
            <v>550141224000</v>
          </cell>
        </row>
        <row r="1099">
          <cell r="A1099" t="str">
            <v>550131807000</v>
          </cell>
        </row>
        <row r="1100">
          <cell r="A1100" t="str">
            <v>550141516544</v>
          </cell>
        </row>
        <row r="1101">
          <cell r="A1101" t="str">
            <v>550141001504</v>
          </cell>
        </row>
        <row r="1102">
          <cell r="A1102" t="str">
            <v>550142312000</v>
          </cell>
        </row>
        <row r="1103">
          <cell r="A1103" t="str">
            <v>550238325000</v>
          </cell>
        </row>
        <row r="1104">
          <cell r="A1104" t="str">
            <v>550238325000</v>
          </cell>
        </row>
        <row r="1105">
          <cell r="A1105" t="str">
            <v>550238325000</v>
          </cell>
        </row>
        <row r="1106">
          <cell r="A1106" t="str">
            <v>550238325000</v>
          </cell>
        </row>
        <row r="1107">
          <cell r="A1107" t="str">
            <v>550238325000</v>
          </cell>
        </row>
        <row r="1108">
          <cell r="A1108" t="str">
            <v>550238325000</v>
          </cell>
        </row>
        <row r="1109">
          <cell r="A1109" t="str">
            <v>550238325000</v>
          </cell>
        </row>
        <row r="1110">
          <cell r="A1110" t="str">
            <v>550238325000</v>
          </cell>
        </row>
        <row r="1111">
          <cell r="A1111" t="str">
            <v>550238325000</v>
          </cell>
        </row>
        <row r="1112">
          <cell r="A1112" t="str">
            <v>550238325000</v>
          </cell>
        </row>
        <row r="1113">
          <cell r="A1113" t="str">
            <v>550141224000</v>
          </cell>
        </row>
        <row r="1114">
          <cell r="A1114" t="str">
            <v>550141224000</v>
          </cell>
        </row>
        <row r="1115">
          <cell r="A1115" t="str">
            <v>550141305647</v>
          </cell>
        </row>
        <row r="1116">
          <cell r="A1116" t="str">
            <v>550141305642</v>
          </cell>
        </row>
        <row r="1117">
          <cell r="A1117" t="str">
            <v>550238325000</v>
          </cell>
        </row>
        <row r="1118">
          <cell r="A1118" t="str">
            <v>550141512547</v>
          </cell>
        </row>
        <row r="1119">
          <cell r="A1119" t="str">
            <v>550141304636</v>
          </cell>
        </row>
        <row r="1120">
          <cell r="A1120" t="str">
            <v>550141304636</v>
          </cell>
        </row>
        <row r="1121">
          <cell r="A1121" t="str">
            <v>550142303537</v>
          </cell>
        </row>
        <row r="1122">
          <cell r="A1122" t="str">
            <v>550142303537</v>
          </cell>
        </row>
        <row r="1123">
          <cell r="A1123" t="str">
            <v>550242302000</v>
          </cell>
        </row>
        <row r="1124">
          <cell r="A1124" t="str">
            <v>550141610000</v>
          </cell>
        </row>
        <row r="1125">
          <cell r="A1125" t="str">
            <v>550141602000</v>
          </cell>
        </row>
        <row r="1126">
          <cell r="A1126" t="str">
            <v>550141512547</v>
          </cell>
        </row>
        <row r="1127">
          <cell r="A1127" t="str">
            <v>550131811445</v>
          </cell>
        </row>
        <row r="1128">
          <cell r="A1128" t="str">
            <v>550141306649</v>
          </cell>
        </row>
        <row r="1129">
          <cell r="A1129" t="str">
            <v>550141516547</v>
          </cell>
        </row>
        <row r="1130">
          <cell r="A1130" t="str">
            <v>550141516547</v>
          </cell>
        </row>
        <row r="1131">
          <cell r="A1131" t="str">
            <v>550141516547</v>
          </cell>
        </row>
        <row r="1132">
          <cell r="A1132" t="str">
            <v>550141516547</v>
          </cell>
        </row>
        <row r="1133">
          <cell r="A1133" t="str">
            <v>550141516547</v>
          </cell>
        </row>
        <row r="1134">
          <cell r="A1134" t="str">
            <v>550141512547</v>
          </cell>
        </row>
        <row r="1135">
          <cell r="A1135" t="str">
            <v>550141001504</v>
          </cell>
        </row>
        <row r="1136">
          <cell r="A1136" t="str">
            <v>550141516547</v>
          </cell>
        </row>
        <row r="1137">
          <cell r="A1137" t="str">
            <v>550141306650</v>
          </cell>
        </row>
        <row r="1138">
          <cell r="A1138" t="str">
            <v>550141703007</v>
          </cell>
        </row>
        <row r="1139">
          <cell r="A1139" t="str">
            <v>550141001506</v>
          </cell>
        </row>
        <row r="1140">
          <cell r="A1140" t="str">
            <v>550141001505</v>
          </cell>
        </row>
        <row r="1141">
          <cell r="A1141" t="str">
            <v>550141305645</v>
          </cell>
        </row>
        <row r="1142">
          <cell r="A1142" t="str">
            <v>550141301000</v>
          </cell>
        </row>
        <row r="1143">
          <cell r="A1143" t="str">
            <v>550141305642</v>
          </cell>
        </row>
        <row r="1144">
          <cell r="A1144" t="str">
            <v>550141516645</v>
          </cell>
        </row>
        <row r="1145">
          <cell r="A1145" t="str">
            <v>550141305000</v>
          </cell>
        </row>
        <row r="1146">
          <cell r="A1146" t="str">
            <v>550238325000</v>
          </cell>
        </row>
        <row r="1147">
          <cell r="A1147" t="str">
            <v>550141306650</v>
          </cell>
        </row>
        <row r="1148">
          <cell r="A1148" t="str">
            <v>550142303000</v>
          </cell>
        </row>
        <row r="1149">
          <cell r="A1149" t="str">
            <v>550141516000</v>
          </cell>
        </row>
        <row r="1150">
          <cell r="A1150" t="str">
            <v>550141306650</v>
          </cell>
        </row>
        <row r="1151">
          <cell r="A1151" t="str">
            <v>550341305642</v>
          </cell>
        </row>
        <row r="1152">
          <cell r="A1152" t="str">
            <v>550131807000</v>
          </cell>
        </row>
        <row r="1153">
          <cell r="A1153" t="str">
            <v>550141201584</v>
          </cell>
        </row>
        <row r="1154">
          <cell r="A1154" t="str">
            <v>550141806000</v>
          </cell>
        </row>
        <row r="1155">
          <cell r="A1155" t="str">
            <v>550141205000</v>
          </cell>
        </row>
        <row r="1156">
          <cell r="A1156" t="str">
            <v>550242303000</v>
          </cell>
        </row>
        <row r="1157">
          <cell r="A1157" t="str">
            <v>550141224406</v>
          </cell>
        </row>
        <row r="1158">
          <cell r="A1158" t="str">
            <v>550142303000</v>
          </cell>
        </row>
        <row r="1159">
          <cell r="A1159" t="str">
            <v>550142303000</v>
          </cell>
        </row>
        <row r="1160">
          <cell r="A1160" t="str">
            <v>550142303000</v>
          </cell>
        </row>
        <row r="1161">
          <cell r="A1161" t="str">
            <v>550141305645</v>
          </cell>
        </row>
        <row r="1162">
          <cell r="A1162" t="str">
            <v>550142325000</v>
          </cell>
        </row>
        <row r="1163">
          <cell r="A1163" t="str">
            <v>550238325000</v>
          </cell>
        </row>
        <row r="1164">
          <cell r="A1164" t="str">
            <v>550141224000</v>
          </cell>
        </row>
        <row r="1165">
          <cell r="A1165" t="str">
            <v>550141222644</v>
          </cell>
        </row>
        <row r="1166">
          <cell r="A1166" t="str">
            <v>550141602000</v>
          </cell>
        </row>
        <row r="1167">
          <cell r="A1167" t="str">
            <v>550141201513</v>
          </cell>
        </row>
        <row r="1168">
          <cell r="A1168" t="str">
            <v>550141201515</v>
          </cell>
        </row>
        <row r="1169">
          <cell r="A1169" t="str">
            <v>550141201514</v>
          </cell>
        </row>
        <row r="1170">
          <cell r="A1170" t="str">
            <v>550141305645</v>
          </cell>
        </row>
        <row r="1171">
          <cell r="A1171" t="str">
            <v>550142302541</v>
          </cell>
        </row>
        <row r="1172">
          <cell r="A1172" t="str">
            <v>550238325000</v>
          </cell>
        </row>
        <row r="1173">
          <cell r="A1173" t="str">
            <v>550141305464</v>
          </cell>
        </row>
        <row r="1174">
          <cell r="A1174" t="str">
            <v>550141001504</v>
          </cell>
        </row>
        <row r="1175">
          <cell r="A1175" t="str">
            <v>550142312000</v>
          </cell>
        </row>
        <row r="1176">
          <cell r="A1176" t="str">
            <v>550141201577</v>
          </cell>
        </row>
        <row r="1177">
          <cell r="A1177" t="str">
            <v>550141305645</v>
          </cell>
        </row>
        <row r="1178">
          <cell r="A1178" t="str">
            <v>550141305645</v>
          </cell>
        </row>
        <row r="1179">
          <cell r="A1179" t="str">
            <v>550131807000</v>
          </cell>
        </row>
        <row r="1180">
          <cell r="A1180" t="str">
            <v>550141224698</v>
          </cell>
        </row>
        <row r="1181">
          <cell r="A1181" t="str">
            <v>550141305645</v>
          </cell>
        </row>
        <row r="1182">
          <cell r="A1182" t="str">
            <v>550141205000</v>
          </cell>
        </row>
        <row r="1183">
          <cell r="A1183" t="str">
            <v>550142303000</v>
          </cell>
        </row>
        <row r="1184">
          <cell r="A1184" t="str">
            <v>550131811445</v>
          </cell>
        </row>
        <row r="1185">
          <cell r="A1185" t="str">
            <v>550141001504</v>
          </cell>
        </row>
        <row r="1186">
          <cell r="A1186" t="str">
            <v>550141201518</v>
          </cell>
        </row>
        <row r="1187">
          <cell r="A1187" t="str">
            <v>550141201519</v>
          </cell>
        </row>
        <row r="1188">
          <cell r="A1188" t="str">
            <v>550142303000</v>
          </cell>
        </row>
        <row r="1189">
          <cell r="A1189" t="str">
            <v>550141306650</v>
          </cell>
        </row>
        <row r="1190">
          <cell r="A1190" t="str">
            <v>550142303000</v>
          </cell>
        </row>
        <row r="1191">
          <cell r="A1191" t="str">
            <v>550141516000</v>
          </cell>
        </row>
        <row r="1192">
          <cell r="A1192" t="str">
            <v>550141305642</v>
          </cell>
        </row>
        <row r="1193">
          <cell r="A1193" t="str">
            <v>550141602000</v>
          </cell>
        </row>
        <row r="1194">
          <cell r="A1194" t="str">
            <v>550141201515</v>
          </cell>
        </row>
        <row r="1195">
          <cell r="A1195" t="str">
            <v>550142302000</v>
          </cell>
        </row>
        <row r="1196">
          <cell r="A1196" t="str">
            <v>550342309000</v>
          </cell>
        </row>
        <row r="1197">
          <cell r="A1197" t="str">
            <v>550342303000</v>
          </cell>
        </row>
        <row r="1198">
          <cell r="A1198" t="str">
            <v>550141305645</v>
          </cell>
        </row>
        <row r="1199">
          <cell r="A1199" t="str">
            <v>550141516000</v>
          </cell>
        </row>
        <row r="1200">
          <cell r="A1200" t="str">
            <v>550142302541</v>
          </cell>
        </row>
        <row r="1201">
          <cell r="A1201" t="str">
            <v>550142325000</v>
          </cell>
        </row>
        <row r="1202">
          <cell r="A1202" t="str">
            <v>550142309000</v>
          </cell>
        </row>
        <row r="1203">
          <cell r="A1203" t="str">
            <v>550141305642</v>
          </cell>
        </row>
        <row r="1204">
          <cell r="A1204" t="str">
            <v>550142325000</v>
          </cell>
        </row>
        <row r="1205">
          <cell r="A1205" t="str">
            <v>550141222694</v>
          </cell>
        </row>
        <row r="1206">
          <cell r="A1206" t="str">
            <v>550141305642</v>
          </cell>
        </row>
        <row r="1207">
          <cell r="A1207" t="str">
            <v>550238325000</v>
          </cell>
        </row>
        <row r="1208">
          <cell r="A1208" t="str">
            <v>550142325000</v>
          </cell>
        </row>
        <row r="1209">
          <cell r="A1209" t="str">
            <v>550142303000</v>
          </cell>
        </row>
        <row r="1210">
          <cell r="A1210" t="str">
            <v>550142325000</v>
          </cell>
        </row>
        <row r="1211">
          <cell r="A1211" t="str">
            <v>550138325000</v>
          </cell>
        </row>
        <row r="1212">
          <cell r="A1212" t="str">
            <v>550138325000</v>
          </cell>
        </row>
        <row r="1213">
          <cell r="A1213" t="str">
            <v>550142203000</v>
          </cell>
        </row>
        <row r="1214">
          <cell r="A1214" t="str">
            <v>550142203000</v>
          </cell>
        </row>
        <row r="1215">
          <cell r="A1215" t="str">
            <v>550142203000</v>
          </cell>
        </row>
        <row r="1216">
          <cell r="A1216" t="str">
            <v>550142203000</v>
          </cell>
        </row>
        <row r="1217">
          <cell r="A1217" t="str">
            <v>550141201518</v>
          </cell>
        </row>
        <row r="1218">
          <cell r="A1218" t="str">
            <v>550141201519</v>
          </cell>
        </row>
        <row r="1219">
          <cell r="A1219" t="str">
            <v>550141306650</v>
          </cell>
        </row>
        <row r="1220">
          <cell r="A1220" t="str">
            <v>550141516000</v>
          </cell>
        </row>
        <row r="1221">
          <cell r="A1221" t="str">
            <v>550141001505</v>
          </cell>
        </row>
        <row r="1222">
          <cell r="A1222" t="str">
            <v>550141305645</v>
          </cell>
        </row>
        <row r="1223">
          <cell r="A1223" t="str">
            <v>550141305642</v>
          </cell>
        </row>
        <row r="1224">
          <cell r="A1224" t="str">
            <v>550141305645</v>
          </cell>
        </row>
        <row r="1225">
          <cell r="A1225" t="str">
            <v>550141516000</v>
          </cell>
        </row>
        <row r="1226">
          <cell r="A1226" t="str">
            <v>550141001505</v>
          </cell>
        </row>
        <row r="1227">
          <cell r="A1227" t="str">
            <v>550142302541</v>
          </cell>
        </row>
        <row r="1228">
          <cell r="A1228" t="str">
            <v>550138312000</v>
          </cell>
        </row>
        <row r="1229">
          <cell r="A1229" t="str">
            <v>550141305642</v>
          </cell>
        </row>
        <row r="1230">
          <cell r="A1230" t="str">
            <v>550141305645</v>
          </cell>
        </row>
        <row r="1231">
          <cell r="A1231" t="str">
            <v>550141516000</v>
          </cell>
        </row>
        <row r="1232">
          <cell r="A1232" t="str">
            <v>550141001505</v>
          </cell>
        </row>
        <row r="1233">
          <cell r="A1233" t="str">
            <v>550142302541</v>
          </cell>
        </row>
        <row r="1234">
          <cell r="A1234" t="str">
            <v>550141806000</v>
          </cell>
        </row>
        <row r="1235">
          <cell r="A1235" t="str">
            <v>550141305000</v>
          </cell>
        </row>
        <row r="1236">
          <cell r="A1236" t="str">
            <v>550141305000</v>
          </cell>
        </row>
        <row r="1237">
          <cell r="A1237" t="str">
            <v>550141306650</v>
          </cell>
        </row>
        <row r="1238">
          <cell r="A1238" t="str">
            <v>550141201515</v>
          </cell>
        </row>
        <row r="1239">
          <cell r="A1239" t="str">
            <v>550141201516</v>
          </cell>
        </row>
        <row r="1240">
          <cell r="A1240" t="str">
            <v>550141201515</v>
          </cell>
        </row>
        <row r="1241">
          <cell r="A1241" t="str">
            <v>550141201516</v>
          </cell>
        </row>
        <row r="1242">
          <cell r="A1242" t="str">
            <v>550141201515</v>
          </cell>
        </row>
        <row r="1243">
          <cell r="A1243" t="str">
            <v>550141201516</v>
          </cell>
        </row>
        <row r="1244">
          <cell r="A1244" t="str">
            <v>550141201515</v>
          </cell>
        </row>
        <row r="1245">
          <cell r="A1245" t="str">
            <v>550141201516</v>
          </cell>
        </row>
        <row r="1246">
          <cell r="A1246" t="str">
            <v>550238325000</v>
          </cell>
        </row>
        <row r="1247">
          <cell r="A1247" t="str">
            <v>550141610000</v>
          </cell>
        </row>
        <row r="1248">
          <cell r="A1248" t="str">
            <v>550141201541</v>
          </cell>
        </row>
        <row r="1249">
          <cell r="A1249" t="str">
            <v>550141201518</v>
          </cell>
        </row>
        <row r="1250">
          <cell r="A1250" t="str">
            <v>550141201577</v>
          </cell>
        </row>
        <row r="1251">
          <cell r="A1251" t="str">
            <v>550141201518</v>
          </cell>
        </row>
        <row r="1252">
          <cell r="A1252" t="str">
            <v>550141301000</v>
          </cell>
        </row>
        <row r="1253">
          <cell r="A1253" t="str">
            <v>550141224406</v>
          </cell>
        </row>
        <row r="1254">
          <cell r="A1254" t="str">
            <v>550141224406</v>
          </cell>
        </row>
        <row r="1255">
          <cell r="A1255" t="str">
            <v>550141001506</v>
          </cell>
        </row>
        <row r="1256">
          <cell r="A1256" t="str">
            <v>550141001506</v>
          </cell>
        </row>
        <row r="1257">
          <cell r="A1257" t="str">
            <v>550141001506</v>
          </cell>
        </row>
        <row r="1258">
          <cell r="A1258" t="str">
            <v>550141001506</v>
          </cell>
        </row>
        <row r="1259">
          <cell r="A1259" t="str">
            <v>550141201514</v>
          </cell>
        </row>
        <row r="1260">
          <cell r="A1260" t="str">
            <v>550141306649</v>
          </cell>
        </row>
        <row r="1261">
          <cell r="A1261" t="str">
            <v>550141101505</v>
          </cell>
        </row>
        <row r="1262">
          <cell r="A1262" t="str">
            <v>550141222694</v>
          </cell>
        </row>
        <row r="1263">
          <cell r="A1263" t="str">
            <v>550141305543</v>
          </cell>
        </row>
        <row r="1264">
          <cell r="A1264" t="str">
            <v>550141305643</v>
          </cell>
        </row>
        <row r="1265">
          <cell r="A1265" t="str">
            <v>550142325000</v>
          </cell>
        </row>
        <row r="1266">
          <cell r="A1266" t="str">
            <v>550142302541</v>
          </cell>
        </row>
        <row r="1267">
          <cell r="A1267" t="str">
            <v>550142303000</v>
          </cell>
        </row>
        <row r="1268">
          <cell r="A1268" t="str">
            <v>550342309000</v>
          </cell>
        </row>
        <row r="1269">
          <cell r="A1269" t="str">
            <v>550142309000</v>
          </cell>
        </row>
        <row r="1270">
          <cell r="A1270" t="str">
            <v>550342309000</v>
          </cell>
        </row>
        <row r="1271">
          <cell r="A1271" t="str">
            <v>550131811445</v>
          </cell>
        </row>
        <row r="1272">
          <cell r="A1272" t="str">
            <v>550141205515</v>
          </cell>
        </row>
        <row r="1273">
          <cell r="A1273" t="str">
            <v>550141224698</v>
          </cell>
        </row>
        <row r="1274">
          <cell r="A1274" t="str">
            <v>550142302541</v>
          </cell>
        </row>
        <row r="1275">
          <cell r="A1275" t="str">
            <v>550138325000</v>
          </cell>
        </row>
        <row r="1276">
          <cell r="A1276" t="str">
            <v>550138312000</v>
          </cell>
        </row>
        <row r="1277">
          <cell r="A1277" t="str">
            <v>550141205000</v>
          </cell>
        </row>
        <row r="1278">
          <cell r="A1278" t="str">
            <v>550141703000</v>
          </cell>
        </row>
        <row r="1279">
          <cell r="A1279" t="str">
            <v>550141304636</v>
          </cell>
        </row>
        <row r="1280">
          <cell r="A1280" t="str">
            <v>550141304636</v>
          </cell>
        </row>
        <row r="1281">
          <cell r="A1281" t="str">
            <v>550141304636</v>
          </cell>
        </row>
        <row r="1282">
          <cell r="A1282" t="str">
            <v>550141304636</v>
          </cell>
        </row>
        <row r="1283">
          <cell r="A1283" t="str">
            <v>550142325000</v>
          </cell>
        </row>
        <row r="1284">
          <cell r="A1284" t="str">
            <v>550131807000</v>
          </cell>
        </row>
        <row r="1285">
          <cell r="A1285" t="str">
            <v>550138325000</v>
          </cell>
        </row>
        <row r="1286">
          <cell r="A1286" t="str">
            <v>550141224505</v>
          </cell>
        </row>
        <row r="1287">
          <cell r="A1287" t="str">
            <v>550141224505</v>
          </cell>
        </row>
        <row r="1288">
          <cell r="A1288" t="str">
            <v>550142302541</v>
          </cell>
        </row>
        <row r="1289">
          <cell r="A1289" t="str">
            <v>550141305645</v>
          </cell>
        </row>
        <row r="1290">
          <cell r="A1290" t="str">
            <v>550141516000</v>
          </cell>
        </row>
        <row r="1291">
          <cell r="A1291" t="str">
            <v>550141001505</v>
          </cell>
        </row>
        <row r="1292">
          <cell r="A1292" t="str">
            <v>550142302541</v>
          </cell>
        </row>
        <row r="1293">
          <cell r="A1293" t="str">
            <v>550141205000</v>
          </cell>
        </row>
        <row r="1294">
          <cell r="A1294" t="str">
            <v>550141224505</v>
          </cell>
        </row>
        <row r="1295">
          <cell r="A1295" t="str">
            <v>550142309000</v>
          </cell>
        </row>
        <row r="1296">
          <cell r="A1296" t="str">
            <v>550141305645</v>
          </cell>
        </row>
        <row r="1297">
          <cell r="A1297" t="str">
            <v>550141305643</v>
          </cell>
        </row>
        <row r="1298">
          <cell r="A1298" t="str">
            <v>550141224406</v>
          </cell>
        </row>
        <row r="1299">
          <cell r="A1299" t="str">
            <v>550141702005</v>
          </cell>
        </row>
        <row r="1300">
          <cell r="A1300" t="str">
            <v>550141304636</v>
          </cell>
        </row>
        <row r="1301">
          <cell r="A1301" t="str">
            <v>550141304636</v>
          </cell>
        </row>
        <row r="1302">
          <cell r="A1302" t="str">
            <v>550141304636</v>
          </cell>
        </row>
        <row r="1303">
          <cell r="A1303" t="str">
            <v>550141304636</v>
          </cell>
        </row>
        <row r="1304">
          <cell r="A1304" t="str">
            <v>550141304636</v>
          </cell>
        </row>
        <row r="1305">
          <cell r="A1305" t="str">
            <v>550141304636</v>
          </cell>
        </row>
        <row r="1306">
          <cell r="A1306" t="str">
            <v>550141304636</v>
          </cell>
        </row>
        <row r="1307">
          <cell r="A1307" t="str">
            <v>550142311000</v>
          </cell>
        </row>
        <row r="1308">
          <cell r="A1308" t="str">
            <v>550141101000</v>
          </cell>
        </row>
        <row r="1309">
          <cell r="A1309" t="str">
            <v>550141305650</v>
          </cell>
        </row>
        <row r="1310">
          <cell r="A1310" t="str">
            <v>550141516544</v>
          </cell>
        </row>
        <row r="1311">
          <cell r="A1311" t="str">
            <v>550141205000</v>
          </cell>
        </row>
        <row r="1312">
          <cell r="A1312" t="str">
            <v>550141205521</v>
          </cell>
        </row>
        <row r="1313">
          <cell r="A1313" t="str">
            <v>550141001504</v>
          </cell>
        </row>
        <row r="1314">
          <cell r="A1314" t="str">
            <v>550142325000</v>
          </cell>
        </row>
        <row r="1315">
          <cell r="A1315" t="str">
            <v>550141401665</v>
          </cell>
        </row>
        <row r="1316">
          <cell r="A1316" t="str">
            <v>550141201515</v>
          </cell>
        </row>
        <row r="1317">
          <cell r="A1317" t="str">
            <v>550141201519</v>
          </cell>
        </row>
        <row r="1318">
          <cell r="A1318" t="str">
            <v>550141201518</v>
          </cell>
        </row>
        <row r="1319">
          <cell r="A1319" t="str">
            <v>550141205515</v>
          </cell>
        </row>
        <row r="1320">
          <cell r="A1320" t="str">
            <v>550141305643</v>
          </cell>
        </row>
        <row r="1321">
          <cell r="A1321" t="str">
            <v>550142317000</v>
          </cell>
        </row>
        <row r="1322">
          <cell r="A1322" t="str">
            <v>550141306650</v>
          </cell>
        </row>
        <row r="1323">
          <cell r="A1323" t="str">
            <v>550142204665</v>
          </cell>
        </row>
        <row r="1324">
          <cell r="A1324" t="str">
            <v>550141221000</v>
          </cell>
        </row>
        <row r="1325">
          <cell r="A1325" t="str">
            <v>550141205515</v>
          </cell>
        </row>
        <row r="1326">
          <cell r="A1326" t="str">
            <v>550341306650</v>
          </cell>
        </row>
        <row r="1327">
          <cell r="A1327" t="str">
            <v>550141306650</v>
          </cell>
        </row>
        <row r="1328">
          <cell r="A1328" t="str">
            <v>550142325000</v>
          </cell>
        </row>
        <row r="1329">
          <cell r="A1329" t="str">
            <v>550141703000</v>
          </cell>
        </row>
        <row r="1330">
          <cell r="A1330" t="str">
            <v>550141305645</v>
          </cell>
        </row>
        <row r="1331">
          <cell r="A1331" t="str">
            <v>550141516000</v>
          </cell>
        </row>
        <row r="1332">
          <cell r="A1332" t="str">
            <v>550141001505</v>
          </cell>
        </row>
        <row r="1333">
          <cell r="A1333" t="str">
            <v>550141305642</v>
          </cell>
        </row>
        <row r="1334">
          <cell r="A1334" t="str">
            <v>550141224505</v>
          </cell>
        </row>
        <row r="1335">
          <cell r="A1335" t="str">
            <v>550141305645</v>
          </cell>
        </row>
        <row r="1336">
          <cell r="A1336" t="str">
            <v>550141516000</v>
          </cell>
        </row>
        <row r="1337">
          <cell r="A1337" t="str">
            <v>550141001505</v>
          </cell>
        </row>
        <row r="1338">
          <cell r="A1338" t="str">
            <v>550141305642</v>
          </cell>
        </row>
        <row r="1339">
          <cell r="A1339" t="str">
            <v>550342309000</v>
          </cell>
        </row>
        <row r="1340">
          <cell r="A1340" t="str">
            <v>550141205515</v>
          </cell>
        </row>
        <row r="1341">
          <cell r="A1341" t="str">
            <v>550141001050</v>
          </cell>
        </row>
        <row r="1342">
          <cell r="A1342" t="str">
            <v>550141301633</v>
          </cell>
        </row>
        <row r="1343">
          <cell r="A1343" t="str">
            <v>550142325000</v>
          </cell>
        </row>
        <row r="1344">
          <cell r="A1344" t="str">
            <v>550142325000</v>
          </cell>
        </row>
        <row r="1345">
          <cell r="A1345" t="str">
            <v>550142302000</v>
          </cell>
        </row>
        <row r="1346">
          <cell r="A1346" t="str">
            <v>550238325000</v>
          </cell>
        </row>
        <row r="1347">
          <cell r="A1347" t="str">
            <v>550141401543</v>
          </cell>
        </row>
        <row r="1348">
          <cell r="A1348" t="str">
            <v>550141401505</v>
          </cell>
        </row>
        <row r="1349">
          <cell r="A1349" t="str">
            <v>550141810000</v>
          </cell>
        </row>
        <row r="1350">
          <cell r="A1350" t="str">
            <v>550141305650</v>
          </cell>
        </row>
        <row r="1351">
          <cell r="A1351" t="str">
            <v>550141805000</v>
          </cell>
        </row>
        <row r="1352">
          <cell r="A1352" t="str">
            <v>550142325000</v>
          </cell>
        </row>
        <row r="1353">
          <cell r="A1353" t="str">
            <v>550141102627</v>
          </cell>
        </row>
        <row r="1354">
          <cell r="A1354" t="str">
            <v>550141221000</v>
          </cell>
        </row>
        <row r="1355">
          <cell r="A1355" t="str">
            <v>550141201518</v>
          </cell>
        </row>
        <row r="1356">
          <cell r="A1356" t="str">
            <v>550141201519</v>
          </cell>
        </row>
        <row r="1357">
          <cell r="A1357" t="str">
            <v>550141201519</v>
          </cell>
        </row>
        <row r="1358">
          <cell r="A1358" t="str">
            <v>550141201519</v>
          </cell>
        </row>
        <row r="1359">
          <cell r="A1359" t="str">
            <v>550141201519</v>
          </cell>
        </row>
        <row r="1360">
          <cell r="A1360" t="str">
            <v>550141305642</v>
          </cell>
        </row>
        <row r="1361">
          <cell r="A1361" t="str">
            <v>550141305640</v>
          </cell>
        </row>
        <row r="1362">
          <cell r="A1362" t="str">
            <v>550142303000</v>
          </cell>
        </row>
        <row r="1363">
          <cell r="A1363" t="str">
            <v>550141306652</v>
          </cell>
        </row>
        <row r="1364">
          <cell r="A1364" t="str">
            <v>550342309000</v>
          </cell>
        </row>
        <row r="1365">
          <cell r="A1365" t="str">
            <v>550141512547</v>
          </cell>
        </row>
        <row r="1366">
          <cell r="A1366" t="str">
            <v>550142203000</v>
          </cell>
        </row>
        <row r="1367">
          <cell r="A1367" t="str">
            <v>550141201519</v>
          </cell>
        </row>
        <row r="1368">
          <cell r="A1368" t="str">
            <v>550141201519</v>
          </cell>
        </row>
        <row r="1369">
          <cell r="A1369" t="str">
            <v>550141305647</v>
          </cell>
        </row>
        <row r="1370">
          <cell r="A1370" t="str">
            <v>550141224698</v>
          </cell>
        </row>
        <row r="1371">
          <cell r="A1371" t="str">
            <v>550141306652</v>
          </cell>
        </row>
        <row r="1372">
          <cell r="A1372" t="str">
            <v>550141306652</v>
          </cell>
        </row>
        <row r="1373">
          <cell r="A1373" t="str">
            <v>550141306652</v>
          </cell>
        </row>
        <row r="1374">
          <cell r="A1374" t="str">
            <v>550141304636</v>
          </cell>
        </row>
        <row r="1375">
          <cell r="A1375" t="str">
            <v>550141304636</v>
          </cell>
        </row>
        <row r="1376">
          <cell r="A1376" t="str">
            <v>550141304636</v>
          </cell>
        </row>
        <row r="1377">
          <cell r="A1377" t="str">
            <v>550141201577</v>
          </cell>
        </row>
        <row r="1378">
          <cell r="A1378" t="str">
            <v>550141101514</v>
          </cell>
        </row>
        <row r="1379">
          <cell r="A1379" t="str">
            <v>550141703000</v>
          </cell>
        </row>
        <row r="1380">
          <cell r="A1380" t="str">
            <v>550141306651</v>
          </cell>
        </row>
        <row r="1381">
          <cell r="A1381" t="str">
            <v>550141205000</v>
          </cell>
        </row>
        <row r="1382">
          <cell r="A1382" t="str">
            <v>550142325567</v>
          </cell>
        </row>
        <row r="1383">
          <cell r="A1383" t="str">
            <v>550141301633</v>
          </cell>
        </row>
        <row r="1384">
          <cell r="A1384" t="str">
            <v>550141205000</v>
          </cell>
        </row>
        <row r="1385">
          <cell r="A1385" t="str">
            <v>550142310000</v>
          </cell>
        </row>
        <row r="1386">
          <cell r="A1386" t="str">
            <v>550141306649</v>
          </cell>
        </row>
        <row r="1387">
          <cell r="A1387" t="str">
            <v>550141305642</v>
          </cell>
        </row>
        <row r="1388">
          <cell r="A1388" t="str">
            <v>550141306652</v>
          </cell>
        </row>
        <row r="1389">
          <cell r="A1389" t="str">
            <v>540551320000</v>
          </cell>
        </row>
        <row r="1390">
          <cell r="A1390" t="str">
            <v>550142302000</v>
          </cell>
        </row>
        <row r="1391">
          <cell r="A1391" t="str">
            <v>550141201514</v>
          </cell>
        </row>
        <row r="1392">
          <cell r="A1392" t="str">
            <v>550342309000</v>
          </cell>
        </row>
        <row r="1393">
          <cell r="A1393" t="str">
            <v>550141306649</v>
          </cell>
        </row>
        <row r="1394">
          <cell r="A1394" t="str">
            <v>550141305642</v>
          </cell>
        </row>
        <row r="1395">
          <cell r="A1395" t="str">
            <v>550138131000</v>
          </cell>
        </row>
        <row r="1396">
          <cell r="A1396" t="str">
            <v>550141512547</v>
          </cell>
        </row>
        <row r="1397">
          <cell r="A1397" t="str">
            <v>550142325000</v>
          </cell>
        </row>
        <row r="1398">
          <cell r="A1398" t="str">
            <v>550141702005</v>
          </cell>
        </row>
        <row r="1399">
          <cell r="A1399" t="str">
            <v>550141224505</v>
          </cell>
        </row>
        <row r="1400">
          <cell r="A1400" t="str">
            <v>550141224698</v>
          </cell>
        </row>
        <row r="1401">
          <cell r="A1401" t="str">
            <v>550141302541</v>
          </cell>
        </row>
        <row r="1402">
          <cell r="A1402" t="str">
            <v>550141305642</v>
          </cell>
        </row>
        <row r="1403">
          <cell r="A1403" t="str">
            <v>550142325000</v>
          </cell>
        </row>
        <row r="1404">
          <cell r="A1404" t="str">
            <v>550238325000</v>
          </cell>
        </row>
        <row r="1405">
          <cell r="A1405" t="str">
            <v>550141401665</v>
          </cell>
        </row>
        <row r="1406">
          <cell r="A1406" t="str">
            <v>550141205000</v>
          </cell>
        </row>
        <row r="1407">
          <cell r="A1407" t="str">
            <v>550141401665</v>
          </cell>
        </row>
        <row r="1408">
          <cell r="A1408" t="str">
            <v>550142311100</v>
          </cell>
        </row>
        <row r="1409">
          <cell r="A1409" t="str">
            <v>550141310000</v>
          </cell>
        </row>
        <row r="1410">
          <cell r="A1410" t="str">
            <v>550138304000</v>
          </cell>
        </row>
        <row r="1411">
          <cell r="A1411" t="str">
            <v>550141806000</v>
          </cell>
        </row>
        <row r="1412">
          <cell r="A1412" t="str">
            <v>550138312000</v>
          </cell>
        </row>
        <row r="1413">
          <cell r="A1413" t="str">
            <v>550142312000</v>
          </cell>
        </row>
        <row r="1414">
          <cell r="A1414" t="str">
            <v>550141205515</v>
          </cell>
        </row>
        <row r="1415">
          <cell r="A1415" t="str">
            <v>550141101501</v>
          </cell>
        </row>
        <row r="1416">
          <cell r="A1416" t="str">
            <v>550142317000</v>
          </cell>
        </row>
        <row r="1417">
          <cell r="A1417" t="str">
            <v>550142303000</v>
          </cell>
        </row>
        <row r="1418">
          <cell r="A1418" t="str">
            <v>550142303000</v>
          </cell>
        </row>
        <row r="1419">
          <cell r="A1419" t="str">
            <v>550142325000</v>
          </cell>
        </row>
        <row r="1420">
          <cell r="A1420" t="str">
            <v>550141702005</v>
          </cell>
        </row>
        <row r="1421">
          <cell r="A1421" t="str">
            <v>550141702005</v>
          </cell>
        </row>
        <row r="1422">
          <cell r="A1422" t="str">
            <v>550141702005</v>
          </cell>
        </row>
        <row r="1423">
          <cell r="A1423" t="str">
            <v>550141702005</v>
          </cell>
        </row>
        <row r="1424">
          <cell r="A1424" t="str">
            <v>550141702005</v>
          </cell>
        </row>
        <row r="1425">
          <cell r="A1425" t="str">
            <v>550141702005</v>
          </cell>
        </row>
        <row r="1426">
          <cell r="A1426" t="str">
            <v>550141702005</v>
          </cell>
        </row>
        <row r="1427">
          <cell r="A1427" t="str">
            <v>550131807000</v>
          </cell>
        </row>
        <row r="1428">
          <cell r="A1428" t="str">
            <v>550141602000</v>
          </cell>
        </row>
        <row r="1429">
          <cell r="A1429" t="str">
            <v>550141702005</v>
          </cell>
        </row>
        <row r="1430">
          <cell r="A1430" t="str">
            <v>550141702005</v>
          </cell>
        </row>
        <row r="1431">
          <cell r="A1431" t="str">
            <v>550141602000</v>
          </cell>
        </row>
        <row r="1432">
          <cell r="A1432" t="str">
            <v>550141702005</v>
          </cell>
        </row>
        <row r="1433">
          <cell r="A1433" t="str">
            <v>550131807000</v>
          </cell>
        </row>
        <row r="1434">
          <cell r="A1434" t="str">
            <v>550141602000</v>
          </cell>
        </row>
        <row r="1435">
          <cell r="A1435" t="str">
            <v>550141702005</v>
          </cell>
        </row>
        <row r="1436">
          <cell r="A1436" t="str">
            <v>550141702005</v>
          </cell>
        </row>
        <row r="1437">
          <cell r="A1437" t="str">
            <v>550141702005</v>
          </cell>
        </row>
        <row r="1438">
          <cell r="A1438" t="str">
            <v>550141602000</v>
          </cell>
        </row>
        <row r="1439">
          <cell r="A1439" t="str">
            <v>550141702005</v>
          </cell>
        </row>
        <row r="1440">
          <cell r="A1440" t="str">
            <v>550141702005</v>
          </cell>
        </row>
        <row r="1441">
          <cell r="A1441" t="str">
            <v>550141602000</v>
          </cell>
        </row>
        <row r="1442">
          <cell r="A1442" t="str">
            <v>550141702005</v>
          </cell>
        </row>
        <row r="1443">
          <cell r="A1443" t="str">
            <v>550141602000</v>
          </cell>
        </row>
        <row r="1444">
          <cell r="A1444" t="str">
            <v>550141702005</v>
          </cell>
        </row>
        <row r="1445">
          <cell r="A1445" t="str">
            <v>550141702005</v>
          </cell>
        </row>
        <row r="1446">
          <cell r="A1446" t="str">
            <v>550131807000</v>
          </cell>
        </row>
        <row r="1447">
          <cell r="A1447" t="str">
            <v>550141702005</v>
          </cell>
        </row>
        <row r="1448">
          <cell r="A1448" t="str">
            <v>550141602000</v>
          </cell>
        </row>
        <row r="1449">
          <cell r="A1449" t="str">
            <v>550141602000</v>
          </cell>
        </row>
        <row r="1450">
          <cell r="A1450" t="str">
            <v>550141702005</v>
          </cell>
        </row>
        <row r="1451">
          <cell r="A1451" t="str">
            <v>550141602000</v>
          </cell>
        </row>
        <row r="1452">
          <cell r="A1452" t="str">
            <v>550141602000</v>
          </cell>
        </row>
        <row r="1453">
          <cell r="A1453" t="str">
            <v>550141702005</v>
          </cell>
        </row>
        <row r="1454">
          <cell r="A1454" t="str">
            <v>550141801000</v>
          </cell>
        </row>
        <row r="1455">
          <cell r="A1455" t="str">
            <v>550141602000</v>
          </cell>
        </row>
        <row r="1456">
          <cell r="A1456" t="str">
            <v>550141801000</v>
          </cell>
        </row>
        <row r="1457">
          <cell r="A1457" t="str">
            <v>550141702005</v>
          </cell>
        </row>
        <row r="1458">
          <cell r="A1458" t="str">
            <v>550141502000</v>
          </cell>
        </row>
        <row r="1459">
          <cell r="A1459" t="str">
            <v>550141702006</v>
          </cell>
        </row>
        <row r="1460">
          <cell r="A1460" t="str">
            <v>550142325000</v>
          </cell>
        </row>
        <row r="1461">
          <cell r="A1461" t="str">
            <v>550131807000</v>
          </cell>
        </row>
        <row r="1462">
          <cell r="A1462" t="str">
            <v>550141702005</v>
          </cell>
        </row>
        <row r="1463">
          <cell r="A1463" t="str">
            <v>550141602000</v>
          </cell>
        </row>
        <row r="1464">
          <cell r="A1464" t="str">
            <v>550141702005</v>
          </cell>
        </row>
        <row r="1465">
          <cell r="A1465" t="str">
            <v>550141702005</v>
          </cell>
        </row>
        <row r="1466">
          <cell r="A1466" t="str">
            <v>550141702006</v>
          </cell>
        </row>
        <row r="1467">
          <cell r="A1467" t="str">
            <v>550141701010</v>
          </cell>
        </row>
        <row r="1468">
          <cell r="A1468" t="str">
            <v>550141101500</v>
          </cell>
        </row>
        <row r="1469">
          <cell r="A1469" t="str">
            <v>550141102699</v>
          </cell>
        </row>
        <row r="1470">
          <cell r="A1470" t="str">
            <v>510251401000</v>
          </cell>
        </row>
        <row r="1471">
          <cell r="A1471" t="str">
            <v>550142204665</v>
          </cell>
        </row>
        <row r="1472">
          <cell r="A1472" t="str">
            <v>550131931000</v>
          </cell>
        </row>
        <row r="1473">
          <cell r="A1473" t="str">
            <v>550238325000</v>
          </cell>
        </row>
        <row r="1474">
          <cell r="A1474" t="str">
            <v>550238325000</v>
          </cell>
        </row>
        <row r="1475">
          <cell r="A1475" t="str">
            <v>550238325000</v>
          </cell>
        </row>
        <row r="1476">
          <cell r="A1476" t="str">
            <v>550131931000</v>
          </cell>
        </row>
        <row r="1477">
          <cell r="A1477" t="str">
            <v>550238325000</v>
          </cell>
        </row>
        <row r="1478">
          <cell r="A1478" t="str">
            <v>550141001503</v>
          </cell>
        </row>
        <row r="1479">
          <cell r="A1479" t="str">
            <v>550141001505</v>
          </cell>
        </row>
        <row r="1480">
          <cell r="A1480" t="str">
            <v>550141001504</v>
          </cell>
        </row>
        <row r="1481">
          <cell r="A1481" t="str">
            <v>550141001506</v>
          </cell>
        </row>
        <row r="1482">
          <cell r="A1482" t="str">
            <v>550141201514</v>
          </cell>
        </row>
        <row r="1483">
          <cell r="A1483" t="str">
            <v>550141201513</v>
          </cell>
        </row>
        <row r="1484">
          <cell r="A1484" t="str">
            <v>550141205515</v>
          </cell>
        </row>
        <row r="1485">
          <cell r="A1485" t="str">
            <v>550141224505</v>
          </cell>
        </row>
        <row r="1486">
          <cell r="A1486" t="str">
            <v>550141224517</v>
          </cell>
        </row>
        <row r="1487">
          <cell r="A1487" t="str">
            <v>550141304636</v>
          </cell>
        </row>
        <row r="1488">
          <cell r="A1488" t="str">
            <v>550141305642</v>
          </cell>
        </row>
        <row r="1489">
          <cell r="A1489" t="str">
            <v>550141305643</v>
          </cell>
        </row>
        <row r="1490">
          <cell r="A1490" t="str">
            <v>550141305645</v>
          </cell>
        </row>
        <row r="1491">
          <cell r="A1491" t="str">
            <v>550141306650</v>
          </cell>
        </row>
        <row r="1492">
          <cell r="A1492" t="str">
            <v>550141516000</v>
          </cell>
        </row>
        <row r="1493">
          <cell r="A1493" t="str">
            <v>550142302541</v>
          </cell>
        </row>
        <row r="1494">
          <cell r="A1494" t="str">
            <v>550142303000</v>
          </cell>
        </row>
        <row r="1495">
          <cell r="A1495" t="str">
            <v>550142325000</v>
          </cell>
        </row>
        <row r="1496">
          <cell r="A1496" t="str">
            <v>550342309000</v>
          </cell>
        </row>
        <row r="1497">
          <cell r="A1497" t="str">
            <v>550141001506</v>
          </cell>
        </row>
        <row r="1498">
          <cell r="A1498" t="str">
            <v>550141201514</v>
          </cell>
        </row>
        <row r="1499">
          <cell r="A1499" t="str">
            <v>550141201516</v>
          </cell>
        </row>
        <row r="1500">
          <cell r="A1500" t="str">
            <v>550141201515</v>
          </cell>
        </row>
        <row r="1501">
          <cell r="A1501" t="str">
            <v>550141201513</v>
          </cell>
        </row>
        <row r="1502">
          <cell r="A1502" t="str">
            <v>550141224505</v>
          </cell>
        </row>
        <row r="1503">
          <cell r="A1503" t="str">
            <v>550141224517</v>
          </cell>
        </row>
        <row r="1504">
          <cell r="A1504" t="str">
            <v>550141305642</v>
          </cell>
        </row>
        <row r="1505">
          <cell r="A1505" t="str">
            <v>550141305643</v>
          </cell>
        </row>
        <row r="1506">
          <cell r="A1506" t="str">
            <v>550141516000</v>
          </cell>
        </row>
        <row r="1507">
          <cell r="A1507" t="str">
            <v>550142303000</v>
          </cell>
        </row>
        <row r="1508">
          <cell r="A1508" t="str">
            <v>550142311000</v>
          </cell>
        </row>
        <row r="1509">
          <cell r="A1509" t="str">
            <v>550141001504</v>
          </cell>
        </row>
        <row r="1510">
          <cell r="A1510" t="str">
            <v>550141001506</v>
          </cell>
        </row>
        <row r="1511">
          <cell r="A1511" t="str">
            <v>550141201514</v>
          </cell>
        </row>
        <row r="1512">
          <cell r="A1512" t="str">
            <v>550141201516</v>
          </cell>
        </row>
        <row r="1513">
          <cell r="A1513" t="str">
            <v>550141201515</v>
          </cell>
        </row>
        <row r="1514">
          <cell r="A1514" t="str">
            <v>550141201513</v>
          </cell>
        </row>
        <row r="1515">
          <cell r="A1515" t="str">
            <v>550141224517</v>
          </cell>
        </row>
        <row r="1516">
          <cell r="A1516" t="str">
            <v>550141305642</v>
          </cell>
        </row>
        <row r="1517">
          <cell r="A1517" t="str">
            <v>550141305643</v>
          </cell>
        </row>
        <row r="1518">
          <cell r="A1518" t="str">
            <v>550141305645</v>
          </cell>
        </row>
        <row r="1519">
          <cell r="A1519" t="str">
            <v>550141306649</v>
          </cell>
        </row>
        <row r="1520">
          <cell r="A1520" t="str">
            <v>550141512547</v>
          </cell>
        </row>
        <row r="1521">
          <cell r="A1521" t="str">
            <v>550142303000</v>
          </cell>
        </row>
        <row r="1522">
          <cell r="A1522" t="str">
            <v>550142311000</v>
          </cell>
        </row>
        <row r="1523">
          <cell r="A1523" t="str">
            <v>550242302541</v>
          </cell>
        </row>
        <row r="1524">
          <cell r="A1524" t="str">
            <v>550141224532</v>
          </cell>
        </row>
        <row r="1525">
          <cell r="A1525" t="str">
            <v>550142311000</v>
          </cell>
        </row>
        <row r="1526">
          <cell r="A1526" t="str">
            <v>550141512547</v>
          </cell>
        </row>
        <row r="1527">
          <cell r="A1527" t="str">
            <v>550141516547</v>
          </cell>
        </row>
        <row r="1528">
          <cell r="A1528" t="str">
            <v>550141001508</v>
          </cell>
        </row>
        <row r="1529">
          <cell r="A1529" t="str">
            <v>550141302000</v>
          </cell>
        </row>
        <row r="1530">
          <cell r="A1530" t="str">
            <v>550141101500</v>
          </cell>
        </row>
        <row r="1531">
          <cell r="A1531" t="str">
            <v>550141305644</v>
          </cell>
        </row>
        <row r="1532">
          <cell r="A1532" t="str">
            <v>550151101009</v>
          </cell>
        </row>
        <row r="1533">
          <cell r="A1533" t="str">
            <v>550151101008</v>
          </cell>
        </row>
        <row r="1534">
          <cell r="A1534" t="str">
            <v>550141201516</v>
          </cell>
        </row>
        <row r="1535">
          <cell r="A1535" t="str">
            <v>550141201515</v>
          </cell>
        </row>
        <row r="1536">
          <cell r="A1536" t="str">
            <v>550141224000</v>
          </cell>
        </row>
        <row r="1537">
          <cell r="A1537" t="str">
            <v>550141001501</v>
          </cell>
        </row>
        <row r="1538">
          <cell r="A1538" t="str">
            <v>550141001505</v>
          </cell>
        </row>
        <row r="1539">
          <cell r="A1539" t="str">
            <v>550141224532</v>
          </cell>
        </row>
        <row r="1540">
          <cell r="A1540" t="str">
            <v>550141001501</v>
          </cell>
        </row>
        <row r="1541">
          <cell r="A1541" t="str">
            <v>550141201518</v>
          </cell>
        </row>
        <row r="1542">
          <cell r="A1542" t="str">
            <v>550141201519</v>
          </cell>
        </row>
        <row r="1543">
          <cell r="A1543" t="str">
            <v>550141224532</v>
          </cell>
        </row>
        <row r="1544">
          <cell r="A1544" t="str">
            <v>550141001505</v>
          </cell>
        </row>
        <row r="1545">
          <cell r="A1545" t="str">
            <v>550141001501</v>
          </cell>
        </row>
        <row r="1546">
          <cell r="A1546" t="str">
            <v>550141306649</v>
          </cell>
        </row>
        <row r="1547">
          <cell r="A1547" t="str">
            <v>550141205515</v>
          </cell>
        </row>
        <row r="1548">
          <cell r="A1548" t="str">
            <v>550238325000</v>
          </cell>
        </row>
        <row r="1549">
          <cell r="A1549" t="str">
            <v>550141221504</v>
          </cell>
        </row>
        <row r="1550">
          <cell r="A1550" t="str">
            <v>550141224000</v>
          </cell>
        </row>
        <row r="1551">
          <cell r="A1551" t="str">
            <v>550151101009</v>
          </cell>
        </row>
        <row r="1552">
          <cell r="A1552" t="str">
            <v>550141221504</v>
          </cell>
        </row>
        <row r="1553">
          <cell r="A1553" t="str">
            <v>550141201518</v>
          </cell>
        </row>
        <row r="1554">
          <cell r="A1554" t="str">
            <v>550141201518</v>
          </cell>
        </row>
        <row r="1555">
          <cell r="A1555" t="str">
            <v>550141305645</v>
          </cell>
        </row>
        <row r="1556">
          <cell r="A1556" t="str">
            <v>550141516000</v>
          </cell>
        </row>
        <row r="1557">
          <cell r="A1557" t="str">
            <v>550141224515</v>
          </cell>
        </row>
        <row r="1558">
          <cell r="A1558" t="str">
            <v>550141224515</v>
          </cell>
        </row>
        <row r="1559">
          <cell r="A1559" t="str">
            <v>550141001502</v>
          </cell>
        </row>
        <row r="1560">
          <cell r="A1560" t="str">
            <v>550241224505</v>
          </cell>
        </row>
        <row r="1561">
          <cell r="A1561" t="str">
            <v>550142303537</v>
          </cell>
        </row>
        <row r="1562">
          <cell r="A1562" t="str">
            <v>550142303000</v>
          </cell>
        </row>
        <row r="1563">
          <cell r="A1563" t="str">
            <v>550141516547</v>
          </cell>
        </row>
        <row r="1564">
          <cell r="A1564" t="str">
            <v>550141207000</v>
          </cell>
        </row>
        <row r="1565">
          <cell r="A1565" t="str">
            <v>550141224406</v>
          </cell>
        </row>
        <row r="1566">
          <cell r="A1566" t="str">
            <v>550138325000</v>
          </cell>
        </row>
        <row r="1567">
          <cell r="A1567" t="str">
            <v>550238325000</v>
          </cell>
        </row>
        <row r="1568">
          <cell r="A1568" t="str">
            <v>550141201518</v>
          </cell>
        </row>
        <row r="1569">
          <cell r="A1569" t="str">
            <v>550141201519</v>
          </cell>
        </row>
        <row r="1570">
          <cell r="A1570" t="str">
            <v>550241305643</v>
          </cell>
        </row>
        <row r="1571">
          <cell r="A1571" t="str">
            <v>550238325000</v>
          </cell>
        </row>
        <row r="1572">
          <cell r="A1572" t="str">
            <v>550238325000</v>
          </cell>
        </row>
        <row r="1573">
          <cell r="A1573" t="str">
            <v>550238325000</v>
          </cell>
        </row>
        <row r="1574">
          <cell r="A1574" t="str">
            <v>550238325000</v>
          </cell>
        </row>
        <row r="1575">
          <cell r="A1575" t="str">
            <v>550238325000</v>
          </cell>
        </row>
        <row r="1576">
          <cell r="A1576" t="str">
            <v>550142203000</v>
          </cell>
        </row>
        <row r="1577">
          <cell r="A1577" t="str">
            <v>550141516547</v>
          </cell>
        </row>
        <row r="1578">
          <cell r="A1578" t="str">
            <v>550142302541</v>
          </cell>
        </row>
        <row r="1579">
          <cell r="A1579" t="str">
            <v>550238325000</v>
          </cell>
        </row>
        <row r="1580">
          <cell r="A1580" t="str">
            <v>550141224698</v>
          </cell>
        </row>
        <row r="1581">
          <cell r="A1581" t="str">
            <v>550238325000</v>
          </cell>
        </row>
        <row r="1582">
          <cell r="A1582" t="str">
            <v>550141205000</v>
          </cell>
        </row>
        <row r="1583">
          <cell r="A1583" t="str">
            <v>550141602642</v>
          </cell>
        </row>
        <row r="1584">
          <cell r="A1584" t="str">
            <v>550142302000</v>
          </cell>
        </row>
        <row r="1585">
          <cell r="A1585" t="str">
            <v>550141201519</v>
          </cell>
        </row>
        <row r="1586">
          <cell r="A1586" t="str">
            <v>550141224698</v>
          </cell>
        </row>
        <row r="1587">
          <cell r="A1587" t="str">
            <v>550141304636</v>
          </cell>
        </row>
        <row r="1588">
          <cell r="A1588" t="str">
            <v>550141101514</v>
          </cell>
        </row>
        <row r="1589">
          <cell r="A1589" t="str">
            <v>550141304636</v>
          </cell>
        </row>
        <row r="1590">
          <cell r="A1590" t="str">
            <v>550238325000</v>
          </cell>
        </row>
        <row r="1591">
          <cell r="A1591" t="str">
            <v>550141201514</v>
          </cell>
        </row>
        <row r="1592">
          <cell r="A1592" t="str">
            <v>550141220526</v>
          </cell>
        </row>
        <row r="1593">
          <cell r="A1593" t="str">
            <v>550241220526</v>
          </cell>
        </row>
        <row r="1594">
          <cell r="A1594" t="str">
            <v>550238325000</v>
          </cell>
        </row>
        <row r="1595">
          <cell r="A1595" t="str">
            <v>550141306650</v>
          </cell>
        </row>
        <row r="1596">
          <cell r="A1596" t="str">
            <v>550141306649</v>
          </cell>
        </row>
        <row r="1597">
          <cell r="A1597" t="str">
            <v>550141224532</v>
          </cell>
        </row>
        <row r="1598">
          <cell r="A1598" t="str">
            <v>550142311000</v>
          </cell>
        </row>
        <row r="1599">
          <cell r="A1599" t="str">
            <v>550141201514</v>
          </cell>
        </row>
        <row r="1600">
          <cell r="A1600" t="str">
            <v>550141201516</v>
          </cell>
        </row>
        <row r="1601">
          <cell r="A1601" t="str">
            <v>550141201515</v>
          </cell>
        </row>
        <row r="1602">
          <cell r="A1602" t="str">
            <v>550141201513</v>
          </cell>
        </row>
        <row r="1603">
          <cell r="A1603" t="str">
            <v>550141224517</v>
          </cell>
        </row>
        <row r="1604">
          <cell r="A1604" t="str">
            <v>550141512547</v>
          </cell>
        </row>
        <row r="1605">
          <cell r="A1605" t="str">
            <v>550141305645</v>
          </cell>
        </row>
        <row r="1606">
          <cell r="A1606" t="str">
            <v>550141516547</v>
          </cell>
        </row>
        <row r="1607">
          <cell r="A1607" t="str">
            <v>550141806000</v>
          </cell>
        </row>
        <row r="1608">
          <cell r="A1608" t="str">
            <v>550141304636</v>
          </cell>
        </row>
        <row r="1609">
          <cell r="A1609" t="str">
            <v>550141305643</v>
          </cell>
        </row>
        <row r="1610">
          <cell r="A1610" t="str">
            <v>550142302541</v>
          </cell>
        </row>
        <row r="1611">
          <cell r="A1611" t="str">
            <v>550141305642</v>
          </cell>
        </row>
        <row r="1612">
          <cell r="A1612" t="str">
            <v>550141305646</v>
          </cell>
        </row>
        <row r="1613">
          <cell r="A1613" t="str">
            <v>550141305644</v>
          </cell>
        </row>
        <row r="1614">
          <cell r="A1614" t="str">
            <v>550141305647</v>
          </cell>
        </row>
        <row r="1615">
          <cell r="A1615" t="str">
            <v>550142303000</v>
          </cell>
        </row>
        <row r="1616">
          <cell r="A1616" t="str">
            <v>550151101009</v>
          </cell>
        </row>
        <row r="1617">
          <cell r="A1617" t="str">
            <v>550141224000</v>
          </cell>
        </row>
        <row r="1618">
          <cell r="A1618" t="str">
            <v>550141001501</v>
          </cell>
        </row>
        <row r="1619">
          <cell r="A1619" t="str">
            <v>550142305000</v>
          </cell>
        </row>
        <row r="1620">
          <cell r="A1620" t="str">
            <v>550241224000</v>
          </cell>
        </row>
        <row r="1621">
          <cell r="A1621" t="str">
            <v>550141512547</v>
          </cell>
        </row>
        <row r="1622">
          <cell r="A1622" t="str">
            <v>550141001504</v>
          </cell>
        </row>
        <row r="1623">
          <cell r="A1623" t="str">
            <v>550141201518</v>
          </cell>
        </row>
        <row r="1624">
          <cell r="A1624" t="str">
            <v>550141001505</v>
          </cell>
        </row>
        <row r="1625">
          <cell r="A1625" t="str">
            <v>550141304000</v>
          </cell>
        </row>
        <row r="1626">
          <cell r="A1626" t="str">
            <v>550141305643</v>
          </cell>
        </row>
        <row r="1627">
          <cell r="A1627" t="str">
            <v>550241512547</v>
          </cell>
        </row>
        <row r="1628">
          <cell r="A1628" t="str">
            <v>550141201519</v>
          </cell>
        </row>
        <row r="1629">
          <cell r="A1629" t="str">
            <v>550141306652</v>
          </cell>
        </row>
        <row r="1630">
          <cell r="A1630" t="str">
            <v>550141401665</v>
          </cell>
        </row>
        <row r="1631">
          <cell r="A1631" t="str">
            <v>550141805000</v>
          </cell>
        </row>
        <row r="1632">
          <cell r="A1632" t="str">
            <v>550141401543</v>
          </cell>
        </row>
        <row r="1633">
          <cell r="A1633" t="str">
            <v>550141305464</v>
          </cell>
        </row>
        <row r="1634">
          <cell r="A1634" t="str">
            <v>550141301000</v>
          </cell>
        </row>
        <row r="1635">
          <cell r="A1635" t="str">
            <v>550142302000</v>
          </cell>
        </row>
        <row r="1636">
          <cell r="A1636" t="str">
            <v>550141401000</v>
          </cell>
        </row>
        <row r="1637">
          <cell r="A1637" t="str">
            <v>550141205515</v>
          </cell>
        </row>
        <row r="1638">
          <cell r="A1638" t="str">
            <v>550241101500</v>
          </cell>
        </row>
        <row r="1639">
          <cell r="A1639" t="str">
            <v>550241224517</v>
          </cell>
        </row>
        <row r="1640">
          <cell r="A1640" t="str">
            <v>550241305642</v>
          </cell>
        </row>
        <row r="1641">
          <cell r="A1641" t="str">
            <v>550241305645</v>
          </cell>
        </row>
        <row r="1642">
          <cell r="A1642" t="str">
            <v>550241512547</v>
          </cell>
        </row>
        <row r="1643">
          <cell r="A1643" t="str">
            <v>550242302541</v>
          </cell>
        </row>
        <row r="1644">
          <cell r="A1644" t="str">
            <v>550242303000</v>
          </cell>
        </row>
        <row r="1645">
          <cell r="A1645" t="str">
            <v>550242325000</v>
          </cell>
        </row>
        <row r="1646">
          <cell r="A1646" t="str">
            <v>550242311000</v>
          </cell>
        </row>
        <row r="1647">
          <cell r="A1647" t="str">
            <v>550241224505</v>
          </cell>
        </row>
        <row r="1648">
          <cell r="A1648" t="str">
            <v>550251101009</v>
          </cell>
        </row>
        <row r="1649">
          <cell r="A1649" t="str">
            <v>550251101009</v>
          </cell>
        </row>
        <row r="1650">
          <cell r="A1650" t="str">
            <v>550141224517</v>
          </cell>
        </row>
        <row r="1651">
          <cell r="A1651" t="str">
            <v>550241224000</v>
          </cell>
        </row>
        <row r="1652">
          <cell r="A1652" t="str">
            <v>550141001501</v>
          </cell>
        </row>
        <row r="1653">
          <cell r="A1653" t="str">
            <v>550141001505</v>
          </cell>
        </row>
        <row r="1654">
          <cell r="A1654" t="str">
            <v>550141001506</v>
          </cell>
        </row>
        <row r="1655">
          <cell r="A1655" t="str">
            <v>550141201513</v>
          </cell>
        </row>
        <row r="1656">
          <cell r="A1656" t="str">
            <v>550141201514</v>
          </cell>
        </row>
        <row r="1657">
          <cell r="A1657" t="str">
            <v>550141201515</v>
          </cell>
        </row>
        <row r="1658">
          <cell r="A1658" t="str">
            <v>550141201516</v>
          </cell>
        </row>
        <row r="1659">
          <cell r="A1659" t="str">
            <v>550141201518</v>
          </cell>
        </row>
        <row r="1660">
          <cell r="A1660" t="str">
            <v>550141201519</v>
          </cell>
        </row>
        <row r="1661">
          <cell r="A1661" t="str">
            <v>550141224532</v>
          </cell>
        </row>
        <row r="1662">
          <cell r="A1662" t="str">
            <v>550141001501</v>
          </cell>
        </row>
        <row r="1663">
          <cell r="A1663" t="str">
            <v>550141001505</v>
          </cell>
        </row>
        <row r="1664">
          <cell r="A1664" t="str">
            <v>550141201513</v>
          </cell>
        </row>
        <row r="1665">
          <cell r="A1665" t="str">
            <v>550141201514</v>
          </cell>
        </row>
        <row r="1666">
          <cell r="A1666" t="str">
            <v>550141201515</v>
          </cell>
        </row>
        <row r="1667">
          <cell r="A1667" t="str">
            <v>550141201516</v>
          </cell>
        </row>
        <row r="1668">
          <cell r="A1668" t="str">
            <v>550141201518</v>
          </cell>
        </row>
        <row r="1669">
          <cell r="A1669" t="str">
            <v>550141224517</v>
          </cell>
        </row>
        <row r="1670">
          <cell r="A1670" t="str">
            <v>550141224532</v>
          </cell>
        </row>
        <row r="1671">
          <cell r="A1671" t="str">
            <v>550241516000</v>
          </cell>
        </row>
        <row r="1672">
          <cell r="A1672" t="str">
            <v>550141101500</v>
          </cell>
        </row>
        <row r="1673">
          <cell r="A1673" t="str">
            <v>550141224505</v>
          </cell>
        </row>
        <row r="1674">
          <cell r="A1674" t="str">
            <v>550141221504</v>
          </cell>
        </row>
        <row r="1675">
          <cell r="A1675" t="str">
            <v>550141201519</v>
          </cell>
        </row>
        <row r="1676">
          <cell r="A1676" t="str">
            <v>550141221504</v>
          </cell>
        </row>
        <row r="1677">
          <cell r="A1677" t="str">
            <v>550241305645</v>
          </cell>
        </row>
        <row r="1678">
          <cell r="A1678" t="str">
            <v>550241224515</v>
          </cell>
        </row>
        <row r="1679">
          <cell r="A1679" t="str">
            <v>550241224515</v>
          </cell>
        </row>
        <row r="1680">
          <cell r="A1680" t="str">
            <v>550241224500</v>
          </cell>
        </row>
        <row r="1681">
          <cell r="A1681" t="str">
            <v>550242303537</v>
          </cell>
        </row>
        <row r="1682">
          <cell r="A1682" t="str">
            <v>550141224505</v>
          </cell>
        </row>
        <row r="1683">
          <cell r="A1683" t="str">
            <v>550242303537</v>
          </cell>
        </row>
        <row r="1684">
          <cell r="A1684" t="str">
            <v>550238325000</v>
          </cell>
        </row>
        <row r="1685">
          <cell r="A1685" t="str">
            <v>550242303000</v>
          </cell>
        </row>
        <row r="1686">
          <cell r="A1686" t="str">
            <v>550242302000</v>
          </cell>
        </row>
        <row r="1687">
          <cell r="A1687" t="str">
            <v>550241305645</v>
          </cell>
        </row>
        <row r="1688">
          <cell r="A1688" t="str">
            <v>550241101000</v>
          </cell>
        </row>
        <row r="1689">
          <cell r="A1689" t="str">
            <v>550241205000</v>
          </cell>
        </row>
        <row r="1690">
          <cell r="A1690" t="str">
            <v>550241001501</v>
          </cell>
        </row>
        <row r="1691">
          <cell r="A1691" t="str">
            <v>550241201000</v>
          </cell>
        </row>
        <row r="1692">
          <cell r="A1692" t="str">
            <v>550242302541</v>
          </cell>
        </row>
        <row r="1693">
          <cell r="A1693" t="str">
            <v>550238325000</v>
          </cell>
        </row>
        <row r="1694">
          <cell r="A1694" t="str">
            <v>550242325999</v>
          </cell>
        </row>
        <row r="1695">
          <cell r="A1695" t="str">
            <v>550242325999</v>
          </cell>
        </row>
        <row r="1696">
          <cell r="A1696" t="str">
            <v>550242325999</v>
          </cell>
        </row>
        <row r="1697">
          <cell r="A1697" t="str">
            <v>550241224505</v>
          </cell>
        </row>
        <row r="1698">
          <cell r="A1698" t="str">
            <v>550242320000</v>
          </cell>
        </row>
        <row r="1699">
          <cell r="A1699" t="str">
            <v>550241305643</v>
          </cell>
        </row>
        <row r="1700">
          <cell r="A1700" t="str">
            <v>550241205515</v>
          </cell>
        </row>
        <row r="1701">
          <cell r="A1701" t="str">
            <v>550238325000</v>
          </cell>
        </row>
        <row r="1702">
          <cell r="A1702" t="str">
            <v>550151101005</v>
          </cell>
        </row>
        <row r="1703">
          <cell r="A1703" t="str">
            <v>550151101005</v>
          </cell>
        </row>
        <row r="1704">
          <cell r="A1704" t="str">
            <v>550151101005</v>
          </cell>
        </row>
        <row r="1705">
          <cell r="A1705" t="str">
            <v>550151101005</v>
          </cell>
        </row>
        <row r="1706">
          <cell r="A1706" t="str">
            <v>550151101005</v>
          </cell>
        </row>
        <row r="1707">
          <cell r="A1707" t="str">
            <v>550141702006</v>
          </cell>
        </row>
        <row r="1708">
          <cell r="A1708" t="str">
            <v>550142204665</v>
          </cell>
        </row>
        <row r="1709">
          <cell r="A1709" t="str">
            <v>550151101007</v>
          </cell>
        </row>
        <row r="1710">
          <cell r="A1710" t="str">
            <v>550151101004</v>
          </cell>
        </row>
        <row r="1711">
          <cell r="A1711" t="str">
            <v>560151021000</v>
          </cell>
        </row>
        <row r="1712">
          <cell r="A1712" t="str">
            <v>560151021000</v>
          </cell>
        </row>
        <row r="1713">
          <cell r="A1713" t="str">
            <v>560151021000</v>
          </cell>
        </row>
        <row r="1714">
          <cell r="A1714" t="str">
            <v>560151021000</v>
          </cell>
        </row>
        <row r="1715">
          <cell r="A1715" t="str">
            <v>560151021005</v>
          </cell>
        </row>
        <row r="1716">
          <cell r="A1716" t="str">
            <v>560151021005</v>
          </cell>
        </row>
        <row r="1717">
          <cell r="A1717" t="str">
            <v>560151021005</v>
          </cell>
        </row>
        <row r="1718">
          <cell r="A1718" t="str">
            <v>560151021005</v>
          </cell>
        </row>
        <row r="1719">
          <cell r="A1719" t="str">
            <v>560151021005</v>
          </cell>
        </row>
        <row r="1720">
          <cell r="A1720" t="str">
            <v>560151021007</v>
          </cell>
        </row>
        <row r="1721">
          <cell r="A1721" t="str">
            <v>560151021000</v>
          </cell>
        </row>
        <row r="1722">
          <cell r="A1722" t="str">
            <v>550241001504</v>
          </cell>
        </row>
        <row r="1723">
          <cell r="A1723" t="str">
            <v>550241001527</v>
          </cell>
        </row>
        <row r="1724">
          <cell r="A1724" t="str">
            <v>550241001506</v>
          </cell>
        </row>
        <row r="1725">
          <cell r="A1725" t="str">
            <v>550241201514</v>
          </cell>
        </row>
        <row r="1726">
          <cell r="A1726" t="str">
            <v>550241220505</v>
          </cell>
        </row>
        <row r="1727">
          <cell r="A1727" t="str">
            <v>550241305642</v>
          </cell>
        </row>
        <row r="1728">
          <cell r="A1728" t="str">
            <v>550241516547</v>
          </cell>
        </row>
        <row r="1729">
          <cell r="A1729" t="str">
            <v>550242302541</v>
          </cell>
        </row>
        <row r="1730">
          <cell r="A1730" t="str">
            <v>550242325000</v>
          </cell>
        </row>
        <row r="1731">
          <cell r="A1731" t="str">
            <v>550241512547</v>
          </cell>
        </row>
        <row r="1732">
          <cell r="A1732" t="str">
            <v>550241305643</v>
          </cell>
        </row>
        <row r="1733">
          <cell r="A1733" t="str">
            <v>550242302541</v>
          </cell>
        </row>
        <row r="1734">
          <cell r="A1734" t="str">
            <v>550241516000</v>
          </cell>
        </row>
        <row r="1735">
          <cell r="A1735" t="str">
            <v>550242303000</v>
          </cell>
        </row>
        <row r="1736">
          <cell r="A1736" t="str">
            <v>550251101008</v>
          </cell>
        </row>
        <row r="1737">
          <cell r="A1737" t="str">
            <v>550251101009</v>
          </cell>
        </row>
        <row r="1738">
          <cell r="A1738" t="str">
            <v>550241001503</v>
          </cell>
        </row>
        <row r="1739">
          <cell r="A1739" t="str">
            <v>550241306650</v>
          </cell>
        </row>
        <row r="1740">
          <cell r="A1740" t="str">
            <v>550241305645</v>
          </cell>
        </row>
        <row r="1741">
          <cell r="A1741" t="str">
            <v>550241806000</v>
          </cell>
        </row>
        <row r="1742">
          <cell r="A1742" t="str">
            <v>550241001505</v>
          </cell>
        </row>
        <row r="1743">
          <cell r="A1743" t="str">
            <v>550241224532</v>
          </cell>
        </row>
        <row r="1744">
          <cell r="A1744" t="str">
            <v>550241224517</v>
          </cell>
        </row>
        <row r="1745">
          <cell r="A1745" t="str">
            <v>550141001509</v>
          </cell>
        </row>
        <row r="1746">
          <cell r="A1746" t="str">
            <v>550141305642</v>
          </cell>
        </row>
        <row r="1747">
          <cell r="A1747" t="str">
            <v>550241306649</v>
          </cell>
        </row>
        <row r="1748">
          <cell r="A1748" t="str">
            <v>550241305642</v>
          </cell>
        </row>
        <row r="1749">
          <cell r="A1749" t="str">
            <v>550241001508</v>
          </cell>
        </row>
        <row r="1750">
          <cell r="A1750" t="str">
            <v>550342309000</v>
          </cell>
        </row>
        <row r="1751">
          <cell r="A1751" t="str">
            <v>550241516547</v>
          </cell>
        </row>
        <row r="1752">
          <cell r="A1752" t="str">
            <v>550241702006</v>
          </cell>
        </row>
        <row r="1753">
          <cell r="A1753" t="str">
            <v>550241224505</v>
          </cell>
        </row>
        <row r="1754">
          <cell r="A1754" t="str">
            <v>550241205515</v>
          </cell>
        </row>
        <row r="1755">
          <cell r="A1755" t="str">
            <v>550251101009</v>
          </cell>
        </row>
        <row r="1756">
          <cell r="A1756" t="str">
            <v>550141305643</v>
          </cell>
        </row>
        <row r="1757">
          <cell r="A1757" t="str">
            <v>550141516000</v>
          </cell>
        </row>
        <row r="1758">
          <cell r="A1758" t="str">
            <v>550241205000</v>
          </cell>
        </row>
        <row r="1759">
          <cell r="A1759" t="str">
            <v>550241001501</v>
          </cell>
        </row>
        <row r="1760">
          <cell r="A1760" t="str">
            <v>550241201513</v>
          </cell>
        </row>
        <row r="1761">
          <cell r="A1761" t="str">
            <v>550241201515</v>
          </cell>
        </row>
        <row r="1762">
          <cell r="A1762" t="str">
            <v>550241201516</v>
          </cell>
        </row>
        <row r="1763">
          <cell r="A1763" t="str">
            <v>550241201518</v>
          </cell>
        </row>
        <row r="1764">
          <cell r="A1764" t="str">
            <v>550241201519</v>
          </cell>
        </row>
        <row r="1765">
          <cell r="A1765" t="str">
            <v>550251101006</v>
          </cell>
        </row>
        <row r="1766">
          <cell r="A1766" t="str">
            <v>550241221504</v>
          </cell>
        </row>
        <row r="1767">
          <cell r="A1767" t="str">
            <v>550141001501</v>
          </cell>
        </row>
        <row r="1768">
          <cell r="A1768" t="str">
            <v>550241224515</v>
          </cell>
        </row>
        <row r="1769">
          <cell r="A1769" t="str">
            <v>550241001502</v>
          </cell>
        </row>
        <row r="1770">
          <cell r="A1770" t="str">
            <v>550141224505</v>
          </cell>
        </row>
        <row r="1771">
          <cell r="A1771" t="str">
            <v>550238325000</v>
          </cell>
        </row>
        <row r="1772">
          <cell r="A1772" t="str">
            <v>550241401543</v>
          </cell>
        </row>
        <row r="1773">
          <cell r="A1773" t="str">
            <v>550241401655</v>
          </cell>
        </row>
        <row r="1774">
          <cell r="A1774" t="str">
            <v>550241304636</v>
          </cell>
        </row>
        <row r="1775">
          <cell r="A1775" t="str">
            <v>550141516547</v>
          </cell>
        </row>
        <row r="1776">
          <cell r="A1776" t="str">
            <v>550242303537</v>
          </cell>
        </row>
        <row r="1777">
          <cell r="A1777" t="str">
            <v>550241224000</v>
          </cell>
        </row>
        <row r="1778">
          <cell r="A1778" t="str">
            <v>550241806000</v>
          </cell>
        </row>
        <row r="1779">
          <cell r="A1779" t="str">
            <v>550241207000</v>
          </cell>
        </row>
        <row r="1780">
          <cell r="A1780" t="str">
            <v>550241224505</v>
          </cell>
        </row>
        <row r="1781">
          <cell r="A1781" t="str">
            <v>550241305500</v>
          </cell>
        </row>
        <row r="1782">
          <cell r="A1782" t="str">
            <v>550242302000</v>
          </cell>
        </row>
        <row r="1783">
          <cell r="A1783" t="str">
            <v>550241806000</v>
          </cell>
        </row>
        <row r="1784">
          <cell r="A1784" t="str">
            <v>550241306649</v>
          </cell>
        </row>
        <row r="1785">
          <cell r="A1785" t="str">
            <v>550242303000</v>
          </cell>
        </row>
        <row r="1786">
          <cell r="A1786" t="str">
            <v>550241305645</v>
          </cell>
        </row>
        <row r="1787">
          <cell r="A1787" t="str">
            <v>550241305000</v>
          </cell>
        </row>
        <row r="1788">
          <cell r="A1788" t="str">
            <v>550242315000</v>
          </cell>
        </row>
        <row r="1789">
          <cell r="A1789" t="str">
            <v>550241703000</v>
          </cell>
        </row>
        <row r="1790">
          <cell r="A1790" t="str">
            <v>550241610000</v>
          </cell>
        </row>
        <row r="1791">
          <cell r="A1791" t="str">
            <v>550242302541</v>
          </cell>
        </row>
        <row r="1792">
          <cell r="A1792" t="str">
            <v>550241702000</v>
          </cell>
        </row>
        <row r="1793">
          <cell r="A1793" t="str">
            <v>550141305645</v>
          </cell>
        </row>
        <row r="1794">
          <cell r="A1794" t="str">
            <v>550141806000</v>
          </cell>
        </row>
        <row r="1795">
          <cell r="A1795" t="str">
            <v>550141602000</v>
          </cell>
        </row>
        <row r="1796">
          <cell r="A1796" t="str">
            <v>550241205515</v>
          </cell>
        </row>
        <row r="1797">
          <cell r="A1797" t="str">
            <v>550241205000</v>
          </cell>
        </row>
        <row r="1798">
          <cell r="A1798" t="str">
            <v>550241305647</v>
          </cell>
        </row>
        <row r="1799">
          <cell r="A1799" t="str">
            <v>550241305644</v>
          </cell>
        </row>
        <row r="1800">
          <cell r="A1800" t="str">
            <v>550241306652</v>
          </cell>
        </row>
        <row r="1801">
          <cell r="A1801" t="str">
            <v>550141306650</v>
          </cell>
        </row>
        <row r="1802">
          <cell r="A1802" t="str">
            <v>550241220534</v>
          </cell>
        </row>
        <row r="1803">
          <cell r="A1803" t="str">
            <v>550241001509</v>
          </cell>
        </row>
        <row r="1804">
          <cell r="A1804" t="str">
            <v>550241304636</v>
          </cell>
        </row>
        <row r="1805">
          <cell r="A1805" t="str">
            <v>550241220526</v>
          </cell>
        </row>
        <row r="1806">
          <cell r="A1806" t="str">
            <v>550242320000</v>
          </cell>
        </row>
        <row r="1807">
          <cell r="A1807" t="str">
            <v>550241224698</v>
          </cell>
        </row>
        <row r="1808">
          <cell r="A1808" t="str">
            <v>550241001503</v>
          </cell>
        </row>
        <row r="1809">
          <cell r="A1809" t="str">
            <v>550241101506</v>
          </cell>
        </row>
        <row r="1810">
          <cell r="A1810" t="str">
            <v>550241207000</v>
          </cell>
        </row>
        <row r="1811">
          <cell r="A1811" t="str">
            <v>550241305645</v>
          </cell>
        </row>
        <row r="1812">
          <cell r="A1812" t="str">
            <v>550241306650</v>
          </cell>
        </row>
        <row r="1813">
          <cell r="A1813" t="str">
            <v>999970102000</v>
          </cell>
        </row>
        <row r="1814">
          <cell r="A1814" t="str">
            <v>550251101006</v>
          </cell>
        </row>
        <row r="1815">
          <cell r="A1815" t="str">
            <v>550251101009</v>
          </cell>
        </row>
        <row r="1816">
          <cell r="A1816" t="str">
            <v>550241205000</v>
          </cell>
        </row>
        <row r="1817">
          <cell r="A1817" t="str">
            <v>550241516547</v>
          </cell>
        </row>
        <row r="1818">
          <cell r="A1818" t="str">
            <v>550241101500</v>
          </cell>
        </row>
        <row r="1819">
          <cell r="A1819" t="str">
            <v>550241101504</v>
          </cell>
        </row>
        <row r="1820">
          <cell r="A1820" t="str">
            <v>550241101506</v>
          </cell>
        </row>
        <row r="1821">
          <cell r="A1821" t="str">
            <v>550241201514</v>
          </cell>
        </row>
        <row r="1822">
          <cell r="A1822" t="str">
            <v>550241201515</v>
          </cell>
        </row>
        <row r="1823">
          <cell r="A1823" t="str">
            <v>550241201516</v>
          </cell>
        </row>
        <row r="1824">
          <cell r="A1824" t="str">
            <v>550241201518</v>
          </cell>
        </row>
        <row r="1825">
          <cell r="A1825" t="str">
            <v>550242303000</v>
          </cell>
        </row>
        <row r="1826">
          <cell r="A1826" t="str">
            <v>550241305642</v>
          </cell>
        </row>
        <row r="1827">
          <cell r="A1827" t="str">
            <v>550241305645</v>
          </cell>
        </row>
        <row r="1828">
          <cell r="A1828" t="str">
            <v>550241305646</v>
          </cell>
        </row>
        <row r="1829">
          <cell r="A1829" t="str">
            <v>550241305644</v>
          </cell>
        </row>
        <row r="1830">
          <cell r="A1830" t="str">
            <v>550242311000</v>
          </cell>
        </row>
        <row r="1831">
          <cell r="A1831" t="str">
            <v>550242325000</v>
          </cell>
        </row>
        <row r="1832">
          <cell r="A1832" t="str">
            <v>550241001503</v>
          </cell>
        </row>
        <row r="1833">
          <cell r="A1833" t="str">
            <v>550241207000</v>
          </cell>
        </row>
        <row r="1834">
          <cell r="A1834" t="str">
            <v>550241220523</v>
          </cell>
        </row>
        <row r="1835">
          <cell r="A1835" t="str">
            <v>550241512547</v>
          </cell>
        </row>
        <row r="1836">
          <cell r="A1836" t="str">
            <v>550241306650</v>
          </cell>
        </row>
        <row r="1837">
          <cell r="A1837" t="str">
            <v>550241305643</v>
          </cell>
        </row>
        <row r="1838">
          <cell r="A1838" t="str">
            <v>550242302541</v>
          </cell>
        </row>
        <row r="1839">
          <cell r="A1839" t="str">
            <v>550241702006</v>
          </cell>
        </row>
        <row r="1840">
          <cell r="A1840" t="str">
            <v>550242303000</v>
          </cell>
        </row>
        <row r="1841">
          <cell r="A1841" t="str">
            <v>550241305647</v>
          </cell>
        </row>
        <row r="1842">
          <cell r="A1842" t="str">
            <v>550241201514</v>
          </cell>
        </row>
        <row r="1843">
          <cell r="A1843" t="str">
            <v>550241806000</v>
          </cell>
        </row>
        <row r="1844">
          <cell r="A1844" t="str">
            <v>550241306649</v>
          </cell>
        </row>
        <row r="1845">
          <cell r="A1845" t="str">
            <v>550241220534</v>
          </cell>
        </row>
        <row r="1846">
          <cell r="A1846" t="str">
            <v>550241224000</v>
          </cell>
        </row>
        <row r="1847">
          <cell r="A1847" t="str">
            <v>550241220532</v>
          </cell>
        </row>
        <row r="1848">
          <cell r="A1848" t="str">
            <v>550242204665</v>
          </cell>
        </row>
        <row r="1849">
          <cell r="A1849" t="str">
            <v>550241201518</v>
          </cell>
        </row>
        <row r="1850">
          <cell r="A1850" t="str">
            <v>550241220523</v>
          </cell>
        </row>
        <row r="1851">
          <cell r="A1851" t="str">
            <v>550242204667</v>
          </cell>
        </row>
        <row r="1852">
          <cell r="A1852" t="str">
            <v>550241401655</v>
          </cell>
        </row>
        <row r="1853">
          <cell r="A1853" t="str">
            <v>550241610000</v>
          </cell>
        </row>
        <row r="1854">
          <cell r="A1854" t="str">
            <v>550242316000</v>
          </cell>
        </row>
        <row r="1855">
          <cell r="A1855" t="str">
            <v>550241101505</v>
          </cell>
        </row>
        <row r="1856">
          <cell r="A1856" t="str">
            <v>550241201515</v>
          </cell>
        </row>
        <row r="1857">
          <cell r="A1857" t="str">
            <v>550238325000</v>
          </cell>
        </row>
        <row r="1858">
          <cell r="A1858" t="str">
            <v>550241305546</v>
          </cell>
        </row>
        <row r="1859">
          <cell r="A1859" t="str">
            <v>550241305544</v>
          </cell>
        </row>
        <row r="1860">
          <cell r="A1860" t="str">
            <v>550241201516</v>
          </cell>
        </row>
        <row r="1861">
          <cell r="A1861" t="str">
            <v>550241101500</v>
          </cell>
        </row>
        <row r="1862">
          <cell r="A1862" t="str">
            <v>550241101504</v>
          </cell>
        </row>
        <row r="1863">
          <cell r="A1863" t="str">
            <v>550241220000</v>
          </cell>
        </row>
        <row r="1864">
          <cell r="A1864" t="str">
            <v>550241224505</v>
          </cell>
        </row>
        <row r="1865">
          <cell r="A1865" t="str">
            <v>550242307671</v>
          </cell>
        </row>
        <row r="1866">
          <cell r="A1866" t="str">
            <v>550241201519</v>
          </cell>
        </row>
        <row r="1867">
          <cell r="A1867" t="str">
            <v>550241205515</v>
          </cell>
        </row>
        <row r="1868">
          <cell r="A1868" t="str">
            <v>550241805000</v>
          </cell>
        </row>
        <row r="1869">
          <cell r="A1869" t="str">
            <v>550241306652</v>
          </cell>
        </row>
        <row r="1870">
          <cell r="A1870" t="str">
            <v>550241205515</v>
          </cell>
        </row>
        <row r="1871">
          <cell r="A1871" t="str">
            <v>550241308521</v>
          </cell>
        </row>
        <row r="1872">
          <cell r="A1872" t="str">
            <v>550241305464</v>
          </cell>
        </row>
        <row r="1873">
          <cell r="A1873" t="str">
            <v>550241306642</v>
          </cell>
        </row>
        <row r="1874">
          <cell r="A1874" t="str">
            <v>550142302541</v>
          </cell>
        </row>
        <row r="1875">
          <cell r="A1875" t="str">
            <v>550241310000</v>
          </cell>
        </row>
        <row r="1876">
          <cell r="A1876" t="str">
            <v>550241220526</v>
          </cell>
        </row>
        <row r="1877">
          <cell r="A1877" t="str">
            <v>550241001505</v>
          </cell>
        </row>
        <row r="1878">
          <cell r="A1878" t="str">
            <v>550241201514</v>
          </cell>
        </row>
        <row r="1879">
          <cell r="A1879" t="str">
            <v>550241224532</v>
          </cell>
        </row>
        <row r="1880">
          <cell r="A1880" t="str">
            <v>550241224517</v>
          </cell>
        </row>
        <row r="1881">
          <cell r="A1881" t="str">
            <v>550241001505</v>
          </cell>
        </row>
        <row r="1882">
          <cell r="A1882" t="str">
            <v>550241001504</v>
          </cell>
        </row>
        <row r="1883">
          <cell r="A1883" t="str">
            <v>550241001506</v>
          </cell>
        </row>
        <row r="1884">
          <cell r="A1884" t="str">
            <v>550241102699</v>
          </cell>
        </row>
        <row r="1885">
          <cell r="A1885" t="str">
            <v>550241201514</v>
          </cell>
        </row>
        <row r="1886">
          <cell r="A1886" t="str">
            <v>550241205000</v>
          </cell>
        </row>
        <row r="1887">
          <cell r="A1887" t="str">
            <v>550241224532</v>
          </cell>
        </row>
        <row r="1888">
          <cell r="A1888" t="str">
            <v>550241224406</v>
          </cell>
        </row>
        <row r="1889">
          <cell r="A1889" t="str">
            <v>550241224517</v>
          </cell>
        </row>
        <row r="1890">
          <cell r="A1890" t="str">
            <v>550241224000</v>
          </cell>
        </row>
        <row r="1891">
          <cell r="A1891" t="str">
            <v>550241304636</v>
          </cell>
        </row>
        <row r="1892">
          <cell r="A1892" t="str">
            <v>550241305642</v>
          </cell>
        </row>
        <row r="1893">
          <cell r="A1893" t="str">
            <v>550241305643</v>
          </cell>
        </row>
        <row r="1894">
          <cell r="A1894" t="str">
            <v>550241305645</v>
          </cell>
        </row>
        <row r="1895">
          <cell r="A1895" t="str">
            <v>550241306649</v>
          </cell>
        </row>
        <row r="1896">
          <cell r="A1896" t="str">
            <v>550241806000</v>
          </cell>
        </row>
        <row r="1897">
          <cell r="A1897" t="str">
            <v>550242302541</v>
          </cell>
        </row>
        <row r="1898">
          <cell r="A1898" t="str">
            <v>550242303000</v>
          </cell>
        </row>
        <row r="1899">
          <cell r="A1899" t="str">
            <v>550242311000</v>
          </cell>
        </row>
        <row r="1900">
          <cell r="A1900" t="str">
            <v>550242325000</v>
          </cell>
        </row>
        <row r="1901">
          <cell r="A1901" t="str">
            <v>550241001506</v>
          </cell>
        </row>
        <row r="1902">
          <cell r="A1902" t="str">
            <v>550241201514</v>
          </cell>
        </row>
        <row r="1903">
          <cell r="A1903" t="str">
            <v>550241201516</v>
          </cell>
        </row>
        <row r="1904">
          <cell r="A1904" t="str">
            <v>550241201515</v>
          </cell>
        </row>
        <row r="1905">
          <cell r="A1905" t="str">
            <v>550241205000</v>
          </cell>
        </row>
        <row r="1906">
          <cell r="A1906" t="str">
            <v>550241224532</v>
          </cell>
        </row>
        <row r="1907">
          <cell r="A1907" t="str">
            <v>550241224517</v>
          </cell>
        </row>
        <row r="1908">
          <cell r="A1908" t="str">
            <v>550241224000</v>
          </cell>
        </row>
        <row r="1909">
          <cell r="A1909" t="str">
            <v>550241305642</v>
          </cell>
        </row>
        <row r="1910">
          <cell r="A1910" t="str">
            <v>550241305643</v>
          </cell>
        </row>
        <row r="1911">
          <cell r="A1911" t="str">
            <v>550241305645</v>
          </cell>
        </row>
        <row r="1912">
          <cell r="A1912" t="str">
            <v>550241516547</v>
          </cell>
        </row>
        <row r="1913">
          <cell r="A1913" t="str">
            <v>550242303000</v>
          </cell>
        </row>
        <row r="1914">
          <cell r="A1914" t="str">
            <v>550242311000</v>
          </cell>
        </row>
        <row r="1915">
          <cell r="A1915" t="str">
            <v>550242307671</v>
          </cell>
        </row>
        <row r="1916">
          <cell r="A1916" t="str">
            <v>550241001504</v>
          </cell>
        </row>
        <row r="1917">
          <cell r="A1917" t="str">
            <v>550241001506</v>
          </cell>
        </row>
        <row r="1918">
          <cell r="A1918" t="str">
            <v>550241201514</v>
          </cell>
        </row>
        <row r="1919">
          <cell r="A1919" t="str">
            <v>550241201516</v>
          </cell>
        </row>
        <row r="1920">
          <cell r="A1920" t="str">
            <v>550241201515</v>
          </cell>
        </row>
        <row r="1921">
          <cell r="A1921" t="str">
            <v>550241205000</v>
          </cell>
        </row>
        <row r="1922">
          <cell r="A1922" t="str">
            <v>550241224532</v>
          </cell>
        </row>
        <row r="1923">
          <cell r="A1923" t="str">
            <v>550241224406</v>
          </cell>
        </row>
        <row r="1924">
          <cell r="A1924" t="str">
            <v>550241224517</v>
          </cell>
        </row>
        <row r="1925">
          <cell r="A1925" t="str">
            <v>550241304636</v>
          </cell>
        </row>
        <row r="1926">
          <cell r="A1926" t="str">
            <v>550241305642</v>
          </cell>
        </row>
        <row r="1927">
          <cell r="A1927" t="str">
            <v>550241305643</v>
          </cell>
        </row>
        <row r="1928">
          <cell r="A1928" t="str">
            <v>550241305645</v>
          </cell>
        </row>
        <row r="1929">
          <cell r="A1929" t="str">
            <v>550241306650</v>
          </cell>
        </row>
        <row r="1930">
          <cell r="A1930" t="str">
            <v>550241306649</v>
          </cell>
        </row>
        <row r="1931">
          <cell r="A1931" t="str">
            <v>550241401655</v>
          </cell>
        </row>
        <row r="1932">
          <cell r="A1932" t="str">
            <v>550241512547</v>
          </cell>
        </row>
        <row r="1933">
          <cell r="A1933" t="str">
            <v>550242302541</v>
          </cell>
        </row>
        <row r="1934">
          <cell r="A1934" t="str">
            <v>550242303000</v>
          </cell>
        </row>
        <row r="1935">
          <cell r="A1935" t="str">
            <v>550242325000</v>
          </cell>
        </row>
        <row r="1936">
          <cell r="A1936" t="str">
            <v>550241001505</v>
          </cell>
        </row>
        <row r="1937">
          <cell r="A1937" t="str">
            <v>550241224532</v>
          </cell>
        </row>
        <row r="1938">
          <cell r="A1938" t="str">
            <v>550251101006</v>
          </cell>
        </row>
        <row r="1939">
          <cell r="A1939" t="str">
            <v>550251101009</v>
          </cell>
        </row>
        <row r="1940">
          <cell r="A1940" t="str">
            <v>550242311000</v>
          </cell>
        </row>
        <row r="1941">
          <cell r="A1941" t="str">
            <v>550241201513</v>
          </cell>
        </row>
        <row r="1942">
          <cell r="A1942" t="str">
            <v>550241201514</v>
          </cell>
        </row>
        <row r="1943">
          <cell r="A1943" t="str">
            <v>550241201516</v>
          </cell>
        </row>
        <row r="1944">
          <cell r="A1944" t="str">
            <v>550241201515</v>
          </cell>
        </row>
        <row r="1945">
          <cell r="A1945" t="str">
            <v>550241201513</v>
          </cell>
        </row>
        <row r="1946">
          <cell r="A1946" t="str">
            <v>550241224517</v>
          </cell>
        </row>
        <row r="1947">
          <cell r="A1947" t="str">
            <v>550241224532</v>
          </cell>
        </row>
        <row r="1948">
          <cell r="A1948" t="str">
            <v>550241305642</v>
          </cell>
        </row>
        <row r="1949">
          <cell r="A1949" t="str">
            <v>550241101500</v>
          </cell>
        </row>
        <row r="1950">
          <cell r="A1950" t="str">
            <v>550241201518</v>
          </cell>
        </row>
        <row r="1951">
          <cell r="A1951" t="str">
            <v>550241516547</v>
          </cell>
        </row>
        <row r="1952">
          <cell r="A1952" t="str">
            <v>550241512547</v>
          </cell>
        </row>
        <row r="1953">
          <cell r="A1953" t="str">
            <v>550241516000</v>
          </cell>
        </row>
        <row r="1954">
          <cell r="A1954" t="str">
            <v>550242311000</v>
          </cell>
        </row>
        <row r="1955">
          <cell r="A1955" t="str">
            <v>550241305642</v>
          </cell>
        </row>
        <row r="1956">
          <cell r="A1956" t="str">
            <v>550241224000</v>
          </cell>
        </row>
        <row r="1957">
          <cell r="A1957" t="str">
            <v>550241305644</v>
          </cell>
        </row>
        <row r="1958">
          <cell r="A1958" t="str">
            <v>550241702006</v>
          </cell>
        </row>
        <row r="1959">
          <cell r="A1959" t="str">
            <v>550241516547</v>
          </cell>
        </row>
        <row r="1960">
          <cell r="A1960" t="str">
            <v>550241305646</v>
          </cell>
        </row>
        <row r="1961">
          <cell r="A1961" t="str">
            <v>550241306650</v>
          </cell>
        </row>
        <row r="1962">
          <cell r="A1962" t="str">
            <v>550241305645</v>
          </cell>
        </row>
        <row r="1963">
          <cell r="A1963" t="str">
            <v>550241806000</v>
          </cell>
        </row>
        <row r="1964">
          <cell r="A1964" t="str">
            <v>550241305646</v>
          </cell>
        </row>
        <row r="1965">
          <cell r="A1965" t="str">
            <v>550241305644</v>
          </cell>
        </row>
        <row r="1966">
          <cell r="A1966" t="str">
            <v>550241305643</v>
          </cell>
        </row>
        <row r="1967">
          <cell r="A1967" t="str">
            <v>550241512547</v>
          </cell>
        </row>
        <row r="1968">
          <cell r="A1968" t="str">
            <v>550241304636</v>
          </cell>
        </row>
        <row r="1969">
          <cell r="A1969" t="str">
            <v>550141224505</v>
          </cell>
        </row>
        <row r="1970">
          <cell r="A1970" t="str">
            <v>550241224505</v>
          </cell>
        </row>
        <row r="1971">
          <cell r="A1971" t="str">
            <v>550241201516</v>
          </cell>
        </row>
        <row r="1972">
          <cell r="A1972" t="str">
            <v>550241201515</v>
          </cell>
        </row>
        <row r="1973">
          <cell r="A1973" t="str">
            <v>550241201513</v>
          </cell>
        </row>
        <row r="1974">
          <cell r="A1974" t="str">
            <v>550141224406</v>
          </cell>
        </row>
        <row r="1975">
          <cell r="A1975" t="str">
            <v>550241512547</v>
          </cell>
        </row>
        <row r="1976">
          <cell r="A1976" t="str">
            <v>550242204665</v>
          </cell>
        </row>
        <row r="1977">
          <cell r="A1977" t="str">
            <v>550242305000</v>
          </cell>
        </row>
        <row r="1978">
          <cell r="A1978" t="str">
            <v>550242311000</v>
          </cell>
        </row>
        <row r="1979">
          <cell r="A1979" t="str">
            <v>550242325000</v>
          </cell>
        </row>
        <row r="1980">
          <cell r="A1980" t="str">
            <v>550251101002</v>
          </cell>
        </row>
        <row r="1981">
          <cell r="A1981" t="str">
            <v>550251101008</v>
          </cell>
        </row>
        <row r="1982">
          <cell r="A1982" t="str">
            <v>550251101009</v>
          </cell>
        </row>
        <row r="1983">
          <cell r="A1983" t="str">
            <v>550251101009</v>
          </cell>
        </row>
        <row r="1984">
          <cell r="A1984" t="str">
            <v>550242303000</v>
          </cell>
        </row>
        <row r="1985">
          <cell r="A1985" t="str">
            <v>550241001506</v>
          </cell>
        </row>
        <row r="1986">
          <cell r="A1986" t="str">
            <v>550241224000</v>
          </cell>
        </row>
        <row r="1987">
          <cell r="A1987" t="str">
            <v>550241224000</v>
          </cell>
        </row>
        <row r="1988">
          <cell r="A1988" t="str">
            <v>550241306649</v>
          </cell>
        </row>
        <row r="1989">
          <cell r="A1989" t="str">
            <v>550241001501</v>
          </cell>
        </row>
        <row r="1990">
          <cell r="A1990" t="str">
            <v>550241001505</v>
          </cell>
        </row>
        <row r="1991">
          <cell r="A1991" t="str">
            <v>550241201513</v>
          </cell>
        </row>
        <row r="1992">
          <cell r="A1992" t="str">
            <v>550241516000</v>
          </cell>
        </row>
        <row r="1993">
          <cell r="A1993" t="str">
            <v>550241001501</v>
          </cell>
        </row>
        <row r="1994">
          <cell r="A1994" t="str">
            <v>550241001501</v>
          </cell>
        </row>
        <row r="1995">
          <cell r="A1995" t="str">
            <v>550241201513</v>
          </cell>
        </row>
        <row r="1996">
          <cell r="A1996" t="str">
            <v>550241201515</v>
          </cell>
        </row>
        <row r="1997">
          <cell r="A1997" t="str">
            <v>550241201516</v>
          </cell>
        </row>
        <row r="1998">
          <cell r="A1998" t="str">
            <v>550241201518</v>
          </cell>
        </row>
        <row r="1999">
          <cell r="A1999" t="str">
            <v>550241201518</v>
          </cell>
        </row>
        <row r="2000">
          <cell r="A2000" t="str">
            <v>550241201519</v>
          </cell>
        </row>
        <row r="2001">
          <cell r="A2001" t="str">
            <v>550241201519</v>
          </cell>
        </row>
        <row r="2002">
          <cell r="A2002" t="str">
            <v>550241001501</v>
          </cell>
        </row>
        <row r="2003">
          <cell r="A2003" t="str">
            <v>550241001501</v>
          </cell>
        </row>
        <row r="2004">
          <cell r="A2004" t="str">
            <v>550241224505</v>
          </cell>
        </row>
        <row r="2005">
          <cell r="A2005" t="str">
            <v>550241516000</v>
          </cell>
        </row>
        <row r="2006">
          <cell r="A2006" t="str">
            <v>550241401655</v>
          </cell>
        </row>
        <row r="2007">
          <cell r="A2007" t="str">
            <v>550141304636</v>
          </cell>
        </row>
        <row r="2008">
          <cell r="A2008" t="str">
            <v>550241305643</v>
          </cell>
        </row>
        <row r="2009">
          <cell r="A2009" t="str">
            <v>550238325000</v>
          </cell>
        </row>
        <row r="2010">
          <cell r="A2010" t="str">
            <v>550238325000</v>
          </cell>
        </row>
        <row r="2011">
          <cell r="A2011" t="str">
            <v>550241201518</v>
          </cell>
        </row>
        <row r="2012">
          <cell r="A2012" t="str">
            <v>550241221504</v>
          </cell>
        </row>
        <row r="2013">
          <cell r="A2013" t="str">
            <v>550242305000</v>
          </cell>
        </row>
        <row r="2014">
          <cell r="A2014" t="str">
            <v>550241001504</v>
          </cell>
        </row>
        <row r="2015">
          <cell r="A2015" t="str">
            <v>550241224505</v>
          </cell>
        </row>
        <row r="2016">
          <cell r="A2016" t="str">
            <v>550241221504</v>
          </cell>
        </row>
        <row r="2017">
          <cell r="A2017" t="str">
            <v>550241221504</v>
          </cell>
        </row>
        <row r="2018">
          <cell r="A2018" t="str">
            <v>550241001501</v>
          </cell>
        </row>
        <row r="2019">
          <cell r="A2019" t="str">
            <v>550241001505</v>
          </cell>
        </row>
        <row r="2020">
          <cell r="A2020" t="str">
            <v>550241001506</v>
          </cell>
        </row>
        <row r="2021">
          <cell r="A2021" t="str">
            <v>550241201513</v>
          </cell>
        </row>
        <row r="2022">
          <cell r="A2022" t="str">
            <v>550241201514</v>
          </cell>
        </row>
        <row r="2023">
          <cell r="A2023" t="str">
            <v>550241201515</v>
          </cell>
        </row>
        <row r="2024">
          <cell r="A2024" t="str">
            <v>550241201516</v>
          </cell>
        </row>
        <row r="2025">
          <cell r="A2025" t="str">
            <v>550241201518</v>
          </cell>
        </row>
        <row r="2026">
          <cell r="A2026" t="str">
            <v>550241201519</v>
          </cell>
        </row>
        <row r="2027">
          <cell r="A2027" t="str">
            <v>550241221504</v>
          </cell>
        </row>
        <row r="2028">
          <cell r="A2028" t="str">
            <v>550241201518</v>
          </cell>
        </row>
        <row r="2029">
          <cell r="A2029" t="str">
            <v>550241201518</v>
          </cell>
        </row>
        <row r="2030">
          <cell r="A2030" t="str">
            <v>550241224517</v>
          </cell>
        </row>
        <row r="2031">
          <cell r="A2031" t="str">
            <v>550241516000</v>
          </cell>
        </row>
        <row r="2032">
          <cell r="A2032" t="str">
            <v>550242325000</v>
          </cell>
        </row>
        <row r="2033">
          <cell r="A2033" t="str">
            <v>550241224515</v>
          </cell>
        </row>
        <row r="2034">
          <cell r="A2034" t="str">
            <v>550241224515</v>
          </cell>
        </row>
        <row r="2035">
          <cell r="A2035" t="str">
            <v>550241224515</v>
          </cell>
        </row>
        <row r="2036">
          <cell r="A2036" t="str">
            <v>550241224515</v>
          </cell>
        </row>
        <row r="2037">
          <cell r="A2037" t="str">
            <v>550241224500</v>
          </cell>
        </row>
        <row r="2038">
          <cell r="A2038" t="str">
            <v>550141224505</v>
          </cell>
        </row>
        <row r="2039">
          <cell r="A2039" t="str">
            <v>550241304641</v>
          </cell>
        </row>
        <row r="2040">
          <cell r="A2040" t="str">
            <v>550242302541</v>
          </cell>
        </row>
        <row r="2041">
          <cell r="A2041" t="str">
            <v>550241303636</v>
          </cell>
        </row>
        <row r="2042">
          <cell r="A2042" t="str">
            <v>550241306649</v>
          </cell>
        </row>
        <row r="2043">
          <cell r="A2043" t="str">
            <v>550241305645</v>
          </cell>
        </row>
        <row r="2044">
          <cell r="A2044" t="str">
            <v>550242303000</v>
          </cell>
        </row>
        <row r="2045">
          <cell r="A2045" t="str">
            <v>550242303537</v>
          </cell>
        </row>
        <row r="2046">
          <cell r="A2046" t="str">
            <v>550242303000</v>
          </cell>
        </row>
        <row r="2047">
          <cell r="A2047" t="str">
            <v>550241304636</v>
          </cell>
        </row>
        <row r="2048">
          <cell r="A2048" t="str">
            <v>550141224517</v>
          </cell>
        </row>
        <row r="2049">
          <cell r="A2049" t="str">
            <v>550242302541</v>
          </cell>
        </row>
        <row r="2050">
          <cell r="A2050" t="str">
            <v>550142303000</v>
          </cell>
        </row>
        <row r="2051">
          <cell r="A2051" t="str">
            <v>550241301000</v>
          </cell>
        </row>
        <row r="2052">
          <cell r="A2052" t="str">
            <v>550241001505</v>
          </cell>
        </row>
        <row r="2053">
          <cell r="A2053" t="str">
            <v>550241306649</v>
          </cell>
        </row>
        <row r="2054">
          <cell r="A2054" t="str">
            <v>550241224505</v>
          </cell>
        </row>
        <row r="2055">
          <cell r="A2055" t="str">
            <v>550241305645</v>
          </cell>
        </row>
        <row r="2056">
          <cell r="A2056" t="str">
            <v>550241201519</v>
          </cell>
        </row>
        <row r="2057">
          <cell r="A2057" t="str">
            <v>550241102627</v>
          </cell>
        </row>
        <row r="2058">
          <cell r="A2058" t="str">
            <v>550242203000</v>
          </cell>
        </row>
        <row r="2059">
          <cell r="A2059" t="str">
            <v>550242311000</v>
          </cell>
        </row>
        <row r="2060">
          <cell r="A2060" t="str">
            <v>550142302541</v>
          </cell>
        </row>
        <row r="2061">
          <cell r="A2061" t="str">
            <v>550241101501</v>
          </cell>
        </row>
        <row r="2062">
          <cell r="A2062" t="str">
            <v>550141305643</v>
          </cell>
        </row>
        <row r="2063">
          <cell r="A2063" t="str">
            <v>550241305643</v>
          </cell>
        </row>
        <row r="2064">
          <cell r="A2064" t="str">
            <v>550242302541</v>
          </cell>
        </row>
        <row r="2065">
          <cell r="A2065" t="str">
            <v>550241306650</v>
          </cell>
        </row>
        <row r="2066">
          <cell r="A2066" t="str">
            <v>550242316000</v>
          </cell>
        </row>
        <row r="2067">
          <cell r="A2067" t="str">
            <v>550241516000</v>
          </cell>
        </row>
        <row r="2068">
          <cell r="A2068" t="str">
            <v>550241305642</v>
          </cell>
        </row>
        <row r="2069">
          <cell r="A2069" t="str">
            <v>550241305645</v>
          </cell>
        </row>
        <row r="2070">
          <cell r="A2070" t="str">
            <v>550242302541</v>
          </cell>
        </row>
        <row r="2071">
          <cell r="A2071" t="str">
            <v>550241301633</v>
          </cell>
        </row>
        <row r="2072">
          <cell r="A2072" t="str">
            <v>550242316000</v>
          </cell>
        </row>
        <row r="2073">
          <cell r="A2073" t="str">
            <v>550242302000</v>
          </cell>
        </row>
        <row r="2074">
          <cell r="A2074" t="str">
            <v>550241305647</v>
          </cell>
        </row>
        <row r="2075">
          <cell r="A2075" t="str">
            <v>550242311000</v>
          </cell>
        </row>
        <row r="2076">
          <cell r="A2076" t="str">
            <v>550241305647</v>
          </cell>
        </row>
        <row r="2077">
          <cell r="A2077" t="str">
            <v>550241201519</v>
          </cell>
        </row>
        <row r="2078">
          <cell r="A2078" t="str">
            <v>550241201519</v>
          </cell>
        </row>
        <row r="2079">
          <cell r="A2079" t="str">
            <v>550242302000</v>
          </cell>
        </row>
        <row r="2080">
          <cell r="A2080" t="str">
            <v>550241306648</v>
          </cell>
        </row>
        <row r="2081">
          <cell r="A2081" t="str">
            <v>550241401543</v>
          </cell>
        </row>
        <row r="2082">
          <cell r="A2082" t="str">
            <v>550241205000</v>
          </cell>
        </row>
        <row r="2083">
          <cell r="A2083" t="str">
            <v>550241305464</v>
          </cell>
        </row>
        <row r="2084">
          <cell r="A2084" t="str">
            <v>550241305464</v>
          </cell>
        </row>
        <row r="2085">
          <cell r="A2085" t="str">
            <v>550141305643</v>
          </cell>
        </row>
        <row r="2086">
          <cell r="A2086" t="str">
            <v>550142302541</v>
          </cell>
        </row>
        <row r="2087">
          <cell r="A2087" t="str">
            <v>550241305643</v>
          </cell>
        </row>
        <row r="2088">
          <cell r="A2088" t="str">
            <v>550241401543</v>
          </cell>
        </row>
        <row r="2089">
          <cell r="A2089" t="str">
            <v>550241310000</v>
          </cell>
        </row>
        <row r="2090">
          <cell r="A2090" t="str">
            <v>550241205515</v>
          </cell>
        </row>
        <row r="2091">
          <cell r="A2091" t="str">
            <v>550241305000</v>
          </cell>
        </row>
        <row r="2092">
          <cell r="A2092" t="str">
            <v>550241304636</v>
          </cell>
        </row>
        <row r="2093">
          <cell r="A2093" t="str">
            <v>550238325000</v>
          </cell>
        </row>
        <row r="2094">
          <cell r="A2094" t="str">
            <v>550241512547</v>
          </cell>
        </row>
        <row r="2095">
          <cell r="A2095" t="str">
            <v>550241516000</v>
          </cell>
        </row>
        <row r="2096">
          <cell r="A2096" t="str">
            <v>550241305645</v>
          </cell>
        </row>
        <row r="2097">
          <cell r="A2097" t="str">
            <v>550241305645</v>
          </cell>
        </row>
        <row r="2098">
          <cell r="A2098" t="str">
            <v>550241305645</v>
          </cell>
        </row>
        <row r="2099">
          <cell r="A2099" t="str">
            <v>550241516000</v>
          </cell>
        </row>
        <row r="2100">
          <cell r="A2100" t="str">
            <v>550241516000</v>
          </cell>
        </row>
        <row r="2101">
          <cell r="A2101" t="str">
            <v>550241305642</v>
          </cell>
        </row>
        <row r="2102">
          <cell r="A2102" t="str">
            <v>550238325000</v>
          </cell>
        </row>
        <row r="2103">
          <cell r="A2103" t="str">
            <v>550238325000</v>
          </cell>
        </row>
        <row r="2104">
          <cell r="A2104" t="str">
            <v>550241001505</v>
          </cell>
        </row>
        <row r="2105">
          <cell r="A2105" t="str">
            <v>550241001506</v>
          </cell>
        </row>
        <row r="2106">
          <cell r="A2106" t="str">
            <v>550241201514</v>
          </cell>
        </row>
        <row r="2107">
          <cell r="A2107" t="str">
            <v>550241224532</v>
          </cell>
        </row>
        <row r="2108">
          <cell r="A2108" t="str">
            <v>550241224406</v>
          </cell>
        </row>
        <row r="2109">
          <cell r="A2109" t="str">
            <v>550241224517</v>
          </cell>
        </row>
        <row r="2110">
          <cell r="A2110" t="str">
            <v>550241305643</v>
          </cell>
        </row>
        <row r="2111">
          <cell r="A2111" t="str">
            <v>550241305645</v>
          </cell>
        </row>
        <row r="2112">
          <cell r="A2112" t="str">
            <v>550241306649</v>
          </cell>
        </row>
        <row r="2113">
          <cell r="A2113" t="str">
            <v>550242302541</v>
          </cell>
        </row>
        <row r="2114">
          <cell r="A2114" t="str">
            <v>550242303000</v>
          </cell>
        </row>
        <row r="2115">
          <cell r="A2115" t="str">
            <v>550242311000</v>
          </cell>
        </row>
        <row r="2116">
          <cell r="A2116" t="str">
            <v>550242325000</v>
          </cell>
        </row>
        <row r="2117">
          <cell r="A2117" t="str">
            <v>550142303000</v>
          </cell>
        </row>
        <row r="2118">
          <cell r="A2118" t="str">
            <v>550241001506</v>
          </cell>
        </row>
        <row r="2119">
          <cell r="A2119" t="str">
            <v>550241201514</v>
          </cell>
        </row>
        <row r="2120">
          <cell r="A2120" t="str">
            <v>550241201516</v>
          </cell>
        </row>
        <row r="2121">
          <cell r="A2121" t="str">
            <v>550241201515</v>
          </cell>
        </row>
        <row r="2122">
          <cell r="A2122" t="str">
            <v>550241224532</v>
          </cell>
        </row>
        <row r="2123">
          <cell r="A2123" t="str">
            <v>550241224517</v>
          </cell>
        </row>
        <row r="2124">
          <cell r="A2124" t="str">
            <v>550241224000</v>
          </cell>
        </row>
        <row r="2125">
          <cell r="A2125" t="str">
            <v>550241301000</v>
          </cell>
        </row>
        <row r="2126">
          <cell r="A2126" t="str">
            <v>550241305642</v>
          </cell>
        </row>
        <row r="2127">
          <cell r="A2127" t="str">
            <v>550241305643</v>
          </cell>
        </row>
        <row r="2128">
          <cell r="A2128" t="str">
            <v>550241305645</v>
          </cell>
        </row>
        <row r="2129">
          <cell r="A2129" t="str">
            <v>550241306649</v>
          </cell>
        </row>
        <row r="2130">
          <cell r="A2130" t="str">
            <v>550242203000</v>
          </cell>
        </row>
        <row r="2131">
          <cell r="A2131" t="str">
            <v>550242303000</v>
          </cell>
        </row>
        <row r="2132">
          <cell r="A2132" t="str">
            <v>550242311000</v>
          </cell>
        </row>
        <row r="2133">
          <cell r="A2133" t="str">
            <v>550342309000</v>
          </cell>
        </row>
        <row r="2134">
          <cell r="A2134" t="str">
            <v>550241001504</v>
          </cell>
        </row>
        <row r="2135">
          <cell r="A2135" t="str">
            <v>550241001506</v>
          </cell>
        </row>
        <row r="2136">
          <cell r="A2136" t="str">
            <v>550241201514</v>
          </cell>
        </row>
        <row r="2137">
          <cell r="A2137" t="str">
            <v>550241201516</v>
          </cell>
        </row>
        <row r="2138">
          <cell r="A2138" t="str">
            <v>550241201515</v>
          </cell>
        </row>
        <row r="2139">
          <cell r="A2139" t="str">
            <v>550241205000</v>
          </cell>
        </row>
        <row r="2140">
          <cell r="A2140" t="str">
            <v>550241224532</v>
          </cell>
        </row>
        <row r="2141">
          <cell r="A2141" t="str">
            <v>550241224406</v>
          </cell>
        </row>
        <row r="2142">
          <cell r="A2142" t="str">
            <v>550241224517</v>
          </cell>
        </row>
        <row r="2143">
          <cell r="A2143" t="str">
            <v>550241304636</v>
          </cell>
        </row>
        <row r="2144">
          <cell r="A2144" t="str">
            <v>550241305642</v>
          </cell>
        </row>
        <row r="2145">
          <cell r="A2145" t="str">
            <v>550241305643</v>
          </cell>
        </row>
        <row r="2146">
          <cell r="A2146" t="str">
            <v>550241305645</v>
          </cell>
        </row>
        <row r="2147">
          <cell r="A2147" t="str">
            <v>550241306649</v>
          </cell>
        </row>
        <row r="2148">
          <cell r="A2148" t="str">
            <v>550241512547</v>
          </cell>
        </row>
        <row r="2149">
          <cell r="A2149" t="str">
            <v>550242302541</v>
          </cell>
        </row>
        <row r="2150">
          <cell r="A2150" t="str">
            <v>550242303000</v>
          </cell>
        </row>
        <row r="2151">
          <cell r="A2151" t="str">
            <v>550242311000</v>
          </cell>
        </row>
        <row r="2152">
          <cell r="A2152" t="str">
            <v>550251101008</v>
          </cell>
        </row>
        <row r="2153">
          <cell r="A2153" t="str">
            <v>550251101009</v>
          </cell>
        </row>
        <row r="2154">
          <cell r="A2154" t="str">
            <v>550242311000</v>
          </cell>
        </row>
        <row r="2155">
          <cell r="A2155" t="str">
            <v>550241201513</v>
          </cell>
        </row>
        <row r="2156">
          <cell r="A2156" t="str">
            <v>550242204664</v>
          </cell>
        </row>
        <row r="2157">
          <cell r="A2157" t="str">
            <v>550241201518</v>
          </cell>
        </row>
        <row r="2158">
          <cell r="A2158" t="str">
            <v>550241512547</v>
          </cell>
        </row>
        <row r="2159">
          <cell r="A2159" t="str">
            <v>550241305644</v>
          </cell>
        </row>
        <row r="2160">
          <cell r="A2160" t="str">
            <v>550241305646</v>
          </cell>
        </row>
        <row r="2161">
          <cell r="A2161" t="str">
            <v>550241512547</v>
          </cell>
        </row>
        <row r="2162">
          <cell r="A2162" t="str">
            <v>550241201514</v>
          </cell>
        </row>
        <row r="2163">
          <cell r="A2163" t="str">
            <v>550241224532</v>
          </cell>
        </row>
        <row r="2164">
          <cell r="A2164" t="str">
            <v>550241224517</v>
          </cell>
        </row>
        <row r="2165">
          <cell r="A2165" t="str">
            <v>550242303000</v>
          </cell>
        </row>
        <row r="2166">
          <cell r="A2166" t="str">
            <v>550241224505</v>
          </cell>
        </row>
        <row r="2167">
          <cell r="A2167" t="str">
            <v>550241516547</v>
          </cell>
        </row>
        <row r="2168">
          <cell r="A2168" t="str">
            <v>550251101009</v>
          </cell>
        </row>
        <row r="2169">
          <cell r="A2169" t="str">
            <v>550251101009</v>
          </cell>
        </row>
        <row r="2170">
          <cell r="A2170" t="str">
            <v>550242302000</v>
          </cell>
        </row>
        <row r="2171">
          <cell r="A2171" t="str">
            <v>550241224000</v>
          </cell>
        </row>
        <row r="2172">
          <cell r="A2172" t="str">
            <v>550241602000</v>
          </cell>
        </row>
        <row r="2173">
          <cell r="A2173" t="str">
            <v>550241224000</v>
          </cell>
        </row>
        <row r="2174">
          <cell r="A2174" t="str">
            <v>550242311000</v>
          </cell>
        </row>
        <row r="2175">
          <cell r="A2175" t="str">
            <v>550342309000</v>
          </cell>
        </row>
        <row r="2176">
          <cell r="A2176" t="str">
            <v>550241001501</v>
          </cell>
        </row>
        <row r="2177">
          <cell r="A2177" t="str">
            <v>550241001505</v>
          </cell>
        </row>
        <row r="2178">
          <cell r="A2178" t="str">
            <v>550241201513</v>
          </cell>
        </row>
        <row r="2179">
          <cell r="A2179" t="str">
            <v>550241001501</v>
          </cell>
        </row>
        <row r="2180">
          <cell r="A2180" t="str">
            <v>550241201513</v>
          </cell>
        </row>
        <row r="2181">
          <cell r="A2181" t="str">
            <v>550241201515</v>
          </cell>
        </row>
        <row r="2182">
          <cell r="A2182" t="str">
            <v>550241201516</v>
          </cell>
        </row>
        <row r="2183">
          <cell r="A2183" t="str">
            <v>550241201518</v>
          </cell>
        </row>
        <row r="2184">
          <cell r="A2184" t="str">
            <v>550241201519</v>
          </cell>
        </row>
        <row r="2185">
          <cell r="A2185" t="str">
            <v>550241001501</v>
          </cell>
        </row>
        <row r="2186">
          <cell r="A2186" t="str">
            <v>550241001505</v>
          </cell>
        </row>
        <row r="2187">
          <cell r="A2187" t="str">
            <v>550241201513</v>
          </cell>
        </row>
        <row r="2188">
          <cell r="A2188" t="str">
            <v>550241201515</v>
          </cell>
        </row>
        <row r="2189">
          <cell r="A2189" t="str">
            <v>550241201516</v>
          </cell>
        </row>
        <row r="2190">
          <cell r="A2190" t="str">
            <v>550241201518</v>
          </cell>
        </row>
        <row r="2191">
          <cell r="A2191" t="str">
            <v>550241001501</v>
          </cell>
        </row>
        <row r="2192">
          <cell r="A2192" t="str">
            <v>550241001505</v>
          </cell>
        </row>
        <row r="2193">
          <cell r="A2193" t="str">
            <v>550238325000</v>
          </cell>
        </row>
        <row r="2194">
          <cell r="A2194" t="str">
            <v>550342309000</v>
          </cell>
        </row>
        <row r="2195">
          <cell r="A2195" t="str">
            <v>550241221504</v>
          </cell>
        </row>
        <row r="2196">
          <cell r="A2196" t="str">
            <v>550241224505</v>
          </cell>
        </row>
        <row r="2197">
          <cell r="A2197" t="str">
            <v>550241221504</v>
          </cell>
        </row>
        <row r="2198">
          <cell r="A2198" t="str">
            <v>550241201519</v>
          </cell>
        </row>
        <row r="2199">
          <cell r="A2199" t="str">
            <v>550241221504</v>
          </cell>
        </row>
        <row r="2200">
          <cell r="A2200" t="str">
            <v>550241201518</v>
          </cell>
        </row>
        <row r="2201">
          <cell r="A2201" t="str">
            <v>550241305645</v>
          </cell>
        </row>
        <row r="2202">
          <cell r="A2202" t="str">
            <v>550241306649</v>
          </cell>
        </row>
        <row r="2203">
          <cell r="A2203" t="str">
            <v>550241224515</v>
          </cell>
        </row>
        <row r="2204">
          <cell r="A2204" t="str">
            <v>550241224515</v>
          </cell>
        </row>
        <row r="2205">
          <cell r="A2205" t="str">
            <v>550241224515</v>
          </cell>
        </row>
        <row r="2206">
          <cell r="A2206" t="str">
            <v>550151101009</v>
          </cell>
        </row>
        <row r="2207">
          <cell r="A2207" t="str">
            <v>550241224500</v>
          </cell>
        </row>
        <row r="2208">
          <cell r="A2208" t="str">
            <v>550141224505</v>
          </cell>
        </row>
        <row r="2209">
          <cell r="A2209" t="str">
            <v>550242302541</v>
          </cell>
        </row>
        <row r="2210">
          <cell r="A2210" t="str">
            <v>550241305647</v>
          </cell>
        </row>
        <row r="2211">
          <cell r="A2211" t="str">
            <v>550241305645</v>
          </cell>
        </row>
        <row r="2212">
          <cell r="A2212" t="str">
            <v>530161321000</v>
          </cell>
        </row>
        <row r="2213">
          <cell r="A2213" t="str">
            <v>550241508000</v>
          </cell>
        </row>
        <row r="2214">
          <cell r="A2214" t="str">
            <v>530161321000</v>
          </cell>
        </row>
        <row r="2215">
          <cell r="A2215" t="str">
            <v>550242303537</v>
          </cell>
        </row>
        <row r="2216">
          <cell r="A2216" t="str">
            <v>550242307674</v>
          </cell>
        </row>
        <row r="2217">
          <cell r="A2217" t="str">
            <v>550141224517</v>
          </cell>
        </row>
        <row r="2218">
          <cell r="A2218" t="str">
            <v>550251307000</v>
          </cell>
        </row>
        <row r="2219">
          <cell r="A2219" t="str">
            <v>550238325000</v>
          </cell>
        </row>
        <row r="2220">
          <cell r="A2220" t="str">
            <v>550241101501</v>
          </cell>
        </row>
        <row r="2221">
          <cell r="A2221" t="str">
            <v>550241101514</v>
          </cell>
        </row>
        <row r="2222">
          <cell r="A2222" t="str">
            <v>550241101515</v>
          </cell>
        </row>
        <row r="2223">
          <cell r="A2223" t="str">
            <v>550241101516</v>
          </cell>
        </row>
        <row r="2224">
          <cell r="A2224" t="str">
            <v>550241101518</v>
          </cell>
        </row>
        <row r="2225">
          <cell r="A2225" t="str">
            <v>550241101519</v>
          </cell>
        </row>
        <row r="2226">
          <cell r="A2226" t="str">
            <v>550242311000</v>
          </cell>
        </row>
        <row r="2227">
          <cell r="A2227" t="str">
            <v>550241304636</v>
          </cell>
        </row>
        <row r="2228">
          <cell r="A2228" t="str">
            <v>550241305645</v>
          </cell>
        </row>
        <row r="2229">
          <cell r="A2229" t="str">
            <v>550241001501</v>
          </cell>
        </row>
        <row r="2230">
          <cell r="A2230" t="str">
            <v>550241201000</v>
          </cell>
        </row>
        <row r="2231">
          <cell r="A2231" t="str">
            <v>550242302541</v>
          </cell>
        </row>
        <row r="2232">
          <cell r="A2232" t="str">
            <v>550241301000</v>
          </cell>
        </row>
        <row r="2233">
          <cell r="A2233" t="str">
            <v>550241101501</v>
          </cell>
        </row>
        <row r="2234">
          <cell r="A2234" t="str">
            <v>550141512547</v>
          </cell>
        </row>
        <row r="2235">
          <cell r="A2235" t="str">
            <v>550242325999</v>
          </cell>
        </row>
        <row r="2236">
          <cell r="A2236" t="str">
            <v>550242325999</v>
          </cell>
        </row>
        <row r="2237">
          <cell r="A2237" t="str">
            <v>550242325999</v>
          </cell>
        </row>
        <row r="2238">
          <cell r="A2238" t="str">
            <v>550242325999</v>
          </cell>
        </row>
        <row r="2239">
          <cell r="A2239" t="str">
            <v>550241224505</v>
          </cell>
        </row>
        <row r="2240">
          <cell r="A2240" t="str">
            <v>550241101505</v>
          </cell>
        </row>
        <row r="2241">
          <cell r="A2241" t="str">
            <v>550242325000</v>
          </cell>
        </row>
        <row r="2242">
          <cell r="A2242" t="str">
            <v>550238325000</v>
          </cell>
        </row>
        <row r="2243">
          <cell r="A2243" t="str">
            <v>550351307000</v>
          </cell>
        </row>
        <row r="2244">
          <cell r="A2244" t="str">
            <v>550242303541</v>
          </cell>
        </row>
        <row r="2245">
          <cell r="A2245" t="str">
            <v>550241201519</v>
          </cell>
        </row>
        <row r="2246">
          <cell r="A2246" t="str">
            <v>550242325000</v>
          </cell>
        </row>
        <row r="2247">
          <cell r="A2247" t="str">
            <v>550241205515</v>
          </cell>
        </row>
        <row r="2248">
          <cell r="A2248" t="str">
            <v>550241304000</v>
          </cell>
        </row>
        <row r="2249">
          <cell r="A2249" t="str">
            <v>550241512547</v>
          </cell>
        </row>
        <row r="2250">
          <cell r="A2250" t="str">
            <v>550242302541</v>
          </cell>
        </row>
        <row r="2251">
          <cell r="A2251" t="str">
            <v>550241301000</v>
          </cell>
        </row>
        <row r="2252">
          <cell r="A2252" t="str">
            <v>550241305643</v>
          </cell>
        </row>
        <row r="2253">
          <cell r="A2253" t="str">
            <v>550242302541</v>
          </cell>
        </row>
        <row r="2254">
          <cell r="A2254" t="str">
            <v>550242303000</v>
          </cell>
        </row>
        <row r="2255">
          <cell r="A2255" t="str">
            <v>550241305645</v>
          </cell>
        </row>
        <row r="2256">
          <cell r="A2256" t="str">
            <v>550241304636</v>
          </cell>
        </row>
        <row r="2257">
          <cell r="A2257" t="str">
            <v>550241306649</v>
          </cell>
        </row>
        <row r="2258">
          <cell r="A2258" t="str">
            <v>550241516000</v>
          </cell>
        </row>
        <row r="2259">
          <cell r="A2259" t="str">
            <v>550241001500</v>
          </cell>
        </row>
        <row r="2260">
          <cell r="A2260" t="str">
            <v>550241001505</v>
          </cell>
        </row>
        <row r="2261">
          <cell r="A2261" t="str">
            <v>550241201514</v>
          </cell>
        </row>
        <row r="2262">
          <cell r="A2262" t="str">
            <v>550241224532</v>
          </cell>
        </row>
        <row r="2263">
          <cell r="A2263" t="str">
            <v>550241224517</v>
          </cell>
        </row>
        <row r="2264">
          <cell r="A2264" t="str">
            <v>550241224406</v>
          </cell>
        </row>
        <row r="2265">
          <cell r="A2265" t="str">
            <v>550241224505</v>
          </cell>
        </row>
        <row r="2266">
          <cell r="A2266" t="str">
            <v>550241306650</v>
          </cell>
        </row>
        <row r="2267">
          <cell r="A2267" t="str">
            <v>550241305642</v>
          </cell>
        </row>
        <row r="2268">
          <cell r="A2268" t="str">
            <v>550251101009</v>
          </cell>
        </row>
        <row r="2269">
          <cell r="A2269" t="str">
            <v>550241001501</v>
          </cell>
        </row>
        <row r="2270">
          <cell r="A2270" t="str">
            <v>550241001506</v>
          </cell>
        </row>
        <row r="2271">
          <cell r="A2271" t="str">
            <v>550241201513</v>
          </cell>
        </row>
        <row r="2272">
          <cell r="A2272" t="str">
            <v>550241201515</v>
          </cell>
        </row>
        <row r="2273">
          <cell r="A2273" t="str">
            <v>550241201516</v>
          </cell>
        </row>
        <row r="2274">
          <cell r="A2274" t="str">
            <v>550241201518</v>
          </cell>
        </row>
        <row r="2275">
          <cell r="A2275" t="str">
            <v>550241201519</v>
          </cell>
        </row>
        <row r="2276">
          <cell r="A2276" t="str">
            <v>550241301000</v>
          </cell>
        </row>
        <row r="2277">
          <cell r="A2277" t="str">
            <v>550241221504</v>
          </cell>
        </row>
        <row r="2278">
          <cell r="A2278" t="str">
            <v>550241224515</v>
          </cell>
        </row>
        <row r="2279">
          <cell r="A2279" t="str">
            <v>550241001503</v>
          </cell>
        </row>
        <row r="2280">
          <cell r="A2280" t="str">
            <v>550141224505</v>
          </cell>
        </row>
        <row r="2281">
          <cell r="A2281" t="str">
            <v>550241305643</v>
          </cell>
        </row>
        <row r="2282">
          <cell r="A2282" t="str">
            <v>550242302541</v>
          </cell>
        </row>
        <row r="2283">
          <cell r="A2283" t="str">
            <v>550241224406</v>
          </cell>
        </row>
        <row r="2284">
          <cell r="A2284" t="str">
            <v>550241001508</v>
          </cell>
        </row>
        <row r="2285">
          <cell r="A2285" t="str">
            <v>550242303537</v>
          </cell>
        </row>
        <row r="2286">
          <cell r="A2286" t="str">
            <v>550242325000</v>
          </cell>
        </row>
        <row r="2287">
          <cell r="A2287" t="str">
            <v>550241516547</v>
          </cell>
        </row>
        <row r="2288">
          <cell r="A2288" t="str">
            <v>550241305642</v>
          </cell>
        </row>
        <row r="2289">
          <cell r="A2289" t="str">
            <v>550241305646</v>
          </cell>
        </row>
        <row r="2290">
          <cell r="A2290" t="str">
            <v>550241305644</v>
          </cell>
        </row>
        <row r="2291">
          <cell r="A2291" t="str">
            <v>550241306649</v>
          </cell>
        </row>
        <row r="2292">
          <cell r="A2292" t="str">
            <v>550241305645</v>
          </cell>
        </row>
        <row r="2293">
          <cell r="A2293" t="str">
            <v>550141224406</v>
          </cell>
        </row>
        <row r="2294">
          <cell r="A2294" t="str">
            <v>550241001502</v>
          </cell>
        </row>
        <row r="2295">
          <cell r="A2295" t="str">
            <v>550241516547</v>
          </cell>
        </row>
        <row r="2296">
          <cell r="A2296" t="str">
            <v>550241305645</v>
          </cell>
        </row>
        <row r="2297">
          <cell r="A2297" t="str">
            <v>550241205000</v>
          </cell>
        </row>
        <row r="2298">
          <cell r="A2298" t="str">
            <v>550241001501</v>
          </cell>
        </row>
        <row r="2299">
          <cell r="A2299" t="str">
            <v>550241001506</v>
          </cell>
        </row>
        <row r="2300">
          <cell r="A2300" t="str">
            <v>550241201513</v>
          </cell>
        </row>
        <row r="2301">
          <cell r="A2301" t="str">
            <v>550241201514</v>
          </cell>
        </row>
        <row r="2302">
          <cell r="A2302" t="str">
            <v>550241201515</v>
          </cell>
        </row>
        <row r="2303">
          <cell r="A2303" t="str">
            <v>550241201516</v>
          </cell>
        </row>
        <row r="2304">
          <cell r="A2304" t="str">
            <v>550241224517</v>
          </cell>
        </row>
        <row r="2305">
          <cell r="A2305" t="str">
            <v>550241001503</v>
          </cell>
        </row>
        <row r="2306">
          <cell r="A2306" t="str">
            <v>550342309000</v>
          </cell>
        </row>
        <row r="2307">
          <cell r="A2307" t="str">
            <v>550141305643</v>
          </cell>
        </row>
        <row r="2308">
          <cell r="A2308" t="str">
            <v>550241305643</v>
          </cell>
        </row>
        <row r="2309">
          <cell r="A2309" t="str">
            <v>550241101500</v>
          </cell>
        </row>
        <row r="2310">
          <cell r="A2310" t="str">
            <v>550141301000</v>
          </cell>
        </row>
        <row r="2311">
          <cell r="A2311" t="str">
            <v>550241304534</v>
          </cell>
        </row>
        <row r="2312">
          <cell r="A2312" t="str">
            <v>550241305648</v>
          </cell>
        </row>
        <row r="2313">
          <cell r="A2313" t="str">
            <v>550242302000</v>
          </cell>
        </row>
        <row r="2314">
          <cell r="A2314" t="str">
            <v>550241201519</v>
          </cell>
        </row>
        <row r="2315">
          <cell r="A2315" t="str">
            <v>550241305642</v>
          </cell>
        </row>
        <row r="2316">
          <cell r="A2316" t="str">
            <v>550141205515</v>
          </cell>
        </row>
        <row r="2317">
          <cell r="A2317" t="str">
            <v>550241305647</v>
          </cell>
        </row>
        <row r="2318">
          <cell r="A2318" t="str">
            <v>550142302541</v>
          </cell>
        </row>
        <row r="2319">
          <cell r="A2319" t="str">
            <v>550242303000</v>
          </cell>
        </row>
        <row r="2320">
          <cell r="A2320" t="str">
            <v>550241305644</v>
          </cell>
        </row>
        <row r="2321">
          <cell r="A2321" t="str">
            <v>550241205000</v>
          </cell>
        </row>
        <row r="2322">
          <cell r="A2322" t="str">
            <v>550241220526</v>
          </cell>
        </row>
        <row r="2323">
          <cell r="A2323" t="str">
            <v>550141305642</v>
          </cell>
        </row>
        <row r="2324">
          <cell r="A2324" t="str">
            <v>550241301000</v>
          </cell>
        </row>
        <row r="2325">
          <cell r="A2325" t="str">
            <v>560142315000</v>
          </cell>
        </row>
        <row r="2326">
          <cell r="A2326" t="str">
            <v>560142315000</v>
          </cell>
        </row>
        <row r="2327">
          <cell r="A2327" t="str">
            <v>560142315000</v>
          </cell>
        </row>
        <row r="2328">
          <cell r="A2328" t="str">
            <v>550342309000</v>
          </cell>
        </row>
        <row r="2329">
          <cell r="A2329" t="str">
            <v>550242309000</v>
          </cell>
        </row>
        <row r="2330">
          <cell r="A2330" t="str">
            <v>550342309000</v>
          </cell>
        </row>
        <row r="2331">
          <cell r="A2331" t="str">
            <v>550242307671</v>
          </cell>
        </row>
        <row r="2332">
          <cell r="A2332" t="str">
            <v>550242307671</v>
          </cell>
        </row>
        <row r="2333">
          <cell r="A2333" t="str">
            <v>550342309000</v>
          </cell>
        </row>
        <row r="2334">
          <cell r="A2334" t="str">
            <v>550342309000</v>
          </cell>
        </row>
        <row r="2335">
          <cell r="A2335" t="str">
            <v>550342309000</v>
          </cell>
        </row>
        <row r="2336">
          <cell r="A2336" t="str">
            <v>550242331000</v>
          </cell>
        </row>
        <row r="2337">
          <cell r="A2337" t="str">
            <v>550342309000</v>
          </cell>
        </row>
        <row r="2338">
          <cell r="A2338" t="str">
            <v>550342309000</v>
          </cell>
        </row>
        <row r="2339">
          <cell r="A2339" t="str">
            <v>550342309000</v>
          </cell>
        </row>
        <row r="2340">
          <cell r="A2340" t="str">
            <v>550242204664</v>
          </cell>
        </row>
        <row r="2341">
          <cell r="A2341" t="str">
            <v>550242203668</v>
          </cell>
        </row>
        <row r="2342">
          <cell r="A2342" t="str">
            <v>550242303000</v>
          </cell>
        </row>
        <row r="2343">
          <cell r="A2343" t="str">
            <v>550362001000</v>
          </cell>
        </row>
        <row r="2344">
          <cell r="A2344" t="str">
            <v>550342309000</v>
          </cell>
        </row>
        <row r="2345">
          <cell r="A2345" t="str">
            <v>550342309000</v>
          </cell>
        </row>
        <row r="2346">
          <cell r="A2346" t="str">
            <v>550351307000</v>
          </cell>
        </row>
        <row r="2347">
          <cell r="A2347" t="str">
            <v>550242309000</v>
          </cell>
        </row>
        <row r="2348">
          <cell r="A2348" t="str">
            <v>550242307671</v>
          </cell>
        </row>
        <row r="2349">
          <cell r="A2349" t="str">
            <v>550242204664</v>
          </cell>
        </row>
        <row r="2350">
          <cell r="A2350" t="str">
            <v>550342309000</v>
          </cell>
        </row>
        <row r="2351">
          <cell r="A2351" t="str">
            <v>550241102000</v>
          </cell>
        </row>
        <row r="2352">
          <cell r="A2352" t="str">
            <v>550242325000</v>
          </cell>
        </row>
        <row r="2353">
          <cell r="A2353" t="str">
            <v>550342204664</v>
          </cell>
        </row>
        <row r="2354">
          <cell r="A2354" t="str">
            <v>550242331000</v>
          </cell>
        </row>
        <row r="2355">
          <cell r="A2355" t="str">
            <v>550242307674</v>
          </cell>
        </row>
        <row r="2356">
          <cell r="A2356" t="str">
            <v>550242311000</v>
          </cell>
        </row>
        <row r="2357">
          <cell r="A2357" t="str">
            <v>550241305645</v>
          </cell>
        </row>
        <row r="2358">
          <cell r="A2358" t="str">
            <v>550242303000</v>
          </cell>
        </row>
        <row r="2359">
          <cell r="A2359" t="str">
            <v>530161321000</v>
          </cell>
        </row>
        <row r="2360">
          <cell r="A2360" t="str">
            <v>550362001000</v>
          </cell>
        </row>
        <row r="2361">
          <cell r="A2361" t="str">
            <v>550241305643</v>
          </cell>
        </row>
        <row r="2362">
          <cell r="A2362" t="str">
            <v>550241305643</v>
          </cell>
        </row>
        <row r="2363">
          <cell r="A2363" t="str">
            <v>550242303537</v>
          </cell>
        </row>
        <row r="2364">
          <cell r="A2364" t="str">
            <v>550242303537</v>
          </cell>
        </row>
        <row r="2365">
          <cell r="A2365" t="str">
            <v>550242302541</v>
          </cell>
        </row>
        <row r="2366">
          <cell r="A2366" t="str">
            <v>550242302541</v>
          </cell>
        </row>
        <row r="2367">
          <cell r="A2367" t="str">
            <v>550242311000</v>
          </cell>
        </row>
        <row r="2368">
          <cell r="A2368" t="str">
            <v>550242302541</v>
          </cell>
        </row>
        <row r="2369">
          <cell r="A2369" t="str">
            <v>550241305643</v>
          </cell>
        </row>
        <row r="2370">
          <cell r="A2370" t="str">
            <v>550242307000</v>
          </cell>
        </row>
        <row r="2371">
          <cell r="A2371" t="str">
            <v>550241602000</v>
          </cell>
        </row>
        <row r="2372">
          <cell r="A2372" t="str">
            <v>550241512547</v>
          </cell>
        </row>
        <row r="2373">
          <cell r="A2373" t="str">
            <v>540551320000</v>
          </cell>
        </row>
        <row r="2374">
          <cell r="A2374" t="str">
            <v>550241516547</v>
          </cell>
        </row>
        <row r="2375">
          <cell r="A2375" t="str">
            <v>550242309000</v>
          </cell>
        </row>
        <row r="2376">
          <cell r="A2376" t="str">
            <v>550241305645</v>
          </cell>
        </row>
        <row r="2377">
          <cell r="A2377" t="str">
            <v>550241001501</v>
          </cell>
        </row>
        <row r="2378">
          <cell r="A2378" t="str">
            <v>550241001505</v>
          </cell>
        </row>
        <row r="2379">
          <cell r="A2379" t="str">
            <v>550241201513</v>
          </cell>
        </row>
        <row r="2380">
          <cell r="A2380" t="str">
            <v>550241201514</v>
          </cell>
        </row>
        <row r="2381">
          <cell r="A2381" t="str">
            <v>550241201515</v>
          </cell>
        </row>
        <row r="2382">
          <cell r="A2382" t="str">
            <v>550241201516</v>
          </cell>
        </row>
        <row r="2383">
          <cell r="A2383" t="str">
            <v>550241224517</v>
          </cell>
        </row>
        <row r="2384">
          <cell r="A2384" t="str">
            <v>550241201518</v>
          </cell>
        </row>
        <row r="2385">
          <cell r="A2385" t="str">
            <v>550241512547</v>
          </cell>
        </row>
        <row r="2386">
          <cell r="A2386" t="str">
            <v>550242303000</v>
          </cell>
        </row>
        <row r="2387">
          <cell r="A2387" t="str">
            <v>550242303000</v>
          </cell>
        </row>
        <row r="2388">
          <cell r="A2388" t="str">
            <v>550241304636</v>
          </cell>
        </row>
        <row r="2389">
          <cell r="A2389" t="str">
            <v>550241305642</v>
          </cell>
        </row>
        <row r="2390">
          <cell r="A2390" t="str">
            <v>550241305646</v>
          </cell>
        </row>
        <row r="2391">
          <cell r="A2391" t="str">
            <v>550241305644</v>
          </cell>
        </row>
        <row r="2392">
          <cell r="A2392" t="str">
            <v>550241305645</v>
          </cell>
        </row>
        <row r="2393">
          <cell r="A2393" t="str">
            <v>550351308000</v>
          </cell>
        </row>
        <row r="2394">
          <cell r="A2394" t="str">
            <v>550241304636</v>
          </cell>
        </row>
        <row r="2395">
          <cell r="A2395" t="str">
            <v>550362001000</v>
          </cell>
        </row>
        <row r="2396">
          <cell r="A2396" t="str">
            <v>550242325000</v>
          </cell>
        </row>
        <row r="2397">
          <cell r="A2397" t="str">
            <v>550242303537</v>
          </cell>
        </row>
        <row r="2398">
          <cell r="A2398" t="str">
            <v>550242303000</v>
          </cell>
        </row>
        <row r="2399">
          <cell r="A2399" t="str">
            <v>550238325000</v>
          </cell>
        </row>
        <row r="2400">
          <cell r="A2400" t="str">
            <v>550238325000</v>
          </cell>
        </row>
        <row r="2401">
          <cell r="A2401" t="str">
            <v>550242303000</v>
          </cell>
        </row>
        <row r="2402">
          <cell r="A2402" t="str">
            <v>550241101500</v>
          </cell>
        </row>
        <row r="2403">
          <cell r="A2403" t="str">
            <v>550241305648</v>
          </cell>
        </row>
        <row r="2404">
          <cell r="A2404" t="str">
            <v>550241101500</v>
          </cell>
        </row>
        <row r="2405">
          <cell r="A2405" t="str">
            <v>550241201514</v>
          </cell>
        </row>
        <row r="2406">
          <cell r="A2406" t="str">
            <v>550241201515</v>
          </cell>
        </row>
        <row r="2407">
          <cell r="A2407" t="str">
            <v>550241201516</v>
          </cell>
        </row>
        <row r="2408">
          <cell r="A2408" t="str">
            <v>550241201514</v>
          </cell>
        </row>
        <row r="2409">
          <cell r="A2409" t="str">
            <v>550241101500</v>
          </cell>
        </row>
        <row r="2410">
          <cell r="A2410" t="str">
            <v>550241224406</v>
          </cell>
        </row>
        <row r="2411">
          <cell r="A2411" t="str">
            <v>550242303000</v>
          </cell>
        </row>
        <row r="2412">
          <cell r="A2412" t="str">
            <v>550242325000</v>
          </cell>
        </row>
        <row r="2413">
          <cell r="A2413" t="str">
            <v>550241305643</v>
          </cell>
        </row>
        <row r="2414">
          <cell r="A2414" t="str">
            <v>550242203000</v>
          </cell>
        </row>
        <row r="2415">
          <cell r="A2415" t="str">
            <v>550242309000</v>
          </cell>
        </row>
        <row r="2416">
          <cell r="A2416" t="str">
            <v>550242302000</v>
          </cell>
        </row>
        <row r="2417">
          <cell r="A2417" t="str">
            <v>550242303537</v>
          </cell>
        </row>
        <row r="2418">
          <cell r="A2418" t="str">
            <v>550242302541</v>
          </cell>
        </row>
        <row r="2419">
          <cell r="A2419" t="str">
            <v>550241222644</v>
          </cell>
        </row>
        <row r="2420">
          <cell r="A2420" t="str">
            <v>550241301000</v>
          </cell>
        </row>
        <row r="2421">
          <cell r="A2421" t="str">
            <v>550141101500</v>
          </cell>
        </row>
        <row r="2422">
          <cell r="A2422" t="str">
            <v>550242204664</v>
          </cell>
        </row>
        <row r="2423">
          <cell r="A2423" t="str">
            <v>550241516547</v>
          </cell>
        </row>
        <row r="2424">
          <cell r="A2424" t="str">
            <v>550241304636</v>
          </cell>
        </row>
        <row r="2425">
          <cell r="A2425" t="str">
            <v>550241101506</v>
          </cell>
        </row>
        <row r="2426">
          <cell r="A2426" t="str">
            <v>550241224505</v>
          </cell>
        </row>
        <row r="2427">
          <cell r="A2427" t="str">
            <v>550242302541</v>
          </cell>
        </row>
        <row r="2428">
          <cell r="A2428" t="str">
            <v>550241101500</v>
          </cell>
        </row>
        <row r="2429">
          <cell r="A2429" t="str">
            <v>550241305642</v>
          </cell>
        </row>
        <row r="2430">
          <cell r="A2430" t="str">
            <v>550241305647</v>
          </cell>
        </row>
        <row r="2431">
          <cell r="A2431" t="str">
            <v>550241305644</v>
          </cell>
        </row>
        <row r="2432">
          <cell r="A2432" t="str">
            <v>550241305645</v>
          </cell>
        </row>
        <row r="2433">
          <cell r="A2433" t="str">
            <v>550241304636</v>
          </cell>
        </row>
        <row r="2434">
          <cell r="A2434" t="str">
            <v>550241101500</v>
          </cell>
        </row>
        <row r="2435">
          <cell r="A2435" t="str">
            <v>550241301000</v>
          </cell>
        </row>
        <row r="2436">
          <cell r="A2436" t="str">
            <v>550241201515</v>
          </cell>
        </row>
        <row r="2437">
          <cell r="A2437" t="str">
            <v>550241201516</v>
          </cell>
        </row>
        <row r="2438">
          <cell r="A2438" t="str">
            <v>550241201518</v>
          </cell>
        </row>
        <row r="2439">
          <cell r="A2439" t="str">
            <v>550242303000</v>
          </cell>
        </row>
        <row r="2440">
          <cell r="A2440" t="str">
            <v>550241201519</v>
          </cell>
        </row>
        <row r="2441">
          <cell r="A2441" t="str">
            <v>550241201513</v>
          </cell>
        </row>
        <row r="2442">
          <cell r="A2442" t="str">
            <v>550241201514</v>
          </cell>
        </row>
        <row r="2443">
          <cell r="A2443" t="str">
            <v>550241201515</v>
          </cell>
        </row>
        <row r="2444">
          <cell r="A2444" t="str">
            <v>550241201516</v>
          </cell>
        </row>
        <row r="2445">
          <cell r="A2445" t="str">
            <v>550241201518</v>
          </cell>
        </row>
        <row r="2446">
          <cell r="A2446" t="str">
            <v>550241201519</v>
          </cell>
        </row>
        <row r="2447">
          <cell r="A2447" t="str">
            <v>550242204664</v>
          </cell>
        </row>
        <row r="2448">
          <cell r="A2448" t="str">
            <v>999974319000</v>
          </cell>
        </row>
        <row r="2449">
          <cell r="A2449" t="str">
            <v>550241306650</v>
          </cell>
        </row>
        <row r="2450">
          <cell r="A2450" t="str">
            <v>550238325000</v>
          </cell>
        </row>
        <row r="2451">
          <cell r="A2451" t="str">
            <v>550241101514</v>
          </cell>
        </row>
        <row r="2452">
          <cell r="A2452" t="str">
            <v>550242204664</v>
          </cell>
        </row>
        <row r="2453">
          <cell r="A2453" t="str">
            <v>530161321000</v>
          </cell>
        </row>
        <row r="2454">
          <cell r="A2454" t="str">
            <v>550241102000</v>
          </cell>
        </row>
        <row r="2455">
          <cell r="A2455" t="str">
            <v>550242303000</v>
          </cell>
        </row>
        <row r="2456">
          <cell r="A2456" t="str">
            <v>550242203695</v>
          </cell>
        </row>
        <row r="2457">
          <cell r="A2457" t="str">
            <v>540551320000</v>
          </cell>
        </row>
        <row r="2458">
          <cell r="A2458" t="str">
            <v>550351308000</v>
          </cell>
        </row>
        <row r="2459">
          <cell r="A2459" t="str">
            <v>550241521000</v>
          </cell>
        </row>
        <row r="2460">
          <cell r="A2460" t="str">
            <v>550241101500</v>
          </cell>
        </row>
        <row r="2461">
          <cell r="A2461" t="str">
            <v>550251101008</v>
          </cell>
        </row>
        <row r="2462">
          <cell r="A2462" t="str">
            <v>550351307000</v>
          </cell>
        </row>
        <row r="2463">
          <cell r="A2463" t="str">
            <v>550241602000</v>
          </cell>
        </row>
        <row r="2464">
          <cell r="A2464" t="str">
            <v>550242325000</v>
          </cell>
        </row>
        <row r="2465">
          <cell r="A2465" t="str">
            <v>550241201519</v>
          </cell>
        </row>
        <row r="2466">
          <cell r="A2466" t="str">
            <v>550241205000</v>
          </cell>
        </row>
        <row r="2467">
          <cell r="A2467" t="str">
            <v>550241305643</v>
          </cell>
        </row>
        <row r="2468">
          <cell r="A2468" t="str">
            <v>550242204000</v>
          </cell>
        </row>
        <row r="2469">
          <cell r="A2469" t="str">
            <v>550241512547</v>
          </cell>
        </row>
        <row r="2470">
          <cell r="A2470" t="str">
            <v>550242302541</v>
          </cell>
        </row>
        <row r="2471">
          <cell r="A2471" t="str">
            <v>550242303000</v>
          </cell>
        </row>
        <row r="2472">
          <cell r="A2472" t="str">
            <v>550241224532</v>
          </cell>
        </row>
        <row r="2473">
          <cell r="A2473" t="str">
            <v>550251101009</v>
          </cell>
        </row>
        <row r="2474">
          <cell r="A2474" t="str">
            <v>550242311000</v>
          </cell>
        </row>
        <row r="2475">
          <cell r="A2475" t="str">
            <v>550241201514</v>
          </cell>
        </row>
        <row r="2476">
          <cell r="A2476" t="str">
            <v>550241201516</v>
          </cell>
        </row>
        <row r="2477">
          <cell r="A2477" t="str">
            <v>550241201515</v>
          </cell>
        </row>
        <row r="2478">
          <cell r="A2478" t="str">
            <v>550241201513</v>
          </cell>
        </row>
        <row r="2479">
          <cell r="A2479" t="str">
            <v>550241224517</v>
          </cell>
        </row>
        <row r="2480">
          <cell r="A2480" t="str">
            <v>550241201518</v>
          </cell>
        </row>
        <row r="2481">
          <cell r="A2481" t="str">
            <v>550241512547</v>
          </cell>
        </row>
        <row r="2482">
          <cell r="A2482" t="str">
            <v>550241305646</v>
          </cell>
        </row>
        <row r="2483">
          <cell r="A2483" t="str">
            <v>550241305644</v>
          </cell>
        </row>
        <row r="2484">
          <cell r="A2484" t="str">
            <v>550241516547</v>
          </cell>
        </row>
        <row r="2485">
          <cell r="A2485" t="str">
            <v>550241224406</v>
          </cell>
        </row>
        <row r="2486">
          <cell r="A2486" t="str">
            <v>550241001505</v>
          </cell>
        </row>
        <row r="2487">
          <cell r="A2487" t="str">
            <v>550241201514</v>
          </cell>
        </row>
        <row r="2488">
          <cell r="A2488" t="str">
            <v>550241224532</v>
          </cell>
        </row>
        <row r="2489">
          <cell r="A2489" t="str">
            <v>550241224517</v>
          </cell>
        </row>
        <row r="2490">
          <cell r="A2490" t="str">
            <v>550241224505</v>
          </cell>
        </row>
        <row r="2491">
          <cell r="A2491" t="str">
            <v>550241516000</v>
          </cell>
        </row>
        <row r="2492">
          <cell r="A2492" t="str">
            <v>550241305642</v>
          </cell>
        </row>
        <row r="2493">
          <cell r="A2493" t="str">
            <v>550241305645</v>
          </cell>
        </row>
        <row r="2494">
          <cell r="A2494" t="str">
            <v>550242302541</v>
          </cell>
        </row>
        <row r="2495">
          <cell r="A2495" t="str">
            <v>550241305643</v>
          </cell>
        </row>
        <row r="2496">
          <cell r="A2496" t="str">
            <v>550241305642</v>
          </cell>
        </row>
        <row r="2497">
          <cell r="A2497" t="str">
            <v>550242303000</v>
          </cell>
        </row>
        <row r="2498">
          <cell r="A2498" t="str">
            <v>550241224000</v>
          </cell>
        </row>
        <row r="2499">
          <cell r="A2499" t="str">
            <v>550241001501</v>
          </cell>
        </row>
        <row r="2500">
          <cell r="A2500" t="str">
            <v>550241201513</v>
          </cell>
        </row>
        <row r="2501">
          <cell r="A2501" t="str">
            <v>550241201515</v>
          </cell>
        </row>
        <row r="2502">
          <cell r="A2502" t="str">
            <v>550241201516</v>
          </cell>
        </row>
        <row r="2503">
          <cell r="A2503" t="str">
            <v>550241201518</v>
          </cell>
        </row>
        <row r="2504">
          <cell r="A2504" t="str">
            <v>550241201519</v>
          </cell>
        </row>
        <row r="2505">
          <cell r="A2505" t="str">
            <v>550241305645</v>
          </cell>
        </row>
        <row r="2506">
          <cell r="A2506" t="str">
            <v>550241806000</v>
          </cell>
        </row>
        <row r="2507">
          <cell r="A2507" t="str">
            <v>550241001501</v>
          </cell>
        </row>
        <row r="2508">
          <cell r="A2508" t="str">
            <v>550241512547</v>
          </cell>
        </row>
        <row r="2509">
          <cell r="A2509" t="str">
            <v>550241001504</v>
          </cell>
        </row>
        <row r="2510">
          <cell r="A2510" t="str">
            <v>550241221504</v>
          </cell>
        </row>
        <row r="2511">
          <cell r="A2511" t="str">
            <v>550241201518</v>
          </cell>
        </row>
        <row r="2512">
          <cell r="A2512" t="str">
            <v>550241224515</v>
          </cell>
        </row>
        <row r="2513">
          <cell r="A2513" t="str">
            <v>550141224505</v>
          </cell>
        </row>
        <row r="2514">
          <cell r="A2514" t="str">
            <v>550241224000</v>
          </cell>
        </row>
        <row r="2515">
          <cell r="A2515" t="str">
            <v>550241303000</v>
          </cell>
        </row>
        <row r="2516">
          <cell r="A2516" t="str">
            <v>550241512547</v>
          </cell>
        </row>
        <row r="2517">
          <cell r="A2517" t="str">
            <v>550242303537</v>
          </cell>
        </row>
        <row r="2518">
          <cell r="A2518" t="str">
            <v>550241305643</v>
          </cell>
        </row>
        <row r="2519">
          <cell r="A2519" t="str">
            <v>550241508000</v>
          </cell>
        </row>
        <row r="2520">
          <cell r="A2520" t="str">
            <v>550241224000</v>
          </cell>
        </row>
        <row r="2521">
          <cell r="A2521" t="str">
            <v>550241304000</v>
          </cell>
        </row>
        <row r="2522">
          <cell r="A2522" t="str">
            <v>550241001505</v>
          </cell>
        </row>
        <row r="2523">
          <cell r="A2523" t="str">
            <v>550242325999</v>
          </cell>
        </row>
        <row r="2524">
          <cell r="A2524" t="str">
            <v>550242325999</v>
          </cell>
        </row>
        <row r="2525">
          <cell r="A2525" t="str">
            <v>550242303000</v>
          </cell>
        </row>
        <row r="2526">
          <cell r="A2526" t="str">
            <v>550251101009</v>
          </cell>
        </row>
        <row r="2527">
          <cell r="A2527" t="str">
            <v>550242311000</v>
          </cell>
        </row>
        <row r="2528">
          <cell r="A2528" t="str">
            <v>550241512547</v>
          </cell>
        </row>
        <row r="2529">
          <cell r="A2529" t="str">
            <v>550241508000</v>
          </cell>
        </row>
        <row r="2530">
          <cell r="A2530" t="str">
            <v>550242302541</v>
          </cell>
        </row>
        <row r="2531">
          <cell r="A2531" t="str">
            <v>550241507000</v>
          </cell>
        </row>
        <row r="2532">
          <cell r="A2532" t="str">
            <v>550251101008</v>
          </cell>
        </row>
        <row r="2533">
          <cell r="A2533" t="str">
            <v>550251101009</v>
          </cell>
        </row>
        <row r="2534">
          <cell r="A2534" t="str">
            <v>550242303000</v>
          </cell>
        </row>
        <row r="2535">
          <cell r="A2535" t="str">
            <v>550241205515</v>
          </cell>
        </row>
        <row r="2536">
          <cell r="A2536" t="str">
            <v>550241512547</v>
          </cell>
        </row>
        <row r="2537">
          <cell r="A2537" t="str">
            <v>550241515000</v>
          </cell>
        </row>
        <row r="2538">
          <cell r="A2538" t="str">
            <v>550242303537</v>
          </cell>
        </row>
        <row r="2539">
          <cell r="A2539" t="str">
            <v>550241507000</v>
          </cell>
        </row>
        <row r="2540">
          <cell r="A2540" t="str">
            <v>550241001500</v>
          </cell>
        </row>
        <row r="2541">
          <cell r="A2541" t="str">
            <v>550241001505</v>
          </cell>
        </row>
        <row r="2542">
          <cell r="A2542" t="str">
            <v>550241101500</v>
          </cell>
        </row>
        <row r="2543">
          <cell r="A2543" t="str">
            <v>550241201514</v>
          </cell>
        </row>
        <row r="2544">
          <cell r="A2544" t="str">
            <v>550241224532</v>
          </cell>
        </row>
        <row r="2545">
          <cell r="A2545" t="str">
            <v>550241224517</v>
          </cell>
        </row>
        <row r="2546">
          <cell r="A2546" t="str">
            <v>550241305645</v>
          </cell>
        </row>
        <row r="2547">
          <cell r="A2547" t="str">
            <v>550241306649</v>
          </cell>
        </row>
        <row r="2548">
          <cell r="A2548" t="str">
            <v>550241602000</v>
          </cell>
        </row>
        <row r="2549">
          <cell r="A2549" t="str">
            <v>550241702006</v>
          </cell>
        </row>
        <row r="2550">
          <cell r="A2550" t="str">
            <v>550241703000</v>
          </cell>
        </row>
        <row r="2551">
          <cell r="A2551" t="str">
            <v>550241801000</v>
          </cell>
        </row>
        <row r="2552">
          <cell r="A2552" t="str">
            <v>550241806000</v>
          </cell>
        </row>
        <row r="2553">
          <cell r="A2553" t="str">
            <v>550242302541</v>
          </cell>
        </row>
        <row r="2554">
          <cell r="A2554" t="str">
            <v>550242303000</v>
          </cell>
        </row>
        <row r="2555">
          <cell r="A2555" t="str">
            <v>550242311000</v>
          </cell>
        </row>
        <row r="2556">
          <cell r="A2556" t="str">
            <v>550242325000</v>
          </cell>
        </row>
        <row r="2557">
          <cell r="A2557" t="str">
            <v>550241001504</v>
          </cell>
        </row>
        <row r="2558">
          <cell r="A2558" t="str">
            <v>550241001506</v>
          </cell>
        </row>
        <row r="2559">
          <cell r="A2559" t="str">
            <v>550241201514</v>
          </cell>
        </row>
        <row r="2560">
          <cell r="A2560" t="str">
            <v>550241201516</v>
          </cell>
        </row>
        <row r="2561">
          <cell r="A2561" t="str">
            <v>550241201515</v>
          </cell>
        </row>
        <row r="2562">
          <cell r="A2562" t="str">
            <v>550241224532</v>
          </cell>
        </row>
        <row r="2563">
          <cell r="A2563" t="str">
            <v>550241224517</v>
          </cell>
        </row>
        <row r="2564">
          <cell r="A2564" t="str">
            <v>550241305645</v>
          </cell>
        </row>
        <row r="2565">
          <cell r="A2565" t="str">
            <v>550241512547</v>
          </cell>
        </row>
        <row r="2566">
          <cell r="A2566" t="str">
            <v>550242303000</v>
          </cell>
        </row>
        <row r="2567">
          <cell r="A2567" t="str">
            <v>550242310000</v>
          </cell>
        </row>
        <row r="2568">
          <cell r="A2568" t="str">
            <v>550142303000</v>
          </cell>
        </row>
        <row r="2569">
          <cell r="A2569" t="str">
            <v>550251101009</v>
          </cell>
        </row>
        <row r="2570">
          <cell r="A2570" t="str">
            <v>550251101008</v>
          </cell>
        </row>
        <row r="2571">
          <cell r="A2571" t="str">
            <v>550241201513</v>
          </cell>
        </row>
        <row r="2572">
          <cell r="A2572" t="str">
            <v>550251101002</v>
          </cell>
        </row>
        <row r="2573">
          <cell r="A2573" t="str">
            <v>550242311000</v>
          </cell>
        </row>
        <row r="2574">
          <cell r="A2574" t="str">
            <v>550241101500</v>
          </cell>
        </row>
        <row r="2575">
          <cell r="A2575" t="str">
            <v>550241224517</v>
          </cell>
        </row>
        <row r="2576">
          <cell r="A2576" t="str">
            <v>550241201514</v>
          </cell>
        </row>
        <row r="2577">
          <cell r="A2577" t="str">
            <v>550241224532</v>
          </cell>
        </row>
        <row r="2578">
          <cell r="A2578" t="str">
            <v>550242303000</v>
          </cell>
        </row>
        <row r="2579">
          <cell r="A2579" t="str">
            <v>550241224505</v>
          </cell>
        </row>
        <row r="2580">
          <cell r="A2580" t="str">
            <v>550241305642</v>
          </cell>
        </row>
        <row r="2581">
          <cell r="A2581" t="str">
            <v>550251101008</v>
          </cell>
        </row>
        <row r="2582">
          <cell r="A2582" t="str">
            <v>550251101009</v>
          </cell>
        </row>
        <row r="2583">
          <cell r="A2583" t="str">
            <v>550241810000</v>
          </cell>
        </row>
        <row r="2584">
          <cell r="A2584" t="str">
            <v>550242303537</v>
          </cell>
        </row>
        <row r="2585">
          <cell r="A2585" t="str">
            <v>550241305643</v>
          </cell>
        </row>
        <row r="2586">
          <cell r="A2586" t="str">
            <v>550242302000</v>
          </cell>
        </row>
        <row r="2587">
          <cell r="A2587" t="str">
            <v>550241224000</v>
          </cell>
        </row>
        <row r="2588">
          <cell r="A2588" t="str">
            <v>550241516547</v>
          </cell>
        </row>
        <row r="2589">
          <cell r="A2589" t="str">
            <v>550241001501</v>
          </cell>
        </row>
        <row r="2590">
          <cell r="A2590" t="str">
            <v>550241201513</v>
          </cell>
        </row>
        <row r="2591">
          <cell r="A2591" t="str">
            <v>550241201515</v>
          </cell>
        </row>
        <row r="2592">
          <cell r="A2592" t="str">
            <v>550241201516</v>
          </cell>
        </row>
        <row r="2593">
          <cell r="A2593" t="str">
            <v>550241201518</v>
          </cell>
        </row>
        <row r="2594">
          <cell r="A2594" t="str">
            <v>550241201519</v>
          </cell>
        </row>
        <row r="2595">
          <cell r="A2595" t="str">
            <v>550241001501</v>
          </cell>
        </row>
        <row r="2596">
          <cell r="A2596" t="str">
            <v>550241001505</v>
          </cell>
        </row>
        <row r="2597">
          <cell r="A2597" t="str">
            <v>550241201513</v>
          </cell>
        </row>
        <row r="2598">
          <cell r="A2598" t="str">
            <v>550241201515</v>
          </cell>
        </row>
        <row r="2599">
          <cell r="A2599" t="str">
            <v>550241201516</v>
          </cell>
        </row>
        <row r="2600">
          <cell r="A2600" t="str">
            <v>550241201518</v>
          </cell>
        </row>
        <row r="2601">
          <cell r="A2601" t="str">
            <v>550241001501</v>
          </cell>
        </row>
        <row r="2602">
          <cell r="A2602" t="str">
            <v>550241101506</v>
          </cell>
        </row>
        <row r="2603">
          <cell r="A2603" t="str">
            <v>550241101501</v>
          </cell>
        </row>
        <row r="2604">
          <cell r="A2604" t="str">
            <v>550242303000</v>
          </cell>
        </row>
        <row r="2605">
          <cell r="A2605" t="str">
            <v>550241224100</v>
          </cell>
        </row>
        <row r="2606">
          <cell r="A2606" t="str">
            <v>550141101500</v>
          </cell>
        </row>
        <row r="2607">
          <cell r="A2607" t="str">
            <v>550241221504</v>
          </cell>
        </row>
        <row r="2608">
          <cell r="A2608" t="str">
            <v>550241001506</v>
          </cell>
        </row>
        <row r="2609">
          <cell r="A2609" t="str">
            <v>550241201519</v>
          </cell>
        </row>
        <row r="2610">
          <cell r="A2610" t="str">
            <v>550241221504</v>
          </cell>
        </row>
        <row r="2611">
          <cell r="A2611" t="str">
            <v>550241201518</v>
          </cell>
        </row>
        <row r="2612">
          <cell r="A2612" t="str">
            <v>550241101505</v>
          </cell>
        </row>
        <row r="2613">
          <cell r="A2613" t="str">
            <v>550241224515</v>
          </cell>
        </row>
        <row r="2614">
          <cell r="A2614" t="str">
            <v>550241224515</v>
          </cell>
        </row>
        <row r="2615">
          <cell r="A2615" t="str">
            <v>550242305000</v>
          </cell>
        </row>
        <row r="2616">
          <cell r="A2616" t="str">
            <v>550241224500</v>
          </cell>
        </row>
        <row r="2617">
          <cell r="A2617" t="str">
            <v>550141224505</v>
          </cell>
        </row>
        <row r="2618">
          <cell r="A2618" t="str">
            <v>550242302000</v>
          </cell>
        </row>
        <row r="2619">
          <cell r="A2619" t="str">
            <v>550241224000</v>
          </cell>
        </row>
        <row r="2620">
          <cell r="A2620" t="str">
            <v>550241101000</v>
          </cell>
        </row>
        <row r="2621">
          <cell r="A2621" t="str">
            <v>550241516000</v>
          </cell>
        </row>
        <row r="2622">
          <cell r="A2622" t="str">
            <v>550241205000</v>
          </cell>
        </row>
        <row r="2623">
          <cell r="A2623" t="str">
            <v>550241224505</v>
          </cell>
        </row>
        <row r="2624">
          <cell r="A2624" t="str">
            <v>550242310000</v>
          </cell>
        </row>
        <row r="2625">
          <cell r="A2625" t="str">
            <v>550241810537</v>
          </cell>
        </row>
        <row r="2626">
          <cell r="A2626" t="str">
            <v>550241101000</v>
          </cell>
        </row>
        <row r="2627">
          <cell r="A2627" t="str">
            <v>550241702000</v>
          </cell>
        </row>
        <row r="2628">
          <cell r="A2628" t="str">
            <v>550241101500</v>
          </cell>
        </row>
        <row r="2629">
          <cell r="A2629" t="str">
            <v>550241101514</v>
          </cell>
        </row>
        <row r="2630">
          <cell r="A2630" t="str">
            <v>550241101515</v>
          </cell>
        </row>
        <row r="2631">
          <cell r="A2631" t="str">
            <v>550241101516</v>
          </cell>
        </row>
        <row r="2632">
          <cell r="A2632" t="str">
            <v>550241101518</v>
          </cell>
        </row>
        <row r="2633">
          <cell r="A2633" t="str">
            <v>550241101519</v>
          </cell>
        </row>
        <row r="2634">
          <cell r="A2634" t="str">
            <v>550242302000</v>
          </cell>
        </row>
        <row r="2635">
          <cell r="A2635" t="str">
            <v>550241305642</v>
          </cell>
        </row>
        <row r="2636">
          <cell r="A2636" t="str">
            <v>550242325000</v>
          </cell>
        </row>
        <row r="2637">
          <cell r="A2637" t="str">
            <v>550141224517</v>
          </cell>
        </row>
        <row r="2638">
          <cell r="A2638" t="str">
            <v>550242302541</v>
          </cell>
        </row>
        <row r="2639">
          <cell r="A2639" t="str">
            <v>550241305643</v>
          </cell>
        </row>
        <row r="2640">
          <cell r="A2640" t="str">
            <v>550241101501</v>
          </cell>
        </row>
        <row r="2641">
          <cell r="A2641" t="str">
            <v>550241205000</v>
          </cell>
        </row>
        <row r="2642">
          <cell r="A2642" t="str">
            <v>550242303537</v>
          </cell>
        </row>
        <row r="2643">
          <cell r="A2643" t="str">
            <v>550241205000</v>
          </cell>
        </row>
        <row r="2644">
          <cell r="A2644" t="str">
            <v>550242325000</v>
          </cell>
        </row>
        <row r="2645">
          <cell r="A2645" t="str">
            <v>550242311000</v>
          </cell>
        </row>
        <row r="2646">
          <cell r="A2646" t="str">
            <v>550241201519</v>
          </cell>
        </row>
        <row r="2647">
          <cell r="A2647" t="str">
            <v>550241101500</v>
          </cell>
        </row>
        <row r="2648">
          <cell r="A2648" t="str">
            <v>550241703000</v>
          </cell>
        </row>
        <row r="2649">
          <cell r="A2649" t="str">
            <v>550241305645</v>
          </cell>
        </row>
        <row r="2650">
          <cell r="A2650" t="str">
            <v>550241101000</v>
          </cell>
        </row>
        <row r="2651">
          <cell r="A2651" t="str">
            <v>550242303537</v>
          </cell>
        </row>
        <row r="2652">
          <cell r="A2652" t="str">
            <v>550242307671</v>
          </cell>
        </row>
        <row r="2653">
          <cell r="A2653" t="str">
            <v>550242325000</v>
          </cell>
        </row>
        <row r="2654">
          <cell r="A2654" t="str">
            <v>550241401543</v>
          </cell>
        </row>
        <row r="2655">
          <cell r="A2655" t="str">
            <v>550241401655</v>
          </cell>
        </row>
        <row r="2656">
          <cell r="A2656" t="str">
            <v>550242325000</v>
          </cell>
        </row>
        <row r="2657">
          <cell r="A2657" t="str">
            <v>550242325000</v>
          </cell>
        </row>
        <row r="2658">
          <cell r="A2658" t="str">
            <v>550242325000</v>
          </cell>
        </row>
        <row r="2659">
          <cell r="A2659" t="str">
            <v>550251101004</v>
          </cell>
        </row>
        <row r="2660">
          <cell r="A2660" t="str">
            <v>550251101008</v>
          </cell>
        </row>
        <row r="2661">
          <cell r="A2661" t="str">
            <v>550241001501</v>
          </cell>
        </row>
        <row r="2662">
          <cell r="A2662" t="str">
            <v>550241001505</v>
          </cell>
        </row>
        <row r="2663">
          <cell r="A2663" t="str">
            <v>550241201513</v>
          </cell>
        </row>
        <row r="2664">
          <cell r="A2664" t="str">
            <v>550241201514</v>
          </cell>
        </row>
        <row r="2665">
          <cell r="A2665" t="str">
            <v>550241201515</v>
          </cell>
        </row>
        <row r="2666">
          <cell r="A2666" t="str">
            <v>550241201516</v>
          </cell>
        </row>
        <row r="2667">
          <cell r="A2667" t="str">
            <v>550241201518</v>
          </cell>
        </row>
        <row r="2668">
          <cell r="A2668" t="str">
            <v>550241201519</v>
          </cell>
        </row>
        <row r="2669">
          <cell r="A2669" t="str">
            <v>550241221504</v>
          </cell>
        </row>
        <row r="2670">
          <cell r="A2670" t="str">
            <v>550241224532</v>
          </cell>
        </row>
        <row r="2671">
          <cell r="A2671" t="str">
            <v>550241001501</v>
          </cell>
        </row>
        <row r="2672">
          <cell r="A2672" t="str">
            <v>550241001505</v>
          </cell>
        </row>
        <row r="2673">
          <cell r="A2673" t="str">
            <v>550241001506</v>
          </cell>
        </row>
        <row r="2674">
          <cell r="A2674" t="str">
            <v>550241201513</v>
          </cell>
        </row>
        <row r="2675">
          <cell r="A2675" t="str">
            <v>550241201514</v>
          </cell>
        </row>
        <row r="2676">
          <cell r="A2676" t="str">
            <v>550241201515</v>
          </cell>
        </row>
        <row r="2677">
          <cell r="A2677" t="str">
            <v>550241201516</v>
          </cell>
        </row>
        <row r="2678">
          <cell r="A2678" t="str">
            <v>550241201518</v>
          </cell>
        </row>
        <row r="2679">
          <cell r="A2679" t="str">
            <v>550241201519</v>
          </cell>
        </row>
        <row r="2680">
          <cell r="A2680" t="str">
            <v>550241221504</v>
          </cell>
        </row>
        <row r="2681">
          <cell r="A2681" t="str">
            <v>550241224532</v>
          </cell>
        </row>
        <row r="2682">
          <cell r="A2682" t="str">
            <v>550241224517</v>
          </cell>
        </row>
        <row r="2683">
          <cell r="A2683" t="str">
            <v>550241224517</v>
          </cell>
        </row>
        <row r="2684">
          <cell r="A2684" t="str">
            <v>550241305645</v>
          </cell>
        </row>
        <row r="2685">
          <cell r="A2685" t="str">
            <v>550141516000</v>
          </cell>
        </row>
        <row r="2686">
          <cell r="A2686" t="str">
            <v>550141703000</v>
          </cell>
        </row>
        <row r="2687">
          <cell r="A2687" t="str">
            <v>550141305645</v>
          </cell>
        </row>
        <row r="2688">
          <cell r="A2688" t="str">
            <v>550241305642</v>
          </cell>
        </row>
        <row r="2689">
          <cell r="A2689" t="str">
            <v>550142302541</v>
          </cell>
        </row>
        <row r="2690">
          <cell r="A2690" t="str">
            <v>550241516000</v>
          </cell>
        </row>
        <row r="2691">
          <cell r="A2691" t="str">
            <v>550241703000</v>
          </cell>
        </row>
        <row r="2692">
          <cell r="A2692" t="str">
            <v>550241306649</v>
          </cell>
        </row>
        <row r="2693">
          <cell r="A2693" t="str">
            <v>550242303000</v>
          </cell>
        </row>
        <row r="2694">
          <cell r="A2694" t="str">
            <v>550242302541</v>
          </cell>
        </row>
        <row r="2695">
          <cell r="A2695" t="str">
            <v>550242302541</v>
          </cell>
        </row>
        <row r="2696">
          <cell r="A2696" t="str">
            <v>550241101506</v>
          </cell>
        </row>
        <row r="2697">
          <cell r="A2697" t="str">
            <v>550241101501</v>
          </cell>
        </row>
        <row r="2698">
          <cell r="A2698" t="str">
            <v>550241101505</v>
          </cell>
        </row>
        <row r="2699">
          <cell r="A2699" t="str">
            <v>550241224515</v>
          </cell>
        </row>
        <row r="2700">
          <cell r="A2700" t="str">
            <v>550241224515</v>
          </cell>
        </row>
        <row r="2701">
          <cell r="A2701" t="str">
            <v>550242325000</v>
          </cell>
        </row>
        <row r="2702">
          <cell r="A2702" t="str">
            <v>550241305645</v>
          </cell>
        </row>
        <row r="2703">
          <cell r="A2703" t="str">
            <v>550241224406</v>
          </cell>
        </row>
        <row r="2704">
          <cell r="A2704" t="str">
            <v>550141305643</v>
          </cell>
        </row>
        <row r="2705">
          <cell r="A2705" t="str">
            <v>550241301000</v>
          </cell>
        </row>
        <row r="2706">
          <cell r="A2706" t="str">
            <v>550251101009</v>
          </cell>
        </row>
        <row r="2707">
          <cell r="A2707" t="str">
            <v>550241224505</v>
          </cell>
        </row>
        <row r="2708">
          <cell r="A2708" t="str">
            <v>550241305643</v>
          </cell>
        </row>
        <row r="2709">
          <cell r="A2709" t="str">
            <v>550241512547</v>
          </cell>
        </row>
        <row r="2710">
          <cell r="A2710" t="str">
            <v>550242311000</v>
          </cell>
        </row>
        <row r="2711">
          <cell r="A2711" t="str">
            <v>550238209680</v>
          </cell>
        </row>
        <row r="2712">
          <cell r="A2712" t="str">
            <v>550238209680</v>
          </cell>
        </row>
        <row r="2713">
          <cell r="A2713" t="str">
            <v>550241224505</v>
          </cell>
        </row>
        <row r="2714">
          <cell r="A2714" t="str">
            <v>550251101004</v>
          </cell>
        </row>
        <row r="2715">
          <cell r="A2715" t="str">
            <v>550251101008</v>
          </cell>
        </row>
        <row r="2716">
          <cell r="A2716" t="str">
            <v>550231807000</v>
          </cell>
        </row>
        <row r="2717">
          <cell r="A2717" t="str">
            <v>550242302000</v>
          </cell>
        </row>
        <row r="2718">
          <cell r="A2718" t="str">
            <v>550142302000</v>
          </cell>
        </row>
        <row r="2719">
          <cell r="A2719" t="str">
            <v>550241001506</v>
          </cell>
        </row>
        <row r="2720">
          <cell r="A2720" t="str">
            <v>550142325000</v>
          </cell>
        </row>
        <row r="2721">
          <cell r="A2721" t="str">
            <v>550241305642</v>
          </cell>
        </row>
        <row r="2722">
          <cell r="A2722" t="str">
            <v>550241224000</v>
          </cell>
        </row>
        <row r="2723">
          <cell r="A2723" t="str">
            <v>550241305642</v>
          </cell>
        </row>
        <row r="2724">
          <cell r="A2724" t="str">
            <v>550242303537</v>
          </cell>
        </row>
        <row r="2725">
          <cell r="A2725" t="str">
            <v>550241516547</v>
          </cell>
        </row>
        <row r="2726">
          <cell r="A2726" t="str">
            <v>550241305000</v>
          </cell>
        </row>
        <row r="2727">
          <cell r="A2727" t="str">
            <v>550241401000</v>
          </cell>
        </row>
        <row r="2728">
          <cell r="A2728" t="str">
            <v>550242303000</v>
          </cell>
        </row>
        <row r="2729">
          <cell r="A2729" t="str">
            <v>550241610000</v>
          </cell>
        </row>
        <row r="2730">
          <cell r="A2730" t="str">
            <v>550241305643</v>
          </cell>
        </row>
        <row r="2731">
          <cell r="A2731" t="str">
            <v>550241101514</v>
          </cell>
        </row>
        <row r="2732">
          <cell r="A2732" t="str">
            <v>550241101515</v>
          </cell>
        </row>
        <row r="2733">
          <cell r="A2733" t="str">
            <v>550241101516</v>
          </cell>
        </row>
        <row r="2734">
          <cell r="A2734" t="str">
            <v>550241101518</v>
          </cell>
        </row>
        <row r="2735">
          <cell r="A2735" t="str">
            <v>550241101519</v>
          </cell>
        </row>
        <row r="2736">
          <cell r="A2736" t="str">
            <v>550242325000</v>
          </cell>
        </row>
        <row r="2737">
          <cell r="A2737" t="str">
            <v>550241306650</v>
          </cell>
        </row>
        <row r="2738">
          <cell r="A2738" t="str">
            <v>550241304636</v>
          </cell>
        </row>
        <row r="2739">
          <cell r="A2739" t="str">
            <v>550241224505</v>
          </cell>
        </row>
        <row r="2740">
          <cell r="A2740" t="str">
            <v>550241401655</v>
          </cell>
        </row>
        <row r="2741">
          <cell r="A2741" t="str">
            <v>550241205000</v>
          </cell>
        </row>
        <row r="2742">
          <cell r="A2742" t="str">
            <v>550238304000</v>
          </cell>
        </row>
        <row r="2743">
          <cell r="A2743" t="str">
            <v>550241304636</v>
          </cell>
        </row>
        <row r="2744">
          <cell r="A2744" t="str">
            <v>550242325000</v>
          </cell>
        </row>
        <row r="2745">
          <cell r="A2745" t="str">
            <v>550241806000</v>
          </cell>
        </row>
        <row r="2746">
          <cell r="A2746" t="str">
            <v>550241305647</v>
          </cell>
        </row>
        <row r="2747">
          <cell r="A2747" t="str">
            <v>550141305642</v>
          </cell>
        </row>
        <row r="2748">
          <cell r="A2748" t="str">
            <v>550241205515</v>
          </cell>
        </row>
        <row r="2749">
          <cell r="A2749" t="str">
            <v>550242302000</v>
          </cell>
        </row>
        <row r="2750">
          <cell r="A2750" t="str">
            <v>550241305642</v>
          </cell>
        </row>
        <row r="2751">
          <cell r="A2751" t="str">
            <v>550242325000</v>
          </cell>
        </row>
        <row r="2752">
          <cell r="A2752" t="str">
            <v>550141224517</v>
          </cell>
        </row>
        <row r="2753">
          <cell r="A2753" t="str">
            <v>550242302541</v>
          </cell>
        </row>
        <row r="2754">
          <cell r="A2754" t="str">
            <v>550241305643</v>
          </cell>
        </row>
        <row r="2755">
          <cell r="A2755" t="str">
            <v>550241101501</v>
          </cell>
        </row>
        <row r="2756">
          <cell r="A2756" t="str">
            <v>550241205000</v>
          </cell>
        </row>
        <row r="2757">
          <cell r="A2757" t="str">
            <v>550242303537</v>
          </cell>
        </row>
        <row r="2758">
          <cell r="A2758" t="str">
            <v>550241205000</v>
          </cell>
        </row>
        <row r="2759">
          <cell r="A2759" t="str">
            <v>550242325000</v>
          </cell>
        </row>
        <row r="2760">
          <cell r="A2760" t="str">
            <v>550242311000</v>
          </cell>
        </row>
        <row r="2761">
          <cell r="A2761" t="str">
            <v>550241201519</v>
          </cell>
        </row>
        <row r="2762">
          <cell r="A2762" t="str">
            <v>550241101500</v>
          </cell>
        </row>
        <row r="2763">
          <cell r="A2763" t="str">
            <v>550241703000</v>
          </cell>
        </row>
        <row r="2764">
          <cell r="A2764" t="str">
            <v>550241305645</v>
          </cell>
        </row>
        <row r="2765">
          <cell r="A2765" t="str">
            <v>550241101000</v>
          </cell>
        </row>
        <row r="2766">
          <cell r="A2766" t="str">
            <v>550242303537</v>
          </cell>
        </row>
        <row r="2767">
          <cell r="A2767" t="str">
            <v>550242307671</v>
          </cell>
        </row>
        <row r="2768">
          <cell r="A2768" t="str">
            <v>550242325000</v>
          </cell>
        </row>
        <row r="2769">
          <cell r="A2769" t="str">
            <v>550241401543</v>
          </cell>
        </row>
        <row r="2770">
          <cell r="A2770" t="str">
            <v>550241401655</v>
          </cell>
        </row>
        <row r="2771">
          <cell r="A2771" t="str">
            <v>550242325000</v>
          </cell>
        </row>
        <row r="2772">
          <cell r="A2772" t="str">
            <v>550241101506</v>
          </cell>
        </row>
        <row r="2773">
          <cell r="A2773" t="str">
            <v>550242325000</v>
          </cell>
        </row>
        <row r="2774">
          <cell r="A2774" t="str">
            <v>550241306648</v>
          </cell>
        </row>
        <row r="2775">
          <cell r="A2775" t="str">
            <v>550242305000</v>
          </cell>
        </row>
        <row r="2776">
          <cell r="A2776" t="str">
            <v>550242325000</v>
          </cell>
        </row>
        <row r="2777">
          <cell r="A2777" t="str">
            <v>550242325000</v>
          </cell>
        </row>
        <row r="2778">
          <cell r="A2778" t="str">
            <v>550251101004</v>
          </cell>
        </row>
        <row r="2779">
          <cell r="A2779" t="str">
            <v>550251101008</v>
          </cell>
        </row>
        <row r="2780">
          <cell r="A2780" t="str">
            <v>550241001501</v>
          </cell>
        </row>
        <row r="2781">
          <cell r="A2781" t="str">
            <v>550241001505</v>
          </cell>
        </row>
        <row r="2782">
          <cell r="A2782" t="str">
            <v>550241201513</v>
          </cell>
        </row>
        <row r="2783">
          <cell r="A2783" t="str">
            <v>550241201514</v>
          </cell>
        </row>
        <row r="2784">
          <cell r="A2784" t="str">
            <v>550241201515</v>
          </cell>
        </row>
        <row r="2785">
          <cell r="A2785" t="str">
            <v>550241201516</v>
          </cell>
        </row>
        <row r="2786">
          <cell r="A2786" t="str">
            <v>550241201518</v>
          </cell>
        </row>
        <row r="2787">
          <cell r="A2787" t="str">
            <v>550241201519</v>
          </cell>
        </row>
        <row r="2788">
          <cell r="A2788" t="str">
            <v>550241221504</v>
          </cell>
        </row>
        <row r="2789">
          <cell r="A2789" t="str">
            <v>550241224532</v>
          </cell>
        </row>
        <row r="2790">
          <cell r="A2790" t="str">
            <v>550241001501</v>
          </cell>
        </row>
        <row r="2791">
          <cell r="A2791" t="str">
            <v>550241001505</v>
          </cell>
        </row>
        <row r="2792">
          <cell r="A2792" t="str">
            <v>550241001506</v>
          </cell>
        </row>
        <row r="2793">
          <cell r="A2793" t="str">
            <v>550241201513</v>
          </cell>
        </row>
        <row r="2794">
          <cell r="A2794" t="str">
            <v>550241201514</v>
          </cell>
        </row>
        <row r="2795">
          <cell r="A2795" t="str">
            <v>550241201515</v>
          </cell>
        </row>
        <row r="2796">
          <cell r="A2796" t="str">
            <v>550241201516</v>
          </cell>
        </row>
        <row r="2797">
          <cell r="A2797" t="str">
            <v>550241201518</v>
          </cell>
        </row>
        <row r="2798">
          <cell r="A2798" t="str">
            <v>550241201519</v>
          </cell>
        </row>
        <row r="2799">
          <cell r="A2799" t="str">
            <v>550241221504</v>
          </cell>
        </row>
        <row r="2800">
          <cell r="A2800" t="str">
            <v>550241224532</v>
          </cell>
        </row>
        <row r="2801">
          <cell r="A2801" t="str">
            <v>550241224517</v>
          </cell>
        </row>
        <row r="2802">
          <cell r="A2802" t="str">
            <v>550241224517</v>
          </cell>
        </row>
        <row r="2803">
          <cell r="A2803" t="str">
            <v>550241305645</v>
          </cell>
        </row>
        <row r="2804">
          <cell r="A2804" t="str">
            <v>550141516000</v>
          </cell>
        </row>
        <row r="2805">
          <cell r="A2805" t="str">
            <v>550141703000</v>
          </cell>
        </row>
        <row r="2806">
          <cell r="A2806" t="str">
            <v>550141305645</v>
          </cell>
        </row>
        <row r="2807">
          <cell r="A2807" t="str">
            <v>550241305642</v>
          </cell>
        </row>
        <row r="2808">
          <cell r="A2808" t="str">
            <v>550142302541</v>
          </cell>
        </row>
        <row r="2809">
          <cell r="A2809" t="str">
            <v>550241516000</v>
          </cell>
        </row>
        <row r="2810">
          <cell r="A2810" t="str">
            <v>550241703000</v>
          </cell>
        </row>
        <row r="2811">
          <cell r="A2811" t="str">
            <v>550241306649</v>
          </cell>
        </row>
        <row r="2812">
          <cell r="A2812" t="str">
            <v>550242303000</v>
          </cell>
        </row>
        <row r="2813">
          <cell r="A2813" t="str">
            <v>550242302541</v>
          </cell>
        </row>
        <row r="2814">
          <cell r="A2814" t="str">
            <v>550242302541</v>
          </cell>
        </row>
        <row r="2815">
          <cell r="A2815" t="str">
            <v>550241101506</v>
          </cell>
        </row>
        <row r="2816">
          <cell r="A2816" t="str">
            <v>550241101501</v>
          </cell>
        </row>
        <row r="2817">
          <cell r="A2817" t="str">
            <v>550241101505</v>
          </cell>
        </row>
        <row r="2818">
          <cell r="A2818" t="str">
            <v>550241224515</v>
          </cell>
        </row>
        <row r="2819">
          <cell r="A2819" t="str">
            <v>550241224515</v>
          </cell>
        </row>
        <row r="2820">
          <cell r="A2820" t="str">
            <v>550242325000</v>
          </cell>
        </row>
        <row r="2821">
          <cell r="A2821" t="str">
            <v>550241305645</v>
          </cell>
        </row>
        <row r="2822">
          <cell r="A2822" t="str">
            <v>550241224406</v>
          </cell>
        </row>
        <row r="2823">
          <cell r="A2823" t="str">
            <v>550141305643</v>
          </cell>
        </row>
        <row r="2824">
          <cell r="A2824" t="str">
            <v>550241301000</v>
          </cell>
        </row>
        <row r="2825">
          <cell r="A2825" t="str">
            <v>550251101009</v>
          </cell>
        </row>
        <row r="2826">
          <cell r="A2826" t="str">
            <v>550241224505</v>
          </cell>
        </row>
        <row r="2827">
          <cell r="A2827" t="str">
            <v>550241305643</v>
          </cell>
        </row>
        <row r="2828">
          <cell r="A2828" t="str">
            <v>550241512547</v>
          </cell>
        </row>
        <row r="2829">
          <cell r="A2829" t="str">
            <v>550242311000</v>
          </cell>
        </row>
        <row r="2830">
          <cell r="A2830" t="str">
            <v>550238209680</v>
          </cell>
        </row>
        <row r="2831">
          <cell r="A2831" t="str">
            <v>550238209680</v>
          </cell>
        </row>
        <row r="2832">
          <cell r="A2832" t="str">
            <v>550241224505</v>
          </cell>
        </row>
        <row r="2833">
          <cell r="A2833" t="str">
            <v>550251101004</v>
          </cell>
        </row>
        <row r="2834">
          <cell r="A2834" t="str">
            <v>550251101008</v>
          </cell>
        </row>
        <row r="2835">
          <cell r="A2835" t="str">
            <v>550231807000</v>
          </cell>
        </row>
        <row r="2836">
          <cell r="A2836" t="str">
            <v>550242302000</v>
          </cell>
        </row>
        <row r="2837">
          <cell r="A2837" t="str">
            <v>550142302000</v>
          </cell>
        </row>
        <row r="2838">
          <cell r="A2838" t="str">
            <v>550241001506</v>
          </cell>
        </row>
        <row r="2839">
          <cell r="A2839" t="str">
            <v>550142325000</v>
          </cell>
        </row>
        <row r="2840">
          <cell r="A2840" t="str">
            <v>550241305642</v>
          </cell>
        </row>
        <row r="2841">
          <cell r="A2841" t="str">
            <v>550241224000</v>
          </cell>
        </row>
        <row r="2842">
          <cell r="A2842" t="str">
            <v>550241305642</v>
          </cell>
        </row>
        <row r="2843">
          <cell r="A2843" t="str">
            <v>550242303537</v>
          </cell>
        </row>
        <row r="2844">
          <cell r="A2844" t="str">
            <v>550241516547</v>
          </cell>
        </row>
        <row r="2845">
          <cell r="A2845" t="str">
            <v>550241305000</v>
          </cell>
        </row>
        <row r="2846">
          <cell r="A2846" t="str">
            <v>550241401000</v>
          </cell>
        </row>
        <row r="2847">
          <cell r="A2847" t="str">
            <v>550242303000</v>
          </cell>
        </row>
        <row r="2848">
          <cell r="A2848" t="str">
            <v>550241610000</v>
          </cell>
        </row>
        <row r="2849">
          <cell r="A2849" t="str">
            <v>550241305643</v>
          </cell>
        </row>
        <row r="2850">
          <cell r="A2850" t="str">
            <v>550241101514</v>
          </cell>
        </row>
        <row r="2851">
          <cell r="A2851" t="str">
            <v>550241101515</v>
          </cell>
        </row>
        <row r="2852">
          <cell r="A2852" t="str">
            <v>550241101516</v>
          </cell>
        </row>
        <row r="2853">
          <cell r="A2853" t="str">
            <v>550241101518</v>
          </cell>
        </row>
        <row r="2854">
          <cell r="A2854" t="str">
            <v>550241101519</v>
          </cell>
        </row>
        <row r="2855">
          <cell r="A2855" t="str">
            <v>550242325000</v>
          </cell>
        </row>
        <row r="2856">
          <cell r="A2856" t="str">
            <v>550241306650</v>
          </cell>
        </row>
        <row r="2857">
          <cell r="A2857" t="str">
            <v>550241304636</v>
          </cell>
        </row>
        <row r="2858">
          <cell r="A2858" t="str">
            <v>550241224505</v>
          </cell>
        </row>
        <row r="2859">
          <cell r="A2859" t="str">
            <v>550241401655</v>
          </cell>
        </row>
        <row r="2860">
          <cell r="A2860" t="str">
            <v>550241205000</v>
          </cell>
        </row>
        <row r="2861">
          <cell r="A2861" t="str">
            <v>550238304000</v>
          </cell>
        </row>
        <row r="2862">
          <cell r="A2862" t="str">
            <v>550241304636</v>
          </cell>
        </row>
        <row r="2863">
          <cell r="A2863" t="str">
            <v>550242325000</v>
          </cell>
        </row>
        <row r="2864">
          <cell r="A2864" t="str">
            <v>550241806000</v>
          </cell>
        </row>
        <row r="2865">
          <cell r="A2865" t="str">
            <v>550241305647</v>
          </cell>
        </row>
        <row r="2866">
          <cell r="A2866" t="str">
            <v>550141305642</v>
          </cell>
        </row>
        <row r="2867">
          <cell r="A2867" t="str">
            <v>550241205515</v>
          </cell>
        </row>
        <row r="2868">
          <cell r="A2868" t="str">
            <v>550241703645</v>
          </cell>
        </row>
      </sheetData>
      <sheetData sheetId="11" refreshError="1">
        <row r="1">
          <cell r="A1" t="str">
            <v>Department</v>
          </cell>
          <cell r="B1" t="str">
            <v>Region</v>
          </cell>
          <cell r="C1" t="str">
            <v>Code</v>
          </cell>
          <cell r="D1" t="str">
            <v>Description</v>
          </cell>
          <cell r="E1" t="str">
            <v>Jan</v>
          </cell>
          <cell r="F1" t="str">
            <v>Feb</v>
          </cell>
          <cell r="G1" t="str">
            <v>Mar</v>
          </cell>
          <cell r="H1" t="str">
            <v>Apr</v>
          </cell>
          <cell r="I1" t="str">
            <v>May</v>
          </cell>
          <cell r="J1" t="str">
            <v>Jun</v>
          </cell>
          <cell r="K1" t="str">
            <v>Jul</v>
          </cell>
          <cell r="L1" t="str">
            <v>Aug</v>
          </cell>
          <cell r="M1" t="str">
            <v>Sep</v>
          </cell>
          <cell r="N1" t="str">
            <v>Oct</v>
          </cell>
          <cell r="O1" t="str">
            <v>Nov</v>
          </cell>
          <cell r="P1" t="str">
            <v>Dec</v>
          </cell>
          <cell r="Q1" t="str">
            <v>Total</v>
          </cell>
          <cell r="R1" t="str">
            <v>YTD</v>
          </cell>
          <cell r="S1" t="str">
            <v>Current</v>
          </cell>
          <cell r="T1" t="str">
            <v>FC</v>
          </cell>
          <cell r="U1" t="str">
            <v>Current</v>
          </cell>
          <cell r="V1" t="str">
            <v>YTD</v>
          </cell>
          <cell r="W1">
            <v>0</v>
          </cell>
          <cell r="X1" t="str">
            <v>Total</v>
          </cell>
        </row>
        <row r="2">
          <cell r="A2" t="str">
            <v>Sales</v>
          </cell>
        </row>
        <row r="3">
          <cell r="A3" t="str">
            <v>Sales</v>
          </cell>
        </row>
        <row r="4">
          <cell r="A4" t="str">
            <v>Sales</v>
          </cell>
        </row>
        <row r="5">
          <cell r="A5" t="str">
            <v>Sales</v>
          </cell>
        </row>
        <row r="6">
          <cell r="A6" t="str">
            <v>Sales</v>
          </cell>
        </row>
        <row r="7">
          <cell r="A7" t="str">
            <v>Sales</v>
          </cell>
        </row>
        <row r="8">
          <cell r="A8" t="str">
            <v>Sales</v>
          </cell>
        </row>
        <row r="9">
          <cell r="A9" t="str">
            <v>Sales</v>
          </cell>
        </row>
        <row r="10">
          <cell r="A10" t="str">
            <v>Sales</v>
          </cell>
        </row>
        <row r="11">
          <cell r="A11" t="str">
            <v>Sales</v>
          </cell>
        </row>
        <row r="12">
          <cell r="A12" t="str">
            <v>Sales</v>
          </cell>
        </row>
        <row r="13">
          <cell r="A13" t="str">
            <v>Sales</v>
          </cell>
        </row>
        <row r="14">
          <cell r="A14" t="str">
            <v>Sales</v>
          </cell>
        </row>
        <row r="15">
          <cell r="A15" t="str">
            <v>Sales</v>
          </cell>
        </row>
        <row r="16">
          <cell r="A16" t="str">
            <v>Sales</v>
          </cell>
        </row>
        <row r="17">
          <cell r="A17" t="str">
            <v>Sales</v>
          </cell>
        </row>
        <row r="18">
          <cell r="A18" t="str">
            <v>Sales</v>
          </cell>
        </row>
        <row r="19">
          <cell r="A19" t="str">
            <v>Sales</v>
          </cell>
        </row>
        <row r="20">
          <cell r="A20" t="str">
            <v>Sales</v>
          </cell>
        </row>
        <row r="21">
          <cell r="A21" t="str">
            <v>Sales</v>
          </cell>
        </row>
        <row r="22">
          <cell r="A22" t="str">
            <v>Sales</v>
          </cell>
        </row>
        <row r="23">
          <cell r="A23" t="str">
            <v>Sales</v>
          </cell>
        </row>
        <row r="24">
          <cell r="A24" t="str">
            <v>Sales</v>
          </cell>
        </row>
        <row r="25">
          <cell r="A25" t="str">
            <v>Sales</v>
          </cell>
        </row>
        <row r="26">
          <cell r="A26" t="str">
            <v>Sales</v>
          </cell>
        </row>
        <row r="27">
          <cell r="A27" t="str">
            <v>Sales</v>
          </cell>
        </row>
        <row r="28">
          <cell r="A28" t="str">
            <v>Sales</v>
          </cell>
        </row>
        <row r="29">
          <cell r="A29" t="str">
            <v>Sales</v>
          </cell>
        </row>
        <row r="30">
          <cell r="A30" t="str">
            <v>Sales</v>
          </cell>
        </row>
        <row r="31">
          <cell r="A31" t="str">
            <v>Sales</v>
          </cell>
        </row>
        <row r="32">
          <cell r="A32" t="str">
            <v>Sales</v>
          </cell>
        </row>
        <row r="33">
          <cell r="A33" t="str">
            <v>Sales</v>
          </cell>
        </row>
        <row r="34">
          <cell r="A34" t="str">
            <v>Sales</v>
          </cell>
        </row>
        <row r="35">
          <cell r="A35" t="str">
            <v>Sales</v>
          </cell>
        </row>
        <row r="36">
          <cell r="A36" t="str">
            <v>Sales</v>
          </cell>
        </row>
        <row r="37">
          <cell r="A37" t="str">
            <v>Sales</v>
          </cell>
        </row>
        <row r="38">
          <cell r="A38" t="str">
            <v>Sales</v>
          </cell>
        </row>
        <row r="39">
          <cell r="A39" t="str">
            <v>Sales</v>
          </cell>
        </row>
        <row r="40">
          <cell r="A40" t="str">
            <v>Sales</v>
          </cell>
        </row>
        <row r="41">
          <cell r="A41" t="str">
            <v>Sales</v>
          </cell>
        </row>
        <row r="42">
          <cell r="A42" t="str">
            <v>Sales</v>
          </cell>
        </row>
        <row r="43">
          <cell r="A43" t="str">
            <v>Sales</v>
          </cell>
        </row>
        <row r="44">
          <cell r="A44" t="str">
            <v>Sales</v>
          </cell>
        </row>
        <row r="45">
          <cell r="A45" t="str">
            <v>Sales</v>
          </cell>
        </row>
        <row r="46">
          <cell r="A46" t="str">
            <v>Sales</v>
          </cell>
        </row>
        <row r="47">
          <cell r="A47" t="str">
            <v>Sales</v>
          </cell>
        </row>
        <row r="48">
          <cell r="A48" t="str">
            <v>Sales</v>
          </cell>
        </row>
        <row r="49">
          <cell r="A49" t="str">
            <v>Sales</v>
          </cell>
        </row>
        <row r="50">
          <cell r="A50" t="str">
            <v>Sales</v>
          </cell>
        </row>
        <row r="51">
          <cell r="A51" t="str">
            <v>Sales</v>
          </cell>
        </row>
        <row r="52">
          <cell r="A52" t="str">
            <v>Sales</v>
          </cell>
        </row>
        <row r="53">
          <cell r="A53" t="str">
            <v>Sales</v>
          </cell>
        </row>
        <row r="54">
          <cell r="A54" t="str">
            <v>Sales</v>
          </cell>
        </row>
        <row r="55">
          <cell r="A55" t="str">
            <v>Sales</v>
          </cell>
        </row>
        <row r="56">
          <cell r="A56" t="str">
            <v>Sales</v>
          </cell>
        </row>
        <row r="57">
          <cell r="A57" t="str">
            <v>Sales</v>
          </cell>
        </row>
        <row r="58">
          <cell r="A58" t="str">
            <v>Sales</v>
          </cell>
        </row>
        <row r="59">
          <cell r="A59" t="str">
            <v>Sales</v>
          </cell>
        </row>
        <row r="60">
          <cell r="A60" t="str">
            <v>Sales</v>
          </cell>
        </row>
        <row r="61">
          <cell r="A61" t="str">
            <v>Sales</v>
          </cell>
        </row>
        <row r="62">
          <cell r="A62" t="str">
            <v>Sales</v>
          </cell>
        </row>
        <row r="63">
          <cell r="A63" t="str">
            <v>Sales</v>
          </cell>
        </row>
        <row r="64">
          <cell r="A64" t="str">
            <v>Sales</v>
          </cell>
        </row>
        <row r="65">
          <cell r="A65" t="str">
            <v>Sales</v>
          </cell>
        </row>
        <row r="66">
          <cell r="A66" t="str">
            <v>Sales</v>
          </cell>
        </row>
        <row r="67">
          <cell r="A67" t="str">
            <v>Sales</v>
          </cell>
        </row>
        <row r="68">
          <cell r="A68" t="str">
            <v>Sales</v>
          </cell>
        </row>
        <row r="69">
          <cell r="A69" t="str">
            <v>Sales</v>
          </cell>
        </row>
        <row r="70">
          <cell r="A70" t="str">
            <v>Sales</v>
          </cell>
        </row>
        <row r="71">
          <cell r="A71" t="str">
            <v>Sales</v>
          </cell>
        </row>
        <row r="72">
          <cell r="A72" t="str">
            <v>Sales</v>
          </cell>
        </row>
        <row r="73">
          <cell r="A73" t="str">
            <v>Sales</v>
          </cell>
        </row>
        <row r="74">
          <cell r="A74" t="str">
            <v>Sales</v>
          </cell>
        </row>
        <row r="75">
          <cell r="A75" t="str">
            <v>Sales</v>
          </cell>
        </row>
        <row r="76">
          <cell r="A76" t="str">
            <v>Sales</v>
          </cell>
        </row>
        <row r="77">
          <cell r="A77" t="str">
            <v>Sales</v>
          </cell>
        </row>
        <row r="78">
          <cell r="A78" t="str">
            <v>Sales</v>
          </cell>
        </row>
        <row r="79">
          <cell r="A79" t="str">
            <v>Sales</v>
          </cell>
        </row>
        <row r="80">
          <cell r="A80" t="str">
            <v>Sales</v>
          </cell>
        </row>
        <row r="81">
          <cell r="A81" t="str">
            <v>Sales</v>
          </cell>
        </row>
        <row r="82">
          <cell r="A82" t="str">
            <v>Sales</v>
          </cell>
        </row>
        <row r="83">
          <cell r="A83" t="str">
            <v>Sales</v>
          </cell>
        </row>
        <row r="84">
          <cell r="A84" t="str">
            <v>Sales</v>
          </cell>
        </row>
        <row r="85">
          <cell r="A85" t="str">
            <v>Sales</v>
          </cell>
        </row>
        <row r="86">
          <cell r="A86" t="str">
            <v>Sales</v>
          </cell>
        </row>
        <row r="87">
          <cell r="A87" t="str">
            <v>Sales</v>
          </cell>
        </row>
        <row r="88">
          <cell r="A88" t="str">
            <v>Sales</v>
          </cell>
        </row>
        <row r="89">
          <cell r="A89" t="str">
            <v>Sales</v>
          </cell>
        </row>
        <row r="90">
          <cell r="A90" t="str">
            <v>Sales</v>
          </cell>
        </row>
        <row r="91">
          <cell r="A91" t="str">
            <v>Sales</v>
          </cell>
        </row>
        <row r="92">
          <cell r="A92" t="str">
            <v>Sales</v>
          </cell>
        </row>
        <row r="93">
          <cell r="A93" t="str">
            <v>Sales</v>
          </cell>
        </row>
        <row r="94">
          <cell r="A94" t="str">
            <v>Sales</v>
          </cell>
        </row>
        <row r="95">
          <cell r="A95" t="str">
            <v>Sales</v>
          </cell>
        </row>
        <row r="96">
          <cell r="A96" t="str">
            <v>Sales</v>
          </cell>
        </row>
        <row r="97">
          <cell r="A97" t="str">
            <v>Sales</v>
          </cell>
        </row>
        <row r="98">
          <cell r="A98" t="str">
            <v>Sales</v>
          </cell>
        </row>
        <row r="99">
          <cell r="A99" t="str">
            <v>Sales</v>
          </cell>
        </row>
        <row r="100">
          <cell r="A100" t="str">
            <v>Sales</v>
          </cell>
        </row>
        <row r="101">
          <cell r="A101" t="str">
            <v>Sales</v>
          </cell>
        </row>
        <row r="102">
          <cell r="A102" t="str">
            <v>Sales</v>
          </cell>
        </row>
        <row r="103">
          <cell r="A103" t="str">
            <v>Sales</v>
          </cell>
        </row>
        <row r="104">
          <cell r="A104" t="str">
            <v>Sales</v>
          </cell>
        </row>
        <row r="105">
          <cell r="A105" t="str">
            <v>Sales</v>
          </cell>
        </row>
        <row r="106">
          <cell r="A106" t="str">
            <v>Sales</v>
          </cell>
        </row>
        <row r="107">
          <cell r="A107" t="str">
            <v>Sales</v>
          </cell>
        </row>
        <row r="108">
          <cell r="A108" t="str">
            <v>Sales</v>
          </cell>
        </row>
        <row r="109">
          <cell r="A109" t="str">
            <v>Sales</v>
          </cell>
        </row>
        <row r="110">
          <cell r="A110" t="str">
            <v>Sales</v>
          </cell>
        </row>
        <row r="111">
          <cell r="A111" t="str">
            <v>Sales</v>
          </cell>
        </row>
        <row r="112">
          <cell r="A112" t="str">
            <v>Sales</v>
          </cell>
        </row>
        <row r="113">
          <cell r="A113" t="str">
            <v>Sales</v>
          </cell>
        </row>
        <row r="114">
          <cell r="A114" t="str">
            <v>Sales</v>
          </cell>
        </row>
        <row r="115">
          <cell r="A115" t="str">
            <v>Sales</v>
          </cell>
        </row>
        <row r="116">
          <cell r="A116" t="str">
            <v>Sales</v>
          </cell>
        </row>
        <row r="117">
          <cell r="A117" t="str">
            <v>Sales</v>
          </cell>
        </row>
        <row r="118">
          <cell r="A118" t="str">
            <v>Sales</v>
          </cell>
        </row>
        <row r="119">
          <cell r="A119" t="str">
            <v>Sales</v>
          </cell>
        </row>
        <row r="120">
          <cell r="A120" t="str">
            <v>Sales</v>
          </cell>
        </row>
        <row r="121">
          <cell r="A121" t="str">
            <v>Sales</v>
          </cell>
        </row>
        <row r="122">
          <cell r="A122" t="str">
            <v>Sales</v>
          </cell>
        </row>
        <row r="123">
          <cell r="A123" t="str">
            <v>Sales</v>
          </cell>
        </row>
        <row r="124">
          <cell r="A124" t="str">
            <v>Sales</v>
          </cell>
        </row>
        <row r="125">
          <cell r="A125" t="str">
            <v>Sales</v>
          </cell>
        </row>
        <row r="126">
          <cell r="A126" t="str">
            <v>Sales</v>
          </cell>
        </row>
        <row r="127">
          <cell r="A127" t="str">
            <v>Sales</v>
          </cell>
        </row>
        <row r="128">
          <cell r="A128" t="str">
            <v>Sales</v>
          </cell>
        </row>
        <row r="129">
          <cell r="A129" t="str">
            <v>Sales</v>
          </cell>
        </row>
        <row r="130">
          <cell r="A130" t="str">
            <v>Sales</v>
          </cell>
        </row>
        <row r="131">
          <cell r="A131" t="str">
            <v>Sales</v>
          </cell>
        </row>
        <row r="132">
          <cell r="A132" t="str">
            <v>Sales</v>
          </cell>
        </row>
        <row r="133">
          <cell r="A133" t="str">
            <v>Sales</v>
          </cell>
        </row>
        <row r="134">
          <cell r="A134" t="str">
            <v>Sales</v>
          </cell>
        </row>
        <row r="135">
          <cell r="A135" t="str">
            <v>Sales</v>
          </cell>
        </row>
        <row r="136">
          <cell r="A136" t="str">
            <v>Sales</v>
          </cell>
        </row>
        <row r="137">
          <cell r="A137" t="str">
            <v>Sales</v>
          </cell>
        </row>
        <row r="138">
          <cell r="A138" t="str">
            <v>Sales</v>
          </cell>
        </row>
        <row r="139">
          <cell r="A139" t="str">
            <v>Sales</v>
          </cell>
        </row>
        <row r="140">
          <cell r="A140" t="str">
            <v>Sales</v>
          </cell>
        </row>
        <row r="141">
          <cell r="A141" t="str">
            <v>Sales</v>
          </cell>
        </row>
        <row r="142">
          <cell r="A142" t="str">
            <v>Sales</v>
          </cell>
        </row>
        <row r="143">
          <cell r="A143" t="str">
            <v>Sales</v>
          </cell>
        </row>
        <row r="144">
          <cell r="A144" t="str">
            <v>Sales</v>
          </cell>
        </row>
        <row r="145">
          <cell r="A145" t="str">
            <v>Sales</v>
          </cell>
        </row>
        <row r="146">
          <cell r="A146" t="str">
            <v>Sales</v>
          </cell>
        </row>
        <row r="147">
          <cell r="A147" t="str">
            <v>Sales</v>
          </cell>
        </row>
        <row r="148">
          <cell r="A148" t="str">
            <v>Sales</v>
          </cell>
        </row>
        <row r="149">
          <cell r="A149" t="str">
            <v>Sales</v>
          </cell>
        </row>
        <row r="150">
          <cell r="A150" t="str">
            <v>Sales</v>
          </cell>
        </row>
        <row r="151">
          <cell r="A151" t="str">
            <v>Sales</v>
          </cell>
        </row>
        <row r="152">
          <cell r="A152" t="str">
            <v>Sales</v>
          </cell>
        </row>
        <row r="153">
          <cell r="A153" t="str">
            <v>Sales</v>
          </cell>
        </row>
        <row r="154">
          <cell r="A154" t="str">
            <v>Sales</v>
          </cell>
        </row>
        <row r="155">
          <cell r="A155" t="str">
            <v>Sales</v>
          </cell>
        </row>
        <row r="156">
          <cell r="A156" t="str">
            <v>Sales</v>
          </cell>
        </row>
        <row r="157">
          <cell r="A157" t="str">
            <v>Sales</v>
          </cell>
        </row>
        <row r="158">
          <cell r="A158" t="str">
            <v>Sales</v>
          </cell>
        </row>
        <row r="159">
          <cell r="A159" t="str">
            <v>Sales</v>
          </cell>
        </row>
        <row r="160">
          <cell r="A160" t="str">
            <v>Sales</v>
          </cell>
        </row>
        <row r="161">
          <cell r="A161" t="str">
            <v>Sales</v>
          </cell>
        </row>
        <row r="162">
          <cell r="A162" t="str">
            <v>Sales</v>
          </cell>
        </row>
        <row r="163">
          <cell r="A163" t="str">
            <v>Sales</v>
          </cell>
        </row>
        <row r="164">
          <cell r="A164" t="str">
            <v>Sales</v>
          </cell>
        </row>
        <row r="165">
          <cell r="A165" t="str">
            <v>Sales</v>
          </cell>
        </row>
        <row r="166">
          <cell r="A166" t="str">
            <v>Sales</v>
          </cell>
        </row>
        <row r="167">
          <cell r="A167" t="str">
            <v>Sales</v>
          </cell>
        </row>
        <row r="168">
          <cell r="A168" t="str">
            <v>Sales</v>
          </cell>
        </row>
        <row r="169">
          <cell r="A169" t="str">
            <v>Sales</v>
          </cell>
        </row>
        <row r="170">
          <cell r="A170" t="str">
            <v>Marketing</v>
          </cell>
        </row>
        <row r="171">
          <cell r="A171" t="str">
            <v>Marketing</v>
          </cell>
        </row>
        <row r="172">
          <cell r="A172" t="str">
            <v>Marketing</v>
          </cell>
        </row>
        <row r="173">
          <cell r="A173" t="str">
            <v>Marketing</v>
          </cell>
        </row>
        <row r="174">
          <cell r="A174" t="str">
            <v>Marketing</v>
          </cell>
        </row>
        <row r="175">
          <cell r="A175" t="str">
            <v>Marketing</v>
          </cell>
        </row>
        <row r="176">
          <cell r="A176" t="str">
            <v>Marketing</v>
          </cell>
        </row>
        <row r="177">
          <cell r="A177" t="str">
            <v>Marketing</v>
          </cell>
        </row>
        <row r="178">
          <cell r="A178" t="str">
            <v>Marketing</v>
          </cell>
        </row>
        <row r="179">
          <cell r="A179" t="str">
            <v>Marketing</v>
          </cell>
        </row>
        <row r="180">
          <cell r="A180" t="str">
            <v>Marketing</v>
          </cell>
        </row>
        <row r="181">
          <cell r="A181" t="str">
            <v>Marketing</v>
          </cell>
        </row>
        <row r="182">
          <cell r="A182" t="str">
            <v>Marketing</v>
          </cell>
        </row>
        <row r="183">
          <cell r="A183" t="str">
            <v>Marketing</v>
          </cell>
        </row>
        <row r="184">
          <cell r="A184" t="str">
            <v>Marketing</v>
          </cell>
        </row>
        <row r="185">
          <cell r="A185" t="str">
            <v>Marketing</v>
          </cell>
        </row>
        <row r="186">
          <cell r="A186" t="str">
            <v>Marketing</v>
          </cell>
        </row>
        <row r="187">
          <cell r="A187" t="str">
            <v>Marketing</v>
          </cell>
        </row>
        <row r="188">
          <cell r="A188" t="str">
            <v>Marketing</v>
          </cell>
        </row>
        <row r="189">
          <cell r="A189" t="str">
            <v>Marketing</v>
          </cell>
        </row>
        <row r="190">
          <cell r="A190" t="str">
            <v>Marketing</v>
          </cell>
        </row>
        <row r="191">
          <cell r="A191" t="str">
            <v>Marketing</v>
          </cell>
        </row>
        <row r="192">
          <cell r="A192" t="str">
            <v>Marketing</v>
          </cell>
        </row>
        <row r="193">
          <cell r="A193" t="str">
            <v>Marketing</v>
          </cell>
        </row>
        <row r="194">
          <cell r="A194" t="str">
            <v>Marketing</v>
          </cell>
        </row>
        <row r="195">
          <cell r="A195" t="str">
            <v>Marketing</v>
          </cell>
        </row>
        <row r="196">
          <cell r="A196" t="str">
            <v>Marketing</v>
          </cell>
        </row>
        <row r="197">
          <cell r="A197" t="str">
            <v>Marketing</v>
          </cell>
        </row>
        <row r="198">
          <cell r="A198" t="str">
            <v>Commercial</v>
          </cell>
        </row>
        <row r="199">
          <cell r="A199" t="str">
            <v>Commercial</v>
          </cell>
        </row>
        <row r="200">
          <cell r="A200" t="str">
            <v>Commercial</v>
          </cell>
        </row>
        <row r="201">
          <cell r="A201" t="str">
            <v>Commercial</v>
          </cell>
        </row>
        <row r="202">
          <cell r="A202" t="str">
            <v>Commercial</v>
          </cell>
        </row>
        <row r="203">
          <cell r="A203" t="str">
            <v>Commercial</v>
          </cell>
        </row>
        <row r="204">
          <cell r="A204" t="str">
            <v>Commercial</v>
          </cell>
        </row>
        <row r="205">
          <cell r="A205" t="str">
            <v>Commercial</v>
          </cell>
        </row>
        <row r="206">
          <cell r="A206" t="str">
            <v>Commercial</v>
          </cell>
        </row>
        <row r="207">
          <cell r="A207" t="str">
            <v>Commercial</v>
          </cell>
        </row>
        <row r="208">
          <cell r="A208" t="str">
            <v>Commercial</v>
          </cell>
        </row>
        <row r="209">
          <cell r="A209" t="str">
            <v>Commercial</v>
          </cell>
        </row>
        <row r="210">
          <cell r="A210" t="str">
            <v>Commercial</v>
          </cell>
        </row>
        <row r="211">
          <cell r="A211" t="str">
            <v>Commercial</v>
          </cell>
        </row>
        <row r="212">
          <cell r="A212" t="str">
            <v>Commercial</v>
          </cell>
        </row>
        <row r="213">
          <cell r="A213" t="str">
            <v>Commercial</v>
          </cell>
        </row>
        <row r="214">
          <cell r="A214" t="str">
            <v>Commercial</v>
          </cell>
        </row>
        <row r="215">
          <cell r="A215" t="str">
            <v>Commercial</v>
          </cell>
        </row>
        <row r="216">
          <cell r="A216" t="str">
            <v>Commercial</v>
          </cell>
        </row>
        <row r="217">
          <cell r="A217" t="str">
            <v>Commercial</v>
          </cell>
        </row>
        <row r="218">
          <cell r="A218" t="str">
            <v>Commercial</v>
          </cell>
        </row>
        <row r="219">
          <cell r="A219" t="str">
            <v>Commercial</v>
          </cell>
        </row>
        <row r="220">
          <cell r="A220" t="str">
            <v>Commercial</v>
          </cell>
        </row>
        <row r="221">
          <cell r="A221" t="str">
            <v>Commercial</v>
          </cell>
        </row>
        <row r="222">
          <cell r="A222" t="str">
            <v>Commercial</v>
          </cell>
        </row>
        <row r="223">
          <cell r="A223" t="str">
            <v>Commercial</v>
          </cell>
        </row>
        <row r="224">
          <cell r="A224" t="str">
            <v>Commercial</v>
          </cell>
        </row>
        <row r="225">
          <cell r="A225" t="str">
            <v>Commercial</v>
          </cell>
        </row>
        <row r="226">
          <cell r="A226" t="str">
            <v>Sales</v>
          </cell>
        </row>
        <row r="227">
          <cell r="A227" t="str">
            <v>Sales</v>
          </cell>
        </row>
        <row r="228">
          <cell r="A228" t="str">
            <v>Sales</v>
          </cell>
        </row>
        <row r="229">
          <cell r="A229" t="str">
            <v>Sales</v>
          </cell>
        </row>
        <row r="230">
          <cell r="A230" t="str">
            <v>Sales</v>
          </cell>
        </row>
        <row r="231">
          <cell r="A231" t="str">
            <v>Sales</v>
          </cell>
        </row>
        <row r="232">
          <cell r="A232" t="str">
            <v>Sales</v>
          </cell>
        </row>
        <row r="233">
          <cell r="A233" t="str">
            <v>Sales</v>
          </cell>
        </row>
        <row r="234">
          <cell r="A234" t="str">
            <v>Sales</v>
          </cell>
        </row>
        <row r="235">
          <cell r="A235" t="str">
            <v>Sales</v>
          </cell>
        </row>
        <row r="236">
          <cell r="A236" t="str">
            <v>Sales</v>
          </cell>
        </row>
        <row r="237">
          <cell r="A237" t="str">
            <v>Sales</v>
          </cell>
        </row>
        <row r="238">
          <cell r="A238" t="str">
            <v>Sales</v>
          </cell>
        </row>
        <row r="239">
          <cell r="A239" t="str">
            <v>Sales</v>
          </cell>
        </row>
        <row r="240">
          <cell r="A240" t="str">
            <v>Sales</v>
          </cell>
        </row>
        <row r="241">
          <cell r="A241" t="str">
            <v>Sales</v>
          </cell>
        </row>
        <row r="242">
          <cell r="A242" t="str">
            <v>Sales</v>
          </cell>
        </row>
        <row r="243">
          <cell r="A243" t="str">
            <v>Sales</v>
          </cell>
        </row>
        <row r="244">
          <cell r="A244" t="str">
            <v>Sales</v>
          </cell>
        </row>
        <row r="245">
          <cell r="A245" t="str">
            <v>Sales</v>
          </cell>
        </row>
        <row r="246">
          <cell r="A246" t="str">
            <v>Sales</v>
          </cell>
        </row>
        <row r="247">
          <cell r="A247" t="str">
            <v>Sales</v>
          </cell>
        </row>
        <row r="248">
          <cell r="A248" t="str">
            <v>Sales</v>
          </cell>
        </row>
        <row r="249">
          <cell r="A249" t="str">
            <v>Sales</v>
          </cell>
        </row>
        <row r="250">
          <cell r="A250" t="str">
            <v>Sales</v>
          </cell>
        </row>
        <row r="251">
          <cell r="A251" t="str">
            <v>Sales</v>
          </cell>
        </row>
        <row r="252">
          <cell r="A252" t="str">
            <v>Sales</v>
          </cell>
        </row>
        <row r="253">
          <cell r="A253" t="str">
            <v>Sales</v>
          </cell>
        </row>
        <row r="254">
          <cell r="A254" t="str">
            <v>Commercial</v>
          </cell>
        </row>
        <row r="255">
          <cell r="A255" t="str">
            <v>Commercial</v>
          </cell>
        </row>
        <row r="256">
          <cell r="A256" t="str">
            <v>Commercial</v>
          </cell>
        </row>
        <row r="257">
          <cell r="A257" t="str">
            <v>Commercial</v>
          </cell>
        </row>
        <row r="258">
          <cell r="A258" t="str">
            <v>Commercial</v>
          </cell>
        </row>
        <row r="259">
          <cell r="A259" t="str">
            <v>Commercial</v>
          </cell>
        </row>
        <row r="260">
          <cell r="A260" t="str">
            <v>Commercial</v>
          </cell>
        </row>
        <row r="261">
          <cell r="A261" t="str">
            <v>Commercial</v>
          </cell>
        </row>
        <row r="262">
          <cell r="A262" t="str">
            <v>Commercial</v>
          </cell>
        </row>
        <row r="263">
          <cell r="A263" t="str">
            <v>Commercial</v>
          </cell>
        </row>
        <row r="264">
          <cell r="A264" t="str">
            <v>Commercial</v>
          </cell>
        </row>
        <row r="265">
          <cell r="A265" t="str">
            <v>Commercial</v>
          </cell>
        </row>
        <row r="266">
          <cell r="A266" t="str">
            <v>Commercial</v>
          </cell>
        </row>
        <row r="267">
          <cell r="A267" t="str">
            <v>Commercial</v>
          </cell>
        </row>
        <row r="268">
          <cell r="A268" t="str">
            <v>Commercial</v>
          </cell>
        </row>
        <row r="269">
          <cell r="A269" t="str">
            <v>Commercial</v>
          </cell>
        </row>
        <row r="270">
          <cell r="A270" t="str">
            <v>Commercial</v>
          </cell>
        </row>
        <row r="271">
          <cell r="A271" t="str">
            <v>Commercial</v>
          </cell>
        </row>
        <row r="272">
          <cell r="A272" t="str">
            <v>Commercial</v>
          </cell>
        </row>
        <row r="273">
          <cell r="A273" t="str">
            <v>Commercial</v>
          </cell>
        </row>
        <row r="274">
          <cell r="A274" t="str">
            <v>Commercial</v>
          </cell>
        </row>
        <row r="275">
          <cell r="A275" t="str">
            <v>Commercial</v>
          </cell>
        </row>
        <row r="276">
          <cell r="A276" t="str">
            <v>Commercial</v>
          </cell>
        </row>
        <row r="277">
          <cell r="A277" t="str">
            <v>Commercial</v>
          </cell>
        </row>
        <row r="278">
          <cell r="A278" t="str">
            <v>Commercial</v>
          </cell>
        </row>
        <row r="279">
          <cell r="A279" t="str">
            <v>Commercial</v>
          </cell>
        </row>
        <row r="280">
          <cell r="A280" t="str">
            <v>Commercial</v>
          </cell>
        </row>
        <row r="281">
          <cell r="A281" t="str">
            <v>Commercial</v>
          </cell>
        </row>
        <row r="282">
          <cell r="A282" t="str">
            <v>Sales</v>
          </cell>
        </row>
        <row r="283">
          <cell r="A283" t="str">
            <v>Sales</v>
          </cell>
        </row>
        <row r="284">
          <cell r="A284" t="str">
            <v>Sales</v>
          </cell>
        </row>
        <row r="285">
          <cell r="A285" t="str">
            <v>Sales</v>
          </cell>
        </row>
        <row r="286">
          <cell r="A286" t="str">
            <v>Sales</v>
          </cell>
        </row>
        <row r="287">
          <cell r="A287" t="str">
            <v>Sales</v>
          </cell>
        </row>
        <row r="288">
          <cell r="A288" t="str">
            <v>Sales</v>
          </cell>
        </row>
        <row r="289">
          <cell r="A289" t="str">
            <v>Sales</v>
          </cell>
        </row>
        <row r="290">
          <cell r="A290" t="str">
            <v>Sales</v>
          </cell>
        </row>
        <row r="291">
          <cell r="A291" t="str">
            <v>Sales</v>
          </cell>
        </row>
        <row r="292">
          <cell r="A292" t="str">
            <v>GM</v>
          </cell>
        </row>
        <row r="293">
          <cell r="A293" t="str">
            <v>GM</v>
          </cell>
        </row>
        <row r="294">
          <cell r="A294" t="str">
            <v>GM</v>
          </cell>
        </row>
        <row r="295">
          <cell r="A295" t="str">
            <v>GM</v>
          </cell>
        </row>
        <row r="296">
          <cell r="A296" t="str">
            <v>GM</v>
          </cell>
        </row>
        <row r="297">
          <cell r="A297" t="str">
            <v>GM</v>
          </cell>
        </row>
        <row r="298">
          <cell r="A298" t="str">
            <v>GM</v>
          </cell>
        </row>
        <row r="299">
          <cell r="A299" t="str">
            <v>GM</v>
          </cell>
        </row>
        <row r="300">
          <cell r="A300" t="str">
            <v>GM</v>
          </cell>
        </row>
        <row r="301">
          <cell r="A301" t="str">
            <v>GM</v>
          </cell>
        </row>
        <row r="302">
          <cell r="A302" t="str">
            <v>HR</v>
          </cell>
        </row>
        <row r="303">
          <cell r="A303" t="str">
            <v>HR</v>
          </cell>
        </row>
        <row r="304">
          <cell r="A304" t="str">
            <v>HR</v>
          </cell>
        </row>
        <row r="305">
          <cell r="A305" t="str">
            <v>HR</v>
          </cell>
        </row>
        <row r="306">
          <cell r="A306" t="str">
            <v>HR</v>
          </cell>
        </row>
        <row r="307">
          <cell r="A307" t="str">
            <v>HR</v>
          </cell>
        </row>
        <row r="308">
          <cell r="A308" t="str">
            <v>HR</v>
          </cell>
        </row>
        <row r="309">
          <cell r="A309" t="str">
            <v>HR</v>
          </cell>
        </row>
        <row r="310">
          <cell r="A310" t="str">
            <v>HR</v>
          </cell>
        </row>
        <row r="311">
          <cell r="A311" t="str">
            <v>HR</v>
          </cell>
        </row>
        <row r="312">
          <cell r="A312" t="str">
            <v>HR</v>
          </cell>
        </row>
        <row r="313">
          <cell r="A313" t="str">
            <v>HR</v>
          </cell>
        </row>
        <row r="314">
          <cell r="A314" t="str">
            <v>HR</v>
          </cell>
        </row>
        <row r="315">
          <cell r="A315" t="str">
            <v>HR</v>
          </cell>
        </row>
        <row r="316">
          <cell r="A316" t="str">
            <v>HR</v>
          </cell>
        </row>
        <row r="317">
          <cell r="A317" t="str">
            <v>HR</v>
          </cell>
        </row>
        <row r="318">
          <cell r="A318" t="str">
            <v>HR</v>
          </cell>
        </row>
        <row r="319">
          <cell r="A319" t="str">
            <v>HR</v>
          </cell>
        </row>
        <row r="320">
          <cell r="A320" t="str">
            <v>HR</v>
          </cell>
        </row>
        <row r="321">
          <cell r="A321" t="str">
            <v>HR</v>
          </cell>
        </row>
        <row r="322">
          <cell r="A322" t="str">
            <v>HR</v>
          </cell>
        </row>
        <row r="323">
          <cell r="A323" t="str">
            <v>HR</v>
          </cell>
        </row>
        <row r="324">
          <cell r="A324" t="str">
            <v>HR</v>
          </cell>
        </row>
        <row r="325">
          <cell r="A325" t="str">
            <v>HR</v>
          </cell>
        </row>
        <row r="326">
          <cell r="A326" t="str">
            <v>HR</v>
          </cell>
        </row>
        <row r="327">
          <cell r="A327" t="str">
            <v>HR</v>
          </cell>
        </row>
        <row r="328">
          <cell r="A328" t="str">
            <v>Commercial</v>
          </cell>
        </row>
        <row r="329">
          <cell r="A329" t="str">
            <v>Commercial</v>
          </cell>
        </row>
        <row r="330">
          <cell r="A330" t="str">
            <v>Commercial</v>
          </cell>
        </row>
        <row r="331">
          <cell r="A331" t="str">
            <v>Commercial</v>
          </cell>
        </row>
        <row r="332">
          <cell r="A332" t="str">
            <v>Commercial</v>
          </cell>
        </row>
        <row r="333">
          <cell r="A333" t="str">
            <v>Commercial</v>
          </cell>
        </row>
        <row r="334">
          <cell r="A334" t="str">
            <v>Commercial</v>
          </cell>
        </row>
        <row r="335">
          <cell r="A335" t="str">
            <v>Commercial</v>
          </cell>
        </row>
        <row r="336">
          <cell r="A336" t="str">
            <v>Commercial</v>
          </cell>
        </row>
        <row r="337">
          <cell r="A337" t="str">
            <v>Commercial</v>
          </cell>
        </row>
        <row r="338">
          <cell r="A338" t="str">
            <v>HR</v>
          </cell>
        </row>
        <row r="339">
          <cell r="A339" t="str">
            <v>HR</v>
          </cell>
        </row>
        <row r="340">
          <cell r="A340" t="str">
            <v>HR</v>
          </cell>
        </row>
        <row r="341">
          <cell r="A341" t="str">
            <v>HR</v>
          </cell>
        </row>
        <row r="342">
          <cell r="A342" t="str">
            <v>HR</v>
          </cell>
        </row>
        <row r="343">
          <cell r="A343" t="str">
            <v>HR</v>
          </cell>
        </row>
        <row r="344">
          <cell r="A344" t="str">
            <v>HR</v>
          </cell>
        </row>
        <row r="345">
          <cell r="A345" t="str">
            <v>HR</v>
          </cell>
        </row>
        <row r="346">
          <cell r="A346" t="str">
            <v>HR</v>
          </cell>
        </row>
        <row r="347">
          <cell r="A347" t="str">
            <v>HR</v>
          </cell>
        </row>
        <row r="348">
          <cell r="A348" t="str">
            <v>HR</v>
          </cell>
        </row>
        <row r="349">
          <cell r="A349" t="str">
            <v>HR</v>
          </cell>
        </row>
        <row r="350">
          <cell r="A350" t="str">
            <v>HR</v>
          </cell>
        </row>
        <row r="351">
          <cell r="A351" t="str">
            <v>HR</v>
          </cell>
        </row>
        <row r="352">
          <cell r="A352" t="str">
            <v>HR</v>
          </cell>
        </row>
        <row r="353">
          <cell r="A353" t="str">
            <v>HR</v>
          </cell>
        </row>
        <row r="354">
          <cell r="A354" t="str">
            <v>HR</v>
          </cell>
        </row>
        <row r="355">
          <cell r="A355" t="str">
            <v>HR</v>
          </cell>
        </row>
        <row r="356">
          <cell r="A356" t="str">
            <v>HR</v>
          </cell>
        </row>
        <row r="357">
          <cell r="A357" t="str">
            <v>HR</v>
          </cell>
        </row>
        <row r="358">
          <cell r="A358" t="str">
            <v>HR</v>
          </cell>
        </row>
        <row r="359">
          <cell r="A359" t="str">
            <v>HR</v>
          </cell>
        </row>
        <row r="360">
          <cell r="A360" t="str">
            <v>HR</v>
          </cell>
        </row>
        <row r="361">
          <cell r="A361" t="str">
            <v>HR</v>
          </cell>
        </row>
        <row r="362">
          <cell r="A362" t="str">
            <v>HR</v>
          </cell>
        </row>
        <row r="363">
          <cell r="A363" t="str">
            <v>HR</v>
          </cell>
        </row>
        <row r="364">
          <cell r="A364" t="str">
            <v>HR</v>
          </cell>
        </row>
        <row r="365">
          <cell r="A365" t="str">
            <v>HR</v>
          </cell>
        </row>
        <row r="366">
          <cell r="A366" t="str">
            <v>HR</v>
          </cell>
        </row>
        <row r="367">
          <cell r="A367" t="str">
            <v>HR</v>
          </cell>
        </row>
        <row r="368">
          <cell r="A368" t="str">
            <v>HR</v>
          </cell>
        </row>
        <row r="369">
          <cell r="A369" t="str">
            <v>HR</v>
          </cell>
        </row>
        <row r="370">
          <cell r="A370" t="str">
            <v>HR</v>
          </cell>
        </row>
        <row r="371">
          <cell r="A371" t="str">
            <v>HR</v>
          </cell>
        </row>
        <row r="372">
          <cell r="A372" t="str">
            <v>HR</v>
          </cell>
        </row>
        <row r="373">
          <cell r="A373" t="str">
            <v>HR</v>
          </cell>
        </row>
        <row r="374">
          <cell r="A374" t="str">
            <v>HR</v>
          </cell>
        </row>
        <row r="375">
          <cell r="A375" t="str">
            <v>HR</v>
          </cell>
        </row>
        <row r="376">
          <cell r="A376" t="str">
            <v>HR</v>
          </cell>
        </row>
        <row r="377">
          <cell r="A377" t="str">
            <v>HR</v>
          </cell>
        </row>
        <row r="378">
          <cell r="A378" t="str">
            <v>HR</v>
          </cell>
        </row>
        <row r="379">
          <cell r="A379" t="str">
            <v>HR</v>
          </cell>
        </row>
        <row r="380">
          <cell r="A380" t="str">
            <v>HR</v>
          </cell>
        </row>
        <row r="381">
          <cell r="A381" t="str">
            <v>HR</v>
          </cell>
        </row>
        <row r="382">
          <cell r="A382" t="str">
            <v>HR</v>
          </cell>
        </row>
        <row r="383">
          <cell r="A383" t="str">
            <v>HR</v>
          </cell>
        </row>
        <row r="384">
          <cell r="A384" t="str">
            <v>HR</v>
          </cell>
        </row>
        <row r="385">
          <cell r="A385" t="str">
            <v>HR</v>
          </cell>
        </row>
        <row r="386">
          <cell r="A386" t="str">
            <v>HR</v>
          </cell>
        </row>
        <row r="387">
          <cell r="A387" t="str">
            <v>HR</v>
          </cell>
        </row>
        <row r="388">
          <cell r="A388" t="str">
            <v>HR</v>
          </cell>
        </row>
        <row r="389">
          <cell r="A389" t="str">
            <v>HR</v>
          </cell>
        </row>
        <row r="390">
          <cell r="A390" t="str">
            <v>HR</v>
          </cell>
        </row>
        <row r="391">
          <cell r="A391" t="str">
            <v>HR</v>
          </cell>
        </row>
        <row r="392">
          <cell r="A392" t="str">
            <v>HR</v>
          </cell>
        </row>
        <row r="393">
          <cell r="A393" t="str">
            <v>HR</v>
          </cell>
        </row>
        <row r="394">
          <cell r="A394" t="str">
            <v>HR</v>
          </cell>
        </row>
        <row r="395">
          <cell r="A395" t="str">
            <v>HR</v>
          </cell>
        </row>
        <row r="396">
          <cell r="A396" t="str">
            <v>HR</v>
          </cell>
        </row>
        <row r="397">
          <cell r="A397" t="str">
            <v>HR</v>
          </cell>
        </row>
        <row r="398">
          <cell r="A398" t="str">
            <v>HR</v>
          </cell>
        </row>
        <row r="399">
          <cell r="A399" t="str">
            <v>HR</v>
          </cell>
        </row>
        <row r="400">
          <cell r="A400" t="str">
            <v>HR</v>
          </cell>
        </row>
        <row r="401">
          <cell r="A401" t="str">
            <v>HR</v>
          </cell>
        </row>
        <row r="402">
          <cell r="A402" t="str">
            <v>HR</v>
          </cell>
        </row>
        <row r="403">
          <cell r="A403" t="str">
            <v>HR</v>
          </cell>
        </row>
        <row r="404">
          <cell r="A404" t="str">
            <v>HR</v>
          </cell>
        </row>
        <row r="405">
          <cell r="A405" t="str">
            <v>HR</v>
          </cell>
        </row>
        <row r="406">
          <cell r="A406" t="str">
            <v>HR</v>
          </cell>
        </row>
        <row r="407">
          <cell r="A407" t="str">
            <v>HR</v>
          </cell>
        </row>
        <row r="408">
          <cell r="A408" t="str">
            <v>HR</v>
          </cell>
        </row>
        <row r="409">
          <cell r="A409" t="str">
            <v>HR</v>
          </cell>
        </row>
        <row r="410">
          <cell r="A410" t="str">
            <v>HR</v>
          </cell>
        </row>
        <row r="411">
          <cell r="A411" t="str">
            <v>HR</v>
          </cell>
        </row>
        <row r="412">
          <cell r="A412" t="str">
            <v>HR</v>
          </cell>
        </row>
        <row r="413">
          <cell r="A413" t="str">
            <v>HR</v>
          </cell>
        </row>
        <row r="414">
          <cell r="A414" t="str">
            <v>HR</v>
          </cell>
        </row>
        <row r="415">
          <cell r="A415" t="str">
            <v>HR</v>
          </cell>
        </row>
        <row r="416">
          <cell r="A416" t="str">
            <v>HR</v>
          </cell>
        </row>
        <row r="417">
          <cell r="A417" t="str">
            <v>HR</v>
          </cell>
        </row>
        <row r="418">
          <cell r="A418" t="str">
            <v>HR</v>
          </cell>
        </row>
        <row r="419">
          <cell r="A419" t="str">
            <v>HR</v>
          </cell>
        </row>
        <row r="420">
          <cell r="A420" t="str">
            <v>HR</v>
          </cell>
        </row>
        <row r="421">
          <cell r="A421" t="str">
            <v>HR</v>
          </cell>
        </row>
        <row r="422">
          <cell r="A422" t="str">
            <v>HR</v>
          </cell>
        </row>
        <row r="423">
          <cell r="A423" t="str">
            <v>HR</v>
          </cell>
        </row>
        <row r="424">
          <cell r="A424" t="str">
            <v>HR</v>
          </cell>
        </row>
        <row r="425">
          <cell r="A425" t="str">
            <v>HR</v>
          </cell>
        </row>
        <row r="426">
          <cell r="A426" t="str">
            <v>HR</v>
          </cell>
        </row>
        <row r="427">
          <cell r="A427" t="str">
            <v>HR</v>
          </cell>
        </row>
        <row r="428">
          <cell r="A428" t="str">
            <v>HR</v>
          </cell>
        </row>
        <row r="429">
          <cell r="A429" t="str">
            <v>HR</v>
          </cell>
        </row>
        <row r="430">
          <cell r="A430" t="str">
            <v>HR</v>
          </cell>
        </row>
        <row r="431">
          <cell r="A431" t="str">
            <v>HR</v>
          </cell>
        </row>
        <row r="432">
          <cell r="A432" t="str">
            <v>HR</v>
          </cell>
        </row>
        <row r="433">
          <cell r="A433" t="str">
            <v>HR</v>
          </cell>
        </row>
        <row r="434">
          <cell r="A434" t="str">
            <v>HR</v>
          </cell>
        </row>
        <row r="435">
          <cell r="A435" t="str">
            <v>HR</v>
          </cell>
        </row>
        <row r="436">
          <cell r="A436" t="str">
            <v>HR</v>
          </cell>
        </row>
        <row r="437">
          <cell r="A437" t="str">
            <v>HR</v>
          </cell>
        </row>
        <row r="438">
          <cell r="A438" t="str">
            <v>HR</v>
          </cell>
        </row>
        <row r="439">
          <cell r="A439" t="str">
            <v>HR</v>
          </cell>
        </row>
        <row r="440">
          <cell r="A440" t="str">
            <v>HR</v>
          </cell>
        </row>
        <row r="441">
          <cell r="A441" t="str">
            <v>HR</v>
          </cell>
        </row>
        <row r="442">
          <cell r="A442" t="str">
            <v>HR</v>
          </cell>
        </row>
        <row r="443">
          <cell r="A443" t="str">
            <v>HR</v>
          </cell>
        </row>
        <row r="444">
          <cell r="A444" t="str">
            <v>HR</v>
          </cell>
        </row>
        <row r="445">
          <cell r="A445" t="str">
            <v>HR</v>
          </cell>
        </row>
        <row r="446">
          <cell r="A446" t="str">
            <v>HR</v>
          </cell>
        </row>
        <row r="447">
          <cell r="A447" t="str">
            <v>HR</v>
          </cell>
        </row>
        <row r="448">
          <cell r="A448" t="str">
            <v>HR</v>
          </cell>
        </row>
        <row r="449">
          <cell r="A449" t="str">
            <v>HR</v>
          </cell>
        </row>
        <row r="450">
          <cell r="A450" t="str">
            <v>HR</v>
          </cell>
        </row>
        <row r="451">
          <cell r="A451" t="str">
            <v>HR</v>
          </cell>
        </row>
        <row r="452">
          <cell r="A452" t="str">
            <v>HR</v>
          </cell>
        </row>
        <row r="453">
          <cell r="A453" t="str">
            <v>HR</v>
          </cell>
        </row>
        <row r="454">
          <cell r="A454" t="str">
            <v>HR</v>
          </cell>
        </row>
        <row r="455">
          <cell r="A455" t="str">
            <v>HR</v>
          </cell>
        </row>
        <row r="456">
          <cell r="A456" t="str">
            <v>HR</v>
          </cell>
        </row>
        <row r="457">
          <cell r="A457" t="str">
            <v>HR</v>
          </cell>
        </row>
        <row r="458">
          <cell r="A458" t="str">
            <v>HR</v>
          </cell>
        </row>
        <row r="459">
          <cell r="A459" t="str">
            <v>HR</v>
          </cell>
        </row>
        <row r="460">
          <cell r="A460" t="str">
            <v>HR</v>
          </cell>
        </row>
        <row r="461">
          <cell r="A461" t="str">
            <v>HR</v>
          </cell>
        </row>
        <row r="462">
          <cell r="A462" t="str">
            <v>HR</v>
          </cell>
        </row>
        <row r="463">
          <cell r="A463" t="str">
            <v>HR</v>
          </cell>
        </row>
        <row r="464">
          <cell r="A464" t="str">
            <v>HR</v>
          </cell>
        </row>
        <row r="465">
          <cell r="A465" t="str">
            <v>HR</v>
          </cell>
        </row>
        <row r="466">
          <cell r="A466" t="str">
            <v>HR</v>
          </cell>
        </row>
        <row r="467">
          <cell r="A467" t="str">
            <v>HR</v>
          </cell>
        </row>
        <row r="468">
          <cell r="A468" t="str">
            <v>HR</v>
          </cell>
        </row>
        <row r="469">
          <cell r="A469" t="str">
            <v>HR</v>
          </cell>
        </row>
        <row r="470">
          <cell r="A470" t="str">
            <v>HR</v>
          </cell>
        </row>
        <row r="471">
          <cell r="A471" t="str">
            <v>HR</v>
          </cell>
        </row>
        <row r="472">
          <cell r="A472" t="str">
            <v>HR</v>
          </cell>
        </row>
        <row r="473">
          <cell r="A473" t="str">
            <v>HR</v>
          </cell>
        </row>
        <row r="474">
          <cell r="A474" t="str">
            <v>HR</v>
          </cell>
        </row>
        <row r="475">
          <cell r="A475" t="str">
            <v>HR</v>
          </cell>
        </row>
        <row r="476">
          <cell r="A476" t="str">
            <v>HR</v>
          </cell>
        </row>
        <row r="477">
          <cell r="A477" t="str">
            <v>HR</v>
          </cell>
        </row>
        <row r="478">
          <cell r="A478" t="str">
            <v>HR</v>
          </cell>
        </row>
        <row r="479">
          <cell r="A479" t="str">
            <v>HR</v>
          </cell>
        </row>
        <row r="480">
          <cell r="A480" t="str">
            <v>HR</v>
          </cell>
        </row>
        <row r="481">
          <cell r="A481" t="str">
            <v>HR</v>
          </cell>
        </row>
        <row r="482">
          <cell r="A482" t="str">
            <v>HR</v>
          </cell>
        </row>
        <row r="483">
          <cell r="A483" t="str">
            <v>HR</v>
          </cell>
        </row>
        <row r="484">
          <cell r="A484" t="str">
            <v>HR</v>
          </cell>
        </row>
        <row r="485">
          <cell r="A485" t="str">
            <v>HR</v>
          </cell>
        </row>
        <row r="486">
          <cell r="A486" t="str">
            <v>HR</v>
          </cell>
        </row>
        <row r="487">
          <cell r="A487" t="str">
            <v>HR</v>
          </cell>
        </row>
        <row r="488">
          <cell r="A488" t="str">
            <v>HR</v>
          </cell>
        </row>
        <row r="489">
          <cell r="A489" t="str">
            <v>HR</v>
          </cell>
        </row>
        <row r="490">
          <cell r="A490" t="str">
            <v>HR</v>
          </cell>
        </row>
        <row r="491">
          <cell r="A491" t="str">
            <v>HR</v>
          </cell>
        </row>
        <row r="492">
          <cell r="A492" t="str">
            <v>HR</v>
          </cell>
        </row>
        <row r="493">
          <cell r="A493" t="str">
            <v>HR</v>
          </cell>
        </row>
        <row r="494">
          <cell r="A494" t="str">
            <v>HR</v>
          </cell>
        </row>
        <row r="495">
          <cell r="A495" t="str">
            <v>HR</v>
          </cell>
        </row>
        <row r="496">
          <cell r="A496" t="str">
            <v>HR</v>
          </cell>
        </row>
        <row r="497">
          <cell r="A497" t="str">
            <v>HR</v>
          </cell>
        </row>
        <row r="498">
          <cell r="A498" t="str">
            <v>HR</v>
          </cell>
        </row>
        <row r="499">
          <cell r="A499" t="str">
            <v>HR</v>
          </cell>
        </row>
        <row r="500">
          <cell r="A500" t="str">
            <v>HR</v>
          </cell>
        </row>
        <row r="501">
          <cell r="A501" t="str">
            <v>HR</v>
          </cell>
        </row>
        <row r="502">
          <cell r="A502" t="str">
            <v>HR</v>
          </cell>
        </row>
        <row r="503">
          <cell r="A503" t="str">
            <v>HR</v>
          </cell>
        </row>
        <row r="504">
          <cell r="A504" t="str">
            <v>HR</v>
          </cell>
        </row>
        <row r="505">
          <cell r="A505" t="str">
            <v>HR</v>
          </cell>
        </row>
        <row r="506">
          <cell r="A506" t="str">
            <v>GM</v>
          </cell>
        </row>
        <row r="507">
          <cell r="A507" t="str">
            <v>GM</v>
          </cell>
        </row>
        <row r="508">
          <cell r="A508" t="str">
            <v>GM</v>
          </cell>
        </row>
        <row r="509">
          <cell r="A509" t="str">
            <v>GM</v>
          </cell>
        </row>
        <row r="510">
          <cell r="A510" t="str">
            <v>GM</v>
          </cell>
        </row>
        <row r="511">
          <cell r="A511" t="str">
            <v>GM</v>
          </cell>
        </row>
        <row r="512">
          <cell r="A512" t="str">
            <v>GM</v>
          </cell>
        </row>
        <row r="513">
          <cell r="A513" t="str">
            <v>GM</v>
          </cell>
        </row>
        <row r="514">
          <cell r="A514" t="str">
            <v>GM</v>
          </cell>
        </row>
        <row r="515">
          <cell r="A515" t="str">
            <v>GM</v>
          </cell>
        </row>
        <row r="516">
          <cell r="A516" t="str">
            <v>GM</v>
          </cell>
        </row>
        <row r="517">
          <cell r="A517" t="str">
            <v>GM</v>
          </cell>
        </row>
        <row r="518">
          <cell r="A518" t="str">
            <v>GM</v>
          </cell>
        </row>
        <row r="519">
          <cell r="A519" t="str">
            <v>GM</v>
          </cell>
        </row>
        <row r="520">
          <cell r="A520" t="str">
            <v>GM</v>
          </cell>
        </row>
        <row r="521">
          <cell r="A521" t="str">
            <v>GM</v>
          </cell>
        </row>
        <row r="522">
          <cell r="A522" t="str">
            <v>GM</v>
          </cell>
        </row>
        <row r="523">
          <cell r="A523" t="str">
            <v>GM</v>
          </cell>
        </row>
        <row r="524">
          <cell r="A524" t="str">
            <v>GM</v>
          </cell>
        </row>
        <row r="525">
          <cell r="A525" t="str">
            <v>GM</v>
          </cell>
        </row>
        <row r="526">
          <cell r="A526" t="str">
            <v>GM</v>
          </cell>
        </row>
        <row r="527">
          <cell r="A527" t="str">
            <v>GM</v>
          </cell>
        </row>
        <row r="528">
          <cell r="A528" t="str">
            <v>GM</v>
          </cell>
        </row>
        <row r="529">
          <cell r="A529" t="str">
            <v>GM</v>
          </cell>
        </row>
        <row r="530">
          <cell r="A530" t="str">
            <v>GM</v>
          </cell>
        </row>
        <row r="531">
          <cell r="A531" t="str">
            <v>GM</v>
          </cell>
        </row>
        <row r="532">
          <cell r="A532" t="str">
            <v>GM</v>
          </cell>
        </row>
        <row r="533">
          <cell r="A533" t="str">
            <v>GM</v>
          </cell>
        </row>
        <row r="534">
          <cell r="A534" t="str">
            <v>Sales Equipment</v>
          </cell>
        </row>
        <row r="535">
          <cell r="A535" t="str">
            <v>Sales Equipment</v>
          </cell>
        </row>
        <row r="536">
          <cell r="A536" t="str">
            <v>Sales Equipment</v>
          </cell>
        </row>
        <row r="537">
          <cell r="A537" t="str">
            <v>Sales Equipment</v>
          </cell>
        </row>
        <row r="538">
          <cell r="A538" t="str">
            <v>Sales Equipment</v>
          </cell>
        </row>
        <row r="539">
          <cell r="A539" t="str">
            <v>Sales Equipment</v>
          </cell>
        </row>
        <row r="540">
          <cell r="A540" t="str">
            <v>Sales Equipment</v>
          </cell>
        </row>
        <row r="541">
          <cell r="A541" t="str">
            <v>Sales Equipment</v>
          </cell>
        </row>
        <row r="542">
          <cell r="A542" t="str">
            <v>Sales Equipment</v>
          </cell>
        </row>
        <row r="543">
          <cell r="A543" t="str">
            <v>Sales Equipment</v>
          </cell>
        </row>
        <row r="544">
          <cell r="A544" t="str">
            <v>Sales Equipment</v>
          </cell>
        </row>
        <row r="545">
          <cell r="A545" t="str">
            <v>Sales Equipment</v>
          </cell>
        </row>
        <row r="546">
          <cell r="A546" t="str">
            <v>Sales Equipment</v>
          </cell>
        </row>
        <row r="547">
          <cell r="A547" t="str">
            <v>Sales Equipment</v>
          </cell>
        </row>
        <row r="548">
          <cell r="A548" t="str">
            <v>Sales Equipment</v>
          </cell>
        </row>
        <row r="549">
          <cell r="A549" t="str">
            <v>Sales Equipment</v>
          </cell>
        </row>
        <row r="550">
          <cell r="A550" t="str">
            <v>Sales Equipment</v>
          </cell>
        </row>
        <row r="551">
          <cell r="A551" t="str">
            <v>Sales Equipment</v>
          </cell>
        </row>
        <row r="552">
          <cell r="A552" t="str">
            <v>Sales Equipment</v>
          </cell>
        </row>
        <row r="553">
          <cell r="A553" t="str">
            <v>Sales Equipment</v>
          </cell>
        </row>
        <row r="554">
          <cell r="A554" t="str">
            <v>Sales Equipment</v>
          </cell>
        </row>
        <row r="555">
          <cell r="A555" t="str">
            <v>Sales Equipment</v>
          </cell>
        </row>
        <row r="556">
          <cell r="A556" t="str">
            <v>Sales Equipment</v>
          </cell>
        </row>
        <row r="557">
          <cell r="A557" t="str">
            <v>Sales Equipment</v>
          </cell>
        </row>
        <row r="558">
          <cell r="A558" t="str">
            <v>Sales Equipment</v>
          </cell>
        </row>
        <row r="559">
          <cell r="A559" t="str">
            <v>Sales Equipment</v>
          </cell>
        </row>
        <row r="560">
          <cell r="A560" t="str">
            <v>Sales Equipment</v>
          </cell>
        </row>
        <row r="561">
          <cell r="A561" t="str">
            <v>Sales Equipment</v>
          </cell>
        </row>
        <row r="562">
          <cell r="A562" t="str">
            <v>R&amp;D</v>
          </cell>
        </row>
        <row r="563">
          <cell r="A563" t="str">
            <v>R&amp;D</v>
          </cell>
        </row>
        <row r="564">
          <cell r="A564" t="str">
            <v>R&amp;D</v>
          </cell>
        </row>
        <row r="565">
          <cell r="A565" t="str">
            <v>R&amp;D</v>
          </cell>
        </row>
        <row r="566">
          <cell r="A566" t="str">
            <v>R&amp;D</v>
          </cell>
        </row>
        <row r="567">
          <cell r="A567" t="str">
            <v>R&amp;D</v>
          </cell>
        </row>
        <row r="568">
          <cell r="A568" t="str">
            <v>R&amp;D</v>
          </cell>
        </row>
        <row r="569">
          <cell r="A569" t="str">
            <v>R&amp;D</v>
          </cell>
        </row>
        <row r="570">
          <cell r="A570" t="str">
            <v>R&amp;D</v>
          </cell>
        </row>
        <row r="571">
          <cell r="A571" t="str">
            <v>R&amp;D</v>
          </cell>
        </row>
        <row r="572">
          <cell r="A572" t="str">
            <v>R&amp;D</v>
          </cell>
        </row>
        <row r="573">
          <cell r="A573" t="str">
            <v>R&amp;D</v>
          </cell>
        </row>
        <row r="574">
          <cell r="A574" t="str">
            <v>R&amp;D</v>
          </cell>
        </row>
        <row r="575">
          <cell r="A575" t="str">
            <v>R&amp;D</v>
          </cell>
        </row>
        <row r="576">
          <cell r="A576" t="str">
            <v>R&amp;D</v>
          </cell>
        </row>
        <row r="577">
          <cell r="A577" t="str">
            <v>R&amp;D</v>
          </cell>
        </row>
        <row r="578">
          <cell r="A578" t="str">
            <v>R&amp;D</v>
          </cell>
        </row>
        <row r="579">
          <cell r="A579" t="str">
            <v>R&amp;D</v>
          </cell>
        </row>
        <row r="580">
          <cell r="A580" t="str">
            <v>R&amp;D</v>
          </cell>
        </row>
        <row r="581">
          <cell r="A581" t="str">
            <v>R&amp;D</v>
          </cell>
        </row>
        <row r="582">
          <cell r="A582" t="str">
            <v>R&amp;D</v>
          </cell>
        </row>
        <row r="583">
          <cell r="A583" t="str">
            <v>R&amp;D</v>
          </cell>
        </row>
        <row r="584">
          <cell r="A584" t="str">
            <v>R&amp;D</v>
          </cell>
        </row>
        <row r="585">
          <cell r="A585" t="str">
            <v>R&amp;D</v>
          </cell>
        </row>
        <row r="586">
          <cell r="A586" t="str">
            <v>R&amp;D</v>
          </cell>
        </row>
        <row r="587">
          <cell r="A587" t="str">
            <v>R&amp;D</v>
          </cell>
        </row>
        <row r="588">
          <cell r="A588" t="str">
            <v>R&amp;D</v>
          </cell>
        </row>
        <row r="589">
          <cell r="A589" t="str">
            <v>R&amp;D</v>
          </cell>
        </row>
        <row r="590">
          <cell r="A590" t="str">
            <v>Sales</v>
          </cell>
        </row>
        <row r="591">
          <cell r="A591" t="str">
            <v>Sales</v>
          </cell>
        </row>
        <row r="592">
          <cell r="A592" t="str">
            <v>Sales</v>
          </cell>
        </row>
        <row r="593">
          <cell r="A593" t="str">
            <v>Sales</v>
          </cell>
        </row>
        <row r="594">
          <cell r="A594" t="str">
            <v>Sales</v>
          </cell>
        </row>
        <row r="595">
          <cell r="A595" t="str">
            <v>Sales</v>
          </cell>
        </row>
        <row r="596">
          <cell r="A596" t="str">
            <v>Sales</v>
          </cell>
        </row>
        <row r="597">
          <cell r="A597" t="str">
            <v>Sales</v>
          </cell>
        </row>
        <row r="598">
          <cell r="A598" t="str">
            <v>Sales</v>
          </cell>
        </row>
        <row r="599">
          <cell r="A599" t="str">
            <v>Sales</v>
          </cell>
        </row>
        <row r="600">
          <cell r="A600" t="str">
            <v>Sales</v>
          </cell>
        </row>
        <row r="601">
          <cell r="A601" t="str">
            <v>Sales</v>
          </cell>
        </row>
        <row r="602">
          <cell r="A602" t="str">
            <v>Sales</v>
          </cell>
        </row>
        <row r="603">
          <cell r="A603" t="str">
            <v>Sales</v>
          </cell>
        </row>
        <row r="604">
          <cell r="A604" t="str">
            <v>Sales</v>
          </cell>
        </row>
        <row r="605">
          <cell r="A605" t="str">
            <v>Sales</v>
          </cell>
        </row>
        <row r="606">
          <cell r="A606" t="str">
            <v>Sales</v>
          </cell>
        </row>
        <row r="607">
          <cell r="A607" t="str">
            <v>Sales</v>
          </cell>
        </row>
        <row r="608">
          <cell r="A608" t="str">
            <v>Sales</v>
          </cell>
        </row>
        <row r="609">
          <cell r="A609" t="str">
            <v>Sales</v>
          </cell>
        </row>
        <row r="610">
          <cell r="A610" t="str">
            <v>Sales</v>
          </cell>
        </row>
        <row r="611">
          <cell r="A611" t="str">
            <v>Sales</v>
          </cell>
        </row>
        <row r="612">
          <cell r="A612" t="str">
            <v>Sales</v>
          </cell>
        </row>
        <row r="613">
          <cell r="A613" t="str">
            <v>Sales</v>
          </cell>
        </row>
        <row r="614">
          <cell r="A614" t="str">
            <v>Sales</v>
          </cell>
        </row>
        <row r="615">
          <cell r="A615" t="str">
            <v>Sales</v>
          </cell>
        </row>
        <row r="616">
          <cell r="A616" t="str">
            <v>Sales</v>
          </cell>
        </row>
        <row r="617">
          <cell r="A617" t="str">
            <v>Sales</v>
          </cell>
        </row>
        <row r="618">
          <cell r="A618" t="str">
            <v>Market Research</v>
          </cell>
        </row>
        <row r="619">
          <cell r="A619" t="str">
            <v>Market Research</v>
          </cell>
        </row>
        <row r="620">
          <cell r="A620" t="str">
            <v>Market Research</v>
          </cell>
        </row>
        <row r="621">
          <cell r="A621" t="str">
            <v>Market Research</v>
          </cell>
        </row>
        <row r="622">
          <cell r="A622" t="str">
            <v>Market Research</v>
          </cell>
        </row>
        <row r="623">
          <cell r="A623" t="str">
            <v>Market Research</v>
          </cell>
        </row>
        <row r="624">
          <cell r="A624" t="str">
            <v>Market Research</v>
          </cell>
        </row>
        <row r="625">
          <cell r="A625" t="str">
            <v>Market Research</v>
          </cell>
        </row>
        <row r="626">
          <cell r="A626" t="str">
            <v>Market Research</v>
          </cell>
        </row>
        <row r="627">
          <cell r="A627" t="str">
            <v>Market Research</v>
          </cell>
        </row>
        <row r="628">
          <cell r="A628" t="str">
            <v>Market Research</v>
          </cell>
        </row>
        <row r="629">
          <cell r="A629" t="str">
            <v>Market Research</v>
          </cell>
        </row>
        <row r="630">
          <cell r="A630" t="str">
            <v>Market Research</v>
          </cell>
        </row>
        <row r="631">
          <cell r="A631" t="str">
            <v>Market Research</v>
          </cell>
        </row>
        <row r="632">
          <cell r="A632" t="str">
            <v>Market Research</v>
          </cell>
        </row>
        <row r="633">
          <cell r="A633" t="str">
            <v>Market Research</v>
          </cell>
        </row>
        <row r="634">
          <cell r="A634" t="str">
            <v>Market Research</v>
          </cell>
        </row>
        <row r="635">
          <cell r="A635" t="str">
            <v>Market Research</v>
          </cell>
        </row>
        <row r="636">
          <cell r="A636" t="str">
            <v>Market Research</v>
          </cell>
        </row>
        <row r="637">
          <cell r="A637" t="str">
            <v>Market Research</v>
          </cell>
        </row>
        <row r="638">
          <cell r="A638" t="str">
            <v>Market Research</v>
          </cell>
        </row>
        <row r="639">
          <cell r="A639" t="str">
            <v>Market Research</v>
          </cell>
        </row>
        <row r="640">
          <cell r="A640" t="str">
            <v>Market Research</v>
          </cell>
        </row>
        <row r="641">
          <cell r="A641" t="str">
            <v>Market Research</v>
          </cell>
        </row>
        <row r="642">
          <cell r="A642" t="str">
            <v>Market Research</v>
          </cell>
        </row>
        <row r="643">
          <cell r="A643" t="str">
            <v>Market Research</v>
          </cell>
        </row>
        <row r="644">
          <cell r="A644" t="str">
            <v>Market Research</v>
          </cell>
        </row>
        <row r="645">
          <cell r="A645" t="str">
            <v>Market Research</v>
          </cell>
        </row>
        <row r="646">
          <cell r="A646" t="str">
            <v>Sales</v>
          </cell>
        </row>
        <row r="647">
          <cell r="A647" t="str">
            <v>Sales</v>
          </cell>
        </row>
        <row r="648">
          <cell r="A648" t="str">
            <v>Sales</v>
          </cell>
        </row>
        <row r="649">
          <cell r="A649" t="str">
            <v>Sales</v>
          </cell>
        </row>
        <row r="650">
          <cell r="A650" t="str">
            <v>Sales</v>
          </cell>
        </row>
        <row r="651">
          <cell r="A651" t="str">
            <v>Sales</v>
          </cell>
        </row>
        <row r="652">
          <cell r="A652" t="str">
            <v>Sales</v>
          </cell>
        </row>
        <row r="653">
          <cell r="A653" t="str">
            <v>Sales</v>
          </cell>
        </row>
        <row r="654">
          <cell r="A654" t="str">
            <v>Sales</v>
          </cell>
        </row>
        <row r="655">
          <cell r="A655" t="str">
            <v>Sales</v>
          </cell>
        </row>
        <row r="656">
          <cell r="A656" t="str">
            <v>Sales</v>
          </cell>
        </row>
        <row r="657">
          <cell r="A657" t="str">
            <v>Sales</v>
          </cell>
        </row>
        <row r="658">
          <cell r="A658" t="str">
            <v>Sales</v>
          </cell>
        </row>
        <row r="659">
          <cell r="A659" t="str">
            <v>Sales</v>
          </cell>
        </row>
        <row r="660">
          <cell r="A660" t="str">
            <v>Sales</v>
          </cell>
        </row>
        <row r="661">
          <cell r="A661" t="str">
            <v>Sales</v>
          </cell>
        </row>
        <row r="662">
          <cell r="A662" t="str">
            <v>Sales</v>
          </cell>
        </row>
        <row r="663">
          <cell r="A663" t="str">
            <v>Sales</v>
          </cell>
        </row>
        <row r="664">
          <cell r="A664" t="str">
            <v>Sales</v>
          </cell>
        </row>
        <row r="665">
          <cell r="A665" t="str">
            <v>Sales</v>
          </cell>
        </row>
        <row r="666">
          <cell r="A666" t="str">
            <v>Sales</v>
          </cell>
        </row>
        <row r="667">
          <cell r="A667" t="str">
            <v>Sales</v>
          </cell>
        </row>
        <row r="668">
          <cell r="A668" t="str">
            <v>Sales</v>
          </cell>
        </row>
        <row r="669">
          <cell r="A669" t="str">
            <v>Sales</v>
          </cell>
        </row>
        <row r="670">
          <cell r="A670" t="str">
            <v>Sales</v>
          </cell>
        </row>
        <row r="671">
          <cell r="A671" t="str">
            <v>Sales</v>
          </cell>
        </row>
        <row r="672">
          <cell r="A672" t="str">
            <v>Sales</v>
          </cell>
        </row>
        <row r="673">
          <cell r="A673" t="str">
            <v>Sales</v>
          </cell>
        </row>
        <row r="674">
          <cell r="A674" t="str">
            <v>Sales</v>
          </cell>
        </row>
        <row r="675">
          <cell r="A675" t="str">
            <v>Sales</v>
          </cell>
        </row>
        <row r="676">
          <cell r="A676" t="str">
            <v>Sales</v>
          </cell>
        </row>
        <row r="677">
          <cell r="A677" t="str">
            <v>Sales</v>
          </cell>
        </row>
        <row r="678">
          <cell r="A678" t="str">
            <v>Sales</v>
          </cell>
        </row>
        <row r="679">
          <cell r="A679" t="str">
            <v>Sales</v>
          </cell>
        </row>
        <row r="680">
          <cell r="A680" t="str">
            <v>Sales</v>
          </cell>
        </row>
        <row r="681">
          <cell r="A681" t="str">
            <v>Sales</v>
          </cell>
        </row>
        <row r="682">
          <cell r="A682" t="str">
            <v>Sales</v>
          </cell>
        </row>
        <row r="683">
          <cell r="A683" t="str">
            <v>Sales</v>
          </cell>
        </row>
        <row r="684">
          <cell r="A684" t="str">
            <v>Sales</v>
          </cell>
        </row>
        <row r="685">
          <cell r="A685" t="str">
            <v>Sales</v>
          </cell>
        </row>
        <row r="686">
          <cell r="A686" t="str">
            <v>Sales</v>
          </cell>
        </row>
        <row r="687">
          <cell r="A687" t="str">
            <v>Sales</v>
          </cell>
        </row>
        <row r="688">
          <cell r="A688" t="str">
            <v>Sales</v>
          </cell>
        </row>
        <row r="689">
          <cell r="A689" t="str">
            <v>Sales</v>
          </cell>
        </row>
        <row r="690">
          <cell r="A690" t="str">
            <v>Sales</v>
          </cell>
        </row>
        <row r="691">
          <cell r="A691" t="str">
            <v>Sales</v>
          </cell>
        </row>
        <row r="692">
          <cell r="A692" t="str">
            <v>Sales</v>
          </cell>
        </row>
        <row r="693">
          <cell r="A693" t="str">
            <v>GM</v>
          </cell>
        </row>
        <row r="694">
          <cell r="A694" t="str">
            <v>GM</v>
          </cell>
        </row>
        <row r="695">
          <cell r="A695" t="str">
            <v>GM</v>
          </cell>
        </row>
        <row r="696">
          <cell r="A696" t="str">
            <v>GM</v>
          </cell>
        </row>
        <row r="697">
          <cell r="A697" t="str">
            <v>GM</v>
          </cell>
        </row>
        <row r="698">
          <cell r="A698" t="str">
            <v>GM</v>
          </cell>
        </row>
        <row r="699">
          <cell r="A699" t="str">
            <v>GM</v>
          </cell>
        </row>
        <row r="700">
          <cell r="A700" t="str">
            <v>GM</v>
          </cell>
        </row>
        <row r="701">
          <cell r="A701" t="str">
            <v>GM</v>
          </cell>
        </row>
        <row r="702">
          <cell r="A702" t="str">
            <v>HR</v>
          </cell>
        </row>
        <row r="703">
          <cell r="A703" t="str">
            <v>HR</v>
          </cell>
        </row>
        <row r="704">
          <cell r="A704" t="str">
            <v>HR</v>
          </cell>
        </row>
        <row r="705">
          <cell r="A705" t="str">
            <v>HR</v>
          </cell>
        </row>
        <row r="706">
          <cell r="A706" t="str">
            <v>HR</v>
          </cell>
        </row>
        <row r="707">
          <cell r="A707" t="str">
            <v>HR</v>
          </cell>
        </row>
        <row r="708">
          <cell r="A708" t="str">
            <v>HR</v>
          </cell>
        </row>
        <row r="709">
          <cell r="A709" t="str">
            <v>HR</v>
          </cell>
        </row>
        <row r="710">
          <cell r="A710" t="str">
            <v>HR</v>
          </cell>
        </row>
        <row r="711">
          <cell r="A711" t="str">
            <v>HR</v>
          </cell>
        </row>
        <row r="712">
          <cell r="A712" t="str">
            <v>HR</v>
          </cell>
        </row>
        <row r="713">
          <cell r="A713" t="str">
            <v>HR</v>
          </cell>
        </row>
        <row r="714">
          <cell r="A714" t="str">
            <v>HR</v>
          </cell>
        </row>
        <row r="715">
          <cell r="A715" t="str">
            <v>HR</v>
          </cell>
        </row>
        <row r="716">
          <cell r="A716" t="str">
            <v>HR</v>
          </cell>
        </row>
        <row r="717">
          <cell r="A717" t="str">
            <v>Commercial</v>
          </cell>
        </row>
        <row r="718">
          <cell r="A718" t="str">
            <v>Commercial</v>
          </cell>
        </row>
        <row r="719">
          <cell r="A719" t="str">
            <v>Commercial</v>
          </cell>
        </row>
        <row r="720">
          <cell r="A720" t="str">
            <v>Commercial</v>
          </cell>
        </row>
        <row r="721">
          <cell r="A721" t="str">
            <v>Commercial</v>
          </cell>
        </row>
        <row r="722">
          <cell r="A722" t="str">
            <v>Commercial</v>
          </cell>
        </row>
        <row r="723">
          <cell r="A723" t="str">
            <v>Commercial</v>
          </cell>
        </row>
        <row r="724">
          <cell r="A724" t="str">
            <v>Commercial</v>
          </cell>
        </row>
        <row r="725">
          <cell r="A725" t="str">
            <v>Commercial</v>
          </cell>
        </row>
        <row r="726">
          <cell r="A726" t="str">
            <v>Commercial</v>
          </cell>
        </row>
        <row r="727">
          <cell r="A727" t="str">
            <v>Commercial</v>
          </cell>
        </row>
        <row r="728">
          <cell r="A728" t="str">
            <v>Commercial</v>
          </cell>
        </row>
        <row r="729">
          <cell r="A729" t="str">
            <v>Commercial</v>
          </cell>
        </row>
        <row r="730">
          <cell r="A730" t="str">
            <v>Commercial</v>
          </cell>
        </row>
        <row r="731">
          <cell r="A731" t="str">
            <v>Commercial</v>
          </cell>
        </row>
        <row r="732">
          <cell r="A732" t="str">
            <v>Commercial</v>
          </cell>
        </row>
        <row r="733">
          <cell r="A733" t="str">
            <v>Commercial</v>
          </cell>
        </row>
        <row r="734">
          <cell r="A734" t="str">
            <v>Commercial</v>
          </cell>
        </row>
        <row r="735">
          <cell r="A735" t="str">
            <v>Commercial</v>
          </cell>
        </row>
        <row r="736">
          <cell r="A736" t="str">
            <v>Commercial</v>
          </cell>
        </row>
        <row r="737">
          <cell r="A737" t="str">
            <v>Commercial</v>
          </cell>
        </row>
        <row r="738">
          <cell r="A738" t="str">
            <v>Commercial</v>
          </cell>
        </row>
        <row r="739">
          <cell r="A739" t="str">
            <v>Commercial</v>
          </cell>
        </row>
        <row r="740">
          <cell r="A740" t="str">
            <v>HR</v>
          </cell>
        </row>
        <row r="741">
          <cell r="A741" t="str">
            <v>HR</v>
          </cell>
        </row>
        <row r="742">
          <cell r="A742" t="str">
            <v>Marketing</v>
          </cell>
        </row>
        <row r="743">
          <cell r="A743" t="str">
            <v>Marketing</v>
          </cell>
        </row>
        <row r="744">
          <cell r="A744" t="str">
            <v>Marketing</v>
          </cell>
        </row>
        <row r="745">
          <cell r="A745" t="str">
            <v>Marketing</v>
          </cell>
        </row>
        <row r="746">
          <cell r="A746" t="str">
            <v>Sales</v>
          </cell>
        </row>
        <row r="747">
          <cell r="A747" t="str">
            <v>Sales</v>
          </cell>
        </row>
        <row r="748">
          <cell r="A748" t="str">
            <v>Sales</v>
          </cell>
        </row>
        <row r="749">
          <cell r="A749" t="str">
            <v>Sales</v>
          </cell>
        </row>
        <row r="750">
          <cell r="A750" t="str">
            <v>Sales</v>
          </cell>
        </row>
        <row r="751">
          <cell r="A751" t="str">
            <v>Sales</v>
          </cell>
        </row>
        <row r="752">
          <cell r="A752" t="str">
            <v>Sales</v>
          </cell>
        </row>
        <row r="753">
          <cell r="A753" t="str">
            <v>Sales</v>
          </cell>
        </row>
        <row r="754">
          <cell r="A754" t="str">
            <v>Sales</v>
          </cell>
        </row>
        <row r="755">
          <cell r="A755" t="str">
            <v>Sales</v>
          </cell>
        </row>
        <row r="756">
          <cell r="A756" t="str">
            <v>Sales</v>
          </cell>
        </row>
        <row r="757">
          <cell r="A757" t="str">
            <v>Sales</v>
          </cell>
        </row>
        <row r="758">
          <cell r="A758" t="str">
            <v>Sales</v>
          </cell>
        </row>
        <row r="759">
          <cell r="A759" t="str">
            <v>Sales</v>
          </cell>
        </row>
        <row r="760">
          <cell r="A760" t="str">
            <v>Sales</v>
          </cell>
        </row>
        <row r="761">
          <cell r="A761" t="str">
            <v>Sales</v>
          </cell>
        </row>
        <row r="762">
          <cell r="A762" t="str">
            <v>Sales</v>
          </cell>
        </row>
        <row r="763">
          <cell r="A763" t="str">
            <v>Sales</v>
          </cell>
        </row>
        <row r="764">
          <cell r="A764" t="str">
            <v>Sales</v>
          </cell>
        </row>
        <row r="765">
          <cell r="A765" t="str">
            <v>Sales</v>
          </cell>
        </row>
        <row r="766">
          <cell r="A766" t="str">
            <v>Sales</v>
          </cell>
        </row>
        <row r="767">
          <cell r="A767" t="str">
            <v>Sales</v>
          </cell>
        </row>
        <row r="768">
          <cell r="A768" t="str">
            <v>Sales</v>
          </cell>
        </row>
        <row r="769">
          <cell r="A769" t="str">
            <v>Sales</v>
          </cell>
        </row>
        <row r="770">
          <cell r="A770" t="str">
            <v>Sales</v>
          </cell>
        </row>
        <row r="771">
          <cell r="A771" t="str">
            <v>Sales</v>
          </cell>
        </row>
        <row r="772">
          <cell r="A772" t="str">
            <v>Sales</v>
          </cell>
        </row>
        <row r="773">
          <cell r="A773" t="str">
            <v>Sales</v>
          </cell>
        </row>
        <row r="774">
          <cell r="A774" t="str">
            <v>Sales</v>
          </cell>
        </row>
        <row r="775">
          <cell r="A775" t="str">
            <v>Sales</v>
          </cell>
        </row>
        <row r="776">
          <cell r="A776" t="str">
            <v>Sales</v>
          </cell>
        </row>
        <row r="777">
          <cell r="A777" t="str">
            <v>Sales</v>
          </cell>
        </row>
        <row r="778">
          <cell r="A778" t="str">
            <v>Sales</v>
          </cell>
        </row>
        <row r="779">
          <cell r="A779" t="str">
            <v>Sales</v>
          </cell>
        </row>
        <row r="780">
          <cell r="A780" t="str">
            <v>Sales</v>
          </cell>
        </row>
        <row r="781">
          <cell r="A781" t="str">
            <v>Sales</v>
          </cell>
        </row>
        <row r="782">
          <cell r="A782" t="str">
            <v>Sales</v>
          </cell>
        </row>
        <row r="783">
          <cell r="A783" t="str">
            <v>Sales</v>
          </cell>
        </row>
        <row r="784">
          <cell r="A784" t="str">
            <v>Sales</v>
          </cell>
        </row>
        <row r="785">
          <cell r="A785" t="str">
            <v>Sales</v>
          </cell>
        </row>
        <row r="786">
          <cell r="A786" t="str">
            <v>Sales</v>
          </cell>
        </row>
        <row r="787">
          <cell r="A787" t="str">
            <v>GM</v>
          </cell>
        </row>
        <row r="788">
          <cell r="A788" t="str">
            <v>GM</v>
          </cell>
        </row>
        <row r="789">
          <cell r="A789" t="str">
            <v>GM</v>
          </cell>
        </row>
        <row r="790">
          <cell r="A790" t="str">
            <v>GM</v>
          </cell>
        </row>
        <row r="791">
          <cell r="A791" t="str">
            <v>HR</v>
          </cell>
        </row>
        <row r="792">
          <cell r="A792" t="str">
            <v>HR</v>
          </cell>
        </row>
        <row r="793">
          <cell r="A793" t="str">
            <v>HR</v>
          </cell>
        </row>
        <row r="794">
          <cell r="A794" t="str">
            <v>HR</v>
          </cell>
        </row>
        <row r="795">
          <cell r="A795" t="str">
            <v>HR</v>
          </cell>
        </row>
        <row r="796">
          <cell r="A796" t="str">
            <v>HR</v>
          </cell>
        </row>
        <row r="797">
          <cell r="A797" t="str">
            <v>Commercial</v>
          </cell>
        </row>
        <row r="798">
          <cell r="A798" t="str">
            <v>Commercial</v>
          </cell>
        </row>
        <row r="799">
          <cell r="A799" t="str">
            <v>Commercial</v>
          </cell>
        </row>
        <row r="800">
          <cell r="A800" t="str">
            <v>Commercial</v>
          </cell>
        </row>
        <row r="801">
          <cell r="A801" t="str">
            <v>Commercial</v>
          </cell>
        </row>
        <row r="802">
          <cell r="A802" t="str">
            <v>Commercial</v>
          </cell>
        </row>
        <row r="803">
          <cell r="A803" t="str">
            <v>Commercial</v>
          </cell>
        </row>
        <row r="804">
          <cell r="A804" t="str">
            <v>Commercial</v>
          </cell>
        </row>
        <row r="805">
          <cell r="A805" t="str">
            <v>Commercial</v>
          </cell>
        </row>
        <row r="806">
          <cell r="A806" t="str">
            <v>Commercial</v>
          </cell>
        </row>
        <row r="807">
          <cell r="A807" t="str">
            <v>Commercial</v>
          </cell>
        </row>
        <row r="808">
          <cell r="A808" t="str">
            <v>HR</v>
          </cell>
        </row>
        <row r="809">
          <cell r="A809" t="str">
            <v>HR</v>
          </cell>
        </row>
        <row r="810">
          <cell r="A810" t="str">
            <v>Marketing</v>
          </cell>
        </row>
        <row r="811">
          <cell r="A811" t="str">
            <v>Marketing</v>
          </cell>
        </row>
        <row r="812">
          <cell r="A812" t="str">
            <v>Marketing</v>
          </cell>
        </row>
        <row r="813">
          <cell r="A813" t="str">
            <v>Marketing</v>
          </cell>
        </row>
        <row r="814">
          <cell r="A814" t="str">
            <v>Sales</v>
          </cell>
        </row>
        <row r="815">
          <cell r="A815" t="str">
            <v>Sales</v>
          </cell>
        </row>
        <row r="816">
          <cell r="A816" t="str">
            <v>Sales</v>
          </cell>
        </row>
        <row r="817">
          <cell r="A817" t="str">
            <v>Sales</v>
          </cell>
        </row>
        <row r="818">
          <cell r="A818" t="str">
            <v>Sales</v>
          </cell>
        </row>
        <row r="819">
          <cell r="A819" t="str">
            <v>Sales</v>
          </cell>
        </row>
        <row r="820">
          <cell r="A820" t="str">
            <v>Sales</v>
          </cell>
        </row>
        <row r="821">
          <cell r="A821" t="str">
            <v>Sales</v>
          </cell>
        </row>
        <row r="822">
          <cell r="A822" t="str">
            <v>GM</v>
          </cell>
        </row>
        <row r="823">
          <cell r="A823" t="str">
            <v>GM</v>
          </cell>
        </row>
        <row r="824">
          <cell r="A824" t="str">
            <v>HR</v>
          </cell>
        </row>
        <row r="825">
          <cell r="A825" t="str">
            <v>HR</v>
          </cell>
        </row>
        <row r="826">
          <cell r="A826" t="str">
            <v>Commercial</v>
          </cell>
        </row>
        <row r="827">
          <cell r="A827" t="str">
            <v>Commercial</v>
          </cell>
        </row>
        <row r="828">
          <cell r="A828" t="str">
            <v>Commercial</v>
          </cell>
        </row>
        <row r="829">
          <cell r="A829" t="str">
            <v>Commercial</v>
          </cell>
        </row>
        <row r="830">
          <cell r="A830" t="str">
            <v>Commercial</v>
          </cell>
        </row>
        <row r="831">
          <cell r="A831" t="str">
            <v>Commercial</v>
          </cell>
        </row>
        <row r="832">
          <cell r="A832" t="str">
            <v>Commercial</v>
          </cell>
        </row>
        <row r="833">
          <cell r="A833" t="str">
            <v>Commercial</v>
          </cell>
        </row>
        <row r="834">
          <cell r="A834" t="str">
            <v>Commercial</v>
          </cell>
        </row>
        <row r="835">
          <cell r="A835" t="str">
            <v>Commercial</v>
          </cell>
        </row>
        <row r="836">
          <cell r="A836" t="str">
            <v>Commercial</v>
          </cell>
        </row>
        <row r="837">
          <cell r="A837" t="str">
            <v>Commercial</v>
          </cell>
        </row>
        <row r="838">
          <cell r="A838" t="str">
            <v>Commercial</v>
          </cell>
        </row>
        <row r="839">
          <cell r="A839" t="str">
            <v>Commercial</v>
          </cell>
        </row>
        <row r="840">
          <cell r="A840" t="str">
            <v>HR</v>
          </cell>
        </row>
        <row r="841">
          <cell r="A841" t="str">
            <v>Marketing</v>
          </cell>
        </row>
        <row r="842">
          <cell r="A842" t="str">
            <v>Marketing</v>
          </cell>
        </row>
        <row r="843">
          <cell r="A843" t="str">
            <v>Marketing</v>
          </cell>
        </row>
        <row r="844">
          <cell r="A844" t="str">
            <v>Marketing</v>
          </cell>
        </row>
        <row r="845">
          <cell r="A845" t="str">
            <v>Marketing</v>
          </cell>
        </row>
        <row r="846">
          <cell r="A846" t="str">
            <v>Sales</v>
          </cell>
        </row>
        <row r="847">
          <cell r="A847" t="str">
            <v>Sales</v>
          </cell>
        </row>
        <row r="848">
          <cell r="A848" t="str">
            <v>Sales</v>
          </cell>
        </row>
        <row r="849">
          <cell r="A849" t="str">
            <v>Sales</v>
          </cell>
        </row>
        <row r="850">
          <cell r="A850" t="str">
            <v>Sales</v>
          </cell>
        </row>
        <row r="851">
          <cell r="A851" t="str">
            <v>Sales</v>
          </cell>
        </row>
        <row r="852">
          <cell r="A852" t="str">
            <v>Sales</v>
          </cell>
        </row>
        <row r="853">
          <cell r="A853" t="str">
            <v>Sales</v>
          </cell>
        </row>
        <row r="854">
          <cell r="A854" t="str">
            <v>Sales</v>
          </cell>
        </row>
        <row r="855">
          <cell r="A855" t="str">
            <v>Sales</v>
          </cell>
        </row>
        <row r="856">
          <cell r="A856" t="str">
            <v>Sales</v>
          </cell>
        </row>
        <row r="857">
          <cell r="A857" t="str">
            <v>Sales</v>
          </cell>
        </row>
        <row r="858">
          <cell r="A858" t="str">
            <v>Sales</v>
          </cell>
        </row>
        <row r="859">
          <cell r="A859" t="str">
            <v>Sales</v>
          </cell>
        </row>
        <row r="860">
          <cell r="A860" t="str">
            <v>Sales</v>
          </cell>
        </row>
        <row r="861">
          <cell r="A861" t="str">
            <v>Sales</v>
          </cell>
        </row>
        <row r="862">
          <cell r="A862" t="str">
            <v>Sales</v>
          </cell>
        </row>
        <row r="863">
          <cell r="A863" t="str">
            <v>Sales</v>
          </cell>
        </row>
        <row r="864">
          <cell r="A864" t="str">
            <v>Sales</v>
          </cell>
        </row>
        <row r="865">
          <cell r="A865" t="str">
            <v>Sales</v>
          </cell>
        </row>
        <row r="866">
          <cell r="A866" t="str">
            <v>Sales</v>
          </cell>
        </row>
        <row r="867">
          <cell r="A867" t="str">
            <v>Sales</v>
          </cell>
        </row>
        <row r="868">
          <cell r="A868" t="str">
            <v>Sales</v>
          </cell>
        </row>
        <row r="869">
          <cell r="A869" t="str">
            <v>Sales</v>
          </cell>
        </row>
        <row r="870">
          <cell r="A870" t="str">
            <v>Sales</v>
          </cell>
        </row>
        <row r="871">
          <cell r="A871" t="str">
            <v>Sales</v>
          </cell>
        </row>
        <row r="872">
          <cell r="A872" t="str">
            <v>Sales</v>
          </cell>
        </row>
        <row r="873">
          <cell r="A873" t="str">
            <v>Sales</v>
          </cell>
        </row>
        <row r="874">
          <cell r="A874" t="str">
            <v>Sales</v>
          </cell>
        </row>
        <row r="875">
          <cell r="A875" t="str">
            <v>Sales</v>
          </cell>
        </row>
        <row r="876">
          <cell r="A876" t="str">
            <v>Sales</v>
          </cell>
        </row>
        <row r="877">
          <cell r="A877" t="str">
            <v>Sales</v>
          </cell>
        </row>
        <row r="878">
          <cell r="A878" t="str">
            <v>Sales</v>
          </cell>
        </row>
        <row r="879">
          <cell r="A879" t="str">
            <v>Sales</v>
          </cell>
        </row>
        <row r="880">
          <cell r="A880" t="str">
            <v>Sales Equipment</v>
          </cell>
        </row>
        <row r="881">
          <cell r="A881" t="str">
            <v>GM</v>
          </cell>
        </row>
        <row r="882">
          <cell r="A882" t="str">
            <v>GM</v>
          </cell>
        </row>
        <row r="883">
          <cell r="A883" t="str">
            <v>GM</v>
          </cell>
        </row>
        <row r="884">
          <cell r="A884" t="str">
            <v>GM</v>
          </cell>
        </row>
        <row r="885">
          <cell r="A885" t="str">
            <v>HR</v>
          </cell>
        </row>
        <row r="886">
          <cell r="A886" t="str">
            <v>HR</v>
          </cell>
        </row>
        <row r="887">
          <cell r="A887" t="str">
            <v>HR</v>
          </cell>
        </row>
        <row r="888">
          <cell r="A888" t="str">
            <v>HR</v>
          </cell>
        </row>
        <row r="889">
          <cell r="A889" t="str">
            <v>HR</v>
          </cell>
        </row>
        <row r="890">
          <cell r="A890" t="str">
            <v>Commercial</v>
          </cell>
        </row>
        <row r="891">
          <cell r="A891" t="str">
            <v>Commercial</v>
          </cell>
        </row>
        <row r="892">
          <cell r="A892" t="str">
            <v>Commercial</v>
          </cell>
        </row>
        <row r="893">
          <cell r="A893" t="str">
            <v>Commercial</v>
          </cell>
        </row>
        <row r="894">
          <cell r="A894" t="str">
            <v>Commercial</v>
          </cell>
        </row>
        <row r="895">
          <cell r="A895" t="str">
            <v>Commercial</v>
          </cell>
        </row>
        <row r="896">
          <cell r="A896" t="str">
            <v>Commercial</v>
          </cell>
        </row>
        <row r="897">
          <cell r="A897" t="str">
            <v>Commercial</v>
          </cell>
        </row>
        <row r="898">
          <cell r="A898" t="str">
            <v>Commercial</v>
          </cell>
        </row>
        <row r="899">
          <cell r="A899" t="str">
            <v>Commercial</v>
          </cell>
        </row>
        <row r="900">
          <cell r="A900" t="str">
            <v>Commercial</v>
          </cell>
        </row>
        <row r="901">
          <cell r="A901" t="str">
            <v>Commercial</v>
          </cell>
        </row>
        <row r="902">
          <cell r="A902" t="str">
            <v>Commercial</v>
          </cell>
        </row>
        <row r="903">
          <cell r="A903" t="str">
            <v>Commercial</v>
          </cell>
        </row>
        <row r="904">
          <cell r="A904" t="str">
            <v>Commercial</v>
          </cell>
        </row>
        <row r="905">
          <cell r="A905" t="str">
            <v>Commercial</v>
          </cell>
        </row>
        <row r="906">
          <cell r="A906" t="str">
            <v>HR</v>
          </cell>
        </row>
        <row r="907">
          <cell r="A907" t="str">
            <v>HR</v>
          </cell>
        </row>
        <row r="908">
          <cell r="A908" t="str">
            <v>HR</v>
          </cell>
        </row>
        <row r="909">
          <cell r="A909" t="str">
            <v>Marketing</v>
          </cell>
        </row>
        <row r="910">
          <cell r="A910" t="str">
            <v>Sales</v>
          </cell>
        </row>
        <row r="911">
          <cell r="A911" t="str">
            <v>Sales</v>
          </cell>
        </row>
        <row r="912">
          <cell r="A912" t="str">
            <v>Sales</v>
          </cell>
        </row>
        <row r="913">
          <cell r="A913" t="str">
            <v>Sales</v>
          </cell>
        </row>
        <row r="914">
          <cell r="A914" t="str">
            <v>Sales</v>
          </cell>
        </row>
        <row r="915">
          <cell r="A915" t="str">
            <v>Sales</v>
          </cell>
        </row>
        <row r="916">
          <cell r="A916" t="str">
            <v>Sales</v>
          </cell>
        </row>
        <row r="917">
          <cell r="A917" t="str">
            <v>Sales</v>
          </cell>
        </row>
        <row r="918">
          <cell r="A918" t="str">
            <v>Sales</v>
          </cell>
        </row>
        <row r="919">
          <cell r="A919" t="str">
            <v>Sales</v>
          </cell>
        </row>
        <row r="920">
          <cell r="A920" t="str">
            <v>Sales</v>
          </cell>
        </row>
        <row r="921">
          <cell r="A921" t="str">
            <v>Sales</v>
          </cell>
        </row>
        <row r="922">
          <cell r="A922" t="str">
            <v>Sales</v>
          </cell>
        </row>
        <row r="923">
          <cell r="A923" t="str">
            <v>Sales</v>
          </cell>
        </row>
        <row r="924">
          <cell r="A924" t="str">
            <v>Sales</v>
          </cell>
        </row>
        <row r="925">
          <cell r="A925" t="str">
            <v>Sales Equipment</v>
          </cell>
        </row>
        <row r="926">
          <cell r="A926" t="str">
            <v>Sales Equipment</v>
          </cell>
        </row>
        <row r="927">
          <cell r="A927" t="str">
            <v>Sales Equipment</v>
          </cell>
        </row>
        <row r="928">
          <cell r="A928" t="str">
            <v>Sales Equipment</v>
          </cell>
        </row>
        <row r="929">
          <cell r="A929" t="str">
            <v>Sales Equipment</v>
          </cell>
        </row>
        <row r="930">
          <cell r="A930" t="str">
            <v>Sales Equipment</v>
          </cell>
        </row>
        <row r="931">
          <cell r="A931" t="str">
            <v>Sales Equipment</v>
          </cell>
        </row>
        <row r="932">
          <cell r="A932" t="str">
            <v>Sales Equipment</v>
          </cell>
        </row>
        <row r="933">
          <cell r="A933" t="str">
            <v>Sales Equipment</v>
          </cell>
        </row>
        <row r="934">
          <cell r="A934" t="str">
            <v>Sales Equipment</v>
          </cell>
        </row>
        <row r="935">
          <cell r="A935" t="str">
            <v>Sales Equipment</v>
          </cell>
        </row>
        <row r="936">
          <cell r="A936" t="str">
            <v>Sales Equipment</v>
          </cell>
        </row>
        <row r="937">
          <cell r="A937" t="str">
            <v>GM</v>
          </cell>
        </row>
        <row r="938">
          <cell r="A938" t="str">
            <v>Commercial</v>
          </cell>
        </row>
        <row r="939">
          <cell r="A939" t="str">
            <v>HR</v>
          </cell>
        </row>
        <row r="940">
          <cell r="A940" t="str">
            <v>HR</v>
          </cell>
        </row>
        <row r="941">
          <cell r="A941" t="str">
            <v>Marketing</v>
          </cell>
        </row>
        <row r="942">
          <cell r="A942" t="str">
            <v>Marketing</v>
          </cell>
        </row>
        <row r="943">
          <cell r="A943" t="str">
            <v>Sales</v>
          </cell>
        </row>
        <row r="944">
          <cell r="A944" t="str">
            <v>Sales</v>
          </cell>
        </row>
        <row r="945">
          <cell r="A945" t="str">
            <v>Sales</v>
          </cell>
        </row>
        <row r="946">
          <cell r="A946" t="str">
            <v>Sales</v>
          </cell>
        </row>
        <row r="947">
          <cell r="A947" t="str">
            <v>Sales</v>
          </cell>
        </row>
        <row r="948">
          <cell r="A948" t="str">
            <v>Sales</v>
          </cell>
        </row>
        <row r="949">
          <cell r="A949" t="str">
            <v>Sales</v>
          </cell>
        </row>
        <row r="950">
          <cell r="A950" t="str">
            <v>Sales</v>
          </cell>
        </row>
        <row r="951">
          <cell r="A951" t="str">
            <v>Sales</v>
          </cell>
        </row>
        <row r="952">
          <cell r="A952" t="str">
            <v>Sales</v>
          </cell>
        </row>
        <row r="953">
          <cell r="A953" t="str">
            <v>Sales</v>
          </cell>
        </row>
        <row r="954">
          <cell r="A954" t="str">
            <v>Sales</v>
          </cell>
        </row>
        <row r="955">
          <cell r="A955" t="str">
            <v>Sales</v>
          </cell>
        </row>
        <row r="956">
          <cell r="A956" t="str">
            <v>Sales</v>
          </cell>
        </row>
        <row r="957">
          <cell r="A957" t="str">
            <v>Sales</v>
          </cell>
        </row>
        <row r="958">
          <cell r="A958" t="str">
            <v>Sales</v>
          </cell>
        </row>
        <row r="959">
          <cell r="A959" t="str">
            <v>Sales</v>
          </cell>
        </row>
        <row r="960">
          <cell r="A960" t="str">
            <v>Sales Equipment</v>
          </cell>
        </row>
        <row r="961">
          <cell r="A961" t="str">
            <v>Sales Equipment</v>
          </cell>
        </row>
        <row r="962">
          <cell r="A962" t="str">
            <v>Sales Equipment</v>
          </cell>
        </row>
        <row r="963">
          <cell r="A963" t="str">
            <v>Sales Equipment</v>
          </cell>
        </row>
        <row r="964">
          <cell r="A964" t="str">
            <v>Sales Equipment</v>
          </cell>
        </row>
        <row r="965">
          <cell r="A965" t="str">
            <v>Sales Equipment</v>
          </cell>
        </row>
        <row r="966">
          <cell r="A966" t="str">
            <v>Sales Equipment</v>
          </cell>
        </row>
        <row r="967">
          <cell r="A967" t="str">
            <v>Sales Equipment</v>
          </cell>
        </row>
        <row r="968">
          <cell r="A968" t="str">
            <v>Sales Equipment</v>
          </cell>
        </row>
        <row r="969">
          <cell r="A969" t="str">
            <v>Sales Equipment</v>
          </cell>
        </row>
        <row r="970">
          <cell r="A970" t="str">
            <v>Sales Equipment</v>
          </cell>
        </row>
        <row r="971">
          <cell r="A971" t="str">
            <v>Sales Equipment</v>
          </cell>
        </row>
        <row r="972">
          <cell r="A972" t="str">
            <v>Sales Equipment</v>
          </cell>
        </row>
        <row r="973">
          <cell r="A973" t="str">
            <v>Sales Equipment</v>
          </cell>
        </row>
        <row r="974">
          <cell r="A974" t="str">
            <v>Sales Equipment</v>
          </cell>
        </row>
        <row r="975">
          <cell r="A975" t="str">
            <v>Sales Equipment</v>
          </cell>
        </row>
        <row r="976">
          <cell r="A976" t="str">
            <v>Sales Equipment</v>
          </cell>
        </row>
        <row r="977">
          <cell r="A977" t="str">
            <v>Sales Equipment</v>
          </cell>
        </row>
        <row r="978">
          <cell r="A978" t="str">
            <v>Sales Equipment</v>
          </cell>
        </row>
        <row r="979">
          <cell r="A979" t="str">
            <v>Sales Equipment</v>
          </cell>
        </row>
        <row r="980">
          <cell r="A980" t="str">
            <v>Sales Equipment</v>
          </cell>
        </row>
        <row r="981">
          <cell r="A981" t="str">
            <v>Sales Equipment</v>
          </cell>
        </row>
        <row r="982">
          <cell r="A982" t="str">
            <v>Sales Equipment</v>
          </cell>
        </row>
        <row r="983">
          <cell r="A983" t="str">
            <v>Sales Equipment</v>
          </cell>
        </row>
        <row r="984">
          <cell r="A984" t="str">
            <v>Sales Equipment</v>
          </cell>
        </row>
        <row r="985">
          <cell r="A985" t="str">
            <v>Sales Equipment</v>
          </cell>
        </row>
        <row r="986">
          <cell r="A986" t="str">
            <v>Sales Equipment</v>
          </cell>
        </row>
        <row r="987">
          <cell r="A987" t="str">
            <v>Sales Equipment</v>
          </cell>
        </row>
        <row r="988">
          <cell r="A988" t="str">
            <v>Sales Equipment</v>
          </cell>
        </row>
        <row r="989">
          <cell r="A989" t="str">
            <v>Sales Equipment</v>
          </cell>
        </row>
        <row r="990">
          <cell r="A990" t="str">
            <v>Sales Equipment</v>
          </cell>
        </row>
        <row r="991">
          <cell r="A991" t="str">
            <v>Sales Equipment</v>
          </cell>
        </row>
        <row r="992">
          <cell r="A992" t="str">
            <v>Sales Equipment</v>
          </cell>
        </row>
        <row r="993">
          <cell r="A993" t="str">
            <v>Sales Equipment</v>
          </cell>
        </row>
        <row r="994">
          <cell r="A994" t="str">
            <v>Sales Equipment</v>
          </cell>
        </row>
        <row r="995">
          <cell r="A995" t="str">
            <v>Sales Equipment</v>
          </cell>
        </row>
        <row r="996">
          <cell r="A996" t="str">
            <v>GM</v>
          </cell>
        </row>
        <row r="997">
          <cell r="A997" t="str">
            <v>GM</v>
          </cell>
        </row>
        <row r="998">
          <cell r="A998" t="str">
            <v>HR</v>
          </cell>
        </row>
        <row r="999">
          <cell r="A999" t="str">
            <v>HR</v>
          </cell>
        </row>
        <row r="1000">
          <cell r="A1000" t="str">
            <v>HR</v>
          </cell>
        </row>
        <row r="1001">
          <cell r="A1001" t="str">
            <v>Commercial</v>
          </cell>
        </row>
        <row r="1002">
          <cell r="A1002" t="str">
            <v>HR</v>
          </cell>
        </row>
        <row r="1003">
          <cell r="A1003" t="str">
            <v>HR</v>
          </cell>
        </row>
        <row r="1004">
          <cell r="A1004" t="str">
            <v>Marketing</v>
          </cell>
        </row>
        <row r="1005">
          <cell r="A1005" t="str">
            <v>Marketing</v>
          </cell>
        </row>
        <row r="1006">
          <cell r="A1006" t="str">
            <v>Sales</v>
          </cell>
        </row>
        <row r="1007">
          <cell r="A1007" t="str">
            <v>Sales</v>
          </cell>
        </row>
        <row r="1008">
          <cell r="A1008" t="str">
            <v>Sales</v>
          </cell>
        </row>
        <row r="1009">
          <cell r="A1009" t="str">
            <v>Sales</v>
          </cell>
        </row>
        <row r="1010">
          <cell r="A1010" t="str">
            <v>Sales</v>
          </cell>
        </row>
        <row r="1011">
          <cell r="A1011" t="str">
            <v>Sales</v>
          </cell>
        </row>
        <row r="1012">
          <cell r="A1012" t="str">
            <v>Sales</v>
          </cell>
        </row>
        <row r="1013">
          <cell r="A1013" t="str">
            <v>Sales</v>
          </cell>
        </row>
        <row r="1014">
          <cell r="A1014" t="str">
            <v>Sales</v>
          </cell>
        </row>
        <row r="1015">
          <cell r="A1015" t="str">
            <v>Sales</v>
          </cell>
        </row>
        <row r="1016">
          <cell r="A1016" t="str">
            <v>Sales</v>
          </cell>
        </row>
        <row r="1017">
          <cell r="A1017" t="str">
            <v>Sales Equipment</v>
          </cell>
        </row>
        <row r="1018">
          <cell r="A1018" t="str">
            <v>Sales Equipment</v>
          </cell>
        </row>
        <row r="1019">
          <cell r="A1019" t="str">
            <v>GM</v>
          </cell>
        </row>
        <row r="1020">
          <cell r="A1020" t="str">
            <v>GM</v>
          </cell>
        </row>
        <row r="1021">
          <cell r="A1021" t="str">
            <v>HR</v>
          </cell>
        </row>
        <row r="1022">
          <cell r="A1022" t="str">
            <v>HR</v>
          </cell>
        </row>
        <row r="1023">
          <cell r="A1023" t="str">
            <v>Commercial</v>
          </cell>
        </row>
        <row r="1024">
          <cell r="A1024" t="str">
            <v>Commercial</v>
          </cell>
        </row>
        <row r="1025">
          <cell r="A1025" t="str">
            <v>Commercial</v>
          </cell>
        </row>
        <row r="1026">
          <cell r="A1026" t="str">
            <v>Commercial</v>
          </cell>
        </row>
        <row r="1027">
          <cell r="A1027" t="str">
            <v>HR</v>
          </cell>
        </row>
        <row r="1028">
          <cell r="A1028" t="str">
            <v>HR</v>
          </cell>
        </row>
        <row r="1029">
          <cell r="A1029" t="str">
            <v>Marketing</v>
          </cell>
        </row>
        <row r="1030">
          <cell r="A1030" t="str">
            <v>Sales</v>
          </cell>
        </row>
        <row r="1031">
          <cell r="A1031" t="str">
            <v>Sales</v>
          </cell>
        </row>
        <row r="1032">
          <cell r="A1032" t="str">
            <v>Sales</v>
          </cell>
        </row>
        <row r="1033">
          <cell r="A1033" t="str">
            <v>Sales</v>
          </cell>
        </row>
        <row r="1034">
          <cell r="A1034" t="str">
            <v>Sales</v>
          </cell>
        </row>
        <row r="1035">
          <cell r="A1035" t="str">
            <v>Sales</v>
          </cell>
        </row>
        <row r="1036">
          <cell r="A1036" t="str">
            <v>Sales Equipment</v>
          </cell>
        </row>
        <row r="1037">
          <cell r="A1037" t="str">
            <v>Sales Equipment</v>
          </cell>
        </row>
        <row r="1038">
          <cell r="A1038" t="str">
            <v>GM</v>
          </cell>
        </row>
        <row r="1039">
          <cell r="A1039" t="str">
            <v>GM</v>
          </cell>
        </row>
        <row r="1040">
          <cell r="A1040" t="str">
            <v>GM</v>
          </cell>
        </row>
        <row r="1041">
          <cell r="A1041" t="str">
            <v>HR</v>
          </cell>
        </row>
        <row r="1042">
          <cell r="A1042" t="str">
            <v>Commercial</v>
          </cell>
        </row>
        <row r="1043">
          <cell r="A1043" t="str">
            <v>Commercial</v>
          </cell>
        </row>
        <row r="1044">
          <cell r="A1044" t="str">
            <v>Commercial</v>
          </cell>
        </row>
        <row r="1045">
          <cell r="A1045" t="str">
            <v>Commercial</v>
          </cell>
        </row>
        <row r="1046">
          <cell r="A1046" t="str">
            <v>Marketing</v>
          </cell>
        </row>
        <row r="1047">
          <cell r="A1047" t="str">
            <v>Marketing</v>
          </cell>
        </row>
        <row r="1048">
          <cell r="A1048" t="str">
            <v>Marketing</v>
          </cell>
        </row>
        <row r="1049">
          <cell r="A1049" t="str">
            <v>Marketing</v>
          </cell>
        </row>
        <row r="1050">
          <cell r="A1050" t="str">
            <v>Sales</v>
          </cell>
        </row>
        <row r="1051">
          <cell r="A1051" t="str">
            <v>Sales</v>
          </cell>
        </row>
        <row r="1052">
          <cell r="A1052" t="str">
            <v>Sales</v>
          </cell>
        </row>
        <row r="1053">
          <cell r="A1053" t="str">
            <v>Sales</v>
          </cell>
        </row>
        <row r="1054">
          <cell r="A1054" t="str">
            <v>Sales</v>
          </cell>
        </row>
        <row r="1055">
          <cell r="A1055" t="str">
            <v>Sales</v>
          </cell>
        </row>
        <row r="1056">
          <cell r="A1056" t="str">
            <v>Sales</v>
          </cell>
        </row>
        <row r="1057">
          <cell r="A1057" t="str">
            <v>Sales</v>
          </cell>
        </row>
        <row r="1058">
          <cell r="A1058" t="str">
            <v>Sales</v>
          </cell>
        </row>
        <row r="1059">
          <cell r="A1059" t="str">
            <v>Sales</v>
          </cell>
        </row>
        <row r="1060">
          <cell r="A1060" t="str">
            <v>Sales</v>
          </cell>
        </row>
        <row r="1061">
          <cell r="A1061" t="str">
            <v>Sales</v>
          </cell>
        </row>
        <row r="1062">
          <cell r="A1062" t="str">
            <v>Sales</v>
          </cell>
        </row>
        <row r="1063">
          <cell r="A1063" t="str">
            <v>Sales</v>
          </cell>
        </row>
        <row r="1064">
          <cell r="A1064" t="str">
            <v>Sales</v>
          </cell>
        </row>
        <row r="1065">
          <cell r="A1065" t="str">
            <v>Sales</v>
          </cell>
        </row>
        <row r="1066">
          <cell r="A1066" t="str">
            <v>Sales</v>
          </cell>
        </row>
        <row r="1067">
          <cell r="A1067" t="str">
            <v>Sales</v>
          </cell>
        </row>
        <row r="1068">
          <cell r="A1068" t="str">
            <v>Sales</v>
          </cell>
        </row>
        <row r="1069">
          <cell r="A1069" t="str">
            <v>Sales</v>
          </cell>
        </row>
        <row r="1070">
          <cell r="A1070" t="str">
            <v>Sales</v>
          </cell>
        </row>
        <row r="1071">
          <cell r="A1071" t="str">
            <v>Sales</v>
          </cell>
        </row>
        <row r="1072">
          <cell r="A1072" t="str">
            <v>Sales</v>
          </cell>
        </row>
        <row r="1073">
          <cell r="A1073" t="str">
            <v>Sales</v>
          </cell>
        </row>
        <row r="1074">
          <cell r="A1074" t="str">
            <v>Sales</v>
          </cell>
        </row>
        <row r="1075">
          <cell r="A1075" t="str">
            <v>Sales</v>
          </cell>
        </row>
        <row r="1076">
          <cell r="A1076" t="str">
            <v>Sales</v>
          </cell>
        </row>
        <row r="1077">
          <cell r="A1077" t="str">
            <v>Sales</v>
          </cell>
        </row>
        <row r="1078">
          <cell r="A1078" t="str">
            <v>Sales</v>
          </cell>
        </row>
        <row r="1079">
          <cell r="A1079" t="str">
            <v>Sales</v>
          </cell>
        </row>
        <row r="1080">
          <cell r="A1080" t="str">
            <v>Sales</v>
          </cell>
        </row>
        <row r="1081">
          <cell r="A1081" t="str">
            <v>Sales</v>
          </cell>
        </row>
        <row r="1082">
          <cell r="A1082" t="str">
            <v>Sales</v>
          </cell>
        </row>
        <row r="1083">
          <cell r="A1083" t="str">
            <v>Sales</v>
          </cell>
        </row>
        <row r="1084">
          <cell r="A1084" t="str">
            <v>Sales</v>
          </cell>
        </row>
        <row r="1085">
          <cell r="A1085" t="str">
            <v>Sales</v>
          </cell>
        </row>
        <row r="1086">
          <cell r="A1086" t="str">
            <v>Sales</v>
          </cell>
        </row>
        <row r="1087">
          <cell r="A1087" t="str">
            <v>Sales</v>
          </cell>
        </row>
        <row r="1088">
          <cell r="A1088" t="str">
            <v>Sales</v>
          </cell>
        </row>
        <row r="1089">
          <cell r="A1089" t="str">
            <v>Sales</v>
          </cell>
        </row>
        <row r="1090">
          <cell r="A1090" t="str">
            <v>Sales</v>
          </cell>
        </row>
        <row r="1091">
          <cell r="A1091" t="str">
            <v>Sales</v>
          </cell>
        </row>
        <row r="1092">
          <cell r="A1092" t="str">
            <v>Sales</v>
          </cell>
        </row>
        <row r="1093">
          <cell r="A1093" t="str">
            <v>Sales</v>
          </cell>
        </row>
        <row r="1094">
          <cell r="A1094" t="str">
            <v>Sales</v>
          </cell>
        </row>
        <row r="1095">
          <cell r="A1095" t="str">
            <v>Sales</v>
          </cell>
        </row>
        <row r="1096">
          <cell r="A1096" t="str">
            <v>Sales</v>
          </cell>
        </row>
        <row r="1097">
          <cell r="A1097" t="str">
            <v>Sales</v>
          </cell>
        </row>
        <row r="1098">
          <cell r="A1098" t="str">
            <v>Sales</v>
          </cell>
        </row>
        <row r="1099">
          <cell r="A1099" t="str">
            <v>Sales</v>
          </cell>
        </row>
        <row r="1100">
          <cell r="A1100" t="str">
            <v>Sales</v>
          </cell>
        </row>
        <row r="1101">
          <cell r="A1101" t="str">
            <v>GM</v>
          </cell>
        </row>
        <row r="1102">
          <cell r="A1102" t="str">
            <v>GM</v>
          </cell>
        </row>
        <row r="1103">
          <cell r="A1103" t="str">
            <v>GM</v>
          </cell>
        </row>
        <row r="1104">
          <cell r="A1104" t="str">
            <v>GM</v>
          </cell>
        </row>
        <row r="1105">
          <cell r="A1105" t="str">
            <v>GM</v>
          </cell>
        </row>
        <row r="1106">
          <cell r="A1106" t="str">
            <v>HR</v>
          </cell>
        </row>
        <row r="1107">
          <cell r="A1107" t="str">
            <v>HR</v>
          </cell>
        </row>
        <row r="1108">
          <cell r="A1108" t="str">
            <v>HR</v>
          </cell>
        </row>
        <row r="1109">
          <cell r="A1109" t="str">
            <v>HR</v>
          </cell>
        </row>
        <row r="1110">
          <cell r="A1110" t="str">
            <v>HR</v>
          </cell>
        </row>
        <row r="1111">
          <cell r="A1111" t="str">
            <v>HR</v>
          </cell>
        </row>
        <row r="1112">
          <cell r="A1112" t="str">
            <v>HR</v>
          </cell>
        </row>
        <row r="1113">
          <cell r="A1113" t="str">
            <v>HR</v>
          </cell>
        </row>
        <row r="1114">
          <cell r="A1114" t="str">
            <v>HR</v>
          </cell>
        </row>
        <row r="1115">
          <cell r="A1115" t="str">
            <v>HR</v>
          </cell>
        </row>
        <row r="1116">
          <cell r="A1116" t="str">
            <v>Commercial</v>
          </cell>
        </row>
        <row r="1117">
          <cell r="A1117" t="str">
            <v>Commercial</v>
          </cell>
        </row>
        <row r="1118">
          <cell r="A1118" t="str">
            <v>Commercial</v>
          </cell>
        </row>
        <row r="1119">
          <cell r="A1119" t="str">
            <v>Commercial</v>
          </cell>
        </row>
        <row r="1120">
          <cell r="A1120" t="str">
            <v>Commercial</v>
          </cell>
        </row>
        <row r="1121">
          <cell r="A1121" t="str">
            <v>Commercial</v>
          </cell>
        </row>
        <row r="1122">
          <cell r="A1122" t="str">
            <v>Commercial</v>
          </cell>
        </row>
        <row r="1123">
          <cell r="A1123" t="str">
            <v>Commercial</v>
          </cell>
        </row>
        <row r="1124">
          <cell r="A1124" t="str">
            <v>Commercial</v>
          </cell>
        </row>
        <row r="1125">
          <cell r="A1125" t="str">
            <v>Commercial</v>
          </cell>
        </row>
        <row r="1126">
          <cell r="A1126" t="str">
            <v>Commercial</v>
          </cell>
        </row>
        <row r="1127">
          <cell r="A1127" t="str">
            <v>Commercial</v>
          </cell>
        </row>
        <row r="1128">
          <cell r="A1128" t="str">
            <v>Commercial</v>
          </cell>
        </row>
        <row r="1129">
          <cell r="A1129" t="str">
            <v>Commercial</v>
          </cell>
        </row>
        <row r="1130">
          <cell r="A1130" t="str">
            <v>Commercial</v>
          </cell>
        </row>
        <row r="1131">
          <cell r="A1131" t="str">
            <v>Commercial</v>
          </cell>
        </row>
        <row r="1132">
          <cell r="A1132" t="str">
            <v>Commercial</v>
          </cell>
        </row>
        <row r="1133">
          <cell r="A1133" t="str">
            <v>Commercial</v>
          </cell>
        </row>
        <row r="1134">
          <cell r="A1134" t="str">
            <v>Commercial</v>
          </cell>
        </row>
        <row r="1135">
          <cell r="A1135" t="str">
            <v>HR</v>
          </cell>
        </row>
        <row r="1136">
          <cell r="A1136" t="str">
            <v>HR</v>
          </cell>
        </row>
        <row r="1137">
          <cell r="A1137" t="str">
            <v>HR</v>
          </cell>
        </row>
        <row r="1138">
          <cell r="A1138" t="str">
            <v>HR</v>
          </cell>
        </row>
        <row r="1139">
          <cell r="A1139" t="str">
            <v>HR</v>
          </cell>
        </row>
        <row r="1140">
          <cell r="A1140" t="str">
            <v>Marketing</v>
          </cell>
        </row>
        <row r="1141">
          <cell r="A1141" t="str">
            <v>Sales</v>
          </cell>
        </row>
        <row r="1142">
          <cell r="A1142" t="str">
            <v>Sales</v>
          </cell>
        </row>
        <row r="1143">
          <cell r="A1143" t="str">
            <v>Sales</v>
          </cell>
        </row>
        <row r="1144">
          <cell r="A1144" t="str">
            <v>Sales</v>
          </cell>
        </row>
        <row r="1145">
          <cell r="A1145" t="str">
            <v>Sales</v>
          </cell>
        </row>
        <row r="1146">
          <cell r="A1146" t="str">
            <v>Sales</v>
          </cell>
        </row>
        <row r="1147">
          <cell r="A1147" t="str">
            <v>Sales</v>
          </cell>
        </row>
        <row r="1148">
          <cell r="A1148" t="str">
            <v>Sales</v>
          </cell>
        </row>
        <row r="1149">
          <cell r="A1149" t="str">
            <v>Sales</v>
          </cell>
        </row>
        <row r="1150">
          <cell r="A1150" t="str">
            <v>Sales</v>
          </cell>
        </row>
        <row r="1151">
          <cell r="A1151" t="str">
            <v>Sales</v>
          </cell>
        </row>
        <row r="1152">
          <cell r="A1152" t="str">
            <v>Sales</v>
          </cell>
        </row>
        <row r="1153">
          <cell r="A1153" t="str">
            <v>Sales</v>
          </cell>
        </row>
        <row r="1154">
          <cell r="A1154" t="str">
            <v>Sales</v>
          </cell>
        </row>
        <row r="1155">
          <cell r="A1155" t="str">
            <v>Sales Equipment</v>
          </cell>
        </row>
        <row r="1156">
          <cell r="A1156" t="str">
            <v>Sales Equipment</v>
          </cell>
        </row>
        <row r="1157">
          <cell r="A1157" t="str">
            <v>Sales Equipment</v>
          </cell>
        </row>
        <row r="1158">
          <cell r="A1158" t="str">
            <v>Sales Equipment</v>
          </cell>
        </row>
        <row r="1159">
          <cell r="A1159" t="str">
            <v>Sales Equipment</v>
          </cell>
        </row>
        <row r="1160">
          <cell r="A1160" t="str">
            <v>Sales Equipment</v>
          </cell>
        </row>
        <row r="1161">
          <cell r="A1161" t="str">
            <v>Sales Equipment</v>
          </cell>
        </row>
        <row r="1162">
          <cell r="A1162" t="str">
            <v>Sales Equipment</v>
          </cell>
        </row>
        <row r="1163">
          <cell r="A1163" t="str">
            <v>Sales Equipment</v>
          </cell>
        </row>
        <row r="1164">
          <cell r="A1164" t="str">
            <v>Sales Equipment</v>
          </cell>
        </row>
        <row r="1165">
          <cell r="A1165" t="str">
            <v>Sales Equipment</v>
          </cell>
        </row>
        <row r="1166">
          <cell r="A1166" t="str">
            <v>Sales Equipment</v>
          </cell>
        </row>
        <row r="1167">
          <cell r="A1167" t="str">
            <v>Sales Equipment</v>
          </cell>
        </row>
        <row r="1168">
          <cell r="A1168" t="str">
            <v>Sales Equipment</v>
          </cell>
        </row>
        <row r="1169">
          <cell r="A1169" t="str">
            <v>Sales Equipment</v>
          </cell>
        </row>
        <row r="1170">
          <cell r="A1170" t="str">
            <v>Sales Equipment</v>
          </cell>
        </row>
        <row r="1171">
          <cell r="A1171" t="str">
            <v>Sales Equipment</v>
          </cell>
        </row>
        <row r="1172">
          <cell r="A1172" t="str">
            <v>Sales Equipment</v>
          </cell>
        </row>
        <row r="1173">
          <cell r="A1173" t="str">
            <v>Sales Equipment</v>
          </cell>
        </row>
        <row r="1174">
          <cell r="A1174" t="str">
            <v>Sales Equipment</v>
          </cell>
        </row>
        <row r="1175">
          <cell r="A1175" t="str">
            <v>Sales Equipment</v>
          </cell>
        </row>
        <row r="1176">
          <cell r="A1176" t="str">
            <v>Sales Equipment</v>
          </cell>
        </row>
        <row r="1177">
          <cell r="A1177" t="str">
            <v>Sales Equipment</v>
          </cell>
        </row>
        <row r="1178">
          <cell r="A1178" t="str">
            <v>Sales Equipment</v>
          </cell>
        </row>
        <row r="1179">
          <cell r="A1179" t="str">
            <v>Sales Equipment</v>
          </cell>
        </row>
        <row r="1180">
          <cell r="A1180" t="str">
            <v>Sales Equipment</v>
          </cell>
        </row>
        <row r="1181">
          <cell r="A1181" t="str">
            <v>Sales Equipment</v>
          </cell>
        </row>
        <row r="1182">
          <cell r="A1182" t="str">
            <v>Sales Equipment</v>
          </cell>
        </row>
        <row r="1183">
          <cell r="A1183" t="str">
            <v>GM</v>
          </cell>
        </row>
        <row r="1184">
          <cell r="A1184" t="str">
            <v>GM</v>
          </cell>
        </row>
        <row r="1185">
          <cell r="A1185" t="str">
            <v>GM</v>
          </cell>
        </row>
        <row r="1186">
          <cell r="A1186" t="str">
            <v>GM</v>
          </cell>
        </row>
        <row r="1187">
          <cell r="A1187" t="str">
            <v>HR</v>
          </cell>
        </row>
        <row r="1188">
          <cell r="A1188" t="str">
            <v>Commercial</v>
          </cell>
        </row>
        <row r="1189">
          <cell r="A1189" t="str">
            <v>Commercial</v>
          </cell>
        </row>
        <row r="1190">
          <cell r="A1190" t="str">
            <v>Commercial</v>
          </cell>
        </row>
        <row r="1191">
          <cell r="A1191" t="str">
            <v>Commercial</v>
          </cell>
        </row>
        <row r="1192">
          <cell r="A1192" t="str">
            <v>Commercial</v>
          </cell>
        </row>
        <row r="1193">
          <cell r="A1193" t="str">
            <v>Commercial</v>
          </cell>
        </row>
        <row r="1194">
          <cell r="A1194" t="str">
            <v>Marketing</v>
          </cell>
        </row>
        <row r="1195">
          <cell r="A1195" t="str">
            <v>Sales</v>
          </cell>
        </row>
        <row r="1196">
          <cell r="A1196" t="str">
            <v>Sales</v>
          </cell>
        </row>
        <row r="1197">
          <cell r="A1197" t="str">
            <v>Sales</v>
          </cell>
        </row>
        <row r="1198">
          <cell r="A1198" t="str">
            <v>Sales</v>
          </cell>
        </row>
        <row r="1199">
          <cell r="A1199" t="str">
            <v>Sales</v>
          </cell>
        </row>
        <row r="1200">
          <cell r="A1200" t="str">
            <v>Sales</v>
          </cell>
        </row>
        <row r="1201">
          <cell r="A1201" t="str">
            <v>Sales</v>
          </cell>
        </row>
        <row r="1202">
          <cell r="A1202" t="str">
            <v>Sales</v>
          </cell>
        </row>
        <row r="1203">
          <cell r="A1203" t="str">
            <v>Sales</v>
          </cell>
        </row>
        <row r="1204">
          <cell r="A1204" t="str">
            <v>Sales</v>
          </cell>
        </row>
        <row r="1205">
          <cell r="A1205" t="str">
            <v>Sales</v>
          </cell>
        </row>
        <row r="1206">
          <cell r="A1206" t="str">
            <v>Sales</v>
          </cell>
        </row>
        <row r="1207">
          <cell r="A1207" t="str">
            <v>Sales</v>
          </cell>
        </row>
        <row r="1208">
          <cell r="A1208" t="str">
            <v>Sales</v>
          </cell>
        </row>
        <row r="1209">
          <cell r="A1209" t="str">
            <v>Sales</v>
          </cell>
        </row>
        <row r="1210">
          <cell r="A1210" t="str">
            <v>Sales</v>
          </cell>
        </row>
        <row r="1211">
          <cell r="A1211" t="str">
            <v>Sales</v>
          </cell>
        </row>
        <row r="1212">
          <cell r="A1212" t="str">
            <v>Sales</v>
          </cell>
        </row>
        <row r="1213">
          <cell r="A1213" t="str">
            <v>Sales</v>
          </cell>
        </row>
        <row r="1214">
          <cell r="A1214" t="str">
            <v>Sales</v>
          </cell>
        </row>
        <row r="1215">
          <cell r="A1215" t="str">
            <v>Sales</v>
          </cell>
        </row>
        <row r="1216">
          <cell r="A1216" t="str">
            <v>Sales</v>
          </cell>
        </row>
        <row r="1217">
          <cell r="A1217" t="str">
            <v>GM</v>
          </cell>
        </row>
        <row r="1218">
          <cell r="A1218" t="str">
            <v>HR</v>
          </cell>
        </row>
        <row r="1219">
          <cell r="A1219" t="str">
            <v>HR</v>
          </cell>
        </row>
        <row r="1220">
          <cell r="A1220" t="str">
            <v>HR</v>
          </cell>
        </row>
        <row r="1221">
          <cell r="A1221" t="str">
            <v>Commercial</v>
          </cell>
        </row>
        <row r="1222">
          <cell r="A1222" t="str">
            <v>Commercial</v>
          </cell>
        </row>
        <row r="1223">
          <cell r="A1223" t="str">
            <v>Commercial</v>
          </cell>
        </row>
        <row r="1224">
          <cell r="A1224" t="str">
            <v>Commercial</v>
          </cell>
        </row>
        <row r="1225">
          <cell r="A1225" t="str">
            <v>Commercial</v>
          </cell>
        </row>
        <row r="1226">
          <cell r="A1226" t="str">
            <v>Commercial</v>
          </cell>
        </row>
        <row r="1227">
          <cell r="A1227" t="str">
            <v>Commercial</v>
          </cell>
        </row>
        <row r="1228">
          <cell r="A1228" t="str">
            <v>Commercial</v>
          </cell>
        </row>
        <row r="1229">
          <cell r="A1229" t="str">
            <v>HR</v>
          </cell>
        </row>
        <row r="1230">
          <cell r="A1230" t="str">
            <v>Sales</v>
          </cell>
        </row>
        <row r="1231">
          <cell r="A1231" t="str">
            <v>Sales</v>
          </cell>
        </row>
        <row r="1232">
          <cell r="A1232" t="str">
            <v>Sales</v>
          </cell>
        </row>
        <row r="1233">
          <cell r="A1233" t="str">
            <v>Commercial</v>
          </cell>
        </row>
        <row r="1234">
          <cell r="A1234" t="str">
            <v>Sales</v>
          </cell>
        </row>
        <row r="1235">
          <cell r="A1235" t="str">
            <v>Sales</v>
          </cell>
        </row>
        <row r="1236">
          <cell r="A1236" t="str">
            <v>Sales</v>
          </cell>
        </row>
        <row r="1237">
          <cell r="A1237" t="str">
            <v>Sales</v>
          </cell>
        </row>
        <row r="1238">
          <cell r="A1238" t="str">
            <v>Sales</v>
          </cell>
        </row>
        <row r="1239">
          <cell r="A1239" t="str">
            <v>Sales</v>
          </cell>
        </row>
        <row r="1240">
          <cell r="A1240" t="str">
            <v>Sales</v>
          </cell>
        </row>
        <row r="1241">
          <cell r="A1241" t="str">
            <v>Sales</v>
          </cell>
        </row>
        <row r="1242">
          <cell r="A1242" t="str">
            <v>Sales</v>
          </cell>
        </row>
        <row r="1243">
          <cell r="A1243" t="str">
            <v>Sales</v>
          </cell>
        </row>
        <row r="1244">
          <cell r="A1244" t="str">
            <v>Sales</v>
          </cell>
        </row>
        <row r="1245">
          <cell r="A1245" t="str">
            <v>Sales</v>
          </cell>
        </row>
        <row r="1246">
          <cell r="A1246" t="str">
            <v>Sales</v>
          </cell>
        </row>
        <row r="1247">
          <cell r="A1247" t="str">
            <v>Sales</v>
          </cell>
        </row>
        <row r="1248">
          <cell r="A1248" t="str">
            <v>Marketing</v>
          </cell>
        </row>
        <row r="1249">
          <cell r="A1249" t="str">
            <v>Sales</v>
          </cell>
        </row>
        <row r="1250">
          <cell r="A1250" t="str">
            <v>Sales</v>
          </cell>
        </row>
        <row r="1251">
          <cell r="A1251" t="str">
            <v>Sales</v>
          </cell>
        </row>
        <row r="1252">
          <cell r="A1252" t="str">
            <v>Sales</v>
          </cell>
        </row>
        <row r="1253">
          <cell r="A1253" t="str">
            <v>Sales</v>
          </cell>
        </row>
        <row r="1254">
          <cell r="A1254" t="str">
            <v>Sales</v>
          </cell>
        </row>
        <row r="1255">
          <cell r="A1255" t="str">
            <v>Sales</v>
          </cell>
        </row>
        <row r="1256">
          <cell r="A1256" t="str">
            <v>Sales</v>
          </cell>
        </row>
        <row r="1257">
          <cell r="A1257" t="str">
            <v>Sales Equipment</v>
          </cell>
        </row>
        <row r="1258">
          <cell r="A1258" t="str">
            <v>Sales Equipment</v>
          </cell>
        </row>
        <row r="1259">
          <cell r="A1259" t="str">
            <v>Sales Equipment</v>
          </cell>
        </row>
        <row r="1260">
          <cell r="A1260" t="str">
            <v>Sales Equipment</v>
          </cell>
        </row>
        <row r="1261">
          <cell r="A1261" t="str">
            <v>Sales Equipment</v>
          </cell>
        </row>
        <row r="1262">
          <cell r="A1262" t="str">
            <v>Sales Equipment</v>
          </cell>
        </row>
        <row r="1263">
          <cell r="A1263" t="str">
            <v>Sales Equipment</v>
          </cell>
        </row>
        <row r="1264">
          <cell r="A1264" t="str">
            <v>Sales Equipment</v>
          </cell>
        </row>
        <row r="1265">
          <cell r="A1265" t="str">
            <v>Sales Equipment</v>
          </cell>
        </row>
        <row r="1266">
          <cell r="A1266" t="str">
            <v>Sales Equipment</v>
          </cell>
        </row>
        <row r="1267">
          <cell r="A1267" t="str">
            <v>Sales Equipment</v>
          </cell>
        </row>
        <row r="1268">
          <cell r="A1268" t="str">
            <v>Sales Equipment</v>
          </cell>
        </row>
        <row r="1269">
          <cell r="A1269" t="str">
            <v>Sales Equipment</v>
          </cell>
        </row>
        <row r="1270">
          <cell r="A1270" t="str">
            <v>Sales Equipment</v>
          </cell>
        </row>
        <row r="1271">
          <cell r="A1271" t="str">
            <v>Sales Equipment</v>
          </cell>
        </row>
        <row r="1272">
          <cell r="A1272" t="str">
            <v>Sales Equipment</v>
          </cell>
        </row>
        <row r="1273">
          <cell r="A1273" t="str">
            <v>Sales Equipment</v>
          </cell>
        </row>
        <row r="1274">
          <cell r="A1274" t="str">
            <v>GM</v>
          </cell>
        </row>
        <row r="1275">
          <cell r="A1275" t="str">
            <v>Commercial</v>
          </cell>
        </row>
        <row r="1276">
          <cell r="A1276" t="str">
            <v>HR</v>
          </cell>
        </row>
        <row r="1277">
          <cell r="A1277" t="str">
            <v>Sales</v>
          </cell>
        </row>
        <row r="1278">
          <cell r="A1278" t="str">
            <v>Sales</v>
          </cell>
        </row>
        <row r="1279">
          <cell r="A1279" t="str">
            <v>Sales</v>
          </cell>
        </row>
        <row r="1280">
          <cell r="A1280" t="str">
            <v>Sales</v>
          </cell>
        </row>
        <row r="1281">
          <cell r="A1281" t="str">
            <v>Sales</v>
          </cell>
        </row>
        <row r="1282">
          <cell r="A1282" t="str">
            <v>Sales</v>
          </cell>
        </row>
        <row r="1283">
          <cell r="A1283" t="str">
            <v>Sales</v>
          </cell>
        </row>
        <row r="1284">
          <cell r="A1284" t="str">
            <v>Sales</v>
          </cell>
        </row>
        <row r="1285">
          <cell r="A1285" t="str">
            <v>Sales</v>
          </cell>
        </row>
        <row r="1286">
          <cell r="A1286" t="str">
            <v>Sales</v>
          </cell>
        </row>
        <row r="1287">
          <cell r="A1287" t="str">
            <v>Sales</v>
          </cell>
        </row>
        <row r="1288">
          <cell r="A1288" t="str">
            <v>Sales</v>
          </cell>
        </row>
        <row r="1289">
          <cell r="A1289" t="str">
            <v>Sales</v>
          </cell>
        </row>
        <row r="1290">
          <cell r="A1290" t="str">
            <v>Sales</v>
          </cell>
        </row>
        <row r="1291">
          <cell r="A1291" t="str">
            <v>Sales</v>
          </cell>
        </row>
        <row r="1292">
          <cell r="A1292" t="str">
            <v>Sales</v>
          </cell>
        </row>
        <row r="1293">
          <cell r="A1293" t="str">
            <v>Marketing</v>
          </cell>
        </row>
        <row r="1294">
          <cell r="A1294" t="str">
            <v>Marketing</v>
          </cell>
        </row>
        <row r="1295">
          <cell r="A1295" t="str">
            <v>Marketing</v>
          </cell>
        </row>
        <row r="1296">
          <cell r="A1296" t="str">
            <v>Marketing</v>
          </cell>
        </row>
        <row r="1297">
          <cell r="A1297" t="str">
            <v>Sales</v>
          </cell>
        </row>
        <row r="1298">
          <cell r="A1298" t="str">
            <v>Sales</v>
          </cell>
        </row>
        <row r="1299">
          <cell r="A1299" t="str">
            <v>Sales</v>
          </cell>
        </row>
        <row r="1300">
          <cell r="A1300" t="str">
            <v>Sales</v>
          </cell>
        </row>
        <row r="1301">
          <cell r="A1301" t="str">
            <v>Sales</v>
          </cell>
        </row>
        <row r="1302">
          <cell r="A1302" t="str">
            <v>Sales</v>
          </cell>
        </row>
        <row r="1303">
          <cell r="A1303" t="str">
            <v>Sales</v>
          </cell>
        </row>
        <row r="1304">
          <cell r="A1304" t="str">
            <v>Sales</v>
          </cell>
        </row>
        <row r="1305">
          <cell r="A1305" t="str">
            <v>Sales</v>
          </cell>
        </row>
        <row r="1306">
          <cell r="A1306" t="str">
            <v>Sales</v>
          </cell>
        </row>
        <row r="1307">
          <cell r="A1307" t="str">
            <v>Sales</v>
          </cell>
        </row>
        <row r="1308">
          <cell r="A1308" t="str">
            <v>Sales</v>
          </cell>
        </row>
        <row r="1309">
          <cell r="A1309" t="str">
            <v>Sales</v>
          </cell>
        </row>
        <row r="1310">
          <cell r="A1310" t="str">
            <v>Sales</v>
          </cell>
        </row>
        <row r="1311">
          <cell r="A1311" t="str">
            <v>Sales</v>
          </cell>
        </row>
        <row r="1312">
          <cell r="A1312" t="str">
            <v>Sales</v>
          </cell>
        </row>
        <row r="1313">
          <cell r="A1313" t="str">
            <v>Sales</v>
          </cell>
        </row>
        <row r="1314">
          <cell r="A1314" t="str">
            <v>Sales</v>
          </cell>
        </row>
        <row r="1315">
          <cell r="A1315" t="str">
            <v>Sales</v>
          </cell>
        </row>
        <row r="1316">
          <cell r="A1316" t="str">
            <v>Sales</v>
          </cell>
        </row>
        <row r="1317">
          <cell r="A1317" t="str">
            <v>Sales</v>
          </cell>
        </row>
        <row r="1318">
          <cell r="A1318" t="str">
            <v>Sales</v>
          </cell>
        </row>
        <row r="1319">
          <cell r="A1319" t="str">
            <v>Sales</v>
          </cell>
        </row>
        <row r="1320">
          <cell r="A1320" t="str">
            <v>Sales</v>
          </cell>
        </row>
        <row r="1321">
          <cell r="A1321" t="str">
            <v>Sales Equipment</v>
          </cell>
        </row>
        <row r="1322">
          <cell r="A1322" t="str">
            <v>Sales Equipment</v>
          </cell>
        </row>
        <row r="1323">
          <cell r="A1323" t="str">
            <v>Sales Equipment</v>
          </cell>
        </row>
        <row r="1324">
          <cell r="A1324" t="str">
            <v>Sales Equipment</v>
          </cell>
        </row>
        <row r="1325">
          <cell r="A1325" t="str">
            <v>Sales Equipment</v>
          </cell>
        </row>
        <row r="1326">
          <cell r="A1326" t="str">
            <v>Sales Equipment</v>
          </cell>
        </row>
        <row r="1327">
          <cell r="A1327" t="str">
            <v>Sales Equipment</v>
          </cell>
        </row>
        <row r="1328">
          <cell r="A1328" t="str">
            <v>Sales Equipment</v>
          </cell>
        </row>
        <row r="1329">
          <cell r="A1329" t="str">
            <v>Sales Equipment</v>
          </cell>
        </row>
        <row r="1330">
          <cell r="A1330" t="str">
            <v>GM</v>
          </cell>
        </row>
        <row r="1331">
          <cell r="A1331" t="str">
            <v>GM</v>
          </cell>
        </row>
        <row r="1332">
          <cell r="A1332" t="str">
            <v>GM</v>
          </cell>
        </row>
        <row r="1333">
          <cell r="A1333" t="str">
            <v>GM</v>
          </cell>
        </row>
        <row r="1334">
          <cell r="A1334" t="str">
            <v>GM</v>
          </cell>
        </row>
        <row r="1335">
          <cell r="A1335" t="str">
            <v>GM</v>
          </cell>
        </row>
        <row r="1336">
          <cell r="A1336" t="str">
            <v>HR</v>
          </cell>
        </row>
        <row r="1337">
          <cell r="A1337" t="str">
            <v>HR</v>
          </cell>
        </row>
        <row r="1338">
          <cell r="A1338" t="str">
            <v>HR</v>
          </cell>
        </row>
        <row r="1339">
          <cell r="A1339" t="str">
            <v>HR</v>
          </cell>
        </row>
        <row r="1340">
          <cell r="A1340" t="str">
            <v>HR</v>
          </cell>
        </row>
        <row r="1341">
          <cell r="A1341" t="str">
            <v>HR</v>
          </cell>
        </row>
        <row r="1342">
          <cell r="A1342" t="str">
            <v>HR</v>
          </cell>
        </row>
        <row r="1343">
          <cell r="A1343" t="str">
            <v>HR</v>
          </cell>
        </row>
        <row r="1344">
          <cell r="A1344" t="str">
            <v>Commercial</v>
          </cell>
        </row>
        <row r="1345">
          <cell r="A1345" t="str">
            <v>Commercial</v>
          </cell>
        </row>
        <row r="1346">
          <cell r="A1346" t="str">
            <v>Commercial</v>
          </cell>
        </row>
        <row r="1347">
          <cell r="A1347" t="str">
            <v>Commercial</v>
          </cell>
        </row>
        <row r="1348">
          <cell r="A1348" t="str">
            <v>Commercial</v>
          </cell>
        </row>
        <row r="1349">
          <cell r="A1349" t="str">
            <v>Commercial</v>
          </cell>
        </row>
        <row r="1350">
          <cell r="A1350" t="str">
            <v>Commercial</v>
          </cell>
        </row>
        <row r="1351">
          <cell r="A1351" t="str">
            <v>Commercial</v>
          </cell>
        </row>
        <row r="1352">
          <cell r="A1352" t="str">
            <v>Commercial</v>
          </cell>
        </row>
        <row r="1353">
          <cell r="A1353" t="str">
            <v>Commercial</v>
          </cell>
        </row>
        <row r="1354">
          <cell r="A1354" t="str">
            <v>Commercial</v>
          </cell>
        </row>
        <row r="1355">
          <cell r="A1355" t="str">
            <v>Commercial</v>
          </cell>
        </row>
        <row r="1356">
          <cell r="A1356" t="str">
            <v>Commercial</v>
          </cell>
        </row>
        <row r="1357">
          <cell r="A1357" t="str">
            <v>HR</v>
          </cell>
        </row>
        <row r="1358">
          <cell r="A1358" t="str">
            <v>HR</v>
          </cell>
        </row>
        <row r="1359">
          <cell r="A1359" t="str">
            <v>HR</v>
          </cell>
        </row>
        <row r="1360">
          <cell r="A1360" t="str">
            <v>HR</v>
          </cell>
        </row>
        <row r="1361">
          <cell r="A1361" t="str">
            <v>HR</v>
          </cell>
        </row>
        <row r="1362">
          <cell r="A1362" t="str">
            <v>Sales Equipment</v>
          </cell>
        </row>
        <row r="1363">
          <cell r="A1363" t="str">
            <v>Sales Equipment</v>
          </cell>
        </row>
        <row r="1364">
          <cell r="A1364" t="str">
            <v>Sales Equipment</v>
          </cell>
        </row>
        <row r="1365">
          <cell r="A1365" t="str">
            <v>Sales Equipment</v>
          </cell>
        </row>
        <row r="1366">
          <cell r="A1366" t="str">
            <v>Sales Equipment</v>
          </cell>
        </row>
        <row r="1367">
          <cell r="A1367" t="str">
            <v>Sales Equipment</v>
          </cell>
        </row>
        <row r="1368">
          <cell r="A1368" t="str">
            <v>Sales Equipment</v>
          </cell>
        </row>
        <row r="1369">
          <cell r="A1369" t="str">
            <v>Sales Equipment</v>
          </cell>
        </row>
        <row r="1370">
          <cell r="A1370" t="str">
            <v>Sales Equipment</v>
          </cell>
        </row>
        <row r="1371">
          <cell r="A1371" t="str">
            <v>Sales Equipment</v>
          </cell>
        </row>
        <row r="1372">
          <cell r="A1372" t="str">
            <v>GM</v>
          </cell>
        </row>
        <row r="1373">
          <cell r="A1373" t="str">
            <v>Commercial</v>
          </cell>
        </row>
        <row r="1374">
          <cell r="A1374" t="str">
            <v>Marketing</v>
          </cell>
        </row>
        <row r="1375">
          <cell r="A1375" t="str">
            <v>Marketing</v>
          </cell>
        </row>
        <row r="1376">
          <cell r="A1376" t="str">
            <v>Marketing</v>
          </cell>
        </row>
        <row r="1377">
          <cell r="A1377" t="str">
            <v>Marketing</v>
          </cell>
        </row>
        <row r="1378">
          <cell r="A1378" t="str">
            <v>Marketing</v>
          </cell>
        </row>
        <row r="1379">
          <cell r="A1379" t="str">
            <v>Marketing</v>
          </cell>
        </row>
        <row r="1380">
          <cell r="A1380" t="str">
            <v>Marketing</v>
          </cell>
        </row>
        <row r="1381">
          <cell r="A1381" t="str">
            <v>Sales</v>
          </cell>
        </row>
        <row r="1382">
          <cell r="A1382" t="str">
            <v>Sales</v>
          </cell>
        </row>
        <row r="1383">
          <cell r="A1383" t="str">
            <v>Sales</v>
          </cell>
        </row>
        <row r="1384">
          <cell r="A1384" t="str">
            <v>Sales</v>
          </cell>
        </row>
        <row r="1385">
          <cell r="A1385" t="str">
            <v>Sales</v>
          </cell>
        </row>
        <row r="1386">
          <cell r="A1386" t="str">
            <v>Sales</v>
          </cell>
        </row>
        <row r="1387">
          <cell r="A1387" t="str">
            <v>Sales</v>
          </cell>
        </row>
        <row r="1388">
          <cell r="A1388" t="str">
            <v>Sales</v>
          </cell>
        </row>
        <row r="1389">
          <cell r="A1389" t="str">
            <v>Sales</v>
          </cell>
        </row>
        <row r="1390">
          <cell r="A1390" t="str">
            <v>Sales</v>
          </cell>
        </row>
        <row r="1391">
          <cell r="A1391" t="str">
            <v>Sales</v>
          </cell>
        </row>
        <row r="1392">
          <cell r="A1392" t="str">
            <v>Sales</v>
          </cell>
        </row>
        <row r="1393">
          <cell r="A1393" t="str">
            <v>Sales</v>
          </cell>
        </row>
        <row r="1394">
          <cell r="A1394" t="str">
            <v>Sales</v>
          </cell>
        </row>
        <row r="1395">
          <cell r="A1395" t="str">
            <v>Sales</v>
          </cell>
        </row>
        <row r="1396">
          <cell r="A1396" t="str">
            <v>Sales</v>
          </cell>
        </row>
        <row r="1397">
          <cell r="A1397" t="str">
            <v>Sales</v>
          </cell>
        </row>
        <row r="1398">
          <cell r="A1398" t="str">
            <v>Sales</v>
          </cell>
        </row>
        <row r="1399">
          <cell r="A1399" t="str">
            <v>Sales</v>
          </cell>
        </row>
        <row r="1400">
          <cell r="A1400" t="str">
            <v>Sales</v>
          </cell>
        </row>
        <row r="1401">
          <cell r="A1401" t="str">
            <v>Sales</v>
          </cell>
        </row>
        <row r="1402">
          <cell r="A1402" t="str">
            <v>Sales</v>
          </cell>
        </row>
        <row r="1403">
          <cell r="A1403" t="str">
            <v>Sales</v>
          </cell>
        </row>
        <row r="1404">
          <cell r="A1404" t="str">
            <v>Sales</v>
          </cell>
        </row>
        <row r="1405">
          <cell r="A1405" t="str">
            <v>Sales</v>
          </cell>
        </row>
        <row r="1406">
          <cell r="A1406" t="str">
            <v>Sales</v>
          </cell>
        </row>
        <row r="1407">
          <cell r="A1407" t="str">
            <v>Sales</v>
          </cell>
        </row>
        <row r="1408">
          <cell r="A1408" t="str">
            <v>Sales</v>
          </cell>
        </row>
        <row r="1409">
          <cell r="A1409" t="str">
            <v>Sales</v>
          </cell>
        </row>
        <row r="1410">
          <cell r="A1410" t="str">
            <v>Sales</v>
          </cell>
        </row>
        <row r="1411">
          <cell r="A1411" t="str">
            <v>Sales</v>
          </cell>
        </row>
        <row r="1412">
          <cell r="A1412" t="str">
            <v>Sales</v>
          </cell>
        </row>
        <row r="1413">
          <cell r="A1413" t="str">
            <v>Sales</v>
          </cell>
        </row>
        <row r="1414">
          <cell r="A1414" t="str">
            <v>Sales</v>
          </cell>
        </row>
        <row r="1415">
          <cell r="A1415" t="str">
            <v>Sales</v>
          </cell>
        </row>
        <row r="1416">
          <cell r="A1416" t="str">
            <v>Sales</v>
          </cell>
        </row>
        <row r="1417">
          <cell r="A1417" t="str">
            <v>Sales</v>
          </cell>
        </row>
        <row r="1418">
          <cell r="A1418" t="str">
            <v>Sales</v>
          </cell>
        </row>
        <row r="1419">
          <cell r="A1419" t="str">
            <v>Sales</v>
          </cell>
        </row>
        <row r="1420">
          <cell r="A1420" t="str">
            <v>Sales</v>
          </cell>
        </row>
        <row r="1421">
          <cell r="A1421" t="str">
            <v>Sales</v>
          </cell>
        </row>
        <row r="1422">
          <cell r="A1422" t="str">
            <v>Sales</v>
          </cell>
        </row>
        <row r="1423">
          <cell r="A1423" t="str">
            <v>Sales</v>
          </cell>
        </row>
        <row r="1424">
          <cell r="A1424" t="str">
            <v>Sales Equipment</v>
          </cell>
        </row>
        <row r="1425">
          <cell r="A1425" t="str">
            <v>Sales Equipment</v>
          </cell>
        </row>
        <row r="1426">
          <cell r="A1426" t="str">
            <v>Sales Equipment</v>
          </cell>
        </row>
        <row r="1427">
          <cell r="A1427" t="str">
            <v>Sales Equipment</v>
          </cell>
        </row>
        <row r="1428">
          <cell r="A1428" t="str">
            <v>GM</v>
          </cell>
        </row>
        <row r="1429">
          <cell r="A1429" t="str">
            <v>GM</v>
          </cell>
        </row>
        <row r="1430">
          <cell r="A1430" t="str">
            <v>GM</v>
          </cell>
        </row>
        <row r="1431">
          <cell r="A1431" t="str">
            <v>GM</v>
          </cell>
        </row>
        <row r="1432">
          <cell r="A1432" t="str">
            <v>HR</v>
          </cell>
        </row>
        <row r="1433">
          <cell r="A1433" t="str">
            <v>HR</v>
          </cell>
        </row>
        <row r="1434">
          <cell r="A1434" t="str">
            <v>HR</v>
          </cell>
        </row>
        <row r="1435">
          <cell r="A1435" t="str">
            <v>HR</v>
          </cell>
        </row>
        <row r="1436">
          <cell r="A1436" t="str">
            <v>HR</v>
          </cell>
        </row>
        <row r="1437">
          <cell r="A1437" t="str">
            <v>HR</v>
          </cell>
        </row>
        <row r="1438">
          <cell r="A1438" t="str">
            <v>HR</v>
          </cell>
        </row>
        <row r="1439">
          <cell r="A1439" t="str">
            <v>HR</v>
          </cell>
        </row>
        <row r="1440">
          <cell r="A1440" t="str">
            <v>Commercial</v>
          </cell>
        </row>
        <row r="1441">
          <cell r="A1441" t="str">
            <v>Commercial</v>
          </cell>
        </row>
        <row r="1442">
          <cell r="A1442" t="str">
            <v>Commercial</v>
          </cell>
        </row>
        <row r="1443">
          <cell r="A1443" t="str">
            <v>Commercial</v>
          </cell>
        </row>
        <row r="1444">
          <cell r="A1444" t="str">
            <v>Commercial</v>
          </cell>
        </row>
        <row r="1445">
          <cell r="A1445" t="str">
            <v>Commercial</v>
          </cell>
        </row>
        <row r="1446">
          <cell r="A1446" t="str">
            <v>Commercial</v>
          </cell>
        </row>
        <row r="1447">
          <cell r="A1447" t="str">
            <v>Commercial</v>
          </cell>
        </row>
        <row r="1448">
          <cell r="A1448" t="str">
            <v>Commercial</v>
          </cell>
        </row>
        <row r="1449">
          <cell r="A1449" t="str">
            <v>Commercial</v>
          </cell>
        </row>
        <row r="1450">
          <cell r="A1450" t="str">
            <v>Commercial</v>
          </cell>
        </row>
        <row r="1451">
          <cell r="A1451" t="str">
            <v>Commercial</v>
          </cell>
        </row>
        <row r="1452">
          <cell r="A1452" t="str">
            <v>HR</v>
          </cell>
        </row>
        <row r="1453">
          <cell r="A1453" t="str">
            <v>Marketing</v>
          </cell>
        </row>
        <row r="1454">
          <cell r="A1454" t="str">
            <v>Marketing</v>
          </cell>
        </row>
        <row r="1455">
          <cell r="A1455" t="str">
            <v>Marketing</v>
          </cell>
        </row>
        <row r="1456">
          <cell r="A1456" t="str">
            <v>Marketing</v>
          </cell>
        </row>
        <row r="1457">
          <cell r="A1457" t="str">
            <v>Marketing</v>
          </cell>
        </row>
        <row r="1458">
          <cell r="A1458" t="str">
            <v>Marketing</v>
          </cell>
        </row>
        <row r="1459">
          <cell r="A1459" t="str">
            <v>Marketing</v>
          </cell>
        </row>
        <row r="1460">
          <cell r="A1460" t="str">
            <v>Marketing</v>
          </cell>
        </row>
        <row r="1461">
          <cell r="A1461" t="str">
            <v>Marketing</v>
          </cell>
        </row>
        <row r="1462">
          <cell r="A1462" t="str">
            <v>Marketing</v>
          </cell>
        </row>
        <row r="1463">
          <cell r="A1463" t="str">
            <v>Marketing</v>
          </cell>
        </row>
        <row r="1464">
          <cell r="A1464" t="str">
            <v>Marketing</v>
          </cell>
        </row>
        <row r="1465">
          <cell r="A1465" t="str">
            <v>Marketing</v>
          </cell>
        </row>
        <row r="1466">
          <cell r="A1466" t="str">
            <v>Marketing</v>
          </cell>
        </row>
        <row r="1467">
          <cell r="A1467" t="str">
            <v>Marketing</v>
          </cell>
        </row>
        <row r="1468">
          <cell r="A1468" t="str">
            <v>Marketing</v>
          </cell>
        </row>
        <row r="1469">
          <cell r="A1469" t="str">
            <v>Marketing</v>
          </cell>
        </row>
        <row r="1470">
          <cell r="A1470" t="str">
            <v>Marketing</v>
          </cell>
        </row>
        <row r="1471">
          <cell r="A1471" t="str">
            <v>Marketing</v>
          </cell>
        </row>
        <row r="1472">
          <cell r="A1472" t="str">
            <v>Marketing</v>
          </cell>
        </row>
        <row r="1473">
          <cell r="A1473" t="str">
            <v>Marketing</v>
          </cell>
        </row>
        <row r="1474">
          <cell r="A1474" t="str">
            <v>Marketing</v>
          </cell>
        </row>
        <row r="1475">
          <cell r="A1475" t="str">
            <v>Marketing</v>
          </cell>
        </row>
        <row r="1476">
          <cell r="A1476" t="str">
            <v>Marketing</v>
          </cell>
        </row>
        <row r="1477">
          <cell r="A1477" t="str">
            <v>Marketing</v>
          </cell>
        </row>
        <row r="1478">
          <cell r="A1478" t="str">
            <v>Marketing</v>
          </cell>
        </row>
        <row r="1479">
          <cell r="A1479" t="str">
            <v>Marketing</v>
          </cell>
        </row>
        <row r="1480">
          <cell r="A1480" t="str">
            <v>Sales</v>
          </cell>
        </row>
        <row r="1481">
          <cell r="A1481" t="str">
            <v>Sales</v>
          </cell>
        </row>
        <row r="1482">
          <cell r="A1482" t="str">
            <v>Sales</v>
          </cell>
        </row>
        <row r="1483">
          <cell r="A1483" t="str">
            <v>Sales</v>
          </cell>
        </row>
        <row r="1484">
          <cell r="A1484" t="str">
            <v>Sales</v>
          </cell>
        </row>
        <row r="1485">
          <cell r="A1485" t="str">
            <v>Sales</v>
          </cell>
        </row>
        <row r="1486">
          <cell r="A1486" t="str">
            <v>Sales</v>
          </cell>
        </row>
        <row r="1487">
          <cell r="A1487" t="str">
            <v>Sales</v>
          </cell>
        </row>
        <row r="1488">
          <cell r="A1488" t="str">
            <v>Sales</v>
          </cell>
        </row>
        <row r="1489">
          <cell r="A1489" t="str">
            <v>Sales</v>
          </cell>
        </row>
        <row r="1490">
          <cell r="A1490" t="str">
            <v>Sales</v>
          </cell>
        </row>
        <row r="1491">
          <cell r="A1491" t="str">
            <v>Sales</v>
          </cell>
        </row>
        <row r="1492">
          <cell r="A1492" t="str">
            <v>Sales</v>
          </cell>
        </row>
        <row r="1493">
          <cell r="A1493" t="str">
            <v>Sales</v>
          </cell>
        </row>
        <row r="1494">
          <cell r="A1494" t="str">
            <v>Sales</v>
          </cell>
        </row>
        <row r="1495">
          <cell r="A1495" t="str">
            <v>Sales</v>
          </cell>
        </row>
        <row r="1496">
          <cell r="A1496" t="str">
            <v>Sales</v>
          </cell>
        </row>
        <row r="1497">
          <cell r="A1497" t="str">
            <v>Sales</v>
          </cell>
        </row>
        <row r="1498">
          <cell r="A1498" t="str">
            <v>Sales</v>
          </cell>
        </row>
        <row r="1499">
          <cell r="A1499" t="str">
            <v>Sales</v>
          </cell>
        </row>
        <row r="1500">
          <cell r="A1500" t="str">
            <v>Sales</v>
          </cell>
        </row>
        <row r="1501">
          <cell r="A1501" t="str">
            <v>Sales</v>
          </cell>
        </row>
        <row r="1502">
          <cell r="A1502" t="str">
            <v>Sales</v>
          </cell>
        </row>
        <row r="1503">
          <cell r="A1503" t="str">
            <v>Sales</v>
          </cell>
        </row>
        <row r="1504">
          <cell r="A1504" t="str">
            <v>Sales</v>
          </cell>
        </row>
        <row r="1505">
          <cell r="A1505" t="str">
            <v>Sales</v>
          </cell>
        </row>
        <row r="1506">
          <cell r="A1506" t="str">
            <v>Sales</v>
          </cell>
        </row>
        <row r="1507">
          <cell r="A1507" t="str">
            <v>Sales</v>
          </cell>
        </row>
        <row r="1508">
          <cell r="A1508" t="str">
            <v>Sales</v>
          </cell>
        </row>
        <row r="1509">
          <cell r="A1509" t="str">
            <v>Sales</v>
          </cell>
        </row>
        <row r="1510">
          <cell r="A1510" t="str">
            <v>Sales</v>
          </cell>
        </row>
        <row r="1511">
          <cell r="A1511" t="str">
            <v>Sales</v>
          </cell>
        </row>
        <row r="1512">
          <cell r="A1512" t="str">
            <v>Sales</v>
          </cell>
        </row>
        <row r="1513">
          <cell r="A1513" t="str">
            <v>Sales</v>
          </cell>
        </row>
        <row r="1514">
          <cell r="A1514" t="str">
            <v>Sales</v>
          </cell>
        </row>
        <row r="1515">
          <cell r="A1515" t="str">
            <v>Sales</v>
          </cell>
        </row>
        <row r="1516">
          <cell r="A1516" t="str">
            <v>Sales</v>
          </cell>
        </row>
        <row r="1517">
          <cell r="A1517" t="str">
            <v>Sales</v>
          </cell>
        </row>
        <row r="1518">
          <cell r="A1518" t="str">
            <v>Sales</v>
          </cell>
        </row>
        <row r="1519">
          <cell r="A1519" t="str">
            <v>Sales</v>
          </cell>
        </row>
        <row r="1520">
          <cell r="A1520" t="str">
            <v>Sales</v>
          </cell>
        </row>
        <row r="1521">
          <cell r="A1521" t="str">
            <v>Sales</v>
          </cell>
        </row>
        <row r="1522">
          <cell r="A1522" t="str">
            <v>Sales</v>
          </cell>
        </row>
        <row r="1523">
          <cell r="A1523" t="str">
            <v>Sales</v>
          </cell>
        </row>
        <row r="1524">
          <cell r="A1524" t="str">
            <v>Sales</v>
          </cell>
        </row>
        <row r="1525">
          <cell r="A1525" t="str">
            <v>Sales</v>
          </cell>
        </row>
        <row r="1526">
          <cell r="A1526" t="str">
            <v>Sales</v>
          </cell>
        </row>
        <row r="1527">
          <cell r="A1527" t="str">
            <v>Sales</v>
          </cell>
        </row>
        <row r="1528">
          <cell r="A1528" t="str">
            <v>Sales</v>
          </cell>
        </row>
        <row r="1529">
          <cell r="A1529" t="str">
            <v>Sales</v>
          </cell>
        </row>
        <row r="1530">
          <cell r="A1530" t="str">
            <v>Sales</v>
          </cell>
        </row>
        <row r="1531">
          <cell r="A1531" t="str">
            <v>Sales</v>
          </cell>
        </row>
        <row r="1532">
          <cell r="A1532" t="str">
            <v>Sales</v>
          </cell>
        </row>
        <row r="1533">
          <cell r="A1533" t="str">
            <v>Sales</v>
          </cell>
        </row>
        <row r="1534">
          <cell r="A1534" t="str">
            <v>Sales</v>
          </cell>
        </row>
        <row r="1535">
          <cell r="A1535" t="str">
            <v>Sales</v>
          </cell>
        </row>
        <row r="1536">
          <cell r="A1536" t="str">
            <v>Sales</v>
          </cell>
        </row>
        <row r="1537">
          <cell r="A1537" t="str">
            <v>Sales</v>
          </cell>
        </row>
        <row r="1538">
          <cell r="A1538" t="str">
            <v>Sales</v>
          </cell>
        </row>
        <row r="1539">
          <cell r="A1539" t="str">
            <v>Sales</v>
          </cell>
        </row>
        <row r="1540">
          <cell r="A1540" t="str">
            <v>Sales</v>
          </cell>
        </row>
        <row r="1541">
          <cell r="A1541" t="str">
            <v>Sales</v>
          </cell>
        </row>
        <row r="1542">
          <cell r="A1542" t="str">
            <v>Sales</v>
          </cell>
        </row>
        <row r="1543">
          <cell r="A1543" t="str">
            <v>Sales</v>
          </cell>
        </row>
        <row r="1544">
          <cell r="A1544" t="str">
            <v>Sales</v>
          </cell>
        </row>
        <row r="1545">
          <cell r="A1545" t="str">
            <v>Sales</v>
          </cell>
        </row>
        <row r="1546">
          <cell r="A1546" t="str">
            <v>Sales</v>
          </cell>
        </row>
        <row r="1547">
          <cell r="A1547" t="str">
            <v>Sales</v>
          </cell>
        </row>
        <row r="1548">
          <cell r="A1548" t="str">
            <v>Sales</v>
          </cell>
        </row>
        <row r="1549">
          <cell r="A1549" t="str">
            <v>Sales</v>
          </cell>
        </row>
        <row r="1550">
          <cell r="A1550" t="str">
            <v>Sales</v>
          </cell>
        </row>
        <row r="1551">
          <cell r="A1551" t="str">
            <v>Sales</v>
          </cell>
        </row>
        <row r="1552">
          <cell r="A1552" t="str">
            <v>Sales</v>
          </cell>
        </row>
        <row r="1553">
          <cell r="A1553" t="str">
            <v>Sales</v>
          </cell>
        </row>
        <row r="1554">
          <cell r="A1554" t="str">
            <v>Sales</v>
          </cell>
        </row>
        <row r="1555">
          <cell r="A1555" t="str">
            <v>Sales</v>
          </cell>
        </row>
        <row r="1556">
          <cell r="A1556" t="str">
            <v>Sales</v>
          </cell>
        </row>
        <row r="1557">
          <cell r="A1557" t="str">
            <v>Sales</v>
          </cell>
        </row>
        <row r="1558">
          <cell r="A1558" t="str">
            <v>Sales</v>
          </cell>
        </row>
        <row r="1559">
          <cell r="A1559" t="str">
            <v>Sales</v>
          </cell>
        </row>
        <row r="1560">
          <cell r="A1560" t="str">
            <v>Sales</v>
          </cell>
        </row>
        <row r="1561">
          <cell r="A1561" t="str">
            <v>Sales</v>
          </cell>
        </row>
        <row r="1562">
          <cell r="A1562" t="str">
            <v>Sales</v>
          </cell>
        </row>
        <row r="1563">
          <cell r="A1563" t="str">
            <v>Sales</v>
          </cell>
        </row>
        <row r="1564">
          <cell r="A1564" t="str">
            <v>Sales</v>
          </cell>
        </row>
        <row r="1565">
          <cell r="A1565" t="str">
            <v>Sales</v>
          </cell>
        </row>
        <row r="1566">
          <cell r="A1566" t="str">
            <v>Sales</v>
          </cell>
        </row>
        <row r="1567">
          <cell r="A1567" t="str">
            <v>Sales</v>
          </cell>
        </row>
        <row r="1568">
          <cell r="A1568" t="str">
            <v>Sales</v>
          </cell>
        </row>
        <row r="1569">
          <cell r="A1569" t="str">
            <v>Sales</v>
          </cell>
        </row>
        <row r="1570">
          <cell r="A1570" t="str">
            <v>Sales</v>
          </cell>
        </row>
        <row r="1571">
          <cell r="A1571" t="str">
            <v>Sales</v>
          </cell>
        </row>
        <row r="1572">
          <cell r="A1572" t="str">
            <v>Sales</v>
          </cell>
        </row>
        <row r="1573">
          <cell r="A1573" t="str">
            <v>Sales</v>
          </cell>
        </row>
        <row r="1574">
          <cell r="A1574" t="str">
            <v>Sales</v>
          </cell>
        </row>
        <row r="1575">
          <cell r="A1575" t="str">
            <v>Sales</v>
          </cell>
        </row>
        <row r="1576">
          <cell r="A1576" t="str">
            <v>Sales</v>
          </cell>
        </row>
        <row r="1577">
          <cell r="A1577" t="str">
            <v>Sales</v>
          </cell>
        </row>
        <row r="1578">
          <cell r="A1578" t="str">
            <v>Sales</v>
          </cell>
        </row>
        <row r="1579">
          <cell r="A1579" t="str">
            <v>Sales</v>
          </cell>
        </row>
        <row r="1580">
          <cell r="A1580" t="str">
            <v>Sales</v>
          </cell>
        </row>
        <row r="1581">
          <cell r="A1581" t="str">
            <v>Sales</v>
          </cell>
        </row>
        <row r="1582">
          <cell r="A1582" t="str">
            <v>Sales</v>
          </cell>
        </row>
        <row r="1583">
          <cell r="A1583" t="str">
            <v>Sales</v>
          </cell>
        </row>
        <row r="1584">
          <cell r="A1584" t="str">
            <v>Sales</v>
          </cell>
        </row>
        <row r="1585">
          <cell r="A1585" t="str">
            <v>Sales</v>
          </cell>
        </row>
        <row r="1586">
          <cell r="A1586" t="str">
            <v>Sales</v>
          </cell>
        </row>
        <row r="1587">
          <cell r="A1587" t="str">
            <v>Sales</v>
          </cell>
        </row>
        <row r="1588">
          <cell r="A1588" t="str">
            <v>Sales</v>
          </cell>
        </row>
        <row r="1589">
          <cell r="A1589" t="str">
            <v>Sales</v>
          </cell>
        </row>
        <row r="1590">
          <cell r="A1590" t="str">
            <v>Sales</v>
          </cell>
        </row>
        <row r="1591">
          <cell r="A1591" t="str">
            <v>Sales</v>
          </cell>
        </row>
        <row r="1592">
          <cell r="A1592" t="str">
            <v>Sales</v>
          </cell>
        </row>
        <row r="1593">
          <cell r="A1593" t="str">
            <v>Sales</v>
          </cell>
        </row>
        <row r="1594">
          <cell r="A1594" t="str">
            <v>Sales</v>
          </cell>
        </row>
        <row r="1595">
          <cell r="A1595" t="str">
            <v>Sales</v>
          </cell>
        </row>
        <row r="1596">
          <cell r="A1596" t="str">
            <v>Sales</v>
          </cell>
        </row>
        <row r="1597">
          <cell r="A1597" t="str">
            <v>Sales</v>
          </cell>
        </row>
        <row r="1598">
          <cell r="A1598" t="str">
            <v>Sales</v>
          </cell>
        </row>
        <row r="1599">
          <cell r="A1599" t="str">
            <v>Sales</v>
          </cell>
        </row>
        <row r="1600">
          <cell r="A1600" t="str">
            <v>Sales</v>
          </cell>
        </row>
        <row r="1601">
          <cell r="A1601" t="str">
            <v>Sales</v>
          </cell>
        </row>
        <row r="1602">
          <cell r="A1602" t="str">
            <v>Sales</v>
          </cell>
        </row>
        <row r="1603">
          <cell r="A1603" t="str">
            <v>Sales</v>
          </cell>
        </row>
        <row r="1604">
          <cell r="A1604" t="str">
            <v>Sales</v>
          </cell>
        </row>
        <row r="1605">
          <cell r="A1605" t="str">
            <v>Sales</v>
          </cell>
        </row>
        <row r="1606">
          <cell r="A1606" t="str">
            <v>Sales</v>
          </cell>
        </row>
        <row r="1607">
          <cell r="A1607" t="str">
            <v>Sales</v>
          </cell>
        </row>
        <row r="1608">
          <cell r="A1608" t="str">
            <v>Sales</v>
          </cell>
        </row>
        <row r="1609">
          <cell r="A1609" t="str">
            <v>Sales</v>
          </cell>
        </row>
        <row r="1610">
          <cell r="A1610" t="str">
            <v>Sales</v>
          </cell>
        </row>
        <row r="1611">
          <cell r="A1611" t="str">
            <v>Sales</v>
          </cell>
        </row>
        <row r="1612">
          <cell r="A1612" t="str">
            <v>Sales</v>
          </cell>
        </row>
        <row r="1613">
          <cell r="A1613" t="str">
            <v>Sales</v>
          </cell>
        </row>
        <row r="1614">
          <cell r="A1614" t="str">
            <v>Sales</v>
          </cell>
        </row>
        <row r="1615">
          <cell r="A1615" t="str">
            <v>Sales</v>
          </cell>
        </row>
        <row r="1616">
          <cell r="A1616" t="str">
            <v>Sales</v>
          </cell>
        </row>
        <row r="1617">
          <cell r="A1617" t="str">
            <v>Sales</v>
          </cell>
        </row>
        <row r="1618">
          <cell r="A1618" t="str">
            <v>Sales</v>
          </cell>
        </row>
        <row r="1619">
          <cell r="A1619" t="str">
            <v>Sales</v>
          </cell>
        </row>
        <row r="1620">
          <cell r="A1620" t="str">
            <v>Sales</v>
          </cell>
        </row>
        <row r="1621">
          <cell r="A1621" t="str">
            <v>Sales</v>
          </cell>
        </row>
        <row r="1622">
          <cell r="A1622" t="str">
            <v>Sales</v>
          </cell>
        </row>
        <row r="1623">
          <cell r="A1623" t="str">
            <v>Sales</v>
          </cell>
        </row>
        <row r="1624">
          <cell r="A1624" t="str">
            <v>Sales</v>
          </cell>
        </row>
        <row r="1625">
          <cell r="A1625" t="str">
            <v>Sales</v>
          </cell>
        </row>
        <row r="1626">
          <cell r="A1626" t="str">
            <v>Sales</v>
          </cell>
        </row>
        <row r="1627">
          <cell r="A1627" t="str">
            <v>Sales</v>
          </cell>
        </row>
        <row r="1628">
          <cell r="A1628" t="str">
            <v>Sales</v>
          </cell>
        </row>
        <row r="1629">
          <cell r="A1629" t="str">
            <v>Sales</v>
          </cell>
        </row>
        <row r="1630">
          <cell r="A1630" t="str">
            <v>Sales</v>
          </cell>
        </row>
        <row r="1631">
          <cell r="A1631" t="str">
            <v>Sales</v>
          </cell>
        </row>
        <row r="1632">
          <cell r="A1632" t="str">
            <v>Sales</v>
          </cell>
        </row>
        <row r="1633">
          <cell r="A1633" t="str">
            <v>Sales</v>
          </cell>
        </row>
        <row r="1634">
          <cell r="A1634" t="str">
            <v>Sales</v>
          </cell>
        </row>
        <row r="1635">
          <cell r="A1635" t="str">
            <v>Sales</v>
          </cell>
        </row>
        <row r="1636">
          <cell r="A1636" t="str">
            <v>Sales</v>
          </cell>
        </row>
        <row r="1637">
          <cell r="A1637" t="str">
            <v>Sales</v>
          </cell>
        </row>
        <row r="1638">
          <cell r="A1638" t="str">
            <v>Sales</v>
          </cell>
        </row>
        <row r="1639">
          <cell r="A1639" t="str">
            <v>Sales</v>
          </cell>
        </row>
        <row r="1640">
          <cell r="A1640" t="str">
            <v>Sales</v>
          </cell>
        </row>
        <row r="1641">
          <cell r="A1641" t="str">
            <v>Sales</v>
          </cell>
        </row>
        <row r="1642">
          <cell r="A1642" t="str">
            <v>Sales</v>
          </cell>
        </row>
        <row r="1643">
          <cell r="A1643" t="str">
            <v>Sales</v>
          </cell>
        </row>
        <row r="1644">
          <cell r="A1644" t="str">
            <v>Sales</v>
          </cell>
        </row>
        <row r="1645">
          <cell r="A1645" t="str">
            <v>Sales</v>
          </cell>
        </row>
        <row r="1646">
          <cell r="A1646" t="str">
            <v>Sales</v>
          </cell>
        </row>
        <row r="1647">
          <cell r="A1647" t="str">
            <v>Sales</v>
          </cell>
        </row>
        <row r="1648">
          <cell r="A1648" t="str">
            <v>Sales</v>
          </cell>
        </row>
        <row r="1649">
          <cell r="A1649" t="str">
            <v>Sales</v>
          </cell>
        </row>
        <row r="1650">
          <cell r="A1650" t="str">
            <v>Sales</v>
          </cell>
        </row>
        <row r="1651">
          <cell r="A1651" t="str">
            <v>Sales</v>
          </cell>
        </row>
        <row r="1652">
          <cell r="A1652" t="str">
            <v>Sales</v>
          </cell>
        </row>
        <row r="1653">
          <cell r="A1653" t="str">
            <v>Sales</v>
          </cell>
        </row>
        <row r="1654">
          <cell r="A1654" t="str">
            <v>Sales</v>
          </cell>
        </row>
        <row r="1655">
          <cell r="A1655" t="str">
            <v>Sales</v>
          </cell>
        </row>
        <row r="1656">
          <cell r="A1656" t="str">
            <v>Sales</v>
          </cell>
        </row>
        <row r="1657">
          <cell r="A1657" t="str">
            <v>Sales</v>
          </cell>
        </row>
        <row r="1658">
          <cell r="A1658" t="str">
            <v>Sales</v>
          </cell>
        </row>
        <row r="1659">
          <cell r="A1659" t="str">
            <v>Sales</v>
          </cell>
        </row>
        <row r="1660">
          <cell r="A1660" t="str">
            <v>Sales</v>
          </cell>
        </row>
        <row r="1661">
          <cell r="A1661" t="str">
            <v>Sales</v>
          </cell>
        </row>
        <row r="1662">
          <cell r="A1662" t="str">
            <v>Sales</v>
          </cell>
        </row>
        <row r="1663">
          <cell r="A1663" t="str">
            <v>Sales</v>
          </cell>
        </row>
        <row r="1664">
          <cell r="A1664" t="str">
            <v>Sales</v>
          </cell>
        </row>
        <row r="1665">
          <cell r="A1665" t="str">
            <v>Sales</v>
          </cell>
        </row>
        <row r="1666">
          <cell r="A1666" t="str">
            <v>Sales</v>
          </cell>
        </row>
        <row r="1667">
          <cell r="A1667" t="str">
            <v>Sales</v>
          </cell>
        </row>
        <row r="1668">
          <cell r="A1668" t="str">
            <v>Sales</v>
          </cell>
        </row>
        <row r="1669">
          <cell r="A1669" t="str">
            <v>Sales</v>
          </cell>
        </row>
        <row r="1670">
          <cell r="A1670" t="str">
            <v>Sales</v>
          </cell>
        </row>
        <row r="1671">
          <cell r="A1671" t="str">
            <v>Sales</v>
          </cell>
        </row>
        <row r="1672">
          <cell r="A1672" t="str">
            <v>Sales</v>
          </cell>
        </row>
        <row r="1673">
          <cell r="A1673" t="str">
            <v>Sales</v>
          </cell>
        </row>
        <row r="1674">
          <cell r="A1674" t="str">
            <v>Sales</v>
          </cell>
        </row>
        <row r="1675">
          <cell r="A1675" t="str">
            <v>Sales</v>
          </cell>
        </row>
        <row r="1676">
          <cell r="A1676" t="str">
            <v>Sales</v>
          </cell>
        </row>
        <row r="1677">
          <cell r="A1677" t="str">
            <v>Sales</v>
          </cell>
        </row>
        <row r="1678">
          <cell r="A1678" t="str">
            <v>Sales</v>
          </cell>
        </row>
        <row r="1679">
          <cell r="A1679" t="str">
            <v>Sales</v>
          </cell>
        </row>
        <row r="1680">
          <cell r="A1680" t="str">
            <v>Sales</v>
          </cell>
        </row>
        <row r="1681">
          <cell r="A1681" t="str">
            <v>Sales</v>
          </cell>
        </row>
        <row r="1682">
          <cell r="A1682" t="str">
            <v>Sales</v>
          </cell>
        </row>
        <row r="1683">
          <cell r="A1683" t="str">
            <v>Sales</v>
          </cell>
        </row>
        <row r="1684">
          <cell r="A1684" t="str">
            <v>Sales</v>
          </cell>
        </row>
        <row r="1685">
          <cell r="A1685" t="str">
            <v>Sales</v>
          </cell>
        </row>
        <row r="1686">
          <cell r="A1686" t="str">
            <v>Sales</v>
          </cell>
        </row>
        <row r="1687">
          <cell r="A1687" t="str">
            <v>Sales</v>
          </cell>
        </row>
        <row r="1688">
          <cell r="A1688" t="str">
            <v>Sales</v>
          </cell>
        </row>
        <row r="1689">
          <cell r="A1689" t="str">
            <v>Sales</v>
          </cell>
        </row>
        <row r="1690">
          <cell r="A1690" t="str">
            <v>Sales</v>
          </cell>
        </row>
        <row r="1691">
          <cell r="A1691" t="str">
            <v>Sales</v>
          </cell>
        </row>
        <row r="1692">
          <cell r="A1692" t="str">
            <v>Sales</v>
          </cell>
        </row>
        <row r="1693">
          <cell r="A1693" t="str">
            <v>Sales</v>
          </cell>
        </row>
        <row r="1694">
          <cell r="A1694" t="str">
            <v>Sales</v>
          </cell>
        </row>
        <row r="1695">
          <cell r="A1695" t="str">
            <v>Sales</v>
          </cell>
        </row>
        <row r="1696">
          <cell r="A1696" t="str">
            <v>Sales</v>
          </cell>
        </row>
        <row r="1697">
          <cell r="A1697" t="str">
            <v>Sales</v>
          </cell>
        </row>
        <row r="1698">
          <cell r="A1698" t="str">
            <v>Sales</v>
          </cell>
        </row>
        <row r="1699">
          <cell r="A1699" t="str">
            <v>Sales</v>
          </cell>
        </row>
        <row r="1700">
          <cell r="A1700" t="str">
            <v>Sales</v>
          </cell>
        </row>
        <row r="1701">
          <cell r="A1701" t="str">
            <v>Sales</v>
          </cell>
        </row>
        <row r="1702">
          <cell r="A1702" t="str">
            <v>Sales</v>
          </cell>
        </row>
        <row r="1703">
          <cell r="A1703" t="str">
            <v>Sales</v>
          </cell>
        </row>
        <row r="1704">
          <cell r="A1704" t="str">
            <v>Sales</v>
          </cell>
        </row>
        <row r="1705">
          <cell r="A1705" t="str">
            <v>Sales</v>
          </cell>
        </row>
        <row r="1706">
          <cell r="A1706" t="str">
            <v>Sales</v>
          </cell>
        </row>
        <row r="1707">
          <cell r="A1707" t="str">
            <v>Sales</v>
          </cell>
        </row>
        <row r="1708">
          <cell r="A1708" t="str">
            <v>Sales</v>
          </cell>
        </row>
        <row r="1709">
          <cell r="A1709" t="str">
            <v>Sales</v>
          </cell>
        </row>
        <row r="1710">
          <cell r="A1710" t="str">
            <v>Sales</v>
          </cell>
        </row>
        <row r="1711">
          <cell r="A1711" t="str">
            <v>Sales</v>
          </cell>
        </row>
        <row r="1712">
          <cell r="A1712" t="str">
            <v>Sales</v>
          </cell>
        </row>
        <row r="1713">
          <cell r="A1713" t="str">
            <v>Sales</v>
          </cell>
        </row>
        <row r="1714">
          <cell r="A1714" t="str">
            <v>Sales</v>
          </cell>
        </row>
        <row r="1715">
          <cell r="A1715" t="str">
            <v>Sales</v>
          </cell>
        </row>
        <row r="1716">
          <cell r="A1716" t="str">
            <v>Sales</v>
          </cell>
        </row>
        <row r="1717">
          <cell r="A1717" t="str">
            <v>Sales</v>
          </cell>
        </row>
        <row r="1718">
          <cell r="A1718" t="str">
            <v>Sales</v>
          </cell>
        </row>
        <row r="1719">
          <cell r="A1719" t="str">
            <v>Sales</v>
          </cell>
        </row>
        <row r="1720">
          <cell r="A1720" t="str">
            <v>Sales</v>
          </cell>
        </row>
        <row r="1721">
          <cell r="A1721" t="str">
            <v>Sales</v>
          </cell>
        </row>
        <row r="1722">
          <cell r="A1722" t="str">
            <v>Sales</v>
          </cell>
        </row>
        <row r="1723">
          <cell r="A1723" t="str">
            <v>Sales</v>
          </cell>
        </row>
        <row r="1724">
          <cell r="A1724" t="str">
            <v>Sales</v>
          </cell>
        </row>
        <row r="1725">
          <cell r="A1725" t="str">
            <v>Sales</v>
          </cell>
        </row>
        <row r="1726">
          <cell r="A1726" t="str">
            <v>Sales</v>
          </cell>
        </row>
        <row r="1727">
          <cell r="A1727" t="str">
            <v>Sales</v>
          </cell>
        </row>
        <row r="1728">
          <cell r="A1728" t="str">
            <v>Sales</v>
          </cell>
        </row>
        <row r="1729">
          <cell r="A1729" t="str">
            <v>Sales</v>
          </cell>
        </row>
        <row r="1730">
          <cell r="A1730" t="str">
            <v>Sales</v>
          </cell>
        </row>
        <row r="1731">
          <cell r="A1731" t="str">
            <v>Sales</v>
          </cell>
        </row>
        <row r="1732">
          <cell r="A1732" t="str">
            <v>Sales</v>
          </cell>
        </row>
        <row r="1733">
          <cell r="A1733" t="str">
            <v>Sales</v>
          </cell>
        </row>
        <row r="1734">
          <cell r="A1734" t="str">
            <v>Sales</v>
          </cell>
        </row>
        <row r="1735">
          <cell r="A1735" t="str">
            <v>Sales</v>
          </cell>
        </row>
        <row r="1736">
          <cell r="A1736" t="str">
            <v>Sales</v>
          </cell>
        </row>
        <row r="1737">
          <cell r="A1737" t="str">
            <v>Sales</v>
          </cell>
        </row>
        <row r="1738">
          <cell r="A1738" t="str">
            <v>Sales</v>
          </cell>
        </row>
        <row r="1739">
          <cell r="A1739" t="str">
            <v>Sales</v>
          </cell>
        </row>
        <row r="1740">
          <cell r="A1740" t="str">
            <v>Sales</v>
          </cell>
        </row>
        <row r="1741">
          <cell r="A1741" t="str">
            <v>Sales</v>
          </cell>
        </row>
        <row r="1742">
          <cell r="A1742" t="str">
            <v>Sales</v>
          </cell>
        </row>
        <row r="1743">
          <cell r="A1743" t="str">
            <v>Sales</v>
          </cell>
        </row>
        <row r="1744">
          <cell r="A1744" t="str">
            <v>Sales</v>
          </cell>
        </row>
        <row r="1745">
          <cell r="A1745" t="str">
            <v>Sales</v>
          </cell>
        </row>
        <row r="1746">
          <cell r="A1746" t="str">
            <v>Sales</v>
          </cell>
        </row>
        <row r="1747">
          <cell r="A1747" t="str">
            <v>Sales</v>
          </cell>
        </row>
        <row r="1748">
          <cell r="A1748" t="str">
            <v>Sales</v>
          </cell>
        </row>
        <row r="1749">
          <cell r="A1749" t="str">
            <v>Sales</v>
          </cell>
        </row>
        <row r="1750">
          <cell r="A1750" t="str">
            <v>Sales</v>
          </cell>
        </row>
        <row r="1751">
          <cell r="A1751" t="str">
            <v>Sales</v>
          </cell>
        </row>
        <row r="1752">
          <cell r="A1752" t="str">
            <v>Sales</v>
          </cell>
        </row>
        <row r="1753">
          <cell r="A1753" t="str">
            <v>Sales</v>
          </cell>
        </row>
        <row r="1754">
          <cell r="A1754" t="str">
            <v>Sales</v>
          </cell>
        </row>
        <row r="1755">
          <cell r="A1755" t="str">
            <v>Sales</v>
          </cell>
        </row>
        <row r="1756">
          <cell r="A1756" t="str">
            <v>Sales</v>
          </cell>
        </row>
        <row r="1757">
          <cell r="A1757" t="str">
            <v>Sales</v>
          </cell>
        </row>
        <row r="1758">
          <cell r="A1758" t="str">
            <v>Sales</v>
          </cell>
        </row>
        <row r="1759">
          <cell r="A1759" t="str">
            <v>Sales</v>
          </cell>
        </row>
        <row r="1760">
          <cell r="A1760" t="str">
            <v>Sales</v>
          </cell>
        </row>
        <row r="1761">
          <cell r="A1761" t="str">
            <v>Sales</v>
          </cell>
        </row>
        <row r="1762">
          <cell r="A1762" t="str">
            <v>Sales</v>
          </cell>
        </row>
        <row r="1763">
          <cell r="A1763" t="str">
            <v>Sales</v>
          </cell>
        </row>
        <row r="1764">
          <cell r="A1764" t="str">
            <v>Sales</v>
          </cell>
        </row>
        <row r="1765">
          <cell r="A1765" t="str">
            <v>Sales</v>
          </cell>
        </row>
        <row r="1766">
          <cell r="A1766" t="str">
            <v>Sales</v>
          </cell>
        </row>
        <row r="1767">
          <cell r="A1767" t="str">
            <v>Sales</v>
          </cell>
        </row>
        <row r="1768">
          <cell r="A1768" t="str">
            <v>Sales</v>
          </cell>
        </row>
        <row r="1769">
          <cell r="A1769" t="str">
            <v>Sales</v>
          </cell>
        </row>
        <row r="1770">
          <cell r="A1770" t="str">
            <v>Sales</v>
          </cell>
        </row>
        <row r="1771">
          <cell r="A1771" t="str">
            <v>Sales</v>
          </cell>
        </row>
        <row r="1772">
          <cell r="A1772" t="str">
            <v>Sales</v>
          </cell>
        </row>
        <row r="1773">
          <cell r="A1773" t="str">
            <v>Sales</v>
          </cell>
        </row>
        <row r="1774">
          <cell r="A1774" t="str">
            <v>Sales</v>
          </cell>
        </row>
        <row r="1775">
          <cell r="A1775" t="str">
            <v>Sales</v>
          </cell>
        </row>
        <row r="1776">
          <cell r="A1776" t="str">
            <v>Sales</v>
          </cell>
        </row>
        <row r="1777">
          <cell r="A1777" t="str">
            <v>Sales</v>
          </cell>
        </row>
        <row r="1778">
          <cell r="A1778" t="str">
            <v>Sales</v>
          </cell>
        </row>
        <row r="1779">
          <cell r="A1779" t="str">
            <v>Sales</v>
          </cell>
        </row>
        <row r="1780">
          <cell r="A1780" t="str">
            <v>Sales</v>
          </cell>
        </row>
        <row r="1781">
          <cell r="A1781" t="str">
            <v>Sales</v>
          </cell>
        </row>
        <row r="1782">
          <cell r="A1782" t="str">
            <v>Sales</v>
          </cell>
        </row>
        <row r="1783">
          <cell r="A1783" t="str">
            <v>Sales</v>
          </cell>
        </row>
        <row r="1784">
          <cell r="A1784" t="str">
            <v>Sales</v>
          </cell>
        </row>
        <row r="1785">
          <cell r="A1785" t="str">
            <v>Sales</v>
          </cell>
        </row>
        <row r="1786">
          <cell r="A1786" t="str">
            <v>Sales</v>
          </cell>
        </row>
        <row r="1787">
          <cell r="A1787" t="str">
            <v>Sales</v>
          </cell>
        </row>
        <row r="1788">
          <cell r="A1788" t="str">
            <v>Sales</v>
          </cell>
        </row>
        <row r="1789">
          <cell r="A1789" t="str">
            <v>Sales</v>
          </cell>
        </row>
        <row r="1790">
          <cell r="A1790" t="str">
            <v>Sales</v>
          </cell>
        </row>
        <row r="1791">
          <cell r="A1791" t="str">
            <v>Sales</v>
          </cell>
        </row>
        <row r="1792">
          <cell r="A1792" t="str">
            <v>Sales</v>
          </cell>
        </row>
        <row r="1793">
          <cell r="A1793" t="str">
            <v>Sales</v>
          </cell>
        </row>
        <row r="1794">
          <cell r="A1794" t="str">
            <v>Sales</v>
          </cell>
        </row>
        <row r="1795">
          <cell r="A1795" t="str">
            <v>Sales</v>
          </cell>
        </row>
        <row r="1796">
          <cell r="A1796" t="str">
            <v>Sales</v>
          </cell>
        </row>
        <row r="1797">
          <cell r="A1797" t="str">
            <v>Sales</v>
          </cell>
        </row>
        <row r="1798">
          <cell r="A1798" t="str">
            <v>Sales</v>
          </cell>
        </row>
        <row r="1799">
          <cell r="A1799" t="str">
            <v>Sales</v>
          </cell>
        </row>
        <row r="1800">
          <cell r="A1800" t="str">
            <v>Sales</v>
          </cell>
        </row>
        <row r="1801">
          <cell r="A1801" t="str">
            <v>Sales</v>
          </cell>
        </row>
        <row r="1802">
          <cell r="A1802" t="str">
            <v>Sales</v>
          </cell>
        </row>
        <row r="1803">
          <cell r="A1803" t="str">
            <v>Sales</v>
          </cell>
        </row>
        <row r="1804">
          <cell r="A1804" t="str">
            <v>Sales</v>
          </cell>
        </row>
        <row r="1805">
          <cell r="A1805" t="str">
            <v>Sales</v>
          </cell>
        </row>
        <row r="1806">
          <cell r="A1806" t="str">
            <v>Sales</v>
          </cell>
        </row>
        <row r="1807">
          <cell r="A1807" t="str">
            <v>Sales</v>
          </cell>
        </row>
        <row r="1808">
          <cell r="A1808" t="str">
            <v>Sales</v>
          </cell>
        </row>
        <row r="1809">
          <cell r="A1809" t="str">
            <v>Sales</v>
          </cell>
        </row>
        <row r="1810">
          <cell r="A1810" t="str">
            <v>Sales</v>
          </cell>
        </row>
        <row r="1811">
          <cell r="A1811" t="str">
            <v>Sales</v>
          </cell>
        </row>
        <row r="1812">
          <cell r="A1812" t="str">
            <v>Sales</v>
          </cell>
        </row>
        <row r="1813">
          <cell r="A1813" t="str">
            <v>Sales</v>
          </cell>
        </row>
        <row r="1814">
          <cell r="A1814" t="str">
            <v>Sales</v>
          </cell>
        </row>
        <row r="1815">
          <cell r="A1815" t="str">
            <v>Sales</v>
          </cell>
        </row>
        <row r="1816">
          <cell r="A1816" t="str">
            <v>Sales</v>
          </cell>
        </row>
        <row r="1817">
          <cell r="A1817" t="str">
            <v>Sales</v>
          </cell>
        </row>
        <row r="1818">
          <cell r="A1818" t="str">
            <v>Sales</v>
          </cell>
        </row>
        <row r="1819">
          <cell r="A1819" t="str">
            <v>Sales</v>
          </cell>
        </row>
        <row r="1820">
          <cell r="A1820" t="str">
            <v>Sales</v>
          </cell>
        </row>
        <row r="1821">
          <cell r="A1821" t="str">
            <v>Sales</v>
          </cell>
        </row>
        <row r="1822">
          <cell r="A1822" t="str">
            <v>Sales</v>
          </cell>
        </row>
        <row r="1823">
          <cell r="A1823" t="str">
            <v>Sales</v>
          </cell>
        </row>
        <row r="1824">
          <cell r="A1824" t="str">
            <v>Sales</v>
          </cell>
        </row>
        <row r="1825">
          <cell r="A1825" t="str">
            <v>Sales</v>
          </cell>
        </row>
        <row r="1826">
          <cell r="A1826" t="str">
            <v>Sales</v>
          </cell>
        </row>
        <row r="1827">
          <cell r="A1827" t="str">
            <v>Sales</v>
          </cell>
        </row>
        <row r="1828">
          <cell r="A1828" t="str">
            <v>Sales</v>
          </cell>
        </row>
        <row r="1829">
          <cell r="A1829" t="str">
            <v>Sales</v>
          </cell>
        </row>
        <row r="1830">
          <cell r="A1830" t="str">
            <v>Sales</v>
          </cell>
        </row>
        <row r="1831">
          <cell r="A1831" t="str">
            <v>Sales</v>
          </cell>
        </row>
        <row r="1832">
          <cell r="A1832" t="str">
            <v>Sales</v>
          </cell>
        </row>
        <row r="1833">
          <cell r="A1833" t="str">
            <v>Sales</v>
          </cell>
        </row>
        <row r="1834">
          <cell r="A1834" t="str">
            <v>Sales</v>
          </cell>
        </row>
        <row r="1835">
          <cell r="A1835" t="str">
            <v>Sales</v>
          </cell>
        </row>
        <row r="1836">
          <cell r="A1836" t="str">
            <v>Sales</v>
          </cell>
        </row>
        <row r="1837">
          <cell r="A1837" t="str">
            <v>Sales</v>
          </cell>
        </row>
        <row r="1838">
          <cell r="A1838" t="str">
            <v>Sales</v>
          </cell>
        </row>
        <row r="1839">
          <cell r="A1839" t="str">
            <v>Sales</v>
          </cell>
        </row>
        <row r="1840">
          <cell r="A1840" t="str">
            <v>Sales</v>
          </cell>
        </row>
        <row r="1841">
          <cell r="A1841" t="str">
            <v>Sales</v>
          </cell>
        </row>
        <row r="1842">
          <cell r="A1842" t="str">
            <v>Sales</v>
          </cell>
        </row>
        <row r="1843">
          <cell r="A1843" t="str">
            <v>Sales</v>
          </cell>
        </row>
        <row r="1844">
          <cell r="A1844" t="str">
            <v>Sales</v>
          </cell>
        </row>
        <row r="1845">
          <cell r="A1845" t="str">
            <v>Sales</v>
          </cell>
        </row>
        <row r="1846">
          <cell r="A1846" t="str">
            <v>Sales</v>
          </cell>
        </row>
        <row r="1847">
          <cell r="A1847" t="str">
            <v>Sales</v>
          </cell>
        </row>
        <row r="1848">
          <cell r="A1848" t="str">
            <v>Sales</v>
          </cell>
        </row>
        <row r="1849">
          <cell r="A1849" t="str">
            <v>Sales</v>
          </cell>
        </row>
        <row r="1850">
          <cell r="A1850" t="str">
            <v>Sales</v>
          </cell>
        </row>
        <row r="1851">
          <cell r="A1851" t="str">
            <v>Sales</v>
          </cell>
        </row>
        <row r="1852">
          <cell r="A1852" t="str">
            <v>Sales</v>
          </cell>
        </row>
        <row r="1853">
          <cell r="A1853" t="str">
            <v>Sales</v>
          </cell>
        </row>
        <row r="1854">
          <cell r="A1854" t="str">
            <v>Sales</v>
          </cell>
        </row>
        <row r="1855">
          <cell r="A1855" t="str">
            <v>Sales</v>
          </cell>
        </row>
        <row r="1856">
          <cell r="A1856" t="str">
            <v>Sales</v>
          </cell>
        </row>
        <row r="1857">
          <cell r="A1857" t="str">
            <v>Sales</v>
          </cell>
        </row>
        <row r="1858">
          <cell r="A1858" t="str">
            <v>Sales</v>
          </cell>
        </row>
        <row r="1859">
          <cell r="A1859" t="str">
            <v>Sales</v>
          </cell>
        </row>
        <row r="1860">
          <cell r="A1860" t="str">
            <v>Sales</v>
          </cell>
        </row>
        <row r="1861">
          <cell r="A1861" t="str">
            <v>Sales</v>
          </cell>
        </row>
        <row r="1862">
          <cell r="A1862" t="str">
            <v>Sales</v>
          </cell>
        </row>
        <row r="1863">
          <cell r="A1863" t="str">
            <v>Sales</v>
          </cell>
        </row>
        <row r="1864">
          <cell r="A1864" t="str">
            <v>Sales</v>
          </cell>
        </row>
        <row r="1865">
          <cell r="A1865" t="str">
            <v>Sales Equipment</v>
          </cell>
        </row>
        <row r="1866">
          <cell r="A1866" t="str">
            <v>Sales Equipment</v>
          </cell>
        </row>
        <row r="1867">
          <cell r="A1867" t="str">
            <v>Sales Equipment</v>
          </cell>
        </row>
        <row r="1868">
          <cell r="A1868" t="str">
            <v>Sales Equipment</v>
          </cell>
        </row>
        <row r="1869">
          <cell r="A1869" t="str">
            <v>Sales Equipment</v>
          </cell>
        </row>
        <row r="1870">
          <cell r="A1870" t="str">
            <v>Sales Equipment</v>
          </cell>
        </row>
        <row r="1871">
          <cell r="A1871" t="str">
            <v>Sales Equipment</v>
          </cell>
        </row>
        <row r="1872">
          <cell r="A1872" t="str">
            <v>Sales Equipment</v>
          </cell>
        </row>
        <row r="1873">
          <cell r="A1873" t="str">
            <v>Sales Equipment</v>
          </cell>
        </row>
        <row r="1874">
          <cell r="A1874" t="str">
            <v>Sales Equipment</v>
          </cell>
        </row>
        <row r="1875">
          <cell r="A1875" t="str">
            <v>Sales Equipment</v>
          </cell>
        </row>
        <row r="1876">
          <cell r="A1876" t="str">
            <v>Sales Equipment</v>
          </cell>
        </row>
        <row r="1877">
          <cell r="A1877" t="str">
            <v>Sales Equipment</v>
          </cell>
        </row>
        <row r="1878">
          <cell r="A1878" t="str">
            <v>Sales Equipment</v>
          </cell>
        </row>
        <row r="1879">
          <cell r="A1879" t="str">
            <v>Sales Equipment</v>
          </cell>
        </row>
        <row r="1880">
          <cell r="A1880" t="str">
            <v>Sales Equipment</v>
          </cell>
        </row>
        <row r="1881">
          <cell r="A1881" t="str">
            <v>Sales Equipment</v>
          </cell>
        </row>
        <row r="1882">
          <cell r="A1882" t="str">
            <v>Sales Equipment</v>
          </cell>
        </row>
        <row r="1883">
          <cell r="A1883" t="str">
            <v>Sales Equipment</v>
          </cell>
        </row>
        <row r="1884">
          <cell r="A1884" t="str">
            <v>Sales Equipment</v>
          </cell>
        </row>
        <row r="1885">
          <cell r="A1885" t="str">
            <v>Sales Equipment</v>
          </cell>
        </row>
        <row r="1886">
          <cell r="A1886" t="str">
            <v>Sales Equipment</v>
          </cell>
        </row>
        <row r="1887">
          <cell r="A1887" t="str">
            <v>Sales Equipment</v>
          </cell>
        </row>
        <row r="1888">
          <cell r="A1888" t="str">
            <v>Sales Equipment</v>
          </cell>
        </row>
        <row r="1889">
          <cell r="A1889" t="str">
            <v>Sales</v>
          </cell>
        </row>
        <row r="1890">
          <cell r="A1890" t="str">
            <v>Sales</v>
          </cell>
        </row>
        <row r="1891">
          <cell r="A1891" t="str">
            <v>Sales</v>
          </cell>
        </row>
        <row r="1892">
          <cell r="A1892" t="str">
            <v>Sales</v>
          </cell>
        </row>
        <row r="1893">
          <cell r="A1893" t="str">
            <v>Sales</v>
          </cell>
        </row>
        <row r="1894">
          <cell r="A1894" t="str">
            <v>Sales</v>
          </cell>
        </row>
        <row r="1895">
          <cell r="A1895" t="str">
            <v>Sales</v>
          </cell>
        </row>
        <row r="1896">
          <cell r="A1896" t="str">
            <v>Sales</v>
          </cell>
        </row>
        <row r="1897">
          <cell r="A1897" t="str">
            <v>Sales</v>
          </cell>
        </row>
        <row r="1898">
          <cell r="A1898" t="str">
            <v>Sales</v>
          </cell>
        </row>
        <row r="1899">
          <cell r="A1899" t="str">
            <v>Sales</v>
          </cell>
        </row>
        <row r="1900">
          <cell r="A1900" t="str">
            <v>Sales</v>
          </cell>
        </row>
        <row r="1901">
          <cell r="A1901" t="str">
            <v>Sales</v>
          </cell>
        </row>
        <row r="1902">
          <cell r="A1902" t="str">
            <v>Sales</v>
          </cell>
        </row>
        <row r="1903">
          <cell r="A1903" t="str">
            <v>Sales</v>
          </cell>
        </row>
        <row r="1904">
          <cell r="A1904" t="str">
            <v>Sales</v>
          </cell>
        </row>
        <row r="1905">
          <cell r="A1905" t="str">
            <v>Sales</v>
          </cell>
        </row>
        <row r="1906">
          <cell r="A1906" t="str">
            <v>Sales</v>
          </cell>
        </row>
        <row r="1907">
          <cell r="A1907" t="str">
            <v>Sales</v>
          </cell>
        </row>
        <row r="1908">
          <cell r="A1908" t="str">
            <v>Sales</v>
          </cell>
        </row>
        <row r="1909">
          <cell r="A1909" t="str">
            <v>Sales</v>
          </cell>
        </row>
        <row r="1910">
          <cell r="A1910" t="str">
            <v>Sales</v>
          </cell>
        </row>
        <row r="1911">
          <cell r="A1911" t="str">
            <v>Sales</v>
          </cell>
        </row>
        <row r="1912">
          <cell r="A1912" t="str">
            <v>Sales</v>
          </cell>
        </row>
        <row r="1913">
          <cell r="A1913" t="str">
            <v>Sales</v>
          </cell>
        </row>
        <row r="1914">
          <cell r="A1914" t="str">
            <v>Sales</v>
          </cell>
        </row>
        <row r="1915">
          <cell r="A1915" t="str">
            <v>Sales</v>
          </cell>
        </row>
        <row r="1916">
          <cell r="A1916" t="str">
            <v>Sales</v>
          </cell>
        </row>
        <row r="1917">
          <cell r="A1917" t="str">
            <v>Sales</v>
          </cell>
        </row>
        <row r="1918">
          <cell r="A1918" t="str">
            <v>Sales</v>
          </cell>
        </row>
        <row r="1919">
          <cell r="A1919" t="str">
            <v>Sales</v>
          </cell>
        </row>
        <row r="1920">
          <cell r="A1920" t="str">
            <v>Sales</v>
          </cell>
        </row>
        <row r="1921">
          <cell r="A1921" t="str">
            <v>Sales</v>
          </cell>
        </row>
        <row r="1922">
          <cell r="A1922" t="str">
            <v>Sales</v>
          </cell>
        </row>
        <row r="1923">
          <cell r="A1923" t="str">
            <v>Sales</v>
          </cell>
        </row>
        <row r="1924">
          <cell r="A1924" t="str">
            <v>Sales</v>
          </cell>
        </row>
        <row r="1925">
          <cell r="A1925" t="str">
            <v>Sales</v>
          </cell>
        </row>
        <row r="1926">
          <cell r="A1926" t="str">
            <v>Sales</v>
          </cell>
        </row>
        <row r="1927">
          <cell r="A1927" t="str">
            <v>Sales</v>
          </cell>
        </row>
        <row r="1928">
          <cell r="A1928" t="str">
            <v>Sales</v>
          </cell>
        </row>
        <row r="1929">
          <cell r="A1929" t="str">
            <v>Sales</v>
          </cell>
        </row>
        <row r="1930">
          <cell r="A1930" t="str">
            <v>Sales</v>
          </cell>
        </row>
        <row r="1931">
          <cell r="A1931" t="str">
            <v>Sales</v>
          </cell>
        </row>
        <row r="1932">
          <cell r="A1932" t="str">
            <v>Sales</v>
          </cell>
        </row>
        <row r="1933">
          <cell r="A1933" t="str">
            <v>Sales</v>
          </cell>
        </row>
        <row r="1934">
          <cell r="A1934" t="str">
            <v>Sales</v>
          </cell>
        </row>
        <row r="1935">
          <cell r="A1935" t="str">
            <v>Sales</v>
          </cell>
        </row>
        <row r="1936">
          <cell r="A1936" t="str">
            <v>Sales</v>
          </cell>
        </row>
        <row r="1937">
          <cell r="A1937" t="str">
            <v>Sales</v>
          </cell>
        </row>
        <row r="1938">
          <cell r="A1938" t="str">
            <v>Sales</v>
          </cell>
        </row>
        <row r="1939">
          <cell r="A1939" t="str">
            <v>Commercial</v>
          </cell>
        </row>
        <row r="1940">
          <cell r="A1940" t="str">
            <v>Commercial</v>
          </cell>
        </row>
        <row r="1941">
          <cell r="A1941" t="str">
            <v>Commercial</v>
          </cell>
        </row>
        <row r="1942">
          <cell r="A1942" t="str">
            <v>Commercial</v>
          </cell>
        </row>
        <row r="1943">
          <cell r="A1943" t="str">
            <v>Commercial</v>
          </cell>
        </row>
        <row r="1944">
          <cell r="A1944" t="str">
            <v>Commercial</v>
          </cell>
        </row>
        <row r="1945">
          <cell r="A1945" t="str">
            <v>Commercial</v>
          </cell>
        </row>
        <row r="1946">
          <cell r="A1946" t="str">
            <v>Commercial</v>
          </cell>
        </row>
        <row r="1947">
          <cell r="A1947" t="str">
            <v>Commercial</v>
          </cell>
        </row>
        <row r="1948">
          <cell r="A1948" t="str">
            <v>Commercial</v>
          </cell>
        </row>
        <row r="1949">
          <cell r="A1949" t="str">
            <v>Commercial</v>
          </cell>
        </row>
        <row r="1950">
          <cell r="A1950" t="str">
            <v>Commercial</v>
          </cell>
        </row>
        <row r="1951">
          <cell r="A1951" t="str">
            <v>Commercial</v>
          </cell>
        </row>
        <row r="1952">
          <cell r="A1952" t="str">
            <v>GM</v>
          </cell>
        </row>
        <row r="1953">
          <cell r="A1953" t="str">
            <v>GM</v>
          </cell>
        </row>
        <row r="1954">
          <cell r="A1954" t="str">
            <v>GM</v>
          </cell>
        </row>
        <row r="1955">
          <cell r="A1955" t="str">
            <v>GM</v>
          </cell>
        </row>
        <row r="1956">
          <cell r="A1956" t="str">
            <v>GM</v>
          </cell>
        </row>
        <row r="1957">
          <cell r="A1957" t="str">
            <v>GM</v>
          </cell>
        </row>
        <row r="1958">
          <cell r="A1958" t="str">
            <v>GM</v>
          </cell>
        </row>
        <row r="1959">
          <cell r="A1959" t="str">
            <v>GM</v>
          </cell>
        </row>
        <row r="1960">
          <cell r="A1960" t="str">
            <v>GM</v>
          </cell>
        </row>
        <row r="1961">
          <cell r="A1961" t="str">
            <v>GM</v>
          </cell>
        </row>
        <row r="1962">
          <cell r="A1962" t="str">
            <v>GM</v>
          </cell>
        </row>
        <row r="1963">
          <cell r="A1963" t="str">
            <v>GM</v>
          </cell>
        </row>
        <row r="1964">
          <cell r="A1964" t="str">
            <v>GM</v>
          </cell>
        </row>
        <row r="1965">
          <cell r="A1965" t="str">
            <v>GM</v>
          </cell>
        </row>
        <row r="1966">
          <cell r="A1966" t="str">
            <v>GM</v>
          </cell>
        </row>
        <row r="1967">
          <cell r="A1967" t="str">
            <v>GM</v>
          </cell>
        </row>
        <row r="1968">
          <cell r="A1968" t="str">
            <v>GM</v>
          </cell>
        </row>
        <row r="1969">
          <cell r="A1969" t="str">
            <v>GM</v>
          </cell>
        </row>
        <row r="1970">
          <cell r="A1970" t="str">
            <v>GM</v>
          </cell>
        </row>
        <row r="1971">
          <cell r="A1971" t="str">
            <v>GM</v>
          </cell>
        </row>
        <row r="1972">
          <cell r="A1972" t="str">
            <v>GM</v>
          </cell>
        </row>
        <row r="1973">
          <cell r="A1973" t="str">
            <v>GM</v>
          </cell>
        </row>
        <row r="1974">
          <cell r="A1974" t="str">
            <v>GM</v>
          </cell>
        </row>
        <row r="1975">
          <cell r="A1975" t="str">
            <v>GM</v>
          </cell>
        </row>
        <row r="1976">
          <cell r="A1976" t="str">
            <v>GM</v>
          </cell>
        </row>
        <row r="1977">
          <cell r="A1977" t="str">
            <v>GM</v>
          </cell>
        </row>
        <row r="1978">
          <cell r="A1978" t="str">
            <v>GM</v>
          </cell>
        </row>
        <row r="1979">
          <cell r="A1979" t="str">
            <v>GM</v>
          </cell>
        </row>
        <row r="1980">
          <cell r="A1980" t="str">
            <v>GM</v>
          </cell>
        </row>
        <row r="1981">
          <cell r="A1981" t="str">
            <v>GM</v>
          </cell>
        </row>
        <row r="1982">
          <cell r="A1982" t="str">
            <v>GM</v>
          </cell>
        </row>
        <row r="1983">
          <cell r="A1983" t="str">
            <v>GM</v>
          </cell>
        </row>
        <row r="1984">
          <cell r="A1984" t="str">
            <v>GM</v>
          </cell>
        </row>
        <row r="1985">
          <cell r="A1985" t="str">
            <v>GM</v>
          </cell>
        </row>
        <row r="1986">
          <cell r="A1986" t="str">
            <v>GM</v>
          </cell>
        </row>
        <row r="1987">
          <cell r="A1987" t="str">
            <v>GM</v>
          </cell>
        </row>
        <row r="1988">
          <cell r="A1988" t="str">
            <v>GM</v>
          </cell>
        </row>
        <row r="1989">
          <cell r="A1989" t="str">
            <v>GM</v>
          </cell>
        </row>
        <row r="1990">
          <cell r="A1990" t="str">
            <v>GM</v>
          </cell>
        </row>
        <row r="1991">
          <cell r="A1991" t="str">
            <v>GM</v>
          </cell>
        </row>
        <row r="1992">
          <cell r="A1992" t="str">
            <v>GM</v>
          </cell>
        </row>
        <row r="1993">
          <cell r="A1993" t="str">
            <v>GM</v>
          </cell>
        </row>
        <row r="1994">
          <cell r="A1994" t="str">
            <v>GM</v>
          </cell>
        </row>
        <row r="1995">
          <cell r="A1995" t="str">
            <v>GM</v>
          </cell>
        </row>
        <row r="1996">
          <cell r="A1996" t="str">
            <v>GM</v>
          </cell>
        </row>
        <row r="1997">
          <cell r="A1997" t="str">
            <v>GM</v>
          </cell>
        </row>
        <row r="1998">
          <cell r="A1998" t="str">
            <v>GM</v>
          </cell>
        </row>
        <row r="1999">
          <cell r="A1999" t="str">
            <v>GM</v>
          </cell>
        </row>
        <row r="2000">
          <cell r="A2000" t="str">
            <v>GM</v>
          </cell>
        </row>
        <row r="2001">
          <cell r="A2001" t="str">
            <v>GM</v>
          </cell>
        </row>
        <row r="2002">
          <cell r="A2002" t="str">
            <v>GM</v>
          </cell>
        </row>
        <row r="2003">
          <cell r="A2003" t="str">
            <v>GM</v>
          </cell>
        </row>
        <row r="2004">
          <cell r="A2004" t="str">
            <v>GM</v>
          </cell>
        </row>
        <row r="2005">
          <cell r="A2005" t="str">
            <v>GM</v>
          </cell>
        </row>
        <row r="2006">
          <cell r="A2006" t="str">
            <v>GM</v>
          </cell>
        </row>
        <row r="2007">
          <cell r="A2007" t="str">
            <v>GM</v>
          </cell>
        </row>
        <row r="2008">
          <cell r="A2008" t="str">
            <v>GM</v>
          </cell>
        </row>
        <row r="2009">
          <cell r="A2009" t="str">
            <v>GM</v>
          </cell>
        </row>
        <row r="2010">
          <cell r="A2010" t="str">
            <v>HR</v>
          </cell>
        </row>
        <row r="2011">
          <cell r="A2011" t="str">
            <v>HR</v>
          </cell>
        </row>
        <row r="2012">
          <cell r="A2012" t="str">
            <v>HR</v>
          </cell>
        </row>
        <row r="2013">
          <cell r="A2013" t="str">
            <v>HR</v>
          </cell>
        </row>
        <row r="2014">
          <cell r="A2014" t="str">
            <v>HR</v>
          </cell>
        </row>
        <row r="2015">
          <cell r="A2015" t="str">
            <v>HR</v>
          </cell>
        </row>
        <row r="2016">
          <cell r="A2016" t="str">
            <v>HR</v>
          </cell>
        </row>
        <row r="2017">
          <cell r="A2017" t="str">
            <v>HR</v>
          </cell>
        </row>
        <row r="2018">
          <cell r="A2018" t="str">
            <v>HR</v>
          </cell>
        </row>
        <row r="2019">
          <cell r="A2019" t="str">
            <v>HR</v>
          </cell>
        </row>
        <row r="2020">
          <cell r="A2020" t="str">
            <v>HR</v>
          </cell>
        </row>
        <row r="2021">
          <cell r="A2021" t="str">
            <v>HR</v>
          </cell>
        </row>
        <row r="2022">
          <cell r="A2022" t="str">
            <v>HR</v>
          </cell>
        </row>
        <row r="2023">
          <cell r="A2023" t="str">
            <v>HR</v>
          </cell>
        </row>
        <row r="2024">
          <cell r="A2024" t="str">
            <v>HR</v>
          </cell>
        </row>
        <row r="2025">
          <cell r="A2025" t="str">
            <v>HR</v>
          </cell>
        </row>
        <row r="2026">
          <cell r="A2026" t="str">
            <v>HR</v>
          </cell>
        </row>
        <row r="2027">
          <cell r="A2027" t="str">
            <v>HR</v>
          </cell>
        </row>
        <row r="2028">
          <cell r="A2028" t="str">
            <v>HR</v>
          </cell>
        </row>
        <row r="2029">
          <cell r="A2029" t="str">
            <v>HR</v>
          </cell>
        </row>
        <row r="2030">
          <cell r="A2030" t="str">
            <v>HR</v>
          </cell>
        </row>
        <row r="2031">
          <cell r="A2031" t="str">
            <v>HR</v>
          </cell>
        </row>
        <row r="2032">
          <cell r="A2032" t="str">
            <v>HR</v>
          </cell>
        </row>
        <row r="2033">
          <cell r="A2033" t="str">
            <v>HR</v>
          </cell>
        </row>
        <row r="2034">
          <cell r="A2034" t="str">
            <v>HR</v>
          </cell>
        </row>
        <row r="2035">
          <cell r="A2035" t="str">
            <v>HR</v>
          </cell>
        </row>
        <row r="2036">
          <cell r="A2036" t="str">
            <v>HR</v>
          </cell>
        </row>
        <row r="2037">
          <cell r="A2037" t="str">
            <v>HR</v>
          </cell>
        </row>
        <row r="2038">
          <cell r="A2038" t="str">
            <v>HR</v>
          </cell>
        </row>
        <row r="2039">
          <cell r="A2039" t="str">
            <v>HR</v>
          </cell>
        </row>
        <row r="2040">
          <cell r="A2040" t="str">
            <v>HR</v>
          </cell>
        </row>
        <row r="2041">
          <cell r="A2041" t="str">
            <v>HR</v>
          </cell>
        </row>
        <row r="2042">
          <cell r="A2042" t="str">
            <v>HR</v>
          </cell>
        </row>
        <row r="2043">
          <cell r="A2043" t="str">
            <v>HR</v>
          </cell>
        </row>
        <row r="2044">
          <cell r="A2044" t="str">
            <v>HR</v>
          </cell>
        </row>
        <row r="2045">
          <cell r="A2045" t="str">
            <v>HR</v>
          </cell>
        </row>
        <row r="2046">
          <cell r="A2046" t="str">
            <v>HR</v>
          </cell>
        </row>
        <row r="2047">
          <cell r="A2047" t="str">
            <v>HR</v>
          </cell>
        </row>
        <row r="2048">
          <cell r="A2048" t="str">
            <v>HR</v>
          </cell>
        </row>
        <row r="2049">
          <cell r="A2049" t="str">
            <v>HR</v>
          </cell>
        </row>
        <row r="2050">
          <cell r="A2050" t="str">
            <v>HR</v>
          </cell>
        </row>
        <row r="2051">
          <cell r="A2051" t="str">
            <v>HR</v>
          </cell>
        </row>
        <row r="2052">
          <cell r="A2052" t="str">
            <v>HR</v>
          </cell>
        </row>
        <row r="2053">
          <cell r="A2053" t="str">
            <v>HR</v>
          </cell>
        </row>
        <row r="2054">
          <cell r="A2054" t="str">
            <v>HR</v>
          </cell>
        </row>
        <row r="2055">
          <cell r="A2055" t="str">
            <v>HR</v>
          </cell>
        </row>
        <row r="2056">
          <cell r="A2056" t="str">
            <v>HR</v>
          </cell>
        </row>
        <row r="2057">
          <cell r="A2057" t="str">
            <v>HR</v>
          </cell>
        </row>
        <row r="2058">
          <cell r="A2058" t="str">
            <v>HR</v>
          </cell>
        </row>
        <row r="2059">
          <cell r="A2059" t="str">
            <v>HR</v>
          </cell>
        </row>
        <row r="2060">
          <cell r="A2060" t="str">
            <v>HR</v>
          </cell>
        </row>
        <row r="2061">
          <cell r="A2061" t="str">
            <v>HR</v>
          </cell>
        </row>
        <row r="2062">
          <cell r="A2062" t="str">
            <v>HR</v>
          </cell>
        </row>
        <row r="2063">
          <cell r="A2063" t="str">
            <v>HR</v>
          </cell>
        </row>
        <row r="2064">
          <cell r="A2064" t="str">
            <v>HR</v>
          </cell>
        </row>
        <row r="2065">
          <cell r="A2065" t="str">
            <v>HR</v>
          </cell>
        </row>
        <row r="2066">
          <cell r="A2066" t="str">
            <v>HR</v>
          </cell>
        </row>
        <row r="2067">
          <cell r="A2067" t="str">
            <v>HR</v>
          </cell>
        </row>
        <row r="2068">
          <cell r="A2068" t="str">
            <v>HR</v>
          </cell>
        </row>
        <row r="2069">
          <cell r="A2069" t="str">
            <v>HR</v>
          </cell>
        </row>
        <row r="2070">
          <cell r="A2070" t="str">
            <v>HR</v>
          </cell>
        </row>
        <row r="2071">
          <cell r="A2071" t="str">
            <v>HR</v>
          </cell>
        </row>
        <row r="2072">
          <cell r="A2072" t="str">
            <v>HR</v>
          </cell>
        </row>
        <row r="2073">
          <cell r="A2073" t="str">
            <v>HR</v>
          </cell>
        </row>
        <row r="2074">
          <cell r="A2074" t="str">
            <v>HR</v>
          </cell>
        </row>
        <row r="2075">
          <cell r="A2075" t="str">
            <v>HR</v>
          </cell>
        </row>
        <row r="2076">
          <cell r="A2076" t="str">
            <v>HR</v>
          </cell>
        </row>
        <row r="2077">
          <cell r="A2077" t="str">
            <v>HR</v>
          </cell>
        </row>
        <row r="2078">
          <cell r="A2078" t="str">
            <v>HR</v>
          </cell>
        </row>
        <row r="2079">
          <cell r="A2079" t="str">
            <v>HR</v>
          </cell>
        </row>
        <row r="2080">
          <cell r="A2080" t="str">
            <v>HR</v>
          </cell>
        </row>
        <row r="2081">
          <cell r="A2081" t="str">
            <v>HR</v>
          </cell>
        </row>
        <row r="2082">
          <cell r="A2082" t="str">
            <v>HR</v>
          </cell>
        </row>
        <row r="2083">
          <cell r="A2083" t="str">
            <v>HR</v>
          </cell>
        </row>
        <row r="2084">
          <cell r="A2084" t="str">
            <v>HR</v>
          </cell>
        </row>
        <row r="2085">
          <cell r="A2085" t="str">
            <v>HR</v>
          </cell>
        </row>
        <row r="2086">
          <cell r="A2086" t="str">
            <v>HR</v>
          </cell>
        </row>
        <row r="2087">
          <cell r="A2087" t="str">
            <v>HR</v>
          </cell>
        </row>
        <row r="2088">
          <cell r="A2088" t="str">
            <v>HR</v>
          </cell>
        </row>
        <row r="2089">
          <cell r="A2089" t="str">
            <v>HR</v>
          </cell>
        </row>
        <row r="2090">
          <cell r="A2090" t="str">
            <v>HR</v>
          </cell>
        </row>
        <row r="2091">
          <cell r="A2091" t="str">
            <v>HR</v>
          </cell>
        </row>
        <row r="2092">
          <cell r="A2092" t="str">
            <v>HR</v>
          </cell>
        </row>
        <row r="2093">
          <cell r="A2093" t="str">
            <v>HR</v>
          </cell>
        </row>
        <row r="2094">
          <cell r="A2094" t="str">
            <v>HR</v>
          </cell>
        </row>
        <row r="2095">
          <cell r="A2095" t="str">
            <v>Commercial</v>
          </cell>
        </row>
        <row r="2096">
          <cell r="A2096" t="str">
            <v>Commercial</v>
          </cell>
        </row>
        <row r="2097">
          <cell r="A2097" t="str">
            <v>Commercial</v>
          </cell>
        </row>
        <row r="2098">
          <cell r="A2098" t="str">
            <v>Commercial</v>
          </cell>
        </row>
        <row r="2099">
          <cell r="A2099" t="str">
            <v>Commercial</v>
          </cell>
        </row>
        <row r="2100">
          <cell r="A2100" t="str">
            <v>Commercial</v>
          </cell>
        </row>
        <row r="2101">
          <cell r="A2101" t="str">
            <v>Commercial</v>
          </cell>
        </row>
        <row r="2102">
          <cell r="A2102" t="str">
            <v>Commercial</v>
          </cell>
        </row>
        <row r="2103">
          <cell r="A2103" t="str">
            <v>Commercial</v>
          </cell>
        </row>
        <row r="2104">
          <cell r="A2104" t="str">
            <v>Commercial</v>
          </cell>
        </row>
        <row r="2105">
          <cell r="A2105" t="str">
            <v>Commercial</v>
          </cell>
        </row>
        <row r="2106">
          <cell r="A2106" t="str">
            <v>Commercial</v>
          </cell>
        </row>
        <row r="2107">
          <cell r="A2107" t="str">
            <v>Commercial</v>
          </cell>
        </row>
        <row r="2108">
          <cell r="A2108" t="str">
            <v>Commercial</v>
          </cell>
        </row>
        <row r="2109">
          <cell r="A2109" t="str">
            <v>Commercial</v>
          </cell>
        </row>
        <row r="2110">
          <cell r="A2110" t="str">
            <v>Commercial</v>
          </cell>
        </row>
        <row r="2111">
          <cell r="A2111" t="str">
            <v>Commercial</v>
          </cell>
        </row>
        <row r="2112">
          <cell r="A2112" t="str">
            <v>Commercial</v>
          </cell>
        </row>
        <row r="2113">
          <cell r="A2113" t="str">
            <v>Commercial</v>
          </cell>
        </row>
        <row r="2114">
          <cell r="A2114" t="str">
            <v>Commercial</v>
          </cell>
        </row>
        <row r="2115">
          <cell r="A2115" t="str">
            <v>Commercial</v>
          </cell>
        </row>
        <row r="2116">
          <cell r="A2116" t="str">
            <v>Commercial</v>
          </cell>
        </row>
        <row r="2117">
          <cell r="A2117" t="str">
            <v>Commercial</v>
          </cell>
        </row>
        <row r="2118">
          <cell r="A2118" t="str">
            <v>Commercial</v>
          </cell>
        </row>
        <row r="2119">
          <cell r="A2119" t="str">
            <v>Commercial</v>
          </cell>
        </row>
        <row r="2120">
          <cell r="A2120" t="str">
            <v>Commercial</v>
          </cell>
        </row>
        <row r="2121">
          <cell r="A2121" t="str">
            <v>Commercial</v>
          </cell>
        </row>
        <row r="2122">
          <cell r="A2122" t="str">
            <v>Commercial</v>
          </cell>
        </row>
        <row r="2123">
          <cell r="A2123" t="str">
            <v>Commercial</v>
          </cell>
        </row>
        <row r="2124">
          <cell r="A2124" t="str">
            <v>Commercial</v>
          </cell>
        </row>
        <row r="2125">
          <cell r="A2125" t="str">
            <v>Commercial</v>
          </cell>
        </row>
        <row r="2126">
          <cell r="A2126" t="str">
            <v>Commercial</v>
          </cell>
        </row>
        <row r="2127">
          <cell r="A2127" t="str">
            <v>Commercial</v>
          </cell>
        </row>
        <row r="2128">
          <cell r="A2128" t="str">
            <v>Commercial</v>
          </cell>
        </row>
        <row r="2129">
          <cell r="A2129" t="str">
            <v>Commercial</v>
          </cell>
        </row>
        <row r="2130">
          <cell r="A2130" t="str">
            <v>Commercial</v>
          </cell>
        </row>
        <row r="2131">
          <cell r="A2131" t="str">
            <v>Commercial</v>
          </cell>
        </row>
        <row r="2132">
          <cell r="A2132" t="str">
            <v>Commercial</v>
          </cell>
        </row>
        <row r="2133">
          <cell r="A2133" t="str">
            <v>Commercial</v>
          </cell>
        </row>
        <row r="2134">
          <cell r="A2134" t="str">
            <v>Commercial</v>
          </cell>
        </row>
        <row r="2135">
          <cell r="A2135" t="str">
            <v>Commercial</v>
          </cell>
        </row>
        <row r="2136">
          <cell r="A2136" t="str">
            <v>Commercial</v>
          </cell>
        </row>
        <row r="2137">
          <cell r="A2137" t="str">
            <v>Commercial</v>
          </cell>
        </row>
        <row r="2138">
          <cell r="A2138" t="str">
            <v>Commercial</v>
          </cell>
        </row>
        <row r="2139">
          <cell r="A2139" t="str">
            <v>Commercial</v>
          </cell>
        </row>
        <row r="2140">
          <cell r="A2140" t="str">
            <v>Commercial</v>
          </cell>
        </row>
        <row r="2141">
          <cell r="A2141" t="str">
            <v>Commercial</v>
          </cell>
        </row>
        <row r="2142">
          <cell r="A2142" t="str">
            <v>Commercial</v>
          </cell>
        </row>
        <row r="2143">
          <cell r="A2143" t="str">
            <v>Commercial</v>
          </cell>
        </row>
        <row r="2144">
          <cell r="A2144" t="str">
            <v>Commercial</v>
          </cell>
        </row>
        <row r="2145">
          <cell r="A2145" t="str">
            <v>Commercial</v>
          </cell>
        </row>
        <row r="2146">
          <cell r="A2146" t="str">
            <v>Commercial</v>
          </cell>
        </row>
        <row r="2147">
          <cell r="A2147" t="str">
            <v>Commercial</v>
          </cell>
        </row>
        <row r="2148">
          <cell r="A2148" t="str">
            <v>Commercial</v>
          </cell>
        </row>
        <row r="2149">
          <cell r="A2149" t="str">
            <v>Commercial</v>
          </cell>
        </row>
        <row r="2150">
          <cell r="A2150" t="str">
            <v>Commercial</v>
          </cell>
        </row>
        <row r="2151">
          <cell r="A2151" t="str">
            <v>Commercial</v>
          </cell>
        </row>
        <row r="2152">
          <cell r="A2152" t="str">
            <v>Commercial</v>
          </cell>
        </row>
        <row r="2153">
          <cell r="A2153" t="str">
            <v>Commercial</v>
          </cell>
        </row>
        <row r="2154">
          <cell r="A2154" t="str">
            <v>Commercial</v>
          </cell>
        </row>
        <row r="2155">
          <cell r="A2155" t="str">
            <v>Commercial</v>
          </cell>
        </row>
        <row r="2156">
          <cell r="A2156" t="str">
            <v>Commercial</v>
          </cell>
        </row>
        <row r="2157">
          <cell r="A2157" t="str">
            <v>Commercial</v>
          </cell>
        </row>
        <row r="2158">
          <cell r="A2158" t="str">
            <v>Commercial</v>
          </cell>
        </row>
        <row r="2159">
          <cell r="A2159" t="str">
            <v>Commercial</v>
          </cell>
        </row>
        <row r="2160">
          <cell r="A2160" t="str">
            <v>Commercial</v>
          </cell>
        </row>
        <row r="2161">
          <cell r="A2161" t="str">
            <v>Commercial</v>
          </cell>
        </row>
        <row r="2162">
          <cell r="A2162" t="str">
            <v>Commercial</v>
          </cell>
        </row>
        <row r="2163">
          <cell r="A2163" t="str">
            <v>Commercial</v>
          </cell>
        </row>
        <row r="2164">
          <cell r="A2164" t="str">
            <v>Commercial</v>
          </cell>
        </row>
        <row r="2165">
          <cell r="A2165" t="str">
            <v>Commercial</v>
          </cell>
        </row>
        <row r="2166">
          <cell r="A2166" t="str">
            <v>Commercial</v>
          </cell>
        </row>
        <row r="2167">
          <cell r="A2167" t="str">
            <v>Commercial</v>
          </cell>
        </row>
        <row r="2168">
          <cell r="A2168" t="str">
            <v>Commercial</v>
          </cell>
        </row>
        <row r="2169">
          <cell r="A2169" t="str">
            <v>Commercial</v>
          </cell>
        </row>
        <row r="2170">
          <cell r="A2170" t="str">
            <v>Commercial</v>
          </cell>
        </row>
        <row r="2171">
          <cell r="A2171" t="str">
            <v>Commercial</v>
          </cell>
        </row>
        <row r="2172">
          <cell r="A2172" t="str">
            <v>Commercial</v>
          </cell>
        </row>
        <row r="2173">
          <cell r="A2173" t="str">
            <v>Commercial</v>
          </cell>
        </row>
        <row r="2174">
          <cell r="A2174" t="str">
            <v>Commercial</v>
          </cell>
        </row>
        <row r="2175">
          <cell r="A2175" t="str">
            <v>Commercial</v>
          </cell>
        </row>
        <row r="2176">
          <cell r="A2176" t="str">
            <v>Commercial</v>
          </cell>
        </row>
        <row r="2177">
          <cell r="A2177" t="str">
            <v>Commercial</v>
          </cell>
        </row>
        <row r="2178">
          <cell r="A2178" t="str">
            <v>Commercial</v>
          </cell>
        </row>
        <row r="2179">
          <cell r="A2179" t="str">
            <v>Commercial</v>
          </cell>
        </row>
        <row r="2180">
          <cell r="A2180" t="str">
            <v>Commercial</v>
          </cell>
        </row>
        <row r="2181">
          <cell r="A2181" t="str">
            <v>Commercial</v>
          </cell>
        </row>
        <row r="2182">
          <cell r="A2182" t="str">
            <v>Commercial</v>
          </cell>
        </row>
        <row r="2183">
          <cell r="A2183" t="str">
            <v>Commercial</v>
          </cell>
        </row>
        <row r="2184">
          <cell r="A2184" t="str">
            <v>Commercial</v>
          </cell>
        </row>
        <row r="2185">
          <cell r="A2185" t="str">
            <v>Commercial</v>
          </cell>
        </row>
        <row r="2186">
          <cell r="A2186" t="str">
            <v>Commercial</v>
          </cell>
        </row>
        <row r="2187">
          <cell r="A2187" t="str">
            <v>Commercial</v>
          </cell>
        </row>
        <row r="2188">
          <cell r="A2188" t="str">
            <v>Commercial</v>
          </cell>
        </row>
        <row r="2189">
          <cell r="A2189" t="str">
            <v>Commercial</v>
          </cell>
        </row>
        <row r="2190">
          <cell r="A2190" t="str">
            <v>Commercial</v>
          </cell>
        </row>
        <row r="2191">
          <cell r="A2191" t="str">
            <v>Commercial</v>
          </cell>
        </row>
        <row r="2192">
          <cell r="A2192" t="str">
            <v>Commercial</v>
          </cell>
        </row>
        <row r="2193">
          <cell r="A2193" t="str">
            <v>Commercial</v>
          </cell>
        </row>
        <row r="2194">
          <cell r="A2194" t="str">
            <v>Commercial</v>
          </cell>
        </row>
        <row r="2195">
          <cell r="A2195" t="str">
            <v>Commercial</v>
          </cell>
        </row>
        <row r="2196">
          <cell r="A2196" t="str">
            <v>Commercial</v>
          </cell>
        </row>
        <row r="2197">
          <cell r="A2197" t="str">
            <v>Commercial</v>
          </cell>
        </row>
        <row r="2198">
          <cell r="A2198" t="str">
            <v>Commercial</v>
          </cell>
        </row>
        <row r="2199">
          <cell r="A2199" t="str">
            <v>Commercial</v>
          </cell>
        </row>
        <row r="2200">
          <cell r="A2200" t="str">
            <v>Commercial</v>
          </cell>
        </row>
        <row r="2201">
          <cell r="A2201" t="str">
            <v>Commercial</v>
          </cell>
        </row>
        <row r="2202">
          <cell r="A2202" t="str">
            <v>Commercial</v>
          </cell>
        </row>
        <row r="2203">
          <cell r="A2203" t="str">
            <v>Commercial</v>
          </cell>
        </row>
        <row r="2204">
          <cell r="A2204" t="str">
            <v>Commercial</v>
          </cell>
        </row>
        <row r="2205">
          <cell r="A2205" t="str">
            <v>Commercial</v>
          </cell>
        </row>
        <row r="2206">
          <cell r="A2206" t="str">
            <v>Commercial</v>
          </cell>
        </row>
        <row r="2207">
          <cell r="A2207" t="str">
            <v>Commercial</v>
          </cell>
        </row>
        <row r="2208">
          <cell r="A2208" t="str">
            <v>Commercial</v>
          </cell>
        </row>
        <row r="2209">
          <cell r="A2209" t="str">
            <v>Commercial</v>
          </cell>
        </row>
        <row r="2210">
          <cell r="A2210" t="str">
            <v>HR</v>
          </cell>
        </row>
        <row r="2211">
          <cell r="A2211" t="str">
            <v>HR</v>
          </cell>
        </row>
        <row r="2212">
          <cell r="A2212" t="str">
            <v>HR</v>
          </cell>
        </row>
        <row r="2213">
          <cell r="A2213" t="str">
            <v>HR</v>
          </cell>
        </row>
        <row r="2214">
          <cell r="A2214" t="str">
            <v>HR</v>
          </cell>
        </row>
        <row r="2215">
          <cell r="A2215" t="str">
            <v>HR</v>
          </cell>
        </row>
        <row r="2216">
          <cell r="A2216" t="str">
            <v>HR</v>
          </cell>
        </row>
        <row r="2217">
          <cell r="A2217" t="str">
            <v>HR</v>
          </cell>
        </row>
        <row r="2218">
          <cell r="A2218" t="str">
            <v>HR</v>
          </cell>
        </row>
        <row r="2219">
          <cell r="A2219" t="str">
            <v>HR</v>
          </cell>
        </row>
        <row r="2220">
          <cell r="A2220" t="str">
            <v>HR</v>
          </cell>
        </row>
        <row r="2221">
          <cell r="A2221" t="str">
            <v>HR</v>
          </cell>
        </row>
        <row r="2222">
          <cell r="A2222" t="str">
            <v>HR</v>
          </cell>
        </row>
        <row r="2223">
          <cell r="A2223" t="str">
            <v>HR</v>
          </cell>
        </row>
        <row r="2224">
          <cell r="A2224" t="str">
            <v>HR</v>
          </cell>
        </row>
        <row r="2225">
          <cell r="A2225" t="str">
            <v>HR</v>
          </cell>
        </row>
        <row r="2226">
          <cell r="A2226" t="str">
            <v>HR</v>
          </cell>
        </row>
        <row r="2227">
          <cell r="A2227" t="str">
            <v>HR</v>
          </cell>
        </row>
        <row r="2228">
          <cell r="A2228" t="str">
            <v>HR</v>
          </cell>
        </row>
        <row r="2229">
          <cell r="A2229" t="str">
            <v>HR</v>
          </cell>
        </row>
        <row r="2230">
          <cell r="A2230" t="str">
            <v>HR</v>
          </cell>
        </row>
        <row r="2231">
          <cell r="A2231" t="str">
            <v>HR</v>
          </cell>
        </row>
        <row r="2232">
          <cell r="A2232" t="str">
            <v>HR</v>
          </cell>
        </row>
        <row r="2233">
          <cell r="A2233" t="str">
            <v>HR</v>
          </cell>
        </row>
        <row r="2234">
          <cell r="A2234" t="str">
            <v>HR</v>
          </cell>
        </row>
        <row r="2235">
          <cell r="A2235" t="str">
            <v>HR</v>
          </cell>
        </row>
        <row r="2236">
          <cell r="A2236" t="str">
            <v>HR</v>
          </cell>
        </row>
        <row r="2237">
          <cell r="A2237" t="str">
            <v>HR</v>
          </cell>
        </row>
        <row r="2238">
          <cell r="A2238" t="str">
            <v>HR</v>
          </cell>
        </row>
        <row r="2239">
          <cell r="A2239" t="str">
            <v>HR</v>
          </cell>
        </row>
        <row r="2240">
          <cell r="A2240" t="str">
            <v>HR</v>
          </cell>
        </row>
        <row r="2241">
          <cell r="A2241" t="str">
            <v>HR</v>
          </cell>
        </row>
        <row r="2242">
          <cell r="A2242" t="str">
            <v>HR</v>
          </cell>
        </row>
        <row r="2243">
          <cell r="A2243" t="str">
            <v>HR</v>
          </cell>
        </row>
        <row r="2244">
          <cell r="A2244" t="str">
            <v>HR</v>
          </cell>
        </row>
        <row r="2245">
          <cell r="A2245" t="str">
            <v>HR</v>
          </cell>
        </row>
        <row r="2246">
          <cell r="A2246" t="str">
            <v>HR</v>
          </cell>
        </row>
        <row r="2247">
          <cell r="A2247" t="str">
            <v>HR</v>
          </cell>
        </row>
        <row r="2248">
          <cell r="A2248" t="str">
            <v>HR</v>
          </cell>
        </row>
        <row r="2249">
          <cell r="A2249" t="str">
            <v>HR</v>
          </cell>
        </row>
        <row r="2250">
          <cell r="A2250" t="str">
            <v>Marketing</v>
          </cell>
        </row>
        <row r="2251">
          <cell r="A2251" t="str">
            <v>Marketing</v>
          </cell>
        </row>
        <row r="2252">
          <cell r="A2252" t="str">
            <v>Marketing</v>
          </cell>
        </row>
        <row r="2253">
          <cell r="A2253" t="str">
            <v>Marketing</v>
          </cell>
        </row>
        <row r="2254">
          <cell r="A2254" t="str">
            <v>Marketing</v>
          </cell>
        </row>
        <row r="2255">
          <cell r="A2255" t="str">
            <v>Marketing</v>
          </cell>
        </row>
        <row r="2256">
          <cell r="A2256" t="str">
            <v>Marketing</v>
          </cell>
        </row>
        <row r="2257">
          <cell r="A2257" t="str">
            <v>Marketing</v>
          </cell>
        </row>
        <row r="2258">
          <cell r="A2258" t="str">
            <v>Marketing</v>
          </cell>
        </row>
        <row r="2259">
          <cell r="A2259" t="str">
            <v>Marketing</v>
          </cell>
        </row>
        <row r="2260">
          <cell r="A2260" t="str">
            <v>Marketing</v>
          </cell>
        </row>
        <row r="2261">
          <cell r="A2261" t="str">
            <v>Marketing</v>
          </cell>
        </row>
        <row r="2262">
          <cell r="A2262" t="str">
            <v>Marketing</v>
          </cell>
        </row>
        <row r="2263">
          <cell r="A2263" t="str">
            <v>Marketing</v>
          </cell>
        </row>
        <row r="2264">
          <cell r="A2264" t="str">
            <v>Marketing</v>
          </cell>
        </row>
        <row r="2265">
          <cell r="A2265" t="str">
            <v>Marketing</v>
          </cell>
        </row>
        <row r="2266">
          <cell r="A2266" t="str">
            <v>Marketing</v>
          </cell>
        </row>
        <row r="2267">
          <cell r="A2267" t="str">
            <v>Marketing</v>
          </cell>
        </row>
        <row r="2268">
          <cell r="A2268" t="str">
            <v>Marketing</v>
          </cell>
        </row>
        <row r="2269">
          <cell r="A2269" t="str">
            <v>Marketing</v>
          </cell>
        </row>
        <row r="2270">
          <cell r="A2270" t="str">
            <v>Marketing</v>
          </cell>
        </row>
        <row r="2271">
          <cell r="A2271" t="str">
            <v>Marketing</v>
          </cell>
        </row>
        <row r="2272">
          <cell r="A2272" t="str">
            <v>Marketing</v>
          </cell>
        </row>
        <row r="2273">
          <cell r="A2273" t="str">
            <v>Marketing</v>
          </cell>
        </row>
        <row r="2274">
          <cell r="A2274" t="str">
            <v>Marketing</v>
          </cell>
        </row>
        <row r="2275">
          <cell r="A2275" t="str">
            <v>Marketing</v>
          </cell>
        </row>
        <row r="2276">
          <cell r="A2276" t="str">
            <v>Marketing</v>
          </cell>
        </row>
        <row r="2277">
          <cell r="A2277" t="str">
            <v>Marketing</v>
          </cell>
        </row>
        <row r="2278">
          <cell r="A2278" t="str">
            <v>Sales</v>
          </cell>
        </row>
        <row r="2279">
          <cell r="A2279" t="str">
            <v>Sales</v>
          </cell>
        </row>
        <row r="2280">
          <cell r="A2280" t="str">
            <v>Sales</v>
          </cell>
        </row>
        <row r="2281">
          <cell r="A2281" t="str">
            <v>Sales</v>
          </cell>
        </row>
        <row r="2282">
          <cell r="A2282" t="str">
            <v>Sales</v>
          </cell>
        </row>
        <row r="2283">
          <cell r="A2283" t="str">
            <v>Sales</v>
          </cell>
        </row>
        <row r="2284">
          <cell r="A2284" t="str">
            <v>Sales</v>
          </cell>
        </row>
        <row r="2285">
          <cell r="A2285" t="str">
            <v>Sales</v>
          </cell>
        </row>
        <row r="2286">
          <cell r="A2286" t="str">
            <v>Sales</v>
          </cell>
        </row>
        <row r="2287">
          <cell r="A2287" t="str">
            <v>Sales</v>
          </cell>
        </row>
        <row r="2288">
          <cell r="A2288" t="str">
            <v>Sales</v>
          </cell>
        </row>
        <row r="2289">
          <cell r="A2289" t="str">
            <v>Sales</v>
          </cell>
        </row>
        <row r="2290">
          <cell r="A2290" t="str">
            <v>Sales</v>
          </cell>
        </row>
        <row r="2291">
          <cell r="A2291" t="str">
            <v>Sales</v>
          </cell>
        </row>
        <row r="2292">
          <cell r="A2292" t="str">
            <v>Sales</v>
          </cell>
        </row>
        <row r="2293">
          <cell r="A2293" t="str">
            <v>Sales</v>
          </cell>
        </row>
        <row r="2294">
          <cell r="A2294" t="str">
            <v>Sales</v>
          </cell>
        </row>
        <row r="2295">
          <cell r="A2295" t="str">
            <v>Sales</v>
          </cell>
        </row>
        <row r="2296">
          <cell r="A2296" t="str">
            <v>Sales</v>
          </cell>
        </row>
        <row r="2297">
          <cell r="A2297" t="str">
            <v>Sales</v>
          </cell>
        </row>
        <row r="2298">
          <cell r="A2298" t="str">
            <v>Sales</v>
          </cell>
        </row>
        <row r="2299">
          <cell r="A2299" t="str">
            <v>Sales</v>
          </cell>
        </row>
        <row r="2300">
          <cell r="A2300" t="str">
            <v>Sales</v>
          </cell>
        </row>
        <row r="2301">
          <cell r="A2301" t="str">
            <v>Sales</v>
          </cell>
        </row>
        <row r="2302">
          <cell r="A2302" t="str">
            <v>Sales</v>
          </cell>
        </row>
        <row r="2303">
          <cell r="A2303" t="str">
            <v>Sales</v>
          </cell>
        </row>
        <row r="2304">
          <cell r="A2304" t="str">
            <v>Sales</v>
          </cell>
        </row>
        <row r="2305">
          <cell r="A2305" t="str">
            <v>Sales</v>
          </cell>
        </row>
        <row r="2306">
          <cell r="A2306" t="str">
            <v>Sales</v>
          </cell>
        </row>
        <row r="2307">
          <cell r="A2307" t="str">
            <v>Sales</v>
          </cell>
        </row>
        <row r="2308">
          <cell r="A2308" t="str">
            <v>Sales</v>
          </cell>
        </row>
        <row r="2309">
          <cell r="A2309" t="str">
            <v>Sales</v>
          </cell>
        </row>
        <row r="2310">
          <cell r="A2310" t="str">
            <v>Sales</v>
          </cell>
        </row>
        <row r="2311">
          <cell r="A2311" t="str">
            <v>Sales</v>
          </cell>
        </row>
        <row r="2312">
          <cell r="A2312" t="str">
            <v>Sales</v>
          </cell>
        </row>
        <row r="2313">
          <cell r="A2313" t="str">
            <v>Sales</v>
          </cell>
        </row>
        <row r="2314">
          <cell r="A2314" t="str">
            <v>Sales</v>
          </cell>
        </row>
        <row r="2315">
          <cell r="A2315" t="str">
            <v>Sales</v>
          </cell>
        </row>
        <row r="2316">
          <cell r="A2316" t="str">
            <v>Sales</v>
          </cell>
        </row>
        <row r="2317">
          <cell r="A2317" t="str">
            <v>Sales</v>
          </cell>
        </row>
        <row r="2318">
          <cell r="A2318" t="str">
            <v>Sales</v>
          </cell>
        </row>
        <row r="2319">
          <cell r="A2319" t="str">
            <v>Sales</v>
          </cell>
        </row>
        <row r="2320">
          <cell r="A2320" t="str">
            <v>Sales</v>
          </cell>
        </row>
        <row r="2321">
          <cell r="A2321" t="str">
            <v>Sales</v>
          </cell>
        </row>
        <row r="2322">
          <cell r="A2322" t="str">
            <v>Sales</v>
          </cell>
        </row>
        <row r="2323">
          <cell r="A2323" t="str">
            <v>Sales</v>
          </cell>
        </row>
        <row r="2324">
          <cell r="A2324" t="str">
            <v>Sales</v>
          </cell>
        </row>
        <row r="2325">
          <cell r="A2325" t="str">
            <v>Sales</v>
          </cell>
        </row>
        <row r="2326">
          <cell r="A2326" t="str">
            <v>Sales</v>
          </cell>
        </row>
        <row r="2327">
          <cell r="A2327" t="str">
            <v>Sales</v>
          </cell>
        </row>
        <row r="2328">
          <cell r="A2328" t="str">
            <v>Sales</v>
          </cell>
        </row>
        <row r="2329">
          <cell r="A2329" t="str">
            <v>Sales</v>
          </cell>
        </row>
        <row r="2330">
          <cell r="A2330" t="str">
            <v>Sales</v>
          </cell>
        </row>
        <row r="2331">
          <cell r="A2331" t="str">
            <v>Sales</v>
          </cell>
        </row>
        <row r="2332">
          <cell r="A2332" t="str">
            <v>Sales</v>
          </cell>
        </row>
        <row r="2333">
          <cell r="A2333" t="str">
            <v>Sales</v>
          </cell>
        </row>
        <row r="2334">
          <cell r="A2334" t="str">
            <v>Sales</v>
          </cell>
        </row>
        <row r="2335">
          <cell r="A2335" t="str">
            <v>Sales</v>
          </cell>
        </row>
        <row r="2336">
          <cell r="A2336" t="str">
            <v>Sales</v>
          </cell>
        </row>
        <row r="2337">
          <cell r="A2337" t="str">
            <v>Sales</v>
          </cell>
        </row>
        <row r="2338">
          <cell r="A2338" t="str">
            <v>Sales</v>
          </cell>
        </row>
        <row r="2339">
          <cell r="A2339" t="str">
            <v>Sales</v>
          </cell>
        </row>
        <row r="2340">
          <cell r="A2340" t="str">
            <v>Sales</v>
          </cell>
        </row>
        <row r="2341">
          <cell r="A2341" t="str">
            <v>Sales</v>
          </cell>
        </row>
        <row r="2342">
          <cell r="A2342" t="str">
            <v>Sales</v>
          </cell>
        </row>
        <row r="2343">
          <cell r="A2343" t="str">
            <v>Sales</v>
          </cell>
        </row>
        <row r="2344">
          <cell r="A2344" t="str">
            <v>Sales</v>
          </cell>
        </row>
        <row r="2345">
          <cell r="A2345" t="str">
            <v>Sales</v>
          </cell>
        </row>
        <row r="2346">
          <cell r="A2346" t="str">
            <v>Sales</v>
          </cell>
        </row>
        <row r="2347">
          <cell r="A2347" t="str">
            <v>Sales</v>
          </cell>
        </row>
        <row r="2348">
          <cell r="A2348" t="str">
            <v>Sales</v>
          </cell>
        </row>
        <row r="2349">
          <cell r="A2349" t="str">
            <v>Sales</v>
          </cell>
        </row>
        <row r="2350">
          <cell r="A2350" t="str">
            <v>Sales</v>
          </cell>
        </row>
        <row r="2351">
          <cell r="A2351" t="str">
            <v>Sales</v>
          </cell>
        </row>
        <row r="2352">
          <cell r="A2352" t="str">
            <v>Sales</v>
          </cell>
        </row>
        <row r="2353">
          <cell r="A2353" t="str">
            <v>Sales</v>
          </cell>
        </row>
        <row r="2354">
          <cell r="A2354" t="str">
            <v>Sales</v>
          </cell>
        </row>
        <row r="2355">
          <cell r="A2355" t="str">
            <v>Sales</v>
          </cell>
        </row>
        <row r="2356">
          <cell r="A2356" t="str">
            <v>Sales</v>
          </cell>
        </row>
        <row r="2357">
          <cell r="A2357" t="str">
            <v>Sales</v>
          </cell>
        </row>
        <row r="2358">
          <cell r="A2358" t="str">
            <v>Sales</v>
          </cell>
        </row>
        <row r="2359">
          <cell r="A2359" t="str">
            <v>Sales</v>
          </cell>
        </row>
        <row r="2360">
          <cell r="A2360" t="str">
            <v>Sales</v>
          </cell>
        </row>
        <row r="2361">
          <cell r="A2361" t="str">
            <v>Sales</v>
          </cell>
        </row>
        <row r="2362">
          <cell r="A2362" t="str">
            <v>Sales</v>
          </cell>
        </row>
        <row r="2363">
          <cell r="A2363" t="str">
            <v>Sales</v>
          </cell>
        </row>
        <row r="2364">
          <cell r="A2364" t="str">
            <v>Sales</v>
          </cell>
        </row>
        <row r="2365">
          <cell r="A2365" t="str">
            <v>Sales</v>
          </cell>
        </row>
        <row r="2366">
          <cell r="A2366" t="str">
            <v>Sales</v>
          </cell>
        </row>
        <row r="2367">
          <cell r="A2367" t="str">
            <v>Sales</v>
          </cell>
        </row>
        <row r="2368">
          <cell r="A2368" t="str">
            <v>Sales</v>
          </cell>
        </row>
        <row r="2369">
          <cell r="A2369" t="str">
            <v>Sales</v>
          </cell>
        </row>
        <row r="2370">
          <cell r="A2370" t="str">
            <v>Sales</v>
          </cell>
        </row>
        <row r="2371">
          <cell r="A2371" t="str">
            <v>Sales</v>
          </cell>
        </row>
        <row r="2372">
          <cell r="A2372" t="str">
            <v>Sales</v>
          </cell>
        </row>
        <row r="2373">
          <cell r="A2373" t="str">
            <v>Sales</v>
          </cell>
        </row>
        <row r="2374">
          <cell r="A2374" t="str">
            <v>Sales</v>
          </cell>
        </row>
        <row r="2375">
          <cell r="A2375" t="str">
            <v>Sales</v>
          </cell>
        </row>
        <row r="2376">
          <cell r="A2376" t="str">
            <v>Sales</v>
          </cell>
        </row>
        <row r="2377">
          <cell r="A2377" t="str">
            <v>Sales</v>
          </cell>
        </row>
        <row r="2378">
          <cell r="A2378" t="str">
            <v>Sales</v>
          </cell>
        </row>
        <row r="2379">
          <cell r="A2379" t="str">
            <v>Sales</v>
          </cell>
        </row>
        <row r="2380">
          <cell r="A2380" t="str">
            <v>Sales</v>
          </cell>
        </row>
        <row r="2381">
          <cell r="A2381" t="str">
            <v>Sales</v>
          </cell>
        </row>
        <row r="2382">
          <cell r="A2382" t="str">
            <v>Sales</v>
          </cell>
        </row>
        <row r="2383">
          <cell r="A2383" t="str">
            <v>Sales</v>
          </cell>
        </row>
        <row r="2384">
          <cell r="A2384" t="str">
            <v>Sales</v>
          </cell>
        </row>
        <row r="2385">
          <cell r="A2385" t="str">
            <v>Sales</v>
          </cell>
        </row>
        <row r="2386">
          <cell r="A2386" t="str">
            <v>Sales</v>
          </cell>
        </row>
        <row r="2387">
          <cell r="A2387" t="str">
            <v>Sales</v>
          </cell>
        </row>
        <row r="2388">
          <cell r="A2388" t="str">
            <v>Sales</v>
          </cell>
        </row>
        <row r="2389">
          <cell r="A2389" t="str">
            <v>Sales</v>
          </cell>
        </row>
        <row r="2390">
          <cell r="A2390" t="str">
            <v>Sales</v>
          </cell>
        </row>
        <row r="2391">
          <cell r="A2391" t="str">
            <v>Sales</v>
          </cell>
        </row>
        <row r="2392">
          <cell r="A2392" t="str">
            <v>Sales</v>
          </cell>
        </row>
        <row r="2393">
          <cell r="A2393" t="str">
            <v>Sales</v>
          </cell>
        </row>
        <row r="2394">
          <cell r="A2394" t="str">
            <v>Sales</v>
          </cell>
        </row>
        <row r="2395">
          <cell r="A2395" t="str">
            <v>Sales</v>
          </cell>
        </row>
        <row r="2396">
          <cell r="A2396" t="str">
            <v>Sales</v>
          </cell>
        </row>
        <row r="2397">
          <cell r="A2397" t="str">
            <v>Sales</v>
          </cell>
        </row>
        <row r="2398">
          <cell r="A2398" t="str">
            <v>Sales</v>
          </cell>
        </row>
        <row r="2399">
          <cell r="A2399" t="str">
            <v>Sales</v>
          </cell>
        </row>
        <row r="2400">
          <cell r="A2400" t="str">
            <v>Sales</v>
          </cell>
        </row>
        <row r="2401">
          <cell r="A2401" t="str">
            <v>Sales</v>
          </cell>
        </row>
        <row r="2402">
          <cell r="A2402" t="str">
            <v>Sales</v>
          </cell>
        </row>
        <row r="2403">
          <cell r="A2403" t="str">
            <v>Sales</v>
          </cell>
        </row>
        <row r="2404">
          <cell r="A2404" t="str">
            <v>Sales</v>
          </cell>
        </row>
        <row r="2405">
          <cell r="A2405" t="str">
            <v>Sales</v>
          </cell>
        </row>
        <row r="2406">
          <cell r="A2406" t="str">
            <v>Sales</v>
          </cell>
        </row>
        <row r="2407">
          <cell r="A2407" t="str">
            <v>Sales</v>
          </cell>
        </row>
        <row r="2408">
          <cell r="A2408" t="str">
            <v>Sales</v>
          </cell>
        </row>
        <row r="2409">
          <cell r="A2409" t="str">
            <v>Sales</v>
          </cell>
        </row>
        <row r="2410">
          <cell r="A2410" t="str">
            <v>Sales</v>
          </cell>
        </row>
        <row r="2411">
          <cell r="A2411" t="str">
            <v>Sales</v>
          </cell>
        </row>
        <row r="2412">
          <cell r="A2412" t="str">
            <v>Sales</v>
          </cell>
        </row>
        <row r="2413">
          <cell r="A2413" t="str">
            <v>Sales</v>
          </cell>
        </row>
        <row r="2414">
          <cell r="A2414" t="str">
            <v>Sales</v>
          </cell>
        </row>
        <row r="2415">
          <cell r="A2415" t="str">
            <v>Sales</v>
          </cell>
        </row>
        <row r="2416">
          <cell r="A2416" t="str">
            <v>Sales</v>
          </cell>
        </row>
        <row r="2417">
          <cell r="A2417" t="str">
            <v>Sales</v>
          </cell>
        </row>
        <row r="2418">
          <cell r="A2418" t="str">
            <v>Sales</v>
          </cell>
        </row>
        <row r="2419">
          <cell r="A2419" t="str">
            <v>Sales</v>
          </cell>
        </row>
        <row r="2420">
          <cell r="A2420" t="str">
            <v>Sales</v>
          </cell>
        </row>
        <row r="2421">
          <cell r="A2421" t="str">
            <v>Sales</v>
          </cell>
        </row>
        <row r="2422">
          <cell r="A2422" t="str">
            <v>Sales</v>
          </cell>
        </row>
        <row r="2423">
          <cell r="A2423" t="str">
            <v>Sales</v>
          </cell>
        </row>
        <row r="2424">
          <cell r="A2424" t="str">
            <v>Sales</v>
          </cell>
        </row>
        <row r="2425">
          <cell r="A2425" t="str">
            <v>Sales</v>
          </cell>
        </row>
        <row r="2426">
          <cell r="A2426" t="str">
            <v>Sales</v>
          </cell>
        </row>
        <row r="2427">
          <cell r="A2427" t="str">
            <v>Sales</v>
          </cell>
        </row>
        <row r="2428">
          <cell r="A2428" t="str">
            <v>Sales</v>
          </cell>
        </row>
        <row r="2429">
          <cell r="A2429" t="str">
            <v>Sales</v>
          </cell>
        </row>
        <row r="2430">
          <cell r="A2430" t="str">
            <v>Sales</v>
          </cell>
        </row>
        <row r="2431">
          <cell r="A2431" t="str">
            <v>Sales</v>
          </cell>
        </row>
        <row r="2432">
          <cell r="A2432" t="str">
            <v>Sales</v>
          </cell>
        </row>
        <row r="2433">
          <cell r="A2433" t="str">
            <v>Sales</v>
          </cell>
        </row>
        <row r="2434">
          <cell r="A2434" t="str">
            <v>Sales</v>
          </cell>
        </row>
        <row r="2435">
          <cell r="A2435" t="str">
            <v>Sales</v>
          </cell>
        </row>
        <row r="2436">
          <cell r="A2436" t="str">
            <v>Sales</v>
          </cell>
        </row>
        <row r="2437">
          <cell r="A2437" t="str">
            <v>Sales</v>
          </cell>
        </row>
        <row r="2438">
          <cell r="A2438" t="str">
            <v>Sales</v>
          </cell>
        </row>
        <row r="2439">
          <cell r="A2439" t="str">
            <v>Sales</v>
          </cell>
        </row>
        <row r="2440">
          <cell r="A2440" t="str">
            <v>Sales</v>
          </cell>
        </row>
        <row r="2441">
          <cell r="A2441" t="str">
            <v>Sales</v>
          </cell>
        </row>
        <row r="2442">
          <cell r="A2442" t="str">
            <v>Sales</v>
          </cell>
        </row>
        <row r="2443">
          <cell r="A2443" t="str">
            <v>Sales</v>
          </cell>
        </row>
        <row r="2444">
          <cell r="A2444" t="str">
            <v>Sales</v>
          </cell>
        </row>
        <row r="2445">
          <cell r="A2445" t="str">
            <v>Sales</v>
          </cell>
        </row>
        <row r="2446">
          <cell r="A2446" t="str">
            <v>Sales</v>
          </cell>
        </row>
        <row r="2447">
          <cell r="A2447" t="str">
            <v>Sales</v>
          </cell>
        </row>
        <row r="2448">
          <cell r="A2448" t="str">
            <v>Sales</v>
          </cell>
        </row>
        <row r="2449">
          <cell r="A2449" t="str">
            <v>Sales</v>
          </cell>
        </row>
        <row r="2450">
          <cell r="A2450" t="str">
            <v>Sales</v>
          </cell>
        </row>
        <row r="2451">
          <cell r="A2451" t="str">
            <v>Sales</v>
          </cell>
        </row>
        <row r="2452">
          <cell r="A2452" t="str">
            <v>Sales</v>
          </cell>
        </row>
        <row r="2453">
          <cell r="A2453" t="str">
            <v>Sales</v>
          </cell>
        </row>
        <row r="2454">
          <cell r="A2454" t="str">
            <v>Sales</v>
          </cell>
        </row>
        <row r="2455">
          <cell r="A2455" t="str">
            <v>Sales</v>
          </cell>
        </row>
        <row r="2456">
          <cell r="A2456" t="str">
            <v>Sales</v>
          </cell>
        </row>
        <row r="2457">
          <cell r="A2457" t="str">
            <v>Sales</v>
          </cell>
        </row>
        <row r="2458">
          <cell r="A2458" t="str">
            <v>Sales</v>
          </cell>
        </row>
        <row r="2459">
          <cell r="A2459" t="str">
            <v>Sales</v>
          </cell>
        </row>
        <row r="2460">
          <cell r="A2460" t="str">
            <v>Sales</v>
          </cell>
        </row>
        <row r="2461">
          <cell r="A2461" t="str">
            <v>Sales</v>
          </cell>
        </row>
        <row r="2462">
          <cell r="A2462" t="str">
            <v>Sales</v>
          </cell>
        </row>
        <row r="2463">
          <cell r="A2463" t="str">
            <v>Sales</v>
          </cell>
        </row>
        <row r="2464">
          <cell r="A2464" t="str">
            <v>Sales</v>
          </cell>
        </row>
        <row r="2465">
          <cell r="A2465" t="str">
            <v>Sales</v>
          </cell>
        </row>
        <row r="2466">
          <cell r="A2466" t="str">
            <v>Sales</v>
          </cell>
        </row>
        <row r="2467">
          <cell r="A2467" t="str">
            <v>Sales</v>
          </cell>
        </row>
        <row r="2468">
          <cell r="A2468" t="str">
            <v>Sales</v>
          </cell>
        </row>
        <row r="2469">
          <cell r="A2469" t="str">
            <v>Sales</v>
          </cell>
        </row>
        <row r="2470">
          <cell r="A2470" t="str">
            <v>Sales</v>
          </cell>
        </row>
        <row r="2471">
          <cell r="A2471" t="str">
            <v>Sales</v>
          </cell>
        </row>
        <row r="2472">
          <cell r="A2472" t="str">
            <v>Sales</v>
          </cell>
        </row>
        <row r="2473">
          <cell r="A2473" t="str">
            <v>Sales</v>
          </cell>
        </row>
        <row r="2474">
          <cell r="A2474" t="str">
            <v>Sales</v>
          </cell>
        </row>
        <row r="2475">
          <cell r="A2475" t="str">
            <v>Sales</v>
          </cell>
        </row>
        <row r="2476">
          <cell r="A2476" t="str">
            <v>Sales</v>
          </cell>
        </row>
        <row r="2477">
          <cell r="A2477" t="str">
            <v>Sales</v>
          </cell>
        </row>
        <row r="2478">
          <cell r="A2478" t="str">
            <v>Sales</v>
          </cell>
        </row>
        <row r="2479">
          <cell r="A2479" t="str">
            <v>Sales</v>
          </cell>
        </row>
        <row r="2480">
          <cell r="A2480" t="str">
            <v>Sales</v>
          </cell>
        </row>
        <row r="2481">
          <cell r="A2481" t="str">
            <v>Sales</v>
          </cell>
        </row>
        <row r="2482">
          <cell r="A2482" t="str">
            <v>Sales</v>
          </cell>
        </row>
        <row r="2483">
          <cell r="A2483" t="str">
            <v>Sales</v>
          </cell>
        </row>
        <row r="2484">
          <cell r="A2484" t="str">
            <v>Sales</v>
          </cell>
        </row>
        <row r="2485">
          <cell r="A2485" t="str">
            <v>Sales</v>
          </cell>
        </row>
        <row r="2486">
          <cell r="A2486" t="str">
            <v>Sales</v>
          </cell>
        </row>
        <row r="2487">
          <cell r="A2487" t="str">
            <v>Sales</v>
          </cell>
        </row>
        <row r="2488">
          <cell r="A2488" t="str">
            <v>Sales</v>
          </cell>
        </row>
        <row r="2489">
          <cell r="A2489" t="str">
            <v>Sales</v>
          </cell>
        </row>
        <row r="2490">
          <cell r="A2490" t="str">
            <v>Sales</v>
          </cell>
        </row>
        <row r="2491">
          <cell r="A2491" t="str">
            <v>Sales</v>
          </cell>
        </row>
        <row r="2492">
          <cell r="A2492" t="str">
            <v>Sales</v>
          </cell>
        </row>
        <row r="2493">
          <cell r="A2493" t="str">
            <v>Sales</v>
          </cell>
        </row>
        <row r="2494">
          <cell r="A2494" t="str">
            <v>Sales</v>
          </cell>
        </row>
        <row r="2495">
          <cell r="A2495" t="str">
            <v>Sales</v>
          </cell>
        </row>
        <row r="2496">
          <cell r="A2496" t="str">
            <v>Sales</v>
          </cell>
        </row>
        <row r="2497">
          <cell r="A2497" t="str">
            <v>Sales</v>
          </cell>
        </row>
        <row r="2498">
          <cell r="A2498" t="str">
            <v>Sales</v>
          </cell>
        </row>
        <row r="2499">
          <cell r="A2499" t="str">
            <v>Sales</v>
          </cell>
        </row>
        <row r="2500">
          <cell r="A2500" t="str">
            <v>Sales</v>
          </cell>
        </row>
        <row r="2501">
          <cell r="A2501" t="str">
            <v>Sales</v>
          </cell>
        </row>
        <row r="2502">
          <cell r="A2502" t="str">
            <v>Sales</v>
          </cell>
        </row>
        <row r="2503">
          <cell r="A2503" t="str">
            <v>Sales</v>
          </cell>
        </row>
        <row r="2504">
          <cell r="A2504" t="str">
            <v>Sales</v>
          </cell>
        </row>
        <row r="2505">
          <cell r="A2505" t="str">
            <v>Sales</v>
          </cell>
        </row>
        <row r="2506">
          <cell r="A2506" t="str">
            <v>Sales</v>
          </cell>
        </row>
        <row r="2507">
          <cell r="A2507" t="str">
            <v>Sales</v>
          </cell>
        </row>
        <row r="2508">
          <cell r="A2508" t="str">
            <v>Sales</v>
          </cell>
        </row>
        <row r="2509">
          <cell r="A2509" t="str">
            <v>Sales</v>
          </cell>
        </row>
        <row r="2510">
          <cell r="A2510" t="str">
            <v>Sales</v>
          </cell>
        </row>
        <row r="2511">
          <cell r="A2511" t="str">
            <v>Sales</v>
          </cell>
        </row>
        <row r="2512">
          <cell r="A2512" t="str">
            <v>Sales</v>
          </cell>
        </row>
        <row r="2513">
          <cell r="A2513" t="str">
            <v>Sales</v>
          </cell>
        </row>
        <row r="2514">
          <cell r="A2514" t="str">
            <v>Sales</v>
          </cell>
        </row>
        <row r="2515">
          <cell r="A2515" t="str">
            <v>Sales</v>
          </cell>
        </row>
        <row r="2516">
          <cell r="A2516" t="str">
            <v>Sales</v>
          </cell>
        </row>
        <row r="2517">
          <cell r="A2517" t="str">
            <v>Sales</v>
          </cell>
        </row>
        <row r="2518">
          <cell r="A2518" t="str">
            <v>Sales</v>
          </cell>
        </row>
        <row r="2519">
          <cell r="A2519" t="str">
            <v>Sales</v>
          </cell>
        </row>
        <row r="2520">
          <cell r="A2520" t="str">
            <v>Sales</v>
          </cell>
        </row>
        <row r="2521">
          <cell r="A2521" t="str">
            <v>Sales</v>
          </cell>
        </row>
        <row r="2522">
          <cell r="A2522" t="str">
            <v>Sales</v>
          </cell>
        </row>
        <row r="2523">
          <cell r="A2523" t="str">
            <v>Sales</v>
          </cell>
        </row>
        <row r="2524">
          <cell r="A2524" t="str">
            <v>Sales</v>
          </cell>
        </row>
        <row r="2525">
          <cell r="A2525" t="str">
            <v>Sales</v>
          </cell>
        </row>
        <row r="2526">
          <cell r="A2526" t="str">
            <v>Sales</v>
          </cell>
        </row>
        <row r="2527">
          <cell r="A2527" t="str">
            <v>Sales</v>
          </cell>
        </row>
        <row r="2528">
          <cell r="A2528" t="str">
            <v>Sales</v>
          </cell>
        </row>
        <row r="2529">
          <cell r="A2529" t="str">
            <v>Sales</v>
          </cell>
        </row>
        <row r="2530">
          <cell r="A2530" t="str">
            <v>Sales</v>
          </cell>
        </row>
        <row r="2531">
          <cell r="A2531" t="str">
            <v>Sales</v>
          </cell>
        </row>
        <row r="2532">
          <cell r="A2532" t="str">
            <v>Sales</v>
          </cell>
        </row>
        <row r="2533">
          <cell r="A2533" t="str">
            <v>Sales</v>
          </cell>
        </row>
        <row r="2534">
          <cell r="A2534" t="str">
            <v>Sales</v>
          </cell>
        </row>
        <row r="2535">
          <cell r="A2535" t="str">
            <v>Sales</v>
          </cell>
        </row>
        <row r="2536">
          <cell r="A2536" t="str">
            <v>Sales</v>
          </cell>
        </row>
        <row r="2537">
          <cell r="A2537" t="str">
            <v>Sales</v>
          </cell>
        </row>
        <row r="2538">
          <cell r="A2538" t="str">
            <v>Sales</v>
          </cell>
        </row>
        <row r="2539">
          <cell r="A2539" t="str">
            <v>Sales</v>
          </cell>
        </row>
        <row r="2540">
          <cell r="A2540" t="str">
            <v>Sales</v>
          </cell>
        </row>
        <row r="2541">
          <cell r="A2541" t="str">
            <v>Sales</v>
          </cell>
        </row>
        <row r="2542">
          <cell r="A2542" t="str">
            <v>Sales</v>
          </cell>
        </row>
        <row r="2543">
          <cell r="A2543" t="str">
            <v>Sales</v>
          </cell>
        </row>
        <row r="2544">
          <cell r="A2544" t="str">
            <v>Sales</v>
          </cell>
        </row>
        <row r="2545">
          <cell r="A2545" t="str">
            <v>Sales</v>
          </cell>
        </row>
        <row r="2546">
          <cell r="A2546" t="str">
            <v>Sales</v>
          </cell>
        </row>
        <row r="2547">
          <cell r="A2547" t="str">
            <v>Sales</v>
          </cell>
        </row>
        <row r="2548">
          <cell r="A2548" t="str">
            <v>Sales</v>
          </cell>
        </row>
        <row r="2549">
          <cell r="A2549" t="str">
            <v>Sales</v>
          </cell>
        </row>
        <row r="2550">
          <cell r="A2550" t="str">
            <v>Sales</v>
          </cell>
        </row>
        <row r="2551">
          <cell r="A2551" t="str">
            <v>Sales</v>
          </cell>
        </row>
        <row r="2552">
          <cell r="A2552" t="str">
            <v>Sales</v>
          </cell>
        </row>
        <row r="2553">
          <cell r="A2553" t="str">
            <v>Sales</v>
          </cell>
        </row>
        <row r="2554">
          <cell r="A2554" t="str">
            <v>Sales</v>
          </cell>
        </row>
        <row r="2555">
          <cell r="A2555" t="str">
            <v>Sales</v>
          </cell>
        </row>
        <row r="2556">
          <cell r="A2556" t="str">
            <v>Sales</v>
          </cell>
        </row>
        <row r="2557">
          <cell r="A2557" t="str">
            <v>Sales</v>
          </cell>
        </row>
        <row r="2558">
          <cell r="A2558" t="str">
            <v>Sales</v>
          </cell>
        </row>
        <row r="2559">
          <cell r="A2559" t="str">
            <v>Sales</v>
          </cell>
        </row>
        <row r="2560">
          <cell r="A2560" t="str">
            <v>Sales</v>
          </cell>
        </row>
        <row r="2561">
          <cell r="A2561" t="str">
            <v>Sales</v>
          </cell>
        </row>
        <row r="2562">
          <cell r="A2562" t="str">
            <v>Sales</v>
          </cell>
        </row>
        <row r="2563">
          <cell r="A2563" t="str">
            <v>Sales</v>
          </cell>
        </row>
        <row r="2564">
          <cell r="A2564" t="str">
            <v>Sales</v>
          </cell>
        </row>
        <row r="2565">
          <cell r="A2565" t="str">
            <v>Sales</v>
          </cell>
        </row>
        <row r="2566">
          <cell r="A2566" t="str">
            <v>Sales</v>
          </cell>
        </row>
        <row r="2567">
          <cell r="A2567" t="str">
            <v>Sales</v>
          </cell>
        </row>
        <row r="2568">
          <cell r="A2568" t="str">
            <v>Sales</v>
          </cell>
        </row>
        <row r="2569">
          <cell r="A2569" t="str">
            <v>Sales</v>
          </cell>
        </row>
        <row r="2570">
          <cell r="A2570" t="str">
            <v>Sales</v>
          </cell>
        </row>
        <row r="2571">
          <cell r="A2571" t="str">
            <v>Sales</v>
          </cell>
        </row>
        <row r="2572">
          <cell r="A2572" t="str">
            <v>Sales</v>
          </cell>
        </row>
        <row r="2573">
          <cell r="A2573" t="str">
            <v>Sales</v>
          </cell>
        </row>
        <row r="2574">
          <cell r="A2574" t="str">
            <v>Sales</v>
          </cell>
        </row>
        <row r="2575">
          <cell r="A2575" t="str">
            <v>Sales</v>
          </cell>
        </row>
        <row r="2576">
          <cell r="A2576" t="str">
            <v>Sales</v>
          </cell>
        </row>
        <row r="2577">
          <cell r="A2577" t="str">
            <v>Sales</v>
          </cell>
        </row>
        <row r="2578">
          <cell r="A2578" t="str">
            <v>Sales</v>
          </cell>
        </row>
        <row r="2579">
          <cell r="A2579" t="str">
            <v>Sales</v>
          </cell>
        </row>
        <row r="2580">
          <cell r="A2580" t="str">
            <v>Sales</v>
          </cell>
        </row>
        <row r="2581">
          <cell r="A2581" t="str">
            <v>Sales</v>
          </cell>
        </row>
        <row r="2582">
          <cell r="A2582" t="str">
            <v>Sales</v>
          </cell>
        </row>
        <row r="2583">
          <cell r="A2583" t="str">
            <v>Sales</v>
          </cell>
        </row>
        <row r="2584">
          <cell r="A2584" t="str">
            <v>Sales</v>
          </cell>
        </row>
        <row r="2585">
          <cell r="A2585" t="str">
            <v>Sales</v>
          </cell>
        </row>
        <row r="2586">
          <cell r="A2586" t="str">
            <v>Sales</v>
          </cell>
        </row>
        <row r="2587">
          <cell r="A2587" t="str">
            <v>Sales</v>
          </cell>
        </row>
        <row r="2588">
          <cell r="A2588" t="str">
            <v>Sales</v>
          </cell>
        </row>
        <row r="2589">
          <cell r="A2589" t="str">
            <v>Sales</v>
          </cell>
        </row>
        <row r="2590">
          <cell r="A2590" t="str">
            <v>Sales</v>
          </cell>
        </row>
        <row r="2591">
          <cell r="A2591" t="str">
            <v>Sales</v>
          </cell>
        </row>
        <row r="2592">
          <cell r="A2592" t="str">
            <v>Sales</v>
          </cell>
        </row>
        <row r="2593">
          <cell r="A2593" t="str">
            <v>Sales</v>
          </cell>
        </row>
        <row r="2594">
          <cell r="A2594" t="str">
            <v>Sales</v>
          </cell>
        </row>
        <row r="2595">
          <cell r="A2595" t="str">
            <v>Sales</v>
          </cell>
        </row>
        <row r="2596">
          <cell r="A2596" t="str">
            <v>Sales</v>
          </cell>
        </row>
        <row r="2597">
          <cell r="A2597" t="str">
            <v>Sales</v>
          </cell>
        </row>
        <row r="2598">
          <cell r="A2598" t="str">
            <v>Sales</v>
          </cell>
        </row>
        <row r="2599">
          <cell r="A2599" t="str">
            <v>Sales</v>
          </cell>
        </row>
        <row r="2600">
          <cell r="A2600" t="str">
            <v>Sales</v>
          </cell>
        </row>
        <row r="2601">
          <cell r="A2601" t="str">
            <v>Sales</v>
          </cell>
        </row>
        <row r="2602">
          <cell r="A2602" t="str">
            <v>Sales</v>
          </cell>
        </row>
        <row r="2603">
          <cell r="A2603" t="str">
            <v>Sales</v>
          </cell>
        </row>
        <row r="2604">
          <cell r="A2604" t="str">
            <v>Sales</v>
          </cell>
        </row>
        <row r="2605">
          <cell r="A2605" t="str">
            <v>Sales</v>
          </cell>
        </row>
        <row r="2606">
          <cell r="A2606" t="str">
            <v>Sales</v>
          </cell>
        </row>
        <row r="2607">
          <cell r="A2607" t="str">
            <v>Sales</v>
          </cell>
        </row>
        <row r="2608">
          <cell r="A2608" t="str">
            <v>Sales</v>
          </cell>
        </row>
        <row r="2609">
          <cell r="A2609" t="str">
            <v>Sales</v>
          </cell>
        </row>
        <row r="2610">
          <cell r="A2610" t="str">
            <v>Sales</v>
          </cell>
        </row>
        <row r="2611">
          <cell r="A2611" t="str">
            <v>Sales</v>
          </cell>
        </row>
        <row r="2612">
          <cell r="A2612" t="str">
            <v>Sales</v>
          </cell>
        </row>
        <row r="2613">
          <cell r="A2613" t="str">
            <v>Sales</v>
          </cell>
        </row>
        <row r="2614">
          <cell r="A2614" t="str">
            <v>Sales</v>
          </cell>
        </row>
        <row r="2615">
          <cell r="A2615" t="str">
            <v>Sales</v>
          </cell>
        </row>
        <row r="2616">
          <cell r="A2616" t="str">
            <v>Sales</v>
          </cell>
        </row>
        <row r="2617">
          <cell r="A2617" t="str">
            <v>Sales</v>
          </cell>
        </row>
        <row r="2618">
          <cell r="A2618" t="str">
            <v>Sales</v>
          </cell>
        </row>
        <row r="2619">
          <cell r="A2619" t="str">
            <v>Sales</v>
          </cell>
        </row>
        <row r="2620">
          <cell r="A2620" t="str">
            <v>Sales</v>
          </cell>
        </row>
        <row r="2621">
          <cell r="A2621" t="str">
            <v>Sales</v>
          </cell>
        </row>
        <row r="2622">
          <cell r="A2622" t="str">
            <v>Sales</v>
          </cell>
        </row>
        <row r="2623">
          <cell r="A2623" t="str">
            <v>Sales</v>
          </cell>
        </row>
        <row r="2624">
          <cell r="A2624" t="str">
            <v>Sales</v>
          </cell>
        </row>
        <row r="2625">
          <cell r="A2625" t="str">
            <v>Sales</v>
          </cell>
        </row>
        <row r="2626">
          <cell r="A2626" t="str">
            <v>Sales</v>
          </cell>
        </row>
        <row r="2627">
          <cell r="A2627" t="str">
            <v>Sales</v>
          </cell>
        </row>
        <row r="2628">
          <cell r="A2628" t="str">
            <v>Sales</v>
          </cell>
        </row>
        <row r="2629">
          <cell r="A2629" t="str">
            <v>Sales</v>
          </cell>
        </row>
        <row r="2630">
          <cell r="A2630" t="str">
            <v>Sales</v>
          </cell>
        </row>
        <row r="2631">
          <cell r="A2631" t="str">
            <v>Sales</v>
          </cell>
        </row>
        <row r="2632">
          <cell r="A2632" t="str">
            <v>Sales</v>
          </cell>
        </row>
        <row r="2633">
          <cell r="A2633" t="str">
            <v>Sales</v>
          </cell>
        </row>
        <row r="2634">
          <cell r="A2634" t="str">
            <v>Sales</v>
          </cell>
        </row>
        <row r="2635">
          <cell r="A2635" t="str">
            <v>Sales</v>
          </cell>
        </row>
        <row r="2636">
          <cell r="A2636" t="str">
            <v>Sales</v>
          </cell>
        </row>
        <row r="2637">
          <cell r="A2637" t="str">
            <v>Sales</v>
          </cell>
        </row>
        <row r="2638">
          <cell r="A2638" t="str">
            <v>Sales</v>
          </cell>
        </row>
        <row r="2639">
          <cell r="A2639" t="str">
            <v>Sales</v>
          </cell>
        </row>
        <row r="2640">
          <cell r="A2640" t="str">
            <v>Sales</v>
          </cell>
        </row>
        <row r="2641">
          <cell r="A2641" t="str">
            <v>Sales</v>
          </cell>
        </row>
        <row r="2642">
          <cell r="A2642" t="str">
            <v>Sales</v>
          </cell>
        </row>
        <row r="2643">
          <cell r="A2643" t="str">
            <v>Sales</v>
          </cell>
        </row>
        <row r="2644">
          <cell r="A2644" t="str">
            <v>Sales</v>
          </cell>
        </row>
        <row r="2645">
          <cell r="A2645" t="str">
            <v>Sales</v>
          </cell>
        </row>
        <row r="2646">
          <cell r="A2646" t="str">
            <v>Sales</v>
          </cell>
        </row>
        <row r="2647">
          <cell r="A2647" t="str">
            <v>Sales</v>
          </cell>
        </row>
        <row r="2648">
          <cell r="A2648" t="str">
            <v>Sales</v>
          </cell>
        </row>
        <row r="2649">
          <cell r="A2649" t="str">
            <v>Sales</v>
          </cell>
        </row>
        <row r="2650">
          <cell r="A2650" t="str">
            <v>Sales</v>
          </cell>
        </row>
        <row r="2651">
          <cell r="A2651" t="str">
            <v>Sales</v>
          </cell>
        </row>
        <row r="2652">
          <cell r="A2652" t="str">
            <v>Sales</v>
          </cell>
        </row>
        <row r="2653">
          <cell r="A2653" t="str">
            <v>Sales</v>
          </cell>
        </row>
        <row r="2654">
          <cell r="A2654" t="str">
            <v>Sales</v>
          </cell>
        </row>
        <row r="2655">
          <cell r="A2655" t="str">
            <v>Sales</v>
          </cell>
        </row>
        <row r="2656">
          <cell r="A2656" t="str">
            <v>Sales</v>
          </cell>
        </row>
        <row r="2657">
          <cell r="A2657" t="str">
            <v>Sales</v>
          </cell>
        </row>
        <row r="2658">
          <cell r="A2658" t="str">
            <v>Sales</v>
          </cell>
        </row>
        <row r="2659">
          <cell r="A2659" t="str">
            <v>Sales</v>
          </cell>
        </row>
        <row r="2660">
          <cell r="A2660" t="str">
            <v>Sales</v>
          </cell>
        </row>
        <row r="2661">
          <cell r="A2661" t="str">
            <v>Sales</v>
          </cell>
        </row>
        <row r="2662">
          <cell r="A2662" t="str">
            <v>Sales</v>
          </cell>
        </row>
        <row r="2663">
          <cell r="A2663" t="str">
            <v>Sales</v>
          </cell>
        </row>
        <row r="2664">
          <cell r="A2664" t="str">
            <v>Sales</v>
          </cell>
        </row>
        <row r="2665">
          <cell r="A2665" t="str">
            <v>Sales</v>
          </cell>
        </row>
        <row r="2666">
          <cell r="A2666" t="str">
            <v>Sales</v>
          </cell>
        </row>
        <row r="2667">
          <cell r="A2667" t="str">
            <v>Sales</v>
          </cell>
        </row>
        <row r="2668">
          <cell r="A2668" t="str">
            <v>Sales</v>
          </cell>
        </row>
        <row r="2669">
          <cell r="A2669" t="str">
            <v>Sales</v>
          </cell>
        </row>
        <row r="2670">
          <cell r="A2670" t="str">
            <v>Sales</v>
          </cell>
        </row>
        <row r="2671">
          <cell r="A2671" t="str">
            <v>Sales</v>
          </cell>
        </row>
        <row r="2672">
          <cell r="A2672" t="str">
            <v>Sales</v>
          </cell>
        </row>
        <row r="2673">
          <cell r="A2673" t="str">
            <v>Sales</v>
          </cell>
        </row>
        <row r="2674">
          <cell r="A2674" t="str">
            <v>Sales</v>
          </cell>
        </row>
        <row r="2675">
          <cell r="A2675" t="str">
            <v>Sales</v>
          </cell>
        </row>
        <row r="2676">
          <cell r="A2676" t="str">
            <v>Sales</v>
          </cell>
        </row>
        <row r="2677">
          <cell r="A2677" t="str">
            <v>Sales</v>
          </cell>
        </row>
        <row r="2678">
          <cell r="A2678" t="str">
            <v>Sales</v>
          </cell>
        </row>
        <row r="2679">
          <cell r="A2679" t="str">
            <v>Sales</v>
          </cell>
        </row>
        <row r="2680">
          <cell r="A2680" t="str">
            <v>Sales</v>
          </cell>
        </row>
        <row r="2681">
          <cell r="A2681" t="str">
            <v>Sales</v>
          </cell>
        </row>
        <row r="2682">
          <cell r="A2682" t="str">
            <v>Sales</v>
          </cell>
        </row>
        <row r="2683">
          <cell r="A2683" t="str">
            <v>Sales</v>
          </cell>
        </row>
        <row r="2684">
          <cell r="A2684" t="str">
            <v>Sales</v>
          </cell>
        </row>
        <row r="2685">
          <cell r="A2685" t="str">
            <v>Sales</v>
          </cell>
        </row>
        <row r="2686">
          <cell r="A2686" t="str">
            <v>Sales</v>
          </cell>
        </row>
        <row r="2687">
          <cell r="A2687" t="str">
            <v>Sales</v>
          </cell>
        </row>
        <row r="2688">
          <cell r="A2688" t="str">
            <v>Sales</v>
          </cell>
        </row>
        <row r="2689">
          <cell r="A2689" t="str">
            <v>Sales</v>
          </cell>
        </row>
        <row r="2690">
          <cell r="A2690" t="str">
            <v>Sales</v>
          </cell>
        </row>
        <row r="2691">
          <cell r="A2691" t="str">
            <v>Sales</v>
          </cell>
        </row>
        <row r="2692">
          <cell r="A2692" t="str">
            <v>Sales</v>
          </cell>
        </row>
        <row r="2693">
          <cell r="A2693" t="str">
            <v>Sales</v>
          </cell>
        </row>
        <row r="2694">
          <cell r="A2694" t="str">
            <v>Sales</v>
          </cell>
        </row>
        <row r="2695">
          <cell r="A2695" t="str">
            <v>Sales</v>
          </cell>
        </row>
        <row r="2696">
          <cell r="A2696" t="str">
            <v>Sales</v>
          </cell>
        </row>
        <row r="2697">
          <cell r="A2697" t="str">
            <v>Sales</v>
          </cell>
        </row>
        <row r="2698">
          <cell r="A2698" t="str">
            <v>Sales</v>
          </cell>
        </row>
        <row r="2699">
          <cell r="A2699" t="str">
            <v>Sales</v>
          </cell>
        </row>
        <row r="2700">
          <cell r="A2700" t="str">
            <v>Sales</v>
          </cell>
        </row>
        <row r="2701">
          <cell r="A2701" t="str">
            <v>Sales</v>
          </cell>
        </row>
        <row r="2702">
          <cell r="A2702" t="str">
            <v>Sales</v>
          </cell>
        </row>
        <row r="2703">
          <cell r="A2703" t="str">
            <v>Sales</v>
          </cell>
        </row>
        <row r="2704">
          <cell r="A2704" t="str">
            <v>Sales</v>
          </cell>
        </row>
        <row r="2705">
          <cell r="A2705" t="str">
            <v>Sales</v>
          </cell>
        </row>
        <row r="2706">
          <cell r="A2706" t="str">
            <v>Sales</v>
          </cell>
        </row>
        <row r="2707">
          <cell r="A2707" t="str">
            <v>Sales</v>
          </cell>
        </row>
        <row r="2708">
          <cell r="A2708" t="str">
            <v>Sales</v>
          </cell>
        </row>
        <row r="2709">
          <cell r="A2709" t="str">
            <v>Sales</v>
          </cell>
        </row>
        <row r="2710">
          <cell r="A2710" t="str">
            <v>Sales</v>
          </cell>
        </row>
        <row r="2711">
          <cell r="A2711" t="str">
            <v>Sales</v>
          </cell>
        </row>
        <row r="2712">
          <cell r="A2712" t="str">
            <v>Sales</v>
          </cell>
        </row>
        <row r="2713">
          <cell r="A2713" t="str">
            <v>Sales</v>
          </cell>
        </row>
        <row r="2714">
          <cell r="A2714" t="str">
            <v>Sales</v>
          </cell>
        </row>
        <row r="2715">
          <cell r="A2715" t="str">
            <v>Sales</v>
          </cell>
        </row>
        <row r="2716">
          <cell r="A2716" t="str">
            <v>Sales</v>
          </cell>
        </row>
        <row r="2717">
          <cell r="A2717" t="str">
            <v>Sales</v>
          </cell>
        </row>
        <row r="2718">
          <cell r="A2718" t="str">
            <v>Sales</v>
          </cell>
        </row>
        <row r="2719">
          <cell r="A2719" t="str">
            <v>Sales</v>
          </cell>
        </row>
        <row r="2720">
          <cell r="A2720" t="str">
            <v>Sales</v>
          </cell>
        </row>
        <row r="2721">
          <cell r="A2721" t="str">
            <v>Sales</v>
          </cell>
        </row>
        <row r="2722">
          <cell r="A2722" t="str">
            <v>Sales</v>
          </cell>
        </row>
        <row r="2723">
          <cell r="A2723" t="str">
            <v>Sales</v>
          </cell>
        </row>
        <row r="2724">
          <cell r="A2724" t="str">
            <v>Sales</v>
          </cell>
        </row>
        <row r="2725">
          <cell r="A2725" t="str">
            <v>Sales</v>
          </cell>
        </row>
        <row r="2726">
          <cell r="A2726" t="str">
            <v>Sales</v>
          </cell>
        </row>
        <row r="2727">
          <cell r="A2727" t="str">
            <v>Sales</v>
          </cell>
        </row>
        <row r="2728">
          <cell r="A2728" t="str">
            <v>Sales</v>
          </cell>
        </row>
        <row r="2729">
          <cell r="A2729" t="str">
            <v>Sales</v>
          </cell>
        </row>
        <row r="2730">
          <cell r="A2730" t="str">
            <v>Sales</v>
          </cell>
        </row>
        <row r="2731">
          <cell r="A2731" t="str">
            <v>Sales</v>
          </cell>
        </row>
        <row r="2732">
          <cell r="A2732" t="str">
            <v>Sales</v>
          </cell>
        </row>
        <row r="2733">
          <cell r="A2733" t="str">
            <v>Sales</v>
          </cell>
        </row>
        <row r="2734">
          <cell r="A2734" t="str">
            <v>Sales</v>
          </cell>
        </row>
        <row r="2735">
          <cell r="A2735" t="str">
            <v>Sales</v>
          </cell>
        </row>
        <row r="2736">
          <cell r="A2736" t="str">
            <v>Sales</v>
          </cell>
        </row>
        <row r="2737">
          <cell r="A2737" t="str">
            <v>Sales</v>
          </cell>
        </row>
        <row r="2738">
          <cell r="A2738" t="str">
            <v>Sales</v>
          </cell>
        </row>
        <row r="2739">
          <cell r="A2739" t="str">
            <v>Sales</v>
          </cell>
        </row>
        <row r="2740">
          <cell r="A2740" t="str">
            <v>Sales</v>
          </cell>
        </row>
        <row r="2741">
          <cell r="A2741" t="str">
            <v>Sales</v>
          </cell>
        </row>
        <row r="2742">
          <cell r="A2742" t="str">
            <v>Sales</v>
          </cell>
        </row>
        <row r="2743">
          <cell r="A2743" t="str">
            <v>Sales</v>
          </cell>
        </row>
        <row r="2744">
          <cell r="A2744" t="str">
            <v>Sales</v>
          </cell>
        </row>
        <row r="2745">
          <cell r="A2745" t="str">
            <v>Sales</v>
          </cell>
        </row>
        <row r="2746">
          <cell r="A2746" t="str">
            <v>Sales</v>
          </cell>
        </row>
        <row r="2747">
          <cell r="A2747" t="str">
            <v>Sales</v>
          </cell>
        </row>
        <row r="2748">
          <cell r="A2748" t="str">
            <v>Sales</v>
          </cell>
        </row>
        <row r="2749">
          <cell r="A2749" t="str">
            <v>Sales</v>
          </cell>
        </row>
        <row r="2750">
          <cell r="A2750" t="str">
            <v>Sales</v>
          </cell>
        </row>
        <row r="2751">
          <cell r="A2751" t="str">
            <v>Sales</v>
          </cell>
        </row>
        <row r="2752">
          <cell r="A2752" t="str">
            <v>Sales</v>
          </cell>
        </row>
        <row r="2753">
          <cell r="A2753" t="str">
            <v>Sales</v>
          </cell>
        </row>
        <row r="2754">
          <cell r="A2754" t="str">
            <v>Sales</v>
          </cell>
        </row>
        <row r="2755">
          <cell r="A2755" t="str">
            <v>Sales</v>
          </cell>
        </row>
        <row r="2756">
          <cell r="A2756" t="str">
            <v>Sales</v>
          </cell>
        </row>
        <row r="2757">
          <cell r="A2757" t="str">
            <v>Sales</v>
          </cell>
        </row>
        <row r="2758">
          <cell r="A2758" t="str">
            <v>Sales</v>
          </cell>
        </row>
        <row r="2759">
          <cell r="A2759" t="str">
            <v>Sales</v>
          </cell>
        </row>
        <row r="2760">
          <cell r="A2760" t="str">
            <v>Sales</v>
          </cell>
        </row>
        <row r="2761">
          <cell r="A2761" t="str">
            <v>Sales</v>
          </cell>
        </row>
        <row r="2762">
          <cell r="A2762" t="str">
            <v>Sales</v>
          </cell>
        </row>
        <row r="2763">
          <cell r="A2763" t="str">
            <v>Sales</v>
          </cell>
        </row>
        <row r="2764">
          <cell r="A2764" t="str">
            <v>Sales</v>
          </cell>
        </row>
        <row r="2765">
          <cell r="A2765" t="str">
            <v>Sales</v>
          </cell>
        </row>
        <row r="2766">
          <cell r="A2766" t="str">
            <v>Sales</v>
          </cell>
        </row>
        <row r="2767">
          <cell r="A2767" t="str">
            <v>Sales</v>
          </cell>
        </row>
        <row r="2768">
          <cell r="A2768" t="str">
            <v>Sales</v>
          </cell>
        </row>
        <row r="2769">
          <cell r="A2769" t="str">
            <v>Sales</v>
          </cell>
        </row>
        <row r="2770">
          <cell r="A2770" t="str">
            <v>Sales</v>
          </cell>
        </row>
        <row r="2771">
          <cell r="A2771" t="str">
            <v>Sales</v>
          </cell>
        </row>
        <row r="2772">
          <cell r="A2772" t="str">
            <v>Sales</v>
          </cell>
        </row>
        <row r="2773">
          <cell r="A2773" t="str">
            <v>Sales</v>
          </cell>
        </row>
        <row r="2774">
          <cell r="A2774" t="str">
            <v>Sales</v>
          </cell>
        </row>
        <row r="2775">
          <cell r="A2775" t="str">
            <v>Sales</v>
          </cell>
        </row>
        <row r="2776">
          <cell r="A2776" t="str">
            <v>Sales</v>
          </cell>
        </row>
        <row r="2777">
          <cell r="A2777" t="str">
            <v>Sales</v>
          </cell>
        </row>
        <row r="2778">
          <cell r="A2778" t="str">
            <v>Sales</v>
          </cell>
        </row>
        <row r="2779">
          <cell r="A2779" t="str">
            <v>Sales</v>
          </cell>
        </row>
        <row r="2780">
          <cell r="A2780" t="str">
            <v>Sales</v>
          </cell>
        </row>
        <row r="2781">
          <cell r="A2781" t="str">
            <v>Sales</v>
          </cell>
        </row>
        <row r="2782">
          <cell r="A2782" t="str">
            <v>Sales</v>
          </cell>
        </row>
        <row r="2783">
          <cell r="A2783" t="str">
            <v>Sales</v>
          </cell>
        </row>
        <row r="2784">
          <cell r="A2784" t="str">
            <v>Sales</v>
          </cell>
        </row>
        <row r="2785">
          <cell r="A2785" t="str">
            <v>Sales</v>
          </cell>
        </row>
        <row r="2786">
          <cell r="A2786" t="str">
            <v>Sales</v>
          </cell>
        </row>
        <row r="2787">
          <cell r="A2787" t="str">
            <v>Sales</v>
          </cell>
        </row>
        <row r="2788">
          <cell r="A2788" t="str">
            <v>Sales</v>
          </cell>
        </row>
        <row r="2789">
          <cell r="A2789" t="str">
            <v>Sales</v>
          </cell>
        </row>
        <row r="2790">
          <cell r="A2790" t="str">
            <v>Sales</v>
          </cell>
        </row>
        <row r="2791">
          <cell r="A2791" t="str">
            <v>Sales</v>
          </cell>
        </row>
        <row r="2792">
          <cell r="A2792" t="str">
            <v>Sales</v>
          </cell>
        </row>
        <row r="2793">
          <cell r="A2793" t="str">
            <v>Sales</v>
          </cell>
        </row>
        <row r="2794">
          <cell r="A2794" t="str">
            <v>Sales</v>
          </cell>
        </row>
        <row r="2795">
          <cell r="A2795" t="str">
            <v>Sales</v>
          </cell>
        </row>
        <row r="2796">
          <cell r="A2796" t="str">
            <v>Sales</v>
          </cell>
        </row>
        <row r="2797">
          <cell r="A2797" t="str">
            <v>Sales</v>
          </cell>
        </row>
        <row r="2798">
          <cell r="A2798" t="str">
            <v>Sales</v>
          </cell>
        </row>
        <row r="2799">
          <cell r="A2799" t="str">
            <v>Sales</v>
          </cell>
        </row>
        <row r="2800">
          <cell r="A2800" t="str">
            <v>Sales</v>
          </cell>
        </row>
        <row r="2801">
          <cell r="A2801" t="str">
            <v>Sales</v>
          </cell>
        </row>
        <row r="2802">
          <cell r="A2802" t="str">
            <v>Sales</v>
          </cell>
        </row>
        <row r="2803">
          <cell r="A2803" t="str">
            <v>Sales</v>
          </cell>
        </row>
        <row r="2804">
          <cell r="A2804" t="str">
            <v>Sales</v>
          </cell>
        </row>
        <row r="2805">
          <cell r="A2805" t="str">
            <v>Sales</v>
          </cell>
        </row>
        <row r="2806">
          <cell r="A2806" t="str">
            <v>Sales</v>
          </cell>
        </row>
        <row r="2807">
          <cell r="A2807" t="str">
            <v>Sales</v>
          </cell>
        </row>
        <row r="2808">
          <cell r="A2808" t="str">
            <v>Sales Equipment</v>
          </cell>
        </row>
        <row r="2809">
          <cell r="A2809" t="str">
            <v>Sales Equipment</v>
          </cell>
        </row>
        <row r="2810">
          <cell r="A2810" t="str">
            <v>Sales Equipment</v>
          </cell>
        </row>
        <row r="2811">
          <cell r="A2811" t="str">
            <v>Sales Equipment</v>
          </cell>
        </row>
        <row r="2812">
          <cell r="A2812" t="str">
            <v>Sales Equipment</v>
          </cell>
        </row>
        <row r="2813">
          <cell r="A2813" t="str">
            <v>Sales Equipment</v>
          </cell>
        </row>
        <row r="2814">
          <cell r="A2814" t="str">
            <v>Sales Equipment</v>
          </cell>
        </row>
        <row r="2815">
          <cell r="A2815" t="str">
            <v>Sales Equipment</v>
          </cell>
        </row>
        <row r="2816">
          <cell r="A2816" t="str">
            <v>Sales Equipment</v>
          </cell>
        </row>
        <row r="2817">
          <cell r="A2817" t="str">
            <v>Sales Equipment</v>
          </cell>
        </row>
        <row r="2818">
          <cell r="A2818" t="str">
            <v>Sales Equipment</v>
          </cell>
        </row>
        <row r="2819">
          <cell r="A2819" t="str">
            <v>Sales Equipment</v>
          </cell>
        </row>
        <row r="2820">
          <cell r="A2820" t="str">
            <v>Sales Equipment</v>
          </cell>
        </row>
        <row r="2821">
          <cell r="A2821" t="str">
            <v>Sales Equipment</v>
          </cell>
        </row>
        <row r="2822">
          <cell r="A2822" t="str">
            <v>Sales Equipment</v>
          </cell>
        </row>
        <row r="2823">
          <cell r="A2823" t="str">
            <v>Sales Equipment</v>
          </cell>
        </row>
        <row r="2824">
          <cell r="A2824" t="str">
            <v>Sales Equipment</v>
          </cell>
        </row>
        <row r="2825">
          <cell r="A2825" t="str">
            <v>Sales Equipment</v>
          </cell>
        </row>
        <row r="2826">
          <cell r="A2826" t="str">
            <v>Sales Equipment</v>
          </cell>
        </row>
        <row r="2827">
          <cell r="A2827" t="str">
            <v>Sales Equipment</v>
          </cell>
        </row>
        <row r="2828">
          <cell r="A2828" t="str">
            <v>Sales Equipment</v>
          </cell>
        </row>
        <row r="2829">
          <cell r="A2829" t="str">
            <v>Sales Equipment</v>
          </cell>
        </row>
        <row r="2830">
          <cell r="A2830" t="str">
            <v>Sales Equipment</v>
          </cell>
        </row>
        <row r="2831">
          <cell r="A2831" t="str">
            <v>Sales Equipment</v>
          </cell>
        </row>
        <row r="2832">
          <cell r="A2832" t="str">
            <v>Sales Equipment</v>
          </cell>
        </row>
        <row r="2833">
          <cell r="A2833" t="str">
            <v>Sales Equipment</v>
          </cell>
        </row>
        <row r="2834">
          <cell r="A2834" t="str">
            <v>Sales Equipment</v>
          </cell>
        </row>
        <row r="2835">
          <cell r="A2835" t="str">
            <v>Sales Equipment</v>
          </cell>
        </row>
        <row r="2836">
          <cell r="A2836" t="str">
            <v>Sales Equipment</v>
          </cell>
        </row>
        <row r="2837">
          <cell r="A2837" t="str">
            <v>Sales Equipment</v>
          </cell>
        </row>
        <row r="2838">
          <cell r="A2838" t="str">
            <v>Sales Equipment</v>
          </cell>
        </row>
        <row r="2839">
          <cell r="A2839" t="str">
            <v>Sales Equipment</v>
          </cell>
        </row>
        <row r="2840">
          <cell r="A2840" t="str">
            <v>Sales</v>
          </cell>
        </row>
        <row r="2841">
          <cell r="A2841" t="str">
            <v>Sales</v>
          </cell>
        </row>
        <row r="2842">
          <cell r="A2842" t="str">
            <v>Sales</v>
          </cell>
        </row>
        <row r="2843">
          <cell r="A2843" t="str">
            <v>Sales</v>
          </cell>
        </row>
        <row r="2844">
          <cell r="A2844" t="str">
            <v>Sales</v>
          </cell>
        </row>
        <row r="2845">
          <cell r="A2845" t="str">
            <v>Sales</v>
          </cell>
        </row>
        <row r="2846">
          <cell r="A2846" t="str">
            <v>Sales</v>
          </cell>
        </row>
        <row r="2847">
          <cell r="A2847" t="str">
            <v>Sales</v>
          </cell>
        </row>
        <row r="2848">
          <cell r="A2848" t="str">
            <v>Sales</v>
          </cell>
        </row>
        <row r="2849">
          <cell r="A2849" t="str">
            <v>Sales</v>
          </cell>
        </row>
        <row r="2850">
          <cell r="A2850" t="str">
            <v>Sales</v>
          </cell>
        </row>
        <row r="2851">
          <cell r="A2851" t="str">
            <v>Sales</v>
          </cell>
        </row>
        <row r="2852">
          <cell r="A2852" t="str">
            <v>Sales</v>
          </cell>
        </row>
        <row r="2853">
          <cell r="A2853" t="str">
            <v>Sales</v>
          </cell>
        </row>
        <row r="2854">
          <cell r="A2854" t="str">
            <v>Sales</v>
          </cell>
        </row>
        <row r="2855">
          <cell r="A2855" t="str">
            <v>Sales</v>
          </cell>
        </row>
        <row r="2856">
          <cell r="A2856" t="str">
            <v>Sales</v>
          </cell>
        </row>
        <row r="2857">
          <cell r="A2857" t="str">
            <v>Sales</v>
          </cell>
        </row>
        <row r="2858">
          <cell r="A2858" t="str">
            <v>Sales</v>
          </cell>
        </row>
        <row r="2859">
          <cell r="A2859" t="str">
            <v>Sales</v>
          </cell>
        </row>
        <row r="2860">
          <cell r="A2860" t="str">
            <v>Sales</v>
          </cell>
        </row>
        <row r="2861">
          <cell r="A2861" t="str">
            <v>Sales</v>
          </cell>
        </row>
        <row r="2862">
          <cell r="A2862" t="str">
            <v>Sales</v>
          </cell>
        </row>
        <row r="2863">
          <cell r="A2863" t="str">
            <v>Sales</v>
          </cell>
        </row>
        <row r="2864">
          <cell r="A2864" t="str">
            <v>Sales</v>
          </cell>
        </row>
        <row r="2865">
          <cell r="A2865" t="str">
            <v>Sales</v>
          </cell>
        </row>
        <row r="2866">
          <cell r="A2866" t="str">
            <v>Sales</v>
          </cell>
        </row>
        <row r="2867">
          <cell r="A2867" t="str">
            <v>Sales</v>
          </cell>
        </row>
        <row r="2868">
          <cell r="A2868" t="str">
            <v>Sales</v>
          </cell>
        </row>
        <row r="2869">
          <cell r="A2869" t="str">
            <v>Sales</v>
          </cell>
        </row>
        <row r="2870">
          <cell r="A2870" t="str">
            <v>Sales</v>
          </cell>
        </row>
        <row r="2871">
          <cell r="A2871" t="str">
            <v>Sales</v>
          </cell>
        </row>
        <row r="2872">
          <cell r="A2872" t="str">
            <v>Sales</v>
          </cell>
        </row>
        <row r="2873">
          <cell r="A2873" t="str">
            <v>Sales</v>
          </cell>
        </row>
        <row r="2874">
          <cell r="A2874" t="str">
            <v>Sales</v>
          </cell>
        </row>
        <row r="2875">
          <cell r="A2875" t="str">
            <v>Sales</v>
          </cell>
        </row>
        <row r="2876">
          <cell r="A2876" t="str">
            <v>Sales</v>
          </cell>
        </row>
        <row r="2877">
          <cell r="A2877" t="str">
            <v>Sales</v>
          </cell>
        </row>
        <row r="2878">
          <cell r="A2878" t="str">
            <v>Sales</v>
          </cell>
        </row>
        <row r="2879">
          <cell r="A2879" t="str">
            <v>Sales</v>
          </cell>
        </row>
        <row r="2880">
          <cell r="A2880" t="str">
            <v>Sales</v>
          </cell>
        </row>
        <row r="2881">
          <cell r="A2881" t="str">
            <v>Sales</v>
          </cell>
        </row>
        <row r="2882">
          <cell r="A2882" t="str">
            <v>Sales</v>
          </cell>
        </row>
        <row r="2883">
          <cell r="A2883" t="str">
            <v>Sales</v>
          </cell>
        </row>
        <row r="2884">
          <cell r="A2884" t="str">
            <v>Sales</v>
          </cell>
        </row>
        <row r="2885">
          <cell r="A2885" t="str">
            <v>Sales</v>
          </cell>
        </row>
        <row r="2886">
          <cell r="A2886" t="str">
            <v>Sales</v>
          </cell>
        </row>
        <row r="2887">
          <cell r="A2887" t="str">
            <v>Sales</v>
          </cell>
        </row>
        <row r="2888">
          <cell r="A2888" t="str">
            <v>Sales</v>
          </cell>
        </row>
        <row r="2889">
          <cell r="A2889" t="str">
            <v>Sales</v>
          </cell>
        </row>
        <row r="2890">
          <cell r="A2890" t="str">
            <v>Sales</v>
          </cell>
        </row>
        <row r="2891">
          <cell r="A2891" t="str">
            <v>Sales</v>
          </cell>
        </row>
        <row r="2892">
          <cell r="A2892" t="str">
            <v>Sales</v>
          </cell>
        </row>
        <row r="2893">
          <cell r="A2893" t="str">
            <v>Sales</v>
          </cell>
        </row>
        <row r="2894">
          <cell r="A2894" t="str">
            <v>Sales</v>
          </cell>
        </row>
        <row r="2895">
          <cell r="A2895" t="str">
            <v>Sales</v>
          </cell>
        </row>
        <row r="2896">
          <cell r="A2896" t="str">
            <v>Sales</v>
          </cell>
        </row>
        <row r="2897">
          <cell r="A2897" t="str">
            <v>Sales</v>
          </cell>
        </row>
        <row r="2898">
          <cell r="A2898" t="str">
            <v>Sales</v>
          </cell>
        </row>
        <row r="2899">
          <cell r="A2899" t="str">
            <v>Sales</v>
          </cell>
        </row>
        <row r="2900">
          <cell r="A2900" t="str">
            <v>Sales</v>
          </cell>
        </row>
        <row r="2901">
          <cell r="A2901" t="str">
            <v>Sales</v>
          </cell>
        </row>
        <row r="2902">
          <cell r="A2902" t="str">
            <v>Sales</v>
          </cell>
        </row>
        <row r="2903">
          <cell r="A2903" t="str">
            <v>Sales</v>
          </cell>
        </row>
        <row r="2904">
          <cell r="A2904" t="str">
            <v>Sales</v>
          </cell>
        </row>
        <row r="2905">
          <cell r="A2905" t="str">
            <v>Sales</v>
          </cell>
        </row>
        <row r="2906">
          <cell r="A2906" t="str">
            <v>Sales</v>
          </cell>
        </row>
        <row r="2907">
          <cell r="A2907" t="str">
            <v>Commercial</v>
          </cell>
        </row>
        <row r="2908">
          <cell r="A2908" t="str">
            <v>Commercial</v>
          </cell>
        </row>
        <row r="2909">
          <cell r="A2909" t="str">
            <v>Commercial</v>
          </cell>
        </row>
        <row r="2910">
          <cell r="A2910" t="str">
            <v>Commercial</v>
          </cell>
        </row>
        <row r="2911">
          <cell r="A2911" t="str">
            <v>Commercial</v>
          </cell>
        </row>
        <row r="2912">
          <cell r="A2912" t="str">
            <v>Commercial</v>
          </cell>
        </row>
        <row r="2913">
          <cell r="A2913" t="str">
            <v>Commercial</v>
          </cell>
        </row>
        <row r="2914">
          <cell r="A2914" t="str">
            <v>Commercial</v>
          </cell>
        </row>
        <row r="2915">
          <cell r="A2915" t="str">
            <v>Commercial</v>
          </cell>
        </row>
        <row r="2916">
          <cell r="A2916" t="str">
            <v>Commercial</v>
          </cell>
        </row>
        <row r="2917">
          <cell r="A2917" t="str">
            <v>Commercial</v>
          </cell>
        </row>
        <row r="2918">
          <cell r="A2918" t="str">
            <v>Commercial</v>
          </cell>
        </row>
        <row r="2919">
          <cell r="A2919" t="str">
            <v>Commercial</v>
          </cell>
        </row>
        <row r="2920">
          <cell r="A2920" t="str">
            <v>Commercial</v>
          </cell>
        </row>
        <row r="2921">
          <cell r="A2921" t="str">
            <v>Commercial</v>
          </cell>
        </row>
        <row r="2922">
          <cell r="A2922" t="str">
            <v>Commercial</v>
          </cell>
        </row>
        <row r="2923">
          <cell r="A2923" t="str">
            <v>Commercial</v>
          </cell>
        </row>
        <row r="2924">
          <cell r="A2924" t="str">
            <v>Commercial</v>
          </cell>
        </row>
        <row r="2925">
          <cell r="A2925" t="str">
            <v>Commercial</v>
          </cell>
        </row>
        <row r="2926">
          <cell r="A2926" t="str">
            <v>Commercial</v>
          </cell>
        </row>
        <row r="2927">
          <cell r="A2927" t="str">
            <v>Commercial</v>
          </cell>
        </row>
        <row r="2928">
          <cell r="A2928" t="str">
            <v>Commercial</v>
          </cell>
        </row>
        <row r="2929">
          <cell r="A2929" t="str">
            <v>Commercial</v>
          </cell>
        </row>
        <row r="2930">
          <cell r="A2930" t="str">
            <v>Sales</v>
          </cell>
        </row>
        <row r="2931">
          <cell r="A2931" t="str">
            <v>Sales</v>
          </cell>
        </row>
        <row r="2932">
          <cell r="A2932" t="str">
            <v>GM</v>
          </cell>
        </row>
        <row r="2933">
          <cell r="A2933" t="str">
            <v>GM</v>
          </cell>
        </row>
        <row r="2934">
          <cell r="A2934" t="str">
            <v>GM</v>
          </cell>
        </row>
        <row r="2935">
          <cell r="A2935" t="str">
            <v>GM</v>
          </cell>
        </row>
        <row r="2936">
          <cell r="A2936" t="str">
            <v>GM</v>
          </cell>
        </row>
        <row r="2937">
          <cell r="A2937" t="str">
            <v>GM</v>
          </cell>
        </row>
        <row r="2938">
          <cell r="A2938" t="str">
            <v>GM</v>
          </cell>
        </row>
        <row r="2939">
          <cell r="A2939" t="str">
            <v>GM</v>
          </cell>
        </row>
        <row r="2940">
          <cell r="A2940" t="str">
            <v>GM</v>
          </cell>
        </row>
        <row r="2941">
          <cell r="A2941" t="str">
            <v>GM</v>
          </cell>
        </row>
        <row r="2942">
          <cell r="A2942" t="str">
            <v>GM</v>
          </cell>
        </row>
        <row r="2943">
          <cell r="A2943" t="str">
            <v>GM</v>
          </cell>
        </row>
        <row r="2944">
          <cell r="A2944" t="str">
            <v>GM</v>
          </cell>
        </row>
        <row r="2945">
          <cell r="A2945" t="str">
            <v>GM</v>
          </cell>
        </row>
        <row r="2946">
          <cell r="A2946" t="str">
            <v>GM</v>
          </cell>
        </row>
        <row r="2947">
          <cell r="A2947" t="str">
            <v>GM</v>
          </cell>
        </row>
        <row r="2948">
          <cell r="A2948" t="str">
            <v>GM</v>
          </cell>
        </row>
        <row r="2949">
          <cell r="A2949" t="str">
            <v>GM</v>
          </cell>
        </row>
        <row r="2950">
          <cell r="A2950" t="str">
            <v>GM</v>
          </cell>
        </row>
        <row r="2951">
          <cell r="A2951" t="str">
            <v>GM</v>
          </cell>
        </row>
        <row r="2952">
          <cell r="A2952" t="str">
            <v>GM</v>
          </cell>
        </row>
        <row r="2953">
          <cell r="A2953" t="str">
            <v>GM</v>
          </cell>
        </row>
        <row r="2954">
          <cell r="A2954" t="str">
            <v>GM</v>
          </cell>
        </row>
        <row r="2955">
          <cell r="A2955" t="str">
            <v>GM</v>
          </cell>
        </row>
        <row r="2956">
          <cell r="A2956" t="str">
            <v>GM</v>
          </cell>
        </row>
        <row r="2957">
          <cell r="A2957" t="str">
            <v>GM</v>
          </cell>
        </row>
        <row r="2958">
          <cell r="A2958" t="str">
            <v>GM</v>
          </cell>
        </row>
        <row r="2959">
          <cell r="A2959" t="str">
            <v>GM</v>
          </cell>
        </row>
        <row r="2960">
          <cell r="A2960" t="str">
            <v>GM</v>
          </cell>
        </row>
        <row r="2961">
          <cell r="A2961" t="str">
            <v>GM</v>
          </cell>
        </row>
        <row r="2962">
          <cell r="A2962" t="str">
            <v>GM</v>
          </cell>
        </row>
        <row r="2963">
          <cell r="A2963" t="str">
            <v>GM</v>
          </cell>
        </row>
        <row r="2964">
          <cell r="A2964" t="str">
            <v>GM</v>
          </cell>
        </row>
        <row r="2965">
          <cell r="A2965" t="str">
            <v>GM</v>
          </cell>
        </row>
        <row r="2966">
          <cell r="A2966" t="str">
            <v>GM</v>
          </cell>
        </row>
        <row r="2967">
          <cell r="A2967" t="str">
            <v>GM</v>
          </cell>
        </row>
        <row r="2968">
          <cell r="A2968" t="str">
            <v>GM</v>
          </cell>
        </row>
        <row r="2969">
          <cell r="A2969" t="str">
            <v>GM</v>
          </cell>
        </row>
        <row r="2970">
          <cell r="A2970" t="str">
            <v>GM</v>
          </cell>
        </row>
        <row r="2971">
          <cell r="A2971" t="str">
            <v>GM</v>
          </cell>
        </row>
        <row r="2972">
          <cell r="A2972" t="str">
            <v>GM</v>
          </cell>
        </row>
        <row r="2973">
          <cell r="A2973" t="str">
            <v>GM</v>
          </cell>
        </row>
        <row r="2974">
          <cell r="A2974" t="str">
            <v>GM</v>
          </cell>
        </row>
        <row r="2975">
          <cell r="A2975" t="str">
            <v>GM</v>
          </cell>
        </row>
        <row r="2976">
          <cell r="A2976" t="str">
            <v>GM</v>
          </cell>
        </row>
        <row r="2977">
          <cell r="A2977" t="str">
            <v>GM</v>
          </cell>
        </row>
        <row r="2978">
          <cell r="A2978" t="str">
            <v>GM</v>
          </cell>
        </row>
        <row r="2979">
          <cell r="A2979" t="str">
            <v>GM</v>
          </cell>
        </row>
        <row r="2980">
          <cell r="A2980" t="str">
            <v>GM</v>
          </cell>
        </row>
        <row r="2981">
          <cell r="A2981" t="str">
            <v>GM</v>
          </cell>
        </row>
        <row r="2982">
          <cell r="A2982" t="str">
            <v>GM</v>
          </cell>
        </row>
        <row r="2983">
          <cell r="A2983" t="str">
            <v>GM</v>
          </cell>
        </row>
        <row r="2984">
          <cell r="A2984" t="str">
            <v>GM</v>
          </cell>
        </row>
        <row r="2985">
          <cell r="A2985" t="str">
            <v>GM</v>
          </cell>
        </row>
        <row r="2986">
          <cell r="A2986" t="str">
            <v>GM</v>
          </cell>
        </row>
        <row r="2987">
          <cell r="A2987" t="str">
            <v>GM</v>
          </cell>
        </row>
        <row r="2988">
          <cell r="A2988" t="str">
            <v>GM</v>
          </cell>
        </row>
        <row r="2989">
          <cell r="A2989" t="str">
            <v>GM</v>
          </cell>
        </row>
        <row r="2990">
          <cell r="A2990" t="str">
            <v>GM</v>
          </cell>
        </row>
        <row r="2991">
          <cell r="A2991" t="str">
            <v>GM</v>
          </cell>
        </row>
        <row r="2992">
          <cell r="A2992" t="str">
            <v>GM</v>
          </cell>
        </row>
        <row r="2993">
          <cell r="A2993" t="str">
            <v>GM</v>
          </cell>
        </row>
        <row r="2994">
          <cell r="A2994" t="str">
            <v>GM</v>
          </cell>
        </row>
        <row r="2995">
          <cell r="A2995" t="str">
            <v>GM</v>
          </cell>
        </row>
        <row r="2996">
          <cell r="A2996" t="str">
            <v>GM</v>
          </cell>
        </row>
        <row r="2997">
          <cell r="A2997" t="str">
            <v>HR</v>
          </cell>
        </row>
        <row r="2998">
          <cell r="A2998" t="str">
            <v>HR</v>
          </cell>
        </row>
        <row r="2999">
          <cell r="A2999" t="str">
            <v>HR</v>
          </cell>
        </row>
        <row r="3000">
          <cell r="A3000" t="str">
            <v>HR</v>
          </cell>
        </row>
        <row r="3001">
          <cell r="A3001" t="str">
            <v>HR</v>
          </cell>
        </row>
        <row r="3002">
          <cell r="A3002" t="str">
            <v>HR</v>
          </cell>
        </row>
        <row r="3003">
          <cell r="A3003" t="str">
            <v>HR</v>
          </cell>
        </row>
        <row r="3004">
          <cell r="A3004" t="str">
            <v>HR</v>
          </cell>
        </row>
        <row r="3005">
          <cell r="A3005" t="str">
            <v>HR</v>
          </cell>
        </row>
        <row r="3006">
          <cell r="A3006" t="str">
            <v>HR</v>
          </cell>
        </row>
        <row r="3007">
          <cell r="A3007" t="str">
            <v>HR</v>
          </cell>
        </row>
        <row r="3008">
          <cell r="A3008" t="str">
            <v>HR</v>
          </cell>
        </row>
        <row r="3009">
          <cell r="A3009" t="str">
            <v>HR</v>
          </cell>
        </row>
        <row r="3010">
          <cell r="A3010" t="str">
            <v>HR</v>
          </cell>
        </row>
        <row r="3011">
          <cell r="A3011" t="str">
            <v>HR</v>
          </cell>
        </row>
        <row r="3012">
          <cell r="A3012" t="str">
            <v>HR</v>
          </cell>
        </row>
        <row r="3013">
          <cell r="A3013" t="str">
            <v>HR</v>
          </cell>
        </row>
        <row r="3014">
          <cell r="A3014" t="str">
            <v>HR</v>
          </cell>
        </row>
        <row r="3015">
          <cell r="A3015" t="str">
            <v>HR</v>
          </cell>
        </row>
        <row r="3016">
          <cell r="A3016" t="str">
            <v>HR</v>
          </cell>
        </row>
        <row r="3017">
          <cell r="A3017" t="str">
            <v>HR</v>
          </cell>
        </row>
        <row r="3018">
          <cell r="A3018" t="str">
            <v>HR</v>
          </cell>
        </row>
        <row r="3019">
          <cell r="A3019" t="str">
            <v>HR</v>
          </cell>
        </row>
        <row r="3020">
          <cell r="A3020" t="str">
            <v>HR</v>
          </cell>
        </row>
        <row r="3021">
          <cell r="A3021" t="str">
            <v>HR</v>
          </cell>
        </row>
        <row r="3022">
          <cell r="A3022" t="str">
            <v>HR</v>
          </cell>
        </row>
        <row r="3023">
          <cell r="A3023" t="str">
            <v>HR</v>
          </cell>
        </row>
        <row r="3024">
          <cell r="A3024" t="str">
            <v>HR</v>
          </cell>
        </row>
        <row r="3025">
          <cell r="A3025" t="str">
            <v>HR</v>
          </cell>
        </row>
        <row r="3026">
          <cell r="A3026" t="str">
            <v>HR</v>
          </cell>
        </row>
        <row r="3027">
          <cell r="A3027" t="str">
            <v>HR</v>
          </cell>
        </row>
        <row r="3028">
          <cell r="A3028" t="str">
            <v>HR</v>
          </cell>
        </row>
        <row r="3029">
          <cell r="A3029" t="str">
            <v>HR</v>
          </cell>
        </row>
        <row r="3030">
          <cell r="A3030" t="str">
            <v>HR</v>
          </cell>
        </row>
        <row r="3031">
          <cell r="A3031" t="str">
            <v>HR</v>
          </cell>
        </row>
        <row r="3032">
          <cell r="A3032" t="str">
            <v>HR</v>
          </cell>
        </row>
        <row r="3033">
          <cell r="A3033" t="str">
            <v>HR</v>
          </cell>
        </row>
        <row r="3034">
          <cell r="A3034" t="str">
            <v>HR</v>
          </cell>
        </row>
        <row r="3035">
          <cell r="A3035" t="str">
            <v>HR</v>
          </cell>
        </row>
        <row r="3036">
          <cell r="A3036" t="str">
            <v>HR</v>
          </cell>
        </row>
        <row r="3037">
          <cell r="A3037" t="str">
            <v>HR</v>
          </cell>
        </row>
        <row r="3038">
          <cell r="A3038" t="str">
            <v>HR</v>
          </cell>
        </row>
        <row r="3039">
          <cell r="A3039" t="str">
            <v>HR</v>
          </cell>
        </row>
        <row r="3040">
          <cell r="A3040" t="str">
            <v>HR</v>
          </cell>
        </row>
        <row r="3041">
          <cell r="A3041" t="str">
            <v>HR</v>
          </cell>
        </row>
        <row r="3042">
          <cell r="A3042" t="str">
            <v>HR</v>
          </cell>
        </row>
        <row r="3043">
          <cell r="A3043" t="str">
            <v>HR</v>
          </cell>
        </row>
        <row r="3044">
          <cell r="A3044" t="str">
            <v>HR</v>
          </cell>
        </row>
        <row r="3045">
          <cell r="A3045" t="str">
            <v>HR</v>
          </cell>
        </row>
        <row r="3046">
          <cell r="A3046" t="str">
            <v>HR</v>
          </cell>
        </row>
        <row r="3047">
          <cell r="A3047" t="str">
            <v>HR</v>
          </cell>
        </row>
        <row r="3048">
          <cell r="A3048" t="str">
            <v>HR</v>
          </cell>
        </row>
        <row r="3049">
          <cell r="A3049" t="str">
            <v>HR</v>
          </cell>
        </row>
        <row r="3050">
          <cell r="A3050" t="str">
            <v>HR</v>
          </cell>
        </row>
        <row r="3051">
          <cell r="A3051" t="str">
            <v>HR</v>
          </cell>
        </row>
        <row r="3052">
          <cell r="A3052" t="str">
            <v>HR</v>
          </cell>
        </row>
        <row r="3053">
          <cell r="A3053" t="str">
            <v>HR</v>
          </cell>
        </row>
        <row r="3054">
          <cell r="A3054" t="str">
            <v>HR</v>
          </cell>
        </row>
        <row r="3055">
          <cell r="A3055" t="str">
            <v>HR</v>
          </cell>
        </row>
        <row r="3056">
          <cell r="A3056" t="str">
            <v>HR</v>
          </cell>
        </row>
        <row r="3057">
          <cell r="A3057" t="str">
            <v>HR</v>
          </cell>
        </row>
        <row r="3058">
          <cell r="A3058" t="str">
            <v>HR</v>
          </cell>
        </row>
        <row r="3059">
          <cell r="A3059" t="str">
            <v>HR</v>
          </cell>
        </row>
        <row r="3060">
          <cell r="A3060" t="str">
            <v>HR</v>
          </cell>
        </row>
        <row r="3061">
          <cell r="A3061" t="str">
            <v>HR</v>
          </cell>
        </row>
        <row r="3062">
          <cell r="A3062" t="str">
            <v>HR</v>
          </cell>
        </row>
        <row r="3063">
          <cell r="A3063" t="str">
            <v>HR</v>
          </cell>
        </row>
        <row r="3064">
          <cell r="A3064" t="str">
            <v>HR</v>
          </cell>
        </row>
        <row r="3065">
          <cell r="A3065" t="str">
            <v>HR</v>
          </cell>
        </row>
        <row r="3066">
          <cell r="A3066" t="str">
            <v>HR</v>
          </cell>
        </row>
        <row r="3067">
          <cell r="A3067" t="str">
            <v>HR</v>
          </cell>
        </row>
        <row r="3068">
          <cell r="A3068" t="str">
            <v>HR</v>
          </cell>
        </row>
        <row r="3069">
          <cell r="A3069" t="str">
            <v>HR</v>
          </cell>
        </row>
        <row r="3070">
          <cell r="A3070" t="str">
            <v>HR</v>
          </cell>
        </row>
        <row r="3071">
          <cell r="A3071" t="str">
            <v>HR</v>
          </cell>
        </row>
        <row r="3072">
          <cell r="A3072" t="str">
            <v>HR</v>
          </cell>
        </row>
        <row r="3073">
          <cell r="A3073" t="str">
            <v>HR</v>
          </cell>
        </row>
        <row r="3074">
          <cell r="A3074" t="str">
            <v>HR</v>
          </cell>
        </row>
        <row r="3075">
          <cell r="A3075" t="str">
            <v>HR</v>
          </cell>
        </row>
        <row r="3076">
          <cell r="A3076" t="str">
            <v>HR</v>
          </cell>
        </row>
        <row r="3077">
          <cell r="A3077" t="str">
            <v>HR</v>
          </cell>
        </row>
        <row r="3078">
          <cell r="A3078" t="str">
            <v>HR</v>
          </cell>
        </row>
        <row r="3079">
          <cell r="A3079" t="str">
            <v>Commercial</v>
          </cell>
        </row>
        <row r="3080">
          <cell r="A3080" t="str">
            <v>Commercial</v>
          </cell>
        </row>
        <row r="3081">
          <cell r="A3081" t="str">
            <v>Commercial</v>
          </cell>
        </row>
        <row r="3082">
          <cell r="A3082" t="str">
            <v>Commercial</v>
          </cell>
        </row>
        <row r="3083">
          <cell r="A3083" t="str">
            <v>Commercial</v>
          </cell>
        </row>
        <row r="3084">
          <cell r="A3084" t="str">
            <v>Commercial</v>
          </cell>
        </row>
        <row r="3085">
          <cell r="A3085" t="str">
            <v>Commercial</v>
          </cell>
        </row>
        <row r="3086">
          <cell r="A3086" t="str">
            <v>Commercial</v>
          </cell>
        </row>
        <row r="3087">
          <cell r="A3087" t="str">
            <v>Commercial</v>
          </cell>
        </row>
        <row r="3088">
          <cell r="A3088" t="str">
            <v>Commercial</v>
          </cell>
        </row>
        <row r="3089">
          <cell r="A3089" t="str">
            <v>Commercial</v>
          </cell>
        </row>
        <row r="3090">
          <cell r="A3090" t="str">
            <v>Commercial</v>
          </cell>
        </row>
        <row r="3091">
          <cell r="A3091" t="str">
            <v>Commercial</v>
          </cell>
        </row>
        <row r="3092">
          <cell r="A3092" t="str">
            <v>Commercial</v>
          </cell>
        </row>
        <row r="3093">
          <cell r="A3093" t="str">
            <v>Commercial</v>
          </cell>
        </row>
        <row r="3094">
          <cell r="A3094" t="str">
            <v>Commercial</v>
          </cell>
        </row>
        <row r="3095">
          <cell r="A3095" t="str">
            <v>Commercial</v>
          </cell>
        </row>
        <row r="3096">
          <cell r="A3096" t="str">
            <v>Commercial</v>
          </cell>
        </row>
        <row r="3097">
          <cell r="A3097" t="str">
            <v>Commercial</v>
          </cell>
        </row>
        <row r="3098">
          <cell r="A3098" t="str">
            <v>Commercial</v>
          </cell>
        </row>
        <row r="3099">
          <cell r="A3099" t="str">
            <v>Commercial</v>
          </cell>
        </row>
        <row r="3100">
          <cell r="A3100" t="str">
            <v>Commercial</v>
          </cell>
        </row>
        <row r="3101">
          <cell r="A3101" t="str">
            <v>Commercial</v>
          </cell>
        </row>
        <row r="3102">
          <cell r="A3102" t="str">
            <v>Commercial</v>
          </cell>
        </row>
        <row r="3103">
          <cell r="A3103" t="str">
            <v>Commercial</v>
          </cell>
        </row>
        <row r="3104">
          <cell r="A3104" t="str">
            <v>Commercial</v>
          </cell>
        </row>
        <row r="3105">
          <cell r="A3105" t="str">
            <v>Commercial</v>
          </cell>
        </row>
        <row r="3106">
          <cell r="A3106" t="str">
            <v>Commercial</v>
          </cell>
        </row>
        <row r="3107">
          <cell r="A3107" t="str">
            <v>Commercial</v>
          </cell>
        </row>
        <row r="3108">
          <cell r="A3108" t="str">
            <v>Commercial</v>
          </cell>
        </row>
        <row r="3109">
          <cell r="A3109" t="str">
            <v>Commercial</v>
          </cell>
        </row>
        <row r="3110">
          <cell r="A3110" t="str">
            <v>Commercial</v>
          </cell>
        </row>
        <row r="3111">
          <cell r="A3111" t="str">
            <v>Commercial</v>
          </cell>
        </row>
        <row r="3112">
          <cell r="A3112" t="str">
            <v>Commercial</v>
          </cell>
        </row>
        <row r="3113">
          <cell r="A3113" t="str">
            <v>Commercial</v>
          </cell>
        </row>
        <row r="3114">
          <cell r="A3114" t="str">
            <v>Commercial</v>
          </cell>
        </row>
        <row r="3115">
          <cell r="A3115" t="str">
            <v>Commercial</v>
          </cell>
        </row>
        <row r="3116">
          <cell r="A3116" t="str">
            <v>Commercial</v>
          </cell>
        </row>
        <row r="3117">
          <cell r="A3117" t="str">
            <v>Commercial</v>
          </cell>
        </row>
        <row r="3118">
          <cell r="A3118" t="str">
            <v>Commercial</v>
          </cell>
        </row>
        <row r="3119">
          <cell r="A3119" t="str">
            <v>Commercial</v>
          </cell>
        </row>
        <row r="3120">
          <cell r="A3120" t="str">
            <v>Commercial</v>
          </cell>
        </row>
        <row r="3121">
          <cell r="A3121" t="str">
            <v>Commercial</v>
          </cell>
        </row>
        <row r="3122">
          <cell r="A3122" t="str">
            <v>Commercial</v>
          </cell>
        </row>
        <row r="3123">
          <cell r="A3123" t="str">
            <v>Commercial</v>
          </cell>
        </row>
        <row r="3124">
          <cell r="A3124" t="str">
            <v>Commercial</v>
          </cell>
        </row>
        <row r="3125">
          <cell r="A3125" t="str">
            <v>Commercial</v>
          </cell>
        </row>
        <row r="3126">
          <cell r="A3126" t="str">
            <v>Commercial</v>
          </cell>
        </row>
        <row r="3127">
          <cell r="A3127" t="str">
            <v>Commercial</v>
          </cell>
        </row>
        <row r="3128">
          <cell r="A3128" t="str">
            <v>Commercial</v>
          </cell>
        </row>
        <row r="3129">
          <cell r="A3129" t="str">
            <v>Commercial</v>
          </cell>
        </row>
        <row r="3130">
          <cell r="A3130" t="str">
            <v>Commercial</v>
          </cell>
        </row>
        <row r="3131">
          <cell r="A3131" t="str">
            <v>Commercial</v>
          </cell>
        </row>
        <row r="3132">
          <cell r="A3132" t="str">
            <v>Commercial</v>
          </cell>
        </row>
        <row r="3133">
          <cell r="A3133" t="str">
            <v>Commercial</v>
          </cell>
        </row>
        <row r="3134">
          <cell r="A3134" t="str">
            <v>Commercial</v>
          </cell>
        </row>
        <row r="3135">
          <cell r="A3135" t="str">
            <v>Commercial</v>
          </cell>
        </row>
        <row r="3136">
          <cell r="A3136" t="str">
            <v>Commercial</v>
          </cell>
        </row>
        <row r="3137">
          <cell r="A3137" t="str">
            <v>Commercial</v>
          </cell>
        </row>
        <row r="3138">
          <cell r="A3138" t="str">
            <v>Commercial</v>
          </cell>
        </row>
        <row r="3139">
          <cell r="A3139" t="str">
            <v>Commercial</v>
          </cell>
        </row>
        <row r="3140">
          <cell r="A3140" t="str">
            <v>Commercial</v>
          </cell>
        </row>
        <row r="3141">
          <cell r="A3141" t="str">
            <v>Commercial</v>
          </cell>
        </row>
        <row r="3142">
          <cell r="A3142" t="str">
            <v>Commercial</v>
          </cell>
        </row>
        <row r="3143">
          <cell r="A3143" t="str">
            <v>Commercial</v>
          </cell>
        </row>
        <row r="3144">
          <cell r="A3144" t="str">
            <v>Commercial</v>
          </cell>
        </row>
        <row r="3145">
          <cell r="A3145" t="str">
            <v>Commercial</v>
          </cell>
        </row>
        <row r="3146">
          <cell r="A3146" t="str">
            <v>Commercial</v>
          </cell>
        </row>
        <row r="3147">
          <cell r="A3147" t="str">
            <v>Commercial</v>
          </cell>
        </row>
        <row r="3148">
          <cell r="A3148" t="str">
            <v>Commercial</v>
          </cell>
        </row>
        <row r="3149">
          <cell r="A3149" t="str">
            <v>Commercial</v>
          </cell>
        </row>
        <row r="3150">
          <cell r="A3150" t="str">
            <v>Commercial</v>
          </cell>
        </row>
        <row r="3151">
          <cell r="A3151" t="str">
            <v>Commercial</v>
          </cell>
        </row>
        <row r="3152">
          <cell r="A3152" t="str">
            <v>Commercial</v>
          </cell>
        </row>
        <row r="3153">
          <cell r="A3153" t="str">
            <v>Commercial</v>
          </cell>
        </row>
        <row r="3154">
          <cell r="A3154" t="str">
            <v>Commercial</v>
          </cell>
        </row>
        <row r="3155">
          <cell r="A3155" t="str">
            <v>Commercial</v>
          </cell>
        </row>
        <row r="3156">
          <cell r="A3156" t="str">
            <v>Commercial</v>
          </cell>
        </row>
        <row r="3157">
          <cell r="A3157" t="str">
            <v>Commercial</v>
          </cell>
        </row>
        <row r="3158">
          <cell r="A3158" t="str">
            <v>Commercial</v>
          </cell>
        </row>
        <row r="3159">
          <cell r="A3159" t="str">
            <v>Commercial</v>
          </cell>
        </row>
        <row r="3160">
          <cell r="A3160" t="str">
            <v>Commercial</v>
          </cell>
        </row>
        <row r="3161">
          <cell r="A3161" t="str">
            <v>Commercial</v>
          </cell>
        </row>
        <row r="3162">
          <cell r="A3162" t="str">
            <v>Commercial</v>
          </cell>
        </row>
        <row r="3163">
          <cell r="A3163" t="str">
            <v>Commercial</v>
          </cell>
        </row>
        <row r="3164">
          <cell r="A3164" t="str">
            <v>Commercial</v>
          </cell>
        </row>
        <row r="3165">
          <cell r="A3165" t="str">
            <v>Commercial</v>
          </cell>
        </row>
        <row r="3166">
          <cell r="A3166" t="str">
            <v>Commercial</v>
          </cell>
        </row>
        <row r="3167">
          <cell r="A3167" t="str">
            <v>Commercial</v>
          </cell>
        </row>
        <row r="3168">
          <cell r="A3168" t="str">
            <v>Commercial</v>
          </cell>
        </row>
        <row r="3169">
          <cell r="A3169" t="str">
            <v>Commercial</v>
          </cell>
        </row>
        <row r="3170">
          <cell r="A3170" t="str">
            <v>Commercial</v>
          </cell>
        </row>
        <row r="3171">
          <cell r="A3171" t="str">
            <v>Commercial</v>
          </cell>
        </row>
        <row r="3172">
          <cell r="A3172" t="str">
            <v>Commercial</v>
          </cell>
        </row>
        <row r="3173">
          <cell r="A3173" t="str">
            <v>Commercial</v>
          </cell>
        </row>
        <row r="3174">
          <cell r="A3174" t="str">
            <v>Commercial</v>
          </cell>
        </row>
        <row r="3175">
          <cell r="A3175" t="str">
            <v>Commercial</v>
          </cell>
        </row>
        <row r="3176">
          <cell r="A3176" t="str">
            <v>Commercial</v>
          </cell>
        </row>
        <row r="3177">
          <cell r="A3177" t="str">
            <v>Commercial</v>
          </cell>
        </row>
        <row r="3178">
          <cell r="A3178" t="str">
            <v>Commercial</v>
          </cell>
        </row>
        <row r="3179">
          <cell r="A3179" t="str">
            <v>Commercial</v>
          </cell>
        </row>
        <row r="3180">
          <cell r="A3180" t="str">
            <v>Commercial</v>
          </cell>
        </row>
        <row r="3181">
          <cell r="A3181" t="str">
            <v>Commercial</v>
          </cell>
        </row>
        <row r="3182">
          <cell r="A3182" t="str">
            <v>Commercial</v>
          </cell>
        </row>
        <row r="3183">
          <cell r="A3183" t="str">
            <v>Commercial</v>
          </cell>
        </row>
        <row r="3184">
          <cell r="A3184" t="str">
            <v>Commercial</v>
          </cell>
        </row>
        <row r="3185">
          <cell r="A3185" t="str">
            <v>Commercial</v>
          </cell>
        </row>
        <row r="3186">
          <cell r="A3186" t="str">
            <v>Commercial</v>
          </cell>
        </row>
        <row r="3187">
          <cell r="A3187" t="str">
            <v>Commercial</v>
          </cell>
        </row>
        <row r="3188">
          <cell r="A3188" t="str">
            <v>Commercial</v>
          </cell>
        </row>
        <row r="3189">
          <cell r="A3189" t="str">
            <v>Commercial</v>
          </cell>
        </row>
        <row r="3190">
          <cell r="A3190" t="str">
            <v>Commercial</v>
          </cell>
        </row>
        <row r="3191">
          <cell r="A3191" t="str">
            <v>Commercial</v>
          </cell>
        </row>
        <row r="3192">
          <cell r="A3192" t="str">
            <v>Commercial</v>
          </cell>
        </row>
        <row r="3193">
          <cell r="A3193" t="str">
            <v>Commercial</v>
          </cell>
        </row>
        <row r="3194">
          <cell r="A3194" t="str">
            <v>Commercial</v>
          </cell>
        </row>
        <row r="3195">
          <cell r="A3195" t="str">
            <v>Commercial</v>
          </cell>
        </row>
        <row r="3196">
          <cell r="A3196" t="str">
            <v>Commercial</v>
          </cell>
        </row>
        <row r="3197">
          <cell r="A3197" t="str">
            <v>Commercial</v>
          </cell>
        </row>
        <row r="3198">
          <cell r="A3198" t="str">
            <v>Commercial</v>
          </cell>
        </row>
        <row r="3199">
          <cell r="A3199" t="str">
            <v>Commercial</v>
          </cell>
        </row>
        <row r="3200">
          <cell r="A3200" t="str">
            <v>Commercial</v>
          </cell>
        </row>
        <row r="3201">
          <cell r="A3201" t="str">
            <v>Commercial</v>
          </cell>
        </row>
        <row r="3202">
          <cell r="A3202" t="str">
            <v>Commercial</v>
          </cell>
        </row>
        <row r="3203">
          <cell r="A3203" t="str">
            <v>Commercial</v>
          </cell>
        </row>
        <row r="3204">
          <cell r="A3204" t="str">
            <v>Commercial</v>
          </cell>
        </row>
        <row r="3205">
          <cell r="A3205" t="str">
            <v>Commercial</v>
          </cell>
        </row>
        <row r="3206">
          <cell r="A3206" t="str">
            <v>Commercial</v>
          </cell>
        </row>
        <row r="3207">
          <cell r="A3207" t="str">
            <v>Commercial</v>
          </cell>
        </row>
        <row r="3208">
          <cell r="A3208" t="str">
            <v>Commercial</v>
          </cell>
        </row>
        <row r="3209">
          <cell r="A3209" t="str">
            <v>Commercial</v>
          </cell>
        </row>
        <row r="3210">
          <cell r="A3210" t="str">
            <v>HR</v>
          </cell>
        </row>
        <row r="3211">
          <cell r="A3211" t="str">
            <v>HR</v>
          </cell>
        </row>
        <row r="3212">
          <cell r="A3212" t="str">
            <v>HR</v>
          </cell>
        </row>
        <row r="3213">
          <cell r="A3213" t="str">
            <v>HR</v>
          </cell>
        </row>
        <row r="3214">
          <cell r="A3214" t="str">
            <v>HR</v>
          </cell>
        </row>
        <row r="3215">
          <cell r="A3215" t="str">
            <v>HR</v>
          </cell>
        </row>
        <row r="3216">
          <cell r="A3216" t="str">
            <v>HR</v>
          </cell>
        </row>
        <row r="3217">
          <cell r="A3217" t="str">
            <v>HR</v>
          </cell>
        </row>
        <row r="3218">
          <cell r="A3218" t="str">
            <v>HR</v>
          </cell>
        </row>
        <row r="3219">
          <cell r="A3219" t="str">
            <v>HR</v>
          </cell>
        </row>
        <row r="3220">
          <cell r="A3220" t="str">
            <v>HR</v>
          </cell>
        </row>
        <row r="3221">
          <cell r="A3221" t="str">
            <v>HR</v>
          </cell>
        </row>
        <row r="3222">
          <cell r="A3222" t="str">
            <v>HR</v>
          </cell>
        </row>
        <row r="3223">
          <cell r="A3223" t="str">
            <v>HR</v>
          </cell>
        </row>
        <row r="3224">
          <cell r="A3224" t="str">
            <v>HR</v>
          </cell>
        </row>
        <row r="3225">
          <cell r="A3225" t="str">
            <v>HR</v>
          </cell>
        </row>
        <row r="3226">
          <cell r="A3226" t="str">
            <v>HR</v>
          </cell>
        </row>
        <row r="3227">
          <cell r="A3227" t="str">
            <v>HR</v>
          </cell>
        </row>
        <row r="3228">
          <cell r="A3228" t="str">
            <v>HR</v>
          </cell>
        </row>
        <row r="3229">
          <cell r="A3229" t="str">
            <v>HR</v>
          </cell>
        </row>
        <row r="3230">
          <cell r="A3230" t="str">
            <v>HR</v>
          </cell>
        </row>
        <row r="3231">
          <cell r="A3231" t="str">
            <v>HR</v>
          </cell>
        </row>
        <row r="3232">
          <cell r="A3232" t="str">
            <v>HR</v>
          </cell>
        </row>
        <row r="3233">
          <cell r="A3233" t="str">
            <v>HR</v>
          </cell>
        </row>
        <row r="3234">
          <cell r="A3234" t="str">
            <v>HR</v>
          </cell>
        </row>
        <row r="3235">
          <cell r="A3235" t="str">
            <v>HR</v>
          </cell>
        </row>
        <row r="3236">
          <cell r="A3236" t="str">
            <v>HR</v>
          </cell>
        </row>
        <row r="3237">
          <cell r="A3237" t="str">
            <v>HR</v>
          </cell>
        </row>
        <row r="3238">
          <cell r="A3238" t="str">
            <v>HR</v>
          </cell>
        </row>
        <row r="3239">
          <cell r="A3239" t="str">
            <v>HR</v>
          </cell>
        </row>
        <row r="3240">
          <cell r="A3240" t="str">
            <v>HR</v>
          </cell>
        </row>
        <row r="3241">
          <cell r="A3241" t="str">
            <v>HR</v>
          </cell>
        </row>
        <row r="3242">
          <cell r="A3242" t="str">
            <v>HR</v>
          </cell>
        </row>
        <row r="3243">
          <cell r="A3243" t="str">
            <v>HR</v>
          </cell>
        </row>
        <row r="3244">
          <cell r="A3244" t="str">
            <v>HR</v>
          </cell>
        </row>
        <row r="3245">
          <cell r="A3245" t="str">
            <v>HR</v>
          </cell>
        </row>
        <row r="3246">
          <cell r="A3246" t="str">
            <v>HR</v>
          </cell>
        </row>
        <row r="3247">
          <cell r="A3247" t="str">
            <v>HR</v>
          </cell>
        </row>
        <row r="3248">
          <cell r="A3248" t="str">
            <v>HR</v>
          </cell>
        </row>
        <row r="3249">
          <cell r="A3249" t="str">
            <v>HR</v>
          </cell>
        </row>
        <row r="3250">
          <cell r="A3250" t="str">
            <v>Marketing</v>
          </cell>
        </row>
        <row r="3251">
          <cell r="A3251" t="str">
            <v>Marketing</v>
          </cell>
        </row>
        <row r="3252">
          <cell r="A3252" t="str">
            <v>Marketing</v>
          </cell>
        </row>
        <row r="3253">
          <cell r="A3253" t="str">
            <v>Marketing</v>
          </cell>
        </row>
        <row r="3254">
          <cell r="A3254" t="str">
            <v>Marketing</v>
          </cell>
        </row>
        <row r="3255">
          <cell r="A3255" t="str">
            <v>Marketing</v>
          </cell>
        </row>
        <row r="3256">
          <cell r="A3256" t="str">
            <v>Marketing</v>
          </cell>
        </row>
        <row r="3257">
          <cell r="A3257" t="str">
            <v>Marketing</v>
          </cell>
        </row>
        <row r="3258">
          <cell r="A3258" t="str">
            <v>Marketing</v>
          </cell>
        </row>
        <row r="3259">
          <cell r="A3259" t="str">
            <v>Marketing</v>
          </cell>
        </row>
        <row r="3260">
          <cell r="A3260" t="str">
            <v>Marketing</v>
          </cell>
        </row>
        <row r="3261">
          <cell r="A3261" t="str">
            <v>Marketing</v>
          </cell>
        </row>
        <row r="3262">
          <cell r="A3262" t="str">
            <v>Marketing</v>
          </cell>
        </row>
        <row r="3263">
          <cell r="A3263" t="str">
            <v>Marketing</v>
          </cell>
        </row>
        <row r="3264">
          <cell r="A3264" t="str">
            <v>Marketing</v>
          </cell>
        </row>
        <row r="3265">
          <cell r="A3265" t="str">
            <v>Marketing</v>
          </cell>
        </row>
        <row r="3266">
          <cell r="A3266" t="str">
            <v>Marketing</v>
          </cell>
        </row>
        <row r="3267">
          <cell r="A3267" t="str">
            <v>Marketing</v>
          </cell>
        </row>
        <row r="3268">
          <cell r="A3268" t="str">
            <v>Marketing</v>
          </cell>
        </row>
        <row r="3269">
          <cell r="A3269" t="str">
            <v>Marketing</v>
          </cell>
        </row>
        <row r="3270">
          <cell r="A3270" t="str">
            <v>Marketing</v>
          </cell>
        </row>
        <row r="3271">
          <cell r="A3271" t="str">
            <v>Marketing</v>
          </cell>
        </row>
        <row r="3272">
          <cell r="A3272" t="str">
            <v>Marketing</v>
          </cell>
        </row>
        <row r="3273">
          <cell r="A3273" t="str">
            <v>Marketing</v>
          </cell>
        </row>
        <row r="3274">
          <cell r="A3274" t="str">
            <v>Marketing</v>
          </cell>
        </row>
        <row r="3275">
          <cell r="A3275" t="str">
            <v>Marketing</v>
          </cell>
        </row>
        <row r="3276">
          <cell r="A3276" t="str">
            <v>Marketing</v>
          </cell>
        </row>
        <row r="3277">
          <cell r="A3277" t="str">
            <v>Marketing</v>
          </cell>
        </row>
        <row r="3278">
          <cell r="A3278" t="str">
            <v>Marketing</v>
          </cell>
        </row>
        <row r="3279">
          <cell r="A3279" t="str">
            <v>Marketing</v>
          </cell>
        </row>
        <row r="3280">
          <cell r="A3280" t="str">
            <v>Marketing</v>
          </cell>
        </row>
        <row r="3281">
          <cell r="A3281" t="str">
            <v>Marketing</v>
          </cell>
        </row>
        <row r="3282">
          <cell r="A3282" t="str">
            <v>Marketing</v>
          </cell>
        </row>
        <row r="3283">
          <cell r="A3283" t="str">
            <v>Marketing</v>
          </cell>
        </row>
        <row r="3284">
          <cell r="A3284" t="str">
            <v>Sales</v>
          </cell>
        </row>
        <row r="3285">
          <cell r="A3285" t="str">
            <v>Sales</v>
          </cell>
        </row>
        <row r="3286">
          <cell r="A3286" t="str">
            <v>Sales</v>
          </cell>
        </row>
        <row r="3287">
          <cell r="A3287" t="str">
            <v>Sales</v>
          </cell>
        </row>
        <row r="3288">
          <cell r="A3288" t="str">
            <v>Sales</v>
          </cell>
        </row>
        <row r="3289">
          <cell r="A3289" t="str">
            <v>Sales</v>
          </cell>
        </row>
        <row r="3290">
          <cell r="A3290" t="str">
            <v>Sales</v>
          </cell>
        </row>
        <row r="3291">
          <cell r="A3291" t="str">
            <v>Sales</v>
          </cell>
        </row>
        <row r="3292">
          <cell r="A3292" t="str">
            <v>Sales</v>
          </cell>
        </row>
        <row r="3293">
          <cell r="A3293" t="str">
            <v>Sales</v>
          </cell>
        </row>
        <row r="3294">
          <cell r="A3294" t="str">
            <v>Sales</v>
          </cell>
        </row>
        <row r="3295">
          <cell r="A3295" t="str">
            <v>Sales</v>
          </cell>
        </row>
        <row r="3296">
          <cell r="A3296" t="str">
            <v>Sales</v>
          </cell>
        </row>
        <row r="3297">
          <cell r="A3297" t="str">
            <v>Sales</v>
          </cell>
        </row>
        <row r="3298">
          <cell r="A3298" t="str">
            <v>Sales</v>
          </cell>
        </row>
        <row r="3299">
          <cell r="A3299" t="str">
            <v>Sales</v>
          </cell>
        </row>
        <row r="3300">
          <cell r="A3300" t="str">
            <v>Sales</v>
          </cell>
        </row>
        <row r="3301">
          <cell r="A3301" t="str">
            <v>Sales</v>
          </cell>
        </row>
        <row r="3302">
          <cell r="A3302" t="str">
            <v>Sales</v>
          </cell>
        </row>
        <row r="3303">
          <cell r="A3303" t="str">
            <v>Sales</v>
          </cell>
        </row>
        <row r="3304">
          <cell r="A3304" t="str">
            <v>Sales</v>
          </cell>
        </row>
        <row r="3305">
          <cell r="A3305" t="str">
            <v>Sales</v>
          </cell>
        </row>
        <row r="3306">
          <cell r="A3306" t="str">
            <v>Sales</v>
          </cell>
        </row>
        <row r="3307">
          <cell r="A3307" t="str">
            <v>Sales</v>
          </cell>
        </row>
        <row r="3308">
          <cell r="A3308" t="str">
            <v>Sales</v>
          </cell>
        </row>
        <row r="3309">
          <cell r="A3309" t="str">
            <v>Sales</v>
          </cell>
        </row>
        <row r="3310">
          <cell r="A3310" t="str">
            <v>Sales</v>
          </cell>
        </row>
        <row r="3311">
          <cell r="A3311" t="str">
            <v>Sales</v>
          </cell>
        </row>
        <row r="3312">
          <cell r="A3312" t="str">
            <v>Sales</v>
          </cell>
        </row>
        <row r="3313">
          <cell r="A3313" t="str">
            <v>Sales</v>
          </cell>
        </row>
        <row r="3314">
          <cell r="A3314" t="str">
            <v>Sales</v>
          </cell>
        </row>
        <row r="3315">
          <cell r="A3315" t="str">
            <v>Sales</v>
          </cell>
        </row>
        <row r="3316">
          <cell r="A3316" t="str">
            <v>Sales</v>
          </cell>
        </row>
        <row r="3317">
          <cell r="A3317" t="str">
            <v>Sales</v>
          </cell>
        </row>
        <row r="3318">
          <cell r="A3318" t="str">
            <v>Sales</v>
          </cell>
        </row>
        <row r="3319">
          <cell r="A3319" t="str">
            <v>Sales</v>
          </cell>
        </row>
        <row r="3320">
          <cell r="A3320" t="str">
            <v>Sales</v>
          </cell>
        </row>
        <row r="3321">
          <cell r="A3321" t="str">
            <v>Sales</v>
          </cell>
        </row>
        <row r="3322">
          <cell r="A3322" t="str">
            <v>Sales</v>
          </cell>
        </row>
        <row r="3323">
          <cell r="A3323" t="str">
            <v>Sales</v>
          </cell>
        </row>
        <row r="3324">
          <cell r="A3324" t="str">
            <v>Sales</v>
          </cell>
        </row>
        <row r="3325">
          <cell r="A3325" t="str">
            <v>Sales</v>
          </cell>
        </row>
        <row r="3326">
          <cell r="A3326" t="str">
            <v>Sales</v>
          </cell>
        </row>
        <row r="3327">
          <cell r="A3327" t="str">
            <v>Sales</v>
          </cell>
        </row>
        <row r="3328">
          <cell r="A3328" t="str">
            <v>Sales</v>
          </cell>
        </row>
        <row r="3329">
          <cell r="A3329" t="str">
            <v>Sales</v>
          </cell>
        </row>
        <row r="3330">
          <cell r="A3330" t="str">
            <v>Sales</v>
          </cell>
        </row>
        <row r="3331">
          <cell r="A3331" t="str">
            <v>Sales</v>
          </cell>
        </row>
        <row r="3332">
          <cell r="A3332" t="str">
            <v>Sales</v>
          </cell>
        </row>
        <row r="3333">
          <cell r="A3333" t="str">
            <v>Sales</v>
          </cell>
        </row>
        <row r="3334">
          <cell r="A3334" t="str">
            <v>Sales</v>
          </cell>
        </row>
        <row r="3335">
          <cell r="A3335" t="str">
            <v>Sales</v>
          </cell>
        </row>
        <row r="3336">
          <cell r="A3336" t="str">
            <v>Sales</v>
          </cell>
        </row>
        <row r="3337">
          <cell r="A3337" t="str">
            <v>Sales</v>
          </cell>
        </row>
        <row r="3338">
          <cell r="A3338" t="str">
            <v>Sales</v>
          </cell>
        </row>
        <row r="3339">
          <cell r="A3339" t="str">
            <v>Sales</v>
          </cell>
        </row>
        <row r="3340">
          <cell r="A3340" t="str">
            <v>Sales</v>
          </cell>
        </row>
        <row r="3341">
          <cell r="A3341" t="str">
            <v>Sales</v>
          </cell>
        </row>
        <row r="3342">
          <cell r="A3342" t="str">
            <v>Sales</v>
          </cell>
        </row>
        <row r="3343">
          <cell r="A3343" t="str">
            <v>Sales</v>
          </cell>
        </row>
        <row r="3344">
          <cell r="A3344" t="str">
            <v>Sales</v>
          </cell>
        </row>
        <row r="3345">
          <cell r="A3345" t="str">
            <v>Sales</v>
          </cell>
        </row>
        <row r="3346">
          <cell r="A3346" t="str">
            <v>Sales</v>
          </cell>
        </row>
        <row r="3347">
          <cell r="A3347" t="str">
            <v>Sales</v>
          </cell>
        </row>
        <row r="3348">
          <cell r="A3348" t="str">
            <v>Sales</v>
          </cell>
        </row>
        <row r="3349">
          <cell r="A3349" t="str">
            <v>Sales</v>
          </cell>
        </row>
        <row r="3350">
          <cell r="A3350" t="str">
            <v>Sales</v>
          </cell>
        </row>
        <row r="3351">
          <cell r="A3351" t="str">
            <v>Sales</v>
          </cell>
        </row>
        <row r="3352">
          <cell r="A3352" t="str">
            <v>Sales</v>
          </cell>
        </row>
        <row r="3353">
          <cell r="A3353" t="str">
            <v>Sales</v>
          </cell>
        </row>
        <row r="3354">
          <cell r="A3354" t="str">
            <v>Sales</v>
          </cell>
        </row>
        <row r="3355">
          <cell r="A3355" t="str">
            <v>Sales</v>
          </cell>
        </row>
        <row r="3356">
          <cell r="A3356" t="str">
            <v>Sales</v>
          </cell>
        </row>
        <row r="3357">
          <cell r="A3357" t="str">
            <v>Sales</v>
          </cell>
        </row>
        <row r="3358">
          <cell r="A3358" t="str">
            <v>Sales</v>
          </cell>
        </row>
        <row r="3359">
          <cell r="A3359" t="str">
            <v>Sales</v>
          </cell>
        </row>
        <row r="3360">
          <cell r="A3360" t="str">
            <v>Sales</v>
          </cell>
        </row>
        <row r="3361">
          <cell r="A3361" t="str">
            <v>Sales</v>
          </cell>
        </row>
        <row r="3362">
          <cell r="A3362" t="str">
            <v>Sales</v>
          </cell>
        </row>
        <row r="3363">
          <cell r="A3363" t="str">
            <v>Sales</v>
          </cell>
        </row>
        <row r="3364">
          <cell r="A3364" t="str">
            <v>Sales</v>
          </cell>
        </row>
        <row r="3365">
          <cell r="A3365" t="str">
            <v>Sales</v>
          </cell>
        </row>
        <row r="3366">
          <cell r="A3366" t="str">
            <v>Sales</v>
          </cell>
        </row>
        <row r="3367">
          <cell r="A3367" t="str">
            <v>Sales</v>
          </cell>
        </row>
        <row r="3368">
          <cell r="A3368" t="str">
            <v>Sales</v>
          </cell>
        </row>
        <row r="3369">
          <cell r="A3369" t="str">
            <v>Sales</v>
          </cell>
        </row>
        <row r="3370">
          <cell r="A3370" t="str">
            <v>Sales</v>
          </cell>
        </row>
        <row r="3371">
          <cell r="A3371" t="str">
            <v>Sales</v>
          </cell>
        </row>
        <row r="3372">
          <cell r="A3372" t="str">
            <v>Sales</v>
          </cell>
        </row>
        <row r="3373">
          <cell r="A3373" t="str">
            <v>Sales</v>
          </cell>
        </row>
        <row r="3374">
          <cell r="A3374" t="str">
            <v>Sales</v>
          </cell>
        </row>
        <row r="3375">
          <cell r="A3375" t="str">
            <v>Sales</v>
          </cell>
        </row>
        <row r="3376">
          <cell r="A3376" t="str">
            <v>Sales</v>
          </cell>
        </row>
        <row r="3377">
          <cell r="A3377" t="str">
            <v>Sales</v>
          </cell>
        </row>
        <row r="3378">
          <cell r="A3378" t="str">
            <v>Sales</v>
          </cell>
        </row>
        <row r="3379">
          <cell r="A3379" t="str">
            <v>Sales</v>
          </cell>
        </row>
        <row r="3380">
          <cell r="A3380" t="str">
            <v>Sales</v>
          </cell>
        </row>
        <row r="3381">
          <cell r="A3381" t="str">
            <v>Sales</v>
          </cell>
        </row>
        <row r="3382">
          <cell r="A3382" t="str">
            <v>Sales</v>
          </cell>
        </row>
        <row r="3383">
          <cell r="A3383" t="str">
            <v>Sales</v>
          </cell>
        </row>
        <row r="3384">
          <cell r="A3384" t="str">
            <v>Sales</v>
          </cell>
        </row>
        <row r="3385">
          <cell r="A3385" t="str">
            <v>Sales</v>
          </cell>
        </row>
        <row r="3386">
          <cell r="A3386" t="str">
            <v>Sales</v>
          </cell>
        </row>
        <row r="3387">
          <cell r="A3387" t="str">
            <v>Sales</v>
          </cell>
        </row>
        <row r="3388">
          <cell r="A3388" t="str">
            <v>Sales</v>
          </cell>
        </row>
        <row r="3389">
          <cell r="A3389" t="str">
            <v>Sales</v>
          </cell>
        </row>
        <row r="3390">
          <cell r="A3390" t="str">
            <v>Sales</v>
          </cell>
        </row>
        <row r="3391">
          <cell r="A3391" t="str">
            <v>Sales</v>
          </cell>
        </row>
        <row r="3392">
          <cell r="A3392" t="str">
            <v>Sales</v>
          </cell>
        </row>
        <row r="3393">
          <cell r="A3393" t="str">
            <v>Sales</v>
          </cell>
        </row>
        <row r="3394">
          <cell r="A3394" t="str">
            <v>Sales</v>
          </cell>
        </row>
        <row r="3395">
          <cell r="A3395" t="str">
            <v>Sales</v>
          </cell>
        </row>
        <row r="3396">
          <cell r="A3396" t="str">
            <v>Sales</v>
          </cell>
        </row>
        <row r="3397">
          <cell r="A3397" t="str">
            <v>Sales</v>
          </cell>
        </row>
        <row r="3398">
          <cell r="A3398" t="str">
            <v>Sales</v>
          </cell>
        </row>
        <row r="3399">
          <cell r="A3399" t="str">
            <v>Sales</v>
          </cell>
        </row>
        <row r="3400">
          <cell r="A3400" t="str">
            <v>Sales</v>
          </cell>
        </row>
        <row r="3401">
          <cell r="A3401" t="str">
            <v>Sales</v>
          </cell>
        </row>
        <row r="3402">
          <cell r="A3402" t="str">
            <v>Sales</v>
          </cell>
        </row>
        <row r="3403">
          <cell r="A3403" t="str">
            <v>Sales</v>
          </cell>
        </row>
        <row r="3404">
          <cell r="A3404" t="str">
            <v>Sales</v>
          </cell>
        </row>
        <row r="3405">
          <cell r="A3405" t="str">
            <v>Sales</v>
          </cell>
        </row>
        <row r="3406">
          <cell r="A3406" t="str">
            <v>Sales</v>
          </cell>
        </row>
        <row r="3407">
          <cell r="A3407" t="str">
            <v>Sales</v>
          </cell>
        </row>
        <row r="3408">
          <cell r="A3408" t="str">
            <v>Sales</v>
          </cell>
        </row>
        <row r="3409">
          <cell r="A3409" t="str">
            <v>Sales</v>
          </cell>
        </row>
        <row r="3410">
          <cell r="A3410" t="str">
            <v>Sales</v>
          </cell>
        </row>
        <row r="3411">
          <cell r="A3411" t="str">
            <v>Sales</v>
          </cell>
        </row>
        <row r="3412">
          <cell r="A3412" t="str">
            <v>Sales</v>
          </cell>
        </row>
        <row r="3413">
          <cell r="A3413" t="str">
            <v>Sales</v>
          </cell>
        </row>
        <row r="3414">
          <cell r="A3414" t="str">
            <v>Sales</v>
          </cell>
        </row>
        <row r="3415">
          <cell r="A3415" t="str">
            <v>Sales</v>
          </cell>
        </row>
        <row r="3416">
          <cell r="A3416" t="str">
            <v>Sales</v>
          </cell>
        </row>
        <row r="3417">
          <cell r="A3417" t="str">
            <v>Sales</v>
          </cell>
        </row>
        <row r="3418">
          <cell r="A3418" t="str">
            <v>Sales</v>
          </cell>
        </row>
        <row r="3419">
          <cell r="A3419" t="str">
            <v>Sales</v>
          </cell>
        </row>
        <row r="3420">
          <cell r="A3420" t="str">
            <v>Sales</v>
          </cell>
        </row>
        <row r="3421">
          <cell r="A3421" t="str">
            <v>Sales</v>
          </cell>
        </row>
        <row r="3422">
          <cell r="A3422" t="str">
            <v>Sales</v>
          </cell>
        </row>
        <row r="3423">
          <cell r="A3423" t="str">
            <v>Sales</v>
          </cell>
        </row>
        <row r="3424">
          <cell r="A3424" t="str">
            <v>Sales</v>
          </cell>
        </row>
        <row r="3425">
          <cell r="A3425" t="str">
            <v>Sales</v>
          </cell>
        </row>
        <row r="3426">
          <cell r="A3426" t="str">
            <v>Sales</v>
          </cell>
        </row>
        <row r="3427">
          <cell r="A3427" t="str">
            <v>Sales</v>
          </cell>
        </row>
        <row r="3428">
          <cell r="A3428" t="str">
            <v>Sales</v>
          </cell>
        </row>
        <row r="3429">
          <cell r="A3429" t="str">
            <v>Sales</v>
          </cell>
        </row>
        <row r="3430">
          <cell r="A3430" t="str">
            <v>Sales</v>
          </cell>
        </row>
        <row r="3431">
          <cell r="A3431" t="str">
            <v>Sales</v>
          </cell>
        </row>
        <row r="3432">
          <cell r="A3432" t="str">
            <v>Sales</v>
          </cell>
        </row>
        <row r="3433">
          <cell r="A3433" t="str">
            <v>Sales</v>
          </cell>
        </row>
        <row r="3434">
          <cell r="A3434" t="str">
            <v>Sales</v>
          </cell>
        </row>
        <row r="3435">
          <cell r="A3435" t="str">
            <v>Sales</v>
          </cell>
        </row>
        <row r="3436">
          <cell r="A3436" t="str">
            <v>Sales</v>
          </cell>
        </row>
        <row r="3437">
          <cell r="A3437" t="str">
            <v>Sales</v>
          </cell>
        </row>
        <row r="3438">
          <cell r="A3438" t="str">
            <v>Sales</v>
          </cell>
        </row>
        <row r="3439">
          <cell r="A3439" t="str">
            <v>Sales</v>
          </cell>
        </row>
        <row r="3440">
          <cell r="A3440" t="str">
            <v>Sales</v>
          </cell>
        </row>
        <row r="3441">
          <cell r="A3441" t="str">
            <v>Sales</v>
          </cell>
        </row>
        <row r="3442">
          <cell r="A3442" t="str">
            <v>Sales</v>
          </cell>
        </row>
        <row r="3443">
          <cell r="A3443" t="str">
            <v>Sales</v>
          </cell>
        </row>
        <row r="3444">
          <cell r="A3444" t="str">
            <v>Sales</v>
          </cell>
        </row>
        <row r="3445">
          <cell r="A3445" t="str">
            <v>Sales</v>
          </cell>
        </row>
        <row r="3446">
          <cell r="A3446" t="str">
            <v>Sales</v>
          </cell>
        </row>
        <row r="3447">
          <cell r="A3447" t="str">
            <v>Sales</v>
          </cell>
        </row>
        <row r="3448">
          <cell r="A3448" t="str">
            <v>Sales</v>
          </cell>
        </row>
        <row r="3449">
          <cell r="A3449" t="str">
            <v>Sales</v>
          </cell>
        </row>
        <row r="3450">
          <cell r="A3450" t="str">
            <v>Sales</v>
          </cell>
        </row>
        <row r="3451">
          <cell r="A3451" t="str">
            <v>Sales</v>
          </cell>
        </row>
        <row r="3452">
          <cell r="A3452" t="str">
            <v>Sales</v>
          </cell>
        </row>
        <row r="3453">
          <cell r="A3453" t="str">
            <v>Sales</v>
          </cell>
        </row>
        <row r="3454">
          <cell r="A3454" t="str">
            <v>Sales</v>
          </cell>
        </row>
        <row r="3455">
          <cell r="A3455" t="str">
            <v>Sales</v>
          </cell>
        </row>
        <row r="3456">
          <cell r="A3456" t="str">
            <v>Sales</v>
          </cell>
        </row>
        <row r="3457">
          <cell r="A3457" t="str">
            <v>Sales</v>
          </cell>
        </row>
        <row r="3458">
          <cell r="A3458" t="str">
            <v>Sales</v>
          </cell>
        </row>
        <row r="3459">
          <cell r="A3459" t="str">
            <v>Sales</v>
          </cell>
        </row>
        <row r="3460">
          <cell r="A3460" t="str">
            <v>Sales</v>
          </cell>
        </row>
        <row r="3461">
          <cell r="A3461" t="str">
            <v>Sales</v>
          </cell>
        </row>
        <row r="3462">
          <cell r="A3462" t="str">
            <v>Sales</v>
          </cell>
        </row>
        <row r="3463">
          <cell r="A3463" t="str">
            <v>Sales</v>
          </cell>
        </row>
        <row r="3464">
          <cell r="A3464" t="str">
            <v>Sales</v>
          </cell>
        </row>
        <row r="3465">
          <cell r="A3465" t="str">
            <v>Sales</v>
          </cell>
        </row>
        <row r="3466">
          <cell r="A3466" t="str">
            <v>Sales</v>
          </cell>
        </row>
        <row r="3467">
          <cell r="A3467" t="str">
            <v>Sales</v>
          </cell>
        </row>
        <row r="3468">
          <cell r="A3468" t="str">
            <v>Sales</v>
          </cell>
        </row>
        <row r="3469">
          <cell r="A3469" t="str">
            <v>Sales</v>
          </cell>
        </row>
        <row r="3470">
          <cell r="A3470" t="str">
            <v>Sales</v>
          </cell>
        </row>
        <row r="3471">
          <cell r="A3471" t="str">
            <v>Sales</v>
          </cell>
        </row>
        <row r="3472">
          <cell r="A3472" t="str">
            <v>Sales</v>
          </cell>
        </row>
        <row r="3473">
          <cell r="A3473" t="str">
            <v>Sales</v>
          </cell>
        </row>
        <row r="3474">
          <cell r="A3474" t="str">
            <v>Sales</v>
          </cell>
        </row>
        <row r="3475">
          <cell r="A3475" t="str">
            <v>Sales</v>
          </cell>
        </row>
        <row r="3476">
          <cell r="A3476" t="str">
            <v>Sales</v>
          </cell>
        </row>
        <row r="3477">
          <cell r="A3477" t="str">
            <v>Sales</v>
          </cell>
        </row>
        <row r="3478">
          <cell r="A3478" t="str">
            <v>Sales</v>
          </cell>
        </row>
        <row r="3479">
          <cell r="A3479" t="str">
            <v>Sales</v>
          </cell>
        </row>
        <row r="3480">
          <cell r="A3480" t="str">
            <v>Sales</v>
          </cell>
        </row>
        <row r="3481">
          <cell r="A3481" t="str">
            <v>Sales</v>
          </cell>
        </row>
        <row r="3482">
          <cell r="A3482" t="str">
            <v>Sales</v>
          </cell>
        </row>
        <row r="3483">
          <cell r="A3483" t="str">
            <v>Sales</v>
          </cell>
        </row>
        <row r="3484">
          <cell r="A3484" t="str">
            <v>Sales</v>
          </cell>
        </row>
        <row r="3485">
          <cell r="A3485" t="str">
            <v>Sales</v>
          </cell>
        </row>
        <row r="3486">
          <cell r="A3486" t="str">
            <v>Sales</v>
          </cell>
        </row>
        <row r="3487">
          <cell r="A3487" t="str">
            <v>Sales</v>
          </cell>
        </row>
        <row r="3488">
          <cell r="A3488" t="str">
            <v>Sales</v>
          </cell>
        </row>
        <row r="3489">
          <cell r="A3489" t="str">
            <v>Sales</v>
          </cell>
        </row>
        <row r="3490">
          <cell r="A3490" t="str">
            <v>Sales</v>
          </cell>
        </row>
        <row r="3491">
          <cell r="A3491" t="str">
            <v>Sales</v>
          </cell>
        </row>
        <row r="3492">
          <cell r="A3492" t="str">
            <v>Sales</v>
          </cell>
        </row>
        <row r="3493">
          <cell r="A3493" t="str">
            <v>Sales</v>
          </cell>
        </row>
        <row r="3494">
          <cell r="A3494" t="str">
            <v>Sales</v>
          </cell>
        </row>
        <row r="3495">
          <cell r="A3495" t="str">
            <v>Sales</v>
          </cell>
        </row>
        <row r="3496">
          <cell r="A3496" t="str">
            <v>Sales</v>
          </cell>
        </row>
        <row r="3497">
          <cell r="A3497" t="str">
            <v>Sales</v>
          </cell>
        </row>
        <row r="3498">
          <cell r="A3498" t="str">
            <v>Sales</v>
          </cell>
        </row>
        <row r="3499">
          <cell r="A3499" t="str">
            <v>Sales</v>
          </cell>
        </row>
        <row r="3500">
          <cell r="A3500" t="str">
            <v>Sales</v>
          </cell>
        </row>
        <row r="3501">
          <cell r="A3501" t="str">
            <v>Sales</v>
          </cell>
        </row>
        <row r="3502">
          <cell r="A3502" t="str">
            <v>Sales</v>
          </cell>
        </row>
        <row r="3503">
          <cell r="A3503" t="str">
            <v>Sales</v>
          </cell>
        </row>
        <row r="3504">
          <cell r="A3504" t="str">
            <v>Sales</v>
          </cell>
        </row>
        <row r="3505">
          <cell r="A3505" t="str">
            <v>Sales</v>
          </cell>
        </row>
        <row r="3506">
          <cell r="A3506" t="str">
            <v>Sales</v>
          </cell>
        </row>
        <row r="3507">
          <cell r="A3507" t="str">
            <v>Sales</v>
          </cell>
        </row>
        <row r="3508">
          <cell r="A3508" t="str">
            <v>Sales</v>
          </cell>
        </row>
        <row r="3509">
          <cell r="A3509" t="str">
            <v>Sales</v>
          </cell>
        </row>
        <row r="3510">
          <cell r="A3510" t="str">
            <v>Sales</v>
          </cell>
        </row>
        <row r="3511">
          <cell r="A3511" t="str">
            <v>Sales</v>
          </cell>
        </row>
        <row r="3512">
          <cell r="A3512" t="str">
            <v>Sales</v>
          </cell>
        </row>
        <row r="3513">
          <cell r="A3513" t="str">
            <v>Sales</v>
          </cell>
        </row>
        <row r="3514">
          <cell r="A3514" t="str">
            <v>Sales</v>
          </cell>
        </row>
        <row r="3515">
          <cell r="A3515" t="str">
            <v>Sales</v>
          </cell>
        </row>
        <row r="3516">
          <cell r="A3516" t="str">
            <v>Sales</v>
          </cell>
        </row>
        <row r="3517">
          <cell r="A3517" t="str">
            <v>Sales</v>
          </cell>
        </row>
        <row r="3518">
          <cell r="A3518" t="str">
            <v>Sales</v>
          </cell>
        </row>
        <row r="3519">
          <cell r="A3519" t="str">
            <v>Sales</v>
          </cell>
        </row>
        <row r="3520">
          <cell r="A3520" t="str">
            <v>Sales</v>
          </cell>
        </row>
        <row r="3521">
          <cell r="A3521" t="str">
            <v>Sales</v>
          </cell>
        </row>
        <row r="3522">
          <cell r="A3522" t="str">
            <v>Sales</v>
          </cell>
        </row>
        <row r="3523">
          <cell r="A3523" t="str">
            <v>Sales</v>
          </cell>
        </row>
        <row r="3524">
          <cell r="A3524" t="str">
            <v>Sales</v>
          </cell>
        </row>
        <row r="3525">
          <cell r="A3525" t="str">
            <v>Sales</v>
          </cell>
        </row>
        <row r="3526">
          <cell r="A3526" t="str">
            <v>Sales</v>
          </cell>
        </row>
        <row r="3527">
          <cell r="A3527" t="str">
            <v>Sales</v>
          </cell>
        </row>
        <row r="3528">
          <cell r="A3528" t="str">
            <v>Sales</v>
          </cell>
        </row>
        <row r="3529">
          <cell r="A3529" t="str">
            <v>Sales</v>
          </cell>
        </row>
        <row r="3530">
          <cell r="A3530" t="str">
            <v>Sales</v>
          </cell>
        </row>
        <row r="3531">
          <cell r="A3531" t="str">
            <v>Sales</v>
          </cell>
        </row>
        <row r="3532">
          <cell r="A3532" t="str">
            <v>Sales</v>
          </cell>
        </row>
        <row r="3533">
          <cell r="A3533" t="str">
            <v>Sales</v>
          </cell>
        </row>
        <row r="3534">
          <cell r="A3534" t="str">
            <v>Sales</v>
          </cell>
        </row>
        <row r="3535">
          <cell r="A3535" t="str">
            <v>Sales</v>
          </cell>
        </row>
        <row r="3536">
          <cell r="A3536" t="str">
            <v>Sales</v>
          </cell>
        </row>
        <row r="3537">
          <cell r="A3537" t="str">
            <v>Sales</v>
          </cell>
        </row>
        <row r="3538">
          <cell r="A3538" t="str">
            <v>Sales</v>
          </cell>
        </row>
        <row r="3539">
          <cell r="A3539" t="str">
            <v>Sales</v>
          </cell>
        </row>
        <row r="3540">
          <cell r="A3540" t="str">
            <v>Sales</v>
          </cell>
        </row>
        <row r="3541">
          <cell r="A3541" t="str">
            <v>Sales</v>
          </cell>
        </row>
        <row r="3542">
          <cell r="A3542" t="str">
            <v>Sales</v>
          </cell>
        </row>
        <row r="3543">
          <cell r="A3543" t="str">
            <v>Sales</v>
          </cell>
        </row>
        <row r="3544">
          <cell r="A3544" t="str">
            <v>Sales</v>
          </cell>
        </row>
        <row r="3545">
          <cell r="A3545" t="str">
            <v>Sales</v>
          </cell>
        </row>
        <row r="3546">
          <cell r="A3546" t="str">
            <v>Sales</v>
          </cell>
        </row>
        <row r="3547">
          <cell r="A3547" t="str">
            <v>Sales</v>
          </cell>
        </row>
        <row r="3548">
          <cell r="A3548" t="str">
            <v>Sales</v>
          </cell>
        </row>
        <row r="3549">
          <cell r="A3549" t="str">
            <v>Sales</v>
          </cell>
        </row>
        <row r="3550">
          <cell r="A3550" t="str">
            <v>Sales</v>
          </cell>
        </row>
        <row r="3551">
          <cell r="A3551" t="str">
            <v>Sales</v>
          </cell>
        </row>
        <row r="3552">
          <cell r="A3552" t="str">
            <v>Sales</v>
          </cell>
        </row>
        <row r="3553">
          <cell r="A3553" t="str">
            <v>Sales</v>
          </cell>
        </row>
        <row r="3554">
          <cell r="A3554" t="str">
            <v>Sales</v>
          </cell>
        </row>
        <row r="3555">
          <cell r="A3555" t="str">
            <v>Sales</v>
          </cell>
        </row>
        <row r="3556">
          <cell r="A3556" t="str">
            <v>Sales</v>
          </cell>
        </row>
        <row r="3557">
          <cell r="A3557" t="str">
            <v>Sales</v>
          </cell>
        </row>
        <row r="3558">
          <cell r="A3558" t="str">
            <v>Sales</v>
          </cell>
        </row>
        <row r="3559">
          <cell r="A3559" t="str">
            <v>Sales</v>
          </cell>
        </row>
        <row r="3560">
          <cell r="A3560" t="str">
            <v>Sales</v>
          </cell>
        </row>
        <row r="3561">
          <cell r="A3561" t="str">
            <v>Sales</v>
          </cell>
        </row>
        <row r="3562">
          <cell r="A3562" t="str">
            <v>Sales</v>
          </cell>
        </row>
        <row r="3563">
          <cell r="A3563" t="str">
            <v>Sales</v>
          </cell>
        </row>
        <row r="3564">
          <cell r="A3564" t="str">
            <v>Sales</v>
          </cell>
        </row>
        <row r="3565">
          <cell r="A3565" t="str">
            <v>Sales</v>
          </cell>
        </row>
        <row r="3566">
          <cell r="A3566" t="str">
            <v>Sales</v>
          </cell>
        </row>
        <row r="3567">
          <cell r="A3567" t="str">
            <v>Sales</v>
          </cell>
        </row>
        <row r="3568">
          <cell r="A3568" t="str">
            <v>Sales</v>
          </cell>
        </row>
        <row r="3569">
          <cell r="A3569" t="str">
            <v>Sales</v>
          </cell>
        </row>
        <row r="3570">
          <cell r="A3570" t="str">
            <v>Sales</v>
          </cell>
        </row>
        <row r="3571">
          <cell r="A3571" t="str">
            <v>Sales</v>
          </cell>
        </row>
        <row r="3572">
          <cell r="A3572" t="str">
            <v>Sales</v>
          </cell>
        </row>
        <row r="3573">
          <cell r="A3573" t="str">
            <v>Sales</v>
          </cell>
        </row>
        <row r="3574">
          <cell r="A3574" t="str">
            <v>Sales</v>
          </cell>
        </row>
        <row r="3575">
          <cell r="A3575" t="str">
            <v>Sales</v>
          </cell>
        </row>
        <row r="3576">
          <cell r="A3576" t="str">
            <v>Sales</v>
          </cell>
        </row>
        <row r="3577">
          <cell r="A3577" t="str">
            <v>Sales</v>
          </cell>
        </row>
        <row r="3578">
          <cell r="A3578" t="str">
            <v>Sales</v>
          </cell>
        </row>
        <row r="3579">
          <cell r="A3579" t="str">
            <v>Sales</v>
          </cell>
        </row>
        <row r="3580">
          <cell r="A3580" t="str">
            <v>Sales</v>
          </cell>
        </row>
        <row r="3581">
          <cell r="A3581" t="str">
            <v>Sales</v>
          </cell>
        </row>
        <row r="3582">
          <cell r="A3582" t="str">
            <v>Sales</v>
          </cell>
        </row>
        <row r="3583">
          <cell r="A3583" t="str">
            <v>Sales</v>
          </cell>
        </row>
        <row r="3584">
          <cell r="A3584" t="str">
            <v>Sales</v>
          </cell>
        </row>
        <row r="3585">
          <cell r="A3585" t="str">
            <v>Sales</v>
          </cell>
        </row>
        <row r="3586">
          <cell r="A3586" t="str">
            <v>Sales</v>
          </cell>
        </row>
        <row r="3587">
          <cell r="A3587" t="str">
            <v>Sales</v>
          </cell>
        </row>
        <row r="3588">
          <cell r="A3588" t="str">
            <v>Sales</v>
          </cell>
        </row>
        <row r="3589">
          <cell r="A3589" t="str">
            <v>Sales</v>
          </cell>
        </row>
        <row r="3590">
          <cell r="A3590" t="str">
            <v>Sales</v>
          </cell>
        </row>
        <row r="3591">
          <cell r="A3591" t="str">
            <v>Sales</v>
          </cell>
        </row>
        <row r="3592">
          <cell r="A3592" t="str">
            <v>Sales</v>
          </cell>
        </row>
        <row r="3593">
          <cell r="A3593" t="str">
            <v>Sales</v>
          </cell>
        </row>
        <row r="3594">
          <cell r="A3594" t="str">
            <v>Sales</v>
          </cell>
        </row>
        <row r="3595">
          <cell r="A3595" t="str">
            <v>Sales</v>
          </cell>
        </row>
        <row r="3596">
          <cell r="A3596" t="str">
            <v>Sales</v>
          </cell>
        </row>
        <row r="3597">
          <cell r="A3597" t="str">
            <v>Sales</v>
          </cell>
        </row>
        <row r="3598">
          <cell r="A3598" t="str">
            <v>Sales</v>
          </cell>
        </row>
        <row r="3599">
          <cell r="A3599" t="str">
            <v>Sales</v>
          </cell>
        </row>
        <row r="3600">
          <cell r="A3600" t="str">
            <v>Sales</v>
          </cell>
        </row>
        <row r="3601">
          <cell r="A3601" t="str">
            <v>Sales</v>
          </cell>
        </row>
        <row r="3602">
          <cell r="A3602" t="str">
            <v>Sales</v>
          </cell>
        </row>
        <row r="3603">
          <cell r="A3603" t="str">
            <v>Sales</v>
          </cell>
        </row>
        <row r="3604">
          <cell r="A3604" t="str">
            <v>Sales</v>
          </cell>
        </row>
        <row r="3605">
          <cell r="A3605" t="str">
            <v>Sales</v>
          </cell>
        </row>
        <row r="3606">
          <cell r="A3606" t="str">
            <v>Sales</v>
          </cell>
        </row>
        <row r="3607">
          <cell r="A3607" t="str">
            <v>Sales</v>
          </cell>
        </row>
        <row r="3608">
          <cell r="A3608" t="str">
            <v>Sales</v>
          </cell>
        </row>
        <row r="3609">
          <cell r="A3609" t="str">
            <v>Sales</v>
          </cell>
        </row>
        <row r="3610">
          <cell r="A3610" t="str">
            <v>Sales</v>
          </cell>
        </row>
        <row r="3611">
          <cell r="A3611" t="str">
            <v>Sales</v>
          </cell>
        </row>
        <row r="3612">
          <cell r="A3612" t="str">
            <v>Sales</v>
          </cell>
        </row>
        <row r="3613">
          <cell r="A3613" t="str">
            <v>Sales</v>
          </cell>
        </row>
        <row r="3614">
          <cell r="A3614" t="str">
            <v>Sales</v>
          </cell>
        </row>
        <row r="3615">
          <cell r="A3615" t="str">
            <v>Sales</v>
          </cell>
        </row>
        <row r="3616">
          <cell r="A3616" t="str">
            <v>Sales</v>
          </cell>
        </row>
        <row r="3617">
          <cell r="A3617" t="str">
            <v>Sales</v>
          </cell>
        </row>
        <row r="3618">
          <cell r="A3618" t="str">
            <v>Sales</v>
          </cell>
        </row>
        <row r="3619">
          <cell r="A3619" t="str">
            <v>Sales</v>
          </cell>
        </row>
        <row r="3620">
          <cell r="A3620" t="str">
            <v>Sales</v>
          </cell>
        </row>
        <row r="3621">
          <cell r="A3621" t="str">
            <v>Sales</v>
          </cell>
        </row>
        <row r="3622">
          <cell r="A3622" t="str">
            <v>Sales</v>
          </cell>
        </row>
        <row r="3623">
          <cell r="A3623" t="str">
            <v>Sales</v>
          </cell>
        </row>
        <row r="3624">
          <cell r="A3624" t="str">
            <v>Sales</v>
          </cell>
        </row>
        <row r="3625">
          <cell r="A3625" t="str">
            <v>Sales</v>
          </cell>
        </row>
        <row r="3626">
          <cell r="A3626" t="str">
            <v>Sales</v>
          </cell>
        </row>
        <row r="3627">
          <cell r="A3627" t="str">
            <v>Sales</v>
          </cell>
        </row>
        <row r="3628">
          <cell r="A3628" t="str">
            <v>Sales</v>
          </cell>
        </row>
        <row r="3629">
          <cell r="A3629" t="str">
            <v>Sales</v>
          </cell>
        </row>
        <row r="3630">
          <cell r="A3630" t="str">
            <v>Sales</v>
          </cell>
        </row>
        <row r="3631">
          <cell r="A3631" t="str">
            <v>Sales</v>
          </cell>
        </row>
        <row r="3632">
          <cell r="A3632" t="str">
            <v>Sales</v>
          </cell>
        </row>
        <row r="3633">
          <cell r="A3633" t="str">
            <v>Sales</v>
          </cell>
        </row>
        <row r="3634">
          <cell r="A3634" t="str">
            <v>Sales</v>
          </cell>
        </row>
        <row r="3635">
          <cell r="A3635" t="str">
            <v>Sales</v>
          </cell>
        </row>
        <row r="3636">
          <cell r="A3636" t="str">
            <v>Sales</v>
          </cell>
        </row>
        <row r="3637">
          <cell r="A3637" t="str">
            <v>Sales</v>
          </cell>
        </row>
        <row r="3638">
          <cell r="A3638" t="str">
            <v>Sales</v>
          </cell>
        </row>
        <row r="3639">
          <cell r="A3639" t="str">
            <v>Sales</v>
          </cell>
        </row>
        <row r="3640">
          <cell r="A3640" t="str">
            <v>Sales</v>
          </cell>
        </row>
        <row r="3641">
          <cell r="A3641" t="str">
            <v>Sales</v>
          </cell>
        </row>
        <row r="3642">
          <cell r="A3642" t="str">
            <v>Sales</v>
          </cell>
        </row>
        <row r="3643">
          <cell r="A3643" t="str">
            <v>Sales</v>
          </cell>
        </row>
        <row r="3644">
          <cell r="A3644" t="str">
            <v>Sales</v>
          </cell>
        </row>
        <row r="3645">
          <cell r="A3645" t="str">
            <v>Sales</v>
          </cell>
        </row>
        <row r="3646">
          <cell r="A3646" t="str">
            <v>Sales</v>
          </cell>
        </row>
        <row r="3647">
          <cell r="A3647" t="str">
            <v>Sales</v>
          </cell>
        </row>
        <row r="3648">
          <cell r="A3648" t="str">
            <v>Sales</v>
          </cell>
        </row>
        <row r="3649">
          <cell r="A3649" t="str">
            <v>Sales</v>
          </cell>
        </row>
        <row r="3650">
          <cell r="A3650" t="str">
            <v>Sales</v>
          </cell>
        </row>
        <row r="3651">
          <cell r="A3651" t="str">
            <v>Sales</v>
          </cell>
        </row>
        <row r="3652">
          <cell r="A3652" t="str">
            <v>Sales</v>
          </cell>
        </row>
        <row r="3653">
          <cell r="A3653" t="str">
            <v>Sales</v>
          </cell>
        </row>
        <row r="3654">
          <cell r="A3654" t="str">
            <v>Sales</v>
          </cell>
        </row>
        <row r="3655">
          <cell r="A3655" t="str">
            <v>Sales</v>
          </cell>
        </row>
        <row r="3656">
          <cell r="A3656" t="str">
            <v>Sales</v>
          </cell>
        </row>
        <row r="3657">
          <cell r="A3657" t="str">
            <v>Sales</v>
          </cell>
        </row>
        <row r="3658">
          <cell r="A3658" t="str">
            <v>Sales</v>
          </cell>
        </row>
        <row r="3659">
          <cell r="A3659" t="str">
            <v>Sales</v>
          </cell>
        </row>
        <row r="3660">
          <cell r="A3660" t="str">
            <v>Sales</v>
          </cell>
        </row>
        <row r="3661">
          <cell r="A3661" t="str">
            <v>Sales</v>
          </cell>
        </row>
        <row r="3662">
          <cell r="A3662" t="str">
            <v>Sales</v>
          </cell>
        </row>
        <row r="3663">
          <cell r="A3663" t="str">
            <v>Sales</v>
          </cell>
        </row>
        <row r="3664">
          <cell r="A3664" t="str">
            <v>Sales</v>
          </cell>
        </row>
        <row r="3665">
          <cell r="A3665" t="str">
            <v>Sales</v>
          </cell>
        </row>
        <row r="3666">
          <cell r="A3666" t="str">
            <v>Sales</v>
          </cell>
        </row>
        <row r="3667">
          <cell r="A3667" t="str">
            <v>Sales</v>
          </cell>
        </row>
        <row r="3668">
          <cell r="A3668" t="str">
            <v>Sales</v>
          </cell>
        </row>
        <row r="3669">
          <cell r="A3669" t="str">
            <v>Sales</v>
          </cell>
        </row>
        <row r="3670">
          <cell r="A3670" t="str">
            <v>Sales</v>
          </cell>
        </row>
        <row r="3671">
          <cell r="A3671" t="str">
            <v>Sales</v>
          </cell>
        </row>
        <row r="3672">
          <cell r="A3672" t="str">
            <v>Sales</v>
          </cell>
        </row>
        <row r="3673">
          <cell r="A3673" t="str">
            <v>Sales</v>
          </cell>
        </row>
        <row r="3674">
          <cell r="A3674" t="str">
            <v>Sales</v>
          </cell>
        </row>
        <row r="3675">
          <cell r="A3675" t="str">
            <v>Sales</v>
          </cell>
        </row>
        <row r="3676">
          <cell r="A3676" t="str">
            <v>Sales</v>
          </cell>
        </row>
        <row r="3677">
          <cell r="A3677" t="str">
            <v>Sales</v>
          </cell>
        </row>
        <row r="3678">
          <cell r="A3678" t="str">
            <v>Sales</v>
          </cell>
        </row>
        <row r="3679">
          <cell r="A3679" t="str">
            <v>Sales</v>
          </cell>
        </row>
        <row r="3680">
          <cell r="A3680" t="str">
            <v>Sales</v>
          </cell>
        </row>
        <row r="3681">
          <cell r="A3681" t="str">
            <v>Sales</v>
          </cell>
        </row>
        <row r="3682">
          <cell r="A3682" t="str">
            <v>Sales</v>
          </cell>
        </row>
        <row r="3683">
          <cell r="A3683" t="str">
            <v>Sales</v>
          </cell>
        </row>
        <row r="3684">
          <cell r="A3684" t="str">
            <v>Sales</v>
          </cell>
        </row>
        <row r="3685">
          <cell r="A3685" t="str">
            <v>Sales</v>
          </cell>
        </row>
        <row r="3686">
          <cell r="A3686" t="str">
            <v>Sales</v>
          </cell>
        </row>
        <row r="3687">
          <cell r="A3687" t="str">
            <v>Sales</v>
          </cell>
        </row>
        <row r="3688">
          <cell r="A3688" t="str">
            <v>Sales</v>
          </cell>
        </row>
        <row r="3689">
          <cell r="A3689" t="str">
            <v>Sales</v>
          </cell>
        </row>
        <row r="3690">
          <cell r="A3690" t="str">
            <v>Sales</v>
          </cell>
        </row>
        <row r="3691">
          <cell r="A3691" t="str">
            <v>Sales</v>
          </cell>
        </row>
        <row r="3692">
          <cell r="A3692" t="str">
            <v>Sales</v>
          </cell>
        </row>
        <row r="3693">
          <cell r="A3693" t="str">
            <v>Sales</v>
          </cell>
        </row>
        <row r="3694">
          <cell r="A3694" t="str">
            <v>Sales</v>
          </cell>
        </row>
        <row r="3695">
          <cell r="A3695" t="str">
            <v>Sales</v>
          </cell>
        </row>
        <row r="3696">
          <cell r="A3696" t="str">
            <v>Sales</v>
          </cell>
        </row>
        <row r="3697">
          <cell r="A3697" t="str">
            <v>Sales</v>
          </cell>
        </row>
        <row r="3698">
          <cell r="A3698" t="str">
            <v>Sales</v>
          </cell>
        </row>
        <row r="3699">
          <cell r="A3699" t="str">
            <v>Sales</v>
          </cell>
        </row>
        <row r="3700">
          <cell r="A3700" t="str">
            <v>Sales</v>
          </cell>
        </row>
        <row r="3701">
          <cell r="A3701" t="str">
            <v>Sales</v>
          </cell>
        </row>
        <row r="3702">
          <cell r="A3702" t="str">
            <v>Sales</v>
          </cell>
        </row>
        <row r="3703">
          <cell r="A3703" t="str">
            <v>Sales</v>
          </cell>
        </row>
        <row r="3704">
          <cell r="A3704" t="str">
            <v>Sales</v>
          </cell>
        </row>
        <row r="3705">
          <cell r="A3705" t="str">
            <v>Sales</v>
          </cell>
        </row>
        <row r="3706">
          <cell r="A3706" t="str">
            <v>Sales</v>
          </cell>
        </row>
        <row r="3707">
          <cell r="A3707" t="str">
            <v>Sales</v>
          </cell>
        </row>
        <row r="3708">
          <cell r="A3708" t="str">
            <v>Sales</v>
          </cell>
        </row>
        <row r="3709">
          <cell r="A3709" t="str">
            <v>Sales</v>
          </cell>
        </row>
        <row r="3710">
          <cell r="A3710" t="str">
            <v>Sales</v>
          </cell>
        </row>
        <row r="3711">
          <cell r="A3711" t="str">
            <v>Sales</v>
          </cell>
        </row>
        <row r="3712">
          <cell r="A3712" t="str">
            <v>Sales</v>
          </cell>
        </row>
        <row r="3713">
          <cell r="A3713" t="str">
            <v>Sales</v>
          </cell>
        </row>
        <row r="3714">
          <cell r="A3714" t="str">
            <v>Sales</v>
          </cell>
        </row>
        <row r="3715">
          <cell r="A3715" t="str">
            <v>Sales</v>
          </cell>
        </row>
        <row r="3716">
          <cell r="A3716" t="str">
            <v>Sales</v>
          </cell>
        </row>
        <row r="3717">
          <cell r="A3717" t="str">
            <v>Sales</v>
          </cell>
        </row>
        <row r="3718">
          <cell r="A3718" t="str">
            <v>Sales</v>
          </cell>
        </row>
        <row r="3719">
          <cell r="A3719" t="str">
            <v>Sales</v>
          </cell>
        </row>
        <row r="3720">
          <cell r="A3720" t="str">
            <v>Sales</v>
          </cell>
        </row>
        <row r="3721">
          <cell r="A3721" t="str">
            <v>Sales</v>
          </cell>
        </row>
        <row r="3722">
          <cell r="A3722" t="str">
            <v>Sales</v>
          </cell>
        </row>
        <row r="3723">
          <cell r="A3723" t="str">
            <v>Sales</v>
          </cell>
        </row>
        <row r="3724">
          <cell r="A3724" t="str">
            <v>Sales</v>
          </cell>
        </row>
        <row r="3725">
          <cell r="A3725" t="str">
            <v>Sales</v>
          </cell>
        </row>
        <row r="3726">
          <cell r="A3726" t="str">
            <v>Sales</v>
          </cell>
        </row>
        <row r="3727">
          <cell r="A3727" t="str">
            <v>Sales</v>
          </cell>
        </row>
        <row r="3728">
          <cell r="A3728" t="str">
            <v>Sales</v>
          </cell>
        </row>
        <row r="3729">
          <cell r="A3729" t="str">
            <v>Sales</v>
          </cell>
        </row>
        <row r="3730">
          <cell r="A3730" t="str">
            <v>Sales</v>
          </cell>
        </row>
        <row r="3731">
          <cell r="A3731" t="str">
            <v>Sales</v>
          </cell>
        </row>
        <row r="3732">
          <cell r="A3732" t="str">
            <v>Sales</v>
          </cell>
        </row>
        <row r="3733">
          <cell r="A3733" t="str">
            <v>Sales</v>
          </cell>
        </row>
        <row r="3734">
          <cell r="A3734" t="str">
            <v>Sales</v>
          </cell>
        </row>
        <row r="3735">
          <cell r="A3735" t="str">
            <v>Sales</v>
          </cell>
        </row>
        <row r="3736">
          <cell r="A3736" t="str">
            <v>Sales</v>
          </cell>
        </row>
        <row r="3737">
          <cell r="A3737" t="str">
            <v>Sales</v>
          </cell>
        </row>
        <row r="3738">
          <cell r="A3738" t="str">
            <v>Sales</v>
          </cell>
        </row>
        <row r="3739">
          <cell r="A3739" t="str">
            <v>Sales</v>
          </cell>
        </row>
        <row r="3740">
          <cell r="A3740" t="str">
            <v>Sales</v>
          </cell>
        </row>
        <row r="3741">
          <cell r="A3741" t="str">
            <v>Sales</v>
          </cell>
        </row>
        <row r="3742">
          <cell r="A3742" t="str">
            <v>Sales</v>
          </cell>
        </row>
        <row r="3743">
          <cell r="A3743" t="str">
            <v>Sales</v>
          </cell>
        </row>
        <row r="3744">
          <cell r="A3744" t="str">
            <v>Sales</v>
          </cell>
        </row>
        <row r="3745">
          <cell r="A3745" t="str">
            <v>Sales</v>
          </cell>
        </row>
        <row r="3746">
          <cell r="A3746" t="str">
            <v>Sales</v>
          </cell>
        </row>
        <row r="3747">
          <cell r="A3747" t="str">
            <v>Sales</v>
          </cell>
        </row>
        <row r="3748">
          <cell r="A3748" t="str">
            <v>Sales</v>
          </cell>
        </row>
        <row r="3749">
          <cell r="A3749" t="str">
            <v>Sales</v>
          </cell>
        </row>
        <row r="3750">
          <cell r="A3750" t="str">
            <v>Sales</v>
          </cell>
        </row>
        <row r="3751">
          <cell r="A3751" t="str">
            <v>Sales</v>
          </cell>
        </row>
        <row r="3752">
          <cell r="A3752" t="str">
            <v>Sales</v>
          </cell>
        </row>
        <row r="3753">
          <cell r="A3753" t="str">
            <v>Sales</v>
          </cell>
        </row>
        <row r="3754">
          <cell r="A3754" t="str">
            <v>Sales</v>
          </cell>
        </row>
        <row r="3755">
          <cell r="A3755" t="str">
            <v>Sales</v>
          </cell>
        </row>
        <row r="3756">
          <cell r="A3756" t="str">
            <v>Sales</v>
          </cell>
        </row>
        <row r="3757">
          <cell r="A3757" t="str">
            <v>Sales</v>
          </cell>
        </row>
        <row r="3758">
          <cell r="A3758" t="str">
            <v>Sales</v>
          </cell>
        </row>
        <row r="3759">
          <cell r="A3759" t="str">
            <v>Sales</v>
          </cell>
        </row>
        <row r="3760">
          <cell r="A3760" t="str">
            <v>Sales</v>
          </cell>
        </row>
        <row r="3761">
          <cell r="A3761" t="str">
            <v>Sales</v>
          </cell>
        </row>
        <row r="3762">
          <cell r="A3762" t="str">
            <v>Sales</v>
          </cell>
        </row>
        <row r="3763">
          <cell r="A3763" t="str">
            <v>Sales</v>
          </cell>
        </row>
        <row r="3764">
          <cell r="A3764" t="str">
            <v>Sales</v>
          </cell>
        </row>
        <row r="3765">
          <cell r="A3765" t="str">
            <v>Sales</v>
          </cell>
        </row>
        <row r="3766">
          <cell r="A3766" t="str">
            <v>Sales</v>
          </cell>
        </row>
        <row r="3767">
          <cell r="A3767" t="str">
            <v>Sales</v>
          </cell>
        </row>
        <row r="3768">
          <cell r="A3768" t="str">
            <v>Sales</v>
          </cell>
        </row>
        <row r="3769">
          <cell r="A3769" t="str">
            <v>Sales</v>
          </cell>
        </row>
        <row r="3770">
          <cell r="A3770" t="str">
            <v>Sales</v>
          </cell>
        </row>
        <row r="3771">
          <cell r="A3771" t="str">
            <v>Sales</v>
          </cell>
        </row>
        <row r="3772">
          <cell r="A3772" t="str">
            <v>Sales</v>
          </cell>
        </row>
        <row r="3773">
          <cell r="A3773" t="str">
            <v>Sales</v>
          </cell>
        </row>
        <row r="3774">
          <cell r="A3774" t="str">
            <v>Sales</v>
          </cell>
        </row>
        <row r="3775">
          <cell r="A3775" t="str">
            <v>Sales</v>
          </cell>
        </row>
        <row r="3776">
          <cell r="A3776" t="str">
            <v>Sales</v>
          </cell>
        </row>
        <row r="3777">
          <cell r="A3777" t="str">
            <v>Sales</v>
          </cell>
        </row>
        <row r="3778">
          <cell r="A3778" t="str">
            <v>Sales</v>
          </cell>
        </row>
        <row r="3779">
          <cell r="A3779" t="str">
            <v>Sales</v>
          </cell>
        </row>
        <row r="3780">
          <cell r="A3780" t="str">
            <v>Sales</v>
          </cell>
        </row>
        <row r="3781">
          <cell r="A3781" t="str">
            <v>Sales</v>
          </cell>
        </row>
        <row r="3782">
          <cell r="A3782" t="str">
            <v>Sales</v>
          </cell>
        </row>
        <row r="3783">
          <cell r="A3783" t="str">
            <v>Sales</v>
          </cell>
        </row>
        <row r="3784">
          <cell r="A3784" t="str">
            <v>Sales</v>
          </cell>
        </row>
        <row r="3785">
          <cell r="A3785" t="str">
            <v>Sales</v>
          </cell>
        </row>
        <row r="3786">
          <cell r="A3786" t="str">
            <v>Sales</v>
          </cell>
        </row>
        <row r="3787">
          <cell r="A3787" t="str">
            <v>Sales</v>
          </cell>
        </row>
        <row r="3788">
          <cell r="A3788" t="str">
            <v>Sales</v>
          </cell>
        </row>
        <row r="3789">
          <cell r="A3789" t="str">
            <v>Sales</v>
          </cell>
        </row>
        <row r="3790">
          <cell r="A3790" t="str">
            <v>Sales</v>
          </cell>
        </row>
        <row r="3791">
          <cell r="A3791" t="str">
            <v>Sales</v>
          </cell>
        </row>
        <row r="3792">
          <cell r="A3792" t="str">
            <v>Sales</v>
          </cell>
        </row>
        <row r="3793">
          <cell r="A3793" t="str">
            <v>Sales</v>
          </cell>
        </row>
        <row r="3794">
          <cell r="A3794" t="str">
            <v>Sales</v>
          </cell>
        </row>
        <row r="3795">
          <cell r="A3795" t="str">
            <v>Sales</v>
          </cell>
        </row>
        <row r="3796">
          <cell r="A3796" t="str">
            <v>Sales</v>
          </cell>
        </row>
        <row r="3797">
          <cell r="A3797" t="str">
            <v>Sales</v>
          </cell>
        </row>
        <row r="3798">
          <cell r="A3798" t="str">
            <v>Sales</v>
          </cell>
        </row>
        <row r="3799">
          <cell r="A3799" t="str">
            <v>Sales</v>
          </cell>
        </row>
        <row r="3800">
          <cell r="A3800" t="str">
            <v>Sales</v>
          </cell>
        </row>
        <row r="3801">
          <cell r="A3801" t="str">
            <v>Sales</v>
          </cell>
        </row>
        <row r="3802">
          <cell r="A3802" t="str">
            <v>Sales</v>
          </cell>
        </row>
        <row r="3803">
          <cell r="A3803" t="str">
            <v>Sales</v>
          </cell>
        </row>
        <row r="3804">
          <cell r="A3804" t="str">
            <v>Sales</v>
          </cell>
        </row>
        <row r="3805">
          <cell r="A3805" t="str">
            <v>Sales</v>
          </cell>
        </row>
        <row r="3806">
          <cell r="A3806" t="str">
            <v>Sales</v>
          </cell>
        </row>
        <row r="3807">
          <cell r="A3807" t="str">
            <v>Sales</v>
          </cell>
        </row>
        <row r="3808">
          <cell r="A3808" t="str">
            <v>Sales</v>
          </cell>
        </row>
        <row r="3809">
          <cell r="A3809" t="str">
            <v>Sales</v>
          </cell>
        </row>
        <row r="3810">
          <cell r="A3810" t="str">
            <v>Sales</v>
          </cell>
        </row>
        <row r="3811">
          <cell r="A3811" t="str">
            <v>Sales</v>
          </cell>
        </row>
        <row r="3812">
          <cell r="A3812" t="str">
            <v>Sales</v>
          </cell>
        </row>
        <row r="3813">
          <cell r="A3813" t="str">
            <v>Sales</v>
          </cell>
        </row>
        <row r="3814">
          <cell r="A3814" t="str">
            <v>Sales</v>
          </cell>
        </row>
        <row r="3815">
          <cell r="A3815" t="str">
            <v>Sales</v>
          </cell>
        </row>
        <row r="3816">
          <cell r="A3816" t="str">
            <v>Sales</v>
          </cell>
        </row>
        <row r="3817">
          <cell r="A3817" t="str">
            <v>Sales</v>
          </cell>
        </row>
        <row r="3818">
          <cell r="A3818" t="str">
            <v>Sales</v>
          </cell>
        </row>
        <row r="3819">
          <cell r="A3819" t="str">
            <v>Sales</v>
          </cell>
        </row>
        <row r="3820">
          <cell r="A3820" t="str">
            <v>Sales</v>
          </cell>
        </row>
        <row r="3821">
          <cell r="A3821" t="str">
            <v>Sales</v>
          </cell>
        </row>
        <row r="3822">
          <cell r="A3822" t="str">
            <v>Sales</v>
          </cell>
        </row>
        <row r="3823">
          <cell r="A3823" t="str">
            <v>Sales</v>
          </cell>
        </row>
        <row r="3824">
          <cell r="A3824" t="str">
            <v>Sales</v>
          </cell>
        </row>
        <row r="3825">
          <cell r="A3825" t="str">
            <v>Sales</v>
          </cell>
        </row>
        <row r="3826">
          <cell r="A3826" t="str">
            <v>Sales</v>
          </cell>
        </row>
        <row r="3827">
          <cell r="A3827" t="str">
            <v>Sales</v>
          </cell>
        </row>
        <row r="3828">
          <cell r="A3828" t="str">
            <v>Sales</v>
          </cell>
        </row>
        <row r="3829">
          <cell r="A3829" t="str">
            <v>Sales</v>
          </cell>
        </row>
        <row r="3830">
          <cell r="A3830" t="str">
            <v>Sales</v>
          </cell>
        </row>
        <row r="3831">
          <cell r="A3831" t="str">
            <v>Sales</v>
          </cell>
        </row>
        <row r="3832">
          <cell r="A3832" t="str">
            <v>Sales</v>
          </cell>
        </row>
        <row r="3833">
          <cell r="A3833" t="str">
            <v>Sales</v>
          </cell>
        </row>
        <row r="3834">
          <cell r="A3834" t="str">
            <v>Sales</v>
          </cell>
        </row>
        <row r="3835">
          <cell r="A3835" t="str">
            <v>Sales</v>
          </cell>
        </row>
        <row r="3836">
          <cell r="A3836" t="str">
            <v>Sales</v>
          </cell>
        </row>
        <row r="3837">
          <cell r="A3837" t="str">
            <v>Sales</v>
          </cell>
        </row>
        <row r="3838">
          <cell r="A3838" t="str">
            <v>Sales</v>
          </cell>
        </row>
        <row r="3839">
          <cell r="A3839" t="str">
            <v>Sales</v>
          </cell>
        </row>
        <row r="3840">
          <cell r="A3840" t="str">
            <v>Sales</v>
          </cell>
        </row>
        <row r="3841">
          <cell r="A3841" t="str">
            <v>Sales</v>
          </cell>
        </row>
        <row r="3842">
          <cell r="A3842" t="str">
            <v>Sales</v>
          </cell>
        </row>
        <row r="3843">
          <cell r="A3843" t="str">
            <v>Sales</v>
          </cell>
        </row>
        <row r="3844">
          <cell r="A3844" t="str">
            <v>Sales</v>
          </cell>
        </row>
        <row r="3845">
          <cell r="A3845" t="str">
            <v>Sales</v>
          </cell>
        </row>
        <row r="3846">
          <cell r="A3846" t="str">
            <v>Sales</v>
          </cell>
        </row>
        <row r="3847">
          <cell r="A3847" t="str">
            <v>Sales</v>
          </cell>
        </row>
        <row r="3848">
          <cell r="A3848" t="str">
            <v>Sales</v>
          </cell>
        </row>
        <row r="3849">
          <cell r="A3849" t="str">
            <v>Sales</v>
          </cell>
        </row>
        <row r="3850">
          <cell r="A3850" t="str">
            <v>Sales</v>
          </cell>
        </row>
        <row r="3851">
          <cell r="A3851" t="str">
            <v>Sales</v>
          </cell>
        </row>
        <row r="3852">
          <cell r="A3852" t="str">
            <v>Sales</v>
          </cell>
        </row>
        <row r="3853">
          <cell r="A3853" t="str">
            <v>Sales</v>
          </cell>
        </row>
        <row r="3854">
          <cell r="A3854" t="str">
            <v>Sales</v>
          </cell>
        </row>
        <row r="3855">
          <cell r="A3855" t="str">
            <v>Sales</v>
          </cell>
        </row>
        <row r="3856">
          <cell r="A3856" t="str">
            <v>Sales</v>
          </cell>
        </row>
        <row r="3857">
          <cell r="A3857" t="str">
            <v>Sales</v>
          </cell>
        </row>
        <row r="3858">
          <cell r="A3858" t="str">
            <v>Sales</v>
          </cell>
        </row>
        <row r="3859">
          <cell r="A3859" t="str">
            <v>Sales</v>
          </cell>
        </row>
        <row r="3860">
          <cell r="A3860" t="str">
            <v>Sales</v>
          </cell>
        </row>
        <row r="3861">
          <cell r="A3861" t="str">
            <v>Sales</v>
          </cell>
        </row>
        <row r="3862">
          <cell r="A3862" t="str">
            <v>Sales</v>
          </cell>
        </row>
        <row r="3863">
          <cell r="A3863" t="str">
            <v>Sales</v>
          </cell>
        </row>
        <row r="3864">
          <cell r="A3864" t="str">
            <v>Sales</v>
          </cell>
        </row>
        <row r="3865">
          <cell r="A3865" t="str">
            <v>Sales</v>
          </cell>
        </row>
        <row r="3866">
          <cell r="A3866" t="str">
            <v>Sales</v>
          </cell>
        </row>
        <row r="3867">
          <cell r="A3867" t="str">
            <v>Sales</v>
          </cell>
        </row>
        <row r="3868">
          <cell r="A3868" t="str">
            <v>Sales</v>
          </cell>
        </row>
        <row r="3869">
          <cell r="A3869" t="str">
            <v>Sales</v>
          </cell>
        </row>
        <row r="3870">
          <cell r="A3870" t="str">
            <v>Sales</v>
          </cell>
        </row>
        <row r="3871">
          <cell r="A3871" t="str">
            <v>Sales</v>
          </cell>
        </row>
        <row r="3872">
          <cell r="A3872" t="str">
            <v>Sales</v>
          </cell>
        </row>
        <row r="3873">
          <cell r="A3873" t="str">
            <v>Sales</v>
          </cell>
        </row>
        <row r="3874">
          <cell r="A3874" t="str">
            <v>Sales</v>
          </cell>
        </row>
        <row r="3875">
          <cell r="A3875" t="str">
            <v>Sales</v>
          </cell>
        </row>
        <row r="3876">
          <cell r="A3876" t="str">
            <v>Sales</v>
          </cell>
        </row>
        <row r="3877">
          <cell r="A3877" t="str">
            <v>Sales</v>
          </cell>
        </row>
        <row r="3878">
          <cell r="A3878" t="str">
            <v>Sales</v>
          </cell>
        </row>
        <row r="3879">
          <cell r="A3879" t="str">
            <v>Sales</v>
          </cell>
        </row>
        <row r="3880">
          <cell r="A3880" t="str">
            <v>Sales</v>
          </cell>
        </row>
        <row r="3881">
          <cell r="A3881" t="str">
            <v>Sales</v>
          </cell>
        </row>
        <row r="3882">
          <cell r="A3882" t="str">
            <v>Sales</v>
          </cell>
        </row>
        <row r="3883">
          <cell r="A3883" t="str">
            <v>Sales</v>
          </cell>
        </row>
        <row r="3884">
          <cell r="A3884" t="str">
            <v>Sales</v>
          </cell>
        </row>
        <row r="3885">
          <cell r="A3885" t="str">
            <v>Sales</v>
          </cell>
        </row>
        <row r="3886">
          <cell r="A3886" t="str">
            <v>Sales</v>
          </cell>
        </row>
        <row r="3887">
          <cell r="A3887" t="str">
            <v>Sales</v>
          </cell>
        </row>
        <row r="3888">
          <cell r="A3888" t="str">
            <v>Sales</v>
          </cell>
        </row>
        <row r="3889">
          <cell r="A3889" t="str">
            <v>Sales</v>
          </cell>
        </row>
        <row r="3890">
          <cell r="A3890" t="str">
            <v>Sales</v>
          </cell>
        </row>
        <row r="3891">
          <cell r="A3891" t="str">
            <v>Sales Equipment</v>
          </cell>
        </row>
        <row r="3892">
          <cell r="A3892" t="str">
            <v>Sales Equipment</v>
          </cell>
        </row>
        <row r="3893">
          <cell r="A3893" t="str">
            <v>Sales Equipment</v>
          </cell>
        </row>
        <row r="3894">
          <cell r="A3894" t="str">
            <v>Sales Equipment</v>
          </cell>
        </row>
        <row r="3895">
          <cell r="A3895" t="str">
            <v>Sales Equipment</v>
          </cell>
        </row>
        <row r="3896">
          <cell r="A3896" t="str">
            <v>Sales Equipment</v>
          </cell>
        </row>
        <row r="3897">
          <cell r="A3897" t="str">
            <v>Sales Equipment</v>
          </cell>
        </row>
        <row r="3898">
          <cell r="A3898" t="str">
            <v>Sales Equipment</v>
          </cell>
        </row>
        <row r="3899">
          <cell r="A3899" t="str">
            <v>Sales Equipment</v>
          </cell>
        </row>
        <row r="3900">
          <cell r="A3900" t="str">
            <v>Sales Equipment</v>
          </cell>
        </row>
        <row r="3901">
          <cell r="A3901" t="str">
            <v>Sales Equipment</v>
          </cell>
        </row>
        <row r="3902">
          <cell r="A3902" t="str">
            <v>Sales Equipment</v>
          </cell>
        </row>
        <row r="3903">
          <cell r="A3903" t="str">
            <v>Sales Equipment</v>
          </cell>
        </row>
        <row r="3904">
          <cell r="A3904" t="str">
            <v>Sales Equipment</v>
          </cell>
        </row>
        <row r="3905">
          <cell r="A3905" t="str">
            <v>Sales Equipment</v>
          </cell>
        </row>
        <row r="3906">
          <cell r="A3906" t="str">
            <v>Sales Equipment</v>
          </cell>
        </row>
        <row r="3907">
          <cell r="A3907" t="str">
            <v>Sales Equipment</v>
          </cell>
        </row>
        <row r="3908">
          <cell r="A3908" t="str">
            <v>Sales Equipment</v>
          </cell>
        </row>
        <row r="3909">
          <cell r="A3909" t="str">
            <v>Sales Equipment</v>
          </cell>
        </row>
        <row r="3910">
          <cell r="A3910" t="str">
            <v>Sales Equipment</v>
          </cell>
        </row>
        <row r="3911">
          <cell r="A3911" t="str">
            <v>Sales Equipment</v>
          </cell>
        </row>
        <row r="3912">
          <cell r="A3912" t="str">
            <v>Sales Equipment</v>
          </cell>
        </row>
        <row r="3913">
          <cell r="A3913" t="str">
            <v>Sales Equipment</v>
          </cell>
        </row>
        <row r="3914">
          <cell r="A3914" t="str">
            <v>Sales Equipment</v>
          </cell>
        </row>
        <row r="3915">
          <cell r="A3915" t="str">
            <v>Sales Equipment</v>
          </cell>
        </row>
        <row r="3916">
          <cell r="A3916" t="str">
            <v>Sales Equipment</v>
          </cell>
        </row>
        <row r="3917">
          <cell r="A3917" t="str">
            <v>Sales Equipment</v>
          </cell>
        </row>
        <row r="3918">
          <cell r="A3918" t="str">
            <v>Sales Equipment</v>
          </cell>
        </row>
        <row r="3919">
          <cell r="A3919" t="str">
            <v>Sales Equipment</v>
          </cell>
        </row>
        <row r="3920">
          <cell r="A3920" t="str">
            <v>Sales Equipment</v>
          </cell>
        </row>
        <row r="3921">
          <cell r="A3921" t="str">
            <v>Sales Equipment</v>
          </cell>
        </row>
        <row r="3922">
          <cell r="A3922" t="str">
            <v>Sales Equipment</v>
          </cell>
        </row>
        <row r="3923">
          <cell r="A3923" t="str">
            <v>Sales Equipment</v>
          </cell>
        </row>
        <row r="3924">
          <cell r="A3924" t="str">
            <v>Sales Equipment</v>
          </cell>
        </row>
        <row r="3925">
          <cell r="A3925" t="str">
            <v>Sales Equipment</v>
          </cell>
        </row>
        <row r="3926">
          <cell r="A3926" t="str">
            <v>Sales Equipment</v>
          </cell>
        </row>
        <row r="3927">
          <cell r="A3927" t="str">
            <v>Sales Equipment</v>
          </cell>
        </row>
        <row r="3928">
          <cell r="A3928" t="str">
            <v>Sales Equipment</v>
          </cell>
        </row>
        <row r="3929">
          <cell r="A3929" t="str">
            <v>Sales</v>
          </cell>
        </row>
        <row r="3930">
          <cell r="A3930" t="str">
            <v>Sales</v>
          </cell>
        </row>
        <row r="3931">
          <cell r="A3931" t="str">
            <v>Sales</v>
          </cell>
        </row>
        <row r="3932">
          <cell r="A3932" t="str">
            <v>Sales</v>
          </cell>
        </row>
        <row r="3933">
          <cell r="A3933" t="str">
            <v>Sales</v>
          </cell>
        </row>
        <row r="3934">
          <cell r="A3934" t="str">
            <v>Sales</v>
          </cell>
        </row>
        <row r="3935">
          <cell r="A3935" t="str">
            <v>Sales</v>
          </cell>
        </row>
        <row r="3936">
          <cell r="A3936" t="str">
            <v>Sales</v>
          </cell>
        </row>
        <row r="3937">
          <cell r="A3937" t="str">
            <v>Sales</v>
          </cell>
        </row>
        <row r="3938">
          <cell r="A3938" t="str">
            <v>Sales</v>
          </cell>
        </row>
        <row r="3939">
          <cell r="A3939" t="str">
            <v>Sales</v>
          </cell>
        </row>
        <row r="3940">
          <cell r="A3940" t="str">
            <v>Sales</v>
          </cell>
        </row>
        <row r="3941">
          <cell r="A3941" t="str">
            <v>Sales</v>
          </cell>
        </row>
        <row r="3942">
          <cell r="A3942" t="str">
            <v>Sales</v>
          </cell>
        </row>
        <row r="3943">
          <cell r="A3943" t="str">
            <v>Sales</v>
          </cell>
        </row>
        <row r="3944">
          <cell r="A3944" t="str">
            <v>Sales</v>
          </cell>
        </row>
        <row r="3945">
          <cell r="A3945" t="str">
            <v>Sales</v>
          </cell>
        </row>
        <row r="3946">
          <cell r="A3946" t="str">
            <v>Sales</v>
          </cell>
        </row>
        <row r="3947">
          <cell r="A3947" t="str">
            <v>Sales</v>
          </cell>
        </row>
        <row r="3948">
          <cell r="A3948" t="str">
            <v>Sales</v>
          </cell>
        </row>
        <row r="3949">
          <cell r="A3949" t="str">
            <v>Sales</v>
          </cell>
        </row>
        <row r="3950">
          <cell r="A3950" t="str">
            <v>Sales</v>
          </cell>
        </row>
        <row r="3951">
          <cell r="A3951" t="str">
            <v>Sales</v>
          </cell>
        </row>
        <row r="3952">
          <cell r="A3952" t="str">
            <v>Sales</v>
          </cell>
        </row>
        <row r="3953">
          <cell r="A3953" t="str">
            <v>Sales</v>
          </cell>
        </row>
        <row r="3954">
          <cell r="A3954" t="str">
            <v>Sales</v>
          </cell>
        </row>
        <row r="3955">
          <cell r="A3955" t="str">
            <v>Sales</v>
          </cell>
        </row>
        <row r="3956">
          <cell r="A3956" t="str">
            <v>Sales</v>
          </cell>
        </row>
        <row r="3957">
          <cell r="A3957" t="str">
            <v>Sales</v>
          </cell>
        </row>
        <row r="3958">
          <cell r="A3958" t="str">
            <v>Sales</v>
          </cell>
        </row>
        <row r="3959">
          <cell r="A3959" t="str">
            <v>Sales</v>
          </cell>
        </row>
        <row r="3960">
          <cell r="A3960" t="str">
            <v>Sales</v>
          </cell>
        </row>
        <row r="3961">
          <cell r="A3961" t="str">
            <v>Sales</v>
          </cell>
        </row>
        <row r="3962">
          <cell r="A3962" t="str">
            <v>Sales</v>
          </cell>
        </row>
        <row r="3963">
          <cell r="A3963" t="str">
            <v>Sales</v>
          </cell>
        </row>
        <row r="3964">
          <cell r="A3964" t="str">
            <v>Sales</v>
          </cell>
        </row>
        <row r="3965">
          <cell r="A3965" t="str">
            <v>Sales</v>
          </cell>
        </row>
        <row r="3966">
          <cell r="A3966" t="str">
            <v>Sales</v>
          </cell>
        </row>
        <row r="3967">
          <cell r="A3967" t="str">
            <v>Sales</v>
          </cell>
        </row>
        <row r="3968">
          <cell r="A3968" t="str">
            <v>Sales</v>
          </cell>
        </row>
        <row r="3969">
          <cell r="A3969" t="str">
            <v>Sales</v>
          </cell>
        </row>
        <row r="3970">
          <cell r="A3970" t="str">
            <v>Sales</v>
          </cell>
        </row>
        <row r="3971">
          <cell r="A3971" t="str">
            <v>Sales</v>
          </cell>
        </row>
        <row r="3972">
          <cell r="A3972" t="str">
            <v>Sales</v>
          </cell>
        </row>
        <row r="3973">
          <cell r="A3973" t="str">
            <v>Sales</v>
          </cell>
        </row>
        <row r="3974">
          <cell r="A3974" t="str">
            <v>Sales</v>
          </cell>
        </row>
        <row r="3975">
          <cell r="A3975" t="str">
            <v>Sales</v>
          </cell>
        </row>
        <row r="3976">
          <cell r="A3976" t="str">
            <v>Sales</v>
          </cell>
        </row>
        <row r="3977">
          <cell r="A3977" t="str">
            <v>Sales</v>
          </cell>
        </row>
        <row r="3978">
          <cell r="A3978" t="str">
            <v>Sales</v>
          </cell>
        </row>
        <row r="3979">
          <cell r="A3979" t="str">
            <v>Sales</v>
          </cell>
        </row>
        <row r="3980">
          <cell r="A3980" t="str">
            <v>Sales</v>
          </cell>
        </row>
        <row r="3981">
          <cell r="A3981" t="str">
            <v>Sales</v>
          </cell>
        </row>
        <row r="3982">
          <cell r="A3982" t="str">
            <v>Sales</v>
          </cell>
        </row>
        <row r="3983">
          <cell r="A3983" t="str">
            <v>Sales</v>
          </cell>
        </row>
        <row r="3984">
          <cell r="A3984" t="str">
            <v>Sales</v>
          </cell>
        </row>
        <row r="3985">
          <cell r="A3985" t="str">
            <v>Sales</v>
          </cell>
        </row>
        <row r="3986">
          <cell r="A3986" t="str">
            <v>Sales</v>
          </cell>
        </row>
        <row r="3987">
          <cell r="A3987" t="str">
            <v>Sales</v>
          </cell>
        </row>
        <row r="3988">
          <cell r="A3988" t="str">
            <v>Sales</v>
          </cell>
        </row>
        <row r="3989">
          <cell r="A3989" t="str">
            <v>Sales</v>
          </cell>
        </row>
        <row r="3990">
          <cell r="A3990" t="str">
            <v>Sales</v>
          </cell>
        </row>
        <row r="3991">
          <cell r="A3991" t="str">
            <v>Sales</v>
          </cell>
        </row>
        <row r="3992">
          <cell r="A3992" t="str">
            <v>Sales</v>
          </cell>
        </row>
        <row r="3993">
          <cell r="A3993" t="str">
            <v>Sales</v>
          </cell>
        </row>
        <row r="3994">
          <cell r="A3994" t="str">
            <v>Sales</v>
          </cell>
        </row>
        <row r="3995">
          <cell r="A3995" t="str">
            <v>Sales</v>
          </cell>
        </row>
        <row r="3996">
          <cell r="A3996" t="str">
            <v>Sales</v>
          </cell>
        </row>
        <row r="3997">
          <cell r="A3997" t="str">
            <v>Sales</v>
          </cell>
        </row>
        <row r="3998">
          <cell r="A3998" t="str">
            <v>Sales</v>
          </cell>
        </row>
        <row r="3999">
          <cell r="A3999" t="str">
            <v>Sales</v>
          </cell>
        </row>
        <row r="4000">
          <cell r="A4000" t="str">
            <v>Sales</v>
          </cell>
        </row>
        <row r="4001">
          <cell r="A4001" t="str">
            <v>Sales</v>
          </cell>
        </row>
        <row r="4002">
          <cell r="A4002" t="str">
            <v>Sales</v>
          </cell>
        </row>
        <row r="4003">
          <cell r="A4003" t="str">
            <v>Sales</v>
          </cell>
        </row>
        <row r="4004">
          <cell r="A4004" t="str">
            <v>Sales</v>
          </cell>
        </row>
        <row r="4005">
          <cell r="A4005" t="str">
            <v>Sales</v>
          </cell>
        </row>
        <row r="4006">
          <cell r="A4006" t="str">
            <v>Sales</v>
          </cell>
        </row>
        <row r="4007">
          <cell r="A4007" t="str">
            <v>Sales</v>
          </cell>
        </row>
        <row r="4008">
          <cell r="A4008" t="str">
            <v>Sales</v>
          </cell>
        </row>
        <row r="4009">
          <cell r="A4009" t="str">
            <v>Sales</v>
          </cell>
        </row>
        <row r="4010">
          <cell r="A4010" t="str">
            <v>Sales</v>
          </cell>
        </row>
        <row r="4011">
          <cell r="A4011" t="str">
            <v>Sales</v>
          </cell>
        </row>
        <row r="4012">
          <cell r="A4012" t="str">
            <v>Sales</v>
          </cell>
        </row>
        <row r="4013">
          <cell r="A4013" t="str">
            <v>Sales</v>
          </cell>
        </row>
        <row r="4014">
          <cell r="A4014" t="str">
            <v>Sales</v>
          </cell>
        </row>
        <row r="4015">
          <cell r="A4015" t="str">
            <v>Sales</v>
          </cell>
        </row>
        <row r="4016">
          <cell r="A4016" t="str">
            <v>Commercial</v>
          </cell>
        </row>
        <row r="4017">
          <cell r="A4017" t="str">
            <v>Commercial</v>
          </cell>
        </row>
        <row r="4018">
          <cell r="A4018" t="str">
            <v>Commercial</v>
          </cell>
        </row>
        <row r="4019">
          <cell r="A4019" t="str">
            <v>Commercial</v>
          </cell>
        </row>
        <row r="4020">
          <cell r="A4020" t="str">
            <v>Commercial</v>
          </cell>
        </row>
        <row r="4021">
          <cell r="A4021" t="str">
            <v>Commercial</v>
          </cell>
        </row>
        <row r="4022">
          <cell r="A4022" t="str">
            <v>Commercial</v>
          </cell>
        </row>
        <row r="4023">
          <cell r="A4023" t="str">
            <v>Commercial</v>
          </cell>
        </row>
        <row r="4024">
          <cell r="A4024" t="str">
            <v>Commercial</v>
          </cell>
        </row>
        <row r="4025">
          <cell r="A4025" t="str">
            <v>Commercial</v>
          </cell>
        </row>
        <row r="4026">
          <cell r="A4026" t="str">
            <v>Commercial</v>
          </cell>
        </row>
        <row r="4027">
          <cell r="A4027" t="str">
            <v>Commercial</v>
          </cell>
        </row>
        <row r="4028">
          <cell r="A4028" t="str">
            <v>Commercial</v>
          </cell>
        </row>
        <row r="4029">
          <cell r="A4029" t="str">
            <v>Commercial</v>
          </cell>
        </row>
        <row r="4030">
          <cell r="A4030" t="str">
            <v>Commercial</v>
          </cell>
        </row>
        <row r="4031">
          <cell r="A4031" t="str">
            <v>Commercial</v>
          </cell>
        </row>
        <row r="4032">
          <cell r="A4032" t="str">
            <v>Commercial</v>
          </cell>
        </row>
        <row r="4033">
          <cell r="A4033" t="str">
            <v>Commercial</v>
          </cell>
        </row>
        <row r="4034">
          <cell r="A4034" t="str">
            <v>Commercial</v>
          </cell>
        </row>
        <row r="4035">
          <cell r="A4035" t="str">
            <v>Commercial</v>
          </cell>
        </row>
        <row r="4036">
          <cell r="A4036" t="str">
            <v>Commercial</v>
          </cell>
        </row>
        <row r="4037">
          <cell r="A4037" t="str">
            <v>Commercial</v>
          </cell>
        </row>
        <row r="4038">
          <cell r="A4038" t="str">
            <v>Commercial</v>
          </cell>
        </row>
        <row r="4039">
          <cell r="A4039" t="str">
            <v>Commercial</v>
          </cell>
        </row>
        <row r="4040">
          <cell r="A4040" t="str">
            <v>Commercial</v>
          </cell>
        </row>
        <row r="4041">
          <cell r="A4041" t="str">
            <v>Commercial</v>
          </cell>
        </row>
        <row r="4042">
          <cell r="A4042" t="str">
            <v>Commercial</v>
          </cell>
        </row>
        <row r="4043">
          <cell r="A4043" t="str">
            <v>Commercial</v>
          </cell>
        </row>
        <row r="4044">
          <cell r="A4044" t="str">
            <v>Commercial</v>
          </cell>
        </row>
        <row r="4045">
          <cell r="A4045" t="str">
            <v>Commercial</v>
          </cell>
        </row>
        <row r="4046">
          <cell r="A4046" t="str">
            <v>Commercial</v>
          </cell>
        </row>
        <row r="4047">
          <cell r="A4047" t="str">
            <v>Commercial</v>
          </cell>
        </row>
        <row r="4048">
          <cell r="A4048" t="str">
            <v>Commercial</v>
          </cell>
        </row>
        <row r="4049">
          <cell r="A4049" t="str">
            <v>GM</v>
          </cell>
        </row>
        <row r="4050">
          <cell r="A4050" t="str">
            <v>GM</v>
          </cell>
        </row>
        <row r="4051">
          <cell r="A4051" t="str">
            <v>GM</v>
          </cell>
        </row>
        <row r="4052">
          <cell r="A4052" t="str">
            <v>GM</v>
          </cell>
        </row>
        <row r="4053">
          <cell r="A4053" t="str">
            <v>GM</v>
          </cell>
        </row>
        <row r="4054">
          <cell r="A4054" t="str">
            <v>GM</v>
          </cell>
        </row>
        <row r="4055">
          <cell r="A4055" t="str">
            <v>GM</v>
          </cell>
        </row>
        <row r="4056">
          <cell r="A4056" t="str">
            <v>GM</v>
          </cell>
        </row>
        <row r="4057">
          <cell r="A4057" t="str">
            <v>GM</v>
          </cell>
        </row>
        <row r="4058">
          <cell r="A4058" t="str">
            <v>GM</v>
          </cell>
        </row>
        <row r="4059">
          <cell r="A4059" t="str">
            <v>GM</v>
          </cell>
        </row>
        <row r="4060">
          <cell r="A4060" t="str">
            <v>GM</v>
          </cell>
        </row>
        <row r="4061">
          <cell r="A4061" t="str">
            <v>GM</v>
          </cell>
        </row>
        <row r="4062">
          <cell r="A4062" t="str">
            <v>GM</v>
          </cell>
        </row>
        <row r="4063">
          <cell r="A4063" t="str">
            <v>GM</v>
          </cell>
        </row>
        <row r="4064">
          <cell r="A4064" t="str">
            <v>GM</v>
          </cell>
        </row>
        <row r="4065">
          <cell r="A4065" t="str">
            <v>GM</v>
          </cell>
        </row>
        <row r="4066">
          <cell r="A4066" t="str">
            <v>GM</v>
          </cell>
        </row>
        <row r="4067">
          <cell r="A4067" t="str">
            <v>GM</v>
          </cell>
        </row>
        <row r="4068">
          <cell r="A4068" t="str">
            <v>GM</v>
          </cell>
        </row>
        <row r="4069">
          <cell r="A4069" t="str">
            <v>GM</v>
          </cell>
        </row>
        <row r="4070">
          <cell r="A4070" t="str">
            <v>GM</v>
          </cell>
        </row>
        <row r="4071">
          <cell r="A4071" t="str">
            <v>GM</v>
          </cell>
        </row>
        <row r="4072">
          <cell r="A4072" t="str">
            <v>GM</v>
          </cell>
        </row>
        <row r="4073">
          <cell r="A4073" t="str">
            <v>GM</v>
          </cell>
        </row>
        <row r="4074">
          <cell r="A4074" t="str">
            <v>GM</v>
          </cell>
        </row>
        <row r="4075">
          <cell r="A4075" t="str">
            <v>GM</v>
          </cell>
        </row>
        <row r="4076">
          <cell r="A4076" t="str">
            <v>GM</v>
          </cell>
        </row>
        <row r="4077">
          <cell r="A4077" t="str">
            <v>GM</v>
          </cell>
        </row>
        <row r="4078">
          <cell r="A4078" t="str">
            <v>GM</v>
          </cell>
        </row>
        <row r="4079">
          <cell r="A4079" t="str">
            <v>GM</v>
          </cell>
        </row>
        <row r="4080">
          <cell r="A4080" t="str">
            <v>GM</v>
          </cell>
        </row>
        <row r="4081">
          <cell r="A4081" t="str">
            <v>GM</v>
          </cell>
        </row>
        <row r="4082">
          <cell r="A4082" t="str">
            <v>GM</v>
          </cell>
        </row>
        <row r="4083">
          <cell r="A4083" t="str">
            <v>GM</v>
          </cell>
        </row>
        <row r="4084">
          <cell r="A4084" t="str">
            <v>GM</v>
          </cell>
        </row>
        <row r="4085">
          <cell r="A4085" t="str">
            <v>GM</v>
          </cell>
        </row>
        <row r="4086">
          <cell r="A4086" t="str">
            <v>GM</v>
          </cell>
        </row>
        <row r="4087">
          <cell r="A4087" t="str">
            <v>GM</v>
          </cell>
        </row>
        <row r="4088">
          <cell r="A4088" t="str">
            <v>GM</v>
          </cell>
        </row>
        <row r="4089">
          <cell r="A4089" t="str">
            <v>GM</v>
          </cell>
        </row>
        <row r="4090">
          <cell r="A4090" t="str">
            <v>GM</v>
          </cell>
        </row>
        <row r="4091">
          <cell r="A4091" t="str">
            <v>GM</v>
          </cell>
        </row>
        <row r="4092">
          <cell r="A4092" t="str">
            <v>GM</v>
          </cell>
        </row>
        <row r="4093">
          <cell r="A4093" t="str">
            <v>GM</v>
          </cell>
        </row>
        <row r="4094">
          <cell r="A4094" t="str">
            <v>GM</v>
          </cell>
        </row>
        <row r="4095">
          <cell r="A4095" t="str">
            <v>GM</v>
          </cell>
        </row>
        <row r="4096">
          <cell r="A4096" t="str">
            <v>GM</v>
          </cell>
        </row>
        <row r="4097">
          <cell r="A4097" t="str">
            <v>GM</v>
          </cell>
        </row>
        <row r="4098">
          <cell r="A4098" t="str">
            <v>GM</v>
          </cell>
        </row>
        <row r="4099">
          <cell r="A4099" t="str">
            <v>GM</v>
          </cell>
        </row>
        <row r="4100">
          <cell r="A4100" t="str">
            <v>GM</v>
          </cell>
        </row>
        <row r="4101">
          <cell r="A4101" t="str">
            <v>GM</v>
          </cell>
        </row>
        <row r="4102">
          <cell r="A4102" t="str">
            <v>GM</v>
          </cell>
        </row>
        <row r="4103">
          <cell r="A4103" t="str">
            <v>GM</v>
          </cell>
        </row>
        <row r="4104">
          <cell r="A4104" t="str">
            <v>GM</v>
          </cell>
        </row>
        <row r="4105">
          <cell r="A4105" t="str">
            <v>GM</v>
          </cell>
        </row>
        <row r="4106">
          <cell r="A4106" t="str">
            <v>GM</v>
          </cell>
        </row>
        <row r="4107">
          <cell r="A4107" t="str">
            <v>GM</v>
          </cell>
        </row>
        <row r="4108">
          <cell r="A4108" t="str">
            <v>GM</v>
          </cell>
        </row>
        <row r="4109">
          <cell r="A4109" t="str">
            <v>GM</v>
          </cell>
        </row>
        <row r="4110">
          <cell r="A4110" t="str">
            <v>GM</v>
          </cell>
        </row>
        <row r="4111">
          <cell r="A4111" t="str">
            <v>GM</v>
          </cell>
        </row>
        <row r="4112">
          <cell r="A4112" t="str">
            <v>GM</v>
          </cell>
        </row>
        <row r="4113">
          <cell r="A4113" t="str">
            <v>GM</v>
          </cell>
        </row>
        <row r="4114">
          <cell r="A4114" t="str">
            <v>GM</v>
          </cell>
        </row>
        <row r="4115">
          <cell r="A4115" t="str">
            <v>GM</v>
          </cell>
        </row>
        <row r="4116">
          <cell r="A4116" t="str">
            <v>GM</v>
          </cell>
        </row>
        <row r="4117">
          <cell r="A4117" t="str">
            <v>HR</v>
          </cell>
        </row>
        <row r="4118">
          <cell r="A4118" t="str">
            <v>HR</v>
          </cell>
        </row>
        <row r="4119">
          <cell r="A4119" t="str">
            <v>HR</v>
          </cell>
        </row>
        <row r="4120">
          <cell r="A4120" t="str">
            <v>HR</v>
          </cell>
        </row>
        <row r="4121">
          <cell r="A4121" t="str">
            <v>HR</v>
          </cell>
        </row>
        <row r="4122">
          <cell r="A4122" t="str">
            <v>HR</v>
          </cell>
        </row>
        <row r="4123">
          <cell r="A4123" t="str">
            <v>HR</v>
          </cell>
        </row>
        <row r="4124">
          <cell r="A4124" t="str">
            <v>HR</v>
          </cell>
        </row>
        <row r="4125">
          <cell r="A4125" t="str">
            <v>HR</v>
          </cell>
        </row>
        <row r="4126">
          <cell r="A4126" t="str">
            <v>HR</v>
          </cell>
        </row>
        <row r="4127">
          <cell r="A4127" t="str">
            <v>HR</v>
          </cell>
        </row>
        <row r="4128">
          <cell r="A4128" t="str">
            <v>HR</v>
          </cell>
        </row>
        <row r="4129">
          <cell r="A4129" t="str">
            <v>HR</v>
          </cell>
        </row>
        <row r="4130">
          <cell r="A4130" t="str">
            <v>HR</v>
          </cell>
        </row>
        <row r="4131">
          <cell r="A4131" t="str">
            <v>HR</v>
          </cell>
        </row>
        <row r="4132">
          <cell r="A4132" t="str">
            <v>HR</v>
          </cell>
        </row>
        <row r="4133">
          <cell r="A4133" t="str">
            <v>HR</v>
          </cell>
        </row>
        <row r="4134">
          <cell r="A4134" t="str">
            <v>HR</v>
          </cell>
        </row>
        <row r="4135">
          <cell r="A4135" t="str">
            <v>HR</v>
          </cell>
        </row>
        <row r="4136">
          <cell r="A4136" t="str">
            <v>HR</v>
          </cell>
        </row>
        <row r="4137">
          <cell r="A4137" t="str">
            <v>HR</v>
          </cell>
        </row>
        <row r="4138">
          <cell r="A4138" t="str">
            <v>HR</v>
          </cell>
        </row>
        <row r="4139">
          <cell r="A4139" t="str">
            <v>HR</v>
          </cell>
        </row>
        <row r="4140">
          <cell r="A4140" t="str">
            <v>HR</v>
          </cell>
        </row>
        <row r="4141">
          <cell r="A4141" t="str">
            <v>HR</v>
          </cell>
        </row>
        <row r="4142">
          <cell r="A4142" t="str">
            <v>HR</v>
          </cell>
        </row>
        <row r="4143">
          <cell r="A4143" t="str">
            <v>HR</v>
          </cell>
        </row>
        <row r="4144">
          <cell r="A4144" t="str">
            <v>HR</v>
          </cell>
        </row>
        <row r="4145">
          <cell r="A4145" t="str">
            <v>HR</v>
          </cell>
        </row>
        <row r="4146">
          <cell r="A4146" t="str">
            <v>HR</v>
          </cell>
        </row>
        <row r="4147">
          <cell r="A4147" t="str">
            <v>HR</v>
          </cell>
        </row>
        <row r="4148">
          <cell r="A4148" t="str">
            <v>HR</v>
          </cell>
        </row>
        <row r="4149">
          <cell r="A4149" t="str">
            <v>HR</v>
          </cell>
        </row>
        <row r="4150">
          <cell r="A4150" t="str">
            <v>HR</v>
          </cell>
        </row>
        <row r="4151">
          <cell r="A4151" t="str">
            <v>HR</v>
          </cell>
        </row>
        <row r="4152">
          <cell r="A4152" t="str">
            <v>HR</v>
          </cell>
        </row>
        <row r="4153">
          <cell r="A4153" t="str">
            <v>HR</v>
          </cell>
        </row>
        <row r="4154">
          <cell r="A4154" t="str">
            <v>HR</v>
          </cell>
        </row>
        <row r="4155">
          <cell r="A4155" t="str">
            <v>HR</v>
          </cell>
        </row>
        <row r="4156">
          <cell r="A4156" t="str">
            <v>HR</v>
          </cell>
        </row>
        <row r="4157">
          <cell r="A4157" t="str">
            <v>HR</v>
          </cell>
        </row>
        <row r="4158">
          <cell r="A4158" t="str">
            <v>HR</v>
          </cell>
        </row>
        <row r="4159">
          <cell r="A4159" t="str">
            <v>HR</v>
          </cell>
        </row>
        <row r="4160">
          <cell r="A4160" t="str">
            <v>HR</v>
          </cell>
        </row>
        <row r="4161">
          <cell r="A4161" t="str">
            <v>HR</v>
          </cell>
        </row>
        <row r="4162">
          <cell r="A4162" t="str">
            <v>HR</v>
          </cell>
        </row>
        <row r="4163">
          <cell r="A4163" t="str">
            <v>HR</v>
          </cell>
        </row>
        <row r="4164">
          <cell r="A4164" t="str">
            <v>HR</v>
          </cell>
        </row>
        <row r="4165">
          <cell r="A4165" t="str">
            <v>HR</v>
          </cell>
        </row>
        <row r="4166">
          <cell r="A4166" t="str">
            <v>HR</v>
          </cell>
        </row>
        <row r="4167">
          <cell r="A4167" t="str">
            <v>HR</v>
          </cell>
        </row>
        <row r="4168">
          <cell r="A4168" t="str">
            <v>HR</v>
          </cell>
        </row>
        <row r="4169">
          <cell r="A4169" t="str">
            <v>HR</v>
          </cell>
        </row>
        <row r="4170">
          <cell r="A4170" t="str">
            <v>HR</v>
          </cell>
        </row>
        <row r="4171">
          <cell r="A4171" t="str">
            <v>HR</v>
          </cell>
        </row>
        <row r="4172">
          <cell r="A4172" t="str">
            <v>HR</v>
          </cell>
        </row>
        <row r="4173">
          <cell r="A4173" t="str">
            <v>HR</v>
          </cell>
        </row>
        <row r="4174">
          <cell r="A4174" t="str">
            <v>HR</v>
          </cell>
        </row>
        <row r="4175">
          <cell r="A4175" t="str">
            <v>HR</v>
          </cell>
        </row>
        <row r="4176">
          <cell r="A4176" t="str">
            <v>HR</v>
          </cell>
        </row>
        <row r="4177">
          <cell r="A4177" t="str">
            <v>HR</v>
          </cell>
        </row>
        <row r="4178">
          <cell r="A4178" t="str">
            <v>HR</v>
          </cell>
        </row>
        <row r="4179">
          <cell r="A4179" t="str">
            <v>HR</v>
          </cell>
        </row>
        <row r="4180">
          <cell r="A4180" t="str">
            <v>HR</v>
          </cell>
        </row>
        <row r="4181">
          <cell r="A4181" t="str">
            <v>HR</v>
          </cell>
        </row>
        <row r="4182">
          <cell r="A4182" t="str">
            <v>HR</v>
          </cell>
        </row>
        <row r="4183">
          <cell r="A4183" t="str">
            <v>HR</v>
          </cell>
        </row>
        <row r="4184">
          <cell r="A4184" t="str">
            <v>HR</v>
          </cell>
        </row>
        <row r="4185">
          <cell r="A4185" t="str">
            <v>HR</v>
          </cell>
        </row>
        <row r="4186">
          <cell r="A4186" t="str">
            <v>HR</v>
          </cell>
        </row>
        <row r="4187">
          <cell r="A4187" t="str">
            <v>HR</v>
          </cell>
        </row>
        <row r="4188">
          <cell r="A4188" t="str">
            <v>HR</v>
          </cell>
        </row>
        <row r="4189">
          <cell r="A4189" t="str">
            <v>HR</v>
          </cell>
        </row>
        <row r="4190">
          <cell r="A4190" t="str">
            <v>HR</v>
          </cell>
        </row>
        <row r="4191">
          <cell r="A4191" t="str">
            <v>HR</v>
          </cell>
        </row>
        <row r="4192">
          <cell r="A4192" t="str">
            <v>HR</v>
          </cell>
        </row>
        <row r="4193">
          <cell r="A4193" t="str">
            <v>HR</v>
          </cell>
        </row>
        <row r="4194">
          <cell r="A4194" t="str">
            <v>HR</v>
          </cell>
        </row>
        <row r="4195">
          <cell r="A4195" t="str">
            <v>HR</v>
          </cell>
        </row>
        <row r="4196">
          <cell r="A4196" t="str">
            <v>HR</v>
          </cell>
        </row>
        <row r="4197">
          <cell r="A4197" t="str">
            <v>HR</v>
          </cell>
        </row>
        <row r="4198">
          <cell r="A4198" t="str">
            <v>HR</v>
          </cell>
        </row>
        <row r="4199">
          <cell r="A4199" t="str">
            <v>HR</v>
          </cell>
        </row>
        <row r="4200">
          <cell r="A4200" t="str">
            <v>HR</v>
          </cell>
        </row>
        <row r="4201">
          <cell r="A4201" t="str">
            <v>HR</v>
          </cell>
        </row>
        <row r="4202">
          <cell r="A4202" t="str">
            <v>HR</v>
          </cell>
        </row>
        <row r="4203">
          <cell r="A4203" t="str">
            <v>HR</v>
          </cell>
        </row>
        <row r="4204">
          <cell r="A4204" t="str">
            <v>HR</v>
          </cell>
        </row>
        <row r="4205">
          <cell r="A4205" t="str">
            <v>HR</v>
          </cell>
        </row>
        <row r="4206">
          <cell r="A4206" t="str">
            <v>HR</v>
          </cell>
        </row>
        <row r="4207">
          <cell r="A4207" t="str">
            <v>HR</v>
          </cell>
        </row>
        <row r="4208">
          <cell r="A4208" t="str">
            <v>HR</v>
          </cell>
        </row>
        <row r="4209">
          <cell r="A4209" t="str">
            <v>HR</v>
          </cell>
        </row>
        <row r="4210">
          <cell r="A4210" t="str">
            <v>HR</v>
          </cell>
        </row>
        <row r="4211">
          <cell r="A4211" t="str">
            <v>HR</v>
          </cell>
        </row>
        <row r="4212">
          <cell r="A4212" t="str">
            <v>HR</v>
          </cell>
        </row>
        <row r="4213">
          <cell r="A4213" t="str">
            <v>HR</v>
          </cell>
        </row>
        <row r="4214">
          <cell r="A4214" t="str">
            <v>HR</v>
          </cell>
        </row>
        <row r="4215">
          <cell r="A4215" t="str">
            <v>HR</v>
          </cell>
        </row>
        <row r="4216">
          <cell r="A4216" t="str">
            <v>HR</v>
          </cell>
        </row>
        <row r="4217">
          <cell r="A4217" t="str">
            <v>HR</v>
          </cell>
        </row>
        <row r="4218">
          <cell r="A4218" t="str">
            <v>HR</v>
          </cell>
        </row>
        <row r="4219">
          <cell r="A4219" t="str">
            <v>HR</v>
          </cell>
        </row>
        <row r="4220">
          <cell r="A4220" t="str">
            <v>HR</v>
          </cell>
        </row>
        <row r="4221">
          <cell r="A4221" t="str">
            <v>HR</v>
          </cell>
        </row>
        <row r="4222">
          <cell r="A4222" t="str">
            <v>HR</v>
          </cell>
        </row>
        <row r="4223">
          <cell r="A4223" t="str">
            <v>HR</v>
          </cell>
        </row>
        <row r="4224">
          <cell r="A4224" t="str">
            <v>HR</v>
          </cell>
        </row>
        <row r="4225">
          <cell r="A4225" t="str">
            <v>HR</v>
          </cell>
        </row>
        <row r="4226">
          <cell r="A4226" t="str">
            <v>HR</v>
          </cell>
        </row>
        <row r="4227">
          <cell r="A4227" t="str">
            <v>HR</v>
          </cell>
        </row>
        <row r="4228">
          <cell r="A4228" t="str">
            <v>HR</v>
          </cell>
        </row>
        <row r="4229">
          <cell r="A4229" t="str">
            <v>HR</v>
          </cell>
        </row>
        <row r="4230">
          <cell r="A4230" t="str">
            <v>HR</v>
          </cell>
        </row>
        <row r="4231">
          <cell r="A4231" t="str">
            <v>GM</v>
          </cell>
        </row>
        <row r="4232">
          <cell r="A4232" t="str">
            <v>GM</v>
          </cell>
        </row>
        <row r="4233">
          <cell r="A4233" t="str">
            <v>Commercial</v>
          </cell>
        </row>
        <row r="4234">
          <cell r="A4234" t="str">
            <v>Commercial</v>
          </cell>
        </row>
        <row r="4235">
          <cell r="A4235" t="str">
            <v>Commercial</v>
          </cell>
        </row>
        <row r="4236">
          <cell r="A4236" t="str">
            <v>Commercial</v>
          </cell>
        </row>
        <row r="4237">
          <cell r="A4237" t="str">
            <v>Commercial</v>
          </cell>
        </row>
        <row r="4238">
          <cell r="A4238" t="str">
            <v>Commercial</v>
          </cell>
        </row>
        <row r="4239">
          <cell r="A4239" t="str">
            <v>Commercial</v>
          </cell>
        </row>
        <row r="4240">
          <cell r="A4240" t="str">
            <v>Commercial</v>
          </cell>
        </row>
        <row r="4241">
          <cell r="A4241" t="str">
            <v>Commercial</v>
          </cell>
        </row>
        <row r="4242">
          <cell r="A4242" t="str">
            <v>Commercial</v>
          </cell>
        </row>
        <row r="4243">
          <cell r="A4243" t="str">
            <v>Commercial</v>
          </cell>
        </row>
        <row r="4244">
          <cell r="A4244" t="str">
            <v>Commercial</v>
          </cell>
        </row>
        <row r="4245">
          <cell r="A4245" t="str">
            <v>Commercial</v>
          </cell>
        </row>
        <row r="4246">
          <cell r="A4246" t="str">
            <v>Commercial</v>
          </cell>
        </row>
        <row r="4247">
          <cell r="A4247" t="str">
            <v>Commercial</v>
          </cell>
        </row>
        <row r="4248">
          <cell r="A4248" t="str">
            <v>Commercial</v>
          </cell>
        </row>
        <row r="4249">
          <cell r="A4249" t="str">
            <v>Commercial</v>
          </cell>
        </row>
        <row r="4250">
          <cell r="A4250" t="str">
            <v>Commercial</v>
          </cell>
        </row>
        <row r="4251">
          <cell r="A4251" t="str">
            <v>Commercial</v>
          </cell>
        </row>
        <row r="4252">
          <cell r="A4252" t="str">
            <v>Commercial</v>
          </cell>
        </row>
        <row r="4253">
          <cell r="A4253" t="str">
            <v>Commercial</v>
          </cell>
        </row>
        <row r="4254">
          <cell r="A4254" t="str">
            <v>Commercial</v>
          </cell>
        </row>
        <row r="4255">
          <cell r="A4255" t="str">
            <v>Commercial</v>
          </cell>
        </row>
        <row r="4256">
          <cell r="A4256" t="str">
            <v>Commercial</v>
          </cell>
        </row>
        <row r="4257">
          <cell r="A4257" t="str">
            <v>Commercial</v>
          </cell>
        </row>
        <row r="4258">
          <cell r="A4258" t="str">
            <v>Commercial</v>
          </cell>
        </row>
        <row r="4259">
          <cell r="A4259" t="str">
            <v>Commercial</v>
          </cell>
        </row>
        <row r="4260">
          <cell r="A4260" t="str">
            <v>Commercial</v>
          </cell>
        </row>
        <row r="4261">
          <cell r="A4261" t="str">
            <v>Commercial</v>
          </cell>
        </row>
        <row r="4262">
          <cell r="A4262" t="str">
            <v>Commercial</v>
          </cell>
        </row>
        <row r="4263">
          <cell r="A4263" t="str">
            <v>Commercial</v>
          </cell>
        </row>
        <row r="4264">
          <cell r="A4264" t="str">
            <v>Commercial</v>
          </cell>
        </row>
        <row r="4265">
          <cell r="A4265" t="str">
            <v>Commercial</v>
          </cell>
        </row>
        <row r="4266">
          <cell r="A4266" t="str">
            <v>Commercial</v>
          </cell>
        </row>
        <row r="4267">
          <cell r="A4267" t="str">
            <v>Commercial</v>
          </cell>
        </row>
        <row r="4268">
          <cell r="A4268" t="str">
            <v>Commercial</v>
          </cell>
        </row>
        <row r="4269">
          <cell r="A4269" t="str">
            <v>Commercial</v>
          </cell>
        </row>
        <row r="4270">
          <cell r="A4270" t="str">
            <v>Commercial</v>
          </cell>
        </row>
        <row r="4271">
          <cell r="A4271" t="str">
            <v>Commercial</v>
          </cell>
        </row>
        <row r="4272">
          <cell r="A4272" t="str">
            <v>Commercial</v>
          </cell>
        </row>
        <row r="4273">
          <cell r="A4273" t="str">
            <v>Commercial</v>
          </cell>
        </row>
        <row r="4274">
          <cell r="A4274" t="str">
            <v>Commercial</v>
          </cell>
        </row>
        <row r="4275">
          <cell r="A4275" t="str">
            <v>Commercial</v>
          </cell>
        </row>
        <row r="4276">
          <cell r="A4276" t="str">
            <v>Commercial</v>
          </cell>
        </row>
        <row r="4277">
          <cell r="A4277" t="str">
            <v>Commercial</v>
          </cell>
        </row>
        <row r="4278">
          <cell r="A4278" t="str">
            <v>Commercial</v>
          </cell>
        </row>
        <row r="4279">
          <cell r="A4279" t="str">
            <v>Commercial</v>
          </cell>
        </row>
        <row r="4280">
          <cell r="A4280" t="str">
            <v>Commercial</v>
          </cell>
        </row>
        <row r="4281">
          <cell r="A4281" t="str">
            <v>Commercial</v>
          </cell>
        </row>
        <row r="4282">
          <cell r="A4282" t="str">
            <v>Commercial</v>
          </cell>
        </row>
        <row r="4283">
          <cell r="A4283" t="str">
            <v>Commercial</v>
          </cell>
        </row>
        <row r="4284">
          <cell r="A4284" t="str">
            <v>Commercial</v>
          </cell>
        </row>
        <row r="4285">
          <cell r="A4285" t="str">
            <v>Commercial</v>
          </cell>
        </row>
        <row r="4286">
          <cell r="A4286" t="str">
            <v>Commercial</v>
          </cell>
        </row>
        <row r="4287">
          <cell r="A4287" t="str">
            <v>Commercial</v>
          </cell>
        </row>
        <row r="4288">
          <cell r="A4288" t="str">
            <v>Commercial</v>
          </cell>
        </row>
        <row r="4289">
          <cell r="A4289" t="str">
            <v>Commercial</v>
          </cell>
        </row>
        <row r="4290">
          <cell r="A4290" t="str">
            <v>Commercial</v>
          </cell>
        </row>
        <row r="4291">
          <cell r="A4291" t="str">
            <v>Commercial</v>
          </cell>
        </row>
        <row r="4292">
          <cell r="A4292" t="str">
            <v>Commercial</v>
          </cell>
        </row>
        <row r="4293">
          <cell r="A4293" t="str">
            <v>Commercial</v>
          </cell>
        </row>
        <row r="4294">
          <cell r="A4294" t="str">
            <v>Commercial</v>
          </cell>
        </row>
        <row r="4295">
          <cell r="A4295" t="str">
            <v>Commercial</v>
          </cell>
        </row>
        <row r="4296">
          <cell r="A4296" t="str">
            <v>Commercial</v>
          </cell>
        </row>
        <row r="4297">
          <cell r="A4297" t="str">
            <v>Commercial</v>
          </cell>
        </row>
        <row r="4298">
          <cell r="A4298" t="str">
            <v>Commercial</v>
          </cell>
        </row>
        <row r="4299">
          <cell r="A4299" t="str">
            <v>Commercial</v>
          </cell>
        </row>
        <row r="4300">
          <cell r="A4300" t="str">
            <v>Commercial</v>
          </cell>
        </row>
        <row r="4301">
          <cell r="A4301" t="str">
            <v>Commercial</v>
          </cell>
        </row>
        <row r="4302">
          <cell r="A4302" t="str">
            <v>Commercial</v>
          </cell>
        </row>
        <row r="4303">
          <cell r="A4303" t="str">
            <v>Commercial</v>
          </cell>
        </row>
        <row r="4304">
          <cell r="A4304" t="str">
            <v>Commercial</v>
          </cell>
        </row>
        <row r="4305">
          <cell r="A4305" t="str">
            <v>Commercial</v>
          </cell>
        </row>
        <row r="4306">
          <cell r="A4306" t="str">
            <v>Commercial</v>
          </cell>
        </row>
        <row r="4307">
          <cell r="A4307" t="str">
            <v>Commercial</v>
          </cell>
        </row>
        <row r="4308">
          <cell r="A4308" t="str">
            <v>Commercial</v>
          </cell>
        </row>
        <row r="4309">
          <cell r="A4309" t="str">
            <v>Commercial</v>
          </cell>
        </row>
        <row r="4310">
          <cell r="A4310" t="str">
            <v>Commercial</v>
          </cell>
        </row>
        <row r="4311">
          <cell r="A4311" t="str">
            <v>Commercial</v>
          </cell>
        </row>
        <row r="4312">
          <cell r="A4312" t="str">
            <v>Commercial</v>
          </cell>
        </row>
        <row r="4313">
          <cell r="A4313" t="str">
            <v>Commercial</v>
          </cell>
        </row>
        <row r="4314">
          <cell r="A4314" t="str">
            <v>Commercial</v>
          </cell>
        </row>
        <row r="4315">
          <cell r="A4315" t="str">
            <v>Commercial</v>
          </cell>
        </row>
        <row r="4316">
          <cell r="A4316" t="str">
            <v>Commercial</v>
          </cell>
        </row>
        <row r="4317">
          <cell r="A4317" t="str">
            <v>Commercial</v>
          </cell>
        </row>
        <row r="4318">
          <cell r="A4318" t="str">
            <v>Commercial</v>
          </cell>
        </row>
        <row r="4319">
          <cell r="A4319" t="str">
            <v>Commercial</v>
          </cell>
        </row>
        <row r="4320">
          <cell r="A4320" t="str">
            <v>Commercial</v>
          </cell>
        </row>
        <row r="4321">
          <cell r="A4321" t="str">
            <v>Commercial</v>
          </cell>
        </row>
        <row r="4322">
          <cell r="A4322" t="str">
            <v>Commercial</v>
          </cell>
        </row>
        <row r="4323">
          <cell r="A4323" t="str">
            <v>Commercial</v>
          </cell>
        </row>
        <row r="4324">
          <cell r="A4324" t="str">
            <v>Commercial</v>
          </cell>
        </row>
        <row r="4325">
          <cell r="A4325" t="str">
            <v>Commercial</v>
          </cell>
        </row>
        <row r="4326">
          <cell r="A4326" t="str">
            <v>Commercial</v>
          </cell>
        </row>
        <row r="4327">
          <cell r="A4327" t="str">
            <v>Commercial</v>
          </cell>
        </row>
        <row r="4328">
          <cell r="A4328" t="str">
            <v>Commercial</v>
          </cell>
        </row>
        <row r="4329">
          <cell r="A4329" t="str">
            <v>Commercial</v>
          </cell>
        </row>
        <row r="4330">
          <cell r="A4330" t="str">
            <v>Commercial</v>
          </cell>
        </row>
        <row r="4331">
          <cell r="A4331" t="str">
            <v>Commercial</v>
          </cell>
        </row>
        <row r="4332">
          <cell r="A4332" t="str">
            <v>Commercial</v>
          </cell>
        </row>
        <row r="4333">
          <cell r="A4333" t="str">
            <v>Commercial</v>
          </cell>
        </row>
        <row r="4334">
          <cell r="A4334" t="str">
            <v>Commercial</v>
          </cell>
        </row>
        <row r="4335">
          <cell r="A4335" t="str">
            <v>Commercial</v>
          </cell>
        </row>
        <row r="4336">
          <cell r="A4336" t="str">
            <v>Commercial</v>
          </cell>
        </row>
        <row r="4337">
          <cell r="A4337" t="str">
            <v>Commercial</v>
          </cell>
        </row>
        <row r="4338">
          <cell r="A4338" t="str">
            <v>Commercial</v>
          </cell>
        </row>
        <row r="4339">
          <cell r="A4339" t="str">
            <v>Commercial</v>
          </cell>
        </row>
        <row r="4340">
          <cell r="A4340" t="str">
            <v>Commercial</v>
          </cell>
        </row>
        <row r="4341">
          <cell r="A4341" t="str">
            <v>Commercial</v>
          </cell>
        </row>
        <row r="4342">
          <cell r="A4342" t="str">
            <v>Commercial</v>
          </cell>
        </row>
        <row r="4343">
          <cell r="A4343" t="str">
            <v>Commercial</v>
          </cell>
        </row>
        <row r="4344">
          <cell r="A4344" t="str">
            <v>Commercial</v>
          </cell>
        </row>
        <row r="4345">
          <cell r="A4345" t="str">
            <v>Commercial</v>
          </cell>
        </row>
        <row r="4346">
          <cell r="A4346" t="str">
            <v>Commercial</v>
          </cell>
        </row>
        <row r="4347">
          <cell r="A4347" t="str">
            <v>Commercial</v>
          </cell>
        </row>
        <row r="4348">
          <cell r="A4348" t="str">
            <v>Commercial</v>
          </cell>
        </row>
        <row r="4349">
          <cell r="A4349" t="str">
            <v>Commercial</v>
          </cell>
        </row>
        <row r="4350">
          <cell r="A4350" t="str">
            <v>Commercial</v>
          </cell>
        </row>
        <row r="4351">
          <cell r="A4351" t="str">
            <v>Commercial</v>
          </cell>
        </row>
        <row r="4352">
          <cell r="A4352" t="str">
            <v>Commercial</v>
          </cell>
        </row>
        <row r="4353">
          <cell r="A4353" t="str">
            <v>Commercial</v>
          </cell>
        </row>
        <row r="4354">
          <cell r="A4354" t="str">
            <v>Commercial</v>
          </cell>
        </row>
        <row r="4355">
          <cell r="A4355" t="str">
            <v>Commercial</v>
          </cell>
        </row>
        <row r="4356">
          <cell r="A4356" t="str">
            <v>Commercial</v>
          </cell>
        </row>
        <row r="4357">
          <cell r="A4357" t="str">
            <v>Commercial</v>
          </cell>
        </row>
        <row r="4358">
          <cell r="A4358" t="str">
            <v>Commercial</v>
          </cell>
        </row>
        <row r="4359">
          <cell r="A4359" t="str">
            <v>Commercial</v>
          </cell>
        </row>
        <row r="4360">
          <cell r="A4360" t="str">
            <v>Commercial</v>
          </cell>
        </row>
        <row r="4361">
          <cell r="A4361" t="str">
            <v>Commercial</v>
          </cell>
        </row>
        <row r="4362">
          <cell r="A4362" t="str">
            <v>Commercial</v>
          </cell>
        </row>
        <row r="4363">
          <cell r="A4363" t="str">
            <v>Commercial</v>
          </cell>
        </row>
        <row r="4364">
          <cell r="A4364" t="str">
            <v>Commercial</v>
          </cell>
        </row>
        <row r="4365">
          <cell r="A4365" t="str">
            <v>Commercial</v>
          </cell>
        </row>
        <row r="4366">
          <cell r="A4366" t="str">
            <v>Commercial</v>
          </cell>
        </row>
        <row r="4367">
          <cell r="A4367" t="str">
            <v>Commercial</v>
          </cell>
        </row>
        <row r="4368">
          <cell r="A4368" t="str">
            <v>Commercial</v>
          </cell>
        </row>
        <row r="4369">
          <cell r="A4369" t="str">
            <v>Commercial</v>
          </cell>
        </row>
        <row r="4370">
          <cell r="A4370" t="str">
            <v>Commercial</v>
          </cell>
        </row>
        <row r="4371">
          <cell r="A4371" t="str">
            <v>Commercial</v>
          </cell>
        </row>
        <row r="4372">
          <cell r="A4372" t="str">
            <v>Commercial</v>
          </cell>
        </row>
        <row r="4373">
          <cell r="A4373" t="str">
            <v>Commercial</v>
          </cell>
        </row>
        <row r="4374">
          <cell r="A4374" t="str">
            <v>Commercial</v>
          </cell>
        </row>
        <row r="4375">
          <cell r="A4375" t="str">
            <v>Commercial</v>
          </cell>
        </row>
        <row r="4376">
          <cell r="A4376" t="str">
            <v>Commercial</v>
          </cell>
        </row>
        <row r="4377">
          <cell r="A4377" t="str">
            <v>Commercial</v>
          </cell>
        </row>
        <row r="4378">
          <cell r="A4378" t="str">
            <v>Commercial</v>
          </cell>
        </row>
        <row r="4379">
          <cell r="A4379" t="str">
            <v>Commercial</v>
          </cell>
        </row>
        <row r="4380">
          <cell r="A4380" t="str">
            <v>Commercial</v>
          </cell>
        </row>
        <row r="4381">
          <cell r="A4381" t="str">
            <v>Commercial</v>
          </cell>
        </row>
        <row r="4382">
          <cell r="A4382" t="str">
            <v>Commercial</v>
          </cell>
        </row>
        <row r="4383">
          <cell r="A4383" t="str">
            <v>Commercial</v>
          </cell>
        </row>
        <row r="4384">
          <cell r="A4384" t="str">
            <v>Commercial</v>
          </cell>
        </row>
        <row r="4385">
          <cell r="A4385" t="str">
            <v>Commercial</v>
          </cell>
        </row>
        <row r="4386">
          <cell r="A4386" t="str">
            <v>Commercial</v>
          </cell>
        </row>
        <row r="4387">
          <cell r="A4387" t="str">
            <v>Commercial</v>
          </cell>
        </row>
        <row r="4388">
          <cell r="A4388" t="str">
            <v>Commercial</v>
          </cell>
        </row>
        <row r="4389">
          <cell r="A4389" t="str">
            <v>Commercial</v>
          </cell>
        </row>
        <row r="4390">
          <cell r="A4390" t="str">
            <v>Commercial</v>
          </cell>
        </row>
        <row r="4391">
          <cell r="A4391" t="str">
            <v>Commercial</v>
          </cell>
        </row>
        <row r="4392">
          <cell r="A4392" t="str">
            <v>Commercial</v>
          </cell>
        </row>
        <row r="4393">
          <cell r="A4393" t="str">
            <v>Commercial</v>
          </cell>
        </row>
        <row r="4394">
          <cell r="A4394" t="str">
            <v>Commercial</v>
          </cell>
        </row>
        <row r="4395">
          <cell r="A4395" t="str">
            <v>Commercial</v>
          </cell>
        </row>
        <row r="4396">
          <cell r="A4396" t="str">
            <v>Commercial</v>
          </cell>
        </row>
        <row r="4397">
          <cell r="A4397" t="str">
            <v>Commercial</v>
          </cell>
        </row>
        <row r="4398">
          <cell r="A4398" t="str">
            <v>Commercial</v>
          </cell>
        </row>
        <row r="4399">
          <cell r="A4399" t="str">
            <v>Commercial</v>
          </cell>
        </row>
        <row r="4400">
          <cell r="A4400" t="str">
            <v>Commercial</v>
          </cell>
        </row>
        <row r="4401">
          <cell r="A4401" t="str">
            <v>Commercial</v>
          </cell>
        </row>
        <row r="4402">
          <cell r="A4402" t="str">
            <v>Commercial</v>
          </cell>
        </row>
        <row r="4403">
          <cell r="A4403" t="str">
            <v>Commercial</v>
          </cell>
        </row>
        <row r="4404">
          <cell r="A4404" t="str">
            <v>Commercial</v>
          </cell>
        </row>
        <row r="4405">
          <cell r="A4405" t="str">
            <v>Commercial</v>
          </cell>
        </row>
        <row r="4406">
          <cell r="A4406" t="str">
            <v>Commercial</v>
          </cell>
        </row>
        <row r="4407">
          <cell r="A4407" t="str">
            <v>Commercial</v>
          </cell>
        </row>
        <row r="4408">
          <cell r="A4408" t="str">
            <v>Commercial</v>
          </cell>
        </row>
        <row r="4409">
          <cell r="A4409" t="str">
            <v>Commercial</v>
          </cell>
        </row>
        <row r="4410">
          <cell r="A4410" t="str">
            <v>HR</v>
          </cell>
        </row>
        <row r="4411">
          <cell r="A4411" t="str">
            <v>HR</v>
          </cell>
        </row>
        <row r="4412">
          <cell r="A4412" t="str">
            <v>HR</v>
          </cell>
        </row>
        <row r="4413">
          <cell r="A4413" t="str">
            <v>HR</v>
          </cell>
        </row>
        <row r="4414">
          <cell r="A4414" t="str">
            <v>HR</v>
          </cell>
        </row>
        <row r="4415">
          <cell r="A4415" t="str">
            <v>HR</v>
          </cell>
        </row>
        <row r="4416">
          <cell r="A4416" t="str">
            <v>HR</v>
          </cell>
        </row>
        <row r="4417">
          <cell r="A4417" t="str">
            <v>HR</v>
          </cell>
        </row>
        <row r="4418">
          <cell r="A4418" t="str">
            <v>HR</v>
          </cell>
        </row>
        <row r="4419">
          <cell r="A4419" t="str">
            <v>HR</v>
          </cell>
        </row>
        <row r="4420">
          <cell r="A4420" t="str">
            <v>HR</v>
          </cell>
        </row>
        <row r="4421">
          <cell r="A4421" t="str">
            <v>HR</v>
          </cell>
        </row>
        <row r="4422">
          <cell r="A4422" t="str">
            <v>HR</v>
          </cell>
        </row>
        <row r="4423">
          <cell r="A4423" t="str">
            <v>HR</v>
          </cell>
        </row>
        <row r="4424">
          <cell r="A4424" t="str">
            <v>HR</v>
          </cell>
        </row>
        <row r="4425">
          <cell r="A4425" t="str">
            <v>HR</v>
          </cell>
        </row>
        <row r="4426">
          <cell r="A4426" t="str">
            <v>HR</v>
          </cell>
        </row>
        <row r="4427">
          <cell r="A4427" t="str">
            <v>HR</v>
          </cell>
        </row>
        <row r="4428">
          <cell r="A4428" t="str">
            <v>HR</v>
          </cell>
        </row>
        <row r="4429">
          <cell r="A4429" t="str">
            <v>HR</v>
          </cell>
        </row>
        <row r="4430">
          <cell r="A4430" t="str">
            <v>HR</v>
          </cell>
        </row>
        <row r="4431">
          <cell r="A4431" t="str">
            <v>HR</v>
          </cell>
        </row>
        <row r="4432">
          <cell r="A4432" t="str">
            <v>HR</v>
          </cell>
        </row>
        <row r="4433">
          <cell r="A4433" t="str">
            <v>HR</v>
          </cell>
        </row>
        <row r="4434">
          <cell r="A4434" t="str">
            <v>HR</v>
          </cell>
        </row>
        <row r="4435">
          <cell r="A4435" t="str">
            <v>HR</v>
          </cell>
        </row>
        <row r="4436">
          <cell r="A4436" t="str">
            <v>HR</v>
          </cell>
        </row>
        <row r="4437">
          <cell r="A4437" t="str">
            <v>HR</v>
          </cell>
        </row>
        <row r="4438">
          <cell r="A4438" t="str">
            <v>HR</v>
          </cell>
        </row>
        <row r="4439">
          <cell r="A4439" t="str">
            <v>HR</v>
          </cell>
        </row>
        <row r="4440">
          <cell r="A4440" t="str">
            <v>HR</v>
          </cell>
        </row>
        <row r="4441">
          <cell r="A4441" t="str">
            <v>HR</v>
          </cell>
        </row>
        <row r="4442">
          <cell r="A4442" t="str">
            <v>HR</v>
          </cell>
        </row>
        <row r="4443">
          <cell r="A4443" t="str">
            <v>HR</v>
          </cell>
        </row>
        <row r="4444">
          <cell r="A4444" t="str">
            <v>HR</v>
          </cell>
        </row>
        <row r="4445">
          <cell r="A4445" t="str">
            <v>HR</v>
          </cell>
        </row>
        <row r="4446">
          <cell r="A4446" t="str">
            <v>HR</v>
          </cell>
        </row>
        <row r="4447">
          <cell r="A4447" t="str">
            <v>HR</v>
          </cell>
        </row>
        <row r="4448">
          <cell r="A4448" t="str">
            <v>HR</v>
          </cell>
        </row>
        <row r="4449">
          <cell r="A4449" t="str">
            <v>HR</v>
          </cell>
        </row>
        <row r="4450">
          <cell r="A4450" t="str">
            <v>HR</v>
          </cell>
        </row>
        <row r="4451">
          <cell r="A4451" t="str">
            <v>HR</v>
          </cell>
        </row>
        <row r="4452">
          <cell r="A4452" t="str">
            <v>HR</v>
          </cell>
        </row>
        <row r="4453">
          <cell r="A4453" t="str">
            <v>HR</v>
          </cell>
        </row>
        <row r="4454">
          <cell r="A4454" t="str">
            <v>HR</v>
          </cell>
        </row>
        <row r="4455">
          <cell r="A4455" t="str">
            <v>HR</v>
          </cell>
        </row>
        <row r="4456">
          <cell r="A4456" t="str">
            <v>HR</v>
          </cell>
        </row>
        <row r="4457">
          <cell r="A4457" t="str">
            <v>HR</v>
          </cell>
        </row>
        <row r="4458">
          <cell r="A4458" t="str">
            <v>HR</v>
          </cell>
        </row>
        <row r="4459">
          <cell r="A4459" t="str">
            <v>HR</v>
          </cell>
        </row>
        <row r="4460">
          <cell r="A4460" t="str">
            <v>HR</v>
          </cell>
        </row>
        <row r="4461">
          <cell r="A4461" t="str">
            <v>HR</v>
          </cell>
        </row>
        <row r="4462">
          <cell r="A4462" t="str">
            <v>HR</v>
          </cell>
        </row>
        <row r="4463">
          <cell r="A4463" t="str">
            <v>HR</v>
          </cell>
        </row>
        <row r="4464">
          <cell r="A4464" t="str">
            <v>HR</v>
          </cell>
        </row>
        <row r="4465">
          <cell r="A4465" t="str">
            <v>HR</v>
          </cell>
        </row>
        <row r="4466">
          <cell r="A4466" t="str">
            <v>HR</v>
          </cell>
        </row>
        <row r="4467">
          <cell r="A4467" t="str">
            <v>HR</v>
          </cell>
        </row>
        <row r="4468">
          <cell r="A4468" t="str">
            <v>HR</v>
          </cell>
        </row>
        <row r="4469">
          <cell r="A4469" t="str">
            <v>HR</v>
          </cell>
        </row>
        <row r="4470">
          <cell r="A4470" t="str">
            <v>R&amp;D</v>
          </cell>
        </row>
        <row r="4471">
          <cell r="A4471" t="str">
            <v>R&amp;D</v>
          </cell>
        </row>
        <row r="4472">
          <cell r="A4472" t="str">
            <v>R&amp;D</v>
          </cell>
        </row>
        <row r="4473">
          <cell r="A4473" t="str">
            <v>R&amp;D</v>
          </cell>
        </row>
        <row r="4474">
          <cell r="A4474" t="str">
            <v>R&amp;D</v>
          </cell>
        </row>
        <row r="4475">
          <cell r="A4475" t="str">
            <v>R&amp;D</v>
          </cell>
        </row>
        <row r="4476">
          <cell r="A4476" t="str">
            <v>R&amp;D</v>
          </cell>
        </row>
        <row r="4477">
          <cell r="A4477" t="str">
            <v>R&amp;D</v>
          </cell>
        </row>
        <row r="4478">
          <cell r="A4478" t="str">
            <v>R&amp;D</v>
          </cell>
        </row>
        <row r="4479">
          <cell r="A4479" t="str">
            <v>R&amp;D</v>
          </cell>
        </row>
        <row r="4480">
          <cell r="A4480" t="str">
            <v>R&amp;D</v>
          </cell>
        </row>
        <row r="4481">
          <cell r="A4481" t="str">
            <v>R&amp;D</v>
          </cell>
        </row>
        <row r="4482">
          <cell r="A4482" t="str">
            <v>R&amp;D</v>
          </cell>
        </row>
        <row r="4483">
          <cell r="A4483" t="str">
            <v>R&amp;D</v>
          </cell>
        </row>
        <row r="4484">
          <cell r="A4484" t="str">
            <v>R&amp;D</v>
          </cell>
        </row>
        <row r="4485">
          <cell r="A4485" t="str">
            <v>R&amp;D</v>
          </cell>
        </row>
        <row r="4486">
          <cell r="A4486" t="str">
            <v>R&amp;D</v>
          </cell>
        </row>
        <row r="4487">
          <cell r="A4487" t="str">
            <v>R&amp;D</v>
          </cell>
        </row>
        <row r="4488">
          <cell r="A4488" t="str">
            <v>R&amp;D</v>
          </cell>
        </row>
        <row r="4489">
          <cell r="A4489" t="str">
            <v>R&amp;D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01"/>
      <sheetName val="0102"/>
      <sheetName val="0103"/>
      <sheetName val="0104"/>
      <sheetName val="0104 (2)"/>
      <sheetName val="Sheet3"/>
      <sheetName val="Sheet1"/>
      <sheetName val="Sheet2"/>
      <sheetName val="#REF"/>
      <sheetName val="#REF!"/>
      <sheetName val="datasource"/>
      <sheetName val="visit report-new"/>
      <sheetName val="Sale_Wall"/>
      <sheetName val="database"/>
      <sheetName val="门店汇总(DT)"/>
      <sheetName val="Data"/>
      <sheetName val="quickSoup"/>
      <sheetName val="OthSauce"/>
      <sheetName val="Skippy"/>
      <sheetName val="LConcen"/>
      <sheetName val="soupysnacks"/>
      <sheetName val="LYL"/>
      <sheetName val="SysCategory"/>
      <sheetName val="W3"/>
      <sheetName val="Promotion Number"/>
      <sheetName val="00nps"/>
      <sheetName val="rank"/>
      <sheetName val="Analysis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>
        <row r="1">
          <cell r="A1">
            <v>210001</v>
          </cell>
          <cell r="B1" t="str">
            <v>上海正广和网上购物有限公司</v>
          </cell>
          <cell r="C1">
            <v>0</v>
          </cell>
          <cell r="D1">
            <v>0.45500000000000002</v>
          </cell>
          <cell r="E1">
            <v>23791.46</v>
          </cell>
          <cell r="F1">
            <v>22506.080000000002</v>
          </cell>
        </row>
        <row r="2">
          <cell r="A2">
            <v>210067</v>
          </cell>
          <cell r="B2" t="str">
            <v>上海开达洗涤化妆用品有限公司</v>
          </cell>
          <cell r="C2">
            <v>0</v>
          </cell>
          <cell r="D2">
            <v>152.52000000000001</v>
          </cell>
          <cell r="E2">
            <v>2171277.61</v>
          </cell>
          <cell r="F2">
            <v>2062714.41</v>
          </cell>
        </row>
        <row r="3">
          <cell r="A3">
            <v>210100</v>
          </cell>
          <cell r="B3" t="str">
            <v>上海百文洗涤化妆用品有限公司</v>
          </cell>
          <cell r="C3">
            <v>0</v>
          </cell>
          <cell r="D3">
            <v>143.55000000000001</v>
          </cell>
          <cell r="E3">
            <v>2194743.5099999998</v>
          </cell>
          <cell r="F3">
            <v>2085006.96</v>
          </cell>
        </row>
        <row r="4">
          <cell r="A4">
            <v>210101</v>
          </cell>
          <cell r="B4" t="str">
            <v>上海正欣经贸有限责任公司</v>
          </cell>
          <cell r="C4">
            <v>0</v>
          </cell>
          <cell r="D4">
            <v>89.052000000000007</v>
          </cell>
          <cell r="E4">
            <v>1569142.66</v>
          </cell>
          <cell r="F4">
            <v>1490110.28</v>
          </cell>
        </row>
        <row r="5">
          <cell r="A5">
            <v>210140</v>
          </cell>
          <cell r="B5" t="str">
            <v>上海新世纪日用化学品公司</v>
          </cell>
          <cell r="C5">
            <v>0</v>
          </cell>
          <cell r="D5">
            <v>17.79</v>
          </cell>
          <cell r="E5">
            <v>361094.5</v>
          </cell>
          <cell r="F5">
            <v>342379.54</v>
          </cell>
        </row>
        <row r="6">
          <cell r="A6">
            <v>210180</v>
          </cell>
          <cell r="B6" t="str">
            <v>上海新佳佳美容护肤品厂</v>
          </cell>
          <cell r="C6">
            <v>0</v>
          </cell>
          <cell r="D6">
            <v>39.475000000000001</v>
          </cell>
          <cell r="E6">
            <v>467462.78</v>
          </cell>
          <cell r="F6">
            <v>443802.02</v>
          </cell>
        </row>
        <row r="7">
          <cell r="A7">
            <v>210181</v>
          </cell>
          <cell r="B7" t="str">
            <v>上海市嘉定区百货有限公司</v>
          </cell>
          <cell r="C7">
            <v>0</v>
          </cell>
          <cell r="D7">
            <v>10.122999999999999</v>
          </cell>
          <cell r="E7">
            <v>124245.65</v>
          </cell>
          <cell r="F7">
            <v>118017.36</v>
          </cell>
        </row>
        <row r="8">
          <cell r="A8">
            <v>210182</v>
          </cell>
          <cell r="B8" t="str">
            <v>上海木子贸易有限公司</v>
          </cell>
          <cell r="C8">
            <v>0</v>
          </cell>
          <cell r="D8">
            <v>42.517000000000003</v>
          </cell>
          <cell r="E8">
            <v>568339.88</v>
          </cell>
          <cell r="F8">
            <v>539923.23</v>
          </cell>
        </row>
        <row r="9">
          <cell r="A9">
            <v>210183</v>
          </cell>
          <cell r="B9" t="str">
            <v>上海中莹商贸有限公司</v>
          </cell>
          <cell r="C9">
            <v>0</v>
          </cell>
          <cell r="D9">
            <v>15.106</v>
          </cell>
          <cell r="E9">
            <v>200287.19</v>
          </cell>
          <cell r="F9">
            <v>190147.07</v>
          </cell>
        </row>
        <row r="10">
          <cell r="A10">
            <v>210184</v>
          </cell>
          <cell r="B10" t="str">
            <v>上海市闵行区百货有限公司批发</v>
          </cell>
          <cell r="C10">
            <v>0</v>
          </cell>
          <cell r="D10">
            <v>11.861000000000001</v>
          </cell>
          <cell r="E10">
            <v>145299.76999999999</v>
          </cell>
          <cell r="F10">
            <v>137574.17000000001</v>
          </cell>
        </row>
        <row r="11">
          <cell r="A11">
            <v>210185</v>
          </cell>
          <cell r="B11" t="str">
            <v>上海菲纳化工有限公司</v>
          </cell>
          <cell r="C11">
            <v>0</v>
          </cell>
          <cell r="D11">
            <v>21.655000000000001</v>
          </cell>
          <cell r="E11">
            <v>224460.46</v>
          </cell>
          <cell r="F11">
            <v>212975.03</v>
          </cell>
        </row>
        <row r="12">
          <cell r="A12">
            <v>210186</v>
          </cell>
          <cell r="B12" t="str">
            <v>上海引利贸易有限公司</v>
          </cell>
          <cell r="C12">
            <v>0</v>
          </cell>
          <cell r="D12">
            <v>28.789000000000001</v>
          </cell>
          <cell r="E12">
            <v>243297.05</v>
          </cell>
          <cell r="F12">
            <v>231030</v>
          </cell>
        </row>
        <row r="13">
          <cell r="A13">
            <v>210187</v>
          </cell>
          <cell r="B13" t="str">
            <v>上海青浦华茂商业有限公司</v>
          </cell>
          <cell r="C13">
            <v>0</v>
          </cell>
          <cell r="D13">
            <v>10.619</v>
          </cell>
          <cell r="E13">
            <v>174804.38</v>
          </cell>
          <cell r="F13">
            <v>165459.68</v>
          </cell>
        </row>
        <row r="14">
          <cell r="A14">
            <v>210189</v>
          </cell>
          <cell r="B14" t="str">
            <v>上海倍升工贸有限公司</v>
          </cell>
          <cell r="C14">
            <v>0</v>
          </cell>
          <cell r="D14">
            <v>10.11</v>
          </cell>
          <cell r="E14">
            <v>212229.88</v>
          </cell>
          <cell r="F14">
            <v>201510.82</v>
          </cell>
        </row>
        <row r="15">
          <cell r="A15">
            <v>510100</v>
          </cell>
          <cell r="B15" t="str">
            <v>南京和利日化有限公司</v>
          </cell>
          <cell r="C15">
            <v>0</v>
          </cell>
          <cell r="D15">
            <v>102.627</v>
          </cell>
          <cell r="E15">
            <v>2193707.5099999998</v>
          </cell>
          <cell r="F15">
            <v>2082240.72</v>
          </cell>
        </row>
        <row r="16">
          <cell r="A16">
            <v>510101</v>
          </cell>
          <cell r="B16" t="str">
            <v>江苏盛百洗化用品有限公司</v>
          </cell>
          <cell r="C16">
            <v>0</v>
          </cell>
          <cell r="D16">
            <v>42.088999999999999</v>
          </cell>
          <cell r="E16">
            <v>620810.44999999995</v>
          </cell>
          <cell r="F16">
            <v>589628.27</v>
          </cell>
        </row>
        <row r="17">
          <cell r="A17">
            <v>510200</v>
          </cell>
          <cell r="B17" t="str">
            <v>苏州中利百货有限公司</v>
          </cell>
          <cell r="C17">
            <v>0</v>
          </cell>
          <cell r="D17">
            <v>72.200999999999993</v>
          </cell>
          <cell r="E17">
            <v>1187389.56</v>
          </cell>
          <cell r="F17">
            <v>1126584.0900000001</v>
          </cell>
        </row>
        <row r="18">
          <cell r="A18">
            <v>510201</v>
          </cell>
          <cell r="B18" t="str">
            <v>苏州百润洗涤化妆用品有限公司</v>
          </cell>
          <cell r="C18">
            <v>0</v>
          </cell>
          <cell r="D18">
            <v>29.79</v>
          </cell>
          <cell r="E18">
            <v>409177.59999999998</v>
          </cell>
          <cell r="F18">
            <v>388119.61</v>
          </cell>
        </row>
        <row r="19">
          <cell r="A19">
            <v>510300</v>
          </cell>
          <cell r="B19" t="str">
            <v>无锡商业大厦集团东方批发配供</v>
          </cell>
          <cell r="C19">
            <v>0</v>
          </cell>
          <cell r="D19">
            <v>19.207000000000001</v>
          </cell>
          <cell r="E19">
            <v>212769.98</v>
          </cell>
          <cell r="F19">
            <v>201771.63</v>
          </cell>
        </row>
        <row r="20">
          <cell r="A20">
            <v>510302</v>
          </cell>
          <cell r="B20" t="str">
            <v>江苏时代百货股份有限公司</v>
          </cell>
          <cell r="C20">
            <v>0</v>
          </cell>
          <cell r="D20">
            <v>43.469000000000001</v>
          </cell>
          <cell r="E20">
            <v>617782.09</v>
          </cell>
          <cell r="F20">
            <v>586533.54</v>
          </cell>
        </row>
        <row r="21">
          <cell r="A21">
            <v>510303</v>
          </cell>
          <cell r="B21" t="str">
            <v>无锡市北塘区新华百货公司</v>
          </cell>
          <cell r="C21">
            <v>0</v>
          </cell>
          <cell r="D21">
            <v>3.04</v>
          </cell>
          <cell r="E21">
            <v>22040.16</v>
          </cell>
          <cell r="F21">
            <v>20938.16</v>
          </cell>
        </row>
        <row r="22">
          <cell r="A22">
            <v>510304</v>
          </cell>
          <cell r="B22" t="str">
            <v>无锡市康沁商业贸易有限公司</v>
          </cell>
          <cell r="C22">
            <v>0</v>
          </cell>
          <cell r="D22">
            <v>14.813000000000001</v>
          </cell>
          <cell r="E22">
            <v>138087.42000000001</v>
          </cell>
          <cell r="F22">
            <v>130997.94</v>
          </cell>
        </row>
        <row r="23">
          <cell r="A23">
            <v>510400</v>
          </cell>
          <cell r="B23" t="str">
            <v>常州富利百货有限公司</v>
          </cell>
          <cell r="C23">
            <v>0</v>
          </cell>
          <cell r="D23">
            <v>62.881</v>
          </cell>
          <cell r="E23">
            <v>909962.67</v>
          </cell>
          <cell r="F23">
            <v>862060.19</v>
          </cell>
        </row>
        <row r="24">
          <cell r="A24">
            <v>510402</v>
          </cell>
          <cell r="B24" t="str">
            <v>武进市武百洗涤化妆用品有限公</v>
          </cell>
          <cell r="C24">
            <v>0</v>
          </cell>
          <cell r="D24">
            <v>61.61</v>
          </cell>
          <cell r="E24">
            <v>660987.9</v>
          </cell>
          <cell r="F24">
            <v>627091.13</v>
          </cell>
        </row>
        <row r="25">
          <cell r="A25">
            <v>510500</v>
          </cell>
          <cell r="B25" t="str">
            <v>南通百货洗涤化妆品有限公司</v>
          </cell>
          <cell r="C25">
            <v>0</v>
          </cell>
          <cell r="D25">
            <v>114.706</v>
          </cell>
          <cell r="E25">
            <v>1439665.64</v>
          </cell>
          <cell r="F25">
            <v>1367106.65</v>
          </cell>
        </row>
        <row r="26">
          <cell r="A26">
            <v>510501</v>
          </cell>
          <cell r="B26" t="str">
            <v>南通开发区文峰贸易发展有限公</v>
          </cell>
          <cell r="C26">
            <v>0</v>
          </cell>
          <cell r="D26">
            <v>7.609</v>
          </cell>
          <cell r="E26">
            <v>172525.29</v>
          </cell>
          <cell r="F26">
            <v>163623.9</v>
          </cell>
        </row>
        <row r="27">
          <cell r="A27">
            <v>510520</v>
          </cell>
          <cell r="B27" t="str">
            <v>海安县中联商贸有限公司</v>
          </cell>
          <cell r="C27">
            <v>0</v>
          </cell>
          <cell r="D27">
            <v>6.6820000000000004</v>
          </cell>
          <cell r="E27">
            <v>92578.52</v>
          </cell>
          <cell r="F27">
            <v>87875.88</v>
          </cell>
        </row>
        <row r="28">
          <cell r="A28">
            <v>510600</v>
          </cell>
          <cell r="B28" t="str">
            <v>扬州中兴百货有限公司</v>
          </cell>
          <cell r="C28">
            <v>0</v>
          </cell>
          <cell r="D28">
            <v>43.61</v>
          </cell>
          <cell r="E28">
            <v>683346.96</v>
          </cell>
          <cell r="F28">
            <v>648499.73</v>
          </cell>
        </row>
        <row r="29">
          <cell r="A29">
            <v>510601</v>
          </cell>
          <cell r="B29" t="str">
            <v>扬州市新城扬利百货经营部</v>
          </cell>
          <cell r="C29">
            <v>0</v>
          </cell>
          <cell r="D29">
            <v>8.7240000000000002</v>
          </cell>
          <cell r="E29">
            <v>137427.41</v>
          </cell>
          <cell r="F29">
            <v>130495.13</v>
          </cell>
        </row>
        <row r="30">
          <cell r="A30">
            <v>510710</v>
          </cell>
          <cell r="B30" t="str">
            <v>丰县百货公司</v>
          </cell>
          <cell r="C30">
            <v>0</v>
          </cell>
          <cell r="D30">
            <v>2.2469999999999999</v>
          </cell>
          <cell r="E30">
            <v>15747.01</v>
          </cell>
          <cell r="F30">
            <v>14957.91</v>
          </cell>
        </row>
        <row r="31">
          <cell r="A31">
            <v>510720</v>
          </cell>
          <cell r="B31" t="str">
            <v>徐州市洗涤化妆品公司</v>
          </cell>
          <cell r="C31">
            <v>0</v>
          </cell>
          <cell r="D31">
            <v>23.629000000000001</v>
          </cell>
          <cell r="E31">
            <v>708055.51</v>
          </cell>
          <cell r="F31">
            <v>671933.08</v>
          </cell>
        </row>
        <row r="32">
          <cell r="A32">
            <v>510800</v>
          </cell>
          <cell r="B32" t="str">
            <v>镇江百货股份有限公司洗涤化妆</v>
          </cell>
          <cell r="C32">
            <v>0</v>
          </cell>
          <cell r="D32">
            <v>42.601999999999997</v>
          </cell>
          <cell r="E32">
            <v>786213.79</v>
          </cell>
          <cell r="F32">
            <v>746321.98</v>
          </cell>
        </row>
        <row r="33">
          <cell r="A33">
            <v>510901</v>
          </cell>
          <cell r="B33" t="str">
            <v>淮阴市清河区新百洗化经营部</v>
          </cell>
          <cell r="C33">
            <v>0</v>
          </cell>
          <cell r="D33">
            <v>6.3129999999999997</v>
          </cell>
          <cell r="E33">
            <v>181310.14</v>
          </cell>
          <cell r="F33">
            <v>171461.99</v>
          </cell>
        </row>
        <row r="34">
          <cell r="A34">
            <v>510902</v>
          </cell>
          <cell r="B34" t="str">
            <v>淮安市丽洁商贸有限公司</v>
          </cell>
          <cell r="C34">
            <v>0</v>
          </cell>
          <cell r="D34">
            <v>13.301</v>
          </cell>
          <cell r="E34">
            <v>155220.62</v>
          </cell>
          <cell r="F34">
            <v>147459.66</v>
          </cell>
        </row>
        <row r="35">
          <cell r="A35">
            <v>510910</v>
          </cell>
          <cell r="B35" t="str">
            <v>淮安市淮城镇金世界洗化用品经</v>
          </cell>
          <cell r="C35">
            <v>0</v>
          </cell>
          <cell r="D35">
            <v>0.83</v>
          </cell>
          <cell r="E35">
            <v>15745.18</v>
          </cell>
          <cell r="F35">
            <v>14950.81</v>
          </cell>
        </row>
        <row r="36">
          <cell r="A36">
            <v>511000</v>
          </cell>
          <cell r="B36" t="str">
            <v>连云港百货站洗涤化妆用品公司</v>
          </cell>
          <cell r="C36">
            <v>0</v>
          </cell>
          <cell r="D36">
            <v>13.349</v>
          </cell>
          <cell r="E36">
            <v>256397.08</v>
          </cell>
          <cell r="F36">
            <v>243478.65</v>
          </cell>
        </row>
        <row r="37">
          <cell r="A37">
            <v>511010</v>
          </cell>
          <cell r="B37" t="str">
            <v>赣榆县洗涤化妆品公司</v>
          </cell>
          <cell r="C37">
            <v>0</v>
          </cell>
          <cell r="D37">
            <v>1.72</v>
          </cell>
          <cell r="E37">
            <v>44914.14</v>
          </cell>
          <cell r="F37">
            <v>42592.19</v>
          </cell>
        </row>
        <row r="38">
          <cell r="A38">
            <v>511020</v>
          </cell>
          <cell r="B38" t="str">
            <v>张红兰（东海县鸿运洗化批发部</v>
          </cell>
          <cell r="C38">
            <v>0</v>
          </cell>
          <cell r="D38">
            <v>2.3690000000000002</v>
          </cell>
          <cell r="E38">
            <v>44937.53</v>
          </cell>
          <cell r="F38">
            <v>42643.96</v>
          </cell>
        </row>
        <row r="39">
          <cell r="A39">
            <v>511104</v>
          </cell>
          <cell r="B39" t="str">
            <v>盐城市美亚贸易有限公司</v>
          </cell>
          <cell r="C39">
            <v>0</v>
          </cell>
          <cell r="D39">
            <v>15.63</v>
          </cell>
          <cell r="E39">
            <v>290222.48</v>
          </cell>
          <cell r="F39">
            <v>275178.93</v>
          </cell>
        </row>
        <row r="40">
          <cell r="A40">
            <v>511110</v>
          </cell>
          <cell r="B40" t="str">
            <v>滨海县双惠实业公司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A41">
            <v>511120</v>
          </cell>
          <cell r="B41" t="str">
            <v>建湖县工业供销公司</v>
          </cell>
          <cell r="C41">
            <v>0</v>
          </cell>
          <cell r="D41">
            <v>4.6710000000000003</v>
          </cell>
          <cell r="E41">
            <v>99594.93</v>
          </cell>
          <cell r="F41">
            <v>94398.23</v>
          </cell>
        </row>
        <row r="42">
          <cell r="A42">
            <v>511130</v>
          </cell>
          <cell r="B42" t="str">
            <v>江苏省响水县日用杂品果品公司</v>
          </cell>
          <cell r="C42">
            <v>0</v>
          </cell>
          <cell r="D42">
            <v>7.0380000000000003</v>
          </cell>
          <cell r="E42">
            <v>95879.97</v>
          </cell>
          <cell r="F42">
            <v>91006.04</v>
          </cell>
        </row>
        <row r="43">
          <cell r="A43">
            <v>511200</v>
          </cell>
          <cell r="B43" t="str">
            <v>常熟市中利百货有限责任公司</v>
          </cell>
          <cell r="C43">
            <v>0</v>
          </cell>
          <cell r="D43">
            <v>62.442999999999998</v>
          </cell>
          <cell r="E43">
            <v>581342.80000000005</v>
          </cell>
          <cell r="F43">
            <v>552108.65</v>
          </cell>
        </row>
        <row r="44">
          <cell r="A44">
            <v>511320</v>
          </cell>
          <cell r="B44" t="str">
            <v>江苏省泰州百货总公司</v>
          </cell>
          <cell r="C44">
            <v>0</v>
          </cell>
          <cell r="D44">
            <v>66.599999999999994</v>
          </cell>
          <cell r="E44">
            <v>716142.86</v>
          </cell>
          <cell r="F44">
            <v>679999.38</v>
          </cell>
        </row>
        <row r="45">
          <cell r="A45">
            <v>511400</v>
          </cell>
          <cell r="B45" t="str">
            <v>靖江市副采超市有限公司</v>
          </cell>
          <cell r="C45">
            <v>0</v>
          </cell>
          <cell r="D45">
            <v>28.372</v>
          </cell>
          <cell r="E45">
            <v>322487.09999999998</v>
          </cell>
          <cell r="F45">
            <v>305866.21000000002</v>
          </cell>
        </row>
        <row r="46">
          <cell r="A46">
            <v>511500</v>
          </cell>
          <cell r="B46" t="str">
            <v>江阴市暨利百货洗化有限公司</v>
          </cell>
          <cell r="C46">
            <v>0</v>
          </cell>
          <cell r="D46">
            <v>25.29</v>
          </cell>
          <cell r="E46">
            <v>300126.96000000002</v>
          </cell>
          <cell r="F46">
            <v>284455</v>
          </cell>
        </row>
        <row r="47">
          <cell r="A47">
            <v>511700</v>
          </cell>
          <cell r="B47" t="str">
            <v>江苏省姜堰市百货大楼</v>
          </cell>
          <cell r="C47">
            <v>0</v>
          </cell>
          <cell r="D47">
            <v>23.927</v>
          </cell>
          <cell r="E47">
            <v>275681.98</v>
          </cell>
          <cell r="F47">
            <v>261754.06</v>
          </cell>
        </row>
        <row r="48">
          <cell r="A48">
            <v>511800</v>
          </cell>
          <cell r="B48" t="str">
            <v>如皋市供销百货鞋帽公司</v>
          </cell>
          <cell r="C48">
            <v>0</v>
          </cell>
          <cell r="D48">
            <v>29.404</v>
          </cell>
          <cell r="E48">
            <v>313921.24</v>
          </cell>
          <cell r="F48">
            <v>297937.39</v>
          </cell>
        </row>
        <row r="49">
          <cell r="A49">
            <v>511901</v>
          </cell>
          <cell r="B49" t="str">
            <v>启东市新顺百货有限公司</v>
          </cell>
          <cell r="C49">
            <v>0</v>
          </cell>
          <cell r="D49">
            <v>19.437000000000001</v>
          </cell>
          <cell r="E49">
            <v>197253.99</v>
          </cell>
          <cell r="F49">
            <v>187186.27</v>
          </cell>
        </row>
        <row r="50">
          <cell r="A50">
            <v>512000</v>
          </cell>
          <cell r="B50" t="str">
            <v>宜兴市宜客隆自选商厦有限公司</v>
          </cell>
          <cell r="C50">
            <v>0</v>
          </cell>
          <cell r="D50">
            <v>24.195</v>
          </cell>
          <cell r="E50">
            <v>256915.15</v>
          </cell>
          <cell r="F50">
            <v>244016.65</v>
          </cell>
        </row>
        <row r="51">
          <cell r="A51">
            <v>512101</v>
          </cell>
          <cell r="B51" t="str">
            <v>东台市雅尔达化工有限公司</v>
          </cell>
          <cell r="C51">
            <v>0</v>
          </cell>
          <cell r="D51">
            <v>5.9710000000000001</v>
          </cell>
          <cell r="E51">
            <v>101667.9</v>
          </cell>
          <cell r="F51">
            <v>96474.89</v>
          </cell>
        </row>
        <row r="52">
          <cell r="A52">
            <v>512201</v>
          </cell>
          <cell r="B52" t="str">
            <v>海门市信谊洗涤化妆品有限公司</v>
          </cell>
          <cell r="C52">
            <v>0</v>
          </cell>
          <cell r="D52">
            <v>15.409000000000001</v>
          </cell>
          <cell r="E52">
            <v>142805.07</v>
          </cell>
          <cell r="F52">
            <v>135632.60999999999</v>
          </cell>
        </row>
        <row r="53">
          <cell r="A53">
            <v>512300</v>
          </cell>
          <cell r="B53" t="str">
            <v>丹阳市华利百货有限公司</v>
          </cell>
          <cell r="C53">
            <v>0</v>
          </cell>
          <cell r="D53">
            <v>14.875</v>
          </cell>
          <cell r="E53">
            <v>159322.39000000001</v>
          </cell>
          <cell r="F53">
            <v>151139.76</v>
          </cell>
        </row>
        <row r="54">
          <cell r="A54">
            <v>512402</v>
          </cell>
          <cell r="B54" t="str">
            <v>金坛市友谊公司</v>
          </cell>
          <cell r="C54">
            <v>0</v>
          </cell>
          <cell r="D54">
            <v>4.2030000000000003</v>
          </cell>
          <cell r="E54">
            <v>47414.91</v>
          </cell>
          <cell r="F54">
            <v>44992.18</v>
          </cell>
        </row>
        <row r="55">
          <cell r="A55">
            <v>512501</v>
          </cell>
          <cell r="B55" t="str">
            <v>沭阳振荣百货化妆经营部</v>
          </cell>
          <cell r="C55">
            <v>0</v>
          </cell>
          <cell r="D55">
            <v>33.978000000000002</v>
          </cell>
          <cell r="E55">
            <v>687951.26</v>
          </cell>
          <cell r="F55">
            <v>652357.11</v>
          </cell>
        </row>
        <row r="56">
          <cell r="A56">
            <v>512510</v>
          </cell>
          <cell r="B56" t="str">
            <v>泗阳县众兴镇中意超市（唐春红</v>
          </cell>
          <cell r="C56">
            <v>0</v>
          </cell>
          <cell r="D56">
            <v>6.9889999999999999</v>
          </cell>
          <cell r="E56">
            <v>103341.8</v>
          </cell>
          <cell r="F56">
            <v>98103.71</v>
          </cell>
        </row>
        <row r="57">
          <cell r="A57">
            <v>512600</v>
          </cell>
          <cell r="B57" t="str">
            <v>兴化市太和洗涤化妆用品经营部</v>
          </cell>
          <cell r="C57">
            <v>0</v>
          </cell>
          <cell r="D57">
            <v>10.634</v>
          </cell>
          <cell r="E57">
            <v>127255.34</v>
          </cell>
          <cell r="F57">
            <v>120797.33</v>
          </cell>
        </row>
        <row r="58">
          <cell r="A58">
            <v>512800</v>
          </cell>
          <cell r="B58" t="str">
            <v>溧阳市扬子广场有限公司</v>
          </cell>
          <cell r="C58">
            <v>0</v>
          </cell>
          <cell r="D58">
            <v>10.577</v>
          </cell>
          <cell r="E58">
            <v>148895.51999999999</v>
          </cell>
          <cell r="F58">
            <v>141290.91</v>
          </cell>
        </row>
        <row r="59">
          <cell r="A59">
            <v>513000</v>
          </cell>
          <cell r="B59" t="str">
            <v>张家港市华联洗涤化妆用品有限</v>
          </cell>
          <cell r="C59">
            <v>0</v>
          </cell>
          <cell r="D59">
            <v>10.46</v>
          </cell>
          <cell r="E59">
            <v>109934.02</v>
          </cell>
          <cell r="F59">
            <v>104336.71</v>
          </cell>
        </row>
        <row r="60">
          <cell r="A60">
            <v>513001</v>
          </cell>
          <cell r="B60" t="str">
            <v>张家港市中百洗涤化妆用品有限</v>
          </cell>
          <cell r="C60">
            <v>0</v>
          </cell>
          <cell r="D60">
            <v>29.088999999999999</v>
          </cell>
          <cell r="E60">
            <v>309193.51</v>
          </cell>
          <cell r="F60">
            <v>293329.03000000003</v>
          </cell>
        </row>
        <row r="61">
          <cell r="A61">
            <v>513100</v>
          </cell>
          <cell r="B61" t="str">
            <v>太仓市昌利百货有限公司</v>
          </cell>
          <cell r="C61">
            <v>0</v>
          </cell>
          <cell r="D61">
            <v>12.292999999999999</v>
          </cell>
          <cell r="E61">
            <v>203267.72</v>
          </cell>
          <cell r="F61">
            <v>192899.5</v>
          </cell>
        </row>
        <row r="62">
          <cell r="A62">
            <v>513200</v>
          </cell>
          <cell r="B62" t="str">
            <v>泰兴市泰兴镇百利洗化用品经营</v>
          </cell>
          <cell r="C62">
            <v>0</v>
          </cell>
          <cell r="D62">
            <v>20.116</v>
          </cell>
          <cell r="E62">
            <v>192369.57</v>
          </cell>
          <cell r="F62">
            <v>182699.04</v>
          </cell>
        </row>
        <row r="63">
          <cell r="A63">
            <v>513300</v>
          </cell>
          <cell r="B63" t="str">
            <v>江都市洁美化妆品有限责任公司</v>
          </cell>
          <cell r="C63">
            <v>0</v>
          </cell>
          <cell r="D63">
            <v>13.816000000000001</v>
          </cell>
          <cell r="E63">
            <v>155633.53</v>
          </cell>
          <cell r="F63">
            <v>147835.92000000001</v>
          </cell>
        </row>
        <row r="64">
          <cell r="A64">
            <v>514000</v>
          </cell>
          <cell r="B64" t="str">
            <v>高邮市家家乐超市</v>
          </cell>
          <cell r="C64">
            <v>0</v>
          </cell>
          <cell r="D64">
            <v>14.254</v>
          </cell>
          <cell r="E64">
            <v>227679.94</v>
          </cell>
          <cell r="F64">
            <v>216296.08</v>
          </cell>
        </row>
        <row r="65">
          <cell r="A65">
            <v>514100</v>
          </cell>
          <cell r="B65" t="str">
            <v>江苏省新沂市城北东方洗化经营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550101</v>
          </cell>
          <cell r="B66" t="str">
            <v>合肥新世纪洗涤化妆用品有限责</v>
          </cell>
          <cell r="C66">
            <v>0</v>
          </cell>
          <cell r="D66">
            <v>103.964</v>
          </cell>
          <cell r="E66">
            <v>1586519.09</v>
          </cell>
          <cell r="F66">
            <v>1499813.48</v>
          </cell>
        </row>
        <row r="67">
          <cell r="A67">
            <v>550102</v>
          </cell>
          <cell r="B67" t="str">
            <v>合肥金利达商贸有限责任公司</v>
          </cell>
          <cell r="C67">
            <v>0</v>
          </cell>
          <cell r="D67">
            <v>163.36600000000001</v>
          </cell>
          <cell r="E67">
            <v>1240024.27</v>
          </cell>
          <cell r="F67">
            <v>1176223.25</v>
          </cell>
        </row>
        <row r="68">
          <cell r="A68">
            <v>550104</v>
          </cell>
          <cell r="B68" t="str">
            <v>合肥康达化妆品有限责任公司</v>
          </cell>
          <cell r="C68">
            <v>0</v>
          </cell>
          <cell r="D68">
            <v>29.402000000000001</v>
          </cell>
          <cell r="E68">
            <v>245624.61</v>
          </cell>
          <cell r="F68">
            <v>233163.51</v>
          </cell>
        </row>
        <row r="69">
          <cell r="A69">
            <v>550203</v>
          </cell>
          <cell r="B69" t="str">
            <v>安徽蚌埠市新大新贸易有限责任</v>
          </cell>
          <cell r="C69">
            <v>0</v>
          </cell>
          <cell r="D69">
            <v>33.17</v>
          </cell>
          <cell r="E69">
            <v>460256.68</v>
          </cell>
          <cell r="F69">
            <v>436713.15</v>
          </cell>
        </row>
        <row r="70">
          <cell r="A70">
            <v>550205</v>
          </cell>
          <cell r="B70" t="str">
            <v>蚌埠市金达商贸有限公司</v>
          </cell>
          <cell r="C70">
            <v>0</v>
          </cell>
          <cell r="D70">
            <v>44.956000000000003</v>
          </cell>
          <cell r="E70">
            <v>549617.63</v>
          </cell>
          <cell r="F70">
            <v>521669.16</v>
          </cell>
        </row>
        <row r="71">
          <cell r="A71">
            <v>550301</v>
          </cell>
          <cell r="B71" t="str">
            <v>芜湖利华洗涤化妆用品有限责任</v>
          </cell>
          <cell r="C71">
            <v>0</v>
          </cell>
          <cell r="D71">
            <v>15.942</v>
          </cell>
          <cell r="E71">
            <v>420285.51</v>
          </cell>
          <cell r="F71">
            <v>396544.47</v>
          </cell>
        </row>
        <row r="72">
          <cell r="A72">
            <v>550302</v>
          </cell>
          <cell r="B72" t="str">
            <v>芜湖南方洗涤化妆品有限公司</v>
          </cell>
          <cell r="C72">
            <v>0</v>
          </cell>
          <cell r="D72">
            <v>23.693999999999999</v>
          </cell>
          <cell r="E72">
            <v>364692.65</v>
          </cell>
          <cell r="F72">
            <v>345488.27</v>
          </cell>
        </row>
        <row r="73">
          <cell r="A73">
            <v>550303</v>
          </cell>
          <cell r="B73" t="str">
            <v>芜湖市仁和商贸有限责任公司</v>
          </cell>
          <cell r="C73">
            <v>0</v>
          </cell>
          <cell r="D73">
            <v>19.404</v>
          </cell>
          <cell r="E73">
            <v>389586.95</v>
          </cell>
          <cell r="F73">
            <v>368477.11</v>
          </cell>
        </row>
        <row r="74">
          <cell r="A74">
            <v>550400</v>
          </cell>
          <cell r="B74" t="str">
            <v>阜阳市中利百货有限责任公司</v>
          </cell>
          <cell r="C74">
            <v>0</v>
          </cell>
          <cell r="D74">
            <v>36.359000000000002</v>
          </cell>
          <cell r="E74">
            <v>891141.41</v>
          </cell>
          <cell r="F74">
            <v>844784.57</v>
          </cell>
        </row>
        <row r="75">
          <cell r="A75">
            <v>550501</v>
          </cell>
          <cell r="B75" t="str">
            <v>安徽省安庆市裕文洗涤化妆用品</v>
          </cell>
          <cell r="C75">
            <v>0</v>
          </cell>
          <cell r="D75">
            <v>36.100999999999999</v>
          </cell>
          <cell r="E75">
            <v>286952.38</v>
          </cell>
          <cell r="F75">
            <v>272363.81</v>
          </cell>
        </row>
        <row r="76">
          <cell r="A76">
            <v>550502</v>
          </cell>
          <cell r="B76" t="str">
            <v>安庆市新宇洗涤化妆品有限责任</v>
          </cell>
          <cell r="C76">
            <v>0</v>
          </cell>
          <cell r="D76">
            <v>19.175000000000001</v>
          </cell>
          <cell r="E76">
            <v>228354.5</v>
          </cell>
          <cell r="F76">
            <v>216605.84</v>
          </cell>
        </row>
        <row r="77">
          <cell r="A77">
            <v>550600</v>
          </cell>
          <cell r="B77" t="str">
            <v>安徽淮南四海商厦有限责任公司</v>
          </cell>
          <cell r="C77">
            <v>0</v>
          </cell>
          <cell r="D77">
            <v>39.682000000000002</v>
          </cell>
          <cell r="E77">
            <v>427958.94</v>
          </cell>
          <cell r="F77">
            <v>406030.29</v>
          </cell>
        </row>
        <row r="78">
          <cell r="A78">
            <v>550601</v>
          </cell>
          <cell r="B78" t="str">
            <v>安徽淮南百货（集团）有限责任</v>
          </cell>
          <cell r="C78">
            <v>0</v>
          </cell>
          <cell r="D78">
            <v>33.609000000000002</v>
          </cell>
          <cell r="E78">
            <v>271402.40999999997</v>
          </cell>
          <cell r="F78">
            <v>257724.44</v>
          </cell>
        </row>
        <row r="79">
          <cell r="A79">
            <v>550703</v>
          </cell>
          <cell r="B79" t="str">
            <v>马鞍山市佳信百货有限责任公司</v>
          </cell>
          <cell r="C79">
            <v>0</v>
          </cell>
          <cell r="D79">
            <v>18.196999999999999</v>
          </cell>
          <cell r="E79">
            <v>276658.45</v>
          </cell>
          <cell r="F79">
            <v>262534.27</v>
          </cell>
        </row>
        <row r="80">
          <cell r="A80">
            <v>551002</v>
          </cell>
          <cell r="B80" t="str">
            <v>黄山市世联贸易有限责任公司</v>
          </cell>
          <cell r="C80">
            <v>0</v>
          </cell>
          <cell r="D80">
            <v>19.446000000000002</v>
          </cell>
          <cell r="E80">
            <v>163234.59</v>
          </cell>
          <cell r="F80">
            <v>154965</v>
          </cell>
        </row>
        <row r="81">
          <cell r="A81">
            <v>551100</v>
          </cell>
          <cell r="B81" t="str">
            <v>铜陵市铜乐日化有限公司</v>
          </cell>
          <cell r="C81">
            <v>0</v>
          </cell>
          <cell r="D81">
            <v>10.436</v>
          </cell>
          <cell r="E81">
            <v>87999.47</v>
          </cell>
          <cell r="F81">
            <v>83527.61</v>
          </cell>
        </row>
        <row r="82">
          <cell r="A82">
            <v>551200</v>
          </cell>
          <cell r="B82" t="str">
            <v>宿州市大宇百货有限责任公司</v>
          </cell>
          <cell r="C82">
            <v>0</v>
          </cell>
          <cell r="D82">
            <v>14.090999999999999</v>
          </cell>
          <cell r="E82">
            <v>120510.1</v>
          </cell>
          <cell r="F82">
            <v>114340.75</v>
          </cell>
        </row>
        <row r="83">
          <cell r="A83">
            <v>551201</v>
          </cell>
          <cell r="B83" t="str">
            <v>宿州市宏志小商品批发部</v>
          </cell>
          <cell r="C83">
            <v>0</v>
          </cell>
          <cell r="D83">
            <v>25.38</v>
          </cell>
          <cell r="E83">
            <v>173143.13</v>
          </cell>
          <cell r="F83">
            <v>164324.09</v>
          </cell>
        </row>
        <row r="84">
          <cell r="A84">
            <v>551500</v>
          </cell>
          <cell r="B84" t="str">
            <v>滁州新世纪贸易有限责任公司</v>
          </cell>
          <cell r="C84">
            <v>0</v>
          </cell>
          <cell r="D84">
            <v>6.9219999999999997</v>
          </cell>
          <cell r="E84">
            <v>73866.87</v>
          </cell>
          <cell r="F84">
            <v>69777.73</v>
          </cell>
        </row>
        <row r="85">
          <cell r="A85">
            <v>551510</v>
          </cell>
          <cell r="B85" t="str">
            <v>明光市丽颜贸易有限公司</v>
          </cell>
          <cell r="C85">
            <v>0</v>
          </cell>
          <cell r="D85">
            <v>0.28999999999999998</v>
          </cell>
          <cell r="E85">
            <v>10456</v>
          </cell>
          <cell r="F85">
            <v>9933.2999999999993</v>
          </cell>
        </row>
        <row r="86">
          <cell r="A86">
            <v>551600</v>
          </cell>
          <cell r="B86" t="str">
            <v>萧县百货公司城隍商场</v>
          </cell>
          <cell r="C86">
            <v>0</v>
          </cell>
          <cell r="D86">
            <v>21.06</v>
          </cell>
          <cell r="E86">
            <v>127715.43</v>
          </cell>
          <cell r="F86">
            <v>121266.79</v>
          </cell>
        </row>
        <row r="87">
          <cell r="A87">
            <v>551700</v>
          </cell>
          <cell r="B87" t="str">
            <v>界首洗衣粉专营批发部</v>
          </cell>
          <cell r="C87">
            <v>0</v>
          </cell>
          <cell r="D87">
            <v>12.249000000000001</v>
          </cell>
          <cell r="E87">
            <v>71345.399999999994</v>
          </cell>
          <cell r="F87">
            <v>67778.23</v>
          </cell>
        </row>
        <row r="88">
          <cell r="A88">
            <v>551800</v>
          </cell>
          <cell r="B88" t="str">
            <v>巢湖市糖业烟酒公司百货分公司</v>
          </cell>
          <cell r="C88">
            <v>0</v>
          </cell>
          <cell r="D88">
            <v>42.598999999999997</v>
          </cell>
          <cell r="E88">
            <v>269698.06</v>
          </cell>
          <cell r="F88">
            <v>256213.19</v>
          </cell>
        </row>
        <row r="89">
          <cell r="A89">
            <v>551801</v>
          </cell>
          <cell r="B89" t="str">
            <v>巢湖市民彬化妆品经营部</v>
          </cell>
          <cell r="C89">
            <v>0</v>
          </cell>
          <cell r="D89">
            <v>17.457000000000001</v>
          </cell>
          <cell r="E89">
            <v>200473.37</v>
          </cell>
          <cell r="F89">
            <v>189537.3</v>
          </cell>
        </row>
        <row r="90">
          <cell r="A90">
            <v>551810</v>
          </cell>
          <cell r="B90" t="str">
            <v>安徽省庐江县古井酒行（杨定新</v>
          </cell>
          <cell r="C90">
            <v>0</v>
          </cell>
          <cell r="D90">
            <v>21.795000000000002</v>
          </cell>
          <cell r="E90">
            <v>134784.04999999999</v>
          </cell>
          <cell r="F90">
            <v>127695.88</v>
          </cell>
        </row>
        <row r="91">
          <cell r="A91">
            <v>551900</v>
          </cell>
          <cell r="B91" t="str">
            <v>安徽凤台古城大市场泰丰百货</v>
          </cell>
          <cell r="C91">
            <v>0</v>
          </cell>
          <cell r="D91">
            <v>33.302</v>
          </cell>
          <cell r="E91">
            <v>215942.56</v>
          </cell>
          <cell r="F91">
            <v>204929.62</v>
          </cell>
        </row>
        <row r="92">
          <cell r="A92">
            <v>552000</v>
          </cell>
          <cell r="B92" t="str">
            <v>定远县粮酒公司小商品批发部</v>
          </cell>
          <cell r="C92">
            <v>0</v>
          </cell>
          <cell r="D92">
            <v>7.242</v>
          </cell>
          <cell r="E92">
            <v>56117.67</v>
          </cell>
          <cell r="F92">
            <v>53311.87</v>
          </cell>
        </row>
        <row r="93">
          <cell r="A93">
            <v>552100</v>
          </cell>
          <cell r="B93" t="str">
            <v>天长市天利日杂经营部</v>
          </cell>
          <cell r="C93">
            <v>0</v>
          </cell>
          <cell r="D93">
            <v>7.38</v>
          </cell>
          <cell r="E93">
            <v>62148.91</v>
          </cell>
          <cell r="F93">
            <v>58681.65</v>
          </cell>
        </row>
        <row r="94">
          <cell r="A94">
            <v>552200</v>
          </cell>
          <cell r="B94" t="str">
            <v>六安市庆丰杂百营业部</v>
          </cell>
          <cell r="C94">
            <v>0</v>
          </cell>
          <cell r="D94">
            <v>24.797000000000001</v>
          </cell>
          <cell r="E94">
            <v>207762.45</v>
          </cell>
          <cell r="F94">
            <v>197131.51999999999</v>
          </cell>
        </row>
        <row r="95">
          <cell r="A95">
            <v>552201</v>
          </cell>
          <cell r="B95" t="str">
            <v>六安市胜利日化洗涤有限责任公</v>
          </cell>
          <cell r="C95">
            <v>0</v>
          </cell>
          <cell r="D95">
            <v>27.457999999999998</v>
          </cell>
          <cell r="E95">
            <v>246601.71</v>
          </cell>
          <cell r="F95">
            <v>234073.78</v>
          </cell>
        </row>
        <row r="96">
          <cell r="A96">
            <v>552210</v>
          </cell>
          <cell r="B96" t="str">
            <v>霍山县食品公司日用工业品批发</v>
          </cell>
          <cell r="C96">
            <v>0</v>
          </cell>
          <cell r="D96">
            <v>25.614000000000001</v>
          </cell>
          <cell r="E96">
            <v>152094.66</v>
          </cell>
          <cell r="F96">
            <v>144238.21</v>
          </cell>
        </row>
        <row r="97">
          <cell r="A97">
            <v>552300</v>
          </cell>
          <cell r="B97" t="str">
            <v>安徽寿县寿州商厦百货批发部</v>
          </cell>
          <cell r="C97">
            <v>0</v>
          </cell>
          <cell r="D97">
            <v>10.031000000000001</v>
          </cell>
          <cell r="E97">
            <v>70161.649999999994</v>
          </cell>
          <cell r="F97">
            <v>66437.75</v>
          </cell>
        </row>
        <row r="98">
          <cell r="A98">
            <v>552400</v>
          </cell>
          <cell r="B98" t="str">
            <v>安徽省东至县印刷厂批发部</v>
          </cell>
          <cell r="C98">
            <v>0</v>
          </cell>
          <cell r="D98">
            <v>22.468</v>
          </cell>
          <cell r="E98">
            <v>153984.64000000001</v>
          </cell>
          <cell r="F98">
            <v>146040.79</v>
          </cell>
        </row>
        <row r="99">
          <cell r="A99">
            <v>552500</v>
          </cell>
          <cell r="B99" t="str">
            <v>安徽省望江县晓晨商店</v>
          </cell>
          <cell r="C99">
            <v>0</v>
          </cell>
          <cell r="D99">
            <v>11.173999999999999</v>
          </cell>
          <cell r="E99">
            <v>69595.05</v>
          </cell>
          <cell r="F99">
            <v>66043.509999999995</v>
          </cell>
        </row>
        <row r="100">
          <cell r="A100">
            <v>552600</v>
          </cell>
          <cell r="B100" t="str">
            <v>安徽濉溪晓建综合批发部</v>
          </cell>
          <cell r="C100">
            <v>0</v>
          </cell>
          <cell r="D100">
            <v>44.796999999999997</v>
          </cell>
          <cell r="E100">
            <v>349979.61</v>
          </cell>
          <cell r="F100">
            <v>332265.59999999998</v>
          </cell>
        </row>
        <row r="101">
          <cell r="A101">
            <v>552700</v>
          </cell>
          <cell r="B101" t="str">
            <v>安徽省桐城市双梅经营部</v>
          </cell>
          <cell r="C101">
            <v>0</v>
          </cell>
          <cell r="D101">
            <v>28.986000000000001</v>
          </cell>
          <cell r="E101">
            <v>151896.45000000001</v>
          </cell>
          <cell r="F101">
            <v>144289.19</v>
          </cell>
        </row>
        <row r="102">
          <cell r="A102">
            <v>552801</v>
          </cell>
          <cell r="B102" t="str">
            <v>宣州市锦东洗涤日化有限公司</v>
          </cell>
          <cell r="C102">
            <v>0</v>
          </cell>
          <cell r="D102">
            <v>10.201000000000001</v>
          </cell>
          <cell r="E102">
            <v>140780.65</v>
          </cell>
          <cell r="F102">
            <v>133554.66</v>
          </cell>
        </row>
        <row r="103">
          <cell r="A103">
            <v>552900</v>
          </cell>
          <cell r="B103" t="str">
            <v>安徽省肥西县四达工业品公司</v>
          </cell>
          <cell r="C103">
            <v>0</v>
          </cell>
          <cell r="D103">
            <v>63.956000000000003</v>
          </cell>
          <cell r="E103">
            <v>335470.17</v>
          </cell>
          <cell r="F103">
            <v>318408.8</v>
          </cell>
        </row>
        <row r="104">
          <cell r="A104">
            <v>553000</v>
          </cell>
          <cell r="B104" t="str">
            <v>宁国市兴源日杂批发部</v>
          </cell>
          <cell r="C104">
            <v>0</v>
          </cell>
          <cell r="D104">
            <v>12.933</v>
          </cell>
          <cell r="E104">
            <v>148653.15</v>
          </cell>
          <cell r="F104">
            <v>140969.54</v>
          </cell>
        </row>
        <row r="105">
          <cell r="A105">
            <v>553100</v>
          </cell>
          <cell r="B105" t="str">
            <v>安徽省贵池市烟柳园商场南门批</v>
          </cell>
          <cell r="C105">
            <v>0</v>
          </cell>
          <cell r="D105">
            <v>0.58099999999999996</v>
          </cell>
          <cell r="E105">
            <v>17949.599999999999</v>
          </cell>
          <cell r="F105">
            <v>17016.25</v>
          </cell>
        </row>
        <row r="106">
          <cell r="A106">
            <v>553101</v>
          </cell>
          <cell r="B106" t="str">
            <v>池州南方洗涤化妆品有限责任公</v>
          </cell>
          <cell r="C106">
            <v>0</v>
          </cell>
          <cell r="D106">
            <v>8.4969999999999999</v>
          </cell>
          <cell r="E106">
            <v>65880.23</v>
          </cell>
          <cell r="F106">
            <v>62447.35</v>
          </cell>
        </row>
        <row r="107">
          <cell r="A107">
            <v>553110</v>
          </cell>
          <cell r="B107" t="str">
            <v>永昌有限责任公司</v>
          </cell>
          <cell r="C107">
            <v>0</v>
          </cell>
          <cell r="D107">
            <v>10.069000000000001</v>
          </cell>
          <cell r="E107">
            <v>76176.86</v>
          </cell>
          <cell r="F107">
            <v>72332.160000000003</v>
          </cell>
        </row>
        <row r="108">
          <cell r="A108">
            <v>553200</v>
          </cell>
          <cell r="B108" t="str">
            <v>霍邱县蓼都百货商店</v>
          </cell>
          <cell r="C108">
            <v>0</v>
          </cell>
          <cell r="D108">
            <v>12.596</v>
          </cell>
          <cell r="E108">
            <v>100990.81</v>
          </cell>
          <cell r="F108">
            <v>95752.43</v>
          </cell>
        </row>
        <row r="109">
          <cell r="A109">
            <v>553300</v>
          </cell>
          <cell r="B109" t="str">
            <v>舒城茶厂劳动服务公司经理部</v>
          </cell>
          <cell r="C109">
            <v>0</v>
          </cell>
          <cell r="D109">
            <v>11.282999999999999</v>
          </cell>
          <cell r="E109">
            <v>76893.78</v>
          </cell>
          <cell r="F109">
            <v>72779.19</v>
          </cell>
        </row>
      </sheetData>
      <sheetData sheetId="6" refreshError="1">
        <row r="3">
          <cell r="A3">
            <v>210067</v>
          </cell>
          <cell r="B3" t="str">
            <v>上海开达</v>
          </cell>
          <cell r="C3">
            <v>15000</v>
          </cell>
          <cell r="D3">
            <v>2000</v>
          </cell>
        </row>
        <row r="4">
          <cell r="A4">
            <v>210100</v>
          </cell>
          <cell r="B4" t="str">
            <v>上海 百文</v>
          </cell>
        </row>
        <row r="5">
          <cell r="A5">
            <v>210101</v>
          </cell>
          <cell r="B5" t="str">
            <v>上海正欣</v>
          </cell>
        </row>
        <row r="6">
          <cell r="A6">
            <v>210140</v>
          </cell>
          <cell r="B6" t="str">
            <v>上海新世纪</v>
          </cell>
          <cell r="C6">
            <v>4261.2</v>
          </cell>
          <cell r="D6">
            <v>1000</v>
          </cell>
        </row>
        <row r="7">
          <cell r="A7">
            <v>210180</v>
          </cell>
          <cell r="B7" t="str">
            <v>上海新佳佳</v>
          </cell>
        </row>
        <row r="8">
          <cell r="A8">
            <v>210181</v>
          </cell>
          <cell r="B8" t="str">
            <v>上海嘉定百货</v>
          </cell>
          <cell r="C8">
            <v>2000</v>
          </cell>
        </row>
        <row r="9">
          <cell r="A9">
            <v>210183</v>
          </cell>
          <cell r="B9" t="str">
            <v>中莹商贸</v>
          </cell>
        </row>
        <row r="10">
          <cell r="A10">
            <v>210184</v>
          </cell>
          <cell r="B10" t="str">
            <v>闵行百货</v>
          </cell>
          <cell r="C10">
            <v>1000</v>
          </cell>
        </row>
        <row r="11">
          <cell r="A11">
            <v>210182</v>
          </cell>
          <cell r="B11" t="str">
            <v>木子贸易有限公司</v>
          </cell>
          <cell r="C11">
            <v>2000</v>
          </cell>
        </row>
        <row r="12">
          <cell r="A12">
            <v>210185</v>
          </cell>
          <cell r="B12" t="str">
            <v>上海菲纳化工</v>
          </cell>
          <cell r="C12">
            <v>2000</v>
          </cell>
          <cell r="D12">
            <v>1000</v>
          </cell>
        </row>
        <row r="13">
          <cell r="A13">
            <v>210186</v>
          </cell>
          <cell r="B13" t="str">
            <v>上海引利</v>
          </cell>
          <cell r="C13">
            <v>2000</v>
          </cell>
          <cell r="D13">
            <v>1000</v>
          </cell>
        </row>
        <row r="14">
          <cell r="A14">
            <v>210189</v>
          </cell>
          <cell r="B14" t="str">
            <v>上海倍升</v>
          </cell>
        </row>
        <row r="15">
          <cell r="A15">
            <v>210187</v>
          </cell>
          <cell r="B15" t="str">
            <v>上海青浦华茂</v>
          </cell>
          <cell r="C15">
            <v>1000</v>
          </cell>
        </row>
        <row r="16">
          <cell r="B16" t="str">
            <v>上海</v>
          </cell>
          <cell r="C16">
            <v>29261.200000000001</v>
          </cell>
          <cell r="D16">
            <v>5000</v>
          </cell>
          <cell r="E16">
            <v>0</v>
          </cell>
        </row>
        <row r="17">
          <cell r="A17">
            <v>510200</v>
          </cell>
          <cell r="B17" t="str">
            <v>苏州中利</v>
          </cell>
          <cell r="C17">
            <v>9650</v>
          </cell>
          <cell r="D17">
            <v>4100</v>
          </cell>
          <cell r="E17">
            <v>2000</v>
          </cell>
        </row>
        <row r="18">
          <cell r="A18">
            <v>510201</v>
          </cell>
          <cell r="B18" t="str">
            <v>苏州百货</v>
          </cell>
          <cell r="C18">
            <v>3500</v>
          </cell>
          <cell r="D18">
            <v>3000</v>
          </cell>
        </row>
        <row r="19">
          <cell r="A19">
            <v>511200</v>
          </cell>
          <cell r="B19" t="str">
            <v>常熟市中利</v>
          </cell>
          <cell r="C19">
            <v>3500</v>
          </cell>
          <cell r="D19">
            <v>800</v>
          </cell>
        </row>
        <row r="20">
          <cell r="A20">
            <v>510300</v>
          </cell>
          <cell r="B20" t="str">
            <v>无锡商业大厦</v>
          </cell>
          <cell r="C20">
            <v>2500</v>
          </cell>
          <cell r="D20">
            <v>1600</v>
          </cell>
        </row>
        <row r="21">
          <cell r="A21">
            <v>510302</v>
          </cell>
          <cell r="B21" t="str">
            <v>无锡时代</v>
          </cell>
          <cell r="C21">
            <v>2500</v>
          </cell>
          <cell r="D21">
            <v>800</v>
          </cell>
        </row>
        <row r="22">
          <cell r="A22">
            <v>510400</v>
          </cell>
          <cell r="B22" t="str">
            <v>常州富利</v>
          </cell>
          <cell r="C22">
            <v>3500</v>
          </cell>
          <cell r="D22">
            <v>750</v>
          </cell>
        </row>
        <row r="23">
          <cell r="A23">
            <v>510500</v>
          </cell>
          <cell r="B23" t="str">
            <v>南通百货</v>
          </cell>
          <cell r="C23">
            <v>0</v>
          </cell>
          <cell r="D23">
            <v>0</v>
          </cell>
          <cell r="E23">
            <v>2000</v>
          </cell>
        </row>
        <row r="24">
          <cell r="A24">
            <v>510800</v>
          </cell>
          <cell r="B24" t="str">
            <v>镇江百货</v>
          </cell>
        </row>
        <row r="25">
          <cell r="A25">
            <v>511102</v>
          </cell>
          <cell r="B25" t="str">
            <v>盐城市华澳</v>
          </cell>
        </row>
        <row r="26">
          <cell r="A26">
            <v>511104</v>
          </cell>
          <cell r="B26" t="str">
            <v>盐城美亚</v>
          </cell>
          <cell r="C26">
            <v>1200</v>
          </cell>
        </row>
        <row r="27">
          <cell r="A27">
            <v>511400</v>
          </cell>
          <cell r="B27" t="str">
            <v>靖江副食品</v>
          </cell>
          <cell r="C27">
            <v>2400</v>
          </cell>
          <cell r="D27">
            <v>700</v>
          </cell>
        </row>
        <row r="28">
          <cell r="A28">
            <v>511500</v>
          </cell>
          <cell r="B28" t="str">
            <v>江阴暨利</v>
          </cell>
          <cell r="C28">
            <v>2800</v>
          </cell>
          <cell r="D28">
            <v>1600</v>
          </cell>
        </row>
        <row r="29">
          <cell r="A29">
            <v>511600</v>
          </cell>
          <cell r="B29" t="str">
            <v>苏州中利昆山</v>
          </cell>
        </row>
        <row r="30">
          <cell r="A30">
            <v>512800</v>
          </cell>
          <cell r="B30" t="str">
            <v>溧阳扬子</v>
          </cell>
          <cell r="C30">
            <v>800</v>
          </cell>
        </row>
        <row r="31">
          <cell r="A31">
            <v>513001</v>
          </cell>
          <cell r="B31" t="str">
            <v>张家港洗化</v>
          </cell>
          <cell r="C31">
            <v>800</v>
          </cell>
        </row>
        <row r="32">
          <cell r="A32">
            <v>513000</v>
          </cell>
          <cell r="B32" t="str">
            <v>张家港华联</v>
          </cell>
          <cell r="C32">
            <v>800</v>
          </cell>
        </row>
        <row r="33">
          <cell r="A33">
            <v>512900</v>
          </cell>
          <cell r="B33" t="str">
            <v>东台</v>
          </cell>
        </row>
        <row r="34">
          <cell r="A34">
            <v>511800</v>
          </cell>
          <cell r="B34" t="str">
            <v>如皋市供销</v>
          </cell>
        </row>
        <row r="35">
          <cell r="A35">
            <v>511900</v>
          </cell>
          <cell r="B35" t="str">
            <v>启东市供销</v>
          </cell>
        </row>
        <row r="36">
          <cell r="A36">
            <v>511901</v>
          </cell>
          <cell r="B36" t="str">
            <v>启东市新顺</v>
          </cell>
          <cell r="C36">
            <v>1200</v>
          </cell>
        </row>
        <row r="37">
          <cell r="A37">
            <v>512000</v>
          </cell>
          <cell r="B37" t="str">
            <v>宜兴市宜客隆</v>
          </cell>
          <cell r="C37">
            <v>1200</v>
          </cell>
        </row>
        <row r="38">
          <cell r="A38">
            <v>512200</v>
          </cell>
          <cell r="B38" t="str">
            <v>海门市供销大厦</v>
          </cell>
        </row>
        <row r="39">
          <cell r="A39">
            <v>512201</v>
          </cell>
          <cell r="B39" t="str">
            <v>海门信宜洗化</v>
          </cell>
          <cell r="C39">
            <v>1200</v>
          </cell>
        </row>
        <row r="40">
          <cell r="A40">
            <v>510304</v>
          </cell>
          <cell r="B40" t="str">
            <v>康沁商业贸易有限公司</v>
          </cell>
          <cell r="C40">
            <v>1000</v>
          </cell>
        </row>
        <row r="41">
          <cell r="A41">
            <v>510303</v>
          </cell>
          <cell r="B41" t="str">
            <v>北塘新华百货公司</v>
          </cell>
          <cell r="C41">
            <v>1000</v>
          </cell>
        </row>
        <row r="42">
          <cell r="A42">
            <v>513100</v>
          </cell>
          <cell r="B42" t="str">
            <v xml:space="preserve">太 仓 昌 利 </v>
          </cell>
          <cell r="C42">
            <v>1000</v>
          </cell>
        </row>
        <row r="43">
          <cell r="A43">
            <v>512300</v>
          </cell>
          <cell r="B43" t="str">
            <v>丹阳市广利</v>
          </cell>
          <cell r="C43">
            <v>800</v>
          </cell>
          <cell r="D43">
            <v>0</v>
          </cell>
          <cell r="E43">
            <v>2000</v>
          </cell>
        </row>
        <row r="44">
          <cell r="A44">
            <v>510402</v>
          </cell>
          <cell r="B44" t="str">
            <v>武进武百</v>
          </cell>
          <cell r="C44">
            <v>1200</v>
          </cell>
          <cell r="D44">
            <v>750</v>
          </cell>
        </row>
        <row r="45">
          <cell r="A45">
            <v>511120</v>
          </cell>
          <cell r="B45" t="str">
            <v>建湖工业</v>
          </cell>
          <cell r="C45">
            <v>800</v>
          </cell>
        </row>
        <row r="46">
          <cell r="A46">
            <v>511110</v>
          </cell>
          <cell r="B46" t="str">
            <v>滨海双惠</v>
          </cell>
          <cell r="C46">
            <v>800</v>
          </cell>
        </row>
        <row r="47">
          <cell r="A47">
            <v>512402</v>
          </cell>
          <cell r="B47" t="str">
            <v>金坛友谊</v>
          </cell>
          <cell r="C47">
            <v>800</v>
          </cell>
        </row>
        <row r="48">
          <cell r="A48">
            <v>510520</v>
          </cell>
          <cell r="B48" t="str">
            <v>海安中联</v>
          </cell>
        </row>
        <row r="49">
          <cell r="A49">
            <v>512101</v>
          </cell>
          <cell r="B49" t="str">
            <v>东台雅尔达</v>
          </cell>
          <cell r="C49">
            <v>800</v>
          </cell>
        </row>
        <row r="50">
          <cell r="A50">
            <v>511130</v>
          </cell>
          <cell r="B50" t="str">
            <v>响水日杂</v>
          </cell>
        </row>
        <row r="51">
          <cell r="B51" t="str">
            <v>江苏一区</v>
          </cell>
          <cell r="C51">
            <v>45750</v>
          </cell>
          <cell r="D51">
            <v>14100</v>
          </cell>
          <cell r="E51">
            <v>6000</v>
          </cell>
        </row>
        <row r="52">
          <cell r="A52">
            <v>510100</v>
          </cell>
          <cell r="B52" t="str">
            <v>南京和利</v>
          </cell>
          <cell r="C52">
            <v>14860</v>
          </cell>
          <cell r="D52">
            <v>5600</v>
          </cell>
          <cell r="E52">
            <v>1000</v>
          </cell>
        </row>
        <row r="53">
          <cell r="A53">
            <v>510101</v>
          </cell>
          <cell r="B53" t="str">
            <v>南京中天</v>
          </cell>
        </row>
        <row r="54">
          <cell r="A54">
            <v>510101</v>
          </cell>
          <cell r="B54" t="str">
            <v>江苏盛百</v>
          </cell>
          <cell r="C54">
            <v>1030</v>
          </cell>
        </row>
        <row r="55">
          <cell r="A55">
            <v>510600</v>
          </cell>
          <cell r="B55" t="str">
            <v>扬州百货</v>
          </cell>
          <cell r="C55">
            <v>2500</v>
          </cell>
          <cell r="D55">
            <v>0</v>
          </cell>
          <cell r="E55">
            <v>1000</v>
          </cell>
        </row>
        <row r="56">
          <cell r="A56">
            <v>510601</v>
          </cell>
          <cell r="B56" t="str">
            <v>扬州新城扬利</v>
          </cell>
          <cell r="C56">
            <v>300</v>
          </cell>
        </row>
        <row r="57">
          <cell r="A57">
            <v>510700</v>
          </cell>
          <cell r="B57" t="str">
            <v>徐州小商品批发</v>
          </cell>
        </row>
        <row r="58">
          <cell r="A58">
            <v>510720</v>
          </cell>
          <cell r="B58" t="str">
            <v>徐州洗化</v>
          </cell>
          <cell r="C58">
            <v>3630</v>
          </cell>
          <cell r="D58">
            <v>1300</v>
          </cell>
        </row>
        <row r="59">
          <cell r="A59">
            <v>510901</v>
          </cell>
          <cell r="B59" t="str">
            <v>淮阴清河新百</v>
          </cell>
          <cell r="C59">
            <v>1000</v>
          </cell>
        </row>
        <row r="60">
          <cell r="A60">
            <v>510902</v>
          </cell>
          <cell r="B60" t="str">
            <v>淮安丽洁</v>
          </cell>
          <cell r="C60">
            <v>1000</v>
          </cell>
          <cell r="D60">
            <v>1300</v>
          </cell>
          <cell r="E60">
            <v>1000</v>
          </cell>
        </row>
        <row r="61">
          <cell r="A61">
            <v>511000</v>
          </cell>
          <cell r="B61" t="str">
            <v>连云港百货</v>
          </cell>
          <cell r="C61">
            <v>1400</v>
          </cell>
          <cell r="D61">
            <v>0</v>
          </cell>
          <cell r="E61">
            <v>5760</v>
          </cell>
        </row>
        <row r="62">
          <cell r="A62">
            <v>511320</v>
          </cell>
          <cell r="B62" t="str">
            <v>泰州百货</v>
          </cell>
          <cell r="C62">
            <v>1600</v>
          </cell>
          <cell r="D62">
            <v>1300</v>
          </cell>
        </row>
        <row r="63">
          <cell r="A63">
            <v>511700</v>
          </cell>
          <cell r="B63" t="str">
            <v>姜堰市百货</v>
          </cell>
          <cell r="C63">
            <v>1584</v>
          </cell>
        </row>
        <row r="64">
          <cell r="A64">
            <v>512500</v>
          </cell>
          <cell r="B64" t="str">
            <v>宿迁市国荣</v>
          </cell>
        </row>
        <row r="65">
          <cell r="A65">
            <v>512502</v>
          </cell>
          <cell r="B65" t="str">
            <v>宿迁佳惠</v>
          </cell>
        </row>
        <row r="66">
          <cell r="A66">
            <v>512600</v>
          </cell>
          <cell r="B66" t="str">
            <v>兴化</v>
          </cell>
          <cell r="C66">
            <v>646</v>
          </cell>
        </row>
        <row r="67">
          <cell r="A67">
            <v>512501</v>
          </cell>
          <cell r="B67" t="str">
            <v>沭阳振荣</v>
          </cell>
          <cell r="C67">
            <v>1366</v>
          </cell>
        </row>
        <row r="68">
          <cell r="A68">
            <v>514000</v>
          </cell>
          <cell r="B68" t="str">
            <v>高邮家家乐</v>
          </cell>
          <cell r="C68">
            <v>300</v>
          </cell>
          <cell r="D68">
            <v>0</v>
          </cell>
          <cell r="E68">
            <v>1000</v>
          </cell>
        </row>
        <row r="69">
          <cell r="A69">
            <v>513300</v>
          </cell>
          <cell r="B69" t="str">
            <v>江都洁美</v>
          </cell>
          <cell r="C69">
            <v>300</v>
          </cell>
        </row>
        <row r="70">
          <cell r="A70">
            <v>513200</v>
          </cell>
          <cell r="B70" t="str">
            <v>泰兴百利</v>
          </cell>
          <cell r="C70">
            <v>340</v>
          </cell>
        </row>
        <row r="71">
          <cell r="A71">
            <v>514100</v>
          </cell>
          <cell r="B71" t="str">
            <v>新沂成北东方洗化</v>
          </cell>
        </row>
        <row r="72">
          <cell r="A72">
            <v>511010</v>
          </cell>
          <cell r="B72" t="str">
            <v>赣榆</v>
          </cell>
          <cell r="C72">
            <v>300</v>
          </cell>
        </row>
        <row r="73">
          <cell r="A73">
            <v>510910</v>
          </cell>
          <cell r="B73" t="str">
            <v>淮安淮城镇</v>
          </cell>
        </row>
        <row r="74">
          <cell r="A74">
            <v>511020</v>
          </cell>
          <cell r="B74" t="str">
            <v>东海</v>
          </cell>
          <cell r="C74">
            <v>300</v>
          </cell>
        </row>
        <row r="75">
          <cell r="A75">
            <v>512510</v>
          </cell>
          <cell r="B75" t="str">
            <v>泗阳</v>
          </cell>
        </row>
        <row r="76">
          <cell r="B76" t="str">
            <v>江苏二区</v>
          </cell>
          <cell r="C76">
            <v>32456</v>
          </cell>
          <cell r="D76">
            <v>9500</v>
          </cell>
          <cell r="E76">
            <v>9760</v>
          </cell>
        </row>
        <row r="77">
          <cell r="A77">
            <v>550101</v>
          </cell>
          <cell r="B77" t="str">
            <v>合肥市新世纪</v>
          </cell>
          <cell r="C77">
            <v>11630</v>
          </cell>
          <cell r="D77">
            <v>5400</v>
          </cell>
        </row>
        <row r="78">
          <cell r="A78">
            <v>550102</v>
          </cell>
          <cell r="B78" t="str">
            <v>合肥市平云</v>
          </cell>
          <cell r="C78">
            <v>1760</v>
          </cell>
        </row>
        <row r="79">
          <cell r="A79">
            <v>550301</v>
          </cell>
          <cell r="B79" t="str">
            <v>芜湖利华</v>
          </cell>
          <cell r="C79">
            <v>2516</v>
          </cell>
          <cell r="D79">
            <v>600</v>
          </cell>
        </row>
        <row r="80">
          <cell r="A80">
            <v>550302</v>
          </cell>
          <cell r="B80" t="str">
            <v>芜湖南方</v>
          </cell>
          <cell r="C80">
            <v>1887</v>
          </cell>
          <cell r="D80">
            <v>600</v>
          </cell>
        </row>
        <row r="81">
          <cell r="A81">
            <v>550303</v>
          </cell>
          <cell r="B81" t="str">
            <v>芜湖仁和</v>
          </cell>
          <cell r="C81">
            <v>1258</v>
          </cell>
          <cell r="D81">
            <v>600</v>
          </cell>
        </row>
        <row r="82">
          <cell r="A82">
            <v>550501</v>
          </cell>
          <cell r="B82" t="str">
            <v>安庆裕文</v>
          </cell>
          <cell r="C82">
            <v>2744</v>
          </cell>
        </row>
        <row r="83">
          <cell r="A83">
            <v>550502</v>
          </cell>
          <cell r="B83" t="str">
            <v>安庆新宇</v>
          </cell>
        </row>
        <row r="84">
          <cell r="A84">
            <v>552800</v>
          </cell>
          <cell r="B84" t="str">
            <v>宣州生茂</v>
          </cell>
        </row>
        <row r="85">
          <cell r="A85">
            <v>552801</v>
          </cell>
          <cell r="B85" t="str">
            <v>宣州锦东</v>
          </cell>
        </row>
        <row r="86">
          <cell r="A86">
            <v>551100</v>
          </cell>
          <cell r="B86" t="str">
            <v>铜陵铜乐</v>
          </cell>
        </row>
        <row r="87">
          <cell r="A87">
            <v>553300</v>
          </cell>
          <cell r="B87" t="str">
            <v>舒城茶厂</v>
          </cell>
        </row>
        <row r="88">
          <cell r="A88">
            <v>552300</v>
          </cell>
          <cell r="B88" t="str">
            <v>寿县寿州</v>
          </cell>
        </row>
        <row r="89">
          <cell r="A89">
            <v>552900</v>
          </cell>
          <cell r="B89" t="str">
            <v>肥西四达</v>
          </cell>
        </row>
        <row r="90">
          <cell r="A90">
            <v>550104</v>
          </cell>
          <cell r="B90" t="str">
            <v>合肥康达(原香云)</v>
          </cell>
        </row>
        <row r="91">
          <cell r="A91">
            <v>552700</v>
          </cell>
          <cell r="B91" t="str">
            <v>桐城双梅</v>
          </cell>
        </row>
        <row r="92">
          <cell r="A92">
            <v>552500</v>
          </cell>
          <cell r="B92" t="str">
            <v>望江晓晨</v>
          </cell>
        </row>
        <row r="93">
          <cell r="A93">
            <v>553000</v>
          </cell>
          <cell r="B93" t="str">
            <v>宁国兴源</v>
          </cell>
        </row>
        <row r="94">
          <cell r="A94">
            <v>551800</v>
          </cell>
          <cell r="B94" t="str">
            <v>巢湖糖酒</v>
          </cell>
        </row>
        <row r="95">
          <cell r="A95">
            <v>553100</v>
          </cell>
          <cell r="B95" t="str">
            <v>贵池烟柳园</v>
          </cell>
        </row>
        <row r="96">
          <cell r="A96">
            <v>553101</v>
          </cell>
          <cell r="B96" t="str">
            <v>池州南方</v>
          </cell>
        </row>
        <row r="97">
          <cell r="A97">
            <v>553110</v>
          </cell>
          <cell r="B97" t="str">
            <v>青阳永昌</v>
          </cell>
        </row>
        <row r="98">
          <cell r="A98">
            <v>552400</v>
          </cell>
          <cell r="B98" t="str">
            <v>东至印刷厂</v>
          </cell>
        </row>
        <row r="99">
          <cell r="A99">
            <v>551801</v>
          </cell>
          <cell r="B99" t="str">
            <v>巢湖民彬</v>
          </cell>
        </row>
        <row r="100">
          <cell r="A100">
            <v>550703</v>
          </cell>
          <cell r="B100" t="str">
            <v>马鞍山佳信</v>
          </cell>
        </row>
        <row r="101">
          <cell r="A101">
            <v>551002</v>
          </cell>
          <cell r="B101" t="str">
            <v>黄山世联</v>
          </cell>
        </row>
        <row r="102">
          <cell r="B102" t="str">
            <v>安徽-1</v>
          </cell>
          <cell r="C102">
            <v>21795</v>
          </cell>
          <cell r="D102">
            <v>7200</v>
          </cell>
          <cell r="E102">
            <v>0</v>
          </cell>
        </row>
        <row r="103">
          <cell r="A103">
            <v>550203</v>
          </cell>
          <cell r="B103" t="str">
            <v>蚌埠新大新</v>
          </cell>
          <cell r="C103">
            <v>1050</v>
          </cell>
        </row>
        <row r="104">
          <cell r="A104">
            <v>550205</v>
          </cell>
          <cell r="B104" t="str">
            <v xml:space="preserve">蚌 埠 金 达 </v>
          </cell>
          <cell r="C104">
            <v>2100</v>
          </cell>
        </row>
        <row r="105">
          <cell r="A105">
            <v>550400</v>
          </cell>
          <cell r="B105" t="str">
            <v>阜阳市中利</v>
          </cell>
          <cell r="C105">
            <v>6300</v>
          </cell>
          <cell r="D105">
            <v>1800</v>
          </cell>
        </row>
        <row r="106">
          <cell r="A106">
            <v>550600</v>
          </cell>
          <cell r="B106" t="str">
            <v>安徽淮南四海</v>
          </cell>
          <cell r="C106">
            <v>1420</v>
          </cell>
        </row>
        <row r="107">
          <cell r="A107">
            <v>551200</v>
          </cell>
          <cell r="B107" t="str">
            <v>宿州市大宇</v>
          </cell>
          <cell r="C107">
            <v>1000</v>
          </cell>
        </row>
        <row r="108">
          <cell r="A108">
            <v>551201</v>
          </cell>
          <cell r="B108" t="str">
            <v>宿州宏志</v>
          </cell>
          <cell r="C108">
            <v>500</v>
          </cell>
        </row>
        <row r="109">
          <cell r="A109">
            <v>551400</v>
          </cell>
          <cell r="B109" t="str">
            <v>淮北市利华</v>
          </cell>
        </row>
        <row r="110">
          <cell r="A110">
            <v>551500</v>
          </cell>
          <cell r="B110" t="str">
            <v>滁州市正业</v>
          </cell>
        </row>
        <row r="111">
          <cell r="A111">
            <v>553200</v>
          </cell>
          <cell r="B111" t="str">
            <v>霍邱寥都</v>
          </cell>
        </row>
        <row r="112">
          <cell r="A112">
            <v>552200</v>
          </cell>
          <cell r="B112" t="str">
            <v>六安庆丰</v>
          </cell>
          <cell r="C112">
            <v>600</v>
          </cell>
        </row>
        <row r="113">
          <cell r="A113">
            <v>552201</v>
          </cell>
          <cell r="B113" t="str">
            <v>六安胜利</v>
          </cell>
          <cell r="C113">
            <v>550</v>
          </cell>
        </row>
        <row r="114">
          <cell r="A114">
            <v>551600</v>
          </cell>
          <cell r="B114" t="str">
            <v>萧县百司</v>
          </cell>
        </row>
        <row r="115">
          <cell r="A115">
            <v>552600</v>
          </cell>
          <cell r="B115" t="str">
            <v>濉溪晓建</v>
          </cell>
          <cell r="C115">
            <v>1000</v>
          </cell>
        </row>
        <row r="116">
          <cell r="A116">
            <v>550601</v>
          </cell>
          <cell r="B116" t="str">
            <v>准南百货</v>
          </cell>
          <cell r="C116">
            <v>350</v>
          </cell>
        </row>
        <row r="117">
          <cell r="A117">
            <v>551900</v>
          </cell>
          <cell r="B117" t="str">
            <v>凤台大市场</v>
          </cell>
        </row>
        <row r="118">
          <cell r="A118">
            <v>552000</v>
          </cell>
          <cell r="B118" t="str">
            <v>定远糖酒</v>
          </cell>
        </row>
        <row r="119">
          <cell r="A119">
            <v>552100</v>
          </cell>
          <cell r="B119" t="str">
            <v>天长天利</v>
          </cell>
        </row>
        <row r="120">
          <cell r="A120">
            <v>551510</v>
          </cell>
          <cell r="B120" t="str">
            <v>明光丽颜</v>
          </cell>
        </row>
        <row r="121">
          <cell r="A121">
            <v>551700</v>
          </cell>
          <cell r="B121" t="str">
            <v>界首洗衣粉</v>
          </cell>
        </row>
        <row r="122">
          <cell r="B122" t="str">
            <v>安徽-2</v>
          </cell>
          <cell r="C122">
            <v>14870</v>
          </cell>
          <cell r="D122">
            <v>1800</v>
          </cell>
          <cell r="E122">
            <v>0</v>
          </cell>
        </row>
      </sheetData>
      <sheetData sheetId="7" refreshError="1">
        <row r="1">
          <cell r="A1">
            <v>0</v>
          </cell>
          <cell r="B1" t="str">
            <v>DSR VOUCHER PROCESS INFORMATION 经营部奖金</v>
          </cell>
          <cell r="C1">
            <v>0</v>
          </cell>
          <cell r="D1">
            <v>0</v>
          </cell>
          <cell r="E1" t="str">
            <v xml:space="preserve"> </v>
          </cell>
        </row>
        <row r="2">
          <cell r="A2" t="str">
            <v>Custom NO.</v>
          </cell>
          <cell r="B2" t="str">
            <v>Name</v>
          </cell>
          <cell r="C2" t="str">
            <v>Amount (DSR)</v>
          </cell>
          <cell r="D2" t="str">
            <v>Amount (DSR)</v>
          </cell>
          <cell r="E2" t="str">
            <v>Amount (GIRL)</v>
          </cell>
          <cell r="F2" t="str">
            <v>Amount (GIRL)</v>
          </cell>
          <cell r="G2" t="str">
            <v>金额</v>
          </cell>
          <cell r="H2" t="str">
            <v>金额</v>
          </cell>
          <cell r="I2" t="str">
            <v>金额</v>
          </cell>
          <cell r="J2" t="str">
            <v>金额</v>
          </cell>
          <cell r="K2" t="str">
            <v>金额</v>
          </cell>
          <cell r="L2" t="str">
            <v>金额</v>
          </cell>
          <cell r="M2" t="str">
            <v>金额</v>
          </cell>
          <cell r="N2" t="str">
            <v>金额</v>
          </cell>
          <cell r="O2">
            <v>0</v>
          </cell>
          <cell r="P2" t="str">
            <v>金额</v>
          </cell>
          <cell r="Q2" t="str">
            <v>金额</v>
          </cell>
          <cell r="R2" t="str">
            <v>金额</v>
          </cell>
          <cell r="S2" t="str">
            <v>金额</v>
          </cell>
          <cell r="T2" t="str">
            <v>金额</v>
          </cell>
          <cell r="U2" t="str">
            <v>金额</v>
          </cell>
          <cell r="V2" t="str">
            <v>金额</v>
          </cell>
          <cell r="W2" t="str">
            <v>金额</v>
          </cell>
          <cell r="X2" t="str">
            <v>金额</v>
          </cell>
          <cell r="Y2" t="str">
            <v>金额</v>
          </cell>
          <cell r="Z2" t="str">
            <v>金额</v>
          </cell>
          <cell r="AA2" t="str">
            <v>金额</v>
          </cell>
          <cell r="AB2" t="str">
            <v>金额</v>
          </cell>
          <cell r="AC2" t="str">
            <v>金额</v>
          </cell>
          <cell r="AD2" t="str">
            <v>金额</v>
          </cell>
          <cell r="AE2" t="str">
            <v>金额</v>
          </cell>
          <cell r="AF2" t="str">
            <v>金额</v>
          </cell>
          <cell r="AG2" t="str">
            <v>金额</v>
          </cell>
          <cell r="AH2" t="str">
            <v>金额</v>
          </cell>
          <cell r="AI2" t="str">
            <v>金额</v>
          </cell>
        </row>
        <row r="3">
          <cell r="A3" t="str">
            <v>客户代码</v>
          </cell>
          <cell r="B3" t="str">
            <v>客户名称</v>
          </cell>
          <cell r="C3" t="str">
            <v>P199-004-DS</v>
          </cell>
          <cell r="D3" t="str">
            <v>P199-005-DS</v>
          </cell>
          <cell r="E3" t="str">
            <v>P199-004-PC</v>
          </cell>
          <cell r="F3" t="str">
            <v>P199-005-PC</v>
          </cell>
          <cell r="G3" t="str">
            <v>rsv200102</v>
          </cell>
          <cell r="H3" t="str">
            <v>rsv200103</v>
          </cell>
          <cell r="I3" t="str">
            <v>rsv200104</v>
          </cell>
          <cell r="J3" t="str">
            <v>rsv200105</v>
          </cell>
          <cell r="K3" t="str">
            <v>P131-102-TA</v>
          </cell>
          <cell r="L3" t="str">
            <v>P140-003-TA</v>
          </cell>
          <cell r="M3" t="str">
            <v>P138-007-TP-0520</v>
          </cell>
          <cell r="N3" t="str">
            <v>P199-002-TA-0531</v>
          </cell>
          <cell r="O3">
            <v>0</v>
          </cell>
          <cell r="P3" t="str">
            <v>P138-004-TA</v>
          </cell>
          <cell r="Q3" t="str">
            <v>P140-004-TA</v>
          </cell>
          <cell r="R3" t="str">
            <v>P103-005-TA</v>
          </cell>
          <cell r="S3" t="str">
            <v>P109-015-TA</v>
          </cell>
          <cell r="T3" t="str">
            <v>P148-001-TA-0422</v>
          </cell>
          <cell r="U3" t="str">
            <v>P100-102-MS</v>
          </cell>
          <cell r="V3" t="str">
            <v>P148-103-TS</v>
          </cell>
          <cell r="W3" t="str">
            <v>P101-101-TS</v>
          </cell>
          <cell r="X3" t="str">
            <v>P199-001-DI-0531</v>
          </cell>
          <cell r="Y3" t="str">
            <v>P140-010-TI</v>
          </cell>
          <cell r="Z3">
            <v>0</v>
          </cell>
          <cell r="AA3" t="str">
            <v>P199-002-TA-0531</v>
          </cell>
          <cell r="AB3" t="str">
            <v>P199-004-TA-0430</v>
          </cell>
          <cell r="AC3" t="str">
            <v>148-001-OS-1231</v>
          </cell>
          <cell r="AD3" t="str">
            <v>P140-004-MR</v>
          </cell>
          <cell r="AE3" t="str">
            <v>P138-004-MR</v>
          </cell>
          <cell r="AF3" t="str">
            <v>P131-101-OC</v>
          </cell>
          <cell r="AG3" t="str">
            <v>P133-101-OC</v>
          </cell>
          <cell r="AH3" t="str">
            <v>P110-002-OS-1231</v>
          </cell>
          <cell r="AI3">
            <v>0</v>
          </cell>
        </row>
        <row r="4">
          <cell r="C4" t="str">
            <v>经营部费用</v>
          </cell>
          <cell r="D4" t="str">
            <v>经营部费用</v>
          </cell>
          <cell r="E4" t="str">
            <v>专柜费用</v>
          </cell>
          <cell r="F4" t="str">
            <v>专柜费用</v>
          </cell>
          <cell r="G4" t="str">
            <v>大蓬车</v>
          </cell>
          <cell r="H4" t="str">
            <v>大蓬车</v>
          </cell>
          <cell r="I4" t="str">
            <v>大蓬车</v>
          </cell>
          <cell r="J4" t="str">
            <v>大蓬车</v>
          </cell>
          <cell r="K4" t="str">
            <v>力士香皂折价</v>
          </cell>
          <cell r="L4" t="str">
            <v>夏士莲洗发水折价</v>
          </cell>
          <cell r="M4" t="str">
            <v>力士洗发水折价</v>
          </cell>
          <cell r="N4" t="str">
            <v>三月AB店陈列费</v>
          </cell>
          <cell r="O4">
            <v>0</v>
          </cell>
          <cell r="P4" t="str">
            <v>力士洗发水    AB店</v>
          </cell>
          <cell r="Q4" t="str">
            <v>夏士莲AB店</v>
          </cell>
          <cell r="R4" t="str">
            <v>OMOA400gAB店</v>
          </cell>
          <cell r="S4" t="str">
            <v>金纺AB店</v>
          </cell>
          <cell r="T4" t="str">
            <v>中华牙膏AB店</v>
          </cell>
          <cell r="U4" t="str">
            <v>新分销商         会议费用</v>
          </cell>
          <cell r="V4" t="str">
            <v>中华牙膏     奖励</v>
          </cell>
          <cell r="W4" t="str">
            <v>奥妙奖励</v>
          </cell>
          <cell r="X4" t="str">
            <v>夏士莲洗发水     进场费</v>
          </cell>
          <cell r="Y4" t="str">
            <v>夏士莲瓶装水清库存店内促销</v>
          </cell>
          <cell r="Z4" t="str">
            <v>夏士莲瓶装水店内促销小姐费用</v>
          </cell>
          <cell r="AA4" t="str">
            <v>陈列费</v>
          </cell>
          <cell r="AB4" t="str">
            <v>AB店促销费</v>
          </cell>
          <cell r="AC4" t="str">
            <v xml:space="preserve">芳草直销车 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 t="str">
            <v>总计</v>
          </cell>
        </row>
        <row r="5">
          <cell r="A5">
            <v>210067</v>
          </cell>
          <cell r="B5" t="str">
            <v>上海开达</v>
          </cell>
          <cell r="C5">
            <v>0</v>
          </cell>
          <cell r="D5">
            <v>15000</v>
          </cell>
          <cell r="E5">
            <v>0</v>
          </cell>
          <cell r="F5">
            <v>2000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1520.3</v>
          </cell>
          <cell r="N5">
            <v>0</v>
          </cell>
          <cell r="O5">
            <v>1520.3</v>
          </cell>
          <cell r="P5">
            <v>3725.52</v>
          </cell>
          <cell r="Q5">
            <v>4571.55</v>
          </cell>
          <cell r="R5">
            <v>1696.32</v>
          </cell>
          <cell r="S5">
            <v>2783.88</v>
          </cell>
          <cell r="T5">
            <v>3196.93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58280</v>
          </cell>
          <cell r="Z5">
            <v>2500</v>
          </cell>
          <cell r="AA5">
            <v>31119.37</v>
          </cell>
          <cell r="AB5">
            <v>21262.07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149176.24</v>
          </cell>
        </row>
        <row r="6">
          <cell r="A6">
            <v>210100</v>
          </cell>
          <cell r="B6" t="str">
            <v>上海 百文</v>
          </cell>
          <cell r="C6">
            <v>23000</v>
          </cell>
          <cell r="D6">
            <v>0</v>
          </cell>
          <cell r="E6">
            <v>19000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19735.3</v>
          </cell>
          <cell r="N6">
            <v>0</v>
          </cell>
          <cell r="O6">
            <v>19735.3</v>
          </cell>
          <cell r="P6">
            <v>4636.8</v>
          </cell>
          <cell r="Q6">
            <v>3288.72</v>
          </cell>
          <cell r="R6">
            <v>4663.2</v>
          </cell>
          <cell r="S6">
            <v>1231.2</v>
          </cell>
          <cell r="T6">
            <v>5042.5200000000004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51573.599999999999</v>
          </cell>
          <cell r="Z6">
            <v>2000</v>
          </cell>
          <cell r="AA6">
            <v>2552</v>
          </cell>
          <cell r="AB6">
            <v>5088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161546.64000000001</v>
          </cell>
        </row>
        <row r="7">
          <cell r="A7">
            <v>210101</v>
          </cell>
          <cell r="B7" t="str">
            <v>上海正欣</v>
          </cell>
          <cell r="C7">
            <v>20000</v>
          </cell>
          <cell r="D7">
            <v>0</v>
          </cell>
          <cell r="E7">
            <v>2000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820.8</v>
          </cell>
          <cell r="L7">
            <v>1056</v>
          </cell>
          <cell r="M7">
            <v>1632</v>
          </cell>
          <cell r="N7">
            <v>1795.2</v>
          </cell>
          <cell r="O7">
            <v>5304</v>
          </cell>
          <cell r="P7">
            <v>5313.6</v>
          </cell>
          <cell r="Q7">
            <v>8580</v>
          </cell>
          <cell r="R7">
            <v>6523.2</v>
          </cell>
          <cell r="S7">
            <v>1968</v>
          </cell>
          <cell r="T7">
            <v>3787.2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59280</v>
          </cell>
          <cell r="Z7">
            <v>2000</v>
          </cell>
          <cell r="AA7">
            <v>0</v>
          </cell>
          <cell r="AB7">
            <v>776.43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120836.43</v>
          </cell>
        </row>
        <row r="8">
          <cell r="A8">
            <v>210140</v>
          </cell>
          <cell r="B8" t="str">
            <v>上海新世纪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643</v>
          </cell>
          <cell r="L8">
            <v>750</v>
          </cell>
          <cell r="M8">
            <v>750</v>
          </cell>
          <cell r="N8">
            <v>1070</v>
          </cell>
          <cell r="O8">
            <v>3213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7552.4</v>
          </cell>
          <cell r="Z8">
            <v>500</v>
          </cell>
          <cell r="AA8">
            <v>379</v>
          </cell>
          <cell r="AB8">
            <v>758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15615.4</v>
          </cell>
        </row>
        <row r="9">
          <cell r="A9">
            <v>210180</v>
          </cell>
          <cell r="B9" t="str">
            <v>上海新佳佳</v>
          </cell>
          <cell r="C9">
            <v>1000</v>
          </cell>
          <cell r="D9">
            <v>0</v>
          </cell>
          <cell r="E9">
            <v>1000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2964</v>
          </cell>
          <cell r="Z9">
            <v>500</v>
          </cell>
          <cell r="AA9">
            <v>1205.83</v>
          </cell>
          <cell r="AB9">
            <v>2411.67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9081.5</v>
          </cell>
        </row>
        <row r="10">
          <cell r="A10">
            <v>210181</v>
          </cell>
          <cell r="B10" t="str">
            <v>上海嘉定百货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58.83</v>
          </cell>
          <cell r="Q10">
            <v>70.48</v>
          </cell>
          <cell r="R10">
            <v>54.7</v>
          </cell>
          <cell r="S10">
            <v>50.61</v>
          </cell>
          <cell r="T10">
            <v>59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1185.5999999999999</v>
          </cell>
          <cell r="Z10">
            <v>500</v>
          </cell>
          <cell r="AA10">
            <v>258</v>
          </cell>
          <cell r="AB10">
            <v>715.82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2953.04</v>
          </cell>
        </row>
        <row r="11">
          <cell r="A11">
            <v>210183</v>
          </cell>
          <cell r="B11" t="str">
            <v>中莹商贸</v>
          </cell>
          <cell r="C11">
            <v>2000</v>
          </cell>
          <cell r="D11">
            <v>0</v>
          </cell>
          <cell r="E11">
            <v>1000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8892</v>
          </cell>
          <cell r="Z11">
            <v>500</v>
          </cell>
          <cell r="AA11">
            <v>2380.87</v>
          </cell>
          <cell r="AB11">
            <v>4761.75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19534.62</v>
          </cell>
        </row>
        <row r="12">
          <cell r="A12">
            <v>210184</v>
          </cell>
          <cell r="B12" t="str">
            <v>闵行百货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41.28</v>
          </cell>
          <cell r="Q12">
            <v>41.5</v>
          </cell>
          <cell r="R12">
            <v>0</v>
          </cell>
          <cell r="S12">
            <v>0</v>
          </cell>
          <cell r="T12">
            <v>41.4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2025.4</v>
          </cell>
          <cell r="Z12">
            <v>500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2649.58</v>
          </cell>
        </row>
        <row r="13">
          <cell r="A13">
            <v>210182</v>
          </cell>
          <cell r="B13" t="str">
            <v>木子贸易有限公司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</row>
        <row r="14">
          <cell r="A14">
            <v>210185</v>
          </cell>
          <cell r="B14" t="str">
            <v>上海菲纳化工</v>
          </cell>
          <cell r="C14">
            <v>0</v>
          </cell>
          <cell r="D14">
            <v>2000</v>
          </cell>
          <cell r="E14">
            <v>0</v>
          </cell>
          <cell r="F14">
            <v>1000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666.38</v>
          </cell>
          <cell r="L14">
            <v>296.52</v>
          </cell>
          <cell r="M14">
            <v>426.12</v>
          </cell>
          <cell r="N14">
            <v>230</v>
          </cell>
          <cell r="O14">
            <v>1619.02</v>
          </cell>
          <cell r="P14">
            <v>500.36</v>
          </cell>
          <cell r="Q14">
            <v>382.48</v>
          </cell>
          <cell r="R14">
            <v>160.88</v>
          </cell>
          <cell r="S14">
            <v>122.32</v>
          </cell>
          <cell r="T14">
            <v>72.52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704</v>
          </cell>
          <cell r="AB14">
            <v>456.54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8637.1400000000012</v>
          </cell>
        </row>
        <row r="15">
          <cell r="A15">
            <v>210186</v>
          </cell>
          <cell r="B15" t="str">
            <v>上海引利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160</v>
          </cell>
          <cell r="L15">
            <v>300</v>
          </cell>
          <cell r="M15">
            <v>483.3</v>
          </cell>
          <cell r="N15">
            <v>380</v>
          </cell>
          <cell r="O15">
            <v>1323.3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450.4</v>
          </cell>
          <cell r="Z15">
            <v>0</v>
          </cell>
          <cell r="AA15">
            <v>200</v>
          </cell>
          <cell r="AB15">
            <v>400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3697</v>
          </cell>
        </row>
        <row r="16">
          <cell r="A16">
            <v>210189</v>
          </cell>
          <cell r="B16" t="str">
            <v>上海倍升</v>
          </cell>
          <cell r="C16">
            <v>2000</v>
          </cell>
          <cell r="D16">
            <v>0</v>
          </cell>
          <cell r="E16">
            <v>1000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5928</v>
          </cell>
          <cell r="Z16">
            <v>500</v>
          </cell>
          <cell r="AA16">
            <v>5113.7800000000007</v>
          </cell>
          <cell r="AB16">
            <v>10216.52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24758.300000000003</v>
          </cell>
        </row>
        <row r="17">
          <cell r="A17">
            <v>210187</v>
          </cell>
          <cell r="B17" t="str">
            <v>上海青浦华茂</v>
          </cell>
          <cell r="C17">
            <v>0</v>
          </cell>
          <cell r="D17">
            <v>1000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713.37</v>
          </cell>
          <cell r="L17">
            <v>540.72</v>
          </cell>
          <cell r="M17">
            <v>819.72</v>
          </cell>
          <cell r="N17">
            <v>0</v>
          </cell>
          <cell r="O17">
            <v>2073.8100000000004</v>
          </cell>
          <cell r="P17">
            <v>784.32</v>
          </cell>
          <cell r="Q17">
            <v>402.59000000000003</v>
          </cell>
          <cell r="R17">
            <v>278.48</v>
          </cell>
          <cell r="S17">
            <v>159.54</v>
          </cell>
          <cell r="T17">
            <v>107.64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4927.6499999999996</v>
          </cell>
          <cell r="Z17">
            <v>500</v>
          </cell>
          <cell r="AA17">
            <v>1040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13347.84</v>
          </cell>
        </row>
        <row r="18">
          <cell r="B18" t="str">
            <v>上海</v>
          </cell>
          <cell r="C18">
            <v>48000</v>
          </cell>
          <cell r="D18">
            <v>18000</v>
          </cell>
          <cell r="E18">
            <v>24000</v>
          </cell>
          <cell r="F18">
            <v>3000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3003.5499999999997</v>
          </cell>
          <cell r="L18">
            <v>2943.24</v>
          </cell>
          <cell r="M18">
            <v>25366.739999999998</v>
          </cell>
          <cell r="N18">
            <v>3475.2</v>
          </cell>
          <cell r="O18">
            <v>34788.729999999996</v>
          </cell>
          <cell r="P18">
            <v>15060.710000000001</v>
          </cell>
          <cell r="Q18">
            <v>17337.32</v>
          </cell>
          <cell r="R18">
            <v>13376.779999999999</v>
          </cell>
          <cell r="S18">
            <v>6315.5499999999993</v>
          </cell>
          <cell r="T18">
            <v>12307.210000000001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203059.05</v>
          </cell>
          <cell r="Z18">
            <v>10000</v>
          </cell>
          <cell r="AA18">
            <v>44952.85</v>
          </cell>
          <cell r="AB18">
            <v>46846.8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531833.73</v>
          </cell>
        </row>
        <row r="19">
          <cell r="A19">
            <v>510200</v>
          </cell>
          <cell r="B19" t="str">
            <v>苏州中利</v>
          </cell>
          <cell r="C19">
            <v>0</v>
          </cell>
          <cell r="D19">
            <v>9652</v>
          </cell>
          <cell r="E19">
            <v>0</v>
          </cell>
          <cell r="F19">
            <v>4100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35568</v>
          </cell>
          <cell r="Z19">
            <v>2000</v>
          </cell>
          <cell r="AA19">
            <v>2067</v>
          </cell>
          <cell r="AB19">
            <v>4700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58087</v>
          </cell>
        </row>
        <row r="20">
          <cell r="A20">
            <v>510201</v>
          </cell>
          <cell r="B20" t="str">
            <v>苏州百货</v>
          </cell>
          <cell r="C20">
            <v>0</v>
          </cell>
          <cell r="D20">
            <v>3500</v>
          </cell>
          <cell r="E20">
            <v>0</v>
          </cell>
          <cell r="F20">
            <v>3000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6000</v>
          </cell>
          <cell r="Y20">
            <v>0</v>
          </cell>
          <cell r="Z20">
            <v>1000</v>
          </cell>
          <cell r="AA20">
            <v>0</v>
          </cell>
          <cell r="AB20">
            <v>1600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15100</v>
          </cell>
        </row>
        <row r="21">
          <cell r="A21">
            <v>511200</v>
          </cell>
          <cell r="B21" t="str">
            <v>常熟市中利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2880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4446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7326</v>
          </cell>
        </row>
        <row r="22">
          <cell r="A22">
            <v>510300</v>
          </cell>
          <cell r="B22" t="str">
            <v>无锡商业大厦</v>
          </cell>
          <cell r="C22">
            <v>0</v>
          </cell>
          <cell r="D22">
            <v>2500</v>
          </cell>
          <cell r="E22">
            <v>0</v>
          </cell>
          <cell r="F22">
            <v>1600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8010</v>
          </cell>
          <cell r="Z22">
            <v>500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12610</v>
          </cell>
        </row>
        <row r="23">
          <cell r="A23">
            <v>510302</v>
          </cell>
          <cell r="B23" t="str">
            <v>无锡时代</v>
          </cell>
          <cell r="C23">
            <v>0</v>
          </cell>
          <cell r="D23">
            <v>2500</v>
          </cell>
          <cell r="E23">
            <v>0</v>
          </cell>
          <cell r="F23">
            <v>800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8892</v>
          </cell>
          <cell r="Z23">
            <v>500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12692</v>
          </cell>
        </row>
        <row r="24">
          <cell r="A24">
            <v>510400</v>
          </cell>
          <cell r="B24" t="str">
            <v>常州富利</v>
          </cell>
          <cell r="C24">
            <v>0</v>
          </cell>
          <cell r="D24">
            <v>3500</v>
          </cell>
          <cell r="E24">
            <v>0</v>
          </cell>
          <cell r="F24">
            <v>750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389</v>
          </cell>
          <cell r="Q24">
            <v>434</v>
          </cell>
          <cell r="R24">
            <v>560.20000000000005</v>
          </cell>
          <cell r="S24">
            <v>420.2</v>
          </cell>
          <cell r="T24">
            <v>439.09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13350</v>
          </cell>
          <cell r="Z24">
            <v>500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20342.489999999998</v>
          </cell>
        </row>
        <row r="25">
          <cell r="A25">
            <v>510500</v>
          </cell>
          <cell r="B25" t="str">
            <v>南通百货</v>
          </cell>
          <cell r="C25">
            <v>4000</v>
          </cell>
          <cell r="D25">
            <v>0</v>
          </cell>
          <cell r="E25">
            <v>1400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2284</v>
          </cell>
          <cell r="L25">
            <v>7450</v>
          </cell>
          <cell r="M25">
            <v>10408</v>
          </cell>
          <cell r="N25">
            <v>10075</v>
          </cell>
          <cell r="O25">
            <v>30217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40050</v>
          </cell>
          <cell r="Z25">
            <v>2000</v>
          </cell>
          <cell r="AA25">
            <v>5067.5</v>
          </cell>
          <cell r="AB25">
            <v>9244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122195.5</v>
          </cell>
        </row>
        <row r="26">
          <cell r="A26">
            <v>510800</v>
          </cell>
          <cell r="B26" t="str">
            <v>镇江百货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2848</v>
          </cell>
          <cell r="AB26">
            <v>5672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8520</v>
          </cell>
        </row>
        <row r="27">
          <cell r="A27">
            <v>511102</v>
          </cell>
          <cell r="B27" t="str">
            <v>盐城市华澳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</row>
        <row r="28">
          <cell r="A28">
            <v>511104</v>
          </cell>
          <cell r="B28" t="str">
            <v>盐城美亚</v>
          </cell>
          <cell r="C28">
            <v>0</v>
          </cell>
          <cell r="D28">
            <v>1200</v>
          </cell>
          <cell r="E28">
            <v>0</v>
          </cell>
          <cell r="F28">
            <v>0</v>
          </cell>
          <cell r="G28">
            <v>2880</v>
          </cell>
          <cell r="H28">
            <v>2880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2670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9630</v>
          </cell>
        </row>
        <row r="29">
          <cell r="A29">
            <v>511400</v>
          </cell>
          <cell r="B29" t="str">
            <v>靖江副食品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2964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2964</v>
          </cell>
        </row>
        <row r="30">
          <cell r="A30">
            <v>511500</v>
          </cell>
          <cell r="B30" t="str">
            <v>江阴暨利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5928</v>
          </cell>
          <cell r="Z30">
            <v>1000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6928</v>
          </cell>
        </row>
        <row r="31">
          <cell r="A31">
            <v>511600</v>
          </cell>
          <cell r="B31" t="str">
            <v>苏州中利昆山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</row>
        <row r="32">
          <cell r="A32">
            <v>512800</v>
          </cell>
          <cell r="B32" t="str">
            <v>溧阳扬子</v>
          </cell>
          <cell r="C32">
            <v>0</v>
          </cell>
          <cell r="D32">
            <v>800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1482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2282</v>
          </cell>
        </row>
        <row r="33">
          <cell r="A33">
            <v>513001</v>
          </cell>
          <cell r="B33" t="str">
            <v>张家港洗化</v>
          </cell>
          <cell r="C33">
            <v>0</v>
          </cell>
          <cell r="D33">
            <v>800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5340</v>
          </cell>
          <cell r="Z33">
            <v>0</v>
          </cell>
          <cell r="AA33">
            <v>0</v>
          </cell>
          <cell r="AB33">
            <v>3030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9170</v>
          </cell>
        </row>
        <row r="34">
          <cell r="A34">
            <v>513000</v>
          </cell>
          <cell r="B34" t="str">
            <v>张家港华联</v>
          </cell>
          <cell r="C34">
            <v>0</v>
          </cell>
          <cell r="D34">
            <v>800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2670</v>
          </cell>
          <cell r="Z34">
            <v>0</v>
          </cell>
          <cell r="AA34">
            <v>0</v>
          </cell>
          <cell r="AB34">
            <v>620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4090</v>
          </cell>
        </row>
        <row r="35">
          <cell r="A35">
            <v>512900</v>
          </cell>
          <cell r="B35" t="str">
            <v>东台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</row>
        <row r="36">
          <cell r="A36">
            <v>511800</v>
          </cell>
          <cell r="B36" t="str">
            <v>如皋市供销</v>
          </cell>
          <cell r="C36">
            <v>1200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1200</v>
          </cell>
        </row>
        <row r="37">
          <cell r="A37">
            <v>511900</v>
          </cell>
          <cell r="B37" t="str">
            <v>启东市供销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</row>
        <row r="38">
          <cell r="A38">
            <v>511901</v>
          </cell>
          <cell r="B38" t="str">
            <v>启东市新顺</v>
          </cell>
          <cell r="C38">
            <v>0</v>
          </cell>
          <cell r="D38">
            <v>1200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2500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3700</v>
          </cell>
        </row>
        <row r="39">
          <cell r="A39">
            <v>512000</v>
          </cell>
          <cell r="B39" t="str">
            <v>宜兴市宜客隆</v>
          </cell>
          <cell r="C39">
            <v>0</v>
          </cell>
          <cell r="D39">
            <v>1200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2964</v>
          </cell>
          <cell r="Z39">
            <v>0</v>
          </cell>
          <cell r="AA39">
            <v>0</v>
          </cell>
          <cell r="AB39">
            <v>1510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5674</v>
          </cell>
        </row>
        <row r="40">
          <cell r="A40">
            <v>512200</v>
          </cell>
          <cell r="B40" t="str">
            <v>海门市供销大厦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</row>
        <row r="41">
          <cell r="A41">
            <v>512201</v>
          </cell>
          <cell r="B41" t="str">
            <v>海门信宜洗化</v>
          </cell>
          <cell r="C41">
            <v>0</v>
          </cell>
          <cell r="D41">
            <v>1200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1340</v>
          </cell>
          <cell r="AD41">
            <v>1600</v>
          </cell>
          <cell r="AE41">
            <v>400</v>
          </cell>
          <cell r="AF41">
            <v>380</v>
          </cell>
          <cell r="AG41">
            <v>240</v>
          </cell>
          <cell r="AH41">
            <v>2280</v>
          </cell>
          <cell r="AI41">
            <v>7440</v>
          </cell>
        </row>
        <row r="42">
          <cell r="A42">
            <v>510304</v>
          </cell>
          <cell r="B42" t="str">
            <v>康沁商业贸易有限公司</v>
          </cell>
          <cell r="C42">
            <v>0</v>
          </cell>
          <cell r="D42">
            <v>1000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1000</v>
          </cell>
        </row>
        <row r="43">
          <cell r="A43">
            <v>510303</v>
          </cell>
          <cell r="B43" t="str">
            <v>北塘新华百货公司</v>
          </cell>
          <cell r="C43">
            <v>0</v>
          </cell>
          <cell r="D43">
            <v>1000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1000</v>
          </cell>
        </row>
        <row r="44">
          <cell r="A44">
            <v>513100</v>
          </cell>
          <cell r="B44" t="str">
            <v xml:space="preserve">太 仓 昌 利 </v>
          </cell>
          <cell r="C44">
            <v>0</v>
          </cell>
          <cell r="D44">
            <v>1000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5340</v>
          </cell>
          <cell r="Z44">
            <v>0</v>
          </cell>
          <cell r="AA44">
            <v>0</v>
          </cell>
          <cell r="AB44">
            <v>2984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9324</v>
          </cell>
        </row>
        <row r="45">
          <cell r="A45">
            <v>512300</v>
          </cell>
          <cell r="B45" t="str">
            <v>丹阳市广利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26</v>
          </cell>
          <cell r="M45">
            <v>500.76</v>
          </cell>
          <cell r="N45">
            <v>264.93</v>
          </cell>
          <cell r="O45">
            <v>791.69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2964</v>
          </cell>
          <cell r="Z45">
            <v>0</v>
          </cell>
          <cell r="AA45">
            <v>539.20000000000005</v>
          </cell>
          <cell r="AB45">
            <v>1077.8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6164.38</v>
          </cell>
        </row>
        <row r="46">
          <cell r="A46">
            <v>510402</v>
          </cell>
          <cell r="B46" t="str">
            <v>武进武百</v>
          </cell>
          <cell r="C46">
            <v>0</v>
          </cell>
          <cell r="D46">
            <v>1200</v>
          </cell>
          <cell r="E46">
            <v>0</v>
          </cell>
          <cell r="F46">
            <v>750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1411.2</v>
          </cell>
          <cell r="Q46">
            <v>1353.6</v>
          </cell>
          <cell r="R46">
            <v>792</v>
          </cell>
          <cell r="S46">
            <v>408</v>
          </cell>
          <cell r="T46">
            <v>476.15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13350</v>
          </cell>
          <cell r="Z46">
            <v>500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20240.949999999997</v>
          </cell>
        </row>
        <row r="47">
          <cell r="A47">
            <v>511120</v>
          </cell>
          <cell r="B47" t="str">
            <v>建湖工业</v>
          </cell>
          <cell r="C47">
            <v>0</v>
          </cell>
          <cell r="D47">
            <v>800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800</v>
          </cell>
        </row>
        <row r="48">
          <cell r="A48">
            <v>511110</v>
          </cell>
          <cell r="B48" t="str">
            <v>滨海双惠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</row>
        <row r="49">
          <cell r="A49">
            <v>512402</v>
          </cell>
          <cell r="B49" t="str">
            <v>金坛友谊</v>
          </cell>
          <cell r="C49">
            <v>0</v>
          </cell>
          <cell r="D49">
            <v>800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800</v>
          </cell>
        </row>
        <row r="50">
          <cell r="A50">
            <v>510520</v>
          </cell>
          <cell r="B50" t="str">
            <v>海安中联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</row>
        <row r="51">
          <cell r="A51">
            <v>512101</v>
          </cell>
          <cell r="B51" t="str">
            <v>东台雅尔达</v>
          </cell>
          <cell r="C51">
            <v>0</v>
          </cell>
          <cell r="D51">
            <v>800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1335</v>
          </cell>
          <cell r="Z51">
            <v>0</v>
          </cell>
          <cell r="AA51">
            <v>0</v>
          </cell>
          <cell r="AB51">
            <v>0</v>
          </cell>
          <cell r="AC51">
            <v>1730.83</v>
          </cell>
          <cell r="AD51">
            <v>2066.67</v>
          </cell>
          <cell r="AE51">
            <v>516.67000000000007</v>
          </cell>
          <cell r="AF51">
            <v>490.83</v>
          </cell>
          <cell r="AG51">
            <v>310</v>
          </cell>
          <cell r="AH51">
            <v>2945</v>
          </cell>
          <cell r="AI51">
            <v>10195</v>
          </cell>
        </row>
        <row r="52">
          <cell r="A52">
            <v>511130</v>
          </cell>
          <cell r="B52" t="str">
            <v>响水日杂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1730.83</v>
          </cell>
          <cell r="AD52">
            <v>2066.67</v>
          </cell>
          <cell r="AE52">
            <v>516.67000000000007</v>
          </cell>
          <cell r="AF52">
            <v>490.83</v>
          </cell>
          <cell r="AG52">
            <v>310</v>
          </cell>
          <cell r="AH52">
            <v>2945</v>
          </cell>
          <cell r="AI52">
            <v>8060</v>
          </cell>
        </row>
        <row r="53">
          <cell r="B53" t="str">
            <v>江苏一区</v>
          </cell>
          <cell r="C53">
            <v>5200</v>
          </cell>
          <cell r="D53">
            <v>35452</v>
          </cell>
          <cell r="E53">
            <v>1400</v>
          </cell>
          <cell r="F53">
            <v>11000</v>
          </cell>
          <cell r="G53">
            <v>2880</v>
          </cell>
          <cell r="H53">
            <v>5760</v>
          </cell>
          <cell r="I53">
            <v>0</v>
          </cell>
          <cell r="J53">
            <v>0</v>
          </cell>
          <cell r="K53">
            <v>2284</v>
          </cell>
          <cell r="L53">
            <v>7476</v>
          </cell>
          <cell r="M53">
            <v>10908.76</v>
          </cell>
          <cell r="N53">
            <v>10339.93</v>
          </cell>
          <cell r="O53">
            <v>31008.690000000002</v>
          </cell>
          <cell r="P53">
            <v>1800.2</v>
          </cell>
          <cell r="Q53">
            <v>1787.6</v>
          </cell>
          <cell r="R53">
            <v>1352.2</v>
          </cell>
          <cell r="S53">
            <v>828.2</v>
          </cell>
          <cell r="T53">
            <v>915.24</v>
          </cell>
          <cell r="U53">
            <v>0</v>
          </cell>
          <cell r="V53">
            <v>0</v>
          </cell>
          <cell r="W53">
            <v>0</v>
          </cell>
          <cell r="X53">
            <v>6000</v>
          </cell>
          <cell r="Y53">
            <v>157323</v>
          </cell>
          <cell r="Z53">
            <v>8000</v>
          </cell>
          <cell r="AA53">
            <v>10521.7</v>
          </cell>
          <cell r="AB53">
            <v>32937.800000000003</v>
          </cell>
          <cell r="AC53">
            <v>4801.66</v>
          </cell>
          <cell r="AD53">
            <v>5733.34</v>
          </cell>
          <cell r="AE53">
            <v>1433.3400000000001</v>
          </cell>
          <cell r="AF53">
            <v>1361.6599999999999</v>
          </cell>
          <cell r="AG53">
            <v>860</v>
          </cell>
          <cell r="AH53">
            <v>8170</v>
          </cell>
          <cell r="AI53">
            <v>367535.32</v>
          </cell>
        </row>
        <row r="54">
          <cell r="A54">
            <v>510100</v>
          </cell>
          <cell r="B54" t="str">
            <v>南京和利</v>
          </cell>
          <cell r="C54">
            <v>0</v>
          </cell>
          <cell r="D54">
            <v>14860</v>
          </cell>
          <cell r="E54">
            <v>0</v>
          </cell>
          <cell r="F54">
            <v>5600</v>
          </cell>
          <cell r="G54">
            <v>0</v>
          </cell>
          <cell r="H54">
            <v>2880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30000</v>
          </cell>
          <cell r="Y54">
            <v>55922</v>
          </cell>
          <cell r="Z54">
            <v>4000</v>
          </cell>
          <cell r="AA54">
            <v>0</v>
          </cell>
          <cell r="AB54">
            <v>14198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127460</v>
          </cell>
        </row>
        <row r="55">
          <cell r="A55">
            <v>510101</v>
          </cell>
          <cell r="B55" t="str">
            <v>南京中天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</row>
        <row r="56">
          <cell r="A56">
            <v>510101</v>
          </cell>
          <cell r="B56" t="str">
            <v>江苏盛百</v>
          </cell>
          <cell r="C56">
            <v>0</v>
          </cell>
          <cell r="D56">
            <v>1030</v>
          </cell>
          <cell r="E56">
            <v>0</v>
          </cell>
          <cell r="F56">
            <v>0</v>
          </cell>
          <cell r="G56">
            <v>0</v>
          </cell>
          <cell r="H56">
            <v>2880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3910</v>
          </cell>
        </row>
        <row r="57">
          <cell r="A57">
            <v>510600</v>
          </cell>
          <cell r="B57" t="str">
            <v>扬州百货</v>
          </cell>
          <cell r="C57">
            <v>0</v>
          </cell>
          <cell r="D57">
            <v>2500</v>
          </cell>
          <cell r="E57">
            <v>0</v>
          </cell>
          <cell r="F57">
            <v>0</v>
          </cell>
          <cell r="G57">
            <v>0</v>
          </cell>
          <cell r="H57">
            <v>2400</v>
          </cell>
          <cell r="I57">
            <v>0</v>
          </cell>
          <cell r="J57">
            <v>2000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3618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10518</v>
          </cell>
        </row>
        <row r="58">
          <cell r="A58">
            <v>510601</v>
          </cell>
          <cell r="B58" t="str">
            <v>扬州新城扬利</v>
          </cell>
          <cell r="C58">
            <v>0</v>
          </cell>
          <cell r="D58">
            <v>300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1186.5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1486.5</v>
          </cell>
        </row>
        <row r="59">
          <cell r="A59">
            <v>510700</v>
          </cell>
          <cell r="B59" t="str">
            <v>徐州小商品批发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</row>
        <row r="60">
          <cell r="A60">
            <v>510720</v>
          </cell>
          <cell r="B60" t="str">
            <v>徐州洗化</v>
          </cell>
          <cell r="C60">
            <v>0</v>
          </cell>
          <cell r="D60">
            <v>2500</v>
          </cell>
          <cell r="E60">
            <v>0</v>
          </cell>
          <cell r="F60">
            <v>1300</v>
          </cell>
          <cell r="G60">
            <v>0</v>
          </cell>
          <cell r="H60">
            <v>2880</v>
          </cell>
          <cell r="I60">
            <v>1000</v>
          </cell>
          <cell r="J60">
            <v>1000</v>
          </cell>
          <cell r="K60">
            <v>0</v>
          </cell>
          <cell r="L60">
            <v>0</v>
          </cell>
          <cell r="M60">
            <v>0</v>
          </cell>
          <cell r="N60">
            <v>5500</v>
          </cell>
          <cell r="O60">
            <v>5500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17000</v>
          </cell>
          <cell r="Z60">
            <v>1000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37680</v>
          </cell>
        </row>
        <row r="61">
          <cell r="A61">
            <v>510901</v>
          </cell>
          <cell r="B61" t="str">
            <v>淮阴清河新百</v>
          </cell>
          <cell r="C61">
            <v>0</v>
          </cell>
          <cell r="D61">
            <v>1500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5000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6500</v>
          </cell>
        </row>
        <row r="62">
          <cell r="A62">
            <v>510902</v>
          </cell>
          <cell r="B62" t="str">
            <v>淮安丽洁</v>
          </cell>
          <cell r="C62">
            <v>0</v>
          </cell>
          <cell r="D62">
            <v>1000</v>
          </cell>
          <cell r="E62">
            <v>0</v>
          </cell>
          <cell r="F62">
            <v>1300</v>
          </cell>
          <cell r="G62">
            <v>0</v>
          </cell>
          <cell r="H62">
            <v>2880</v>
          </cell>
          <cell r="I62">
            <v>0</v>
          </cell>
          <cell r="J62">
            <v>1000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8000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14180</v>
          </cell>
        </row>
        <row r="63">
          <cell r="A63">
            <v>511000</v>
          </cell>
          <cell r="B63" t="str">
            <v>连云港百货</v>
          </cell>
          <cell r="C63">
            <v>0</v>
          </cell>
          <cell r="D63">
            <v>1400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2000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7000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10400</v>
          </cell>
        </row>
        <row r="64">
          <cell r="A64">
            <v>511320</v>
          </cell>
          <cell r="B64" t="str">
            <v>泰州百货</v>
          </cell>
          <cell r="C64">
            <v>0</v>
          </cell>
          <cell r="D64">
            <v>1600</v>
          </cell>
          <cell r="E64">
            <v>0</v>
          </cell>
          <cell r="F64">
            <v>1300</v>
          </cell>
          <cell r="G64">
            <v>0</v>
          </cell>
          <cell r="H64">
            <v>2880</v>
          </cell>
          <cell r="I64">
            <v>2880</v>
          </cell>
          <cell r="J64">
            <v>2880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3875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15415</v>
          </cell>
        </row>
        <row r="65">
          <cell r="A65">
            <v>511700</v>
          </cell>
          <cell r="B65" t="str">
            <v>姜堰市百货</v>
          </cell>
          <cell r="C65">
            <v>0</v>
          </cell>
          <cell r="D65">
            <v>1584</v>
          </cell>
          <cell r="E65">
            <v>0</v>
          </cell>
          <cell r="F65">
            <v>0</v>
          </cell>
          <cell r="G65">
            <v>0</v>
          </cell>
          <cell r="H65">
            <v>2880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1125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5589</v>
          </cell>
        </row>
        <row r="66">
          <cell r="A66">
            <v>512500</v>
          </cell>
          <cell r="B66" t="str">
            <v>宿迁市国荣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</row>
        <row r="67">
          <cell r="A67">
            <v>512502</v>
          </cell>
          <cell r="B67" t="str">
            <v>宿迁佳惠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</row>
        <row r="68">
          <cell r="A68">
            <v>512600</v>
          </cell>
          <cell r="B68" t="str">
            <v>兴化</v>
          </cell>
          <cell r="C68">
            <v>0</v>
          </cell>
          <cell r="D68">
            <v>646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646</v>
          </cell>
        </row>
        <row r="69">
          <cell r="A69">
            <v>512501</v>
          </cell>
          <cell r="B69" t="str">
            <v>沭阳振荣</v>
          </cell>
          <cell r="C69">
            <v>0</v>
          </cell>
          <cell r="D69">
            <v>1366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2000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3366</v>
          </cell>
        </row>
        <row r="70">
          <cell r="A70">
            <v>514000</v>
          </cell>
          <cell r="B70" t="str">
            <v>高邮家家乐</v>
          </cell>
          <cell r="C70">
            <v>0</v>
          </cell>
          <cell r="D70">
            <v>300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1000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1543.75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2843.75</v>
          </cell>
        </row>
        <row r="71">
          <cell r="A71">
            <v>513300</v>
          </cell>
          <cell r="B71" t="str">
            <v>江都洁美</v>
          </cell>
          <cell r="C71">
            <v>0</v>
          </cell>
          <cell r="D71">
            <v>300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568.1</v>
          </cell>
          <cell r="Z71">
            <v>0</v>
          </cell>
          <cell r="AA71">
            <v>0</v>
          </cell>
          <cell r="AB71">
            <v>0</v>
          </cell>
          <cell r="AC71">
            <v>335</v>
          </cell>
          <cell r="AD71">
            <v>400</v>
          </cell>
          <cell r="AE71">
            <v>100</v>
          </cell>
          <cell r="AF71">
            <v>95</v>
          </cell>
          <cell r="AG71">
            <v>60</v>
          </cell>
          <cell r="AH71">
            <v>570</v>
          </cell>
          <cell r="AI71">
            <v>2428.1</v>
          </cell>
        </row>
        <row r="72">
          <cell r="A72">
            <v>513200</v>
          </cell>
          <cell r="B72" t="str">
            <v>泰兴百利</v>
          </cell>
          <cell r="C72">
            <v>0</v>
          </cell>
          <cell r="D72">
            <v>330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1507.5</v>
          </cell>
          <cell r="AD72">
            <v>1800</v>
          </cell>
          <cell r="AE72">
            <v>450</v>
          </cell>
          <cell r="AF72">
            <v>427.5</v>
          </cell>
          <cell r="AG72">
            <v>270</v>
          </cell>
          <cell r="AH72">
            <v>2565</v>
          </cell>
          <cell r="AI72">
            <v>7350</v>
          </cell>
        </row>
        <row r="73">
          <cell r="A73">
            <v>514100</v>
          </cell>
          <cell r="B73" t="str">
            <v>新沂成北东方洗化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</row>
        <row r="74">
          <cell r="A74">
            <v>511010</v>
          </cell>
          <cell r="B74" t="str">
            <v>赣榆</v>
          </cell>
          <cell r="C74">
            <v>0</v>
          </cell>
          <cell r="D74">
            <v>300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60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1005</v>
          </cell>
          <cell r="AD74">
            <v>1200</v>
          </cell>
          <cell r="AE74">
            <v>300</v>
          </cell>
          <cell r="AF74">
            <v>285</v>
          </cell>
          <cell r="AG74">
            <v>180</v>
          </cell>
          <cell r="AH74">
            <v>1710</v>
          </cell>
          <cell r="AI74">
            <v>5040</v>
          </cell>
        </row>
        <row r="75">
          <cell r="A75">
            <v>510910</v>
          </cell>
          <cell r="B75" t="str">
            <v>淮安淮城镇</v>
          </cell>
          <cell r="C75">
            <v>0</v>
          </cell>
          <cell r="D75">
            <v>600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600</v>
          </cell>
        </row>
        <row r="76">
          <cell r="A76">
            <v>511020</v>
          </cell>
          <cell r="B76" t="str">
            <v>东海</v>
          </cell>
          <cell r="C76">
            <v>0</v>
          </cell>
          <cell r="D76">
            <v>300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300</v>
          </cell>
        </row>
        <row r="77">
          <cell r="A77">
            <v>512510</v>
          </cell>
          <cell r="B77" t="str">
            <v>泗阳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670</v>
          </cell>
          <cell r="AD77">
            <v>800</v>
          </cell>
          <cell r="AE77">
            <v>200</v>
          </cell>
          <cell r="AF77">
            <v>190</v>
          </cell>
          <cell r="AG77">
            <v>120</v>
          </cell>
          <cell r="AH77">
            <v>1140</v>
          </cell>
          <cell r="AI77">
            <v>3120</v>
          </cell>
        </row>
        <row r="78">
          <cell r="A78">
            <v>510710</v>
          </cell>
          <cell r="B78" t="str">
            <v>丰县</v>
          </cell>
          <cell r="C78">
            <v>0</v>
          </cell>
          <cell r="D78">
            <v>300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670</v>
          </cell>
          <cell r="AD78">
            <v>800</v>
          </cell>
          <cell r="AE78">
            <v>200</v>
          </cell>
          <cell r="AF78">
            <v>190</v>
          </cell>
          <cell r="AG78">
            <v>120</v>
          </cell>
          <cell r="AH78">
            <v>1140</v>
          </cell>
          <cell r="AI78">
            <v>3420</v>
          </cell>
        </row>
        <row r="79">
          <cell r="B79" t="str">
            <v>江苏二区</v>
          </cell>
          <cell r="C79">
            <v>0</v>
          </cell>
          <cell r="D79">
            <v>32716</v>
          </cell>
          <cell r="E79">
            <v>0</v>
          </cell>
          <cell r="F79">
            <v>9500</v>
          </cell>
          <cell r="G79">
            <v>0</v>
          </cell>
          <cell r="H79">
            <v>19680</v>
          </cell>
          <cell r="I79">
            <v>3880</v>
          </cell>
          <cell r="J79">
            <v>9880</v>
          </cell>
          <cell r="K79">
            <v>0</v>
          </cell>
          <cell r="L79">
            <v>0</v>
          </cell>
          <cell r="M79">
            <v>0</v>
          </cell>
          <cell r="N79">
            <v>5500</v>
          </cell>
          <cell r="O79">
            <v>5500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60</v>
          </cell>
          <cell r="W79">
            <v>0</v>
          </cell>
          <cell r="X79">
            <v>30000</v>
          </cell>
          <cell r="Y79">
            <v>106838.35</v>
          </cell>
          <cell r="Z79">
            <v>5000</v>
          </cell>
          <cell r="AA79">
            <v>0</v>
          </cell>
          <cell r="AB79">
            <v>14198</v>
          </cell>
          <cell r="AC79">
            <v>4187.5</v>
          </cell>
          <cell r="AD79">
            <v>5000</v>
          </cell>
          <cell r="AE79">
            <v>1250</v>
          </cell>
          <cell r="AF79">
            <v>1187.5</v>
          </cell>
          <cell r="AG79">
            <v>750</v>
          </cell>
          <cell r="AH79">
            <v>7125</v>
          </cell>
          <cell r="AI79">
            <v>262252.34999999998</v>
          </cell>
        </row>
        <row r="80">
          <cell r="A80">
            <v>550101</v>
          </cell>
          <cell r="B80" t="str">
            <v>合肥市新世纪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5760</v>
          </cell>
          <cell r="I80">
            <v>0</v>
          </cell>
          <cell r="J80">
            <v>5760</v>
          </cell>
          <cell r="K80">
            <v>1375.55</v>
          </cell>
          <cell r="L80">
            <v>9029.8799999999992</v>
          </cell>
          <cell r="M80">
            <v>9499.0499999999993</v>
          </cell>
          <cell r="N80">
            <v>9952.5</v>
          </cell>
          <cell r="O80">
            <v>29856.979999999996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50388</v>
          </cell>
          <cell r="Z80">
            <v>6000</v>
          </cell>
          <cell r="AA80">
            <v>0</v>
          </cell>
          <cell r="AB80">
            <v>0</v>
          </cell>
          <cell r="AC80">
            <v>1340</v>
          </cell>
          <cell r="AD80">
            <v>1600</v>
          </cell>
          <cell r="AE80">
            <v>400</v>
          </cell>
          <cell r="AF80">
            <v>380</v>
          </cell>
          <cell r="AG80">
            <v>240</v>
          </cell>
          <cell r="AH80">
            <v>2280</v>
          </cell>
          <cell r="AI80">
            <v>133861.96</v>
          </cell>
        </row>
        <row r="81">
          <cell r="A81">
            <v>550102</v>
          </cell>
          <cell r="B81" t="str">
            <v>合肥市金利达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1340</v>
          </cell>
          <cell r="AD81">
            <v>1600</v>
          </cell>
          <cell r="AE81">
            <v>400</v>
          </cell>
          <cell r="AF81">
            <v>380</v>
          </cell>
          <cell r="AG81">
            <v>240</v>
          </cell>
          <cell r="AH81">
            <v>2280</v>
          </cell>
          <cell r="AI81">
            <v>6240</v>
          </cell>
        </row>
        <row r="82">
          <cell r="A82">
            <v>550301</v>
          </cell>
          <cell r="B82" t="str">
            <v>芜湖利华</v>
          </cell>
          <cell r="C82">
            <v>0</v>
          </cell>
          <cell r="D82">
            <v>2516</v>
          </cell>
          <cell r="E82">
            <v>0</v>
          </cell>
          <cell r="F82">
            <v>600</v>
          </cell>
          <cell r="G82">
            <v>0</v>
          </cell>
          <cell r="H82">
            <v>0</v>
          </cell>
          <cell r="I82">
            <v>0</v>
          </cell>
          <cell r="J82">
            <v>2880</v>
          </cell>
          <cell r="K82">
            <v>326</v>
          </cell>
          <cell r="L82">
            <v>0</v>
          </cell>
          <cell r="M82">
            <v>0</v>
          </cell>
          <cell r="N82">
            <v>162</v>
          </cell>
          <cell r="O82">
            <v>488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25194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32166</v>
          </cell>
        </row>
        <row r="83">
          <cell r="A83">
            <v>550302</v>
          </cell>
          <cell r="B83" t="str">
            <v>芜湖南方</v>
          </cell>
          <cell r="C83">
            <v>0</v>
          </cell>
          <cell r="D83">
            <v>1887</v>
          </cell>
          <cell r="E83">
            <v>0</v>
          </cell>
          <cell r="F83">
            <v>600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1969.09</v>
          </cell>
          <cell r="N83">
            <v>984.56</v>
          </cell>
          <cell r="O83">
            <v>2953.6499999999996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3260</v>
          </cell>
          <cell r="Z83">
            <v>0</v>
          </cell>
          <cell r="AA83">
            <v>0</v>
          </cell>
          <cell r="AB83">
            <v>0</v>
          </cell>
          <cell r="AC83">
            <v>670</v>
          </cell>
          <cell r="AD83">
            <v>800</v>
          </cell>
          <cell r="AE83">
            <v>200</v>
          </cell>
          <cell r="AF83">
            <v>190</v>
          </cell>
          <cell r="AG83">
            <v>120</v>
          </cell>
          <cell r="AH83">
            <v>1140</v>
          </cell>
          <cell r="AI83">
            <v>14774.3</v>
          </cell>
        </row>
        <row r="84">
          <cell r="A84">
            <v>550303</v>
          </cell>
          <cell r="B84" t="str">
            <v>芜湖仁和</v>
          </cell>
          <cell r="C84">
            <v>0</v>
          </cell>
          <cell r="D84">
            <v>1258</v>
          </cell>
          <cell r="E84">
            <v>0</v>
          </cell>
          <cell r="F84">
            <v>600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161.63</v>
          </cell>
          <cell r="L84">
            <v>276.89999999999998</v>
          </cell>
          <cell r="M84">
            <v>100</v>
          </cell>
          <cell r="N84">
            <v>269.26</v>
          </cell>
          <cell r="O84">
            <v>807.79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454</v>
          </cell>
          <cell r="W84">
            <v>0</v>
          </cell>
          <cell r="X84">
            <v>0</v>
          </cell>
          <cell r="Y84">
            <v>5038.8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8966.380000000001</v>
          </cell>
        </row>
        <row r="85">
          <cell r="A85">
            <v>550501</v>
          </cell>
          <cell r="B85" t="str">
            <v>安庆裕文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292.8</v>
          </cell>
          <cell r="L85">
            <v>0</v>
          </cell>
          <cell r="M85">
            <v>407.2</v>
          </cell>
          <cell r="N85">
            <v>350</v>
          </cell>
          <cell r="O85">
            <v>1050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889.2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2989.2</v>
          </cell>
        </row>
        <row r="86">
          <cell r="A86">
            <v>550502</v>
          </cell>
          <cell r="B86" t="str">
            <v>安庆新宇</v>
          </cell>
          <cell r="C86">
            <v>1176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732</v>
          </cell>
          <cell r="L86">
            <v>530</v>
          </cell>
          <cell r="M86">
            <v>460</v>
          </cell>
          <cell r="N86">
            <v>0</v>
          </cell>
          <cell r="O86">
            <v>1722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639</v>
          </cell>
          <cell r="X86">
            <v>0</v>
          </cell>
          <cell r="Y86">
            <v>1778.4</v>
          </cell>
          <cell r="Z86">
            <v>0</v>
          </cell>
          <cell r="AA86">
            <v>0</v>
          </cell>
          <cell r="AB86">
            <v>0</v>
          </cell>
          <cell r="AC86">
            <v>670</v>
          </cell>
          <cell r="AD86">
            <v>800</v>
          </cell>
          <cell r="AE86">
            <v>200</v>
          </cell>
          <cell r="AF86">
            <v>190</v>
          </cell>
          <cell r="AG86">
            <v>120</v>
          </cell>
          <cell r="AH86">
            <v>1140</v>
          </cell>
          <cell r="AI86">
            <v>10157.4</v>
          </cell>
        </row>
        <row r="87">
          <cell r="A87">
            <v>552800</v>
          </cell>
          <cell r="B87" t="str">
            <v>宣州生茂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</row>
        <row r="88">
          <cell r="A88">
            <v>552801</v>
          </cell>
          <cell r="B88" t="str">
            <v>宣州锦东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1200</v>
          </cell>
          <cell r="X88">
            <v>0</v>
          </cell>
          <cell r="Y88">
            <v>3242.4</v>
          </cell>
          <cell r="Z88">
            <v>0</v>
          </cell>
          <cell r="AA88">
            <v>0</v>
          </cell>
          <cell r="AB88">
            <v>0</v>
          </cell>
          <cell r="AC88">
            <v>670</v>
          </cell>
          <cell r="AD88">
            <v>800</v>
          </cell>
          <cell r="AE88">
            <v>200</v>
          </cell>
          <cell r="AF88">
            <v>190</v>
          </cell>
          <cell r="AG88">
            <v>120</v>
          </cell>
          <cell r="AH88">
            <v>1140</v>
          </cell>
          <cell r="AI88">
            <v>7562.4</v>
          </cell>
        </row>
        <row r="89">
          <cell r="A89">
            <v>551100</v>
          </cell>
          <cell r="B89" t="str">
            <v>铜陵铜乐</v>
          </cell>
          <cell r="C89">
            <v>0</v>
          </cell>
          <cell r="D89">
            <v>1750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1621.2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3371.2</v>
          </cell>
        </row>
        <row r="90">
          <cell r="A90">
            <v>553300</v>
          </cell>
          <cell r="B90" t="str">
            <v>舒城茶厂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670</v>
          </cell>
          <cell r="AD90">
            <v>800</v>
          </cell>
          <cell r="AE90">
            <v>200</v>
          </cell>
          <cell r="AF90">
            <v>190</v>
          </cell>
          <cell r="AG90">
            <v>120</v>
          </cell>
          <cell r="AH90">
            <v>1140</v>
          </cell>
          <cell r="AI90">
            <v>3120</v>
          </cell>
        </row>
        <row r="91">
          <cell r="A91">
            <v>552900</v>
          </cell>
          <cell r="B91" t="str">
            <v>肥西四达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1340</v>
          </cell>
          <cell r="AD91">
            <v>1600</v>
          </cell>
          <cell r="AE91">
            <v>400</v>
          </cell>
          <cell r="AF91">
            <v>380</v>
          </cell>
          <cell r="AG91">
            <v>240</v>
          </cell>
          <cell r="AH91">
            <v>2280</v>
          </cell>
          <cell r="AI91">
            <v>6240</v>
          </cell>
        </row>
        <row r="92">
          <cell r="A92">
            <v>550104</v>
          </cell>
          <cell r="B92" t="str">
            <v>合肥康达(原香云)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</row>
        <row r="93">
          <cell r="A93">
            <v>552700</v>
          </cell>
          <cell r="B93" t="str">
            <v>桐城双梅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670</v>
          </cell>
          <cell r="AD93">
            <v>800</v>
          </cell>
          <cell r="AE93">
            <v>200</v>
          </cell>
          <cell r="AF93">
            <v>190</v>
          </cell>
          <cell r="AG93">
            <v>120</v>
          </cell>
          <cell r="AH93">
            <v>1140</v>
          </cell>
          <cell r="AI93">
            <v>3120</v>
          </cell>
        </row>
        <row r="94">
          <cell r="A94">
            <v>552500</v>
          </cell>
          <cell r="B94" t="str">
            <v>望江晓晨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670</v>
          </cell>
          <cell r="AD94">
            <v>800</v>
          </cell>
          <cell r="AE94">
            <v>200</v>
          </cell>
          <cell r="AF94">
            <v>190</v>
          </cell>
          <cell r="AG94">
            <v>120</v>
          </cell>
          <cell r="AH94">
            <v>1140</v>
          </cell>
          <cell r="AI94">
            <v>3120</v>
          </cell>
        </row>
        <row r="95">
          <cell r="A95">
            <v>553000</v>
          </cell>
          <cell r="B95" t="str">
            <v>宁国兴源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270</v>
          </cell>
          <cell r="W95">
            <v>0</v>
          </cell>
          <cell r="X95">
            <v>0</v>
          </cell>
          <cell r="Y95">
            <v>490</v>
          </cell>
          <cell r="Z95">
            <v>0</v>
          </cell>
          <cell r="AA95">
            <v>0</v>
          </cell>
          <cell r="AB95">
            <v>0</v>
          </cell>
          <cell r="AC95">
            <v>1340</v>
          </cell>
          <cell r="AD95">
            <v>1600</v>
          </cell>
          <cell r="AE95">
            <v>400</v>
          </cell>
          <cell r="AF95">
            <v>380</v>
          </cell>
          <cell r="AG95">
            <v>240</v>
          </cell>
          <cell r="AH95">
            <v>2280</v>
          </cell>
          <cell r="AI95">
            <v>7000</v>
          </cell>
        </row>
        <row r="96">
          <cell r="A96">
            <v>551800</v>
          </cell>
          <cell r="B96" t="str">
            <v>巢湖糖酒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155.9</v>
          </cell>
          <cell r="L96">
            <v>311.89999999999998</v>
          </cell>
          <cell r="M96">
            <v>156</v>
          </cell>
          <cell r="N96">
            <v>311.89999999999998</v>
          </cell>
          <cell r="O96">
            <v>935.69999999999993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3260.4</v>
          </cell>
          <cell r="Z96">
            <v>0</v>
          </cell>
          <cell r="AA96">
            <v>0</v>
          </cell>
          <cell r="AB96">
            <v>0</v>
          </cell>
          <cell r="AC96">
            <v>1340</v>
          </cell>
          <cell r="AD96">
            <v>1600</v>
          </cell>
          <cell r="AE96">
            <v>400</v>
          </cell>
          <cell r="AF96">
            <v>380</v>
          </cell>
          <cell r="AG96">
            <v>240</v>
          </cell>
          <cell r="AH96">
            <v>2280</v>
          </cell>
          <cell r="AI96">
            <v>11371.8</v>
          </cell>
        </row>
        <row r="97">
          <cell r="A97">
            <v>553100</v>
          </cell>
          <cell r="B97" t="str">
            <v>贵池烟柳园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300</v>
          </cell>
          <cell r="W97">
            <v>187.5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1116.67</v>
          </cell>
          <cell r="AD97">
            <v>1333.33</v>
          </cell>
          <cell r="AE97">
            <v>333.33000000000004</v>
          </cell>
          <cell r="AF97">
            <v>316.67</v>
          </cell>
          <cell r="AG97">
            <v>200</v>
          </cell>
          <cell r="AH97">
            <v>1900</v>
          </cell>
          <cell r="AI97">
            <v>5687.5</v>
          </cell>
        </row>
        <row r="98">
          <cell r="A98">
            <v>553101</v>
          </cell>
          <cell r="B98" t="str">
            <v>池州南方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140</v>
          </cell>
          <cell r="W98">
            <v>150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949.17</v>
          </cell>
          <cell r="AD98">
            <v>1133.33</v>
          </cell>
          <cell r="AE98">
            <v>283.33000000000004</v>
          </cell>
          <cell r="AF98">
            <v>269.16999999999996</v>
          </cell>
          <cell r="AG98">
            <v>170</v>
          </cell>
          <cell r="AH98">
            <v>1615</v>
          </cell>
          <cell r="AI98">
            <v>4710</v>
          </cell>
        </row>
        <row r="99">
          <cell r="A99">
            <v>553110</v>
          </cell>
          <cell r="B99" t="str">
            <v>青阳永昌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75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1005</v>
          </cell>
          <cell r="AD99">
            <v>1200</v>
          </cell>
          <cell r="AE99">
            <v>300</v>
          </cell>
          <cell r="AF99">
            <v>285</v>
          </cell>
          <cell r="AG99">
            <v>180</v>
          </cell>
          <cell r="AH99">
            <v>1710</v>
          </cell>
          <cell r="AI99">
            <v>4755</v>
          </cell>
        </row>
        <row r="100">
          <cell r="A100">
            <v>552400</v>
          </cell>
          <cell r="B100" t="str">
            <v>东至印刷厂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292</v>
          </cell>
          <cell r="W100">
            <v>0</v>
          </cell>
          <cell r="X100">
            <v>0</v>
          </cell>
          <cell r="Y100">
            <v>296.39999999999998</v>
          </cell>
          <cell r="Z100">
            <v>0</v>
          </cell>
          <cell r="AA100">
            <v>0</v>
          </cell>
          <cell r="AB100">
            <v>0</v>
          </cell>
          <cell r="AC100">
            <v>1340</v>
          </cell>
          <cell r="AD100">
            <v>1600</v>
          </cell>
          <cell r="AE100">
            <v>400</v>
          </cell>
          <cell r="AF100">
            <v>380</v>
          </cell>
          <cell r="AG100">
            <v>240</v>
          </cell>
          <cell r="AH100">
            <v>2280</v>
          </cell>
          <cell r="AI100">
            <v>6828.4</v>
          </cell>
        </row>
        <row r="101">
          <cell r="A101">
            <v>551801</v>
          </cell>
          <cell r="B101" t="str">
            <v>巢湖民彬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57</v>
          </cell>
          <cell r="L101">
            <v>122.1</v>
          </cell>
          <cell r="M101">
            <v>58.3</v>
          </cell>
          <cell r="N101">
            <v>118.7</v>
          </cell>
          <cell r="O101">
            <v>356.09999999999997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1778.4</v>
          </cell>
          <cell r="Z101">
            <v>0</v>
          </cell>
          <cell r="AA101">
            <v>0</v>
          </cell>
          <cell r="AB101">
            <v>0</v>
          </cell>
          <cell r="AC101">
            <v>1340</v>
          </cell>
          <cell r="AD101">
            <v>1600</v>
          </cell>
          <cell r="AE101">
            <v>400</v>
          </cell>
          <cell r="AF101">
            <v>380</v>
          </cell>
          <cell r="AG101">
            <v>240</v>
          </cell>
          <cell r="AH101">
            <v>2280</v>
          </cell>
          <cell r="AI101">
            <v>8730.6</v>
          </cell>
        </row>
        <row r="102">
          <cell r="A102">
            <v>550703</v>
          </cell>
          <cell r="B102" t="str">
            <v>马鞍山佳信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198</v>
          </cell>
          <cell r="L102">
            <v>408.8</v>
          </cell>
          <cell r="M102">
            <v>181</v>
          </cell>
          <cell r="N102">
            <v>393.9</v>
          </cell>
          <cell r="O102">
            <v>1181.6999999999998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667.5</v>
          </cell>
          <cell r="X102">
            <v>0</v>
          </cell>
          <cell r="Y102">
            <v>5928</v>
          </cell>
          <cell r="Z102">
            <v>0</v>
          </cell>
          <cell r="AA102">
            <v>0</v>
          </cell>
          <cell r="AB102">
            <v>0</v>
          </cell>
          <cell r="AC102">
            <v>1340</v>
          </cell>
          <cell r="AD102">
            <v>1600</v>
          </cell>
          <cell r="AE102">
            <v>400</v>
          </cell>
          <cell r="AF102">
            <v>380</v>
          </cell>
          <cell r="AG102">
            <v>240</v>
          </cell>
          <cell r="AH102">
            <v>2280</v>
          </cell>
          <cell r="AI102">
            <v>15198.9</v>
          </cell>
        </row>
        <row r="103">
          <cell r="A103">
            <v>551002</v>
          </cell>
          <cell r="B103" t="str">
            <v>黄山世联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502</v>
          </cell>
          <cell r="W103">
            <v>202.5</v>
          </cell>
          <cell r="X103">
            <v>0</v>
          </cell>
          <cell r="Y103">
            <v>1134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1838.5</v>
          </cell>
        </row>
        <row r="104">
          <cell r="A104">
            <v>551810</v>
          </cell>
          <cell r="B104" t="str">
            <v>庐江古井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670</v>
          </cell>
          <cell r="AD104">
            <v>800</v>
          </cell>
          <cell r="AE104">
            <v>200</v>
          </cell>
          <cell r="AF104">
            <v>190</v>
          </cell>
          <cell r="AG104">
            <v>120</v>
          </cell>
          <cell r="AH104">
            <v>1140</v>
          </cell>
          <cell r="AI104">
            <v>3120</v>
          </cell>
        </row>
        <row r="105">
          <cell r="B105" t="str">
            <v>安徽-1</v>
          </cell>
          <cell r="C105">
            <v>1176</v>
          </cell>
          <cell r="D105">
            <v>7411</v>
          </cell>
          <cell r="E105">
            <v>0</v>
          </cell>
          <cell r="F105">
            <v>1800</v>
          </cell>
          <cell r="G105">
            <v>0</v>
          </cell>
          <cell r="H105">
            <v>5760</v>
          </cell>
          <cell r="I105">
            <v>0</v>
          </cell>
          <cell r="J105">
            <v>8640</v>
          </cell>
          <cell r="K105">
            <v>3298.88</v>
          </cell>
          <cell r="L105">
            <v>10679.579999999998</v>
          </cell>
          <cell r="M105">
            <v>12830.64</v>
          </cell>
          <cell r="N105">
            <v>12542.82</v>
          </cell>
          <cell r="O105">
            <v>39351.919999999998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1958</v>
          </cell>
          <cell r="W105">
            <v>3121.5</v>
          </cell>
          <cell r="X105">
            <v>0</v>
          </cell>
          <cell r="Y105">
            <v>104299.19999999997</v>
          </cell>
          <cell r="Z105">
            <v>6000</v>
          </cell>
          <cell r="AA105">
            <v>0</v>
          </cell>
          <cell r="AB105">
            <v>0</v>
          </cell>
          <cell r="AC105">
            <v>18480.84</v>
          </cell>
          <cell r="AD105">
            <v>22066.66</v>
          </cell>
          <cell r="AE105">
            <v>5516.66</v>
          </cell>
          <cell r="AF105">
            <v>5240.84</v>
          </cell>
          <cell r="AG105">
            <v>3310</v>
          </cell>
          <cell r="AH105">
            <v>31445</v>
          </cell>
          <cell r="AI105">
            <v>304929.54000000004</v>
          </cell>
        </row>
        <row r="106">
          <cell r="A106">
            <v>550203</v>
          </cell>
          <cell r="B106" t="str">
            <v>蚌埠新大新</v>
          </cell>
          <cell r="C106">
            <v>0</v>
          </cell>
          <cell r="D106">
            <v>1050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2288.1999999999998</v>
          </cell>
          <cell r="O106">
            <v>2288.1999999999998</v>
          </cell>
          <cell r="P106">
            <v>1232.2</v>
          </cell>
          <cell r="Q106">
            <v>1626.2</v>
          </cell>
          <cell r="R106">
            <v>120</v>
          </cell>
          <cell r="S106">
            <v>0</v>
          </cell>
          <cell r="T106">
            <v>1210.2</v>
          </cell>
          <cell r="U106">
            <v>0</v>
          </cell>
          <cell r="V106">
            <v>0</v>
          </cell>
          <cell r="W106">
            <v>0</v>
          </cell>
          <cell r="X106">
            <v>20000</v>
          </cell>
          <cell r="Y106">
            <v>10000</v>
          </cell>
          <cell r="Z106">
            <v>500</v>
          </cell>
          <cell r="AA106">
            <v>848.3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41163.300000000003</v>
          </cell>
        </row>
        <row r="107">
          <cell r="A107">
            <v>550205</v>
          </cell>
          <cell r="B107" t="str">
            <v xml:space="preserve">蚌 埠 金 达 </v>
          </cell>
          <cell r="C107">
            <v>0</v>
          </cell>
          <cell r="D107">
            <v>2100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4214.22</v>
          </cell>
          <cell r="O107">
            <v>4214.22</v>
          </cell>
          <cell r="P107">
            <v>2270.4</v>
          </cell>
          <cell r="Q107">
            <v>1718.72</v>
          </cell>
          <cell r="R107">
            <v>69.12</v>
          </cell>
          <cell r="S107">
            <v>56.3</v>
          </cell>
          <cell r="T107">
            <v>2037.67</v>
          </cell>
          <cell r="U107">
            <v>0</v>
          </cell>
          <cell r="V107">
            <v>910</v>
          </cell>
          <cell r="W107">
            <v>645</v>
          </cell>
          <cell r="X107">
            <v>0</v>
          </cell>
          <cell r="Y107">
            <v>16000</v>
          </cell>
          <cell r="Z107">
            <v>500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34735.65</v>
          </cell>
        </row>
        <row r="108">
          <cell r="A108">
            <v>550400</v>
          </cell>
          <cell r="B108" t="str">
            <v>阜阳市中利</v>
          </cell>
          <cell r="C108">
            <v>0</v>
          </cell>
          <cell r="D108">
            <v>6300</v>
          </cell>
          <cell r="E108">
            <v>0</v>
          </cell>
          <cell r="F108">
            <v>1800</v>
          </cell>
          <cell r="G108">
            <v>0</v>
          </cell>
          <cell r="H108">
            <v>2880</v>
          </cell>
          <cell r="I108">
            <v>0</v>
          </cell>
          <cell r="J108">
            <v>2880</v>
          </cell>
          <cell r="K108">
            <v>0</v>
          </cell>
          <cell r="L108">
            <v>0</v>
          </cell>
          <cell r="M108">
            <v>0</v>
          </cell>
          <cell r="N108">
            <v>10255.5</v>
          </cell>
          <cell r="O108">
            <v>10255.5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38845</v>
          </cell>
          <cell r="Z108">
            <v>2000</v>
          </cell>
          <cell r="AA108">
            <v>0</v>
          </cell>
          <cell r="AB108">
            <v>2980</v>
          </cell>
          <cell r="AC108">
            <v>1340</v>
          </cell>
          <cell r="AD108">
            <v>1600</v>
          </cell>
          <cell r="AE108">
            <v>400</v>
          </cell>
          <cell r="AF108">
            <v>380</v>
          </cell>
          <cell r="AG108">
            <v>240</v>
          </cell>
          <cell r="AH108">
            <v>1140</v>
          </cell>
          <cell r="AI108">
            <v>83296</v>
          </cell>
        </row>
        <row r="109">
          <cell r="A109">
            <v>550600</v>
          </cell>
          <cell r="B109" t="str">
            <v>安徽淮南四海</v>
          </cell>
          <cell r="C109">
            <v>0</v>
          </cell>
          <cell r="D109">
            <v>1420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905.86</v>
          </cell>
          <cell r="Q109">
            <v>1409.45</v>
          </cell>
          <cell r="R109">
            <v>160.86000000000001</v>
          </cell>
          <cell r="S109">
            <v>0</v>
          </cell>
          <cell r="T109">
            <v>278.8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10000</v>
          </cell>
          <cell r="Z109">
            <v>500</v>
          </cell>
          <cell r="AA109">
            <v>1312.17</v>
          </cell>
          <cell r="AB109">
            <v>2624.33</v>
          </cell>
          <cell r="AC109">
            <v>1340</v>
          </cell>
          <cell r="AD109">
            <v>1600</v>
          </cell>
          <cell r="AE109">
            <v>400</v>
          </cell>
          <cell r="AF109">
            <v>380</v>
          </cell>
          <cell r="AG109">
            <v>240</v>
          </cell>
          <cell r="AH109">
            <v>2280</v>
          </cell>
          <cell r="AI109">
            <v>24851.47</v>
          </cell>
        </row>
        <row r="110">
          <cell r="A110">
            <v>551200</v>
          </cell>
          <cell r="B110" t="str">
            <v>宿州市大宇</v>
          </cell>
          <cell r="C110">
            <v>0</v>
          </cell>
          <cell r="D110">
            <v>1000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5000</v>
          </cell>
          <cell r="Z110">
            <v>500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6500</v>
          </cell>
        </row>
        <row r="111">
          <cell r="A111">
            <v>551201</v>
          </cell>
          <cell r="B111" t="str">
            <v>宿州宏志</v>
          </cell>
          <cell r="C111">
            <v>0</v>
          </cell>
          <cell r="D111">
            <v>500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298</v>
          </cell>
          <cell r="W111">
            <v>0</v>
          </cell>
          <cell r="X111">
            <v>0</v>
          </cell>
          <cell r="Y111">
            <v>1500</v>
          </cell>
          <cell r="Z111">
            <v>0</v>
          </cell>
          <cell r="AA111">
            <v>0</v>
          </cell>
          <cell r="AB111">
            <v>0</v>
          </cell>
          <cell r="AC111">
            <v>1340</v>
          </cell>
          <cell r="AD111">
            <v>1600</v>
          </cell>
          <cell r="AE111">
            <v>400</v>
          </cell>
          <cell r="AF111">
            <v>380</v>
          </cell>
          <cell r="AG111">
            <v>240</v>
          </cell>
          <cell r="AH111">
            <v>2280</v>
          </cell>
          <cell r="AI111">
            <v>8538</v>
          </cell>
        </row>
        <row r="112">
          <cell r="A112">
            <v>551400</v>
          </cell>
          <cell r="B112" t="str">
            <v>淮北市利华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</row>
        <row r="113">
          <cell r="A113">
            <v>551500</v>
          </cell>
          <cell r="B113" t="str">
            <v>滁州市新世纪</v>
          </cell>
          <cell r="C113">
            <v>1050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3000</v>
          </cell>
          <cell r="Z113">
            <v>500</v>
          </cell>
          <cell r="AA113">
            <v>0</v>
          </cell>
          <cell r="AB113">
            <v>0</v>
          </cell>
          <cell r="AC113">
            <v>1340</v>
          </cell>
          <cell r="AD113">
            <v>1600</v>
          </cell>
          <cell r="AE113">
            <v>400</v>
          </cell>
          <cell r="AF113">
            <v>380</v>
          </cell>
          <cell r="AG113">
            <v>240</v>
          </cell>
          <cell r="AH113">
            <v>2280</v>
          </cell>
          <cell r="AI113">
            <v>10790</v>
          </cell>
        </row>
        <row r="114">
          <cell r="A114">
            <v>552300</v>
          </cell>
          <cell r="B114" t="str">
            <v>寿县寿州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157.5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390.83</v>
          </cell>
          <cell r="AD114">
            <v>466.67</v>
          </cell>
          <cell r="AE114">
            <v>116.67</v>
          </cell>
          <cell r="AF114">
            <v>110.83</v>
          </cell>
          <cell r="AG114">
            <v>70</v>
          </cell>
          <cell r="AH114">
            <v>665</v>
          </cell>
          <cell r="AI114">
            <v>1977.5</v>
          </cell>
        </row>
        <row r="115">
          <cell r="A115">
            <v>553200</v>
          </cell>
          <cell r="B115" t="str">
            <v>霍邱寥都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5000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1507.5</v>
          </cell>
          <cell r="AD115">
            <v>1800</v>
          </cell>
          <cell r="AE115">
            <v>450</v>
          </cell>
          <cell r="AF115">
            <v>427.5</v>
          </cell>
          <cell r="AG115">
            <v>270</v>
          </cell>
          <cell r="AH115">
            <v>2565</v>
          </cell>
          <cell r="AI115">
            <v>12020</v>
          </cell>
        </row>
        <row r="116">
          <cell r="A116">
            <v>552200</v>
          </cell>
          <cell r="B116" t="str">
            <v>六安庆丰</v>
          </cell>
          <cell r="C116">
            <v>0</v>
          </cell>
          <cell r="D116">
            <v>600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502</v>
          </cell>
          <cell r="W116">
            <v>0</v>
          </cell>
          <cell r="X116">
            <v>0</v>
          </cell>
          <cell r="Y116">
            <v>3223.35</v>
          </cell>
          <cell r="Z116">
            <v>0</v>
          </cell>
          <cell r="AA116">
            <v>0</v>
          </cell>
          <cell r="AB116">
            <v>0</v>
          </cell>
          <cell r="AC116">
            <v>1507.5</v>
          </cell>
          <cell r="AD116">
            <v>1800</v>
          </cell>
          <cell r="AE116">
            <v>450</v>
          </cell>
          <cell r="AF116">
            <v>427.5</v>
          </cell>
          <cell r="AG116">
            <v>270</v>
          </cell>
          <cell r="AH116">
            <v>2565</v>
          </cell>
          <cell r="AI116">
            <v>11345.35</v>
          </cell>
        </row>
        <row r="117">
          <cell r="A117">
            <v>552201</v>
          </cell>
          <cell r="B117" t="str">
            <v>六安胜利</v>
          </cell>
          <cell r="C117">
            <v>0</v>
          </cell>
          <cell r="D117">
            <v>550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550</v>
          </cell>
        </row>
        <row r="118">
          <cell r="A118">
            <v>551600</v>
          </cell>
          <cell r="B118" t="str">
            <v>萧县百司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184</v>
          </cell>
          <cell r="W118">
            <v>37.5</v>
          </cell>
          <cell r="X118">
            <v>0</v>
          </cell>
          <cell r="Y118">
            <v>1185</v>
          </cell>
          <cell r="Z118">
            <v>0</v>
          </cell>
          <cell r="AA118">
            <v>0</v>
          </cell>
          <cell r="AB118">
            <v>0</v>
          </cell>
          <cell r="AC118">
            <v>1340</v>
          </cell>
          <cell r="AD118">
            <v>1600</v>
          </cell>
          <cell r="AE118">
            <v>400</v>
          </cell>
          <cell r="AF118">
            <v>380</v>
          </cell>
          <cell r="AG118">
            <v>240</v>
          </cell>
          <cell r="AH118">
            <v>2280</v>
          </cell>
          <cell r="AI118">
            <v>7646.5</v>
          </cell>
        </row>
        <row r="119">
          <cell r="A119">
            <v>552600</v>
          </cell>
          <cell r="B119" t="str">
            <v>濉溪晓建</v>
          </cell>
          <cell r="C119">
            <v>0</v>
          </cell>
          <cell r="D119">
            <v>1000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518</v>
          </cell>
          <cell r="O119">
            <v>518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5000</v>
          </cell>
          <cell r="V119">
            <v>636</v>
          </cell>
          <cell r="W119">
            <v>1500</v>
          </cell>
          <cell r="X119">
            <v>0</v>
          </cell>
          <cell r="Y119">
            <v>5814</v>
          </cell>
          <cell r="Z119">
            <v>0</v>
          </cell>
          <cell r="AA119">
            <v>258</v>
          </cell>
          <cell r="AB119">
            <v>1010</v>
          </cell>
          <cell r="AC119">
            <v>670</v>
          </cell>
          <cell r="AD119">
            <v>800</v>
          </cell>
          <cell r="AE119">
            <v>200</v>
          </cell>
          <cell r="AF119">
            <v>190</v>
          </cell>
          <cell r="AG119">
            <v>120</v>
          </cell>
          <cell r="AH119">
            <v>1140</v>
          </cell>
          <cell r="AI119">
            <v>19374</v>
          </cell>
        </row>
        <row r="120">
          <cell r="A120">
            <v>550601</v>
          </cell>
          <cell r="B120" t="str">
            <v>准南百货</v>
          </cell>
          <cell r="C120">
            <v>0</v>
          </cell>
          <cell r="D120">
            <v>350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321.39999999999998</v>
          </cell>
          <cell r="Q120">
            <v>439.6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495</v>
          </cell>
          <cell r="X120">
            <v>0</v>
          </cell>
          <cell r="Y120">
            <v>1000</v>
          </cell>
          <cell r="Z120">
            <v>500</v>
          </cell>
          <cell r="AA120">
            <v>215.15</v>
          </cell>
          <cell r="AB120">
            <v>430.58</v>
          </cell>
          <cell r="AC120">
            <v>1340</v>
          </cell>
          <cell r="AD120">
            <v>1600</v>
          </cell>
          <cell r="AE120">
            <v>400</v>
          </cell>
          <cell r="AF120">
            <v>380</v>
          </cell>
          <cell r="AG120">
            <v>240</v>
          </cell>
          <cell r="AH120">
            <v>2280</v>
          </cell>
          <cell r="AI120">
            <v>9991.73</v>
          </cell>
        </row>
        <row r="121">
          <cell r="A121">
            <v>551900</v>
          </cell>
          <cell r="B121" t="str">
            <v>凤台大市场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166</v>
          </cell>
          <cell r="W121">
            <v>105</v>
          </cell>
          <cell r="X121">
            <v>0</v>
          </cell>
          <cell r="Y121">
            <v>300</v>
          </cell>
          <cell r="Z121">
            <v>0</v>
          </cell>
          <cell r="AA121">
            <v>0</v>
          </cell>
          <cell r="AB121">
            <v>0</v>
          </cell>
          <cell r="AC121">
            <v>1423.75</v>
          </cell>
          <cell r="AD121">
            <v>1700</v>
          </cell>
          <cell r="AE121">
            <v>425</v>
          </cell>
          <cell r="AF121">
            <v>403.75</v>
          </cell>
          <cell r="AG121">
            <v>255</v>
          </cell>
          <cell r="AH121">
            <v>2422.5</v>
          </cell>
          <cell r="AI121">
            <v>7201</v>
          </cell>
        </row>
        <row r="122">
          <cell r="A122">
            <v>552000</v>
          </cell>
          <cell r="B122" t="str">
            <v>定远糖酒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</row>
        <row r="123">
          <cell r="A123">
            <v>552100</v>
          </cell>
          <cell r="B123" t="str">
            <v>天长天利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70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1340</v>
          </cell>
          <cell r="AD123">
            <v>1600</v>
          </cell>
          <cell r="AE123">
            <v>400</v>
          </cell>
          <cell r="AF123">
            <v>380</v>
          </cell>
          <cell r="AG123">
            <v>240</v>
          </cell>
          <cell r="AH123">
            <v>2280</v>
          </cell>
          <cell r="AI123">
            <v>6310</v>
          </cell>
        </row>
        <row r="124">
          <cell r="A124">
            <v>551510</v>
          </cell>
          <cell r="B124" t="str">
            <v>明光丽颜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</row>
        <row r="125">
          <cell r="A125">
            <v>551700</v>
          </cell>
          <cell r="B125" t="str">
            <v>界首洗衣粉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1340</v>
          </cell>
          <cell r="AD125">
            <v>1600</v>
          </cell>
          <cell r="AE125">
            <v>400</v>
          </cell>
          <cell r="AF125">
            <v>380</v>
          </cell>
          <cell r="AG125">
            <v>240</v>
          </cell>
          <cell r="AH125">
            <v>2280</v>
          </cell>
          <cell r="AI125">
            <v>6240</v>
          </cell>
        </row>
        <row r="126">
          <cell r="A126">
            <v>552210</v>
          </cell>
          <cell r="B126" t="str">
            <v>霍山食品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1507.5</v>
          </cell>
          <cell r="AD126">
            <v>1800</v>
          </cell>
          <cell r="AE126">
            <v>450</v>
          </cell>
          <cell r="AF126">
            <v>427.5</v>
          </cell>
          <cell r="AG126">
            <v>270</v>
          </cell>
          <cell r="AH126">
            <v>2565</v>
          </cell>
          <cell r="AI126">
            <v>7020</v>
          </cell>
        </row>
        <row r="127">
          <cell r="B127" t="str">
            <v>安徽-2</v>
          </cell>
          <cell r="C127">
            <v>1050</v>
          </cell>
          <cell r="D127">
            <v>14870</v>
          </cell>
          <cell r="E127">
            <v>0</v>
          </cell>
          <cell r="F127">
            <v>1800</v>
          </cell>
          <cell r="G127">
            <v>0</v>
          </cell>
          <cell r="H127">
            <v>2880</v>
          </cell>
          <cell r="I127">
            <v>0</v>
          </cell>
          <cell r="J127">
            <v>2880</v>
          </cell>
          <cell r="K127">
            <v>0</v>
          </cell>
          <cell r="L127">
            <v>0</v>
          </cell>
          <cell r="M127">
            <v>0</v>
          </cell>
          <cell r="N127">
            <v>17275.919999999998</v>
          </cell>
          <cell r="O127">
            <v>0</v>
          </cell>
          <cell r="P127">
            <v>4729.8599999999997</v>
          </cell>
          <cell r="Q127">
            <v>5193.97</v>
          </cell>
          <cell r="R127">
            <v>349.98</v>
          </cell>
          <cell r="S127">
            <v>56.3</v>
          </cell>
          <cell r="T127">
            <v>3526.67</v>
          </cell>
          <cell r="U127">
            <v>10000</v>
          </cell>
          <cell r="V127">
            <v>2766</v>
          </cell>
          <cell r="W127">
            <v>2940</v>
          </cell>
          <cell r="X127">
            <v>20000</v>
          </cell>
          <cell r="Y127">
            <v>95867.35</v>
          </cell>
          <cell r="Z127">
            <v>5000</v>
          </cell>
          <cell r="AA127">
            <v>2633.6200000000003</v>
          </cell>
          <cell r="AB127">
            <v>7044.91</v>
          </cell>
          <cell r="AC127">
            <v>17727.080000000002</v>
          </cell>
          <cell r="AD127">
            <v>21166.67</v>
          </cell>
          <cell r="AE127">
            <v>5291.67</v>
          </cell>
          <cell r="AF127">
            <v>5027.08</v>
          </cell>
          <cell r="AG127">
            <v>3175</v>
          </cell>
          <cell r="AH127">
            <v>29022.5</v>
          </cell>
          <cell r="AI127">
            <v>299550.5</v>
          </cell>
        </row>
        <row r="128">
          <cell r="A128" t="str">
            <v>E1</v>
          </cell>
          <cell r="B128" t="str">
            <v>Total</v>
          </cell>
          <cell r="C128">
            <v>55426</v>
          </cell>
          <cell r="D128">
            <v>108449</v>
          </cell>
          <cell r="E128">
            <v>25400</v>
          </cell>
          <cell r="F128">
            <v>27100</v>
          </cell>
          <cell r="G128">
            <v>2880</v>
          </cell>
          <cell r="H128">
            <v>34080</v>
          </cell>
          <cell r="I128">
            <v>3880</v>
          </cell>
          <cell r="J128">
            <v>21400</v>
          </cell>
          <cell r="K128">
            <v>8586.43</v>
          </cell>
          <cell r="L128">
            <v>21098.82</v>
          </cell>
          <cell r="M128">
            <v>49106.14</v>
          </cell>
          <cell r="N128">
            <v>49133.869999999995</v>
          </cell>
          <cell r="O128">
            <v>0</v>
          </cell>
          <cell r="P128">
            <v>21590.77</v>
          </cell>
          <cell r="Q128">
            <v>24318.89</v>
          </cell>
          <cell r="R128">
            <v>15078.96</v>
          </cell>
          <cell r="S128">
            <v>7200.0499999999993</v>
          </cell>
          <cell r="T128">
            <v>16749.120000000003</v>
          </cell>
          <cell r="U128">
            <v>10000</v>
          </cell>
          <cell r="V128">
            <v>4784</v>
          </cell>
          <cell r="W128">
            <v>6061.5</v>
          </cell>
          <cell r="X128">
            <v>56000</v>
          </cell>
          <cell r="Y128">
            <v>667386.94999999995</v>
          </cell>
          <cell r="Z128">
            <v>34000</v>
          </cell>
          <cell r="AA128">
            <v>58108.17</v>
          </cell>
          <cell r="AB128">
            <v>101027.51000000001</v>
          </cell>
          <cell r="AC128">
            <v>45197.08</v>
          </cell>
          <cell r="AD128">
            <v>53966.67</v>
          </cell>
          <cell r="AE128">
            <v>13491.67</v>
          </cell>
          <cell r="AF128">
            <v>12817.08</v>
          </cell>
          <cell r="AG128">
            <v>8095</v>
          </cell>
          <cell r="AH128">
            <v>75762.5</v>
          </cell>
          <cell r="AI128">
            <v>1766101.44</v>
          </cell>
        </row>
      </sheetData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.STOCK"/>
      <sheetName val="RES.NON-STOCK"/>
      <sheetName val="JOURNAL"/>
      <sheetName val="B"/>
      <sheetName val="RES.add"/>
      <sheetName val="Sheet2"/>
      <sheetName val="Sys"/>
      <sheetName val="By_CustType"/>
      <sheetName val="SysCAT"/>
      <sheetName val="Sheet4"/>
      <sheetName val="RTD TL"/>
      <sheetName val="Cover Toal"/>
      <sheetName val="Cover"/>
      <sheetName val="Drag Down Lists for R&amp;O file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by brand"/>
      <sheetName val="by city"/>
      <sheetName val="Sheet1"/>
      <sheetName val="region"/>
      <sheetName val="brand"/>
      <sheetName val="Sheet2"/>
      <sheetName val="theme"/>
      <sheetName val="Month"/>
      <sheetName val="YTD"/>
      <sheetName val="L YTD"/>
      <sheetName val="database"/>
      <sheetName val="Sheet3"/>
      <sheetName val="Data"/>
      <sheetName val="BrandNPS"/>
      <sheetName val="OP region"/>
      <sheetName val="Total"/>
      <sheetName val="CTT"/>
      <sheetName val="Super CTT"/>
      <sheetName val="Magnum"/>
      <sheetName val="PP"/>
      <sheetName val="Solero"/>
      <sheetName val="Other"/>
      <sheetName val="TH"/>
      <sheetName val="CDO"/>
      <sheetName val="Viennetta"/>
      <sheetName val="MC"/>
      <sheetName val="MC T-H"/>
      <sheetName val="Soft"/>
      <sheetName val="Sale_Wall"/>
      <sheetName val="BS 2003"/>
      <sheetName val="PL data"/>
      <sheetName val="BS Data"/>
      <sheetName val="3. GMC Pivot"/>
      <sheetName val="4.GSMT"/>
      <sheetName val="门店信息-新增-DT"/>
      <sheetName val="PY Data"/>
      <sheetName val="act"/>
      <sheetName val="Mapp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">
          <cell r="A1" t="str">
            <v>Sum of AMOUNT</v>
          </cell>
          <cell r="G1">
            <v>0</v>
          </cell>
          <cell r="I1">
            <v>109</v>
          </cell>
          <cell r="K1">
            <v>5</v>
          </cell>
        </row>
        <row r="3">
          <cell r="B3">
            <v>8015.2160399999984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MUF"/>
      <sheetName val="Project Fly"/>
      <sheetName val="#REF"/>
      <sheetName val="AR-Irene's report"/>
      <sheetName val="DBHISBUDG"/>
      <sheetName val="DBACT01"/>
      <sheetName val="Internal"/>
      <sheetName val="SPECS"/>
      <sheetName val="Drivers"/>
      <sheetName val="TCC-new"/>
      <sheetName val="LYL"/>
      <sheetName val="CHI"/>
      <sheetName val="HT"/>
      <sheetName val="IT"/>
      <sheetName val="Speciality"/>
      <sheetName val="OOH"/>
      <sheetName val="KCP"/>
      <sheetName val="KCE"/>
      <sheetName val="FryMix"/>
      <sheetName val="CBroth"/>
      <sheetName val="LConcen"/>
      <sheetName val="Ketchup"/>
      <sheetName val="Hellmann"/>
      <sheetName val="OthSauce"/>
      <sheetName val="quickSoup"/>
      <sheetName val="Soupbase"/>
      <sheetName val="Liquid soup"/>
      <sheetName val="soupysnacks"/>
      <sheetName val="Skippy"/>
      <sheetName val="MT"/>
      <sheetName val="HH"/>
      <sheetName val="OCF forecast"/>
      <sheetName val="Range Data"/>
      <sheetName val="Central"/>
      <sheetName val="Central Data"/>
      <sheetName val="Sys"/>
      <sheetName val="NPS"/>
      <sheetName val="Promotion"/>
      <sheetName val="Project"/>
      <sheetName val=" Foods分配"/>
      <sheetName val="SysCategory"/>
      <sheetName val="Ex-factory"/>
      <sheetName val="Detail of each cluster &amp; city"/>
      <sheetName val="DT No."/>
      <sheetName val="hr"/>
      <sheetName val="KA Store No."/>
      <sheetName val="YTD LY TTL(nps)"/>
      <sheetName val="00nps"/>
      <sheetName val="Promotion Number"/>
      <sheetName val="rank"/>
      <sheetName val="sales index"/>
      <sheetName val="datasource"/>
      <sheetName val="门店信息-新增-DT"/>
      <sheetName val="Analysis"/>
      <sheetName val="ALL"/>
      <sheetName val="门店汇总(DT)"/>
      <sheetName val="门店信息-修改-关闭-暂停拜访0810"/>
      <sheetName val="visit report-new"/>
      <sheetName val="Data"/>
      <sheetName val="FC_Vol"/>
      <sheetName val="phasing"/>
      <sheetName val="TB"/>
      <sheetName val="act04"/>
      <sheetName val="Act05"/>
      <sheetName val="OP05"/>
      <sheetName val="China total"/>
      <sheetName val="W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ack list"/>
      <sheetName val="by region(north)"/>
      <sheetName val="national wide non-order rate"/>
      <sheetName val="natioanl wide achievement%"/>
      <sheetName val="cover H"/>
      <sheetName val="0 2"/>
      <sheetName val="01"/>
      <sheetName val="data hpc"/>
      <sheetName val="RAW DATA"/>
      <sheetName val="By Cust Code"/>
      <sheetName val="F02"/>
      <sheetName val="F01"/>
      <sheetName val="cover F"/>
      <sheetName val="data f"/>
      <sheetName val="act04"/>
      <sheetName val="Act05"/>
      <sheetName val="OP05"/>
      <sheetName val="China total"/>
      <sheetName val="datasour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5">
          <cell r="D5" t="str">
            <v>北京市昌平新世纪商城</v>
          </cell>
        </row>
        <row r="6">
          <cell r="D6" t="str">
            <v>北京市东大百嘉商贸有限公司</v>
          </cell>
        </row>
        <row r="7">
          <cell r="D7" t="str">
            <v>北京瑞丰源商贸有限责任公司</v>
          </cell>
        </row>
        <row r="8">
          <cell r="D8" t="str">
            <v>北京金宇瑞欣贸易有限公司</v>
          </cell>
        </row>
        <row r="9">
          <cell r="D9" t="str">
            <v>北京一商兰枫叶商业有限公司</v>
          </cell>
        </row>
        <row r="10">
          <cell r="D10" t="str">
            <v>承德市那氏商贸有限责任公司</v>
          </cell>
        </row>
        <row r="11">
          <cell r="D11" t="str">
            <v>石家庄博宏伟业商贸有限公司</v>
          </cell>
        </row>
        <row r="12">
          <cell r="D12" t="str">
            <v>衡水市桃城区玉吉日化批发部</v>
          </cell>
        </row>
        <row r="13">
          <cell r="D13" t="str">
            <v>保定市宜美百嘉商贸有限公司</v>
          </cell>
        </row>
        <row r="14">
          <cell r="D14" t="str">
            <v>廊坊市方盛商贸有限公司</v>
          </cell>
        </row>
        <row r="15">
          <cell r="D15" t="str">
            <v>唐山市汇旺行工贸有限公司</v>
          </cell>
        </row>
        <row r="16">
          <cell r="D16" t="str">
            <v>沧州市宏业拓展商贸有限公司</v>
          </cell>
        </row>
        <row r="17">
          <cell r="D17" t="str">
            <v>唐山市天奇商贸有限公司</v>
          </cell>
        </row>
        <row r="18">
          <cell r="D18" t="str">
            <v>邯郸市冀联工贸有限公司</v>
          </cell>
        </row>
        <row r="19">
          <cell r="D19" t="str">
            <v>秦皇岛市建荣日化有限公司</v>
          </cell>
        </row>
        <row r="20">
          <cell r="D20" t="str">
            <v>张家口市亿达化妆品有限公司</v>
          </cell>
        </row>
        <row r="21">
          <cell r="D21" t="str">
            <v>邢台诚洁商贸有限公司</v>
          </cell>
        </row>
        <row r="22">
          <cell r="D22" t="str">
            <v>任丘市兴国日化有限公司</v>
          </cell>
        </row>
        <row r="23">
          <cell r="D23" t="str">
            <v>七台河市维利食品有限责任公司</v>
          </cell>
        </row>
        <row r="24">
          <cell r="D24" t="str">
            <v>合作区新晚洗涤用品专营商店</v>
          </cell>
        </row>
        <row r="25">
          <cell r="D25" t="str">
            <v>黑龙江亚华威经贸有限公司</v>
          </cell>
        </row>
        <row r="26">
          <cell r="D26" t="str">
            <v>哈尔滨顺洁经贸有限公司</v>
          </cell>
        </row>
        <row r="27">
          <cell r="D27" t="str">
            <v>建华区尚美日化经销处</v>
          </cell>
        </row>
        <row r="28">
          <cell r="D28" t="str">
            <v>鹤岗欣鹤经贸有限责任公司</v>
          </cell>
        </row>
        <row r="29">
          <cell r="D29" t="str">
            <v>佳木斯市宝洁化妆品经销处</v>
          </cell>
        </row>
        <row r="30">
          <cell r="D30" t="str">
            <v>牡丹江蓝天洗化有限公司</v>
          </cell>
        </row>
        <row r="31">
          <cell r="D31" t="str">
            <v>大庆市萨尔图区德众宇经贸有限公司</v>
          </cell>
        </row>
        <row r="32">
          <cell r="D32" t="str">
            <v>鸡西市融光焕化妆洗涤用品有限责任公司</v>
          </cell>
        </row>
        <row r="33">
          <cell r="D33" t="str">
            <v>双鸭山市凤凰商贸有限公司</v>
          </cell>
        </row>
        <row r="34">
          <cell r="D34" t="str">
            <v>呼和浩特市佰洁贸易有限责任公司</v>
          </cell>
        </row>
        <row r="35">
          <cell r="D35" t="str">
            <v>包头市佰捷贸易有限责任公司</v>
          </cell>
        </row>
        <row r="36">
          <cell r="D36" t="str">
            <v>乌兰浩特市率华妇女洗涤化妆品行</v>
          </cell>
        </row>
        <row r="37">
          <cell r="D37" t="str">
            <v>巴彦淖尔市北方洗涤化妆日用品有限公司</v>
          </cell>
        </row>
        <row r="38">
          <cell r="D38" t="str">
            <v>赤峰宝洁洗化用品有限责任公司</v>
          </cell>
        </row>
        <row r="39">
          <cell r="D39" t="str">
            <v>呼伦贝尔市海拉尔区华光日百商店</v>
          </cell>
        </row>
        <row r="40">
          <cell r="D40" t="str">
            <v>鄂尔多斯市东青日用批发部</v>
          </cell>
        </row>
        <row r="41">
          <cell r="D41" t="str">
            <v>四平市铁东区晶鑫洗化日用百货经营部</v>
          </cell>
        </row>
        <row r="42">
          <cell r="D42" t="str">
            <v>通化市东昌区玉冬综合平价超市（汇源专卖店）</v>
          </cell>
        </row>
        <row r="43">
          <cell r="D43" t="str">
            <v>梅河口市亚贤洗涤批发商店</v>
          </cell>
        </row>
        <row r="44">
          <cell r="D44" t="str">
            <v>吉林市佐舆永业商贸有限责任公司</v>
          </cell>
        </row>
        <row r="45">
          <cell r="D45" t="str">
            <v>白城市明客多超市有限公司</v>
          </cell>
        </row>
        <row r="46">
          <cell r="D46" t="str">
            <v>白山市山货市场满美化妆品批发商行</v>
          </cell>
        </row>
        <row r="47">
          <cell r="D47" t="str">
            <v>松原市新鸿达化妆品经销有限公司</v>
          </cell>
        </row>
        <row r="48">
          <cell r="D48" t="str">
            <v>通辽市科尔沁区新兴大街光焱洗化商行</v>
          </cell>
        </row>
        <row r="49">
          <cell r="D49" t="str">
            <v>吉林省百利实业有限公司</v>
          </cell>
        </row>
        <row r="50">
          <cell r="D50" t="str">
            <v>延吉市京铭贸易有限公司</v>
          </cell>
        </row>
        <row r="51">
          <cell r="D51" t="str">
            <v>辽宁嘉龙商贸有限公司</v>
          </cell>
        </row>
        <row r="52">
          <cell r="D52" t="str">
            <v>丹东市元宝区宏军大卖场</v>
          </cell>
        </row>
        <row r="53">
          <cell r="D53" t="str">
            <v>阜新市宏鑫经贸有限公司</v>
          </cell>
        </row>
        <row r="54">
          <cell r="D54" t="str">
            <v>沈阳普兴商贸有限公司</v>
          </cell>
        </row>
        <row r="55">
          <cell r="D55" t="str">
            <v>朝阳县大世界众鑫百货商店</v>
          </cell>
        </row>
        <row r="56">
          <cell r="D56" t="str">
            <v>铁岭市鑫蒂业商贸有限责任公司</v>
          </cell>
        </row>
        <row r="57">
          <cell r="D57" t="str">
            <v>锦州娇子商贸有限公司</v>
          </cell>
        </row>
        <row r="58">
          <cell r="D58" t="str">
            <v>阜新友联商贸有限公司</v>
          </cell>
        </row>
        <row r="59">
          <cell r="D59" t="str">
            <v>大连佳菱物流有限公司</v>
          </cell>
        </row>
        <row r="60">
          <cell r="D60" t="str">
            <v>鞍山市华隆商贸有限公司</v>
          </cell>
        </row>
        <row r="61">
          <cell r="D61" t="str">
            <v>营口市联利有限责任公司</v>
          </cell>
        </row>
        <row r="62">
          <cell r="D62" t="str">
            <v>海城市兴海区通达百货站</v>
          </cell>
        </row>
        <row r="63">
          <cell r="D63" t="str">
            <v>葫芦岛市康隆化妆洗涤用品有限公司</v>
          </cell>
        </row>
        <row r="64">
          <cell r="D64" t="str">
            <v>瓦房店彦隆商贸有限公司</v>
          </cell>
        </row>
        <row r="65">
          <cell r="D65" t="str">
            <v>德州市德城区德清百货商店</v>
          </cell>
        </row>
        <row r="66">
          <cell r="D66" t="str">
            <v>济南世纪华天经贸有限公司</v>
          </cell>
        </row>
        <row r="67">
          <cell r="D67" t="str">
            <v>菏泽东达商贸有限公司</v>
          </cell>
        </row>
        <row r="68">
          <cell r="D68" t="str">
            <v>聊城市东昌府区香江新上海洗涤化妆总汇</v>
          </cell>
        </row>
        <row r="69">
          <cell r="D69" t="str">
            <v>泰安金泰岳商贸有限公司</v>
          </cell>
        </row>
        <row r="70">
          <cell r="D70" t="str">
            <v>山东潍坊百货集团股份有限公司东营分公司</v>
          </cell>
        </row>
        <row r="71">
          <cell r="D71" t="str">
            <v>济南方圆洗涤化妆用品有限公司</v>
          </cell>
        </row>
        <row r="72">
          <cell r="D72" t="str">
            <v>山东潍坊百货集团股份有限公司青岛分公司</v>
          </cell>
        </row>
        <row r="73">
          <cell r="D73" t="str">
            <v>临沂市鑫都商贸有限公司</v>
          </cell>
        </row>
        <row r="74">
          <cell r="D74" t="str">
            <v>山东潍坊百货集团股份有限公司烟台分公司</v>
          </cell>
        </row>
        <row r="75">
          <cell r="D75" t="str">
            <v>淄博杨氏商贸有限公司</v>
          </cell>
        </row>
        <row r="76">
          <cell r="D76" t="str">
            <v>山东潍坊百货集团股份有限公司中百配送中心</v>
          </cell>
        </row>
        <row r="77">
          <cell r="D77" t="str">
            <v>枣庄市鲁兴商贸有限公司</v>
          </cell>
        </row>
        <row r="78">
          <cell r="D78" t="str">
            <v>日照市鲁兴商贸有限公司</v>
          </cell>
        </row>
        <row r="79">
          <cell r="D79" t="str">
            <v>滨州市滨城区阳光百货经营部</v>
          </cell>
        </row>
        <row r="80">
          <cell r="D80" t="str">
            <v>济宁郑氏兄弟商贸有限公司</v>
          </cell>
        </row>
        <row r="81">
          <cell r="D81" t="str">
            <v>青岛福兴祥物流有限公司</v>
          </cell>
        </row>
        <row r="82">
          <cell r="D82" t="str">
            <v>晋城市城区云山日化门市部</v>
          </cell>
        </row>
        <row r="83">
          <cell r="D83" t="str">
            <v>运城市禹都市场小商品经营部</v>
          </cell>
        </row>
        <row r="84">
          <cell r="D84" t="str">
            <v>晋中金正大商贸有限公司</v>
          </cell>
        </row>
        <row r="85">
          <cell r="D85" t="str">
            <v>长治市城区曙光日化经销部</v>
          </cell>
        </row>
        <row r="86">
          <cell r="D86" t="str">
            <v>太原旭诚百货有限公司</v>
          </cell>
        </row>
        <row r="87">
          <cell r="D87" t="str">
            <v>山西馨德贸易有限公司</v>
          </cell>
        </row>
        <row r="88">
          <cell r="D88" t="str">
            <v>临汾市新欣利华百货有限公司</v>
          </cell>
        </row>
        <row r="89">
          <cell r="D89" t="str">
            <v>大同市金源盛商贸有限责任公司</v>
          </cell>
        </row>
        <row r="90">
          <cell r="D90" t="str">
            <v>长治市马丽日化有限公司</v>
          </cell>
        </row>
        <row r="91">
          <cell r="D91" t="str">
            <v>阳泉慧意商贸有限责任公司</v>
          </cell>
        </row>
        <row r="92">
          <cell r="D92" t="str">
            <v>朔州市新宝金日化有限责任公司</v>
          </cell>
        </row>
        <row r="93">
          <cell r="D93" t="str">
            <v>天津新源商贸有限公司</v>
          </cell>
        </row>
        <row r="94">
          <cell r="D94" t="str">
            <v>总和：</v>
          </cell>
        </row>
        <row r="95">
          <cell r="D95" t="str">
            <v>欧尚（中国）投资有限公司</v>
          </cell>
        </row>
        <row r="96">
          <cell r="D96" t="str">
            <v>广州屈臣氏个人用品商店有限公司</v>
          </cell>
        </row>
        <row r="97">
          <cell r="D97" t="str">
            <v>北京旺市百利商业有限公司飘亮购物中心</v>
          </cell>
        </row>
        <row r="98">
          <cell r="D98" t="str">
            <v>锦江麦德龙现购自运有限公司北京万泉河商场</v>
          </cell>
        </row>
        <row r="99">
          <cell r="D99" t="str">
            <v>北京家乐福商业有限公司通州店</v>
          </cell>
        </row>
        <row r="100">
          <cell r="D100" t="str">
            <v>锦江麦德龙现购自运有限公司北京十里河商场</v>
          </cell>
        </row>
        <row r="101">
          <cell r="D101" t="str">
            <v>乐购特易购商业（北京）有限公司大成东分公司</v>
          </cell>
        </row>
        <row r="102">
          <cell r="D102" t="str">
            <v>乐购特易购商业（北京）有限公司</v>
          </cell>
        </row>
        <row r="103">
          <cell r="D103" t="str">
            <v>北京家乐福商业有限公司</v>
          </cell>
        </row>
        <row r="104">
          <cell r="D104" t="str">
            <v>北京家乐福商业有限公司双井店</v>
          </cell>
        </row>
        <row r="105">
          <cell r="D105" t="str">
            <v>北京家乐福商业有限公司</v>
          </cell>
        </row>
        <row r="106">
          <cell r="D106" t="str">
            <v>北京创益佳家乐福商业有限公司</v>
          </cell>
        </row>
        <row r="107">
          <cell r="D107" t="str">
            <v>北京家乐福商业有限公司</v>
          </cell>
        </row>
        <row r="108">
          <cell r="D108" t="str">
            <v>北京家乐福商业有限公司马连道店</v>
          </cell>
        </row>
        <row r="109">
          <cell r="D109" t="str">
            <v>北京家乐福商业有限公司</v>
          </cell>
        </row>
        <row r="110">
          <cell r="D110" t="str">
            <v>北京迪亚首联商业零售有限公司</v>
          </cell>
        </row>
        <row r="111">
          <cell r="D111" t="str">
            <v>欧尚（中国）投资有限公司</v>
          </cell>
        </row>
        <row r="112">
          <cell r="D112" t="str">
            <v>北京家乐福商业有限公司中关村广场店</v>
          </cell>
        </row>
        <row r="113">
          <cell r="D113" t="str">
            <v>北京易初莲花连锁超市有限公司</v>
          </cell>
        </row>
        <row r="114">
          <cell r="D114" t="str">
            <v>沃尔玛（中国）投资有限公司</v>
          </cell>
        </row>
        <row r="115">
          <cell r="D115" t="str">
            <v>北京家乐福商业有限公司双井店</v>
          </cell>
        </row>
        <row r="116">
          <cell r="D116" t="str">
            <v>济南人民大润发商业有限公司</v>
          </cell>
        </row>
        <row r="117">
          <cell r="D117" t="str">
            <v>济南人民大润发商业有限公司</v>
          </cell>
        </row>
        <row r="118">
          <cell r="D118" t="str">
            <v>哈尔滨家乐福超市有限公司</v>
          </cell>
        </row>
        <row r="119">
          <cell r="D119" t="str">
            <v>哈尔滨家乐福超市有限公司</v>
          </cell>
        </row>
        <row r="120">
          <cell r="D120" t="str">
            <v>锦江麦德龙现购自运有限公司哈尔滨道里商场</v>
          </cell>
        </row>
        <row r="121">
          <cell r="D121" t="str">
            <v>青岛润泰事业有限公司沈阳分公司</v>
          </cell>
        </row>
        <row r="122">
          <cell r="D122" t="str">
            <v>哈尔滨家乐福超市有限公司</v>
          </cell>
        </row>
        <row r="123">
          <cell r="D123" t="str">
            <v>哈尔滨家乐福超市有限公司</v>
          </cell>
        </row>
        <row r="124">
          <cell r="D124" t="str">
            <v>青岛润泰事业有限公司沈阳分公司</v>
          </cell>
        </row>
        <row r="125">
          <cell r="D125" t="str">
            <v>青岛润泰事业有限公司沈阳分公司</v>
          </cell>
        </row>
        <row r="126">
          <cell r="D126" t="str">
            <v>哈尔滨家乐福超市有限公司</v>
          </cell>
        </row>
        <row r="127">
          <cell r="D127" t="str">
            <v>青岛润泰事业有限公司沈阳分公司</v>
          </cell>
        </row>
        <row r="128">
          <cell r="D128" t="str">
            <v>青岛润泰事业有限公司沈阳分公司</v>
          </cell>
        </row>
        <row r="129">
          <cell r="D129" t="str">
            <v>青岛润泰事业有限公司沈阳分公司</v>
          </cell>
        </row>
        <row r="130">
          <cell r="D130" t="str">
            <v>青岛润泰事业有限公司沈阳分公司</v>
          </cell>
        </row>
        <row r="131">
          <cell r="D131" t="str">
            <v>长春家乐福商业有限公司</v>
          </cell>
        </row>
        <row r="132">
          <cell r="D132" t="str">
            <v>青岛润泰事业有限公司沈阳分公司</v>
          </cell>
        </row>
        <row r="133">
          <cell r="D133" t="str">
            <v>青岛润泰事业有限公司沈阳分公司</v>
          </cell>
        </row>
        <row r="134">
          <cell r="D134" t="str">
            <v>锦江麦德龙现购自运有限公司沈阳铁西商场</v>
          </cell>
        </row>
        <row r="135">
          <cell r="D135" t="str">
            <v>大连家乐福商业有限公司</v>
          </cell>
        </row>
        <row r="136">
          <cell r="D136" t="str">
            <v>沈阳于洪乐购生活购物有限公司</v>
          </cell>
        </row>
        <row r="137">
          <cell r="D137" t="str">
            <v>沈阳沈河乐购超市有限公司</v>
          </cell>
        </row>
        <row r="138">
          <cell r="D138" t="str">
            <v>沈阳家乐福商业有限公司塔湾店</v>
          </cell>
        </row>
        <row r="139">
          <cell r="D139" t="str">
            <v>青岛润泰事业有限公司沈阳分公司</v>
          </cell>
        </row>
        <row r="140">
          <cell r="D140" t="str">
            <v>青岛润泰事业有限公司沈阳分公司</v>
          </cell>
        </row>
        <row r="141">
          <cell r="D141" t="str">
            <v>沈阳家乐福商业有限公司吉祥店</v>
          </cell>
        </row>
        <row r="142">
          <cell r="D142" t="str">
            <v>沈阳家乐福商业有限公司青年店</v>
          </cell>
        </row>
        <row r="143">
          <cell r="D143" t="str">
            <v>丹东乐购生活购物有限公司锦山分公司</v>
          </cell>
        </row>
        <row r="144">
          <cell r="D144" t="str">
            <v>沈阳乐购超市有限公司陵西分公司</v>
          </cell>
        </row>
        <row r="145">
          <cell r="D145" t="str">
            <v>沈阳家乐福商业有限公司北站店</v>
          </cell>
        </row>
        <row r="146">
          <cell r="D146" t="str">
            <v>大连家乐福商业有限公司</v>
          </cell>
        </row>
        <row r="147">
          <cell r="D147" t="str">
            <v>青岛润泰事业有限公司沈阳分公司</v>
          </cell>
        </row>
        <row r="148">
          <cell r="D148" t="str">
            <v>沈阳家乐福商业有限公司金牛店</v>
          </cell>
        </row>
        <row r="149">
          <cell r="D149" t="str">
            <v>沈阳家乐福商业有限公司文化店</v>
          </cell>
        </row>
        <row r="150">
          <cell r="D150" t="str">
            <v>大连家乐福商业有限公司</v>
          </cell>
        </row>
        <row r="151">
          <cell r="D151" t="str">
            <v>锦江麦德龙现购自运有限公司大连西岗商场</v>
          </cell>
        </row>
        <row r="152">
          <cell r="D152" t="str">
            <v>青岛润泰事业有限公司沈阳分公司</v>
          </cell>
        </row>
        <row r="153">
          <cell r="D153" t="str">
            <v>青岛润泰事业有限公司沈阳分公司</v>
          </cell>
        </row>
        <row r="154">
          <cell r="D154" t="str">
            <v>沈阳乐购超市有限公司</v>
          </cell>
        </row>
        <row r="155">
          <cell r="D155" t="str">
            <v>丹东乐购生活购物有限公司</v>
          </cell>
        </row>
        <row r="156">
          <cell r="D156" t="str">
            <v>大连乐购生活购物有限公司</v>
          </cell>
        </row>
        <row r="157">
          <cell r="D157" t="str">
            <v>大连西岗乐购生活购物有限公司</v>
          </cell>
        </row>
        <row r="158">
          <cell r="D158" t="str">
            <v>辽阳乐购生活购物有限公司</v>
          </cell>
        </row>
        <row r="159">
          <cell r="D159" t="str">
            <v>大连友好乐购生活购物有限公司</v>
          </cell>
        </row>
        <row r="160">
          <cell r="D160" t="str">
            <v>沈阳铁西乐购生活购物有限公司</v>
          </cell>
        </row>
        <row r="161">
          <cell r="D161" t="str">
            <v>济南人民大润发商业有限公司</v>
          </cell>
        </row>
        <row r="162">
          <cell r="D162" t="str">
            <v>济南人民大润发商业有限公司</v>
          </cell>
        </row>
        <row r="163">
          <cell r="D163" t="str">
            <v>青岛家乐福商业有限公司</v>
          </cell>
        </row>
        <row r="164">
          <cell r="D164" t="str">
            <v>济南人民大润发商业有限公司</v>
          </cell>
        </row>
        <row r="165">
          <cell r="D165" t="str">
            <v>济南人民大润发商业有限公司</v>
          </cell>
        </row>
        <row r="166">
          <cell r="D166" t="str">
            <v>济南人民大润发商业有限公司</v>
          </cell>
        </row>
        <row r="167">
          <cell r="D167" t="str">
            <v>济南人民大润发商业有限公司</v>
          </cell>
        </row>
        <row r="168">
          <cell r="D168" t="str">
            <v>济南人民大润发商业有限公司</v>
          </cell>
        </row>
        <row r="169">
          <cell r="D169" t="str">
            <v>锦江麦德龙现购自运有限公司青岛四方商场</v>
          </cell>
        </row>
        <row r="170">
          <cell r="D170" t="str">
            <v>济南人民大润发商业有限公司</v>
          </cell>
        </row>
        <row r="171">
          <cell r="D171" t="str">
            <v>济南人民大润发商业有限公司</v>
          </cell>
        </row>
        <row r="172">
          <cell r="D172" t="str">
            <v>济南人民大润发商业有限公司</v>
          </cell>
        </row>
        <row r="173">
          <cell r="D173" t="str">
            <v>青岛家乐福商业有限公司新兴店</v>
          </cell>
        </row>
        <row r="174">
          <cell r="D174" t="str">
            <v>济南家乐福商业有限公司</v>
          </cell>
        </row>
        <row r="175">
          <cell r="D175" t="str">
            <v>天津津友乐购生活购物有限公司</v>
          </cell>
        </row>
        <row r="176">
          <cell r="D176" t="str">
            <v>济南人民大润发商业有限公司</v>
          </cell>
        </row>
        <row r="177">
          <cell r="D177" t="str">
            <v>北京易初莲花连锁超市有限公司</v>
          </cell>
        </row>
        <row r="178">
          <cell r="D178" t="str">
            <v>锦江麦德龙现购自运有限公司天津红桥商场</v>
          </cell>
        </row>
        <row r="179">
          <cell r="D179" t="str">
            <v>天津家福商业有限公司</v>
          </cell>
        </row>
        <row r="180">
          <cell r="D180" t="str">
            <v>天津家福商业有限公司</v>
          </cell>
        </row>
        <row r="181">
          <cell r="D181" t="str">
            <v>天津劝业家乐福超市有限公司</v>
          </cell>
        </row>
        <row r="182">
          <cell r="D182" t="str">
            <v>天津劝业家乐福超市有限公司</v>
          </cell>
        </row>
        <row r="183">
          <cell r="D183" t="str">
            <v>天津劝业家乐福超市有限公司</v>
          </cell>
        </row>
        <row r="184">
          <cell r="D184" t="str">
            <v>沃尔玛（中国）投资有限公司</v>
          </cell>
        </row>
        <row r="185">
          <cell r="D185" t="str">
            <v>天津塘沽乐购生活购物有限公司</v>
          </cell>
        </row>
        <row r="186">
          <cell r="D186" t="str">
            <v>天津金钟乐购生活购物有限公司</v>
          </cell>
        </row>
        <row r="187">
          <cell r="D187" t="str">
            <v>天津开发区乐购生活购物有限公司</v>
          </cell>
        </row>
        <row r="188">
          <cell r="D188" t="str">
            <v>总和：</v>
          </cell>
        </row>
        <row r="189">
          <cell r="D189" t="str">
            <v>联华超市股份有限公司</v>
          </cell>
        </row>
        <row r="190">
          <cell r="D190" t="str">
            <v>联华超市股份有限公司</v>
          </cell>
        </row>
        <row r="191">
          <cell r="D191" t="str">
            <v>联华超市股份有限公司</v>
          </cell>
        </row>
        <row r="192">
          <cell r="D192" t="str">
            <v>北京华普联合商业投资有限公司</v>
          </cell>
        </row>
        <row r="193">
          <cell r="D193" t="str">
            <v>联华超市股份有限公司</v>
          </cell>
        </row>
        <row r="194">
          <cell r="D194" t="str">
            <v>北京华联综合超市股份有限公司朝阳分公司</v>
          </cell>
        </row>
        <row r="195">
          <cell r="D195" t="str">
            <v>北京华联综合超市股份有限公司回龙观分公司</v>
          </cell>
        </row>
        <row r="196">
          <cell r="D196" t="str">
            <v>北京物美商业集团股份有限公司</v>
          </cell>
        </row>
        <row r="197">
          <cell r="D197" t="str">
            <v>北京华联安贞购物中心有限公司</v>
          </cell>
        </row>
        <row r="198">
          <cell r="D198" t="str">
            <v>乐天超市有限公司</v>
          </cell>
        </row>
        <row r="199">
          <cell r="D199" t="str">
            <v>联华超市股份有限公司</v>
          </cell>
        </row>
        <row r="200">
          <cell r="D200" t="str">
            <v>北京华普联合商业投资有限公司</v>
          </cell>
        </row>
        <row r="201">
          <cell r="D201" t="str">
            <v>北京京客隆商业集团股份有限公司</v>
          </cell>
        </row>
        <row r="202">
          <cell r="D202" t="str">
            <v>北京美廉美连锁商业有限公司</v>
          </cell>
        </row>
        <row r="203">
          <cell r="D203" t="str">
            <v>北京华联综合超市股份有限公司石景山分公司</v>
          </cell>
        </row>
        <row r="204">
          <cell r="D204" t="str">
            <v>北京华联综合超市股份有限公司广安门分公司</v>
          </cell>
        </row>
        <row r="205">
          <cell r="D205" t="str">
            <v>北京华联综合超市股份有限公司青塔分公司</v>
          </cell>
        </row>
        <row r="206">
          <cell r="D206" t="str">
            <v>北京华润万家生活超市有限公司</v>
          </cell>
        </row>
        <row r="207">
          <cell r="D207" t="str">
            <v>北京华联综合超市股份有限公司学院路分公司</v>
          </cell>
        </row>
        <row r="208">
          <cell r="D208" t="str">
            <v>北京京北美廉美超市有限公司</v>
          </cell>
        </row>
        <row r="209">
          <cell r="D209" t="str">
            <v>北京华润万家生活超市有限公司</v>
          </cell>
        </row>
        <row r="210">
          <cell r="D210" t="str">
            <v>北京京房美廉美超市有限公司</v>
          </cell>
        </row>
        <row r="211">
          <cell r="D211" t="str">
            <v>北京京燕美廉美超市有限公司</v>
          </cell>
        </row>
        <row r="212">
          <cell r="D212" t="str">
            <v>北京华联综合超市股份有限公司</v>
          </cell>
        </row>
        <row r="213">
          <cell r="D213" t="str">
            <v>河北华润万家生活超市有限公司</v>
          </cell>
        </row>
        <row r="214">
          <cell r="D214" t="str">
            <v>唐山华润万家生活超市有限公司</v>
          </cell>
        </row>
        <row r="215">
          <cell r="D215" t="str">
            <v>河北华润万家生活超市有限公司</v>
          </cell>
        </row>
        <row r="216">
          <cell r="D216" t="str">
            <v>联华超市股份有限公司</v>
          </cell>
        </row>
        <row r="217">
          <cell r="D217" t="str">
            <v>联华超市股份有限公司</v>
          </cell>
        </row>
        <row r="218">
          <cell r="D218" t="str">
            <v>河北华润万家生活超市有限公司</v>
          </cell>
        </row>
        <row r="219">
          <cell r="D219" t="str">
            <v>唐山华润万家生活超市有限公司</v>
          </cell>
        </row>
        <row r="220">
          <cell r="D220" t="str">
            <v>唐山华润万家生活超市有限公司</v>
          </cell>
        </row>
        <row r="221">
          <cell r="D221" t="str">
            <v>北京华联综合超市股份有限公司保定分公司</v>
          </cell>
        </row>
        <row r="222">
          <cell r="D222" t="str">
            <v>联华超市股份有限公司</v>
          </cell>
        </row>
        <row r="223">
          <cell r="D223" t="str">
            <v>联华超市股份有限公司</v>
          </cell>
        </row>
        <row r="224">
          <cell r="D224" t="str">
            <v>北京华联综合超市股份有限公司哈尔滨第一分公司</v>
          </cell>
        </row>
        <row r="225">
          <cell r="D225" t="str">
            <v>联华超市股份有限公司</v>
          </cell>
        </row>
        <row r="226">
          <cell r="D226" t="str">
            <v>联华超市股份有限公司</v>
          </cell>
        </row>
        <row r="227">
          <cell r="D227" t="str">
            <v>北京华联综合超市股份有限公司呼和浩特兴安北路分公</v>
          </cell>
        </row>
        <row r="228">
          <cell r="D228" t="str">
            <v>北京华联综合超市股份有限公司包头文化路分公司</v>
          </cell>
        </row>
        <row r="229">
          <cell r="D229" t="str">
            <v>北京华联综合超市股份有限公司呼和浩特分公司</v>
          </cell>
        </row>
        <row r="230">
          <cell r="D230" t="str">
            <v>北京华联呼和浩特金宇综合超市有限公司</v>
          </cell>
        </row>
        <row r="231">
          <cell r="D231" t="str">
            <v>北京华联综合超市股份有限公司包头分公司</v>
          </cell>
        </row>
        <row r="232">
          <cell r="D232" t="str">
            <v>华联集团吉买盛购物中心有限公司</v>
          </cell>
        </row>
        <row r="233">
          <cell r="D233" t="str">
            <v>吉林华润万家生活超市有限公司</v>
          </cell>
        </row>
        <row r="234">
          <cell r="D234" t="str">
            <v>北京华联综合超市股份有限公司长春第二分公司</v>
          </cell>
        </row>
        <row r="235">
          <cell r="D235" t="str">
            <v>北京华联综合超市股份有限公司长春分公司</v>
          </cell>
        </row>
        <row r="236">
          <cell r="D236" t="str">
            <v>联华超市股份有限公司</v>
          </cell>
        </row>
        <row r="237">
          <cell r="D237" t="str">
            <v>联华超市股份有限公司</v>
          </cell>
        </row>
        <row r="238">
          <cell r="D238" t="str">
            <v>联华超市股份有限公司</v>
          </cell>
        </row>
        <row r="239">
          <cell r="D239" t="str">
            <v>丹东华润万家生活超市有限公司</v>
          </cell>
        </row>
        <row r="240">
          <cell r="D240" t="str">
            <v>丹东华润万家生活超市有限公司宝山分公司</v>
          </cell>
        </row>
        <row r="241">
          <cell r="D241" t="str">
            <v>联华超市股份有限公司</v>
          </cell>
        </row>
        <row r="242">
          <cell r="D242" t="str">
            <v>北京华联综合超市股份有限公司沈阳第二分公司</v>
          </cell>
        </row>
        <row r="243">
          <cell r="D243" t="str">
            <v>北京华联综合超市股份有限公司大连金三角分公司</v>
          </cell>
        </row>
        <row r="244">
          <cell r="D244" t="str">
            <v>北京华联综合超市股份有限公司大连分公司</v>
          </cell>
        </row>
        <row r="245">
          <cell r="D245" t="str">
            <v>北京华联综合超市股份有限公司沈阳分公司</v>
          </cell>
        </row>
        <row r="246">
          <cell r="D246" t="str">
            <v>江苏时代超市有限公司</v>
          </cell>
        </row>
        <row r="247">
          <cell r="D247" t="str">
            <v>江苏时代超市有限公司</v>
          </cell>
        </row>
        <row r="248">
          <cell r="D248" t="str">
            <v>山东家家悦集团有限公司</v>
          </cell>
        </row>
        <row r="249">
          <cell r="D249" t="str">
            <v>北京华联综合超市股份有限公司山西分公司</v>
          </cell>
        </row>
        <row r="250">
          <cell r="D250" t="str">
            <v>北京华联综合超市股份有限公司太原桃园分公司</v>
          </cell>
        </row>
        <row r="251">
          <cell r="D251" t="str">
            <v>山西华联综合超市有限公司</v>
          </cell>
        </row>
        <row r="252">
          <cell r="D252" t="str">
            <v>北京华联综合超市股份有限公司太原分公司</v>
          </cell>
        </row>
        <row r="253">
          <cell r="D253" t="str">
            <v>天津华润万家生活超市有限公司</v>
          </cell>
        </row>
        <row r="254">
          <cell r="D254" t="str">
            <v>天津华润万家生活超市有限公司</v>
          </cell>
        </row>
        <row r="255">
          <cell r="D255" t="str">
            <v>天津华润万家生活超市有限公司</v>
          </cell>
        </row>
        <row r="256">
          <cell r="D256" t="str">
            <v>天津华润万家生活超市有限公司</v>
          </cell>
        </row>
        <row r="257">
          <cell r="D257" t="str">
            <v>天津华润万家生活超市有限公司</v>
          </cell>
        </row>
        <row r="258">
          <cell r="D258" t="str">
            <v>天津华润万家生活超市有限公司</v>
          </cell>
        </row>
        <row r="259">
          <cell r="D259" t="str">
            <v>联华超市股份有限公司</v>
          </cell>
        </row>
        <row r="260">
          <cell r="D260" t="str">
            <v>联华超市股份有限公司</v>
          </cell>
        </row>
        <row r="261">
          <cell r="D261" t="str">
            <v>天津华润万家生活超市有限公司</v>
          </cell>
        </row>
        <row r="262">
          <cell r="D262" t="str">
            <v>天津华润万家生活超市有限公司</v>
          </cell>
        </row>
        <row r="263">
          <cell r="D263" t="str">
            <v>天津华润万家生活超市有限公司</v>
          </cell>
        </row>
        <row r="264">
          <cell r="D264" t="str">
            <v>天津华润万家生活超市有限公司</v>
          </cell>
        </row>
        <row r="265">
          <cell r="D265" t="str">
            <v>天津华润万家生活超市有限公司</v>
          </cell>
        </row>
        <row r="266">
          <cell r="D266" t="str">
            <v>天津华润万家生活超市有限公司</v>
          </cell>
        </row>
        <row r="267">
          <cell r="D267" t="str">
            <v>天津华润万家生活超市有限公司</v>
          </cell>
        </row>
        <row r="268">
          <cell r="D268" t="str">
            <v>天津华润万家生活超市有限公司</v>
          </cell>
        </row>
        <row r="269">
          <cell r="D269" t="str">
            <v>天津华润万家生活超市有限公司</v>
          </cell>
        </row>
        <row r="270">
          <cell r="D270" t="str">
            <v>天津华润万家生活超市有限公司</v>
          </cell>
        </row>
        <row r="271">
          <cell r="D271" t="str">
            <v>天津市人人乐商业有限公司</v>
          </cell>
        </row>
        <row r="272">
          <cell r="D272" t="str">
            <v>天津华润万家生活超市有限公司</v>
          </cell>
        </row>
        <row r="273">
          <cell r="D273" t="str">
            <v>天津华润万家生活超市有限公司</v>
          </cell>
        </row>
        <row r="274">
          <cell r="D274" t="str">
            <v>天津华润万家生活超市有限公司</v>
          </cell>
        </row>
        <row r="275">
          <cell r="D275" t="str">
            <v>总和：</v>
          </cell>
        </row>
        <row r="276">
          <cell r="D276" t="str">
            <v>华糖洋华堂商业有限公司</v>
          </cell>
        </row>
        <row r="277">
          <cell r="D277" t="str">
            <v>北京城乡贸易中心股份有限公司</v>
          </cell>
        </row>
        <row r="278">
          <cell r="D278" t="str">
            <v>北京北辰实业股份有限公司北辰超市连锁分公司</v>
          </cell>
        </row>
        <row r="279">
          <cell r="D279" t="str">
            <v>北京顺天府商贸有限公司</v>
          </cell>
        </row>
        <row r="280">
          <cell r="D280" t="str">
            <v>唐山华盛超市有限公司</v>
          </cell>
        </row>
        <row r="281">
          <cell r="D281" t="str">
            <v>内蒙古呼伦贝尔市友谊有限责任公司</v>
          </cell>
        </row>
        <row r="282">
          <cell r="D282" t="str">
            <v>延吉百货大楼股份有限公司</v>
          </cell>
        </row>
        <row r="283">
          <cell r="D283" t="str">
            <v>吉林省威宝恒客隆仓储百货有限公司</v>
          </cell>
        </row>
        <row r="284">
          <cell r="D284" t="str">
            <v>山东银座集团投资有限责任公司</v>
          </cell>
        </row>
        <row r="285">
          <cell r="D285" t="str">
            <v>青岛美特好连锁超市有限公司</v>
          </cell>
        </row>
        <row r="286">
          <cell r="D286" t="str">
            <v>烟台德群美特好超市有限公司</v>
          </cell>
        </row>
        <row r="287">
          <cell r="D287" t="str">
            <v>青岛维客采购中心有限公司</v>
          </cell>
        </row>
        <row r="288">
          <cell r="D288" t="str">
            <v>山西美特好连锁超市股份有限公司</v>
          </cell>
        </row>
        <row r="289">
          <cell r="D289" t="str">
            <v>天津泰达易买得超市有限公司奥城店分公司</v>
          </cell>
        </row>
        <row r="290">
          <cell r="D290" t="str">
            <v>天津泰达易买得超市有限公司塘沽店分公司</v>
          </cell>
        </row>
        <row r="291">
          <cell r="D291" t="str">
            <v>总和：</v>
          </cell>
        </row>
        <row r="292">
          <cell r="D292" t="str">
            <v>总和：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rank"/>
      <sheetName val="sales index"/>
      <sheetName val="nps"/>
      <sheetName val="YTD LY TTL(nps)"/>
      <sheetName val="00nps"/>
      <sheetName val="Promotion Number"/>
      <sheetName val="DT No."/>
      <sheetName val="KA Store No."/>
      <sheetName val="DA"/>
      <sheetName val="hr"/>
      <sheetName val="Detail of each cluster &amp; city"/>
      <sheetName val="code reference"/>
      <sheetName val="visit report-new"/>
      <sheetName val="datasource"/>
      <sheetName val="HPC DATA"/>
      <sheetName val="Cover"/>
      <sheetName val="YTD LY TTL_nps_"/>
      <sheetName val="DT No_"/>
      <sheetName val="KA Store No_"/>
      <sheetName val="Detail of each cluster _ city"/>
    </sheetNames>
    <sheetDataSet>
      <sheetData sheetId="0" refreshError="1"/>
      <sheetData sheetId="1" refreshError="1">
        <row r="2">
          <cell r="A2" t="str">
            <v>2000</v>
          </cell>
          <cell r="B2" t="str">
            <v>CCL2000 Shanghai-urban 上海市市区</v>
          </cell>
          <cell r="C2">
            <v>310700.09327499999</v>
          </cell>
          <cell r="D2">
            <v>1.0000000000012994</v>
          </cell>
        </row>
        <row r="3">
          <cell r="A3" t="str">
            <v>1000</v>
          </cell>
          <cell r="B3" t="str">
            <v>CCL1000 Beijing-urban 北京市市区-近郊区</v>
          </cell>
          <cell r="C3">
            <v>163005.695396</v>
          </cell>
          <cell r="D3">
            <v>2.0000000000012998</v>
          </cell>
        </row>
        <row r="4">
          <cell r="A4" t="str">
            <v>5100</v>
          </cell>
          <cell r="B4" t="str">
            <v>CCL5100 Guangzhou 广州市</v>
          </cell>
          <cell r="C4">
            <v>62592.401053000001</v>
          </cell>
          <cell r="D4">
            <v>3.0000000000012998</v>
          </cell>
        </row>
        <row r="5">
          <cell r="A5" t="str">
            <v>2100</v>
          </cell>
          <cell r="B5" t="str">
            <v>CCL2100 Nanjing 南京市</v>
          </cell>
          <cell r="C5">
            <v>58238.659094000002</v>
          </cell>
          <cell r="D5">
            <v>4.0000000000013003</v>
          </cell>
        </row>
        <row r="6">
          <cell r="A6" t="str">
            <v>4300</v>
          </cell>
          <cell r="B6" t="str">
            <v>CCL4300 Wuhan 武汉市</v>
          </cell>
          <cell r="C6">
            <v>57541.842841999998</v>
          </cell>
          <cell r="D6">
            <v>5.0000000000013003</v>
          </cell>
        </row>
        <row r="7">
          <cell r="A7" t="str">
            <v>7100</v>
          </cell>
          <cell r="B7" t="str">
            <v>CCL7100 Xian 西安市</v>
          </cell>
          <cell r="C7">
            <v>53657.123554999998</v>
          </cell>
          <cell r="D7">
            <v>6.0000000000013003</v>
          </cell>
        </row>
        <row r="8">
          <cell r="A8" t="str">
            <v>3000</v>
          </cell>
          <cell r="B8" t="str">
            <v>CCL3000 Tianjin-urban 天津市市区-近郊区</v>
          </cell>
          <cell r="C8">
            <v>48387.615803999994</v>
          </cell>
          <cell r="D8">
            <v>7.0000000000013003</v>
          </cell>
        </row>
        <row r="9">
          <cell r="A9" t="str">
            <v>3100</v>
          </cell>
          <cell r="B9" t="str">
            <v>CCL3100 Hangzhou 杭州市</v>
          </cell>
          <cell r="C9">
            <v>41936.692326000004</v>
          </cell>
          <cell r="D9">
            <v>8.0000000000013003</v>
          </cell>
        </row>
        <row r="10">
          <cell r="A10" t="str">
            <v>6100</v>
          </cell>
          <cell r="B10" t="str">
            <v>CCL6100 Chengdu 成都市</v>
          </cell>
          <cell r="C10">
            <v>41170.043541999999</v>
          </cell>
          <cell r="D10">
            <v>9.0000000000013003</v>
          </cell>
        </row>
        <row r="11">
          <cell r="A11" t="str">
            <v>0500</v>
          </cell>
          <cell r="B11" t="str">
            <v>CCL0500 Shijiazhuang 石家庄市</v>
          </cell>
          <cell r="C11">
            <v>38317.121380999997</v>
          </cell>
          <cell r="D11">
            <v>10.0000000000013</v>
          </cell>
        </row>
        <row r="12">
          <cell r="A12" t="str">
            <v>5180</v>
          </cell>
          <cell r="B12" t="str">
            <v>CCL5180 Shenzhen 深圳市</v>
          </cell>
          <cell r="C12">
            <v>37061.537961000002</v>
          </cell>
          <cell r="D12">
            <v>11.0000000000013</v>
          </cell>
        </row>
        <row r="13">
          <cell r="A13" t="str">
            <v>2260</v>
          </cell>
          <cell r="B13" t="str">
            <v>CCL2260 Nantong 南通市</v>
          </cell>
          <cell r="C13">
            <v>35945.432038999999</v>
          </cell>
          <cell r="D13">
            <v>12.0000000000013</v>
          </cell>
        </row>
        <row r="14">
          <cell r="A14" t="str">
            <v>1100</v>
          </cell>
          <cell r="B14" t="str">
            <v>CCL1100 Shenyang 沈阳市</v>
          </cell>
          <cell r="C14">
            <v>35822.574313999998</v>
          </cell>
          <cell r="D14">
            <v>13.0000000000013</v>
          </cell>
        </row>
        <row r="15">
          <cell r="A15" t="str">
            <v>4000</v>
          </cell>
          <cell r="B15" t="str">
            <v>CCL4000 Chongqing-urban 重庆市市区</v>
          </cell>
          <cell r="C15">
            <v>32848.467734999998</v>
          </cell>
          <cell r="D15">
            <v>14.0000000000013</v>
          </cell>
        </row>
        <row r="16">
          <cell r="A16" t="str">
            <v>2150</v>
          </cell>
          <cell r="B16" t="str">
            <v>CCL2150 Suzhou 苏州市</v>
          </cell>
          <cell r="C16">
            <v>30488.966143999998</v>
          </cell>
          <cell r="D16">
            <v>15.0000000000013</v>
          </cell>
        </row>
        <row r="17">
          <cell r="A17" t="str">
            <v>2130</v>
          </cell>
          <cell r="B17" t="str">
            <v>CCL2130 Changzhou 常州市</v>
          </cell>
          <cell r="C17">
            <v>29737.975212000001</v>
          </cell>
          <cell r="D17">
            <v>16.0000000000013</v>
          </cell>
        </row>
        <row r="18">
          <cell r="A18" t="str">
            <v>5282</v>
          </cell>
          <cell r="B18" t="str">
            <v>CCL5282 Nanhai 南海市</v>
          </cell>
          <cell r="C18">
            <v>29406.053404999999</v>
          </cell>
          <cell r="D18">
            <v>17.0000000000013</v>
          </cell>
        </row>
        <row r="19">
          <cell r="A19" t="str">
            <v>6500</v>
          </cell>
          <cell r="B19" t="str">
            <v>CCL6500 Kunming 昆明市</v>
          </cell>
          <cell r="C19">
            <v>26675.706778</v>
          </cell>
          <cell r="D19">
            <v>18.0000000000013</v>
          </cell>
        </row>
        <row r="20">
          <cell r="A20" t="str">
            <v>4500</v>
          </cell>
          <cell r="B20" t="str">
            <v>CCL4500 Zhengzhou 郑州市</v>
          </cell>
          <cell r="C20">
            <v>25417.096881999998</v>
          </cell>
          <cell r="D20">
            <v>19.0000000000013</v>
          </cell>
        </row>
        <row r="21">
          <cell r="A21" t="str">
            <v>0710</v>
          </cell>
          <cell r="B21" t="str">
            <v>CCL0710 Baoding 保定市</v>
          </cell>
          <cell r="C21">
            <v>25284.066320000005</v>
          </cell>
          <cell r="D21">
            <v>20.0000000000013</v>
          </cell>
        </row>
        <row r="22">
          <cell r="A22" t="str">
            <v>8300</v>
          </cell>
          <cell r="B22" t="str">
            <v>CCL8300 Wulumuqi 乌鲁木齐市</v>
          </cell>
          <cell r="C22">
            <v>24951.644682000002</v>
          </cell>
          <cell r="D22">
            <v>21.0000000000013</v>
          </cell>
        </row>
        <row r="23">
          <cell r="A23" t="str">
            <v>4100</v>
          </cell>
          <cell r="B23" t="str">
            <v>CCL4100 Changsha 长沙市</v>
          </cell>
          <cell r="C23">
            <v>24693.075398000001</v>
          </cell>
          <cell r="D23">
            <v>22.0000000000013</v>
          </cell>
        </row>
        <row r="24">
          <cell r="A24" t="str">
            <v>0300</v>
          </cell>
          <cell r="B24" t="str">
            <v>CCL0300 Taiyuan 太原市</v>
          </cell>
          <cell r="C24">
            <v>23181.813821</v>
          </cell>
          <cell r="D24">
            <v>23.0000000000013</v>
          </cell>
        </row>
        <row r="25">
          <cell r="A25" t="str">
            <v>2500</v>
          </cell>
          <cell r="B25" t="str">
            <v>CCL2500 Jinan 济南市</v>
          </cell>
          <cell r="C25">
            <v>21536.374017999999</v>
          </cell>
          <cell r="D25">
            <v>24.0000000000013</v>
          </cell>
        </row>
        <row r="26">
          <cell r="A26" t="str">
            <v>3150</v>
          </cell>
          <cell r="B26" t="str">
            <v>CCL3150 Ningbo 宁波市</v>
          </cell>
          <cell r="C26">
            <v>21470.010404000001</v>
          </cell>
          <cell r="D26">
            <v>25.0000000000013</v>
          </cell>
        </row>
        <row r="27">
          <cell r="A27" t="str">
            <v>3500</v>
          </cell>
          <cell r="B27" t="str">
            <v>CCL3500 Fuzhou 福州市</v>
          </cell>
          <cell r="C27">
            <v>19735.785863999998</v>
          </cell>
          <cell r="D27">
            <v>26.0000000000013</v>
          </cell>
        </row>
        <row r="28">
          <cell r="A28" t="str">
            <v>2610</v>
          </cell>
          <cell r="B28" t="str">
            <v>CCL2610 Weifang 潍坊市</v>
          </cell>
          <cell r="C28">
            <v>19511.053328000002</v>
          </cell>
          <cell r="D28">
            <v>27.0000000000013</v>
          </cell>
        </row>
        <row r="29">
          <cell r="A29" t="str">
            <v>7300</v>
          </cell>
          <cell r="B29" t="str">
            <v>CCL7300 Lanzhou 兰州市</v>
          </cell>
          <cell r="C29">
            <v>18559.637572</v>
          </cell>
          <cell r="D29">
            <v>28.0000000000013</v>
          </cell>
        </row>
        <row r="30">
          <cell r="A30" t="str">
            <v>3300</v>
          </cell>
          <cell r="B30" t="str">
            <v>CCL3300 Nanchang 南昌市</v>
          </cell>
          <cell r="C30">
            <v>18447.075621</v>
          </cell>
          <cell r="D30">
            <v>29.0000000000013</v>
          </cell>
        </row>
        <row r="31">
          <cell r="A31" t="str">
            <v>2140</v>
          </cell>
          <cell r="B31" t="str">
            <v>CCL2140 Wuxi 无锡市</v>
          </cell>
          <cell r="C31">
            <v>17980.805377000001</v>
          </cell>
          <cell r="D31">
            <v>30.0000000000013</v>
          </cell>
        </row>
        <row r="32">
          <cell r="A32" t="str">
            <v>1300</v>
          </cell>
          <cell r="B32" t="str">
            <v>CCL1300 Changchun 长春市</v>
          </cell>
          <cell r="C32">
            <v>17344.803946</v>
          </cell>
          <cell r="D32">
            <v>31.0000000000013</v>
          </cell>
        </row>
        <row r="33">
          <cell r="A33" t="str">
            <v>3610</v>
          </cell>
          <cell r="B33" t="str">
            <v>CCL3610 Xiamen 厦门市</v>
          </cell>
          <cell r="C33">
            <v>17300.779576000001</v>
          </cell>
          <cell r="D33">
            <v>32.0000000000013</v>
          </cell>
        </row>
        <row r="34">
          <cell r="A34" t="str">
            <v>1160</v>
          </cell>
          <cell r="B34" t="str">
            <v>CCL1160 Dalian 大连市</v>
          </cell>
          <cell r="C34">
            <v>17020.013209000001</v>
          </cell>
          <cell r="D34">
            <v>33.0000000000013</v>
          </cell>
        </row>
        <row r="35">
          <cell r="A35" t="str">
            <v>3620</v>
          </cell>
          <cell r="B35" t="str">
            <v>CCL3620 Quanzhou 泉州市</v>
          </cell>
          <cell r="C35">
            <v>16365.745000999999</v>
          </cell>
          <cell r="D35">
            <v>34.0000000000013</v>
          </cell>
        </row>
        <row r="36">
          <cell r="A36" t="str">
            <v>1500</v>
          </cell>
          <cell r="B36" t="str">
            <v>CCL1500 Haerbing 哈尔滨市</v>
          </cell>
          <cell r="C36">
            <v>16136.538555000001</v>
          </cell>
          <cell r="D36">
            <v>35.0000000000013</v>
          </cell>
        </row>
        <row r="37">
          <cell r="A37" t="str">
            <v>5300</v>
          </cell>
          <cell r="B37" t="str">
            <v>CCL5300 Nanning 南宁市</v>
          </cell>
          <cell r="C37">
            <v>15315.273380000001</v>
          </cell>
          <cell r="D37">
            <v>36.0000000000013</v>
          </cell>
        </row>
        <row r="38">
          <cell r="A38" t="str">
            <v>2660</v>
          </cell>
          <cell r="B38" t="str">
            <v>CCL2660 Qingdao 青岛市</v>
          </cell>
          <cell r="C38">
            <v>14822.116806</v>
          </cell>
          <cell r="D38">
            <v>37.0000000000013</v>
          </cell>
        </row>
        <row r="39">
          <cell r="A39" t="str">
            <v>5230</v>
          </cell>
          <cell r="B39" t="str">
            <v>CCL5230 Dongguan 东莞市</v>
          </cell>
          <cell r="C39">
            <v>14646.126426999999</v>
          </cell>
          <cell r="D39">
            <v>38.0000000000013</v>
          </cell>
        </row>
        <row r="40">
          <cell r="A40" t="str">
            <v>5500</v>
          </cell>
          <cell r="B40" t="str">
            <v>CCL5500 Guiyang 贵阳市</v>
          </cell>
          <cell r="C40">
            <v>14378.510064</v>
          </cell>
          <cell r="D40">
            <v>39.0000000000013</v>
          </cell>
        </row>
        <row r="41">
          <cell r="A41" t="str">
            <v>2300</v>
          </cell>
          <cell r="B41" t="str">
            <v>CCL2300 Hefei 合肥市</v>
          </cell>
          <cell r="C41">
            <v>12406.112660000001</v>
          </cell>
          <cell r="D41">
            <v>40.0000000000013</v>
          </cell>
        </row>
        <row r="42">
          <cell r="A42" t="str">
            <v>2760</v>
          </cell>
          <cell r="B42" t="str">
            <v>CCL2760 Linyi 临沂市</v>
          </cell>
          <cell r="C42">
            <v>12358.483984999999</v>
          </cell>
          <cell r="D42">
            <v>41.0000000000013</v>
          </cell>
        </row>
        <row r="43">
          <cell r="A43" t="str">
            <v>4710</v>
          </cell>
          <cell r="B43" t="str">
            <v>CCL4710 Luoyang 洛阳市</v>
          </cell>
          <cell r="C43">
            <v>12015.382379999999</v>
          </cell>
          <cell r="D43">
            <v>42.0000000000013</v>
          </cell>
        </row>
        <row r="44">
          <cell r="A44" t="str">
            <v>3250</v>
          </cell>
          <cell r="B44" t="str">
            <v>CCL3250 Wenzhou 温州市</v>
          </cell>
          <cell r="C44">
            <v>11026.936413000001</v>
          </cell>
          <cell r="D44">
            <v>43.0000000000013</v>
          </cell>
        </row>
        <row r="45">
          <cell r="A45" t="str">
            <v>5150</v>
          </cell>
          <cell r="B45" t="str">
            <v>CCL5150 Shantou 汕头市</v>
          </cell>
          <cell r="C45">
            <v>10604.543331000001</v>
          </cell>
          <cell r="D45">
            <v>44.0000000000013</v>
          </cell>
        </row>
        <row r="46">
          <cell r="A46" t="str">
            <v>6180</v>
          </cell>
          <cell r="B46" t="str">
            <v>CCL6180 Deyang 德阳市</v>
          </cell>
          <cell r="C46">
            <v>10490.827472999999</v>
          </cell>
          <cell r="D46">
            <v>45.0000000000013</v>
          </cell>
        </row>
        <row r="47">
          <cell r="A47" t="str">
            <v>2253</v>
          </cell>
          <cell r="B47" t="str">
            <v>CCL2253 Taizhou 泰州市</v>
          </cell>
          <cell r="C47">
            <v>10323.969491999998</v>
          </cell>
          <cell r="D47">
            <v>46.0000000000013</v>
          </cell>
        </row>
        <row r="48">
          <cell r="A48" t="str">
            <v>2155</v>
          </cell>
          <cell r="B48" t="str">
            <v>CCL2155 Changshu 常熟市</v>
          </cell>
          <cell r="C48">
            <v>10111.232244999999</v>
          </cell>
          <cell r="D48">
            <v>47.0000000000013</v>
          </cell>
        </row>
        <row r="49">
          <cell r="A49" t="str">
            <v>2250</v>
          </cell>
          <cell r="B49" t="str">
            <v>CCL2250 Yangzhou 扬州市</v>
          </cell>
          <cell r="C49">
            <v>9661.1673749999991</v>
          </cell>
          <cell r="D49">
            <v>48.0000000000013</v>
          </cell>
        </row>
        <row r="50">
          <cell r="A50" t="str">
            <v>3252</v>
          </cell>
          <cell r="B50" t="str">
            <v>CCL3252 Ruian 瑞安市</v>
          </cell>
          <cell r="C50">
            <v>9523.4048790000015</v>
          </cell>
          <cell r="D50">
            <v>49.0000000000013</v>
          </cell>
        </row>
        <row r="51">
          <cell r="A51" t="str">
            <v>5450</v>
          </cell>
          <cell r="B51" t="str">
            <v>CCL5450 Liuzhou 柳州市</v>
          </cell>
          <cell r="C51">
            <v>9507.6506179999997</v>
          </cell>
          <cell r="D51">
            <v>50.0000000000013</v>
          </cell>
        </row>
        <row r="52">
          <cell r="A52" t="str">
            <v>0630</v>
          </cell>
          <cell r="B52" t="str">
            <v>CCL0630 Tangshan 唐山市</v>
          </cell>
          <cell r="C52">
            <v>9415.8476890000002</v>
          </cell>
          <cell r="D52">
            <v>51.0000000000013</v>
          </cell>
        </row>
        <row r="53">
          <cell r="A53" t="str">
            <v>2410</v>
          </cell>
          <cell r="B53" t="str">
            <v>CCL2410 Wuhu 芜湖市</v>
          </cell>
          <cell r="C53">
            <v>9194.9599500000004</v>
          </cell>
          <cell r="D53">
            <v>52.0000000000013</v>
          </cell>
        </row>
        <row r="54">
          <cell r="A54" t="str">
            <v>4150</v>
          </cell>
          <cell r="B54" t="str">
            <v>CCL4150 Changde 常德市</v>
          </cell>
          <cell r="C54">
            <v>9116.783743</v>
          </cell>
          <cell r="D54">
            <v>53.0000000000013</v>
          </cell>
        </row>
        <row r="55">
          <cell r="A55" t="str">
            <v>3130</v>
          </cell>
          <cell r="B55" t="str">
            <v>CCL3130 Huzhou 湖州市</v>
          </cell>
          <cell r="C55">
            <v>9054.4038169999985</v>
          </cell>
          <cell r="D55">
            <v>54.0000000000013</v>
          </cell>
        </row>
        <row r="56">
          <cell r="A56" t="str">
            <v>2144</v>
          </cell>
          <cell r="B56" t="str">
            <v>CCL2144 Jiangyin 江阴市</v>
          </cell>
          <cell r="C56">
            <v>8934.8607629999988</v>
          </cell>
          <cell r="D56">
            <v>55.0000000000013</v>
          </cell>
        </row>
        <row r="57">
          <cell r="A57" t="str">
            <v>3256</v>
          </cell>
          <cell r="B57" t="str">
            <v>CCL3256 Leqing 乐清市</v>
          </cell>
          <cell r="C57">
            <v>8924.2657739999995</v>
          </cell>
          <cell r="D57">
            <v>56.0000000000013</v>
          </cell>
        </row>
        <row r="58">
          <cell r="A58" t="str">
            <v>2210</v>
          </cell>
          <cell r="B58" t="str">
            <v>CCL2210 Xuzhou 徐州市</v>
          </cell>
          <cell r="C58">
            <v>8905.017022</v>
          </cell>
          <cell r="D58">
            <v>57.0000000000013</v>
          </cell>
        </row>
        <row r="59">
          <cell r="A59" t="str">
            <v>3220</v>
          </cell>
          <cell r="B59" t="str">
            <v>CCL3220 Yiwu 义乌市</v>
          </cell>
          <cell r="C59">
            <v>8631.4675120000011</v>
          </cell>
          <cell r="D59">
            <v>58.0000000000013</v>
          </cell>
        </row>
        <row r="60">
          <cell r="A60" t="str">
            <v>5701</v>
          </cell>
          <cell r="B60" t="str">
            <v>CCL5701 Haikou 海口市</v>
          </cell>
          <cell r="C60">
            <v>8487.6382049999993</v>
          </cell>
          <cell r="D60">
            <v>59.0000000000013</v>
          </cell>
        </row>
        <row r="61">
          <cell r="A61" t="str">
            <v>1610</v>
          </cell>
          <cell r="B61" t="str">
            <v>CCL1610 Qiqihaer 齐齐哈尔市</v>
          </cell>
          <cell r="C61">
            <v>8443.1047319999998</v>
          </cell>
          <cell r="D61">
            <v>60.0000000000013</v>
          </cell>
        </row>
        <row r="62">
          <cell r="A62" t="str">
            <v>2360</v>
          </cell>
          <cell r="B62" t="str">
            <v>CCL2360 Fuyang 阜阳市</v>
          </cell>
          <cell r="C62">
            <v>8369.8974799999996</v>
          </cell>
          <cell r="D62">
            <v>61.0000000000013</v>
          </cell>
        </row>
        <row r="63">
          <cell r="A63" t="str">
            <v>7500</v>
          </cell>
          <cell r="B63" t="str">
            <v>CCL7500 Yingchuan 银川市</v>
          </cell>
          <cell r="C63">
            <v>8252.1172260000003</v>
          </cell>
          <cell r="D63">
            <v>62.0000000000013</v>
          </cell>
        </row>
        <row r="64">
          <cell r="A64" t="str">
            <v>3120</v>
          </cell>
          <cell r="B64" t="str">
            <v>CCL3120 Shaoxing 绍兴市</v>
          </cell>
          <cell r="C64">
            <v>8182.2336520000008</v>
          </cell>
          <cell r="D64">
            <v>63.0000000000013</v>
          </cell>
        </row>
        <row r="65">
          <cell r="A65" t="str">
            <v>4430</v>
          </cell>
          <cell r="B65" t="str">
            <v>CCL4430 Yichang 宜昌市</v>
          </cell>
          <cell r="C65">
            <v>8127.9149979999993</v>
          </cell>
          <cell r="D65">
            <v>64.000000000001293</v>
          </cell>
        </row>
        <row r="66">
          <cell r="A66" t="str">
            <v>5290</v>
          </cell>
          <cell r="B66" t="str">
            <v>CCL5290 Jiangmen 江门市</v>
          </cell>
          <cell r="C66">
            <v>8026.6465259999995</v>
          </cell>
          <cell r="D66">
            <v>65.000000000001293</v>
          </cell>
        </row>
        <row r="67">
          <cell r="A67" t="str">
            <v>2019</v>
          </cell>
          <cell r="B67" t="str">
            <v>CCL2019 Shanghai-baoshan 宝山区</v>
          </cell>
          <cell r="C67">
            <v>7767.9944259999993</v>
          </cell>
          <cell r="D67">
            <v>66.000000000001293</v>
          </cell>
        </row>
        <row r="68">
          <cell r="A68" t="str">
            <v>2330</v>
          </cell>
          <cell r="B68" t="str">
            <v>CCL2330 Bengbu 蚌埠市</v>
          </cell>
          <cell r="C68">
            <v>7476.9213790000003</v>
          </cell>
          <cell r="D68">
            <v>67.000000000001293</v>
          </cell>
        </row>
        <row r="69">
          <cell r="A69" t="str">
            <v>1540</v>
          </cell>
          <cell r="B69" t="str">
            <v>CCL1540 Jiamusi 佳木斯市</v>
          </cell>
          <cell r="C69">
            <v>7442.3366290000013</v>
          </cell>
          <cell r="D69">
            <v>68.000000000001293</v>
          </cell>
        </row>
        <row r="70">
          <cell r="A70" t="str">
            <v>3630</v>
          </cell>
          <cell r="B70" t="str">
            <v>CCL3630 Zhangzhou 漳州市</v>
          </cell>
          <cell r="C70">
            <v>7394.802216000001</v>
          </cell>
          <cell r="D70">
            <v>69.000000000001293</v>
          </cell>
        </row>
        <row r="71">
          <cell r="A71" t="str">
            <v>4410</v>
          </cell>
          <cell r="B71" t="str">
            <v>CCL4410 Xiangfan 襄樊市</v>
          </cell>
          <cell r="C71">
            <v>7268.0512409999992</v>
          </cell>
          <cell r="D71">
            <v>70.000000000001293</v>
          </cell>
        </row>
        <row r="72">
          <cell r="A72" t="str">
            <v>3140</v>
          </cell>
          <cell r="B72" t="str">
            <v>CCL3140 Jiaxing 嘉兴市</v>
          </cell>
          <cell r="C72">
            <v>6903.4653830000016</v>
          </cell>
          <cell r="D72">
            <v>71.000000000001293</v>
          </cell>
        </row>
        <row r="73">
          <cell r="A73" t="str">
            <v>3511</v>
          </cell>
          <cell r="B73" t="str">
            <v>CCL3511 Putian 莆田市</v>
          </cell>
          <cell r="C73">
            <v>6785.5912000000017</v>
          </cell>
          <cell r="D73">
            <v>72.000000000001293</v>
          </cell>
        </row>
        <row r="74">
          <cell r="A74" t="str">
            <v>3640</v>
          </cell>
          <cell r="B74" t="str">
            <v>CCL3640 Longyan 龙岩市</v>
          </cell>
          <cell r="C74">
            <v>6744.8473689999992</v>
          </cell>
          <cell r="D74">
            <v>73.000000000001293</v>
          </cell>
        </row>
        <row r="75">
          <cell r="A75" t="str">
            <v>3627</v>
          </cell>
          <cell r="B75" t="str">
            <v>CCL3627 Shishi 石狮市</v>
          </cell>
          <cell r="C75">
            <v>6623.1438469999994</v>
          </cell>
          <cell r="D75">
            <v>74.000000000001293</v>
          </cell>
        </row>
        <row r="76">
          <cell r="A76" t="str">
            <v>1570</v>
          </cell>
          <cell r="B76" t="str">
            <v>CCL1570 Mudanjiang 牡丹江市</v>
          </cell>
          <cell r="C76">
            <v>6604.3956280000002</v>
          </cell>
          <cell r="D76">
            <v>75.000000000001293</v>
          </cell>
        </row>
        <row r="77">
          <cell r="A77" t="str">
            <v>3175</v>
          </cell>
          <cell r="B77" t="str">
            <v>CCL3175 Wenling 温岭市</v>
          </cell>
          <cell r="C77">
            <v>6599.2210830000004</v>
          </cell>
          <cell r="D77">
            <v>76.000000000001293</v>
          </cell>
        </row>
        <row r="78">
          <cell r="A78" t="str">
            <v>2120</v>
          </cell>
          <cell r="B78" t="str">
            <v>CCL2120 Zhenjiang 镇江市</v>
          </cell>
          <cell r="C78">
            <v>6283.9793380000001</v>
          </cell>
          <cell r="D78">
            <v>77.000000000001293</v>
          </cell>
        </row>
        <row r="79">
          <cell r="A79" t="str">
            <v>0530</v>
          </cell>
          <cell r="B79" t="str">
            <v>CCL0530 Hengshui 衡水市</v>
          </cell>
          <cell r="C79">
            <v>6203.9146370000008</v>
          </cell>
          <cell r="D79">
            <v>78.000000000001293</v>
          </cell>
        </row>
        <row r="80">
          <cell r="A80" t="str">
            <v>3145</v>
          </cell>
          <cell r="B80" t="str">
            <v>CCL3145 Tongxiang 桐乡市</v>
          </cell>
          <cell r="C80">
            <v>6178.8642740000005</v>
          </cell>
          <cell r="D80">
            <v>79.000000000001293</v>
          </cell>
        </row>
        <row r="81">
          <cell r="A81" t="str">
            <v>4111</v>
          </cell>
          <cell r="B81" t="str">
            <v>CCL4111 Xiangtan 湘潭市</v>
          </cell>
          <cell r="C81">
            <v>6145.1137519999993</v>
          </cell>
          <cell r="D81">
            <v>80.000000000001293</v>
          </cell>
        </row>
        <row r="82">
          <cell r="A82" t="str">
            <v>5113</v>
          </cell>
          <cell r="B82" t="str">
            <v>CCL5113 Zengcheng 增城市</v>
          </cell>
          <cell r="C82">
            <v>5988.3623240000006</v>
          </cell>
          <cell r="D82">
            <v>81.000000000001293</v>
          </cell>
        </row>
        <row r="83">
          <cell r="A83" t="str">
            <v>4750</v>
          </cell>
          <cell r="B83" t="str">
            <v>CCL4750 Kaifeng 开封市</v>
          </cell>
          <cell r="C83">
            <v>5976.4200820000005</v>
          </cell>
          <cell r="D83">
            <v>82.000000000001293</v>
          </cell>
        </row>
        <row r="84">
          <cell r="A84" t="str">
            <v>1011</v>
          </cell>
          <cell r="B84" t="str">
            <v>CCL1011 Beijing-tongzhou 通州区</v>
          </cell>
          <cell r="C84">
            <v>5935.1065210000006</v>
          </cell>
          <cell r="D84">
            <v>83.000000000001293</v>
          </cell>
        </row>
        <row r="85">
          <cell r="A85" t="str">
            <v>4530</v>
          </cell>
          <cell r="B85" t="str">
            <v>CCL4530 Xinxiang 新乡市</v>
          </cell>
          <cell r="C85">
            <v>5863.0216399999999</v>
          </cell>
          <cell r="D85">
            <v>84.000000000001293</v>
          </cell>
        </row>
        <row r="86">
          <cell r="A86" t="str">
            <v>5410</v>
          </cell>
          <cell r="B86" t="str">
            <v>CCL5410 Guilin 桂林市</v>
          </cell>
          <cell r="C86">
            <v>5743.858671</v>
          </cell>
          <cell r="D86">
            <v>85.000000000001293</v>
          </cell>
        </row>
        <row r="87">
          <cell r="A87" t="str">
            <v>5284</v>
          </cell>
          <cell r="B87" t="str">
            <v>CCL5284 Zhongshan 中山市</v>
          </cell>
          <cell r="C87">
            <v>5692.667238</v>
          </cell>
          <cell r="D87">
            <v>86.000000000001293</v>
          </cell>
        </row>
        <row r="88">
          <cell r="A88" t="str">
            <v>4210</v>
          </cell>
          <cell r="B88" t="str">
            <v>CCL4210 Hengyang 衡阳市</v>
          </cell>
          <cell r="C88">
            <v>5673.7889080000004</v>
          </cell>
          <cell r="D88">
            <v>87.000000000001293</v>
          </cell>
        </row>
        <row r="89">
          <cell r="A89" t="str">
            <v>3153</v>
          </cell>
          <cell r="B89" t="str">
            <v>CCL3153 Cixi 慈溪市</v>
          </cell>
          <cell r="C89">
            <v>5661.2024279999987</v>
          </cell>
          <cell r="D89">
            <v>88.000000000001293</v>
          </cell>
        </row>
        <row r="90">
          <cell r="A90" t="str">
            <v>1630</v>
          </cell>
          <cell r="B90" t="str">
            <v>CCL1630 Daqing 大庆市</v>
          </cell>
          <cell r="C90">
            <v>5581.8696920000002</v>
          </cell>
          <cell r="D90">
            <v>89.000000000001293</v>
          </cell>
        </row>
        <row r="91">
          <cell r="A91" t="str">
            <v>1140</v>
          </cell>
          <cell r="B91" t="str">
            <v>CCL1140 Anshan 鞍山市</v>
          </cell>
          <cell r="C91">
            <v>5089.8646860000008</v>
          </cell>
          <cell r="D91">
            <v>90.000000000001293</v>
          </cell>
        </row>
        <row r="92">
          <cell r="A92" t="str">
            <v>2156</v>
          </cell>
          <cell r="B92" t="str">
            <v>CCL2156 Zhangjiagang 张家港市</v>
          </cell>
          <cell r="C92">
            <v>5021.8506419999994</v>
          </cell>
          <cell r="D92">
            <v>91.000000000001293</v>
          </cell>
        </row>
        <row r="93">
          <cell r="A93" t="str">
            <v>2735</v>
          </cell>
          <cell r="B93" t="str">
            <v>CCL2735 Zoucheng 邹城市</v>
          </cell>
          <cell r="C93">
            <v>4867.6379010000001</v>
          </cell>
          <cell r="D93">
            <v>92.000000000001293</v>
          </cell>
        </row>
        <row r="94">
          <cell r="A94" t="str">
            <v>2460</v>
          </cell>
          <cell r="B94" t="str">
            <v>CCL2460 Anqing 安庆市</v>
          </cell>
          <cell r="C94">
            <v>4850.1774209999994</v>
          </cell>
          <cell r="D94">
            <v>93.000000000001293</v>
          </cell>
        </row>
        <row r="95">
          <cell r="A95" t="str">
            <v>0660</v>
          </cell>
          <cell r="B95" t="str">
            <v>CCL0660 Qinhuangdao 秦皇岛市</v>
          </cell>
          <cell r="C95">
            <v>4847.895191999999</v>
          </cell>
          <cell r="D95">
            <v>94.000000000001293</v>
          </cell>
        </row>
        <row r="96">
          <cell r="A96" t="str">
            <v>2265</v>
          </cell>
          <cell r="B96" t="str">
            <v>CCL2265 Rugao 如皋市</v>
          </cell>
          <cell r="C96">
            <v>4839.3218150000002</v>
          </cell>
          <cell r="D96">
            <v>95.000000000001293</v>
          </cell>
        </row>
        <row r="97">
          <cell r="A97" t="str">
            <v>3180</v>
          </cell>
          <cell r="B97" t="str">
            <v>CCL3180 Taizhou 台州市</v>
          </cell>
          <cell r="C97">
            <v>4812.407416</v>
          </cell>
          <cell r="D97">
            <v>96.000000000001293</v>
          </cell>
        </row>
        <row r="98">
          <cell r="A98" t="str">
            <v>0100</v>
          </cell>
          <cell r="B98" t="str">
            <v>CCL0100 Huhehaote 呼和浩特市</v>
          </cell>
          <cell r="C98">
            <v>4787.4387349999997</v>
          </cell>
          <cell r="D98">
            <v>97.000000000001293</v>
          </cell>
        </row>
        <row r="99">
          <cell r="A99" t="str">
            <v>6140</v>
          </cell>
          <cell r="B99" t="str">
            <v>CCL6140 Leshan 乐山市</v>
          </cell>
          <cell r="C99">
            <v>4751.268376</v>
          </cell>
          <cell r="D99">
            <v>98.000000000001293</v>
          </cell>
        </row>
        <row r="100">
          <cell r="A100" t="str">
            <v>0370</v>
          </cell>
          <cell r="B100" t="str">
            <v>CCL0370 Datong 大同市</v>
          </cell>
          <cell r="C100">
            <v>4606.7413629999992</v>
          </cell>
          <cell r="D100">
            <v>99.000000000001293</v>
          </cell>
        </row>
        <row r="101">
          <cell r="A101" t="str">
            <v>2236</v>
          </cell>
          <cell r="B101" t="str">
            <v>CCL2236 Shuyang-county 沭阳县</v>
          </cell>
          <cell r="C101">
            <v>4577.8343640000003</v>
          </cell>
          <cell r="D101">
            <v>100.00000000000099</v>
          </cell>
        </row>
        <row r="102">
          <cell r="A102" t="str">
            <v>4180</v>
          </cell>
          <cell r="B102" t="str">
            <v>CCL4180 Huaihua 怀化市</v>
          </cell>
          <cell r="C102">
            <v>4534.4598310000001</v>
          </cell>
          <cell r="D102">
            <v>101.00000000000099</v>
          </cell>
        </row>
        <row r="103">
          <cell r="A103" t="str">
            <v>6370</v>
          </cell>
          <cell r="B103" t="str">
            <v>CCL6370 Nanchong 南充市</v>
          </cell>
          <cell r="C103">
            <v>4492.6018020000001</v>
          </cell>
          <cell r="D103">
            <v>102.00000000000099</v>
          </cell>
        </row>
        <row r="104">
          <cell r="A104" t="str">
            <v>0670</v>
          </cell>
          <cell r="B104" t="str">
            <v>CCL0670 Chende 承德市</v>
          </cell>
          <cell r="C104">
            <v>4419.187962</v>
          </cell>
          <cell r="D104">
            <v>103.00000000000099</v>
          </cell>
        </row>
        <row r="105">
          <cell r="A105" t="str">
            <v>6150</v>
          </cell>
          <cell r="B105" t="str">
            <v>CCL6150 Xichang 西昌市</v>
          </cell>
          <cell r="C105">
            <v>4407.3326479999987</v>
          </cell>
          <cell r="D105">
            <v>104.00000000000099</v>
          </cell>
        </row>
        <row r="106">
          <cell r="A106" t="str">
            <v>7230</v>
          </cell>
          <cell r="B106" t="str">
            <v>CCL7230 Hanzhong 汉中市</v>
          </cell>
          <cell r="C106">
            <v>4393.2722610000001</v>
          </cell>
          <cell r="D106">
            <v>105.00000000000099</v>
          </cell>
        </row>
        <row r="107">
          <cell r="A107" t="str">
            <v>2370</v>
          </cell>
          <cell r="B107" t="str">
            <v>CCL2370 Liuan 六安市</v>
          </cell>
          <cell r="C107">
            <v>4366.9050930000003</v>
          </cell>
          <cell r="D107">
            <v>106.00000000000099</v>
          </cell>
        </row>
        <row r="108">
          <cell r="A108" t="str">
            <v>0560</v>
          </cell>
          <cell r="B108" t="str">
            <v>CCL0560 Handan 邯郸市</v>
          </cell>
          <cell r="C108">
            <v>4342.3071160000009</v>
          </cell>
          <cell r="D108">
            <v>107.00000000000099</v>
          </cell>
        </row>
        <row r="109">
          <cell r="A109" t="str">
            <v>6113</v>
          </cell>
          <cell r="B109" t="str">
            <v>CCL6113 Dayi-county 大邑县</v>
          </cell>
          <cell r="C109">
            <v>4312.3485519999995</v>
          </cell>
          <cell r="D109">
            <v>108.00000000000099</v>
          </cell>
        </row>
        <row r="110">
          <cell r="A110" t="str">
            <v>0140</v>
          </cell>
          <cell r="B110" t="str">
            <v>CCL0140 Baotou 包头市</v>
          </cell>
          <cell r="C110">
            <v>4308.0878300000004</v>
          </cell>
          <cell r="D110">
            <v>109.00000000000099</v>
          </cell>
        </row>
        <row r="111">
          <cell r="A111" t="str">
            <v>3622</v>
          </cell>
          <cell r="B111" t="str">
            <v>CCL3622 Jinjiang 晋江市</v>
          </cell>
          <cell r="C111">
            <v>4284.0263680000007</v>
          </cell>
          <cell r="D111">
            <v>110.00000000000099</v>
          </cell>
        </row>
        <row r="112">
          <cell r="A112" t="str">
            <v>4730</v>
          </cell>
          <cell r="B112" t="str">
            <v>CCL4730 Nanyang 南阳市</v>
          </cell>
          <cell r="C112">
            <v>4281.8663670000005</v>
          </cell>
          <cell r="D112">
            <v>111.00000000000099</v>
          </cell>
        </row>
        <row r="113">
          <cell r="A113" t="str">
            <v>2550</v>
          </cell>
          <cell r="B113" t="str">
            <v>CCL2550 Zibo 淄博市</v>
          </cell>
          <cell r="C113">
            <v>4133.6219010000004</v>
          </cell>
          <cell r="D113">
            <v>112.00000000000099</v>
          </cell>
        </row>
        <row r="114">
          <cell r="A114" t="str">
            <v>1023</v>
          </cell>
          <cell r="B114" t="str">
            <v>CCL1023 Beijing-mentougou 门头沟区</v>
          </cell>
          <cell r="C114">
            <v>4098.9252629999992</v>
          </cell>
          <cell r="D114">
            <v>113.00000000000099</v>
          </cell>
        </row>
        <row r="115">
          <cell r="A115" t="str">
            <v>8410</v>
          </cell>
          <cell r="B115" t="str">
            <v>CCL8410 Korla 库尔勒市</v>
          </cell>
          <cell r="C115">
            <v>4069.198132</v>
          </cell>
          <cell r="D115">
            <v>114.00000000000099</v>
          </cell>
        </row>
        <row r="116">
          <cell r="A116" t="str">
            <v>2240</v>
          </cell>
          <cell r="B116" t="str">
            <v>CCL2240 Yancheng 盐城市</v>
          </cell>
          <cell r="C116">
            <v>4002.3509470000004</v>
          </cell>
          <cell r="D116">
            <v>115.00000000000099</v>
          </cell>
        </row>
        <row r="117">
          <cell r="A117" t="str">
            <v>6440</v>
          </cell>
          <cell r="B117" t="str">
            <v>CCL6440 Yibin 宜宾市</v>
          </cell>
          <cell r="C117">
            <v>3939.2604919999999</v>
          </cell>
          <cell r="D117">
            <v>116.00000000000099</v>
          </cell>
        </row>
        <row r="118">
          <cell r="A118" t="str">
            <v>3320</v>
          </cell>
          <cell r="B118" t="str">
            <v>CCL3320 Jiujiang 九江市</v>
          </cell>
          <cell r="C118">
            <v>3900.1882580000006</v>
          </cell>
          <cell r="D118">
            <v>117.00000000000099</v>
          </cell>
        </row>
        <row r="119">
          <cell r="A119" t="str">
            <v>7210</v>
          </cell>
          <cell r="B119" t="str">
            <v>CCL7210 Baoji 宝鸡市</v>
          </cell>
          <cell r="C119">
            <v>3825.5377710000002</v>
          </cell>
          <cell r="D119">
            <v>118.00000000000099</v>
          </cell>
        </row>
        <row r="120">
          <cell r="A120" t="str">
            <v>2153</v>
          </cell>
          <cell r="B120" t="str">
            <v>CCL2153 Kunshan 昆山市</v>
          </cell>
          <cell r="C120">
            <v>3805.4365739999994</v>
          </cell>
          <cell r="D120">
            <v>119.00000000000099</v>
          </cell>
        </row>
        <row r="121">
          <cell r="A121" t="str">
            <v>4360</v>
          </cell>
          <cell r="B121" t="str">
            <v>CCL4360 Ezhou 鄂州市</v>
          </cell>
          <cell r="C121">
            <v>3725.8589069999998</v>
          </cell>
          <cell r="D121">
            <v>120.00000000000099</v>
          </cell>
        </row>
        <row r="122">
          <cell r="A122" t="str">
            <v>6616</v>
          </cell>
          <cell r="B122" t="str">
            <v>CCL6616 Kaiyuan 开远市</v>
          </cell>
          <cell r="C122">
            <v>3708.1696229999993</v>
          </cell>
          <cell r="D122">
            <v>121.00000000000099</v>
          </cell>
        </row>
        <row r="123">
          <cell r="A123" t="str">
            <v>3410</v>
          </cell>
          <cell r="B123" t="str">
            <v>CCL3410 Ganzhou 赣州市</v>
          </cell>
          <cell r="C123">
            <v>3663.5208079999998</v>
          </cell>
          <cell r="D123">
            <v>122.00000000000099</v>
          </cell>
        </row>
        <row r="124">
          <cell r="A124" t="str">
            <v>5240</v>
          </cell>
          <cell r="B124" t="str">
            <v>CCL5240 Zhanjiang 湛江市</v>
          </cell>
          <cell r="C124">
            <v>3650.4024730000001</v>
          </cell>
          <cell r="D124">
            <v>123.00000000000099</v>
          </cell>
        </row>
        <row r="125">
          <cell r="A125" t="str">
            <v>3144</v>
          </cell>
          <cell r="B125" t="str">
            <v>CCL3144 Haining 海宁市</v>
          </cell>
          <cell r="C125">
            <v>3645.0238359999998</v>
          </cell>
          <cell r="D125">
            <v>124.00000000000099</v>
          </cell>
        </row>
        <row r="126">
          <cell r="A126" t="str">
            <v>2320</v>
          </cell>
          <cell r="B126" t="str">
            <v>CCL2320 Huainan 淮南市</v>
          </cell>
          <cell r="C126">
            <v>3639.9756029999999</v>
          </cell>
          <cell r="D126">
            <v>125.00000000000099</v>
          </cell>
        </row>
        <row r="127">
          <cell r="A127" t="str">
            <v>2740</v>
          </cell>
          <cell r="B127" t="str">
            <v>CCL2740 Heze 荷泽市</v>
          </cell>
          <cell r="C127">
            <v>3598.3730840000007</v>
          </cell>
          <cell r="D127">
            <v>126.00000000000099</v>
          </cell>
        </row>
        <row r="128">
          <cell r="A128" t="str">
            <v>4350</v>
          </cell>
          <cell r="B128" t="str">
            <v>CCL4350 Huangshi 黄石市</v>
          </cell>
          <cell r="C128">
            <v>3592.642374</v>
          </cell>
          <cell r="D128">
            <v>127.00000000000099</v>
          </cell>
        </row>
        <row r="129">
          <cell r="A129" t="str">
            <v>7120</v>
          </cell>
          <cell r="B129" t="str">
            <v>CCL7120 Xianyang 咸阳市</v>
          </cell>
          <cell r="C129">
            <v>3588.9540309999998</v>
          </cell>
          <cell r="D129">
            <v>128.00000000000099</v>
          </cell>
        </row>
        <row r="130">
          <cell r="A130" t="str">
            <v>1320</v>
          </cell>
          <cell r="B130" t="str">
            <v>CCL1320 Jilin 吉林市</v>
          </cell>
          <cell r="C130">
            <v>3586.7827150000003</v>
          </cell>
          <cell r="D130">
            <v>129.00000000000099</v>
          </cell>
        </row>
        <row r="131">
          <cell r="A131" t="str">
            <v>5283</v>
          </cell>
          <cell r="B131" t="str">
            <v>CCL5283 Shunde 顺德市</v>
          </cell>
          <cell r="C131">
            <v>3493.3028380000001</v>
          </cell>
          <cell r="D131">
            <v>130.00000000000099</v>
          </cell>
        </row>
        <row r="132">
          <cell r="A132" t="str">
            <v>0750</v>
          </cell>
          <cell r="B132" t="str">
            <v>CCL0750 Zhangjiakou 张家口市</v>
          </cell>
          <cell r="C132">
            <v>3446.3674769999998</v>
          </cell>
          <cell r="D132">
            <v>131.00000000000099</v>
          </cell>
        </row>
        <row r="133">
          <cell r="A133" t="str">
            <v>2430</v>
          </cell>
          <cell r="B133" t="str">
            <v>CCL2430 Maanshan 马鞍山市</v>
          </cell>
          <cell r="C133">
            <v>3427.1374530000003</v>
          </cell>
          <cell r="D133">
            <v>132.00000000000099</v>
          </cell>
        </row>
        <row r="134">
          <cell r="A134" t="str">
            <v>6410</v>
          </cell>
          <cell r="B134" t="str">
            <v>CCL6410 Neijiang 内江市</v>
          </cell>
          <cell r="C134">
            <v>3415.4264499999995</v>
          </cell>
          <cell r="D134">
            <v>133.00000000000099</v>
          </cell>
        </row>
        <row r="135">
          <cell r="A135" t="str">
            <v>8100</v>
          </cell>
          <cell r="B135" t="str">
            <v>CCL8100 Xining 西宁市</v>
          </cell>
          <cell r="C135">
            <v>3391.801798</v>
          </cell>
          <cell r="D135">
            <v>134.00000000000099</v>
          </cell>
        </row>
        <row r="136">
          <cell r="A136" t="str">
            <v>4340</v>
          </cell>
          <cell r="B136" t="str">
            <v>CCL4340 Jingzhou 荆州市</v>
          </cell>
          <cell r="C136">
            <v>3314.1907730000003</v>
          </cell>
          <cell r="D136">
            <v>135.00000000000099</v>
          </cell>
        </row>
        <row r="137">
          <cell r="A137" t="str">
            <v>5370</v>
          </cell>
          <cell r="B137" t="str">
            <v>CCL5370 Yulin 玉林市</v>
          </cell>
          <cell r="C137">
            <v>3307.8311449999992</v>
          </cell>
          <cell r="D137">
            <v>136.00000000000099</v>
          </cell>
        </row>
        <row r="138">
          <cell r="A138" t="str">
            <v>1581</v>
          </cell>
          <cell r="B138" t="str">
            <v>CCL1581 Jixi 鸡西市</v>
          </cell>
          <cell r="C138">
            <v>3274.8000010000001</v>
          </cell>
          <cell r="D138">
            <v>137.00000000000099</v>
          </cell>
        </row>
        <row r="139">
          <cell r="A139" t="str">
            <v>3221</v>
          </cell>
          <cell r="B139" t="str">
            <v>CCL3221 Dongyang 东阳市</v>
          </cell>
          <cell r="C139">
            <v>3249.2463030000004</v>
          </cell>
          <cell r="D139">
            <v>138.00000000000099</v>
          </cell>
        </row>
        <row r="140">
          <cell r="A140" t="str">
            <v>1210</v>
          </cell>
          <cell r="B140" t="str">
            <v>CCL1210 Jinzhou 锦州市</v>
          </cell>
          <cell r="C140">
            <v>3193.2509989999999</v>
          </cell>
          <cell r="D140">
            <v>139.00000000000099</v>
          </cell>
        </row>
        <row r="141">
          <cell r="A141" t="str">
            <v>2440</v>
          </cell>
          <cell r="B141" t="str">
            <v>CCL2440 Tongling 铜陵市</v>
          </cell>
          <cell r="C141">
            <v>3083.5165450000004</v>
          </cell>
          <cell r="D141">
            <v>140.00000000000099</v>
          </cell>
        </row>
        <row r="142">
          <cell r="A142" t="str">
            <v>0610</v>
          </cell>
          <cell r="B142" t="str">
            <v>CCL0610 Cangzhou-county 沧州市市-县</v>
          </cell>
          <cell r="C142">
            <v>3082.6766049999997</v>
          </cell>
          <cell r="D142">
            <v>141.00000000000099</v>
          </cell>
        </row>
        <row r="143">
          <cell r="A143" t="str">
            <v>2351</v>
          </cell>
          <cell r="B143" t="str">
            <v>CCL2351 Suixi-county 濉溪县</v>
          </cell>
          <cell r="C143">
            <v>3062.2493270000004</v>
          </cell>
          <cell r="D143">
            <v>142.00000000000099</v>
          </cell>
        </row>
        <row r="144">
          <cell r="A144" t="str">
            <v>0410</v>
          </cell>
          <cell r="B144" t="str">
            <v>CCL0410 Linfen 临汾市</v>
          </cell>
          <cell r="C144">
            <v>3039.9419660000003</v>
          </cell>
          <cell r="D144">
            <v>143.00000000000099</v>
          </cell>
        </row>
        <row r="145">
          <cell r="A145" t="str">
            <v>6170</v>
          </cell>
          <cell r="B145" t="str">
            <v>CCL6170 Panzhihua 攀枝花市</v>
          </cell>
          <cell r="C145">
            <v>2999.6579099999994</v>
          </cell>
          <cell r="D145">
            <v>144.00000000000099</v>
          </cell>
        </row>
        <row r="146">
          <cell r="A146" t="str">
            <v>8430</v>
          </cell>
          <cell r="B146" t="str">
            <v>CCL8430 Akesu 阿克苏市</v>
          </cell>
          <cell r="C146">
            <v>2961.7273020000002</v>
          </cell>
          <cell r="D146">
            <v>145.00000000000099</v>
          </cell>
        </row>
        <row r="147">
          <cell r="A147" t="str">
            <v>1150</v>
          </cell>
          <cell r="B147" t="str">
            <v>CCL1150 Yingkou 营口市</v>
          </cell>
          <cell r="C147">
            <v>2922.6782149999999</v>
          </cell>
          <cell r="D147">
            <v>146.00000000000099</v>
          </cell>
        </row>
        <row r="148">
          <cell r="A148" t="str">
            <v>2145</v>
          </cell>
          <cell r="B148" t="str">
            <v>CCL2145 Jingjiang 靖江市</v>
          </cell>
          <cell r="C148">
            <v>2895.4694800000002</v>
          </cell>
          <cell r="D148">
            <v>147.00000000000099</v>
          </cell>
        </row>
        <row r="149">
          <cell r="A149" t="str">
            <v>1110</v>
          </cell>
          <cell r="B149" t="str">
            <v>CCL1110 Liaoyang-county 辽阳市市-县</v>
          </cell>
          <cell r="C149">
            <v>2866.002743</v>
          </cell>
          <cell r="D149">
            <v>148.00000000000099</v>
          </cell>
        </row>
        <row r="150">
          <cell r="A150" t="str">
            <v>3340</v>
          </cell>
          <cell r="B150" t="str">
            <v>CCL3340 Shangrao 上饶市</v>
          </cell>
          <cell r="C150">
            <v>2857.3920820000003</v>
          </cell>
          <cell r="D150">
            <v>149.00000000000099</v>
          </cell>
        </row>
        <row r="151">
          <cell r="A151" t="str">
            <v>4420</v>
          </cell>
          <cell r="B151" t="str">
            <v>CCL4420 Shiyan 十堰市</v>
          </cell>
          <cell r="C151">
            <v>2786.7067370000004</v>
          </cell>
          <cell r="D151">
            <v>150.00000000000099</v>
          </cell>
        </row>
        <row r="152">
          <cell r="A152" t="str">
            <v>2642</v>
          </cell>
          <cell r="B152" t="str">
            <v>CCL2642 Weihai 威海市</v>
          </cell>
          <cell r="C152">
            <v>2785.8670749999997</v>
          </cell>
          <cell r="D152">
            <v>151.00000000000099</v>
          </cell>
        </row>
        <row r="153">
          <cell r="A153" t="str">
            <v>4154</v>
          </cell>
          <cell r="B153" t="str">
            <v>CCL4154 Jinshi 津市市</v>
          </cell>
          <cell r="C153">
            <v>2777.7382200000006</v>
          </cell>
          <cell r="D153">
            <v>152.00000000000099</v>
          </cell>
        </row>
        <row r="154">
          <cell r="A154" t="str">
            <v>6421</v>
          </cell>
          <cell r="B154" t="str">
            <v>CCL6421 Longchang-county 隆昌县</v>
          </cell>
          <cell r="C154">
            <v>2757.1619489999998</v>
          </cell>
          <cell r="D154">
            <v>153.00000000000099</v>
          </cell>
        </row>
        <row r="155">
          <cell r="A155" t="str">
            <v>0460</v>
          </cell>
          <cell r="B155" t="str">
            <v>CCL0460 Changzhi 长治市</v>
          </cell>
          <cell r="C155">
            <v>2740.0337090000003</v>
          </cell>
          <cell r="D155">
            <v>154.00000000000099</v>
          </cell>
        </row>
        <row r="156">
          <cell r="A156" t="str">
            <v>2230</v>
          </cell>
          <cell r="B156" t="str">
            <v>CCL2230 Huaiyin 淮阴市</v>
          </cell>
          <cell r="C156">
            <v>2679.6022909999997</v>
          </cell>
          <cell r="D156">
            <v>155.00000000000099</v>
          </cell>
        </row>
        <row r="157">
          <cell r="A157" t="str">
            <v>2570</v>
          </cell>
          <cell r="B157" t="str">
            <v>CCL2570 Dongying 东营市</v>
          </cell>
          <cell r="C157">
            <v>2646.1979690000003</v>
          </cell>
          <cell r="D157">
            <v>156.00000000000099</v>
          </cell>
        </row>
        <row r="158">
          <cell r="A158" t="str">
            <v>0650</v>
          </cell>
          <cell r="B158" t="str">
            <v>CCL0650 Longfang 廊坊市</v>
          </cell>
          <cell r="C158">
            <v>2597.0844669999997</v>
          </cell>
          <cell r="D158">
            <v>157.00000000000099</v>
          </cell>
        </row>
        <row r="159">
          <cell r="A159" t="str">
            <v>5190</v>
          </cell>
          <cell r="B159" t="str">
            <v>CCL5190 Zhuhai 珠海市</v>
          </cell>
          <cell r="C159">
            <v>2546.823054</v>
          </cell>
          <cell r="D159">
            <v>158.00000000000099</v>
          </cell>
        </row>
        <row r="160">
          <cell r="A160" t="str">
            <v>3660</v>
          </cell>
          <cell r="B160" t="str">
            <v>CCL3660 Yongan 永安市</v>
          </cell>
          <cell r="C160">
            <v>2525.2615340000002</v>
          </cell>
          <cell r="D160">
            <v>159.00000000000099</v>
          </cell>
        </row>
        <row r="161">
          <cell r="A161" t="str">
            <v>1240</v>
          </cell>
          <cell r="B161" t="str">
            <v>CCL1240 Panjin 盘锦市</v>
          </cell>
          <cell r="C161">
            <v>2492.152161</v>
          </cell>
          <cell r="D161">
            <v>160.00000000000099</v>
          </cell>
        </row>
        <row r="162">
          <cell r="A162" t="str">
            <v>4610</v>
          </cell>
          <cell r="B162" t="str">
            <v>CCL4610 Xuchang 许昌市</v>
          </cell>
          <cell r="C162">
            <v>2459.6980840000001</v>
          </cell>
          <cell r="D162">
            <v>161.00000000000099</v>
          </cell>
        </row>
        <row r="163">
          <cell r="A163" t="str">
            <v>2770</v>
          </cell>
          <cell r="B163" t="str">
            <v>CCL2770 Zaozhuang 枣庄市</v>
          </cell>
          <cell r="C163">
            <v>2407.608283</v>
          </cell>
          <cell r="D163">
            <v>162.00000000000099</v>
          </cell>
        </row>
        <row r="164">
          <cell r="A164" t="str">
            <v>2021</v>
          </cell>
          <cell r="B164" t="str">
            <v>CCL2021 Shanghai-chongming 崇明县</v>
          </cell>
          <cell r="C164">
            <v>2375.6914040000001</v>
          </cell>
          <cell r="D164">
            <v>163.00000000000099</v>
          </cell>
        </row>
        <row r="165">
          <cell r="A165" t="str">
            <v>6710</v>
          </cell>
          <cell r="B165" t="str">
            <v>CCL6710 Dali 大理市</v>
          </cell>
          <cell r="C165">
            <v>2364.6636779999999</v>
          </cell>
          <cell r="D165">
            <v>164.00000000000099</v>
          </cell>
        </row>
        <row r="166">
          <cell r="A166" t="str">
            <v>0440</v>
          </cell>
          <cell r="B166" t="str">
            <v>CCL0440 Yuncheng 运城市</v>
          </cell>
          <cell r="C166">
            <v>2326.7802149999998</v>
          </cell>
          <cell r="D166">
            <v>165.00000000000099</v>
          </cell>
        </row>
        <row r="167">
          <cell r="A167" t="str">
            <v>6350</v>
          </cell>
          <cell r="B167" t="str">
            <v>CCL6350 Chongqing-dazhou 达州市</v>
          </cell>
          <cell r="C167">
            <v>2318.9755730000002</v>
          </cell>
          <cell r="D167">
            <v>166.00000000000099</v>
          </cell>
        </row>
        <row r="168">
          <cell r="A168" t="str">
            <v>1013</v>
          </cell>
          <cell r="B168" t="str">
            <v>CCL1013 Beijing-shunyi 顺义区</v>
          </cell>
          <cell r="C168">
            <v>2298.2211649999999</v>
          </cell>
          <cell r="D168">
            <v>167.00000000000099</v>
          </cell>
        </row>
        <row r="169">
          <cell r="A169" t="str">
            <v>2710</v>
          </cell>
          <cell r="B169" t="str">
            <v>CCL2710 Taian 泰安市</v>
          </cell>
          <cell r="C169">
            <v>2292.6545790000005</v>
          </cell>
          <cell r="D169">
            <v>168.00000000000099</v>
          </cell>
        </row>
        <row r="170">
          <cell r="A170" t="str">
            <v>2254</v>
          </cell>
          <cell r="B170" t="str">
            <v>CCL2254 Taixing 泰兴市</v>
          </cell>
          <cell r="C170">
            <v>2288.5349940000001</v>
          </cell>
          <cell r="D170">
            <v>169.00000000000099</v>
          </cell>
        </row>
        <row r="171">
          <cell r="A171" t="str">
            <v>8390</v>
          </cell>
          <cell r="B171" t="str">
            <v>CCL8390 Hami 哈密市</v>
          </cell>
          <cell r="C171">
            <v>2260.3431999999998</v>
          </cell>
          <cell r="D171">
            <v>170.00000000000099</v>
          </cell>
        </row>
        <row r="172">
          <cell r="A172" t="str">
            <v>0150</v>
          </cell>
          <cell r="B172" t="str">
            <v>CCL0150 Linhe 临河市</v>
          </cell>
          <cell r="C172">
            <v>2248.2084140000002</v>
          </cell>
          <cell r="D172">
            <v>171.00000000000099</v>
          </cell>
        </row>
        <row r="173">
          <cell r="A173" t="str">
            <v>5210</v>
          </cell>
          <cell r="B173" t="str">
            <v>CCL5210 Chaozhou 潮州市</v>
          </cell>
          <cell r="C173">
            <v>2235.310594</v>
          </cell>
          <cell r="D173">
            <v>172.00000000000099</v>
          </cell>
        </row>
        <row r="174">
          <cell r="A174" t="str">
            <v>4640</v>
          </cell>
          <cell r="B174" t="str">
            <v>CCL4640 Xinyang 信阳市</v>
          </cell>
          <cell r="C174">
            <v>2219.594008</v>
          </cell>
          <cell r="D174">
            <v>173.00000000000099</v>
          </cell>
        </row>
        <row r="175">
          <cell r="A175" t="str">
            <v>6280</v>
          </cell>
          <cell r="B175" t="str">
            <v>CCL6280 Guangyuan 广元市</v>
          </cell>
          <cell r="C175">
            <v>2213.04322</v>
          </cell>
          <cell r="D175">
            <v>174.00000000000099</v>
          </cell>
        </row>
        <row r="176">
          <cell r="A176" t="str">
            <v>3258</v>
          </cell>
          <cell r="B176" t="str">
            <v>CCL3258 Cangnan-county 苍南县</v>
          </cell>
          <cell r="C176">
            <v>2178.9444360000002</v>
          </cell>
          <cell r="D176">
            <v>175.00000000000099</v>
          </cell>
        </row>
        <row r="177">
          <cell r="A177" t="str">
            <v>2420</v>
          </cell>
          <cell r="B177" t="str">
            <v>CCL2420 Xuanzhou 宣州市</v>
          </cell>
          <cell r="C177">
            <v>2125.4161469999999</v>
          </cell>
          <cell r="D177">
            <v>176.00000000000099</v>
          </cell>
        </row>
        <row r="178">
          <cell r="A178" t="str">
            <v>4571</v>
          </cell>
          <cell r="B178" t="str">
            <v>CCL4571 Puyang-county 濮阳县</v>
          </cell>
          <cell r="C178">
            <v>2117.2562360000002</v>
          </cell>
          <cell r="D178">
            <v>177.00000000000099</v>
          </cell>
        </row>
        <row r="179">
          <cell r="A179" t="str">
            <v>2640</v>
          </cell>
          <cell r="B179" t="str">
            <v>CCL2640 Yantai 烟台市</v>
          </cell>
          <cell r="C179">
            <v>2086.7277590000003</v>
          </cell>
          <cell r="D179">
            <v>178.00000000000099</v>
          </cell>
        </row>
        <row r="180">
          <cell r="A180" t="str">
            <v>3240</v>
          </cell>
          <cell r="B180" t="str">
            <v>CCL3240 Quzhou 衢州市</v>
          </cell>
          <cell r="C180">
            <v>2077.4217450000001</v>
          </cell>
          <cell r="D180">
            <v>179.00000000000099</v>
          </cell>
        </row>
        <row r="181">
          <cell r="A181" t="str">
            <v>4040</v>
          </cell>
          <cell r="B181" t="str">
            <v>CCL4040 Wanzhou 万州区</v>
          </cell>
          <cell r="C181">
            <v>2062.3549319999997</v>
          </cell>
          <cell r="D181">
            <v>180.00000000000099</v>
          </cell>
        </row>
        <row r="182">
          <cell r="A182" t="str">
            <v>2220</v>
          </cell>
          <cell r="B182" t="str">
            <v>CCL2220 Lianyungang 连云港市</v>
          </cell>
          <cell r="C182">
            <v>2028.1466499999999</v>
          </cell>
          <cell r="D182">
            <v>181.00000000000099</v>
          </cell>
        </row>
        <row r="183">
          <cell r="A183" t="str">
            <v>6250</v>
          </cell>
          <cell r="B183" t="str">
            <v>CCL6250 Yaan 雅安市</v>
          </cell>
          <cell r="C183">
            <v>2025.0829629999998</v>
          </cell>
          <cell r="D183">
            <v>182.00000000000099</v>
          </cell>
        </row>
        <row r="184">
          <cell r="A184" t="str">
            <v>8320</v>
          </cell>
          <cell r="B184" t="str">
            <v>CCL8320 Shihezi 石河子市</v>
          </cell>
          <cell r="C184">
            <v>2010.323482</v>
          </cell>
          <cell r="D184">
            <v>183.00000000000099</v>
          </cell>
        </row>
        <row r="185">
          <cell r="A185" t="str">
            <v>4230</v>
          </cell>
          <cell r="B185" t="str">
            <v>CCL4230 Chenzhou 郴州市</v>
          </cell>
          <cell r="C185">
            <v>1977.663182</v>
          </cell>
          <cell r="D185">
            <v>184.00000000000099</v>
          </cell>
        </row>
        <row r="186">
          <cell r="A186" t="str">
            <v>3210</v>
          </cell>
          <cell r="B186" t="str">
            <v>CCL3210 Jinhua 金华市</v>
          </cell>
          <cell r="C186">
            <v>1975.166545</v>
          </cell>
          <cell r="D186">
            <v>185.00000000000099</v>
          </cell>
        </row>
        <row r="187">
          <cell r="A187" t="str">
            <v>4540</v>
          </cell>
          <cell r="B187" t="str">
            <v>CCL4540 Jiaozuo 焦作市</v>
          </cell>
          <cell r="C187">
            <v>1958.5667279999998</v>
          </cell>
          <cell r="D187">
            <v>186.00000000000099</v>
          </cell>
        </row>
        <row r="188">
          <cell r="A188" t="str">
            <v>4670</v>
          </cell>
          <cell r="B188" t="str">
            <v>CCL4670 Pingdingshan 平顶山市</v>
          </cell>
          <cell r="C188">
            <v>1957.1682930000002</v>
          </cell>
          <cell r="D188">
            <v>187.00000000000099</v>
          </cell>
        </row>
        <row r="189">
          <cell r="A189" t="str">
            <v>6550</v>
          </cell>
          <cell r="B189" t="str">
            <v>CCL6550 Qujing 曲靖市</v>
          </cell>
          <cell r="C189">
            <v>1947.422922</v>
          </cell>
          <cell r="D189">
            <v>188.00000000000099</v>
          </cell>
        </row>
        <row r="190">
          <cell r="A190" t="str">
            <v>2262</v>
          </cell>
          <cell r="B190" t="str">
            <v>CCL2262 Qidong 启东市</v>
          </cell>
          <cell r="C190">
            <v>1939.2193700000003</v>
          </cell>
          <cell r="D190">
            <v>189.00000000000099</v>
          </cell>
        </row>
        <row r="191">
          <cell r="A191" t="str">
            <v>1130</v>
          </cell>
          <cell r="B191" t="str">
            <v>CCL1130 Fushun 抚顺市</v>
          </cell>
          <cell r="C191">
            <v>1914.6008510000001</v>
          </cell>
          <cell r="D191">
            <v>190.00000000000099</v>
          </cell>
        </row>
        <row r="192">
          <cell r="A192" t="str">
            <v>7190</v>
          </cell>
          <cell r="B192" t="str">
            <v>CCL7190 Yulin 榆林市</v>
          </cell>
          <cell r="C192">
            <v>1842.1908819999999</v>
          </cell>
          <cell r="D192">
            <v>191.00000000000099</v>
          </cell>
        </row>
        <row r="193">
          <cell r="A193" t="str">
            <v>0240</v>
          </cell>
          <cell r="B193" t="str">
            <v>CCL0240 Chifeng 赤峰市</v>
          </cell>
          <cell r="C193">
            <v>1836.8109399999998</v>
          </cell>
          <cell r="D193">
            <v>192.00000000000099</v>
          </cell>
        </row>
        <row r="194">
          <cell r="A194" t="str">
            <v>2380</v>
          </cell>
          <cell r="B194" t="str">
            <v>CCL2380 Chaohu 巢湖市</v>
          </cell>
          <cell r="C194">
            <v>1828.948146</v>
          </cell>
          <cell r="D194">
            <v>193.00000000000099</v>
          </cell>
        </row>
        <row r="195">
          <cell r="A195" t="str">
            <v>0540</v>
          </cell>
          <cell r="B195" t="str">
            <v>CCL0540 Xingtai-county 邢台市市-县</v>
          </cell>
          <cell r="C195">
            <v>1824.895649</v>
          </cell>
          <cell r="D195">
            <v>194.00000000000099</v>
          </cell>
        </row>
        <row r="196">
          <cell r="A196" t="str">
            <v>7160</v>
          </cell>
          <cell r="B196" t="str">
            <v>CCL7160 Yanan 延安市</v>
          </cell>
          <cell r="C196">
            <v>1823.5242729999998</v>
          </cell>
          <cell r="D196">
            <v>195.00000000000099</v>
          </cell>
        </row>
        <row r="197">
          <cell r="A197" t="str">
            <v>1022</v>
          </cell>
          <cell r="B197" t="str">
            <v>CCL1022 Beijing-changping 昌平区</v>
          </cell>
          <cell r="C197">
            <v>1768.2335919999998</v>
          </cell>
          <cell r="D197">
            <v>196.00000000000099</v>
          </cell>
        </row>
        <row r="198">
          <cell r="A198" t="str">
            <v>6531</v>
          </cell>
          <cell r="B198" t="str">
            <v>CCL6531 Yuxi 玉溪市</v>
          </cell>
          <cell r="C198">
            <v>1767.1460609999999</v>
          </cell>
          <cell r="D198">
            <v>197.00000000000099</v>
          </cell>
        </row>
        <row r="199">
          <cell r="A199" t="str">
            <v>2390</v>
          </cell>
          <cell r="B199" t="str">
            <v>CCL2390 Chuzhou 滁州市</v>
          </cell>
          <cell r="C199">
            <v>1765.3872530000003</v>
          </cell>
          <cell r="D199">
            <v>198.00000000000099</v>
          </cell>
        </row>
        <row r="200">
          <cell r="A200" t="str">
            <v>0625</v>
          </cell>
          <cell r="B200" t="str">
            <v>CCL0625 Renqiu 任丘市</v>
          </cell>
          <cell r="C200">
            <v>1740.023735</v>
          </cell>
          <cell r="D200">
            <v>199.00000000000099</v>
          </cell>
        </row>
        <row r="201">
          <cell r="A201" t="str">
            <v>0450</v>
          </cell>
          <cell r="B201" t="str">
            <v>CCL0450 Yangquan 阳泉市</v>
          </cell>
          <cell r="C201">
            <v>1735.2988639999999</v>
          </cell>
          <cell r="D201">
            <v>200.00000000000099</v>
          </cell>
        </row>
        <row r="202">
          <cell r="A202" t="str">
            <v>4550</v>
          </cell>
          <cell r="B202" t="str">
            <v>CCL4550 Anyang 安阳市</v>
          </cell>
          <cell r="C202">
            <v>1711.0781250000002</v>
          </cell>
          <cell r="D202">
            <v>201.00000000000099</v>
          </cell>
        </row>
        <row r="203">
          <cell r="A203" t="str">
            <v>4320</v>
          </cell>
          <cell r="B203" t="str">
            <v>CCL4320 Xiaogan 孝感市</v>
          </cell>
          <cell r="C203">
            <v>1660.6838399999999</v>
          </cell>
          <cell r="D203">
            <v>202.00000000000099</v>
          </cell>
        </row>
        <row r="204">
          <cell r="A204" t="str">
            <v>2340</v>
          </cell>
          <cell r="B204" t="str">
            <v>CCL2340 Suzhou 宿州市</v>
          </cell>
          <cell r="C204">
            <v>1649.6157309999999</v>
          </cell>
          <cell r="D204">
            <v>203.00000000000099</v>
          </cell>
        </row>
        <row r="205">
          <cell r="A205" t="str">
            <v>2154</v>
          </cell>
          <cell r="B205" t="str">
            <v>CCL2154 Taicang 太仓市</v>
          </cell>
          <cell r="C205">
            <v>1629.9991139999997</v>
          </cell>
          <cell r="D205">
            <v>204.00000000000099</v>
          </cell>
        </row>
        <row r="206">
          <cell r="A206" t="str">
            <v>1162</v>
          </cell>
          <cell r="B206" t="str">
            <v>CCL1162 Pulandian 普兰店市</v>
          </cell>
          <cell r="C206">
            <v>1612.5411119999999</v>
          </cell>
          <cell r="D206">
            <v>205.00000000000099</v>
          </cell>
        </row>
        <row r="207">
          <cell r="A207" t="str">
            <v>2768</v>
          </cell>
          <cell r="B207" t="str">
            <v>CCL2768 Rizhao 日照市</v>
          </cell>
          <cell r="C207">
            <v>1600.0658649999998</v>
          </cell>
          <cell r="D207">
            <v>206.00000000000099</v>
          </cell>
        </row>
        <row r="208">
          <cell r="A208" t="str">
            <v>8350</v>
          </cell>
          <cell r="B208" t="str">
            <v>CCL8350 Yining 伊宁市</v>
          </cell>
          <cell r="C208">
            <v>1578.1962759999999</v>
          </cell>
          <cell r="D208">
            <v>207.00000000000099</v>
          </cell>
        </row>
        <row r="209">
          <cell r="A209" t="str">
            <v>3650</v>
          </cell>
          <cell r="B209" t="str">
            <v>CCL3650 Sanming 三明市</v>
          </cell>
          <cell r="C209">
            <v>1573.1485739999998</v>
          </cell>
          <cell r="D209">
            <v>208.00000000000099</v>
          </cell>
        </row>
        <row r="210">
          <cell r="A210" t="str">
            <v>8332</v>
          </cell>
          <cell r="B210" t="str">
            <v>CCL8332 Kuitun 奎屯市</v>
          </cell>
          <cell r="C210">
            <v>1555.6426409999999</v>
          </cell>
          <cell r="D210">
            <v>209.00000000000099</v>
          </cell>
        </row>
        <row r="211">
          <cell r="A211" t="str">
            <v>1170</v>
          </cell>
          <cell r="B211" t="str">
            <v>CCL1170 Benxi 本溪市</v>
          </cell>
          <cell r="C211">
            <v>1536.2241469999997</v>
          </cell>
          <cell r="D211">
            <v>210.00000000000099</v>
          </cell>
        </row>
        <row r="212">
          <cell r="A212" t="str">
            <v>2012</v>
          </cell>
          <cell r="B212" t="str">
            <v>CCL2012 Shanghai-pudong 浦东新区</v>
          </cell>
          <cell r="C212">
            <v>1518.0339779999999</v>
          </cell>
          <cell r="D212">
            <v>211.00000000000099</v>
          </cell>
        </row>
        <row r="213">
          <cell r="A213" t="str">
            <v>5361</v>
          </cell>
          <cell r="B213" t="str">
            <v>CCL5361 Hepu-county 合浦县</v>
          </cell>
          <cell r="C213">
            <v>1505.458895</v>
          </cell>
          <cell r="D213">
            <v>212.00000000000099</v>
          </cell>
        </row>
        <row r="214">
          <cell r="A214" t="str">
            <v>2450</v>
          </cell>
          <cell r="B214" t="str">
            <v>CCL2450 Huangshan 黄山市</v>
          </cell>
          <cell r="C214">
            <v>1494.0529179999999</v>
          </cell>
          <cell r="D214">
            <v>213.00000000000099</v>
          </cell>
        </row>
        <row r="215">
          <cell r="A215" t="str">
            <v>4160</v>
          </cell>
          <cell r="B215" t="str">
            <v>CCL4160 Jishou 吉首市</v>
          </cell>
          <cell r="C215">
            <v>1490.203442</v>
          </cell>
          <cell r="D215">
            <v>214.00000000000099</v>
          </cell>
        </row>
        <row r="216">
          <cell r="A216" t="str">
            <v>5630</v>
          </cell>
          <cell r="B216" t="str">
            <v>CCL5630 Zunyi 遵义市</v>
          </cell>
          <cell r="C216">
            <v>1470.6681939999999</v>
          </cell>
          <cell r="D216">
            <v>215.00000000000099</v>
          </cell>
        </row>
        <row r="217">
          <cell r="A217" t="str">
            <v>5280</v>
          </cell>
          <cell r="B217" t="str">
            <v>CCL5280 Foshan 佛山市</v>
          </cell>
          <cell r="C217">
            <v>1468.9359630000001</v>
          </cell>
          <cell r="D217">
            <v>216.00000000000099</v>
          </cell>
        </row>
        <row r="218">
          <cell r="A218" t="str">
            <v>6210</v>
          </cell>
          <cell r="B218" t="str">
            <v>CCL6210 Mianyang 绵阳市</v>
          </cell>
          <cell r="C218">
            <v>1438.7073930000001</v>
          </cell>
          <cell r="D218">
            <v>217.00000000000099</v>
          </cell>
        </row>
        <row r="219">
          <cell r="A219" t="str">
            <v>5295</v>
          </cell>
          <cell r="B219" t="str">
            <v>CCL5295 Yangjiang 阳江市</v>
          </cell>
          <cell r="C219">
            <v>1437.3837980000001</v>
          </cell>
          <cell r="D219">
            <v>218.00000000000099</v>
          </cell>
        </row>
        <row r="220">
          <cell r="A220" t="str">
            <v>6290</v>
          </cell>
          <cell r="B220" t="str">
            <v>CCL6290 Suining 遂宁市</v>
          </cell>
          <cell r="C220">
            <v>1424.0324790000002</v>
          </cell>
          <cell r="D220">
            <v>219.00000000000099</v>
          </cell>
        </row>
        <row r="221">
          <cell r="A221" t="str">
            <v>7340</v>
          </cell>
          <cell r="B221" t="str">
            <v>CCL7340 Zhangye 张掖市</v>
          </cell>
          <cell r="C221">
            <v>1421.2467229999997</v>
          </cell>
          <cell r="D221">
            <v>220.00000000000099</v>
          </cell>
        </row>
        <row r="222">
          <cell r="A222" t="str">
            <v>5330</v>
          </cell>
          <cell r="B222" t="str">
            <v>CCL5330 Baise 百色市</v>
          </cell>
          <cell r="C222">
            <v>1420.3195949999999</v>
          </cell>
          <cell r="D222">
            <v>221.00000000000099</v>
          </cell>
        </row>
        <row r="223">
          <cell r="A223" t="str">
            <v>3160</v>
          </cell>
          <cell r="B223" t="str">
            <v>CCL3160 Zhoushan 舟山市</v>
          </cell>
          <cell r="C223">
            <v>1396.6348640000001</v>
          </cell>
          <cell r="D223">
            <v>222.00000000000099</v>
          </cell>
        </row>
        <row r="224">
          <cell r="A224" t="str">
            <v>3502</v>
          </cell>
          <cell r="B224" t="str">
            <v>CCL3502 Changle 长乐市</v>
          </cell>
          <cell r="C224">
            <v>1381.1248559999999</v>
          </cell>
          <cell r="D224">
            <v>223.00000000000099</v>
          </cell>
        </row>
        <row r="225">
          <cell r="A225" t="str">
            <v>5160</v>
          </cell>
          <cell r="B225" t="str">
            <v>CCL5160 Huizhou 惠州市</v>
          </cell>
          <cell r="C225">
            <v>1354.8861239999999</v>
          </cell>
          <cell r="D225">
            <v>224.00000000000099</v>
          </cell>
        </row>
        <row r="226">
          <cell r="A226" t="str">
            <v>3430</v>
          </cell>
          <cell r="B226" t="str">
            <v>CCL3430 Jian 吉安市</v>
          </cell>
          <cell r="C226">
            <v>1352.1696849999998</v>
          </cell>
          <cell r="D226">
            <v>225.00000000000099</v>
          </cell>
        </row>
        <row r="227">
          <cell r="A227" t="str">
            <v>3330</v>
          </cell>
          <cell r="B227" t="str">
            <v>CCL3330 Jingdezheng 景德镇市</v>
          </cell>
          <cell r="C227">
            <v>1343.1116280000001</v>
          </cell>
          <cell r="D227">
            <v>226.00000000000099</v>
          </cell>
        </row>
        <row r="228">
          <cell r="A228" t="str">
            <v>6430</v>
          </cell>
          <cell r="B228" t="str">
            <v>CCL6430 Zigong 自贡市</v>
          </cell>
          <cell r="C228">
            <v>1339.446768</v>
          </cell>
          <cell r="D228">
            <v>227.00000000000099</v>
          </cell>
        </row>
        <row r="229">
          <cell r="A229" t="str">
            <v>4130</v>
          </cell>
          <cell r="B229" t="str">
            <v>CCL4130 Yiyang 益阳市</v>
          </cell>
          <cell r="C229">
            <v>1334.5244360000002</v>
          </cell>
          <cell r="D229">
            <v>228.00000000000099</v>
          </cell>
        </row>
        <row r="230">
          <cell r="A230" t="str">
            <v>4760</v>
          </cell>
          <cell r="B230" t="str">
            <v>CCL4760 Shangqiu 商丘市</v>
          </cell>
          <cell r="C230">
            <v>1314.2433259999998</v>
          </cell>
          <cell r="D230">
            <v>229.00000000000099</v>
          </cell>
        </row>
        <row r="231">
          <cell r="A231" t="str">
            <v>4220</v>
          </cell>
          <cell r="B231" t="str">
            <v>CCL4220 Shaoyang 邵阳市</v>
          </cell>
          <cell r="C231">
            <v>1308.507245</v>
          </cell>
          <cell r="D231">
            <v>230.00000000000099</v>
          </cell>
        </row>
        <row r="232">
          <cell r="A232" t="str">
            <v>7410</v>
          </cell>
          <cell r="B232" t="str">
            <v>CCL7410 Tianshui 天水市</v>
          </cell>
          <cell r="C232">
            <v>1308.1076149999997</v>
          </cell>
          <cell r="D232">
            <v>231.00000000000099</v>
          </cell>
        </row>
        <row r="233">
          <cell r="A233" t="str">
            <v>1142</v>
          </cell>
          <cell r="B233" t="str">
            <v>CCL1142 Haicheng 海城市</v>
          </cell>
          <cell r="C233">
            <v>1284.5946570000001</v>
          </cell>
          <cell r="D233">
            <v>232.00000000000099</v>
          </cell>
        </row>
        <row r="234">
          <cell r="A234" t="str">
            <v>1180</v>
          </cell>
          <cell r="B234" t="str">
            <v>CCL1180 Dandong 丹东市</v>
          </cell>
          <cell r="C234">
            <v>1280.2470659999997</v>
          </cell>
          <cell r="D234">
            <v>233.00000000000099</v>
          </cell>
        </row>
        <row r="235">
          <cell r="A235" t="str">
            <v>3552</v>
          </cell>
          <cell r="B235" t="str">
            <v>CCL3552 Fuding 福鼎市</v>
          </cell>
          <cell r="C235">
            <v>1233.932462</v>
          </cell>
          <cell r="D235">
            <v>234.00000000000099</v>
          </cell>
        </row>
        <row r="236">
          <cell r="A236" t="str">
            <v>2123</v>
          </cell>
          <cell r="B236" t="str">
            <v>CCL2123 Danyang 丹阳市</v>
          </cell>
          <cell r="C236">
            <v>1214.998325</v>
          </cell>
          <cell r="D236">
            <v>235.00000000000099</v>
          </cell>
        </row>
        <row r="237">
          <cell r="A237" t="str">
            <v>3370</v>
          </cell>
          <cell r="B237" t="str">
            <v>CCL3370 Pingxiang 萍乡市</v>
          </cell>
          <cell r="C237">
            <v>1191.2125109999999</v>
          </cell>
          <cell r="D237">
            <v>236.00000000000099</v>
          </cell>
        </row>
        <row r="238">
          <cell r="A238" t="str">
            <v>4450</v>
          </cell>
          <cell r="B238" t="str">
            <v>CCL4450 Enshi 恩施市</v>
          </cell>
          <cell r="C238">
            <v>1189.9875980000002</v>
          </cell>
          <cell r="D238">
            <v>237.00000000000099</v>
          </cell>
        </row>
        <row r="239">
          <cell r="A239" t="str">
            <v>6650</v>
          </cell>
          <cell r="B239" t="str">
            <v>CCL6650 Simao 思茅市</v>
          </cell>
          <cell r="C239">
            <v>1189.5954629999999</v>
          </cell>
          <cell r="D239">
            <v>238.00000000000099</v>
          </cell>
        </row>
        <row r="240">
          <cell r="A240" t="str">
            <v>7154</v>
          </cell>
          <cell r="B240" t="str">
            <v>CCL7154 Hancheng 韩城市</v>
          </cell>
          <cell r="C240">
            <v>1182.7513780000002</v>
          </cell>
          <cell r="D240">
            <v>239.00000000000099</v>
          </cell>
        </row>
        <row r="241">
          <cell r="A241" t="str">
            <v>5140</v>
          </cell>
          <cell r="B241" t="str">
            <v>CCL5140 Meizhou 梅州市</v>
          </cell>
          <cell r="C241">
            <v>1167.4682629999998</v>
          </cell>
          <cell r="D241">
            <v>240.00000000000099</v>
          </cell>
        </row>
        <row r="242">
          <cell r="A242" t="str">
            <v>5260</v>
          </cell>
          <cell r="B242" t="str">
            <v>CCL5260 Zhaoqing 肇庆市</v>
          </cell>
          <cell r="C242">
            <v>1164.809992</v>
          </cell>
          <cell r="D242">
            <v>241.00000000000099</v>
          </cell>
        </row>
        <row r="243">
          <cell r="A243" t="str">
            <v>1330</v>
          </cell>
          <cell r="B243" t="str">
            <v>CCL1330 Yanji 延吉市</v>
          </cell>
          <cell r="C243">
            <v>1156.8285309999999</v>
          </cell>
          <cell r="D243">
            <v>242.00000000000099</v>
          </cell>
        </row>
        <row r="244">
          <cell r="A244" t="str">
            <v>1220</v>
          </cell>
          <cell r="B244" t="str">
            <v>CCL1220 Chaoyang-county 朝阳市市-县</v>
          </cell>
          <cell r="C244">
            <v>1138.9867660000002</v>
          </cell>
          <cell r="D244">
            <v>243.00000000000099</v>
          </cell>
        </row>
        <row r="245">
          <cell r="A245" t="str">
            <v>5304</v>
          </cell>
          <cell r="B245" t="str">
            <v>CCL5304 Binyang-county 宾阳县</v>
          </cell>
          <cell r="C245">
            <v>1137.316178</v>
          </cell>
          <cell r="D245">
            <v>244.00000000000099</v>
          </cell>
        </row>
        <row r="246">
          <cell r="A246" t="str">
            <v>3312</v>
          </cell>
          <cell r="B246" t="str">
            <v>CCL3312 Zhangshu 樟树市</v>
          </cell>
          <cell r="C246">
            <v>1124.765267</v>
          </cell>
          <cell r="D246">
            <v>245.00000000000099</v>
          </cell>
        </row>
        <row r="247">
          <cell r="A247" t="str">
            <v>3550</v>
          </cell>
          <cell r="B247" t="str">
            <v>CCL3550 Fuan 福安市</v>
          </cell>
          <cell r="C247">
            <v>1112.7274170000001</v>
          </cell>
          <cell r="D247">
            <v>246.00000000000099</v>
          </cell>
        </row>
        <row r="248">
          <cell r="A248" t="str">
            <v>4080</v>
          </cell>
          <cell r="B248" t="str">
            <v>CCL4080 Chongqing-fuling 涪陵区</v>
          </cell>
          <cell r="C248">
            <v>1112.5655429999999</v>
          </cell>
          <cell r="D248">
            <v>247.00000000000099</v>
          </cell>
        </row>
        <row r="249">
          <cell r="A249" t="str">
            <v>3621</v>
          </cell>
          <cell r="B249" t="str">
            <v>CCL3621 Ningde 宁德市</v>
          </cell>
          <cell r="C249">
            <v>1112.397119</v>
          </cell>
          <cell r="D249">
            <v>248.00000000000099</v>
          </cell>
        </row>
        <row r="250">
          <cell r="A250" t="str">
            <v>4660</v>
          </cell>
          <cell r="B250" t="str">
            <v>CCL4660 Zhoukou 周口市</v>
          </cell>
          <cell r="C250">
            <v>1109.298822</v>
          </cell>
          <cell r="D250">
            <v>249.00000000000099</v>
          </cell>
        </row>
        <row r="251">
          <cell r="A251" t="str">
            <v>1350</v>
          </cell>
          <cell r="B251" t="str">
            <v>CCL1350 Meihekou 梅河口市</v>
          </cell>
          <cell r="C251">
            <v>1093.785355</v>
          </cell>
          <cell r="D251">
            <v>250.00000000000099</v>
          </cell>
        </row>
        <row r="252">
          <cell r="A252" t="str">
            <v>1250</v>
          </cell>
          <cell r="B252" t="str">
            <v>CCL1250 Huludao 葫芦岛市</v>
          </cell>
          <cell r="C252">
            <v>1091.7540550000001</v>
          </cell>
          <cell r="D252">
            <v>251.00000000000099</v>
          </cell>
        </row>
        <row r="253">
          <cell r="A253" t="str">
            <v>2017</v>
          </cell>
          <cell r="B253" t="str">
            <v>CCL2017 Shanghai-qingpu 青浦县</v>
          </cell>
          <cell r="C253">
            <v>1091.0769769999999</v>
          </cell>
          <cell r="D253">
            <v>252.00000000000099</v>
          </cell>
        </row>
        <row r="254">
          <cell r="A254" t="str">
            <v>1360</v>
          </cell>
          <cell r="B254" t="str">
            <v>CCL1360 Siping 四平市</v>
          </cell>
          <cell r="C254">
            <v>1083.8954500000002</v>
          </cell>
          <cell r="D254">
            <v>253.00000000000099</v>
          </cell>
        </row>
        <row r="255">
          <cell r="A255" t="str">
            <v>4373</v>
          </cell>
          <cell r="B255" t="str">
            <v>CCL4373 Chibi 赤壁市</v>
          </cell>
          <cell r="C255">
            <v>1075.118847</v>
          </cell>
          <cell r="D255">
            <v>254.00000000000099</v>
          </cell>
        </row>
        <row r="256">
          <cell r="A256" t="str">
            <v>1374</v>
          </cell>
          <cell r="B256" t="str">
            <v>CCL1374 Wulanhaote 乌兰浩特市</v>
          </cell>
          <cell r="C256">
            <v>1061.8146629999999</v>
          </cell>
          <cell r="D256">
            <v>255.00000000000099</v>
          </cell>
        </row>
        <row r="257">
          <cell r="A257" t="str">
            <v>5430</v>
          </cell>
          <cell r="B257" t="str">
            <v>CCL5430 Wuzhou 梧州市</v>
          </cell>
          <cell r="C257">
            <v>1049.370639</v>
          </cell>
          <cell r="D257">
            <v>256.00000000000102</v>
          </cell>
        </row>
        <row r="258">
          <cell r="A258" t="str">
            <v>5720</v>
          </cell>
          <cell r="B258" t="str">
            <v>CCL5720 Sanya 三亚市</v>
          </cell>
          <cell r="C258">
            <v>1014.5647980000001</v>
          </cell>
          <cell r="D258">
            <v>257.00000000000102</v>
          </cell>
        </row>
        <row r="259">
          <cell r="A259" t="str">
            <v>8500</v>
          </cell>
          <cell r="B259" t="str">
            <v>CCL8500 Lhasa 拉萨市</v>
          </cell>
          <cell r="C259">
            <v>1003.4269810000002</v>
          </cell>
          <cell r="D259">
            <v>258.00000000000102</v>
          </cell>
        </row>
        <row r="260">
          <cell r="A260" t="str">
            <v>4620</v>
          </cell>
          <cell r="B260" t="str">
            <v>CCL4620 Luohe 漯河市</v>
          </cell>
          <cell r="C260">
            <v>990.44585500000005</v>
          </cell>
          <cell r="D260">
            <v>259.00000000000102</v>
          </cell>
        </row>
        <row r="261">
          <cell r="A261" t="str">
            <v>1014</v>
          </cell>
          <cell r="B261" t="str">
            <v>CCL1014 Beijing-huairou 怀柔县</v>
          </cell>
          <cell r="C261">
            <v>949.41139300000009</v>
          </cell>
          <cell r="D261">
            <v>260.00000000000102</v>
          </cell>
        </row>
        <row r="262">
          <cell r="A262" t="str">
            <v>3530</v>
          </cell>
          <cell r="B262" t="str">
            <v>CCL3530 Nanping 南平市</v>
          </cell>
          <cell r="C262">
            <v>948.00167799999997</v>
          </cell>
          <cell r="D262">
            <v>261.00000000000102</v>
          </cell>
        </row>
        <row r="263">
          <cell r="A263" t="str">
            <v>5371</v>
          </cell>
          <cell r="B263" t="str">
            <v>CCL5371 Guigang 贵港市</v>
          </cell>
          <cell r="C263">
            <v>946.29344900000024</v>
          </cell>
          <cell r="D263">
            <v>262.00000000000102</v>
          </cell>
        </row>
        <row r="264">
          <cell r="A264" t="str">
            <v>7351</v>
          </cell>
          <cell r="B264" t="str">
            <v>CCL7351 Jiayuguang 嘉峪关市</v>
          </cell>
          <cell r="C264">
            <v>932.52629200000013</v>
          </cell>
          <cell r="D264">
            <v>263.00000000000102</v>
          </cell>
        </row>
        <row r="265">
          <cell r="A265" t="str">
            <v>2657</v>
          </cell>
          <cell r="B265" t="str">
            <v>CCL2657 Longkou 龙口市</v>
          </cell>
          <cell r="C265">
            <v>925.34502699999985</v>
          </cell>
          <cell r="D265">
            <v>264.00000000000102</v>
          </cell>
        </row>
        <row r="266">
          <cell r="A266" t="str">
            <v>6780</v>
          </cell>
          <cell r="B266" t="str">
            <v>CCL6780 Baoshan 保山市</v>
          </cell>
          <cell r="C266">
            <v>906.98897399999998</v>
          </cell>
          <cell r="D266">
            <v>265.00000000000102</v>
          </cell>
        </row>
        <row r="267">
          <cell r="A267" t="str">
            <v>5470</v>
          </cell>
          <cell r="B267" t="str">
            <v>CCL5470 Hechi 河池市</v>
          </cell>
          <cell r="C267">
            <v>906.45837700000004</v>
          </cell>
          <cell r="D267">
            <v>266.00000000000102</v>
          </cell>
        </row>
        <row r="268">
          <cell r="A268" t="str">
            <v>6118</v>
          </cell>
          <cell r="B268" t="str">
            <v>CCL6118 Dujiangyan 都江堰市</v>
          </cell>
          <cell r="C268">
            <v>904.30949899999996</v>
          </cell>
          <cell r="D268">
            <v>267.00000000000102</v>
          </cell>
        </row>
        <row r="269">
          <cell r="A269" t="str">
            <v>5163</v>
          </cell>
          <cell r="B269" t="str">
            <v>CCL5163 Huidong-county 惠东县</v>
          </cell>
          <cell r="C269">
            <v>878.01396099999999</v>
          </cell>
          <cell r="D269">
            <v>268.00000000000102</v>
          </cell>
        </row>
        <row r="270">
          <cell r="A270" t="str">
            <v>6217</v>
          </cell>
          <cell r="B270" t="str">
            <v>CCL6217 Jiangyou 江油市</v>
          </cell>
          <cell r="C270">
            <v>854.53947899999991</v>
          </cell>
          <cell r="D270">
            <v>269.00000000000102</v>
          </cell>
        </row>
        <row r="271">
          <cell r="A271" t="str">
            <v>7270</v>
          </cell>
          <cell r="B271" t="str">
            <v>CCL7270 Tongchuan 铜川市</v>
          </cell>
          <cell r="C271">
            <v>825.94185400000003</v>
          </cell>
          <cell r="D271">
            <v>270.00000000000102</v>
          </cell>
        </row>
        <row r="272">
          <cell r="A272" t="str">
            <v>3118</v>
          </cell>
          <cell r="B272" t="str">
            <v>CCL3118 Zhuji 诸暨市</v>
          </cell>
          <cell r="C272">
            <v>825.30824400000006</v>
          </cell>
          <cell r="D272">
            <v>271.00000000000102</v>
          </cell>
        </row>
        <row r="273">
          <cell r="A273" t="str">
            <v>4021</v>
          </cell>
          <cell r="B273" t="str">
            <v>CCL4021 Chongqing-yongchuan 永川市</v>
          </cell>
          <cell r="C273">
            <v>818.76111500000002</v>
          </cell>
          <cell r="D273">
            <v>272.00000000000102</v>
          </cell>
        </row>
        <row r="274">
          <cell r="A274" t="str">
            <v>6142</v>
          </cell>
          <cell r="B274" t="str">
            <v>CCL6142 Emeishan 峨眉山市</v>
          </cell>
          <cell r="C274">
            <v>815.679079</v>
          </cell>
          <cell r="D274">
            <v>273.00000000000102</v>
          </cell>
        </row>
        <row r="275">
          <cell r="A275" t="str">
            <v>3425</v>
          </cell>
          <cell r="B275" t="str">
            <v>CCL3425 Ruijin 瑞金市</v>
          </cell>
          <cell r="C275">
            <v>813.92726900000014</v>
          </cell>
          <cell r="D275">
            <v>274.00000000000102</v>
          </cell>
        </row>
        <row r="276">
          <cell r="A276" t="str">
            <v>3123</v>
          </cell>
          <cell r="B276" t="str">
            <v>CCL3123 Shangyu 上虞市</v>
          </cell>
          <cell r="C276">
            <v>786.74816399999997</v>
          </cell>
          <cell r="D276">
            <v>275.00000000000102</v>
          </cell>
        </row>
        <row r="277">
          <cell r="A277" t="str">
            <v>5156</v>
          </cell>
          <cell r="B277" t="str">
            <v>CCL5156 Chaoan-county 潮安县</v>
          </cell>
          <cell r="C277">
            <v>773.11797999999999</v>
          </cell>
          <cell r="D277">
            <v>276.00000000000102</v>
          </cell>
        </row>
        <row r="278">
          <cell r="A278" t="str">
            <v>3540</v>
          </cell>
          <cell r="B278" t="str">
            <v>CCL3540 Shaowu 邵武市</v>
          </cell>
          <cell r="C278">
            <v>772.66545999999983</v>
          </cell>
          <cell r="D278">
            <v>277.00000000000102</v>
          </cell>
        </row>
        <row r="279">
          <cell r="A279" t="str">
            <v>1340</v>
          </cell>
          <cell r="B279" t="str">
            <v>CCL1340 Tonghua 通化市</v>
          </cell>
          <cell r="C279">
            <v>758.89528099999984</v>
          </cell>
          <cell r="D279">
            <v>278.00000000000102</v>
          </cell>
        </row>
        <row r="280">
          <cell r="A280" t="str">
            <v>1230</v>
          </cell>
          <cell r="B280" t="str">
            <v>CCL1230 Fuxin 阜新市</v>
          </cell>
          <cell r="C280">
            <v>755.03347199999996</v>
          </cell>
          <cell r="D280">
            <v>279.00000000000102</v>
          </cell>
        </row>
        <row r="281">
          <cell r="A281" t="str">
            <v>2261</v>
          </cell>
          <cell r="B281" t="str">
            <v>CCL2261 Haimen 海门市</v>
          </cell>
          <cell r="C281">
            <v>745.94725500000004</v>
          </cell>
          <cell r="D281">
            <v>280.00000000000102</v>
          </cell>
        </row>
        <row r="282">
          <cell r="A282" t="str">
            <v>6414</v>
          </cell>
          <cell r="B282" t="str">
            <v>CCL6414 Jianyang 简阳市</v>
          </cell>
          <cell r="C282">
            <v>735.00732400000004</v>
          </cell>
          <cell r="D282">
            <v>281.00000000000102</v>
          </cell>
        </row>
        <row r="283">
          <cell r="A283" t="str">
            <v>1520</v>
          </cell>
          <cell r="B283" t="str">
            <v>CCL1520 Suihua 绥化市</v>
          </cell>
          <cell r="C283">
            <v>711.75710900000001</v>
          </cell>
          <cell r="D283">
            <v>282.00000000000102</v>
          </cell>
        </row>
        <row r="284">
          <cell r="A284" t="str">
            <v>3141</v>
          </cell>
          <cell r="B284" t="str">
            <v>CCL3141 Jiashan-county 嘉善县</v>
          </cell>
          <cell r="C284">
            <v>698.34383600000001</v>
          </cell>
          <cell r="D284">
            <v>283.00000000000102</v>
          </cell>
        </row>
        <row r="285">
          <cell r="A285" t="str">
            <v>4270</v>
          </cell>
          <cell r="B285" t="str">
            <v>CCL4270 Zhangjiajie 张家界市</v>
          </cell>
          <cell r="C285">
            <v>692.00452599999994</v>
          </cell>
          <cell r="D285">
            <v>284.00000000000102</v>
          </cell>
        </row>
        <row r="286">
          <cell r="A286" t="str">
            <v>5428</v>
          </cell>
          <cell r="B286" t="str">
            <v>CCL5428 Hezhou 贺州市</v>
          </cell>
          <cell r="C286">
            <v>691.04082200000005</v>
          </cell>
          <cell r="D286">
            <v>285.00000000000102</v>
          </cell>
        </row>
        <row r="287">
          <cell r="A287" t="str">
            <v>6114</v>
          </cell>
          <cell r="B287" t="str">
            <v>CCL6114 Xinjin-county 新津县</v>
          </cell>
          <cell r="C287">
            <v>682.81479599999989</v>
          </cell>
          <cell r="D287">
            <v>286.00000000000102</v>
          </cell>
        </row>
        <row r="288">
          <cell r="A288" t="str">
            <v>2011</v>
          </cell>
          <cell r="B288" t="str">
            <v>CCL2011 Shanghai-minghang 闵行区</v>
          </cell>
          <cell r="C288">
            <v>679.49941200000001</v>
          </cell>
          <cell r="D288">
            <v>287.00000000000102</v>
          </cell>
        </row>
        <row r="289">
          <cell r="A289" t="str">
            <v>4120</v>
          </cell>
          <cell r="B289" t="str">
            <v>CCL4120 Zhuzhou 株洲市</v>
          </cell>
          <cell r="C289">
            <v>659.82047699999998</v>
          </cell>
          <cell r="D289">
            <v>288.00000000000102</v>
          </cell>
        </row>
        <row r="290">
          <cell r="A290" t="str">
            <v>5610</v>
          </cell>
          <cell r="B290" t="str">
            <v>CCL5610 Anshun 安顺市</v>
          </cell>
          <cell r="C290">
            <v>657.62810800000011</v>
          </cell>
          <cell r="D290">
            <v>289.00000000000102</v>
          </cell>
        </row>
        <row r="291">
          <cell r="A291" t="str">
            <v>3440</v>
          </cell>
          <cell r="B291" t="str">
            <v>CCL3440 Fuzhou 临川市</v>
          </cell>
          <cell r="C291">
            <v>633.03455299999996</v>
          </cell>
          <cell r="D291">
            <v>290.00000000000102</v>
          </cell>
        </row>
        <row r="292">
          <cell r="A292" t="str">
            <v>2721</v>
          </cell>
          <cell r="B292" t="str">
            <v>CCL2721 Jining 济宁市</v>
          </cell>
          <cell r="C292">
            <v>626.424532</v>
          </cell>
          <cell r="D292">
            <v>291.00000000000102</v>
          </cell>
        </row>
        <row r="293">
          <cell r="A293" t="str">
            <v>6360</v>
          </cell>
          <cell r="B293" t="str">
            <v>CCL6360 Bazhong 巴中市</v>
          </cell>
          <cell r="C293">
            <v>594.95180099999993</v>
          </cell>
          <cell r="D293">
            <v>292.00000000000102</v>
          </cell>
        </row>
        <row r="294">
          <cell r="A294" t="str">
            <v>5114</v>
          </cell>
          <cell r="B294" t="str">
            <v>CCL5114 Panyu 番禺市</v>
          </cell>
          <cell r="C294">
            <v>593.88218199999994</v>
          </cell>
          <cell r="D294">
            <v>293.00000000000102</v>
          </cell>
        </row>
        <row r="295">
          <cell r="A295" t="str">
            <v>2652</v>
          </cell>
          <cell r="B295" t="str">
            <v>CCL2652 Laiyang 莱阳市</v>
          </cell>
          <cell r="C295">
            <v>565.8119559999999</v>
          </cell>
          <cell r="D295">
            <v>294.00000000000102</v>
          </cell>
        </row>
        <row r="296">
          <cell r="A296" t="str">
            <v>5166</v>
          </cell>
          <cell r="B296" t="str">
            <v>CCL5166 Shanwei 汕尾市</v>
          </cell>
          <cell r="C296">
            <v>516.14501500000006</v>
          </cell>
          <cell r="D296">
            <v>295.00000000000102</v>
          </cell>
        </row>
        <row r="297">
          <cell r="A297" t="str">
            <v>3503</v>
          </cell>
          <cell r="B297" t="str">
            <v>CCL3503 Fuqing 福清市</v>
          </cell>
          <cell r="C297">
            <v>514.74020499999995</v>
          </cell>
          <cell r="D297">
            <v>296.00000000000102</v>
          </cell>
        </row>
        <row r="298">
          <cell r="A298" t="str">
            <v>7250</v>
          </cell>
          <cell r="B298" t="str">
            <v>CCL7250 Ankang 安康市</v>
          </cell>
          <cell r="C298">
            <v>504.97706000000005</v>
          </cell>
          <cell r="D298">
            <v>297.00000000000102</v>
          </cell>
        </row>
        <row r="299">
          <cell r="A299" t="str">
            <v>1511</v>
          </cell>
          <cell r="B299" t="str">
            <v>CCL1511 Zhaodong 肇东市</v>
          </cell>
          <cell r="C299">
            <v>497.87945499999995</v>
          </cell>
          <cell r="D299">
            <v>298.00000000000102</v>
          </cell>
        </row>
        <row r="300">
          <cell r="A300" t="str">
            <v>7140</v>
          </cell>
          <cell r="B300" t="str">
            <v>CCL7140 Weinan 渭南市</v>
          </cell>
          <cell r="C300">
            <v>489.74426499999993</v>
          </cell>
          <cell r="D300">
            <v>299.00000000000102</v>
          </cell>
        </row>
        <row r="301">
          <cell r="A301" t="str">
            <v>4630</v>
          </cell>
          <cell r="B301" t="str">
            <v>CCL4630 Zhumadian 驻马店市</v>
          </cell>
          <cell r="C301">
            <v>456.67437799999999</v>
          </cell>
          <cell r="D301">
            <v>300.00000000000102</v>
          </cell>
        </row>
        <row r="302">
          <cell r="A302" t="str">
            <v>2232</v>
          </cell>
          <cell r="B302" t="str">
            <v>CCL2232 Huai'an 淮安市</v>
          </cell>
          <cell r="C302">
            <v>445.301828</v>
          </cell>
          <cell r="D302">
            <v>301.00000000000102</v>
          </cell>
        </row>
        <row r="303">
          <cell r="A303" t="str">
            <v>2131</v>
          </cell>
          <cell r="B303" t="str">
            <v>CCL2131 Wujin 武进市</v>
          </cell>
          <cell r="C303">
            <v>438.17293899999999</v>
          </cell>
          <cell r="D303">
            <v>302.00000000000102</v>
          </cell>
        </row>
        <row r="304">
          <cell r="A304" t="str">
            <v>2256</v>
          </cell>
          <cell r="B304" t="str">
            <v>CCL2256 Gaoyou 高邮市</v>
          </cell>
          <cell r="C304">
            <v>387.63061299999998</v>
          </cell>
          <cell r="D304">
            <v>303.00000000000102</v>
          </cell>
        </row>
        <row r="305">
          <cell r="A305" t="str">
            <v>1163</v>
          </cell>
          <cell r="B305" t="str">
            <v>CCL1163 Wafangdian 瓦房店市</v>
          </cell>
          <cell r="C305">
            <v>380.54339399999998</v>
          </cell>
          <cell r="D305">
            <v>304.00000000000102</v>
          </cell>
        </row>
        <row r="306">
          <cell r="A306" t="str">
            <v>4140</v>
          </cell>
          <cell r="B306" t="str">
            <v>CCL4140 Yueyang 岳阳市</v>
          </cell>
          <cell r="C306">
            <v>380.11462399999999</v>
          </cell>
          <cell r="D306">
            <v>305.00000000000102</v>
          </cell>
        </row>
        <row r="307">
          <cell r="A307" t="str">
            <v>5250</v>
          </cell>
          <cell r="B307" t="str">
            <v>CCL5250 Maoming 茂名市</v>
          </cell>
          <cell r="C307">
            <v>363.53068300000001</v>
          </cell>
          <cell r="D307">
            <v>306.00000000000102</v>
          </cell>
        </row>
        <row r="308">
          <cell r="A308" t="str">
            <v>3230</v>
          </cell>
          <cell r="B308" t="str">
            <v>CCL3230 Lishui 丽水市</v>
          </cell>
          <cell r="C308">
            <v>345.09487000000001</v>
          </cell>
          <cell r="D308">
            <v>307.00000000000102</v>
          </cell>
        </row>
        <row r="309">
          <cell r="A309" t="str">
            <v>4417</v>
          </cell>
          <cell r="B309" t="str">
            <v>CCL4417 Gucheng-county 谷城县</v>
          </cell>
          <cell r="C309">
            <v>343.63620900000001</v>
          </cell>
          <cell r="D309">
            <v>308.00000000000102</v>
          </cell>
        </row>
        <row r="310">
          <cell r="A310" t="str">
            <v>5714</v>
          </cell>
          <cell r="B310" t="str">
            <v>CCL5714 Qionghai 琼海市</v>
          </cell>
          <cell r="C310">
            <v>343.56332300000003</v>
          </cell>
          <cell r="D310">
            <v>309.00000000000102</v>
          </cell>
        </row>
        <row r="311">
          <cell r="A311" t="str">
            <v>0340</v>
          </cell>
          <cell r="B311" t="str">
            <v>CCL0340 Xinzhou 忻州市</v>
          </cell>
          <cell r="C311">
            <v>342.59952300000003</v>
          </cell>
          <cell r="D311">
            <v>310.00000000000102</v>
          </cell>
        </row>
        <row r="312">
          <cell r="A312" t="str">
            <v>5120</v>
          </cell>
          <cell r="B312" t="str">
            <v>CCL5120 Shaoguan 韶关市</v>
          </cell>
          <cell r="C312">
            <v>330.63044099999996</v>
          </cell>
          <cell r="D312">
            <v>311.00000000000102</v>
          </cell>
        </row>
        <row r="313">
          <cell r="A313" t="str">
            <v>3380</v>
          </cell>
          <cell r="B313" t="str">
            <v>CCL3380 Xinyu 新余市</v>
          </cell>
          <cell r="C313">
            <v>328.96566199999995</v>
          </cell>
          <cell r="D313">
            <v>312.00000000000102</v>
          </cell>
        </row>
        <row r="314">
          <cell r="A314" t="str">
            <v>0360</v>
          </cell>
          <cell r="B314" t="str">
            <v>CCL0360 Shochen 朔城区</v>
          </cell>
          <cell r="C314">
            <v>320.94772499999993</v>
          </cell>
          <cell r="D314">
            <v>313.00000000000102</v>
          </cell>
        </row>
        <row r="315">
          <cell r="A315" t="str">
            <v>3531</v>
          </cell>
          <cell r="B315" t="str">
            <v>CCL3531 Jianou 建瓯市</v>
          </cell>
          <cell r="C315">
            <v>306.57666899999998</v>
          </cell>
          <cell r="D315">
            <v>314.00000000000102</v>
          </cell>
        </row>
        <row r="316">
          <cell r="A316" t="str">
            <v>4106</v>
          </cell>
          <cell r="B316" t="str">
            <v>CCL4106 Ningxiang-county 宁乡县</v>
          </cell>
          <cell r="C316">
            <v>300.02053699999999</v>
          </cell>
          <cell r="D316">
            <v>315.00000000000102</v>
          </cell>
        </row>
        <row r="317">
          <cell r="A317" t="str">
            <v>5158</v>
          </cell>
          <cell r="B317" t="str">
            <v>CCL5158 Chenghai 澄海市</v>
          </cell>
          <cell r="C317">
            <v>278.46792400000004</v>
          </cell>
          <cell r="D317">
            <v>316.00000000000102</v>
          </cell>
        </row>
        <row r="318">
          <cell r="A318" t="str">
            <v>2266</v>
          </cell>
          <cell r="B318" t="str">
            <v>CCL2266 Haian-county 海安县</v>
          </cell>
          <cell r="C318">
            <v>275.07255400000003</v>
          </cell>
          <cell r="D318">
            <v>317.00000000000102</v>
          </cell>
        </row>
        <row r="319">
          <cell r="A319" t="str">
            <v>3116</v>
          </cell>
          <cell r="B319" t="str">
            <v>CCL3116 Jiande 建德市</v>
          </cell>
          <cell r="C319">
            <v>273.03155599999997</v>
          </cell>
          <cell r="D319">
            <v>318.00000000000102</v>
          </cell>
        </row>
        <row r="320">
          <cell r="A320" t="str">
            <v>4330</v>
          </cell>
          <cell r="B320" t="str">
            <v>CCL4330 Xiantao 仙桃市</v>
          </cell>
          <cell r="C320">
            <v>270.87160699999998</v>
          </cell>
          <cell r="D320">
            <v>319.00000000000102</v>
          </cell>
        </row>
        <row r="321">
          <cell r="A321" t="str">
            <v>2263</v>
          </cell>
          <cell r="B321" t="str">
            <v>CCL2263 Tongzhou 通州市</v>
          </cell>
          <cell r="C321">
            <v>263.63038499999999</v>
          </cell>
          <cell r="D321">
            <v>320.00000000000102</v>
          </cell>
        </row>
        <row r="322">
          <cell r="A322" t="str">
            <v>2238</v>
          </cell>
          <cell r="B322" t="str">
            <v>CCL2238 Suqian 宿迁市</v>
          </cell>
          <cell r="C322">
            <v>262.77905400000003</v>
          </cell>
          <cell r="D322">
            <v>321.00000000000102</v>
          </cell>
        </row>
        <row r="323">
          <cell r="A323" t="str">
            <v>4433</v>
          </cell>
          <cell r="B323" t="str">
            <v>CCL4433 Yidu 宜都市</v>
          </cell>
          <cell r="C323">
            <v>238.87931699999999</v>
          </cell>
          <cell r="D323">
            <v>322.00000000000102</v>
          </cell>
        </row>
        <row r="324">
          <cell r="A324" t="str">
            <v>5415</v>
          </cell>
          <cell r="B324" t="str">
            <v>CCL5415 Quanzhou-county 全州县</v>
          </cell>
          <cell r="C324">
            <v>237.16673400000002</v>
          </cell>
          <cell r="D324">
            <v>323.00000000000102</v>
          </cell>
        </row>
        <row r="325">
          <cell r="A325" t="str">
            <v>6184</v>
          </cell>
          <cell r="B325" t="str">
            <v>CCL6184 Shifang 什邡市</v>
          </cell>
          <cell r="C325">
            <v>234.27603300000001</v>
          </cell>
          <cell r="D325">
            <v>324.00000000000102</v>
          </cell>
        </row>
        <row r="326">
          <cell r="A326" t="str">
            <v>0727</v>
          </cell>
          <cell r="B326" t="str">
            <v>CCL0727 Zhuozhou 涿州市</v>
          </cell>
          <cell r="C326">
            <v>232.76868100000002</v>
          </cell>
          <cell r="D326">
            <v>325.00000000000102</v>
          </cell>
        </row>
        <row r="327">
          <cell r="A327" t="str">
            <v>5162</v>
          </cell>
          <cell r="B327" t="str">
            <v>CCL5162 Huiyang 惠阳市</v>
          </cell>
          <cell r="C327">
            <v>218.70181200000002</v>
          </cell>
          <cell r="D327">
            <v>326.00000000000102</v>
          </cell>
        </row>
        <row r="328">
          <cell r="A328" t="str">
            <v>2241</v>
          </cell>
          <cell r="B328" t="str">
            <v>CCL2241 Dafeng 大丰市</v>
          </cell>
          <cell r="C328">
            <v>217.07351399999999</v>
          </cell>
          <cell r="D328">
            <v>327.00000000000102</v>
          </cell>
        </row>
        <row r="329">
          <cell r="A329" t="str">
            <v>1506</v>
          </cell>
          <cell r="B329" t="str">
            <v>CCL1506 Shangzhi 尚志市</v>
          </cell>
          <cell r="C329">
            <v>215.53672599999999</v>
          </cell>
          <cell r="D329">
            <v>328.00000000000102</v>
          </cell>
        </row>
        <row r="330">
          <cell r="A330" t="str">
            <v>0210</v>
          </cell>
          <cell r="B330" t="str">
            <v>CCL0210 Hailaer 海拉尔市</v>
          </cell>
          <cell r="C330">
            <v>207.65874099999999</v>
          </cell>
          <cell r="D330">
            <v>329.00000000000102</v>
          </cell>
        </row>
        <row r="331">
          <cell r="A331" t="str">
            <v>3360</v>
          </cell>
          <cell r="B331" t="str">
            <v>CCL3360 Yichun 宜春市</v>
          </cell>
          <cell r="C331">
            <v>199.706726</v>
          </cell>
          <cell r="D331">
            <v>330.00000000000102</v>
          </cell>
        </row>
        <row r="332">
          <cell r="A332" t="str">
            <v>2257</v>
          </cell>
          <cell r="B332" t="str">
            <v>CCL2257 Xinghua 兴化市</v>
          </cell>
          <cell r="C332">
            <v>188.25945000000002</v>
          </cell>
          <cell r="D332">
            <v>331.00000000000102</v>
          </cell>
        </row>
        <row r="333">
          <cell r="A333" t="str">
            <v>3350</v>
          </cell>
          <cell r="B333" t="str">
            <v>CCL3350 Yingtan 鹰潭市</v>
          </cell>
          <cell r="C333">
            <v>181.40001599999999</v>
          </cell>
          <cell r="D333">
            <v>332.00000000000102</v>
          </cell>
        </row>
        <row r="334">
          <cell r="A334" t="str">
            <v>3142</v>
          </cell>
          <cell r="B334" t="str">
            <v>CCL3142 Pinghu 平湖市</v>
          </cell>
          <cell r="C334">
            <v>178.48813099999998</v>
          </cell>
          <cell r="D334">
            <v>333.00000000000102</v>
          </cell>
        </row>
        <row r="335">
          <cell r="A335" t="str">
            <v>1361</v>
          </cell>
          <cell r="B335" t="str">
            <v>CCL1361 Gongzhuling 公主岭市</v>
          </cell>
          <cell r="C335">
            <v>176.22122999999999</v>
          </cell>
          <cell r="D335">
            <v>334.00000000000102</v>
          </cell>
        </row>
        <row r="336">
          <cell r="A336" t="str">
            <v>3322</v>
          </cell>
          <cell r="B336" t="str">
            <v>CCL3322 Ruichang 瑞昌市</v>
          </cell>
          <cell r="C336">
            <v>171.12420400000002</v>
          </cell>
          <cell r="D336">
            <v>335.00000000000102</v>
          </cell>
        </row>
        <row r="337">
          <cell r="A337" t="str">
            <v>2530</v>
          </cell>
          <cell r="B337" t="str">
            <v>CCL2530 Dezhou 德州市</v>
          </cell>
          <cell r="C337">
            <v>170.16505999999998</v>
          </cell>
          <cell r="D337">
            <v>336.00000000000102</v>
          </cell>
        </row>
        <row r="338">
          <cell r="A338" t="str">
            <v>1551</v>
          </cell>
          <cell r="B338" t="str">
            <v>CCL1551 Shuangyashan 双鸭山市</v>
          </cell>
          <cell r="C338">
            <v>144.20697099999998</v>
          </cell>
          <cell r="D338">
            <v>337.00000000000102</v>
          </cell>
        </row>
        <row r="339">
          <cell r="A339" t="str">
            <v>2566</v>
          </cell>
          <cell r="B339" t="str">
            <v>CCL2566 Binzhou 滨州市</v>
          </cell>
          <cell r="C339">
            <v>143.81352000000001</v>
          </cell>
          <cell r="D339">
            <v>338.00000000000102</v>
          </cell>
        </row>
        <row r="340">
          <cell r="A340" t="str">
            <v>3504</v>
          </cell>
          <cell r="B340" t="str">
            <v>CCL3504 Penten-county 平潭县</v>
          </cell>
          <cell r="C340">
            <v>139.71437900000001</v>
          </cell>
          <cell r="D340">
            <v>339.00000000000102</v>
          </cell>
        </row>
        <row r="341">
          <cell r="A341" t="str">
            <v>3624</v>
          </cell>
          <cell r="B341" t="str">
            <v>CCL3624 Anxi-county 安溪县</v>
          </cell>
          <cell r="C341">
            <v>125.91842100000001</v>
          </cell>
          <cell r="D341">
            <v>340.00000000000102</v>
          </cell>
        </row>
        <row r="342">
          <cell r="A342" t="str">
            <v>2243</v>
          </cell>
          <cell r="B342" t="str">
            <v>CCL2243 Sheyang-county 射阳县</v>
          </cell>
          <cell r="C342">
            <v>123.639139</v>
          </cell>
          <cell r="D342">
            <v>341.00000000000102</v>
          </cell>
        </row>
        <row r="343">
          <cell r="A343" t="str">
            <v>3508</v>
          </cell>
          <cell r="B343" t="str">
            <v>CCL3508 Minqing-county 闽清县</v>
          </cell>
          <cell r="C343">
            <v>122.06032200000001</v>
          </cell>
          <cell r="D343">
            <v>342.00000000000102</v>
          </cell>
        </row>
        <row r="344">
          <cell r="A344" t="str">
            <v>0480</v>
          </cell>
          <cell r="B344" t="str">
            <v>CCL0480 Jincheng 晋城市</v>
          </cell>
          <cell r="C344">
            <v>114.986312</v>
          </cell>
          <cell r="D344">
            <v>343.00000000000102</v>
          </cell>
        </row>
        <row r="345">
          <cell r="A345" t="str">
            <v>2520</v>
          </cell>
          <cell r="B345" t="str">
            <v>CCL2520 Liaocheng 聊城市</v>
          </cell>
          <cell r="C345">
            <v>111.66279399999999</v>
          </cell>
          <cell r="D345">
            <v>344.00000000000102</v>
          </cell>
        </row>
        <row r="346">
          <cell r="A346" t="str">
            <v>2712</v>
          </cell>
          <cell r="B346" t="str">
            <v>CCL2712 Xintai 新泰市</v>
          </cell>
          <cell r="C346">
            <v>106.079691</v>
          </cell>
          <cell r="D346">
            <v>345.00000000000102</v>
          </cell>
        </row>
        <row r="347">
          <cell r="A347" t="str">
            <v>5380</v>
          </cell>
          <cell r="B347" t="str">
            <v>CCL5380 Fangchenggang 防城港市</v>
          </cell>
          <cell r="C347">
            <v>100.200728</v>
          </cell>
          <cell r="D347">
            <v>346.00000000000102</v>
          </cell>
        </row>
        <row r="348">
          <cell r="A348" t="str">
            <v>2247</v>
          </cell>
          <cell r="B348" t="str">
            <v>CCL2247 Jianhu-county 建湖县</v>
          </cell>
          <cell r="C348">
            <v>96.594509000000002</v>
          </cell>
          <cell r="D348">
            <v>347.00000000000102</v>
          </cell>
        </row>
        <row r="349">
          <cell r="A349" t="str">
            <v>2142</v>
          </cell>
          <cell r="B349" t="str">
            <v>CCL2142 Yixing 宜兴市</v>
          </cell>
          <cell r="C349">
            <v>89.139518999999979</v>
          </cell>
          <cell r="D349">
            <v>348.00000000000102</v>
          </cell>
        </row>
        <row r="350">
          <cell r="A350" t="str">
            <v>4719</v>
          </cell>
          <cell r="B350" t="str">
            <v>CCL4719 Yanshi 偃师市</v>
          </cell>
          <cell r="C350">
            <v>82.437279999999987</v>
          </cell>
          <cell r="D350">
            <v>349.00000000000102</v>
          </cell>
        </row>
        <row r="351">
          <cell r="A351" t="str">
            <v>6460</v>
          </cell>
          <cell r="B351" t="str">
            <v>CCL6460 Luzhou 泸州市</v>
          </cell>
          <cell r="C351">
            <v>80.551318000000009</v>
          </cell>
          <cell r="D351">
            <v>350.00000000000102</v>
          </cell>
        </row>
        <row r="352">
          <cell r="A352" t="str">
            <v>2013</v>
          </cell>
          <cell r="B352" t="str">
            <v>CCL2013 Shanghai-nanhui 南汇县</v>
          </cell>
          <cell r="C352">
            <v>70.103672000000003</v>
          </cell>
          <cell r="D352">
            <v>351.00000000000102</v>
          </cell>
        </row>
        <row r="353">
          <cell r="A353" t="str">
            <v>4302</v>
          </cell>
          <cell r="B353" t="str">
            <v>CCL4302 Jianxia 江夏区</v>
          </cell>
          <cell r="C353">
            <v>68.724316000000002</v>
          </cell>
          <cell r="D353">
            <v>352.00000000000102</v>
          </cell>
        </row>
        <row r="354">
          <cell r="A354" t="str">
            <v>0120</v>
          </cell>
          <cell r="B354" t="str">
            <v>CCL0120 Jining 集宁市</v>
          </cell>
          <cell r="C354">
            <v>65.965030000000013</v>
          </cell>
          <cell r="D354">
            <v>353.00000000000102</v>
          </cell>
        </row>
        <row r="355">
          <cell r="A355" t="str">
            <v>3505</v>
          </cell>
          <cell r="B355" t="str">
            <v>CCL3505 Lianjiang-county 连江县</v>
          </cell>
          <cell r="C355">
            <v>65.388385</v>
          </cell>
          <cell r="D355">
            <v>354.00000000000102</v>
          </cell>
        </row>
        <row r="356">
          <cell r="A356" t="str">
            <v>5134</v>
          </cell>
          <cell r="B356" t="str">
            <v>CCL5134 Lianzhou 连州市</v>
          </cell>
          <cell r="C356">
            <v>64.811628000000013</v>
          </cell>
          <cell r="D356">
            <v>355.00000000000102</v>
          </cell>
        </row>
        <row r="357">
          <cell r="A357" t="str">
            <v>2237</v>
          </cell>
          <cell r="B357" t="str">
            <v>CCL2237 Siyang-county 泗阳县</v>
          </cell>
          <cell r="C357">
            <v>61.639901000000002</v>
          </cell>
          <cell r="D357">
            <v>356.00000000000102</v>
          </cell>
        </row>
        <row r="358">
          <cell r="A358" t="str">
            <v>2242</v>
          </cell>
          <cell r="B358" t="str">
            <v>CCL2242 Dongtai 东台市</v>
          </cell>
          <cell r="C358">
            <v>61.238381999999994</v>
          </cell>
          <cell r="D358">
            <v>357.00000000000102</v>
          </cell>
        </row>
        <row r="359">
          <cell r="A359" t="str">
            <v>2111</v>
          </cell>
          <cell r="B359" t="str">
            <v>CCL2111 Jiangning-county 江宁县</v>
          </cell>
          <cell r="C359">
            <v>60.206268999999999</v>
          </cell>
          <cell r="D359">
            <v>358.00000000000102</v>
          </cell>
        </row>
        <row r="360">
          <cell r="A360" t="str">
            <v>2662</v>
          </cell>
          <cell r="B360" t="str">
            <v>CCL2662 Jimo 即墨市</v>
          </cell>
          <cell r="C360">
            <v>59.740223</v>
          </cell>
          <cell r="D360">
            <v>359.00000000000102</v>
          </cell>
        </row>
        <row r="361">
          <cell r="A361" t="str">
            <v>1546</v>
          </cell>
          <cell r="B361" t="str">
            <v>CCL1546 Qitaihe 七台河市</v>
          </cell>
          <cell r="C361">
            <v>58.193201000000002</v>
          </cell>
          <cell r="D361">
            <v>360.00000000000102</v>
          </cell>
        </row>
        <row r="362">
          <cell r="A362" t="str">
            <v>4720</v>
          </cell>
          <cell r="B362" t="str">
            <v>CCL4720 Sanmenxia 三门峡市</v>
          </cell>
          <cell r="C362">
            <v>57.883720999999994</v>
          </cell>
          <cell r="D362">
            <v>361.00000000000102</v>
          </cell>
        </row>
        <row r="363">
          <cell r="A363" t="str">
            <v>5115</v>
          </cell>
          <cell r="B363" t="str">
            <v>CCL5115 Qingyuan 清远市</v>
          </cell>
          <cell r="C363">
            <v>57.173869999999994</v>
          </cell>
          <cell r="D363">
            <v>362.00000000000102</v>
          </cell>
        </row>
        <row r="364">
          <cell r="A364" t="str">
            <v>6115</v>
          </cell>
          <cell r="B364" t="str">
            <v>CCL6115 Qionglai 邛崃市</v>
          </cell>
          <cell r="C364">
            <v>52.160609999999998</v>
          </cell>
          <cell r="D364">
            <v>363.00000000000102</v>
          </cell>
        </row>
        <row r="365">
          <cell r="A365" t="str">
            <v>2264</v>
          </cell>
          <cell r="B365" t="str">
            <v>CCL2264 Rudong-county 如东县</v>
          </cell>
          <cell r="C365">
            <v>49.628776999999999</v>
          </cell>
          <cell r="D365">
            <v>364.00000000000102</v>
          </cell>
        </row>
        <row r="366">
          <cell r="A366" t="str">
            <v>6101</v>
          </cell>
          <cell r="B366" t="str">
            <v>CCL6101 Longquanyi 龙泉绎区</v>
          </cell>
          <cell r="C366">
            <v>46.281910000000003</v>
          </cell>
          <cell r="D366">
            <v>365.00000000000102</v>
          </cell>
        </row>
        <row r="367">
          <cell r="A367" t="str">
            <v>5297</v>
          </cell>
          <cell r="B367" t="str">
            <v>CCL5297 Heshan 鹤山市</v>
          </cell>
          <cell r="C367">
            <v>41.201241000000003</v>
          </cell>
          <cell r="D367">
            <v>366.00000000000102</v>
          </cell>
        </row>
        <row r="368">
          <cell r="A368" t="str">
            <v>2422</v>
          </cell>
          <cell r="B368" t="str">
            <v>CCL2422 Guangde-county 广德县</v>
          </cell>
          <cell r="C368">
            <v>41.161148000000004</v>
          </cell>
          <cell r="D368">
            <v>367.00000000000102</v>
          </cell>
        </row>
        <row r="369">
          <cell r="A369" t="str">
            <v>3111</v>
          </cell>
          <cell r="B369" t="str">
            <v>CCL3111 Yuhang 余杭市</v>
          </cell>
          <cell r="C369">
            <v>40.046489999999999</v>
          </cell>
          <cell r="D369">
            <v>368.00000000000102</v>
          </cell>
        </row>
        <row r="370">
          <cell r="A370" t="str">
            <v>2322</v>
          </cell>
          <cell r="B370" t="str">
            <v>CCL2322 Shou-county 寿县</v>
          </cell>
          <cell r="C370">
            <v>35.163664999999995</v>
          </cell>
          <cell r="D370">
            <v>369.00000000000102</v>
          </cell>
        </row>
        <row r="371">
          <cell r="A371" t="str">
            <v>2528</v>
          </cell>
          <cell r="B371" t="str">
            <v>CCL2528 Gaotang-county 高唐县</v>
          </cell>
          <cell r="C371">
            <v>28.519970999999998</v>
          </cell>
          <cell r="D371">
            <v>370.00000000000102</v>
          </cell>
        </row>
        <row r="372">
          <cell r="A372" t="str">
            <v>2471</v>
          </cell>
          <cell r="B372" t="str">
            <v>CCL2471 Guici 贵池市</v>
          </cell>
          <cell r="C372">
            <v>27.558140000000002</v>
          </cell>
          <cell r="D372">
            <v>371.00000000000102</v>
          </cell>
        </row>
        <row r="373">
          <cell r="A373" t="str">
            <v>7560</v>
          </cell>
          <cell r="B373" t="str">
            <v>CCL7560 Guyuan-county 固原县</v>
          </cell>
          <cell r="C373">
            <v>25.285150999999999</v>
          </cell>
          <cell r="D373">
            <v>372.00000000000102</v>
          </cell>
        </row>
        <row r="374">
          <cell r="A374" t="str">
            <v>2711</v>
          </cell>
          <cell r="B374" t="str">
            <v>CCL2711 Laiwu 莱芜市</v>
          </cell>
          <cell r="C374">
            <v>21.606449999999999</v>
          </cell>
          <cell r="D374">
            <v>373.00000000000102</v>
          </cell>
        </row>
        <row r="375">
          <cell r="A375" t="str">
            <v>5261</v>
          </cell>
          <cell r="B375" t="str">
            <v>CCL5261 Gaoyao 高要市</v>
          </cell>
          <cell r="C375">
            <v>18.365151000000001</v>
          </cell>
          <cell r="D375">
            <v>374.00000000000102</v>
          </cell>
        </row>
        <row r="376">
          <cell r="A376" t="str">
            <v>4755</v>
          </cell>
          <cell r="B376" t="str">
            <v>CCL4755 Weishi-county 尉氏县</v>
          </cell>
          <cell r="C376">
            <v>17.002149000000003</v>
          </cell>
          <cell r="D376">
            <v>375.00000000000102</v>
          </cell>
        </row>
        <row r="377">
          <cell r="A377" t="str">
            <v>4663</v>
          </cell>
          <cell r="B377" t="str">
            <v>CCL4663 Shengqiu-county 沈丘县</v>
          </cell>
          <cell r="C377">
            <v>17.002149000000003</v>
          </cell>
          <cell r="D377">
            <v>376.00000000000102</v>
          </cell>
        </row>
        <row r="378">
          <cell r="A378" t="str">
            <v>4639</v>
          </cell>
          <cell r="B378" t="str">
            <v>CCL4639 Xiping-county 西平县</v>
          </cell>
          <cell r="C378">
            <v>16.922445</v>
          </cell>
          <cell r="D378">
            <v>377.00000000000102</v>
          </cell>
        </row>
        <row r="379">
          <cell r="A379" t="str">
            <v>2246</v>
          </cell>
          <cell r="B379" t="str">
            <v>CCL2246 Xiangshui-county 响水县</v>
          </cell>
          <cell r="C379">
            <v>14.195880000000001</v>
          </cell>
          <cell r="D379">
            <v>378.00000000000102</v>
          </cell>
        </row>
        <row r="380">
          <cell r="A380" t="str">
            <v>2431</v>
          </cell>
          <cell r="B380" t="str">
            <v>CCL2431 Dangtu-county 当涂县</v>
          </cell>
          <cell r="C380">
            <v>13.75456</v>
          </cell>
          <cell r="D380">
            <v>379.00000000000102</v>
          </cell>
        </row>
        <row r="381">
          <cell r="A381" t="str">
            <v>5372</v>
          </cell>
          <cell r="B381" t="str">
            <v>CCL5372 Guiping 桂平市</v>
          </cell>
          <cell r="C381">
            <v>13.618132000000001</v>
          </cell>
          <cell r="D381">
            <v>380.00000000000102</v>
          </cell>
        </row>
        <row r="382">
          <cell r="A382" t="str">
            <v>5375</v>
          </cell>
          <cell r="B382" t="str">
            <v>CCL5375 Rong-county 容县</v>
          </cell>
          <cell r="C382">
            <v>13.148588</v>
          </cell>
          <cell r="D382">
            <v>381.00000000000102</v>
          </cell>
        </row>
        <row r="383">
          <cell r="A383" t="str">
            <v>4170</v>
          </cell>
          <cell r="B383" t="str">
            <v>CCL4170 Loudi 娄底市</v>
          </cell>
          <cell r="C383">
            <v>13.067422000000001</v>
          </cell>
          <cell r="D383">
            <v>382.00000000000102</v>
          </cell>
        </row>
        <row r="384">
          <cell r="A384" t="str">
            <v>1012</v>
          </cell>
          <cell r="B384" t="str">
            <v>CCL1012 Beijing-pinggu 平谷县</v>
          </cell>
          <cell r="C384">
            <v>11.159934000000002</v>
          </cell>
          <cell r="D384">
            <v>383.00000000000102</v>
          </cell>
        </row>
        <row r="385">
          <cell r="A385" t="str">
            <v>4564</v>
          </cell>
          <cell r="B385" t="str">
            <v>CCL4564 Huaxian-county 滑县</v>
          </cell>
          <cell r="C385">
            <v>8.5516199999999998</v>
          </cell>
          <cell r="D385">
            <v>384.00000000000102</v>
          </cell>
        </row>
        <row r="386">
          <cell r="A386" t="str">
            <v>4674</v>
          </cell>
          <cell r="B386" t="str">
            <v>CCL4674 Baofeng-county 宝丰县</v>
          </cell>
          <cell r="C386">
            <v>6.9282350000000008</v>
          </cell>
          <cell r="D386">
            <v>385.00000000000102</v>
          </cell>
        </row>
        <row r="387">
          <cell r="A387" t="str">
            <v>4303</v>
          </cell>
          <cell r="B387" t="str">
            <v>CCL4303 Huangpi 黄陂区</v>
          </cell>
          <cell r="C387">
            <v>1.9229219999999998</v>
          </cell>
          <cell r="D387">
            <v>386.00000000000102</v>
          </cell>
        </row>
        <row r="388">
          <cell r="A388" t="str">
            <v>7185</v>
          </cell>
          <cell r="B388" t="str">
            <v>CCL7185 Jingbian-county 靖边县</v>
          </cell>
          <cell r="C388">
            <v>1.851613</v>
          </cell>
          <cell r="D388">
            <v>387.00000000000102</v>
          </cell>
        </row>
        <row r="389">
          <cell r="A389" t="str">
            <v>4548</v>
          </cell>
          <cell r="B389" t="str">
            <v>CCL4548 Wen-county 温县</v>
          </cell>
          <cell r="C389">
            <v>1.0679400000000001</v>
          </cell>
          <cell r="D389">
            <v>388.00000000000102</v>
          </cell>
        </row>
        <row r="390">
          <cell r="A390" t="str">
            <v>3113</v>
          </cell>
          <cell r="B390" t="str">
            <v>CCL3113 Linan 临安市</v>
          </cell>
          <cell r="C390">
            <v>0</v>
          </cell>
        </row>
        <row r="391">
          <cell r="A391" t="str">
            <v>3151</v>
          </cell>
          <cell r="B391" t="str">
            <v>CCL3151 Yin-county 鄞县</v>
          </cell>
          <cell r="C391">
            <v>0</v>
          </cell>
        </row>
        <row r="392">
          <cell r="A392" t="str">
            <v>3156</v>
          </cell>
          <cell r="B392" t="str">
            <v>CCL3156 Ninghai-county 宁海县</v>
          </cell>
          <cell r="C392">
            <v>0</v>
          </cell>
        </row>
        <row r="393">
          <cell r="A393" t="str">
            <v>3155</v>
          </cell>
          <cell r="B393" t="str">
            <v>CCL3155 Fenghua 奉化市</v>
          </cell>
          <cell r="C393">
            <v>0</v>
          </cell>
        </row>
        <row r="394">
          <cell r="A394" t="str">
            <v>3157</v>
          </cell>
          <cell r="B394" t="str">
            <v>CCL3157 Xiangshan-county 象山县</v>
          </cell>
          <cell r="C394">
            <v>0</v>
          </cell>
        </row>
        <row r="395">
          <cell r="A395" t="str">
            <v>3154</v>
          </cell>
          <cell r="B395" t="str">
            <v>CCL3154 Yuyao 余姚市</v>
          </cell>
          <cell r="C395">
            <v>0</v>
          </cell>
        </row>
        <row r="396">
          <cell r="A396" t="str">
            <v>3131</v>
          </cell>
          <cell r="B396" t="str">
            <v>CCL3131 Changxin-county 长兴县</v>
          </cell>
          <cell r="C396">
            <v>0</v>
          </cell>
        </row>
        <row r="397">
          <cell r="A397" t="str">
            <v>3124</v>
          </cell>
          <cell r="B397" t="str">
            <v>CCL3124 Shenzhou 嵊州市</v>
          </cell>
          <cell r="C397">
            <v>0</v>
          </cell>
        </row>
        <row r="398">
          <cell r="A398" t="str">
            <v>3241</v>
          </cell>
          <cell r="B398" t="str">
            <v>CCL3241 Jiangshan 江山市</v>
          </cell>
          <cell r="C398">
            <v>0</v>
          </cell>
        </row>
        <row r="399">
          <cell r="A399" t="str">
            <v>3213</v>
          </cell>
          <cell r="B399" t="str">
            <v>CCL3213 Yongkang 永康市</v>
          </cell>
          <cell r="C399">
            <v>0</v>
          </cell>
        </row>
        <row r="400">
          <cell r="A400" t="str">
            <v>3211</v>
          </cell>
          <cell r="B400" t="str">
            <v>CCL3211 Lanxi 兰溪市</v>
          </cell>
          <cell r="C400">
            <v>0</v>
          </cell>
        </row>
        <row r="401">
          <cell r="A401" t="str">
            <v>3244</v>
          </cell>
          <cell r="B401" t="str">
            <v>CCL3244 Longyou-county 龙游县</v>
          </cell>
          <cell r="C401">
            <v>0</v>
          </cell>
        </row>
        <row r="402">
          <cell r="A402" t="str">
            <v>3115</v>
          </cell>
          <cell r="B402" t="str">
            <v>CCL3115 Tongru-county 桐庐县</v>
          </cell>
          <cell r="C402">
            <v>0</v>
          </cell>
        </row>
        <row r="403">
          <cell r="A403" t="str">
            <v>3237</v>
          </cell>
          <cell r="B403" t="str">
            <v>CCL3237 Longquan 龙泉市</v>
          </cell>
          <cell r="C403">
            <v>0</v>
          </cell>
        </row>
        <row r="404">
          <cell r="A404" t="str">
            <v>3251</v>
          </cell>
          <cell r="B404" t="str">
            <v>CCL3251 Yongjia 永嘉市</v>
          </cell>
          <cell r="C404">
            <v>0</v>
          </cell>
        </row>
        <row r="405">
          <cell r="A405" t="str">
            <v>2018</v>
          </cell>
          <cell r="B405" t="str">
            <v>CCL2018 Shanghai-jiading 嘉定区</v>
          </cell>
          <cell r="C405">
            <v>0</v>
          </cell>
        </row>
        <row r="406">
          <cell r="A406" t="str">
            <v>2016</v>
          </cell>
          <cell r="B406" t="str">
            <v>CCL2016 Shanghai-songjiang 松江区</v>
          </cell>
          <cell r="C406">
            <v>0</v>
          </cell>
        </row>
        <row r="407">
          <cell r="A407" t="str">
            <v>2132</v>
          </cell>
          <cell r="B407" t="str">
            <v>CCL2132 Jintan 金坛市</v>
          </cell>
          <cell r="C407">
            <v>0</v>
          </cell>
        </row>
        <row r="408">
          <cell r="A408" t="str">
            <v>2133</v>
          </cell>
          <cell r="B408" t="str">
            <v>CCL2133 Liyang 溧阳市</v>
          </cell>
          <cell r="C408">
            <v>0</v>
          </cell>
        </row>
        <row r="409">
          <cell r="A409" t="str">
            <v>2255</v>
          </cell>
          <cell r="B409" t="str">
            <v>CCL2255 Jiangyan 姜堰市</v>
          </cell>
          <cell r="C409">
            <v>0</v>
          </cell>
        </row>
        <row r="410">
          <cell r="A410" t="str">
            <v>2252</v>
          </cell>
          <cell r="B410" t="str">
            <v>CCL2252 Jiangdu 江都市</v>
          </cell>
          <cell r="C410">
            <v>0</v>
          </cell>
        </row>
        <row r="411">
          <cell r="A411" t="str">
            <v>2214</v>
          </cell>
          <cell r="B411" t="str">
            <v>CCL2214 Xinyi 新沂市</v>
          </cell>
          <cell r="C411">
            <v>0</v>
          </cell>
        </row>
        <row r="412">
          <cell r="A412" t="str">
            <v>2221</v>
          </cell>
          <cell r="B412" t="str">
            <v>CCL2221 Ganyu-county 赣榆县</v>
          </cell>
          <cell r="C412">
            <v>0</v>
          </cell>
        </row>
        <row r="413">
          <cell r="A413" t="str">
            <v>2223</v>
          </cell>
          <cell r="B413" t="str">
            <v>CCL2223 Donghai-county 东海县</v>
          </cell>
          <cell r="C413">
            <v>0</v>
          </cell>
        </row>
        <row r="414">
          <cell r="A414" t="str">
            <v>2245</v>
          </cell>
          <cell r="B414" t="str">
            <v>CCL2245 Binhai-county 滨海县</v>
          </cell>
          <cell r="C414">
            <v>0</v>
          </cell>
        </row>
        <row r="415">
          <cell r="A415" t="str">
            <v>2217</v>
          </cell>
          <cell r="B415" t="str">
            <v>CCL2217 Feng-county 丰县</v>
          </cell>
          <cell r="C415">
            <v>0</v>
          </cell>
        </row>
        <row r="416">
          <cell r="A416" t="str">
            <v>2394</v>
          </cell>
          <cell r="B416" t="str">
            <v>CCL2394 Mingguang 明光市</v>
          </cell>
          <cell r="C416">
            <v>0</v>
          </cell>
        </row>
        <row r="417">
          <cell r="A417" t="str">
            <v>2315</v>
          </cell>
          <cell r="B417" t="str">
            <v>CCL2315 Lujiang-county 庐江县</v>
          </cell>
          <cell r="C417">
            <v>0</v>
          </cell>
        </row>
        <row r="418">
          <cell r="A418" t="str">
            <v>2332</v>
          </cell>
          <cell r="B418" t="str">
            <v>CCL2332 Dingyuan-county 定远县</v>
          </cell>
          <cell r="C418">
            <v>0</v>
          </cell>
        </row>
        <row r="419">
          <cell r="A419" t="str">
            <v>2393</v>
          </cell>
          <cell r="B419" t="str">
            <v>CCL2393 Tianchang 天长市</v>
          </cell>
          <cell r="C419">
            <v>0</v>
          </cell>
        </row>
        <row r="420">
          <cell r="A420" t="str">
            <v>2372</v>
          </cell>
          <cell r="B420" t="str">
            <v>CCL2372 Huoshan-county 霍山县</v>
          </cell>
          <cell r="C420">
            <v>0</v>
          </cell>
        </row>
        <row r="421">
          <cell r="A421" t="str">
            <v>2312</v>
          </cell>
          <cell r="B421" t="str">
            <v>CCL2312 Feixi-county 肥西县</v>
          </cell>
          <cell r="C421">
            <v>0</v>
          </cell>
        </row>
        <row r="422">
          <cell r="A422" t="str">
            <v>2374</v>
          </cell>
          <cell r="B422" t="str">
            <v>CCL2374 Huoqiu-county 霍邱县</v>
          </cell>
          <cell r="C422">
            <v>0</v>
          </cell>
        </row>
        <row r="423">
          <cell r="A423" t="str">
            <v>2313</v>
          </cell>
          <cell r="B423" t="str">
            <v>CCL2313 Shucheng-county 舒城县</v>
          </cell>
          <cell r="C423">
            <v>0</v>
          </cell>
        </row>
        <row r="424">
          <cell r="A424" t="str">
            <v>2423</v>
          </cell>
          <cell r="B424" t="str">
            <v>CCL2423 Ninggou 宁国市</v>
          </cell>
          <cell r="C424">
            <v>0</v>
          </cell>
        </row>
        <row r="425">
          <cell r="A425" t="str">
            <v>2428</v>
          </cell>
          <cell r="B425" t="str">
            <v>CCL2428 Qingyang-county 青阳县</v>
          </cell>
          <cell r="C425">
            <v>0</v>
          </cell>
        </row>
        <row r="426">
          <cell r="A426" t="str">
            <v>2352</v>
          </cell>
          <cell r="B426" t="str">
            <v>CCL2352 Xiao-county 萧县</v>
          </cell>
          <cell r="C426">
            <v>0</v>
          </cell>
        </row>
        <row r="427">
          <cell r="A427" t="str">
            <v>2321</v>
          </cell>
          <cell r="B427" t="str">
            <v>CCL2321 Fengtai-county 凤台县</v>
          </cell>
          <cell r="C427">
            <v>0</v>
          </cell>
        </row>
        <row r="428">
          <cell r="A428" t="str">
            <v>2365</v>
          </cell>
          <cell r="B428" t="str">
            <v>CCL2365 Jieshou 界首市</v>
          </cell>
          <cell r="C428">
            <v>0</v>
          </cell>
        </row>
        <row r="429">
          <cell r="A429" t="str">
            <v>2472</v>
          </cell>
          <cell r="B429" t="str">
            <v>CCL2472 Dongzhi-county 东至县</v>
          </cell>
          <cell r="C429">
            <v>0</v>
          </cell>
        </row>
        <row r="430">
          <cell r="A430" t="str">
            <v>2462</v>
          </cell>
          <cell r="B430" t="str">
            <v>CCL2462 Wangjiang-county 望江县</v>
          </cell>
          <cell r="C430">
            <v>0</v>
          </cell>
        </row>
        <row r="431">
          <cell r="A431" t="str">
            <v>2362</v>
          </cell>
          <cell r="B431" t="str">
            <v>CCL2362 Yingshang-county 颖上县</v>
          </cell>
          <cell r="C431">
            <v>0</v>
          </cell>
        </row>
        <row r="432">
          <cell r="A432" t="str">
            <v>2367</v>
          </cell>
          <cell r="B432" t="str">
            <v>CCL2367 Lixin-county 利辛县</v>
          </cell>
          <cell r="C432">
            <v>0</v>
          </cell>
        </row>
        <row r="433">
          <cell r="A433" t="str">
            <v>2336</v>
          </cell>
          <cell r="B433" t="str">
            <v>CCL2336 Woyang-county 涡阳县</v>
          </cell>
          <cell r="C433">
            <v>0</v>
          </cell>
        </row>
        <row r="434">
          <cell r="A434" t="str">
            <v>2363</v>
          </cell>
          <cell r="B434" t="str">
            <v>CCL2363 Hunan-county 阜南县</v>
          </cell>
          <cell r="C434">
            <v>0</v>
          </cell>
        </row>
        <row r="435">
          <cell r="A435" t="str">
            <v>2364</v>
          </cell>
          <cell r="B435" t="str">
            <v>CCL2364 Linquan-county 临泉县</v>
          </cell>
          <cell r="C435">
            <v>0</v>
          </cell>
        </row>
        <row r="436">
          <cell r="A436" t="str">
            <v>2335</v>
          </cell>
          <cell r="B436" t="str">
            <v>CCL2335 Mengcheng-county 蒙城县</v>
          </cell>
          <cell r="C436">
            <v>0</v>
          </cell>
        </row>
        <row r="437">
          <cell r="A437" t="str">
            <v>2353</v>
          </cell>
          <cell r="B437" t="str">
            <v>CCL2353 Dangshan-county 砀山县</v>
          </cell>
          <cell r="C437">
            <v>0</v>
          </cell>
        </row>
        <row r="438">
          <cell r="A438" t="str">
            <v>2425</v>
          </cell>
          <cell r="B438" t="str">
            <v>CCL2425 Jing-county 泾县</v>
          </cell>
          <cell r="C438">
            <v>0</v>
          </cell>
        </row>
        <row r="439">
          <cell r="A439" t="str">
            <v>2392</v>
          </cell>
          <cell r="B439" t="str">
            <v>CCL2392 Laian-county 来安县</v>
          </cell>
          <cell r="C439">
            <v>0</v>
          </cell>
        </row>
        <row r="440">
          <cell r="A440" t="str">
            <v>2461</v>
          </cell>
          <cell r="B440" t="str">
            <v>CCL2461 Huaining-county 怀宁县</v>
          </cell>
          <cell r="C440">
            <v>0</v>
          </cell>
        </row>
        <row r="441">
          <cell r="A441" t="str">
            <v>2343</v>
          </cell>
          <cell r="B441" t="str">
            <v>CCL2343 Si-county 泗县</v>
          </cell>
          <cell r="C441">
            <v>0</v>
          </cell>
        </row>
        <row r="442">
          <cell r="A442" t="str">
            <v>2342</v>
          </cell>
          <cell r="B442" t="str">
            <v>CCL2342 Lingpi-county 灵璧县</v>
          </cell>
          <cell r="C442">
            <v>0</v>
          </cell>
        </row>
        <row r="443">
          <cell r="A443" t="str">
            <v>2333</v>
          </cell>
          <cell r="B443" t="str">
            <v>CCL2333 Wuhe-county 五河县</v>
          </cell>
          <cell r="C443">
            <v>0</v>
          </cell>
        </row>
        <row r="444">
          <cell r="A444" t="str">
            <v>2311</v>
          </cell>
          <cell r="B444" t="str">
            <v>CCL2311 Changfeng-county 长丰县</v>
          </cell>
          <cell r="C444">
            <v>0</v>
          </cell>
        </row>
        <row r="445">
          <cell r="A445" t="str">
            <v>2331</v>
          </cell>
          <cell r="B445" t="str">
            <v>CCL2331 fengyang-county 凤阳县</v>
          </cell>
          <cell r="C445">
            <v>0</v>
          </cell>
        </row>
        <row r="446">
          <cell r="A446" t="str">
            <v>2337</v>
          </cell>
          <cell r="B446" t="str">
            <v>CCL2337 Guzheng-county 固镇县</v>
          </cell>
          <cell r="C446">
            <v>0</v>
          </cell>
        </row>
        <row r="447">
          <cell r="A447" t="str">
            <v>2383</v>
          </cell>
          <cell r="B447" t="str">
            <v>CCL2383 Wuwei-county 无为县</v>
          </cell>
          <cell r="C447">
            <v>0</v>
          </cell>
        </row>
        <row r="448">
          <cell r="A448" t="str">
            <v>2411</v>
          </cell>
          <cell r="B448" t="str">
            <v>CCL2411 Wuhu-county 芜湖县</v>
          </cell>
          <cell r="C448">
            <v>0</v>
          </cell>
        </row>
        <row r="449">
          <cell r="A449" t="str">
            <v>2452</v>
          </cell>
          <cell r="B449" t="str">
            <v>CCL2452 Xi-county 歙县</v>
          </cell>
          <cell r="C449">
            <v>0</v>
          </cell>
        </row>
        <row r="450">
          <cell r="A450" t="str">
            <v>2366</v>
          </cell>
          <cell r="B450" t="str">
            <v>CCL2366 Taihe-county 太和县</v>
          </cell>
          <cell r="C450">
            <v>0</v>
          </cell>
        </row>
        <row r="451">
          <cell r="A451" t="str">
            <v>2334</v>
          </cell>
          <cell r="B451" t="str">
            <v>CCL2334 Huaiyuan-county 怀远县</v>
          </cell>
          <cell r="C451">
            <v>0</v>
          </cell>
        </row>
        <row r="452">
          <cell r="A452" t="str">
            <v>2465</v>
          </cell>
          <cell r="B452" t="str">
            <v>CCL2465 Susong-county 宿松县</v>
          </cell>
          <cell r="C452">
            <v>0</v>
          </cell>
        </row>
        <row r="453">
          <cell r="A453" t="str">
            <v>4512</v>
          </cell>
          <cell r="B453" t="str">
            <v>CCL4512 Gongyi 巩义市</v>
          </cell>
          <cell r="C453">
            <v>0</v>
          </cell>
        </row>
        <row r="454">
          <cell r="A454" t="str">
            <v>4766</v>
          </cell>
          <cell r="B454" t="str">
            <v>CCL4766 Yongcheng 永城市</v>
          </cell>
          <cell r="C454">
            <v>0</v>
          </cell>
        </row>
        <row r="455">
          <cell r="A455" t="str">
            <v>4764</v>
          </cell>
          <cell r="B455" t="str">
            <v>CCL4764 Xiayi-county 夏邑县</v>
          </cell>
          <cell r="C455">
            <v>0</v>
          </cell>
        </row>
        <row r="456">
          <cell r="A456" t="str">
            <v>4734</v>
          </cell>
          <cell r="B456" t="str">
            <v>CCL4734 Tanghe-county 唐河县</v>
          </cell>
          <cell r="C456">
            <v>0</v>
          </cell>
        </row>
        <row r="457">
          <cell r="A457" t="str">
            <v>4675</v>
          </cell>
          <cell r="B457" t="str">
            <v>CCL4675 Ruzhou 汝州市</v>
          </cell>
          <cell r="C457">
            <v>0</v>
          </cell>
        </row>
        <row r="458">
          <cell r="A458" t="str">
            <v>4651</v>
          </cell>
          <cell r="B458" t="str">
            <v>CCL4651 Huangchuan-county 潢川县</v>
          </cell>
          <cell r="C458">
            <v>0</v>
          </cell>
        </row>
        <row r="459">
          <cell r="A459" t="str">
            <v>4652</v>
          </cell>
          <cell r="B459" t="str">
            <v>CCL4652 Gushi-county 固始县</v>
          </cell>
          <cell r="C459">
            <v>0</v>
          </cell>
        </row>
        <row r="460">
          <cell r="A460" t="str">
            <v>4642</v>
          </cell>
          <cell r="B460" t="str">
            <v>CCL4642 Luoshan-county 罗山县</v>
          </cell>
          <cell r="C460">
            <v>0</v>
          </cell>
        </row>
        <row r="461">
          <cell r="A461" t="str">
            <v>4638</v>
          </cell>
          <cell r="B461" t="str">
            <v>CCL4638 Shangcai-county 上蔡县</v>
          </cell>
          <cell r="C461">
            <v>0</v>
          </cell>
        </row>
        <row r="462">
          <cell r="A462" t="str">
            <v>4662</v>
          </cell>
          <cell r="B462" t="str">
            <v>CCL4662 Xiangcheng 项城市</v>
          </cell>
          <cell r="C462">
            <v>0</v>
          </cell>
        </row>
        <row r="463">
          <cell r="A463" t="str">
            <v>4772</v>
          </cell>
          <cell r="B463" t="str">
            <v>CCL4772 Luyi-county 鹿邑县</v>
          </cell>
          <cell r="C463">
            <v>0</v>
          </cell>
        </row>
        <row r="464">
          <cell r="A464" t="str">
            <v>4565</v>
          </cell>
          <cell r="B464" t="str">
            <v>CCL4565 Linzhou 林州市</v>
          </cell>
          <cell r="C464">
            <v>0</v>
          </cell>
        </row>
        <row r="465">
          <cell r="A465" t="str">
            <v>4580</v>
          </cell>
          <cell r="B465" t="str">
            <v>CCL4580 Hebi 鹤壁市</v>
          </cell>
          <cell r="C465">
            <v>0</v>
          </cell>
        </row>
        <row r="466">
          <cell r="A466" t="str">
            <v>4732</v>
          </cell>
          <cell r="B466" t="str">
            <v>CCL4732 Fangcheng-county 方城县</v>
          </cell>
          <cell r="C466">
            <v>0</v>
          </cell>
        </row>
        <row r="467">
          <cell r="A467" t="str">
            <v>4624</v>
          </cell>
          <cell r="B467" t="str">
            <v>CCL4624 Wuyang-county 舞阳县</v>
          </cell>
          <cell r="C467">
            <v>0</v>
          </cell>
        </row>
        <row r="468">
          <cell r="A468" t="str">
            <v>4626</v>
          </cell>
          <cell r="B468" t="str">
            <v>CCL4626 Linying-county 临颍县</v>
          </cell>
          <cell r="C468">
            <v>0</v>
          </cell>
        </row>
        <row r="469">
          <cell r="A469" t="str">
            <v>4653</v>
          </cell>
          <cell r="B469" t="str">
            <v>CCL4653 Shangcheng-county 商城县</v>
          </cell>
          <cell r="C469">
            <v>0</v>
          </cell>
        </row>
        <row r="470">
          <cell r="A470" t="str">
            <v>4654</v>
          </cell>
          <cell r="B470" t="str">
            <v>CCL4654 Guangshan-county 光山县</v>
          </cell>
          <cell r="C470">
            <v>0</v>
          </cell>
        </row>
        <row r="471">
          <cell r="A471" t="str">
            <v>4637</v>
          </cell>
          <cell r="B471" t="str">
            <v>CCL4637 Miyang-county 泌阳县</v>
          </cell>
          <cell r="C471">
            <v>0</v>
          </cell>
        </row>
        <row r="472">
          <cell r="A472" t="str">
            <v>4546</v>
          </cell>
          <cell r="B472" t="str">
            <v>CCL4546 Jiyuan 济源市</v>
          </cell>
          <cell r="C472">
            <v>0</v>
          </cell>
        </row>
        <row r="473">
          <cell r="A473" t="str">
            <v>4570</v>
          </cell>
          <cell r="B473" t="str">
            <v>CCL4570 Puyang 濮阳市</v>
          </cell>
          <cell r="C473">
            <v>0</v>
          </cell>
        </row>
        <row r="474">
          <cell r="A474" t="str">
            <v>4771</v>
          </cell>
          <cell r="B474" t="str">
            <v>CCL4771 Dancheng-county 郸城县</v>
          </cell>
          <cell r="C474">
            <v>0</v>
          </cell>
        </row>
        <row r="475">
          <cell r="A475" t="str">
            <v>4614</v>
          </cell>
          <cell r="B475" t="str">
            <v>CCL4614 Taikang-county 太康县</v>
          </cell>
          <cell r="C475">
            <v>0</v>
          </cell>
        </row>
        <row r="476">
          <cell r="A476" t="str">
            <v>4644</v>
          </cell>
          <cell r="B476" t="str">
            <v>CCL4644 Huaibin-county 淮滨县</v>
          </cell>
          <cell r="C476">
            <v>0</v>
          </cell>
        </row>
        <row r="477">
          <cell r="A477" t="str">
            <v>4742</v>
          </cell>
          <cell r="B477" t="str">
            <v>CCL4742 Zhenping-county 镇平县</v>
          </cell>
          <cell r="C477">
            <v>0</v>
          </cell>
        </row>
        <row r="478">
          <cell r="A478" t="str">
            <v>4632</v>
          </cell>
          <cell r="B478" t="str">
            <v>CCL4632 Queshan-county 确山县</v>
          </cell>
          <cell r="C478">
            <v>0</v>
          </cell>
        </row>
        <row r="479">
          <cell r="A479" t="str">
            <v>4667</v>
          </cell>
          <cell r="B479" t="str">
            <v>CCL4667 Huaiyang-county 淮阳县</v>
          </cell>
          <cell r="C479">
            <v>0</v>
          </cell>
        </row>
        <row r="480">
          <cell r="A480" t="str">
            <v>4643</v>
          </cell>
          <cell r="B480" t="str">
            <v>CCL4643 Xi-county 息县</v>
          </cell>
          <cell r="C480">
            <v>0</v>
          </cell>
        </row>
        <row r="481">
          <cell r="A481" t="str">
            <v>4532</v>
          </cell>
          <cell r="B481" t="str">
            <v>CCL4532 Yanjin-county 延津县</v>
          </cell>
          <cell r="C481">
            <v>0</v>
          </cell>
        </row>
        <row r="482">
          <cell r="A482" t="str">
            <v>4536</v>
          </cell>
          <cell r="B482" t="str">
            <v>CCL4536 Huixian 辉县市</v>
          </cell>
          <cell r="C482">
            <v>0</v>
          </cell>
        </row>
        <row r="483">
          <cell r="A483" t="str">
            <v>4612</v>
          </cell>
          <cell r="B483" t="str">
            <v>CCL4612 Yanlingc-ounty 鄢陵县</v>
          </cell>
          <cell r="C483">
            <v>0</v>
          </cell>
        </row>
        <row r="484">
          <cell r="A484" t="str">
            <v>4574</v>
          </cell>
          <cell r="B484" t="str">
            <v>CCL4574 Nanle-county 南乐县</v>
          </cell>
          <cell r="C484">
            <v>0</v>
          </cell>
        </row>
        <row r="485">
          <cell r="A485" t="str">
            <v>4547</v>
          </cell>
          <cell r="B485" t="str">
            <v>CCL4547 Mengzhou County 孟州市</v>
          </cell>
          <cell r="C485">
            <v>0</v>
          </cell>
        </row>
        <row r="486">
          <cell r="A486" t="str">
            <v>4724</v>
          </cell>
          <cell r="B486" t="str">
            <v>CCL4724 Mianchi-county 渑池县</v>
          </cell>
          <cell r="C486">
            <v>0</v>
          </cell>
        </row>
        <row r="487">
          <cell r="A487" t="str">
            <v>4633</v>
          </cell>
          <cell r="B487" t="str">
            <v>CCL4633 Runan-county 汝南县</v>
          </cell>
          <cell r="C487">
            <v>0</v>
          </cell>
        </row>
        <row r="488">
          <cell r="A488" t="str">
            <v>4616</v>
          </cell>
          <cell r="B488" t="str">
            <v>CCL4616 Yuzhou 禹州市</v>
          </cell>
          <cell r="C488">
            <v>0</v>
          </cell>
        </row>
        <row r="489">
          <cell r="A489" t="str">
            <v>4523</v>
          </cell>
          <cell r="B489" t="str">
            <v>CCL4523 Xinmi County 新密市</v>
          </cell>
          <cell r="C489">
            <v>0</v>
          </cell>
        </row>
        <row r="490">
          <cell r="A490" t="str">
            <v>4716</v>
          </cell>
          <cell r="B490" t="str">
            <v>CCL4716 Yiyang-county 宜阳县</v>
          </cell>
          <cell r="C490">
            <v>0</v>
          </cell>
        </row>
        <row r="491">
          <cell r="A491" t="str">
            <v>4717</v>
          </cell>
          <cell r="B491" t="str">
            <v>CCL4717 Luoning-county 洛宁县</v>
          </cell>
          <cell r="C491">
            <v>0</v>
          </cell>
        </row>
        <row r="492">
          <cell r="A492" t="str">
            <v>4535</v>
          </cell>
          <cell r="B492" t="str">
            <v>CCL4535 Yuanyang-county 原阳县</v>
          </cell>
          <cell r="C492">
            <v>0</v>
          </cell>
        </row>
        <row r="493">
          <cell r="A493" t="str">
            <v>4671</v>
          </cell>
          <cell r="B493" t="str">
            <v>CCL4671 Jia-county 郏县</v>
          </cell>
          <cell r="C493">
            <v>0</v>
          </cell>
        </row>
        <row r="494">
          <cell r="A494" t="str">
            <v>5109</v>
          </cell>
          <cell r="B494" t="str">
            <v>CCL5109 Conghua 从化市</v>
          </cell>
          <cell r="C494">
            <v>0</v>
          </cell>
        </row>
        <row r="495">
          <cell r="A495" t="str">
            <v>5285</v>
          </cell>
          <cell r="B495" t="str">
            <v>CCL5285 Gaoming 高明市</v>
          </cell>
          <cell r="C495">
            <v>0</v>
          </cell>
        </row>
        <row r="496">
          <cell r="A496" t="str">
            <v>5291</v>
          </cell>
          <cell r="B496" t="str">
            <v>CCL5291 Xinhui 新会市</v>
          </cell>
          <cell r="C496">
            <v>0</v>
          </cell>
        </row>
        <row r="497">
          <cell r="A497" t="str">
            <v>5191</v>
          </cell>
          <cell r="B497" t="str">
            <v>CCL5191 Doumen-county 斗门县</v>
          </cell>
          <cell r="C497">
            <v>0</v>
          </cell>
        </row>
        <row r="498">
          <cell r="A498" t="str">
            <v>5293</v>
          </cell>
          <cell r="B498" t="str">
            <v>CCL5293 Kaiping 开平市</v>
          </cell>
          <cell r="C498">
            <v>0</v>
          </cell>
        </row>
        <row r="499">
          <cell r="A499" t="str">
            <v>5296</v>
          </cell>
          <cell r="B499" t="str">
            <v>CCL5296 Yangchun 阳春市</v>
          </cell>
          <cell r="C499">
            <v>0</v>
          </cell>
        </row>
        <row r="500">
          <cell r="A500" t="str">
            <v>5272</v>
          </cell>
          <cell r="B500" t="str">
            <v>CCL5272 Luoding 罗定市</v>
          </cell>
          <cell r="C500">
            <v>0</v>
          </cell>
        </row>
        <row r="501">
          <cell r="A501" t="str">
            <v>5141</v>
          </cell>
          <cell r="B501" t="str">
            <v>CCL5141 Jiaoling-county 蕉岭县</v>
          </cell>
          <cell r="C501">
            <v>0</v>
          </cell>
        </row>
        <row r="502">
          <cell r="A502" t="str">
            <v>5220</v>
          </cell>
          <cell r="B502" t="str">
            <v>CCL5220 Huiyang 揭阳市</v>
          </cell>
          <cell r="C502">
            <v>0</v>
          </cell>
        </row>
        <row r="503">
          <cell r="A503" t="str">
            <v>5153</v>
          </cell>
          <cell r="B503" t="str">
            <v>CCL5153 Puning 普宁市</v>
          </cell>
          <cell r="C503">
            <v>0</v>
          </cell>
        </row>
        <row r="504">
          <cell r="A504" t="str">
            <v>5170</v>
          </cell>
          <cell r="B504" t="str">
            <v>CCL5170 Heyuan 河源市</v>
          </cell>
          <cell r="C504">
            <v>0</v>
          </cell>
        </row>
        <row r="505">
          <cell r="A505" t="str">
            <v>5251</v>
          </cell>
          <cell r="B505" t="str">
            <v>CCL5251 Huazhou 化州市</v>
          </cell>
          <cell r="C505">
            <v>0</v>
          </cell>
        </row>
        <row r="506">
          <cell r="A506" t="str">
            <v>5252</v>
          </cell>
          <cell r="B506" t="str">
            <v>CCL5252 Gaozhou 高州市</v>
          </cell>
          <cell r="C506">
            <v>0</v>
          </cell>
        </row>
        <row r="507">
          <cell r="A507" t="str">
            <v>5253</v>
          </cell>
          <cell r="B507" t="str">
            <v>CCL5253 Xinyi 信宜市</v>
          </cell>
          <cell r="C507">
            <v>0</v>
          </cell>
        </row>
        <row r="508">
          <cell r="A508" t="str">
            <v>5245</v>
          </cell>
          <cell r="B508" t="str">
            <v>CCL5245 Wuchuan 吴川市</v>
          </cell>
          <cell r="C508">
            <v>0</v>
          </cell>
        </row>
        <row r="509">
          <cell r="A509" t="str">
            <v>5244</v>
          </cell>
          <cell r="B509" t="str">
            <v>CCL5244 Lianjiang 廉江市</v>
          </cell>
          <cell r="C509">
            <v>0</v>
          </cell>
        </row>
        <row r="510">
          <cell r="A510" t="str">
            <v>5242</v>
          </cell>
          <cell r="B510" t="str">
            <v>CCL5242 Leizhou 雷州市</v>
          </cell>
          <cell r="C510">
            <v>0</v>
          </cell>
        </row>
        <row r="511">
          <cell r="A511" t="str">
            <v>5130</v>
          </cell>
          <cell r="B511" t="str">
            <v>CCL5130 Yingde 英德市</v>
          </cell>
          <cell r="C511">
            <v>0</v>
          </cell>
        </row>
        <row r="512">
          <cell r="A512" t="str">
            <v>5145</v>
          </cell>
          <cell r="B512" t="str">
            <v>CCL5145 Xingning 兴宁市</v>
          </cell>
          <cell r="C512">
            <v>0</v>
          </cell>
        </row>
        <row r="513">
          <cell r="A513" t="str">
            <v>3631</v>
          </cell>
          <cell r="B513" t="str">
            <v>CCL3631 Longhai 龙海市</v>
          </cell>
          <cell r="C513">
            <v>0</v>
          </cell>
        </row>
        <row r="514">
          <cell r="A514" t="str">
            <v>36210</v>
          </cell>
          <cell r="B514" t="str">
            <v>CCL36210 Huian-county 惠安县</v>
          </cell>
          <cell r="C514">
            <v>0</v>
          </cell>
        </row>
        <row r="515">
          <cell r="A515" t="str">
            <v>3623</v>
          </cell>
          <cell r="B515" t="str">
            <v>CCL3623 Nanan 南安市</v>
          </cell>
          <cell r="C515">
            <v>0</v>
          </cell>
        </row>
        <row r="516">
          <cell r="A516" t="str">
            <v>3532</v>
          </cell>
          <cell r="B516" t="str">
            <v>CCL3532 Shunchang-county 顺昌县</v>
          </cell>
          <cell r="C516">
            <v>0</v>
          </cell>
        </row>
        <row r="517">
          <cell r="A517" t="str">
            <v>3522</v>
          </cell>
          <cell r="B517" t="str">
            <v>CCL3522 Gutian-county 古田县</v>
          </cell>
          <cell r="C517">
            <v>0</v>
          </cell>
        </row>
        <row r="518">
          <cell r="A518" t="str">
            <v>3625</v>
          </cell>
          <cell r="B518" t="str">
            <v>CCL3625 Dehua-county 德化县</v>
          </cell>
          <cell r="C518">
            <v>0</v>
          </cell>
        </row>
        <row r="519">
          <cell r="A519" t="str">
            <v>3626</v>
          </cell>
          <cell r="B519" t="str">
            <v>CCL3626 Yongchun-county 永春县</v>
          </cell>
          <cell r="C519">
            <v>0</v>
          </cell>
        </row>
        <row r="520">
          <cell r="A520" t="str">
            <v>3512</v>
          </cell>
          <cell r="B520" t="str">
            <v>CCL3512 Xianyou-county 仙游县</v>
          </cell>
          <cell r="C520">
            <v>0</v>
          </cell>
        </row>
        <row r="521">
          <cell r="A521" t="str">
            <v>3542</v>
          </cell>
          <cell r="B521" t="str">
            <v>CCL3542 Jianyang 建阳市</v>
          </cell>
          <cell r="C521">
            <v>0</v>
          </cell>
        </row>
        <row r="522">
          <cell r="A522" t="str">
            <v>3543</v>
          </cell>
          <cell r="B522" t="str">
            <v>CCL3543 Wuyishan 武夷山市</v>
          </cell>
          <cell r="C522">
            <v>0</v>
          </cell>
        </row>
        <row r="523">
          <cell r="A523" t="str">
            <v>3533</v>
          </cell>
          <cell r="B523" t="str">
            <v>CCL3533 Jiangle-county 将乐县</v>
          </cell>
          <cell r="C523">
            <v>0</v>
          </cell>
        </row>
        <row r="524">
          <cell r="A524" t="str">
            <v>3651</v>
          </cell>
          <cell r="B524" t="str">
            <v>CCL3651 Youxi-county 尤溪县</v>
          </cell>
          <cell r="C524">
            <v>0</v>
          </cell>
        </row>
        <row r="525">
          <cell r="A525" t="str">
            <v>3534</v>
          </cell>
          <cell r="B525" t="str">
            <v>CCL3534 Pucheng-county 浦城县</v>
          </cell>
          <cell r="C525">
            <v>0</v>
          </cell>
        </row>
        <row r="526">
          <cell r="A526" t="str">
            <v>3554</v>
          </cell>
          <cell r="B526" t="str">
            <v>CCL3554 Zhouning-county 周宁县</v>
          </cell>
          <cell r="C526">
            <v>0</v>
          </cell>
        </row>
        <row r="527">
          <cell r="A527" t="str">
            <v>3536</v>
          </cell>
          <cell r="B527" t="str">
            <v>CCL3536 Zhenghe-county 政和县</v>
          </cell>
          <cell r="C527">
            <v>0</v>
          </cell>
        </row>
        <row r="528">
          <cell r="A528" t="str">
            <v>3663</v>
          </cell>
          <cell r="B528" t="str">
            <v>CCL3663 Zhangting-county 长汀县</v>
          </cell>
          <cell r="C528">
            <v>0</v>
          </cell>
        </row>
        <row r="529">
          <cell r="A529" t="str">
            <v>3633</v>
          </cell>
          <cell r="B529" t="str">
            <v>CCL3633 Yunxiao-county 云宵县</v>
          </cell>
          <cell r="C529">
            <v>0</v>
          </cell>
        </row>
        <row r="530">
          <cell r="A530" t="str">
            <v>3632</v>
          </cell>
          <cell r="B530" t="str">
            <v>CCL3632 Zhangpu-county 漳浦县</v>
          </cell>
          <cell r="C530">
            <v>0</v>
          </cell>
        </row>
        <row r="531">
          <cell r="A531" t="str">
            <v>4131</v>
          </cell>
          <cell r="B531" t="str">
            <v>CCL4131 Yuanjiang 沅江市</v>
          </cell>
          <cell r="C531">
            <v>0</v>
          </cell>
        </row>
        <row r="532">
          <cell r="A532" t="str">
            <v>4144</v>
          </cell>
          <cell r="B532" t="str">
            <v>CCL4144 Miluo 汨罗市</v>
          </cell>
          <cell r="C532">
            <v>0</v>
          </cell>
        </row>
        <row r="533">
          <cell r="A533" t="str">
            <v>4114</v>
          </cell>
          <cell r="B533" t="str">
            <v>CCL4114 Xiangxian 湘乡市</v>
          </cell>
          <cell r="C533">
            <v>0</v>
          </cell>
        </row>
        <row r="534">
          <cell r="A534" t="str">
            <v>4122</v>
          </cell>
          <cell r="B534" t="str">
            <v>CCL4122 Liling 醴陵市</v>
          </cell>
          <cell r="C534">
            <v>0</v>
          </cell>
        </row>
        <row r="535">
          <cell r="A535" t="str">
            <v>4256</v>
          </cell>
          <cell r="B535" t="str">
            <v>CCL4256 Ningyuan-county 宁远县</v>
          </cell>
          <cell r="C535">
            <v>0</v>
          </cell>
        </row>
        <row r="536">
          <cell r="A536" t="str">
            <v>4175</v>
          </cell>
          <cell r="B536" t="str">
            <v>CCL4175 Lengshuijiang 冷水江市</v>
          </cell>
          <cell r="C536">
            <v>0</v>
          </cell>
        </row>
        <row r="537">
          <cell r="A537" t="str">
            <v>4224</v>
          </cell>
          <cell r="B537" t="str">
            <v>CCL4224 Wugang 武冈市</v>
          </cell>
          <cell r="C537">
            <v>0</v>
          </cell>
        </row>
        <row r="538">
          <cell r="A538" t="str">
            <v>4216</v>
          </cell>
          <cell r="B538" t="str">
            <v>CCL4216 Qidong-county 祁东县</v>
          </cell>
          <cell r="C538">
            <v>0</v>
          </cell>
        </row>
        <row r="539">
          <cell r="A539" t="str">
            <v>4168</v>
          </cell>
          <cell r="B539" t="str">
            <v>CCL4168 Longshan-county 龙山县</v>
          </cell>
          <cell r="C539">
            <v>0</v>
          </cell>
        </row>
        <row r="540">
          <cell r="A540" t="str">
            <v>4250</v>
          </cell>
          <cell r="B540" t="str">
            <v>CCL4250 Yongzhou 永州市</v>
          </cell>
          <cell r="C540">
            <v>0</v>
          </cell>
        </row>
        <row r="541">
          <cell r="A541" t="str">
            <v>4218</v>
          </cell>
          <cell r="B541" t="str">
            <v>CCL4218 Leiyang 耒阳市</v>
          </cell>
          <cell r="C541">
            <v>0</v>
          </cell>
        </row>
        <row r="542">
          <cell r="A542" t="str">
            <v>4217</v>
          </cell>
          <cell r="B542" t="str">
            <v>CCL4217 Qiyang-county 祁阳县</v>
          </cell>
          <cell r="C542">
            <v>0</v>
          </cell>
        </row>
        <row r="543">
          <cell r="A543" t="str">
            <v>4153</v>
          </cell>
          <cell r="B543" t="str">
            <v>CCL4153 Shimen-county 石门县</v>
          </cell>
          <cell r="C543">
            <v>0</v>
          </cell>
        </row>
        <row r="544">
          <cell r="A544" t="str">
            <v>4152</v>
          </cell>
          <cell r="B544" t="str">
            <v>CCL4152 Linli-county 临澧县</v>
          </cell>
          <cell r="C544">
            <v>0</v>
          </cell>
        </row>
        <row r="545">
          <cell r="A545" t="str">
            <v>3311</v>
          </cell>
          <cell r="B545" t="str">
            <v>CCL3311 Fengcheng 丰城市</v>
          </cell>
          <cell r="C545">
            <v>0</v>
          </cell>
        </row>
        <row r="546">
          <cell r="A546" t="str">
            <v>3432</v>
          </cell>
          <cell r="B546" t="str">
            <v>CCL3432 Anfu-county 安福县</v>
          </cell>
          <cell r="C546">
            <v>0</v>
          </cell>
        </row>
        <row r="547">
          <cell r="A547" t="str">
            <v>3333</v>
          </cell>
          <cell r="B547" t="str">
            <v>CCL3333 Leping 乐平市</v>
          </cell>
          <cell r="C547">
            <v>0</v>
          </cell>
        </row>
        <row r="548">
          <cell r="A548" t="str">
            <v>3354</v>
          </cell>
          <cell r="B548" t="str">
            <v>CCL3354 Guixi 贵溪市</v>
          </cell>
          <cell r="C548">
            <v>0</v>
          </cell>
        </row>
        <row r="549">
          <cell r="A549" t="str">
            <v>3417</v>
          </cell>
          <cell r="B549" t="str">
            <v>CCL3417 Longnan-county 龙南县</v>
          </cell>
          <cell r="C549">
            <v>0</v>
          </cell>
        </row>
        <row r="550">
          <cell r="A550" t="str">
            <v>3308</v>
          </cell>
          <cell r="B550" t="str">
            <v>CCL3308 Gaoan 高安市</v>
          </cell>
          <cell r="C550">
            <v>0</v>
          </cell>
        </row>
        <row r="551">
          <cell r="A551" t="str">
            <v>3428</v>
          </cell>
          <cell r="B551" t="str">
            <v>CCL3428 Ningdu-county 宁都县</v>
          </cell>
          <cell r="C551">
            <v>0</v>
          </cell>
        </row>
        <row r="552">
          <cell r="A552" t="str">
            <v>3424</v>
          </cell>
          <cell r="B552" t="str">
            <v>CCL3424 Xinguo-county 兴国县</v>
          </cell>
          <cell r="C552">
            <v>0</v>
          </cell>
        </row>
        <row r="553">
          <cell r="A553" t="str">
            <v>3416</v>
          </cell>
          <cell r="B553" t="str">
            <v>CCL3416 Xinfeng-county 信丰县</v>
          </cell>
          <cell r="C553">
            <v>0</v>
          </cell>
        </row>
        <row r="554">
          <cell r="A554" t="str">
            <v>3434</v>
          </cell>
          <cell r="B554" t="str">
            <v>CCL3434 Yongxin-county 永新县</v>
          </cell>
          <cell r="C554">
            <v>0</v>
          </cell>
        </row>
        <row r="555">
          <cell r="A555" t="str">
            <v>3439</v>
          </cell>
          <cell r="B555" t="str">
            <v>CCL3439 Zhuchuan-county 遂川县</v>
          </cell>
          <cell r="C555">
            <v>0</v>
          </cell>
        </row>
        <row r="556">
          <cell r="A556" t="str">
            <v>3445</v>
          </cell>
          <cell r="B556" t="str">
            <v>CCL3445 Nanfeng-county 南丰县</v>
          </cell>
          <cell r="C556">
            <v>0</v>
          </cell>
        </row>
        <row r="557">
          <cell r="A557" t="str">
            <v>3446</v>
          </cell>
          <cell r="B557" t="str">
            <v>CCL3446 Lichuan-county 黎川县</v>
          </cell>
          <cell r="C557">
            <v>0</v>
          </cell>
        </row>
        <row r="558">
          <cell r="A558" t="str">
            <v>3317</v>
          </cell>
          <cell r="B558" t="str">
            <v>CCL3317 Jinxian-county 进贤县</v>
          </cell>
          <cell r="C558">
            <v>0</v>
          </cell>
        </row>
        <row r="559">
          <cell r="A559" t="str">
            <v>3318</v>
          </cell>
          <cell r="B559" t="str">
            <v>CCL3318 Dongxiang-county 东乡县</v>
          </cell>
          <cell r="C559">
            <v>0</v>
          </cell>
        </row>
        <row r="560">
          <cell r="A560" t="str">
            <v>3324</v>
          </cell>
          <cell r="B560" t="str">
            <v>CCL3324 Xiushui-county 修水县</v>
          </cell>
          <cell r="C560">
            <v>0</v>
          </cell>
        </row>
        <row r="561">
          <cell r="A561" t="str">
            <v>3447</v>
          </cell>
          <cell r="B561" t="str">
            <v>CCL3447 Nanchen-county 南城县</v>
          </cell>
          <cell r="C561">
            <v>0</v>
          </cell>
        </row>
        <row r="562">
          <cell r="A562" t="str">
            <v>5350</v>
          </cell>
          <cell r="B562" t="str">
            <v>CCL5350 Qinzhou 钦州市</v>
          </cell>
          <cell r="C562">
            <v>0</v>
          </cell>
        </row>
        <row r="563">
          <cell r="A563" t="str">
            <v>5466</v>
          </cell>
          <cell r="B563" t="str">
            <v>CCL5466 Lipu-county 荔浦县</v>
          </cell>
          <cell r="C563">
            <v>0</v>
          </cell>
        </row>
        <row r="564">
          <cell r="A564" t="str">
            <v>5325</v>
          </cell>
          <cell r="B564" t="str">
            <v>CCL5325 Ningmin-county 宁明县</v>
          </cell>
          <cell r="C564">
            <v>0</v>
          </cell>
        </row>
        <row r="565">
          <cell r="A565" t="str">
            <v>5354</v>
          </cell>
          <cell r="B565" t="str">
            <v>CCL5354 Lingshan-county 灵山县</v>
          </cell>
          <cell r="C565">
            <v>0</v>
          </cell>
        </row>
        <row r="566">
          <cell r="A566" t="str">
            <v>5307</v>
          </cell>
          <cell r="B566" t="str">
            <v>CCL5307 Duan-county 都安县</v>
          </cell>
          <cell r="C566">
            <v>0</v>
          </cell>
        </row>
        <row r="567">
          <cell r="A567" t="str">
            <v>5306</v>
          </cell>
          <cell r="B567" t="str">
            <v>CCL5306 Mashan-county 马山县</v>
          </cell>
          <cell r="C567">
            <v>0</v>
          </cell>
        </row>
        <row r="568">
          <cell r="A568" t="str">
            <v>5715</v>
          </cell>
          <cell r="B568" t="str">
            <v>CCL5715 Wanning 万宁市</v>
          </cell>
          <cell r="C568">
            <v>0</v>
          </cell>
        </row>
        <row r="569">
          <cell r="A569" t="str">
            <v>5711</v>
          </cell>
          <cell r="B569" t="str">
            <v>CCL5711 Qiongshan 琼山市</v>
          </cell>
          <cell r="C569">
            <v>0</v>
          </cell>
        </row>
        <row r="570">
          <cell r="A570" t="str">
            <v>5722</v>
          </cell>
          <cell r="B570" t="str">
            <v>CCL5722 Tongshi 通什市</v>
          </cell>
          <cell r="C570">
            <v>0</v>
          </cell>
        </row>
        <row r="571">
          <cell r="A571" t="str">
            <v>5717</v>
          </cell>
          <cell r="B571" t="str">
            <v>CCL5717 YANZHOU 儋州市</v>
          </cell>
          <cell r="C571">
            <v>0</v>
          </cell>
        </row>
        <row r="572">
          <cell r="A572" t="str">
            <v>4370</v>
          </cell>
          <cell r="B572" t="str">
            <v>CCL4370 Xianning 咸宁市</v>
          </cell>
          <cell r="C572">
            <v>0</v>
          </cell>
        </row>
        <row r="573">
          <cell r="A573" t="str">
            <v>4480</v>
          </cell>
          <cell r="B573" t="str">
            <v>CCL4480 Jingmen 荆门市</v>
          </cell>
          <cell r="C573">
            <v>0</v>
          </cell>
        </row>
        <row r="574">
          <cell r="A574" t="str">
            <v>4441</v>
          </cell>
          <cell r="B574" t="str">
            <v>CCL4441 Dangyang 当阳市</v>
          </cell>
          <cell r="C574">
            <v>0</v>
          </cell>
        </row>
        <row r="575">
          <cell r="A575" t="str">
            <v>4319</v>
          </cell>
          <cell r="B575" t="str">
            <v>CCL4319 Zhongxiang 钟祥市</v>
          </cell>
          <cell r="C575">
            <v>0</v>
          </cell>
        </row>
        <row r="576">
          <cell r="A576" t="str">
            <v>4427</v>
          </cell>
          <cell r="B576" t="str">
            <v>CCL4427 Danjiangkou 丹江口市</v>
          </cell>
          <cell r="C576">
            <v>0</v>
          </cell>
        </row>
        <row r="577">
          <cell r="A577" t="str">
            <v>4354</v>
          </cell>
          <cell r="B577" t="str">
            <v>CCL4354 Wuxue 武穴市</v>
          </cell>
          <cell r="C577">
            <v>0</v>
          </cell>
        </row>
        <row r="578">
          <cell r="A578" t="str">
            <v>4380</v>
          </cell>
          <cell r="B578" t="str">
            <v>CCL4380 Huangguang 黄冈市</v>
          </cell>
          <cell r="C578">
            <v>0</v>
          </cell>
        </row>
        <row r="579">
          <cell r="A579" t="str">
            <v>4351</v>
          </cell>
          <cell r="B579" t="str">
            <v>CCL4351 Daye 大治市</v>
          </cell>
          <cell r="C579">
            <v>0</v>
          </cell>
        </row>
        <row r="580">
          <cell r="A580" t="str">
            <v>4333</v>
          </cell>
          <cell r="B580" t="str">
            <v>CCL4333 Jianli-county 监利县</v>
          </cell>
          <cell r="C580">
            <v>0</v>
          </cell>
        </row>
        <row r="581">
          <cell r="A581" t="str">
            <v>4317</v>
          </cell>
          <cell r="B581" t="str">
            <v>CCL4317 Tianmen 天门市</v>
          </cell>
          <cell r="C581">
            <v>0</v>
          </cell>
        </row>
        <row r="582">
          <cell r="A582" t="str">
            <v>4332</v>
          </cell>
          <cell r="B582" t="str">
            <v>CCL4332 Honghu 洪湖市</v>
          </cell>
          <cell r="C582">
            <v>0</v>
          </cell>
        </row>
        <row r="583">
          <cell r="A583" t="str">
            <v>4412</v>
          </cell>
          <cell r="B583" t="str">
            <v>CCL4412 Zaoyang 枣阳市</v>
          </cell>
          <cell r="C583">
            <v>0</v>
          </cell>
        </row>
        <row r="584">
          <cell r="A584" t="str">
            <v>4022</v>
          </cell>
          <cell r="B584" t="str">
            <v>CCL4022 Chongqing-jiangjin 江津市</v>
          </cell>
          <cell r="C584">
            <v>0</v>
          </cell>
        </row>
        <row r="585">
          <cell r="A585" t="str">
            <v>4023</v>
          </cell>
          <cell r="B585" t="str">
            <v>CCL4023 Chongqing-Dazu 大足县</v>
          </cell>
          <cell r="C585">
            <v>0</v>
          </cell>
        </row>
        <row r="586">
          <cell r="A586" t="str">
            <v>6182</v>
          </cell>
          <cell r="B586" t="str">
            <v>CCL6182 Mianzhu 绵竹市</v>
          </cell>
          <cell r="C586">
            <v>0</v>
          </cell>
        </row>
        <row r="587">
          <cell r="A587" t="str">
            <v>6413</v>
          </cell>
          <cell r="B587" t="str">
            <v>CCL6413 Ziyang 资阳市</v>
          </cell>
          <cell r="C587">
            <v>0</v>
          </cell>
        </row>
        <row r="588">
          <cell r="A588" t="str">
            <v>6200</v>
          </cell>
          <cell r="B588" t="str">
            <v>CCL6200 Meishan-county 眉山县</v>
          </cell>
          <cell r="C588">
            <v>0</v>
          </cell>
        </row>
        <row r="589">
          <cell r="A589" t="str">
            <v>6203</v>
          </cell>
          <cell r="B589" t="str">
            <v>CCL6203 Hongya-county 洪雅县</v>
          </cell>
          <cell r="C589">
            <v>0</v>
          </cell>
        </row>
        <row r="590">
          <cell r="A590" t="str">
            <v>6374</v>
          </cell>
          <cell r="B590" t="str">
            <v>CCL6374 Liangzhong 阆中市</v>
          </cell>
          <cell r="C590">
            <v>0</v>
          </cell>
        </row>
        <row r="591">
          <cell r="A591" t="str">
            <v>6292</v>
          </cell>
          <cell r="B591" t="str">
            <v>CCL6292 Shehong-county 射洪县</v>
          </cell>
          <cell r="C591">
            <v>0</v>
          </cell>
        </row>
        <row r="592">
          <cell r="A592" t="str">
            <v>5530</v>
          </cell>
          <cell r="B592" t="str">
            <v>CCL5530 Liupanshui 六盘水市</v>
          </cell>
          <cell r="C592">
            <v>0</v>
          </cell>
        </row>
        <row r="593">
          <cell r="A593" t="str">
            <v>5624</v>
          </cell>
          <cell r="B593" t="str">
            <v>CCL5624 xingyi 兴义市</v>
          </cell>
          <cell r="C593">
            <v>0</v>
          </cell>
        </row>
        <row r="594">
          <cell r="A594" t="str">
            <v>5580</v>
          </cell>
          <cell r="B594" t="str">
            <v>CCL5580 Duyun 都匀市</v>
          </cell>
          <cell r="C594">
            <v>0</v>
          </cell>
        </row>
        <row r="595">
          <cell r="A595" t="str">
            <v>5543</v>
          </cell>
          <cell r="B595" t="str">
            <v>CCL5543 Tongren 铜仁市</v>
          </cell>
          <cell r="C595">
            <v>0</v>
          </cell>
        </row>
        <row r="596">
          <cell r="A596" t="str">
            <v>5577</v>
          </cell>
          <cell r="B596" t="str">
            <v>CCL5577 Zhenyuan-county 镇远县</v>
          </cell>
          <cell r="C596">
            <v>0</v>
          </cell>
        </row>
        <row r="597">
          <cell r="A597" t="str">
            <v>5517</v>
          </cell>
          <cell r="B597" t="str">
            <v>CCL5517 Bijie 毕节市</v>
          </cell>
          <cell r="C597">
            <v>0</v>
          </cell>
        </row>
        <row r="598">
          <cell r="A598" t="str">
            <v>6503</v>
          </cell>
          <cell r="B598" t="str">
            <v>CCL6503 Anning 安宁市</v>
          </cell>
          <cell r="C598">
            <v>0</v>
          </cell>
        </row>
        <row r="599">
          <cell r="A599" t="str">
            <v>6750</v>
          </cell>
          <cell r="B599" t="str">
            <v>CCL6750 Chuxiong 楚雄市</v>
          </cell>
          <cell r="C599">
            <v>0</v>
          </cell>
        </row>
        <row r="600">
          <cell r="A600" t="str">
            <v>6570</v>
          </cell>
          <cell r="B600" t="str">
            <v>CCL6570 Zhaotong 昭通市</v>
          </cell>
          <cell r="C600">
            <v>0</v>
          </cell>
        </row>
        <row r="601">
          <cell r="A601" t="str">
            <v>6741</v>
          </cell>
          <cell r="B601" t="str">
            <v>CCL6741 Lijiang-county 丽江县</v>
          </cell>
          <cell r="C601">
            <v>0</v>
          </cell>
        </row>
        <row r="602">
          <cell r="A602" t="str">
            <v>7180</v>
          </cell>
          <cell r="B602" t="str">
            <v>CCL7180 Suide-county 绥德县</v>
          </cell>
          <cell r="C602">
            <v>0</v>
          </cell>
        </row>
        <row r="603">
          <cell r="A603" t="str">
            <v>8347</v>
          </cell>
          <cell r="B603" t="str">
            <v>CCL8347 Tacheng 塔城市</v>
          </cell>
          <cell r="C603">
            <v>0</v>
          </cell>
        </row>
        <row r="604">
          <cell r="A604" t="str">
            <v>8360</v>
          </cell>
          <cell r="B604" t="str">
            <v>CCL8360 Aletai 阿勒泰市</v>
          </cell>
          <cell r="C604">
            <v>0</v>
          </cell>
        </row>
        <row r="605">
          <cell r="A605" t="str">
            <v>7350</v>
          </cell>
          <cell r="B605" t="str">
            <v>CCL7350 Jiuqian 酒泉市</v>
          </cell>
          <cell r="C605">
            <v>0</v>
          </cell>
        </row>
        <row r="606">
          <cell r="A606" t="str">
            <v>1024</v>
          </cell>
          <cell r="B606" t="str">
            <v>CCL1024 Beijing-fangshan 房山区</v>
          </cell>
          <cell r="C606">
            <v>0</v>
          </cell>
        </row>
        <row r="607">
          <cell r="A607" t="str">
            <v>0654</v>
          </cell>
          <cell r="B607" t="str">
            <v>CCL0654 Xianghe-county 香河县</v>
          </cell>
          <cell r="C607">
            <v>0</v>
          </cell>
        </row>
        <row r="608">
          <cell r="A608" t="str">
            <v>2663</v>
          </cell>
          <cell r="B608" t="str">
            <v>CCL2663 Jiaozhou 胶州市</v>
          </cell>
          <cell r="C608">
            <v>0</v>
          </cell>
        </row>
        <row r="609">
          <cell r="A609" t="str">
            <v>2664</v>
          </cell>
          <cell r="B609" t="str">
            <v>CCL2664 Jiaonan 胶南市</v>
          </cell>
          <cell r="C609">
            <v>0</v>
          </cell>
        </row>
        <row r="610">
          <cell r="A610" t="str">
            <v>2653</v>
          </cell>
          <cell r="B610" t="str">
            <v>CCL2653 Qixia 栖霞市</v>
          </cell>
          <cell r="C610">
            <v>0</v>
          </cell>
        </row>
        <row r="611">
          <cell r="A611" t="str">
            <v>2654</v>
          </cell>
          <cell r="B611" t="str">
            <v>CCL2654 Zhaoyuan 招远市</v>
          </cell>
          <cell r="C611">
            <v>0</v>
          </cell>
        </row>
        <row r="612">
          <cell r="A612" t="str">
            <v>2651</v>
          </cell>
          <cell r="B612" t="str">
            <v>CCL2651 Haiyang 海阳市</v>
          </cell>
          <cell r="C612">
            <v>0</v>
          </cell>
        </row>
        <row r="613">
          <cell r="A613" t="str">
            <v>2643</v>
          </cell>
          <cell r="B613" t="str">
            <v>CCL2643 Rongchen 荣成市</v>
          </cell>
          <cell r="C613">
            <v>0</v>
          </cell>
        </row>
        <row r="614">
          <cell r="A614" t="str">
            <v>2644</v>
          </cell>
          <cell r="B614" t="str">
            <v>CCL2644 Wendeng 文登市</v>
          </cell>
          <cell r="C614">
            <v>0</v>
          </cell>
        </row>
        <row r="615">
          <cell r="A615" t="str">
            <v>2765</v>
          </cell>
          <cell r="B615" t="str">
            <v>CCL2765 Lu-county 莒县</v>
          </cell>
          <cell r="C615">
            <v>0</v>
          </cell>
        </row>
        <row r="616">
          <cell r="A616" t="str">
            <v>2622</v>
          </cell>
          <cell r="B616" t="str">
            <v>CCL2622 Zhucheng 诸城市</v>
          </cell>
          <cell r="C616">
            <v>0</v>
          </cell>
        </row>
        <row r="617">
          <cell r="A617" t="str">
            <v>2562</v>
          </cell>
          <cell r="B617" t="str">
            <v>CCL2562 Zouping-county 邹平县</v>
          </cell>
          <cell r="C617">
            <v>0</v>
          </cell>
        </row>
        <row r="618">
          <cell r="A618" t="str">
            <v>2621</v>
          </cell>
          <cell r="B618" t="str">
            <v>CCL2621 Anqiu 安丘市</v>
          </cell>
          <cell r="C618">
            <v>0</v>
          </cell>
        </row>
        <row r="619">
          <cell r="A619" t="str">
            <v>2625</v>
          </cell>
          <cell r="B619" t="str">
            <v>CCL2625 Qingzhou 青州市</v>
          </cell>
          <cell r="C619">
            <v>0</v>
          </cell>
        </row>
        <row r="620">
          <cell r="A620" t="str">
            <v>2614</v>
          </cell>
          <cell r="B620" t="str">
            <v>CCL2614 Laizhou 莱州市</v>
          </cell>
          <cell r="C620">
            <v>0</v>
          </cell>
        </row>
        <row r="621">
          <cell r="A621" t="str">
            <v>2667</v>
          </cell>
          <cell r="B621" t="str">
            <v>CCL2667 Pingdu 平度市</v>
          </cell>
          <cell r="C621">
            <v>0</v>
          </cell>
        </row>
        <row r="622">
          <cell r="A622" t="str">
            <v>2563</v>
          </cell>
          <cell r="B622" t="str">
            <v>CCL2563 Gaoqing-county 高青县</v>
          </cell>
          <cell r="C622">
            <v>0</v>
          </cell>
        </row>
        <row r="623">
          <cell r="A623" t="str">
            <v>2615</v>
          </cell>
          <cell r="B623" t="str">
            <v>CCL2615 Gaomi 高密市</v>
          </cell>
          <cell r="C623">
            <v>0</v>
          </cell>
        </row>
        <row r="624">
          <cell r="A624" t="str">
            <v>2627</v>
          </cell>
          <cell r="B624" t="str">
            <v>CCL2627 Shouguang 寿光市</v>
          </cell>
          <cell r="C624">
            <v>0</v>
          </cell>
        </row>
        <row r="625">
          <cell r="A625" t="str">
            <v>2761</v>
          </cell>
          <cell r="B625" t="str">
            <v>CCL2761 Tancheng-county 郯城县</v>
          </cell>
          <cell r="C625">
            <v>0</v>
          </cell>
        </row>
        <row r="626">
          <cell r="A626" t="str">
            <v>2626</v>
          </cell>
          <cell r="B626" t="str">
            <v>CCL2626 Lingqu-county 临朐县</v>
          </cell>
          <cell r="C626">
            <v>0</v>
          </cell>
        </row>
        <row r="627">
          <cell r="A627" t="str">
            <v>2762</v>
          </cell>
          <cell r="B627" t="str">
            <v>CCL2762 Mengyin-county 蒙阴县</v>
          </cell>
          <cell r="C627">
            <v>0</v>
          </cell>
        </row>
        <row r="628">
          <cell r="A628" t="str">
            <v>2767</v>
          </cell>
          <cell r="B628" t="str">
            <v>CCL2767 Linchu-county 临沭县</v>
          </cell>
          <cell r="C628">
            <v>0</v>
          </cell>
        </row>
        <row r="629">
          <cell r="A629" t="str">
            <v>2725</v>
          </cell>
          <cell r="B629" t="str">
            <v>CCL2725 Wenshang-county 汶上县</v>
          </cell>
          <cell r="C629">
            <v>0</v>
          </cell>
        </row>
        <row r="630">
          <cell r="A630" t="str">
            <v>2724</v>
          </cell>
          <cell r="B630" t="str">
            <v>CCL2724 Jiaxiang-county 嘉祥县</v>
          </cell>
          <cell r="C630">
            <v>0</v>
          </cell>
        </row>
        <row r="631">
          <cell r="A631" t="str">
            <v>2742</v>
          </cell>
          <cell r="B631" t="str">
            <v>CCL2742 Chenwu-county 成武县</v>
          </cell>
          <cell r="C631">
            <v>0</v>
          </cell>
        </row>
        <row r="632">
          <cell r="A632" t="str">
            <v>2777</v>
          </cell>
          <cell r="B632" t="str">
            <v>CCL2777 Changshan-county 苍山县</v>
          </cell>
          <cell r="C632">
            <v>0</v>
          </cell>
        </row>
        <row r="633">
          <cell r="A633" t="str">
            <v>2766</v>
          </cell>
          <cell r="B633" t="str">
            <v>CCL2766 Junan-county 莒南县</v>
          </cell>
          <cell r="C633">
            <v>0</v>
          </cell>
        </row>
        <row r="634">
          <cell r="A634" t="str">
            <v>2733</v>
          </cell>
          <cell r="B634" t="str">
            <v>CCL2733 Pingyi-county 平邑县</v>
          </cell>
          <cell r="C634">
            <v>0</v>
          </cell>
        </row>
        <row r="635">
          <cell r="A635" t="str">
            <v>2763</v>
          </cell>
          <cell r="B635" t="str">
            <v>CCL2763 Yinan-county 沂南县</v>
          </cell>
          <cell r="C635">
            <v>0</v>
          </cell>
        </row>
        <row r="636">
          <cell r="A636" t="str">
            <v>2764</v>
          </cell>
          <cell r="B636" t="str">
            <v>CCL2764 Yishui-county 沂水县</v>
          </cell>
          <cell r="C636">
            <v>0</v>
          </cell>
        </row>
        <row r="637">
          <cell r="A637" t="str">
            <v>2734</v>
          </cell>
          <cell r="B637" t="str">
            <v>CCL2734 Fei-county 费县</v>
          </cell>
          <cell r="C637">
            <v>0</v>
          </cell>
        </row>
        <row r="638">
          <cell r="A638" t="str">
            <v>2645</v>
          </cell>
          <cell r="B638" t="str">
            <v>CCL2645 Rushan 乳山市</v>
          </cell>
          <cell r="C638">
            <v>0</v>
          </cell>
        </row>
        <row r="639">
          <cell r="A639" t="str">
            <v>2714</v>
          </cell>
          <cell r="B639" t="str">
            <v>CCL2714 Ningyang-county 宁阳县</v>
          </cell>
          <cell r="C639">
            <v>0</v>
          </cell>
        </row>
        <row r="640">
          <cell r="A640" t="str">
            <v>2522</v>
          </cell>
          <cell r="B640" t="str">
            <v>CCL2522 Dong'e-county 东阿县</v>
          </cell>
          <cell r="C640">
            <v>0</v>
          </cell>
        </row>
        <row r="641">
          <cell r="A641" t="str">
            <v>2732</v>
          </cell>
          <cell r="B641" t="str">
            <v>CCL2732 Sishui-county 泗水县</v>
          </cell>
          <cell r="C641">
            <v>0</v>
          </cell>
        </row>
        <row r="642">
          <cell r="A642" t="str">
            <v>2744</v>
          </cell>
          <cell r="B642" t="str">
            <v>CCL2744 Cao-county 曹县</v>
          </cell>
          <cell r="C642">
            <v>0</v>
          </cell>
        </row>
        <row r="643">
          <cell r="A643" t="str">
            <v>2515</v>
          </cell>
          <cell r="B643" t="str">
            <v>CCL2515 Linyi-county 临邑县</v>
          </cell>
          <cell r="C643">
            <v>0</v>
          </cell>
        </row>
        <row r="644">
          <cell r="A644" t="str">
            <v>2656</v>
          </cell>
          <cell r="B644" t="str">
            <v>CCL2656 Penglai 蓬莱市</v>
          </cell>
          <cell r="C644">
            <v>0</v>
          </cell>
        </row>
        <row r="645">
          <cell r="A645" t="str">
            <v>2666</v>
          </cell>
          <cell r="B645" t="str">
            <v>CCL2666 Laixi 莱西市</v>
          </cell>
          <cell r="C645">
            <v>0</v>
          </cell>
        </row>
        <row r="646">
          <cell r="A646" t="str">
            <v>2749</v>
          </cell>
          <cell r="B646" t="str">
            <v>CCL2749 Juye-county 巨野县</v>
          </cell>
          <cell r="C646">
            <v>0</v>
          </cell>
        </row>
        <row r="647">
          <cell r="A647" t="str">
            <v>2512</v>
          </cell>
          <cell r="B647" t="str">
            <v>CCL2512 Yucheng 禹城市</v>
          </cell>
          <cell r="C647">
            <v>0</v>
          </cell>
        </row>
        <row r="648">
          <cell r="A648" t="str">
            <v>2723</v>
          </cell>
          <cell r="B648" t="str">
            <v>CCL2723 Yutai-county 鱼台县</v>
          </cell>
          <cell r="C648">
            <v>0</v>
          </cell>
        </row>
        <row r="649">
          <cell r="A649" t="str">
            <v>2737</v>
          </cell>
          <cell r="B649" t="str">
            <v>CCL2737 Dan-county 单县</v>
          </cell>
          <cell r="C649">
            <v>0</v>
          </cell>
        </row>
        <row r="650">
          <cell r="A650" t="str">
            <v>2747</v>
          </cell>
          <cell r="B650" t="str">
            <v>CCL2747 Feicheng-county 郓城县</v>
          </cell>
          <cell r="C650">
            <v>0</v>
          </cell>
        </row>
        <row r="651">
          <cell r="A651" t="str">
            <v>2775</v>
          </cell>
          <cell r="B651" t="str">
            <v>CCL2775 Tengzhou 滕州市</v>
          </cell>
          <cell r="C651">
            <v>0</v>
          </cell>
        </row>
        <row r="652">
          <cell r="A652" t="str">
            <v>2731</v>
          </cell>
          <cell r="B652" t="str">
            <v>CCL2731 Quhu 曲阜市</v>
          </cell>
          <cell r="C652">
            <v>0</v>
          </cell>
        </row>
        <row r="653">
          <cell r="A653" t="str">
            <v>3015</v>
          </cell>
          <cell r="B653" t="str">
            <v>CCL3015 Tianjin-ninghe 宁河县</v>
          </cell>
          <cell r="C653">
            <v>0</v>
          </cell>
        </row>
        <row r="654">
          <cell r="A654" t="str">
            <v>0674</v>
          </cell>
          <cell r="B654" t="str">
            <v>CCL0674 Chende-county 承德县</v>
          </cell>
          <cell r="C654">
            <v>0</v>
          </cell>
        </row>
        <row r="655">
          <cell r="A655" t="str">
            <v>0740</v>
          </cell>
          <cell r="B655" t="str">
            <v>CCL0740 Gaobeidian 高碑店市</v>
          </cell>
          <cell r="C655">
            <v>0</v>
          </cell>
        </row>
        <row r="656">
          <cell r="A656" t="str">
            <v>0725</v>
          </cell>
          <cell r="B656" t="str">
            <v>CCL0725 Xushui-county 徐水县</v>
          </cell>
          <cell r="C656">
            <v>0</v>
          </cell>
        </row>
        <row r="657">
          <cell r="A657" t="str">
            <v>0711</v>
          </cell>
          <cell r="B657" t="str">
            <v>CCL0711 Qingyuan-county 清苑县</v>
          </cell>
          <cell r="C657">
            <v>0</v>
          </cell>
        </row>
        <row r="658">
          <cell r="A658" t="str">
            <v>0521</v>
          </cell>
          <cell r="B658" t="str">
            <v>CCL0521 Gaocheng 藁城市</v>
          </cell>
          <cell r="C658">
            <v>0</v>
          </cell>
        </row>
        <row r="659">
          <cell r="A659" t="str">
            <v>0523</v>
          </cell>
          <cell r="B659" t="str">
            <v>CCL0523 Xinji 辛集市</v>
          </cell>
          <cell r="C659">
            <v>0</v>
          </cell>
        </row>
        <row r="660">
          <cell r="A660" t="str">
            <v>0624</v>
          </cell>
          <cell r="B660" t="str">
            <v>CCL0624 Hejian 河间市</v>
          </cell>
          <cell r="C660">
            <v>0</v>
          </cell>
        </row>
        <row r="661">
          <cell r="A661" t="str">
            <v>0611</v>
          </cell>
          <cell r="B661" t="str">
            <v>CCL0611 Huanghua 黄骅市</v>
          </cell>
          <cell r="C661">
            <v>0</v>
          </cell>
        </row>
        <row r="662">
          <cell r="A662" t="str">
            <v>0563</v>
          </cell>
          <cell r="B662" t="str">
            <v>CCL0563 Wuan 武安市</v>
          </cell>
          <cell r="C662">
            <v>0</v>
          </cell>
        </row>
        <row r="663">
          <cell r="A663" t="str">
            <v>0642</v>
          </cell>
          <cell r="B663" t="str">
            <v>CCL0642 Zunhua 遵化市</v>
          </cell>
          <cell r="C663">
            <v>0</v>
          </cell>
        </row>
        <row r="664">
          <cell r="A664" t="str">
            <v>0577</v>
          </cell>
          <cell r="B664" t="str">
            <v>CCL0577 Guantao-county 馆陶县</v>
          </cell>
          <cell r="C664">
            <v>0</v>
          </cell>
        </row>
        <row r="665">
          <cell r="A665" t="str">
            <v>0666</v>
          </cell>
          <cell r="B665" t="str">
            <v>CCL0666 Cangli-county 昌黎县</v>
          </cell>
          <cell r="C665">
            <v>0</v>
          </cell>
        </row>
        <row r="666">
          <cell r="A666" t="str">
            <v>0754</v>
          </cell>
          <cell r="B666" t="str">
            <v>CCL0754 Huailai-county 怀来县</v>
          </cell>
          <cell r="C666">
            <v>0</v>
          </cell>
        </row>
        <row r="667">
          <cell r="A667" t="str">
            <v>0555</v>
          </cell>
          <cell r="B667" t="str">
            <v>CCL0555 Ningjin-county 宁晋县</v>
          </cell>
          <cell r="C667">
            <v>0</v>
          </cell>
        </row>
        <row r="668">
          <cell r="A668" t="str">
            <v>0522</v>
          </cell>
          <cell r="B668" t="str">
            <v>CCL0522 Jinzhou 晋州市</v>
          </cell>
          <cell r="C668">
            <v>0</v>
          </cell>
        </row>
        <row r="669">
          <cell r="A669" t="str">
            <v>0655</v>
          </cell>
          <cell r="B669" t="str">
            <v>CCL0655 Guan-county 固安县</v>
          </cell>
          <cell r="C669">
            <v>0</v>
          </cell>
        </row>
        <row r="670">
          <cell r="A670" t="str">
            <v>0657</v>
          </cell>
          <cell r="B670" t="str">
            <v>CCL0657 Bazhou 霸州市</v>
          </cell>
          <cell r="C670">
            <v>0</v>
          </cell>
        </row>
        <row r="671">
          <cell r="A671" t="str">
            <v>0538</v>
          </cell>
          <cell r="B671" t="str">
            <v>CCL0538 Shenzhou 深州市</v>
          </cell>
          <cell r="C671">
            <v>0</v>
          </cell>
        </row>
        <row r="672">
          <cell r="A672" t="str">
            <v>0508</v>
          </cell>
          <cell r="B672" t="str">
            <v>CCL0508 Zhengding-county 正定县</v>
          </cell>
          <cell r="C672">
            <v>0</v>
          </cell>
        </row>
        <row r="673">
          <cell r="A673" t="str">
            <v>0323</v>
          </cell>
          <cell r="B673" t="str">
            <v>CCL0323 Xiaoyi 孝义市</v>
          </cell>
          <cell r="C673">
            <v>0</v>
          </cell>
        </row>
        <row r="674">
          <cell r="A674" t="str">
            <v>0311</v>
          </cell>
          <cell r="B674" t="str">
            <v>CCL0311 Pingyao-county 平遥县</v>
          </cell>
          <cell r="C674">
            <v>0</v>
          </cell>
        </row>
        <row r="675">
          <cell r="A675" t="str">
            <v>0330</v>
          </cell>
          <cell r="B675" t="str">
            <v>CCL0330 Lishi 离石市</v>
          </cell>
          <cell r="C675">
            <v>0</v>
          </cell>
        </row>
        <row r="676">
          <cell r="A676" t="str">
            <v>0314</v>
          </cell>
          <cell r="B676" t="str">
            <v>CCL0314 Huozhou 霍州市</v>
          </cell>
          <cell r="C676">
            <v>0</v>
          </cell>
        </row>
        <row r="677">
          <cell r="A677" t="str">
            <v>1102</v>
          </cell>
          <cell r="B677" t="str">
            <v>CCL1102 Liaozhong-county 辽中县</v>
          </cell>
          <cell r="C677">
            <v>0</v>
          </cell>
        </row>
        <row r="678">
          <cell r="A678" t="str">
            <v>1143</v>
          </cell>
          <cell r="B678" t="str">
            <v>CCL1143 Youyan-county 岫岩县</v>
          </cell>
          <cell r="C678">
            <v>0</v>
          </cell>
        </row>
        <row r="679">
          <cell r="A679" t="str">
            <v>1120</v>
          </cell>
          <cell r="B679" t="str">
            <v>CCL1120 Tieling 铁岭市</v>
          </cell>
          <cell r="C679">
            <v>0</v>
          </cell>
        </row>
        <row r="680">
          <cell r="A680" t="str">
            <v>1123</v>
          </cell>
          <cell r="B680" t="str">
            <v>CCL1123 Kaiyuan 开原市</v>
          </cell>
          <cell r="C680">
            <v>0</v>
          </cell>
        </row>
        <row r="681">
          <cell r="A681" t="str">
            <v>1151</v>
          </cell>
          <cell r="B681" t="str">
            <v>CCL1151 Dashiqiao 大石桥市</v>
          </cell>
          <cell r="C681">
            <v>0</v>
          </cell>
        </row>
        <row r="682">
          <cell r="A682" t="str">
            <v>1252</v>
          </cell>
          <cell r="B682" t="str">
            <v>CCL1252 Suizhong-county 绥中县</v>
          </cell>
          <cell r="C682">
            <v>0</v>
          </cell>
        </row>
        <row r="683">
          <cell r="A683" t="str">
            <v>1133</v>
          </cell>
          <cell r="B683" t="str">
            <v>CCL1133 Qingyuan-county 清原县</v>
          </cell>
          <cell r="C683">
            <v>0</v>
          </cell>
        </row>
        <row r="684">
          <cell r="A684" t="str">
            <v>1211</v>
          </cell>
          <cell r="B684" t="str">
            <v>CCL1211 Yi-county 义县</v>
          </cell>
          <cell r="C684">
            <v>0</v>
          </cell>
        </row>
        <row r="685">
          <cell r="A685" t="str">
            <v>1182</v>
          </cell>
          <cell r="B685" t="str">
            <v>CCL1182 Kuandian-county 宽甸县</v>
          </cell>
          <cell r="C685">
            <v>0</v>
          </cell>
        </row>
        <row r="686">
          <cell r="A686" t="str">
            <v>1164</v>
          </cell>
          <cell r="B686" t="str">
            <v>CCL1164 Zhuanghe 庄河市</v>
          </cell>
          <cell r="C686">
            <v>0</v>
          </cell>
        </row>
        <row r="687">
          <cell r="A687" t="str">
            <v>1304</v>
          </cell>
          <cell r="B687" t="str">
            <v>CCL1304 Yushu 榆树市</v>
          </cell>
          <cell r="C687">
            <v>0</v>
          </cell>
        </row>
        <row r="688">
          <cell r="A688" t="str">
            <v>1303</v>
          </cell>
          <cell r="B688" t="str">
            <v>CCL1303 Dehui 德惠市</v>
          </cell>
          <cell r="C688">
            <v>0</v>
          </cell>
        </row>
        <row r="689">
          <cell r="A689" t="str">
            <v>1305</v>
          </cell>
          <cell r="B689" t="str">
            <v>CCL1305 Jiutai 九台市</v>
          </cell>
          <cell r="C689">
            <v>0</v>
          </cell>
        </row>
        <row r="690">
          <cell r="A690" t="str">
            <v>1362</v>
          </cell>
          <cell r="B690" t="str">
            <v>CCL1362 Liaoyuan 辽源市</v>
          </cell>
          <cell r="C690">
            <v>0</v>
          </cell>
        </row>
        <row r="691">
          <cell r="A691" t="str">
            <v>1343</v>
          </cell>
          <cell r="B691" t="str">
            <v>CCL1343 Baishan 白山市</v>
          </cell>
          <cell r="C691">
            <v>0</v>
          </cell>
        </row>
        <row r="692">
          <cell r="A692" t="str">
            <v>1370</v>
          </cell>
          <cell r="B692" t="str">
            <v>CCL1370 Baicheng 白城市</v>
          </cell>
          <cell r="C692">
            <v>0</v>
          </cell>
        </row>
        <row r="693">
          <cell r="A693" t="str">
            <v>1380</v>
          </cell>
          <cell r="B693" t="str">
            <v>CCL1380 Songyuan 松源市</v>
          </cell>
          <cell r="C693">
            <v>0</v>
          </cell>
        </row>
        <row r="694">
          <cell r="A694" t="str">
            <v>1371</v>
          </cell>
          <cell r="B694" t="str">
            <v>CCL1371 Saunan 洮南市</v>
          </cell>
          <cell r="C694">
            <v>0</v>
          </cell>
        </row>
        <row r="695">
          <cell r="A695" t="str">
            <v>1514</v>
          </cell>
          <cell r="B695" t="str">
            <v>CCL1514 Anda 安达市</v>
          </cell>
          <cell r="C695">
            <v>0</v>
          </cell>
        </row>
        <row r="696">
          <cell r="A696" t="str">
            <v>1643</v>
          </cell>
          <cell r="B696" t="str">
            <v>CCL1643 Heihe 黑河市</v>
          </cell>
          <cell r="C696">
            <v>0</v>
          </cell>
        </row>
        <row r="697">
          <cell r="A697" t="str">
            <v>1650</v>
          </cell>
          <cell r="B697" t="str">
            <v>CCL1650 Daixieanling 大兴安岭地区</v>
          </cell>
          <cell r="C697">
            <v>0</v>
          </cell>
        </row>
        <row r="698">
          <cell r="A698" t="str">
            <v>1530</v>
          </cell>
          <cell r="B698" t="str">
            <v>CCL1530 Yichun 伊春市</v>
          </cell>
          <cell r="C698">
            <v>0</v>
          </cell>
        </row>
        <row r="699">
          <cell r="A699" t="str">
            <v>1561</v>
          </cell>
          <cell r="B699" t="str">
            <v>CCL1561 Fujin 富锦市</v>
          </cell>
          <cell r="C699">
            <v>0</v>
          </cell>
        </row>
        <row r="700">
          <cell r="A700" t="str">
            <v>1541</v>
          </cell>
          <cell r="B700" t="str">
            <v>CCL1541 Hegang 鹤岗市</v>
          </cell>
          <cell r="C700">
            <v>0</v>
          </cell>
        </row>
        <row r="701">
          <cell r="A701" t="str">
            <v>1640</v>
          </cell>
          <cell r="B701" t="str">
            <v>CCL1640 Beian 北安市</v>
          </cell>
          <cell r="C701">
            <v>0</v>
          </cell>
        </row>
        <row r="702">
          <cell r="A702" t="str">
            <v>1614</v>
          </cell>
          <cell r="B702" t="str">
            <v>CCL1614 Nenjiang-county 嫩江县</v>
          </cell>
          <cell r="C702">
            <v>0</v>
          </cell>
        </row>
        <row r="703">
          <cell r="A703" t="str">
            <v>1613</v>
          </cell>
          <cell r="B703" t="str">
            <v>CCL1613 Nehe 讷河市</v>
          </cell>
          <cell r="C703">
            <v>0</v>
          </cell>
        </row>
        <row r="704">
          <cell r="A704" t="str">
            <v>1525</v>
          </cell>
          <cell r="B704" t="str">
            <v>CCL1525 Tieli 铁力市</v>
          </cell>
          <cell r="C704">
            <v>0</v>
          </cell>
        </row>
        <row r="705">
          <cell r="A705" t="str">
            <v>1564</v>
          </cell>
          <cell r="B705" t="str">
            <v>CCL1564 TongJiang 同江市</v>
          </cell>
          <cell r="C705">
            <v>0</v>
          </cell>
        </row>
        <row r="706">
          <cell r="A706" t="str">
            <v>0160</v>
          </cell>
          <cell r="B706" t="str">
            <v>CCL0160 Wuhai 乌海市</v>
          </cell>
          <cell r="C706">
            <v>0</v>
          </cell>
        </row>
        <row r="707">
          <cell r="A707" t="str">
            <v>1626</v>
          </cell>
          <cell r="B707" t="str">
            <v>CCL1626 Zhalantun 扎兰屯市</v>
          </cell>
          <cell r="C707">
            <v>0</v>
          </cell>
        </row>
        <row r="708">
          <cell r="A708" t="str">
            <v>2314</v>
          </cell>
          <cell r="B708" t="str">
            <v>CCL2314 Tongcheng 桐城市</v>
          </cell>
          <cell r="C708">
            <v>-2.7066720000000002</v>
          </cell>
        </row>
        <row r="709">
          <cell r="A709" t="str">
            <v>5360</v>
          </cell>
          <cell r="B709" t="str">
            <v>CCL5360 Beihai 北海市</v>
          </cell>
          <cell r="C709">
            <v>-2.8981189999999999</v>
          </cell>
        </row>
        <row r="710">
          <cell r="A710" t="str">
            <v>5108</v>
          </cell>
          <cell r="B710" t="str">
            <v>CCL5108 Huadu 花都市</v>
          </cell>
          <cell r="C710">
            <v>-3.0633600000000007</v>
          </cell>
        </row>
        <row r="711">
          <cell r="A711" t="str">
            <v>1127</v>
          </cell>
          <cell r="B711" t="str">
            <v>CCL1127 Tiefa 铁法市</v>
          </cell>
          <cell r="C711">
            <v>-4.3027559999999996</v>
          </cell>
        </row>
        <row r="712">
          <cell r="A712" t="str">
            <v>1181</v>
          </cell>
          <cell r="B712" t="str">
            <v>CCL1181 Fengcheng 凤城市</v>
          </cell>
          <cell r="C712">
            <v>-6.6987160000000001</v>
          </cell>
        </row>
        <row r="713">
          <cell r="A713" t="str">
            <v>3114</v>
          </cell>
          <cell r="B713" t="str">
            <v>CCL3114 Fuyang 富阳市</v>
          </cell>
          <cell r="C713">
            <v>-6.9162800000000004</v>
          </cell>
        </row>
        <row r="714">
          <cell r="A714" t="str">
            <v>1103</v>
          </cell>
          <cell r="B714" t="str">
            <v>CCL1103 Xinmin 新民市</v>
          </cell>
          <cell r="C714">
            <v>-7.7428929999999996</v>
          </cell>
        </row>
        <row r="715">
          <cell r="A715" t="str">
            <v>1337</v>
          </cell>
          <cell r="B715" t="str">
            <v>CCL1337 Duihua 敦化市</v>
          </cell>
          <cell r="C715">
            <v>-11.013214999999999</v>
          </cell>
        </row>
        <row r="716">
          <cell r="A716" t="str">
            <v>6380</v>
          </cell>
          <cell r="B716" t="str">
            <v>CCL6380 Guangan 广安市</v>
          </cell>
          <cell r="C716">
            <v>-32.611809999999998</v>
          </cell>
        </row>
        <row r="717">
          <cell r="A717" t="str">
            <v>4331</v>
          </cell>
          <cell r="B717" t="str">
            <v>CCL4331 Qianjiang 潜江市</v>
          </cell>
          <cell r="C717">
            <v>-55.538087000000004</v>
          </cell>
        </row>
      </sheetData>
      <sheetData sheetId="2">
        <row r="2">
          <cell r="A2" t="str">
            <v>2000</v>
          </cell>
        </row>
      </sheetData>
      <sheetData sheetId="3">
        <row r="2">
          <cell r="A2" t="str">
            <v>3100</v>
          </cell>
        </row>
      </sheetData>
      <sheetData sheetId="4">
        <row r="2">
          <cell r="A2" t="str">
            <v>2000</v>
          </cell>
        </row>
      </sheetData>
      <sheetData sheetId="5" refreshError="1">
        <row r="4">
          <cell r="A4" t="str">
            <v>2000</v>
          </cell>
          <cell r="B4" t="str">
            <v>CMK2000  上海市市区</v>
          </cell>
          <cell r="C4">
            <v>253105.92427999998</v>
          </cell>
          <cell r="D4">
            <v>241053.26121904759</v>
          </cell>
          <cell r="E4">
            <v>151335.60968099997</v>
          </cell>
          <cell r="F4">
            <v>144129.15207714282</v>
          </cell>
          <cell r="G4">
            <v>101770.31459899998</v>
          </cell>
          <cell r="H4">
            <v>96924.10914190473</v>
          </cell>
          <cell r="I4">
            <v>24965.986837999997</v>
          </cell>
          <cell r="J4">
            <v>23777.130321904759</v>
          </cell>
          <cell r="K4">
            <v>15016.565275000001</v>
          </cell>
          <cell r="L4">
            <v>14301.490738095239</v>
          </cell>
          <cell r="M4">
            <v>9949.4215629999999</v>
          </cell>
          <cell r="N4">
            <v>9475.6395838095232</v>
          </cell>
        </row>
        <row r="5">
          <cell r="A5" t="str">
            <v>5701</v>
          </cell>
          <cell r="B5" t="str">
            <v>CMK5701  海口市</v>
          </cell>
          <cell r="C5">
            <v>11025.716333999999</v>
          </cell>
          <cell r="D5">
            <v>10500.682222857142</v>
          </cell>
          <cell r="E5" t="str">
            <v xml:space="preserve"> </v>
          </cell>
          <cell r="F5">
            <v>0</v>
          </cell>
          <cell r="G5">
            <v>11025.716333999999</v>
          </cell>
          <cell r="H5">
            <v>10500.682222857142</v>
          </cell>
          <cell r="I5">
            <v>1177.115818</v>
          </cell>
          <cell r="J5">
            <v>1121.0626838095238</v>
          </cell>
          <cell r="K5" t="str">
            <v xml:space="preserve"> </v>
          </cell>
          <cell r="L5">
            <v>0</v>
          </cell>
          <cell r="M5">
            <v>1177.115818</v>
          </cell>
          <cell r="N5">
            <v>1121.0626838095238</v>
          </cell>
        </row>
        <row r="6">
          <cell r="A6" t="str">
            <v>1000</v>
          </cell>
          <cell r="B6" t="str">
            <v>CMK1000  北京市市区-近郊区</v>
          </cell>
          <cell r="C6">
            <v>165575.062626</v>
          </cell>
          <cell r="D6">
            <v>157690.53583428569</v>
          </cell>
          <cell r="E6">
            <v>26713.34935</v>
          </cell>
          <cell r="F6">
            <v>25441.285095238094</v>
          </cell>
          <cell r="G6">
            <v>138861.71327600002</v>
          </cell>
          <cell r="H6">
            <v>132249.25073904762</v>
          </cell>
          <cell r="I6">
            <v>13965.180988999999</v>
          </cell>
          <cell r="J6">
            <v>13300.172370476188</v>
          </cell>
          <cell r="K6">
            <v>3515.2416800000001</v>
          </cell>
          <cell r="L6">
            <v>3347.849219047619</v>
          </cell>
          <cell r="M6">
            <v>10449.939309000001</v>
          </cell>
          <cell r="N6">
            <v>9952.3231514285726</v>
          </cell>
        </row>
        <row r="7">
          <cell r="A7" t="str">
            <v>5100</v>
          </cell>
          <cell r="B7" t="str">
            <v>CMK5100  广州市</v>
          </cell>
          <cell r="C7">
            <v>63167.806183000008</v>
          </cell>
          <cell r="D7">
            <v>60159.815412380958</v>
          </cell>
          <cell r="E7">
            <v>12576.055793</v>
          </cell>
          <cell r="F7">
            <v>11977.195993333333</v>
          </cell>
          <cell r="G7">
            <v>50591.750389999994</v>
          </cell>
          <cell r="H7">
            <v>48182.619419047609</v>
          </cell>
          <cell r="I7">
            <v>5801.6979929999998</v>
          </cell>
          <cell r="J7">
            <v>5525.4266599999992</v>
          </cell>
          <cell r="K7">
            <v>1687.1678779999997</v>
          </cell>
          <cell r="L7">
            <v>1606.8265504761903</v>
          </cell>
          <cell r="M7">
            <v>4114.5301149999996</v>
          </cell>
          <cell r="N7">
            <v>3918.6001095238089</v>
          </cell>
        </row>
        <row r="8">
          <cell r="A8" t="str">
            <v>3151</v>
          </cell>
          <cell r="B8" t="str">
            <v>CMK3151  鄞县</v>
          </cell>
          <cell r="C8">
            <v>18950.451652</v>
          </cell>
          <cell r="D8">
            <v>18048.049192380953</v>
          </cell>
          <cell r="E8">
            <v>1527.8265619999997</v>
          </cell>
          <cell r="F8">
            <v>1455.0729161904758</v>
          </cell>
          <cell r="G8">
            <v>17422.625089999998</v>
          </cell>
          <cell r="H8">
            <v>16592.976276190475</v>
          </cell>
          <cell r="I8">
            <v>1604.3599789999998</v>
          </cell>
          <cell r="J8">
            <v>1527.9618847619045</v>
          </cell>
          <cell r="K8">
            <v>356.23344499999996</v>
          </cell>
          <cell r="L8">
            <v>339.26994761904757</v>
          </cell>
          <cell r="M8">
            <v>1248.126534</v>
          </cell>
          <cell r="N8">
            <v>1188.6919371428571</v>
          </cell>
        </row>
        <row r="9">
          <cell r="A9" t="str">
            <v>2660</v>
          </cell>
          <cell r="B9" t="str">
            <v>CMK2660  青岛市</v>
          </cell>
          <cell r="C9">
            <v>18504.003377999998</v>
          </cell>
          <cell r="D9">
            <v>17622.860359999999</v>
          </cell>
          <cell r="E9">
            <v>2655.0776720000003</v>
          </cell>
          <cell r="F9">
            <v>2528.6454019047619</v>
          </cell>
          <cell r="G9">
            <v>15848.925705999998</v>
          </cell>
          <cell r="H9">
            <v>15094.214958095235</v>
          </cell>
          <cell r="I9">
            <v>1522.7678999999998</v>
          </cell>
          <cell r="J9">
            <v>1450.2551428571426</v>
          </cell>
          <cell r="K9">
            <v>499.87096399999996</v>
          </cell>
          <cell r="L9">
            <v>476.0675847619047</v>
          </cell>
          <cell r="M9">
            <v>1022.896936</v>
          </cell>
          <cell r="N9">
            <v>974.18755809523805</v>
          </cell>
        </row>
        <row r="10">
          <cell r="A10" t="str">
            <v>2500</v>
          </cell>
          <cell r="B10" t="str">
            <v>CMK2500  济南市</v>
          </cell>
          <cell r="C10">
            <v>37248.028038999997</v>
          </cell>
          <cell r="D10">
            <v>35474.312418095236</v>
          </cell>
          <cell r="E10">
            <v>1112.267323</v>
          </cell>
          <cell r="F10">
            <v>1059.3022123809524</v>
          </cell>
          <cell r="G10">
            <v>36135.760716000004</v>
          </cell>
          <cell r="H10">
            <v>34415.010205714287</v>
          </cell>
          <cell r="I10">
            <v>2975.011301</v>
          </cell>
          <cell r="J10">
            <v>2833.3440961904762</v>
          </cell>
          <cell r="K10">
            <v>391.19755499999997</v>
          </cell>
          <cell r="L10">
            <v>372.56909999999993</v>
          </cell>
          <cell r="M10">
            <v>2583.8137460000003</v>
          </cell>
          <cell r="N10">
            <v>2460.7749961904765</v>
          </cell>
        </row>
        <row r="11">
          <cell r="A11" t="str">
            <v>3000</v>
          </cell>
          <cell r="B11" t="str">
            <v>CMK3000  天津市市区-近郊区</v>
          </cell>
          <cell r="C11">
            <v>43074.018221999999</v>
          </cell>
          <cell r="D11">
            <v>41022.874497142853</v>
          </cell>
          <cell r="E11">
            <v>8546.4202150000001</v>
          </cell>
          <cell r="F11">
            <v>8139.4478238095235</v>
          </cell>
          <cell r="G11">
            <v>34527.598006999993</v>
          </cell>
          <cell r="H11">
            <v>32883.426673333328</v>
          </cell>
          <cell r="I11">
            <v>3795.9540750000001</v>
          </cell>
          <cell r="J11">
            <v>3615.1943571428569</v>
          </cell>
          <cell r="K11">
            <v>735.52850899999999</v>
          </cell>
          <cell r="L11">
            <v>700.5033419047619</v>
          </cell>
          <cell r="M11">
            <v>3060.4255659999999</v>
          </cell>
          <cell r="N11">
            <v>2914.6910152380951</v>
          </cell>
        </row>
        <row r="12">
          <cell r="A12" t="str">
            <v>0670</v>
          </cell>
          <cell r="B12" t="str">
            <v>CMK0670  承德市</v>
          </cell>
          <cell r="C12">
            <v>5371.864963</v>
          </cell>
          <cell r="D12">
            <v>5116.061869523809</v>
          </cell>
          <cell r="E12" t="str">
            <v xml:space="preserve"> </v>
          </cell>
          <cell r="F12">
            <v>0</v>
          </cell>
          <cell r="G12">
            <v>5371.864963</v>
          </cell>
          <cell r="H12">
            <v>5116.061869523809</v>
          </cell>
          <cell r="I12">
            <v>517.65615600000001</v>
          </cell>
          <cell r="J12">
            <v>493.00586285714286</v>
          </cell>
          <cell r="K12" t="str">
            <v xml:space="preserve"> </v>
          </cell>
          <cell r="L12">
            <v>0</v>
          </cell>
          <cell r="M12">
            <v>517.65615600000001</v>
          </cell>
          <cell r="N12">
            <v>493.00586285714286</v>
          </cell>
        </row>
        <row r="13">
          <cell r="A13" t="str">
            <v>0630</v>
          </cell>
          <cell r="B13" t="str">
            <v>CMK0630  唐山市</v>
          </cell>
          <cell r="C13">
            <v>16999.600608999997</v>
          </cell>
          <cell r="D13">
            <v>16190.095818095235</v>
          </cell>
          <cell r="E13" t="str">
            <v xml:space="preserve"> </v>
          </cell>
          <cell r="F13">
            <v>0</v>
          </cell>
          <cell r="G13">
            <v>16999.600608999997</v>
          </cell>
          <cell r="H13">
            <v>16190.095818095235</v>
          </cell>
          <cell r="I13">
            <v>1678.7216420000002</v>
          </cell>
          <cell r="J13">
            <v>1598.7825161904764</v>
          </cell>
          <cell r="K13" t="str">
            <v xml:space="preserve"> </v>
          </cell>
          <cell r="L13">
            <v>0</v>
          </cell>
          <cell r="M13">
            <v>1678.7216420000002</v>
          </cell>
          <cell r="N13">
            <v>1598.7825161904764</v>
          </cell>
        </row>
        <row r="14">
          <cell r="A14" t="str">
            <v>0560</v>
          </cell>
          <cell r="B14" t="str">
            <v>CMK0560  邯郸市</v>
          </cell>
          <cell r="C14">
            <v>4498.2292909999996</v>
          </cell>
          <cell r="D14">
            <v>4284.027896190476</v>
          </cell>
          <cell r="E14" t="str">
            <v xml:space="preserve"> </v>
          </cell>
          <cell r="F14">
            <v>0</v>
          </cell>
          <cell r="G14">
            <v>4498.2292909999996</v>
          </cell>
          <cell r="H14">
            <v>4284.027896190476</v>
          </cell>
          <cell r="I14">
            <v>229.81941400000002</v>
          </cell>
          <cell r="J14">
            <v>218.8756323809524</v>
          </cell>
          <cell r="K14" t="str">
            <v xml:space="preserve"> </v>
          </cell>
          <cell r="L14">
            <v>0</v>
          </cell>
          <cell r="M14">
            <v>229.81941400000002</v>
          </cell>
          <cell r="N14">
            <v>218.8756323809524</v>
          </cell>
        </row>
        <row r="15">
          <cell r="A15" t="str">
            <v>0660</v>
          </cell>
          <cell r="B15" t="str">
            <v>CMK0660  秦皇岛市</v>
          </cell>
          <cell r="C15">
            <v>10609.063362999999</v>
          </cell>
          <cell r="D15">
            <v>10103.869869523809</v>
          </cell>
          <cell r="E15" t="str">
            <v xml:space="preserve"> </v>
          </cell>
          <cell r="F15">
            <v>0</v>
          </cell>
          <cell r="G15">
            <v>10609.063362999999</v>
          </cell>
          <cell r="H15">
            <v>10103.869869523809</v>
          </cell>
          <cell r="I15">
            <v>867.68893000000003</v>
          </cell>
          <cell r="J15">
            <v>826.37040952380949</v>
          </cell>
          <cell r="K15" t="str">
            <v xml:space="preserve"> </v>
          </cell>
          <cell r="L15">
            <v>0</v>
          </cell>
          <cell r="M15">
            <v>867.68893000000003</v>
          </cell>
          <cell r="N15">
            <v>826.37040952380949</v>
          </cell>
        </row>
        <row r="16">
          <cell r="A16" t="str">
            <v>0750</v>
          </cell>
          <cell r="B16" t="str">
            <v>CMK0750  张家口市</v>
          </cell>
          <cell r="C16">
            <v>5193.9166119999991</v>
          </cell>
          <cell r="D16">
            <v>4946.5872495238082</v>
          </cell>
          <cell r="E16" t="str">
            <v xml:space="preserve"> </v>
          </cell>
          <cell r="F16">
            <v>0</v>
          </cell>
          <cell r="G16">
            <v>5193.9166119999991</v>
          </cell>
          <cell r="H16">
            <v>4946.5872495238082</v>
          </cell>
          <cell r="I16">
            <v>490.90044600000004</v>
          </cell>
          <cell r="J16">
            <v>467.52423428571433</v>
          </cell>
          <cell r="K16" t="str">
            <v xml:space="preserve"> </v>
          </cell>
          <cell r="L16">
            <v>0</v>
          </cell>
          <cell r="M16">
            <v>490.90044600000004</v>
          </cell>
          <cell r="N16">
            <v>467.52423428571433</v>
          </cell>
        </row>
        <row r="17">
          <cell r="A17" t="str">
            <v>4760</v>
          </cell>
          <cell r="B17" t="str">
            <v>CMK4760  商丘市</v>
          </cell>
          <cell r="C17">
            <v>5420.8170449999998</v>
          </cell>
          <cell r="D17">
            <v>5162.6828999999998</v>
          </cell>
          <cell r="E17" t="str">
            <v xml:space="preserve"> </v>
          </cell>
          <cell r="F17">
            <v>0</v>
          </cell>
          <cell r="G17">
            <v>5420.8170449999998</v>
          </cell>
          <cell r="H17">
            <v>5162.6828999999998</v>
          </cell>
          <cell r="I17">
            <v>394.58126499999997</v>
          </cell>
          <cell r="J17">
            <v>375.79168095238089</v>
          </cell>
          <cell r="K17" t="str">
            <v xml:space="preserve"> </v>
          </cell>
          <cell r="L17">
            <v>0</v>
          </cell>
          <cell r="M17">
            <v>394.58126499999997</v>
          </cell>
          <cell r="N17">
            <v>375.79168095238089</v>
          </cell>
        </row>
        <row r="18">
          <cell r="A18" t="str">
            <v>4540</v>
          </cell>
          <cell r="B18" t="str">
            <v>CMK4540  焦作市</v>
          </cell>
          <cell r="C18">
            <v>1608.9528440000004</v>
          </cell>
          <cell r="D18">
            <v>1532.3360419047622</v>
          </cell>
          <cell r="E18" t="str">
            <v xml:space="preserve"> </v>
          </cell>
          <cell r="F18">
            <v>0</v>
          </cell>
          <cell r="G18">
            <v>1608.9528440000004</v>
          </cell>
          <cell r="H18">
            <v>1532.3360419047622</v>
          </cell>
          <cell r="I18">
            <v>156.285765</v>
          </cell>
          <cell r="J18">
            <v>148.84358571428569</v>
          </cell>
          <cell r="K18" t="str">
            <v xml:space="preserve"> </v>
          </cell>
          <cell r="L18">
            <v>0</v>
          </cell>
          <cell r="M18">
            <v>156.285765</v>
          </cell>
          <cell r="N18">
            <v>148.84358571428569</v>
          </cell>
        </row>
        <row r="19">
          <cell r="A19" t="str">
            <v>1100</v>
          </cell>
          <cell r="B19" t="str">
            <v>CMK1100  沈阳市</v>
          </cell>
          <cell r="C19">
            <v>32610.650484000005</v>
          </cell>
          <cell r="D19">
            <v>31057.76236571429</v>
          </cell>
          <cell r="E19">
            <v>3699.3514809999997</v>
          </cell>
          <cell r="F19">
            <v>3523.1918866666661</v>
          </cell>
          <cell r="G19">
            <v>28911.299002999996</v>
          </cell>
          <cell r="H19">
            <v>27534.570479047616</v>
          </cell>
          <cell r="I19">
            <v>3185.7989940000002</v>
          </cell>
          <cell r="J19">
            <v>3034.0942800000003</v>
          </cell>
          <cell r="K19">
            <v>320.102216</v>
          </cell>
          <cell r="L19">
            <v>304.8592533333333</v>
          </cell>
          <cell r="M19">
            <v>2865.696778</v>
          </cell>
          <cell r="N19">
            <v>2729.2350266666667</v>
          </cell>
        </row>
        <row r="20">
          <cell r="A20" t="str">
            <v>1160</v>
          </cell>
          <cell r="B20" t="str">
            <v>CMK1160  大连市</v>
          </cell>
          <cell r="C20">
            <v>19267.696672999999</v>
          </cell>
          <cell r="D20">
            <v>18350.187307619046</v>
          </cell>
          <cell r="E20">
            <v>4788.9835499999999</v>
          </cell>
          <cell r="F20">
            <v>4560.9367142857136</v>
          </cell>
          <cell r="G20">
            <v>14478.713123</v>
          </cell>
          <cell r="H20">
            <v>13789.250593333332</v>
          </cell>
          <cell r="I20">
            <v>1854.9936000000002</v>
          </cell>
          <cell r="J20">
            <v>1766.6605714285715</v>
          </cell>
          <cell r="K20">
            <v>374.19611700000002</v>
          </cell>
          <cell r="L20">
            <v>356.37725428571429</v>
          </cell>
          <cell r="M20">
            <v>1480.7974830000001</v>
          </cell>
          <cell r="N20">
            <v>1410.2833171428572</v>
          </cell>
        </row>
        <row r="21">
          <cell r="A21" t="str">
            <v>1110</v>
          </cell>
          <cell r="B21" t="str">
            <v>CMK1110  辽阳市市-县</v>
          </cell>
          <cell r="C21">
            <v>3823.7791140000004</v>
          </cell>
          <cell r="D21">
            <v>3641.6943942857147</v>
          </cell>
          <cell r="E21" t="str">
            <v xml:space="preserve"> </v>
          </cell>
          <cell r="F21">
            <v>0</v>
          </cell>
          <cell r="G21">
            <v>3823.7791140000004</v>
          </cell>
          <cell r="H21">
            <v>3641.6943942857147</v>
          </cell>
          <cell r="I21">
            <v>440.78171900000001</v>
          </cell>
          <cell r="J21">
            <v>419.7921133333333</v>
          </cell>
          <cell r="K21" t="str">
            <v xml:space="preserve"> </v>
          </cell>
          <cell r="L21">
            <v>0</v>
          </cell>
          <cell r="M21">
            <v>440.78171900000001</v>
          </cell>
          <cell r="N21">
            <v>419.7921133333333</v>
          </cell>
        </row>
        <row r="22">
          <cell r="A22" t="str">
            <v>1220</v>
          </cell>
          <cell r="B22" t="str">
            <v>CMK1220  朝阳市市-县</v>
          </cell>
          <cell r="C22">
            <v>2564.4070969999998</v>
          </cell>
          <cell r="D22">
            <v>2442.292473333333</v>
          </cell>
          <cell r="E22" t="str">
            <v xml:space="preserve"> </v>
          </cell>
          <cell r="F22">
            <v>0</v>
          </cell>
          <cell r="G22">
            <v>2564.4070969999998</v>
          </cell>
          <cell r="H22">
            <v>2442.292473333333</v>
          </cell>
          <cell r="I22">
            <v>113.23930300000001</v>
          </cell>
          <cell r="J22">
            <v>107.84695523809523</v>
          </cell>
          <cell r="K22" t="str">
            <v xml:space="preserve"> </v>
          </cell>
          <cell r="L22">
            <v>0</v>
          </cell>
          <cell r="M22">
            <v>113.23930300000001</v>
          </cell>
          <cell r="N22">
            <v>107.84695523809523</v>
          </cell>
        </row>
        <row r="23">
          <cell r="A23" t="str">
            <v>1300</v>
          </cell>
          <cell r="B23" t="str">
            <v>CMK1300  长春市</v>
          </cell>
          <cell r="C23">
            <v>22552.310955000001</v>
          </cell>
          <cell r="D23">
            <v>21478.391385714287</v>
          </cell>
          <cell r="E23" t="str">
            <v xml:space="preserve"> </v>
          </cell>
          <cell r="F23">
            <v>0</v>
          </cell>
          <cell r="G23">
            <v>22552.310955000001</v>
          </cell>
          <cell r="H23">
            <v>21478.391385714287</v>
          </cell>
          <cell r="I23">
            <v>1987.6006849999999</v>
          </cell>
          <cell r="J23">
            <v>1892.9530333333332</v>
          </cell>
          <cell r="K23" t="str">
            <v xml:space="preserve"> </v>
          </cell>
          <cell r="L23">
            <v>0</v>
          </cell>
          <cell r="M23">
            <v>1987.6006849999999</v>
          </cell>
          <cell r="N23">
            <v>1892.9530333333332</v>
          </cell>
        </row>
        <row r="24">
          <cell r="A24" t="str">
            <v>1320</v>
          </cell>
          <cell r="B24" t="str">
            <v>CMK1320  吉林市</v>
          </cell>
          <cell r="C24">
            <v>6165.9030230000008</v>
          </cell>
          <cell r="D24">
            <v>5872.2885933333337</v>
          </cell>
          <cell r="E24" t="str">
            <v xml:space="preserve"> </v>
          </cell>
          <cell r="F24">
            <v>0</v>
          </cell>
          <cell r="G24">
            <v>6165.9030230000008</v>
          </cell>
          <cell r="H24">
            <v>5872.2885933333337</v>
          </cell>
          <cell r="I24">
            <v>800.11681199999998</v>
          </cell>
          <cell r="J24">
            <v>762.01601142857135</v>
          </cell>
          <cell r="K24" t="str">
            <v xml:space="preserve"> </v>
          </cell>
          <cell r="L24">
            <v>0</v>
          </cell>
          <cell r="M24">
            <v>800.11681199999998</v>
          </cell>
          <cell r="N24">
            <v>762.01601142857135</v>
          </cell>
        </row>
        <row r="25">
          <cell r="A25" t="str">
            <v>1630</v>
          </cell>
          <cell r="B25" t="str">
            <v>CMK1630  大庆市</v>
          </cell>
          <cell r="C25">
            <v>7127.6665279999997</v>
          </cell>
          <cell r="D25">
            <v>6788.2538361904753</v>
          </cell>
          <cell r="E25" t="str">
            <v xml:space="preserve"> </v>
          </cell>
          <cell r="F25">
            <v>0</v>
          </cell>
          <cell r="G25">
            <v>7127.6665279999997</v>
          </cell>
          <cell r="H25">
            <v>6788.2538361904753</v>
          </cell>
          <cell r="I25">
            <v>788.79548200000011</v>
          </cell>
          <cell r="J25">
            <v>751.23379238095242</v>
          </cell>
          <cell r="K25" t="str">
            <v xml:space="preserve"> </v>
          </cell>
          <cell r="L25">
            <v>0</v>
          </cell>
          <cell r="M25">
            <v>788.79548200000011</v>
          </cell>
          <cell r="N25">
            <v>751.23379238095242</v>
          </cell>
        </row>
        <row r="26">
          <cell r="A26" t="str">
            <v>2640</v>
          </cell>
          <cell r="B26" t="str">
            <v>CMK2640  烟台市</v>
          </cell>
          <cell r="C26">
            <v>3748.4364730000007</v>
          </cell>
          <cell r="D26">
            <v>3569.9394980952384</v>
          </cell>
          <cell r="E26" t="str">
            <v xml:space="preserve"> </v>
          </cell>
          <cell r="F26">
            <v>0</v>
          </cell>
          <cell r="G26">
            <v>3748.4364730000007</v>
          </cell>
          <cell r="H26">
            <v>3569.9394980952384</v>
          </cell>
          <cell r="I26">
            <v>230.55344599999998</v>
          </cell>
          <cell r="J26">
            <v>219.57471047619046</v>
          </cell>
          <cell r="K26" t="str">
            <v xml:space="preserve"> </v>
          </cell>
          <cell r="L26">
            <v>0</v>
          </cell>
          <cell r="M26">
            <v>230.55344599999998</v>
          </cell>
          <cell r="N26">
            <v>219.57471047619046</v>
          </cell>
        </row>
        <row r="27">
          <cell r="A27" t="str">
            <v>2550</v>
          </cell>
          <cell r="B27" t="str">
            <v>CMK2550  淄博市</v>
          </cell>
          <cell r="C27">
            <v>10705.613256999997</v>
          </cell>
          <cell r="D27">
            <v>10195.822149523807</v>
          </cell>
          <cell r="E27" t="str">
            <v xml:space="preserve"> </v>
          </cell>
          <cell r="F27">
            <v>0</v>
          </cell>
          <cell r="G27">
            <v>10705.613256999997</v>
          </cell>
          <cell r="H27">
            <v>10195.822149523807</v>
          </cell>
          <cell r="I27">
            <v>642.30805500000008</v>
          </cell>
          <cell r="J27">
            <v>611.72195714285715</v>
          </cell>
          <cell r="K27" t="str">
            <v xml:space="preserve"> </v>
          </cell>
          <cell r="L27">
            <v>0</v>
          </cell>
          <cell r="M27">
            <v>642.30805500000008</v>
          </cell>
          <cell r="N27">
            <v>611.72195714285715</v>
          </cell>
        </row>
        <row r="28">
          <cell r="A28" t="str">
            <v>2770</v>
          </cell>
          <cell r="B28" t="str">
            <v>CMK2770  枣庄市</v>
          </cell>
          <cell r="C28">
            <v>3653.7762319999997</v>
          </cell>
          <cell r="D28">
            <v>3479.7868876190473</v>
          </cell>
          <cell r="E28" t="str">
            <v xml:space="preserve"> </v>
          </cell>
          <cell r="F28">
            <v>0</v>
          </cell>
          <cell r="G28">
            <v>3653.7762319999997</v>
          </cell>
          <cell r="H28">
            <v>3479.7868876190473</v>
          </cell>
          <cell r="I28">
            <v>310.01018699999997</v>
          </cell>
          <cell r="J28">
            <v>295.24779714285711</v>
          </cell>
          <cell r="K28" t="str">
            <v xml:space="preserve"> </v>
          </cell>
          <cell r="L28">
            <v>0</v>
          </cell>
          <cell r="M28">
            <v>310.01018699999997</v>
          </cell>
          <cell r="N28">
            <v>295.24779714285711</v>
          </cell>
        </row>
        <row r="29">
          <cell r="A29" t="str">
            <v>2570</v>
          </cell>
          <cell r="B29" t="str">
            <v>CMK2570  东营市</v>
          </cell>
          <cell r="C29">
            <v>6937.9983809999994</v>
          </cell>
          <cell r="D29">
            <v>6607.6175057142846</v>
          </cell>
          <cell r="E29" t="str">
            <v xml:space="preserve"> </v>
          </cell>
          <cell r="F29">
            <v>0</v>
          </cell>
          <cell r="G29">
            <v>6937.9983809999994</v>
          </cell>
          <cell r="H29">
            <v>6607.6175057142846</v>
          </cell>
          <cell r="I29">
            <v>503.80988300000001</v>
          </cell>
          <cell r="J29">
            <v>479.81893619047617</v>
          </cell>
          <cell r="K29" t="str">
            <v xml:space="preserve"> </v>
          </cell>
          <cell r="L29">
            <v>0</v>
          </cell>
          <cell r="M29">
            <v>503.80988300000001</v>
          </cell>
          <cell r="N29">
            <v>479.81893619047617</v>
          </cell>
        </row>
        <row r="30">
          <cell r="A30" t="str">
            <v>2360</v>
          </cell>
          <cell r="B30" t="str">
            <v>CMK2360  阜阳市</v>
          </cell>
          <cell r="C30">
            <v>14638.848223999999</v>
          </cell>
          <cell r="D30">
            <v>13941.760213333333</v>
          </cell>
          <cell r="E30" t="str">
            <v xml:space="preserve"> </v>
          </cell>
          <cell r="F30">
            <v>0</v>
          </cell>
          <cell r="G30">
            <v>14638.848223999999</v>
          </cell>
          <cell r="H30">
            <v>13941.760213333333</v>
          </cell>
          <cell r="I30">
            <v>913.6784560000001</v>
          </cell>
          <cell r="J30">
            <v>870.16995809523814</v>
          </cell>
          <cell r="K30" t="str">
            <v xml:space="preserve"> </v>
          </cell>
          <cell r="L30">
            <v>0</v>
          </cell>
          <cell r="M30">
            <v>913.6784560000001</v>
          </cell>
          <cell r="N30">
            <v>870.16995809523814</v>
          </cell>
        </row>
        <row r="31">
          <cell r="A31" t="str">
            <v>2450</v>
          </cell>
          <cell r="B31" t="str">
            <v>CMK2450  黄山市</v>
          </cell>
          <cell r="C31">
            <v>377.94101999999998</v>
          </cell>
          <cell r="D31">
            <v>359.94382857142853</v>
          </cell>
          <cell r="E31" t="str">
            <v xml:space="preserve"> </v>
          </cell>
          <cell r="F31">
            <v>0</v>
          </cell>
          <cell r="G31">
            <v>377.94101999999998</v>
          </cell>
          <cell r="H31">
            <v>359.94382857142853</v>
          </cell>
          <cell r="I31">
            <v>64.268602000000001</v>
          </cell>
          <cell r="J31">
            <v>61.208192380952383</v>
          </cell>
          <cell r="K31" t="str">
            <v xml:space="preserve"> </v>
          </cell>
          <cell r="L31">
            <v>0</v>
          </cell>
          <cell r="M31">
            <v>64.268602000000001</v>
          </cell>
          <cell r="N31">
            <v>61.208192380952383</v>
          </cell>
        </row>
        <row r="32">
          <cell r="A32" t="str">
            <v>2370</v>
          </cell>
          <cell r="B32" t="str">
            <v>CMK2370  六安市</v>
          </cell>
          <cell r="C32">
            <v>3468.9434179999998</v>
          </cell>
          <cell r="D32">
            <v>3303.7556361904758</v>
          </cell>
          <cell r="E32" t="str">
            <v xml:space="preserve"> </v>
          </cell>
          <cell r="F32">
            <v>0</v>
          </cell>
          <cell r="G32">
            <v>3468.9434179999998</v>
          </cell>
          <cell r="H32">
            <v>3303.7556361904758</v>
          </cell>
          <cell r="I32">
            <v>492.95563699999997</v>
          </cell>
          <cell r="J32">
            <v>469.48155904761899</v>
          </cell>
          <cell r="K32" t="str">
            <v xml:space="preserve"> </v>
          </cell>
          <cell r="L32">
            <v>0</v>
          </cell>
          <cell r="M32">
            <v>492.95563699999997</v>
          </cell>
          <cell r="N32">
            <v>469.48155904761899</v>
          </cell>
        </row>
        <row r="33">
          <cell r="A33" t="str">
            <v>3610</v>
          </cell>
          <cell r="B33" t="str">
            <v>CMK3610  厦门市</v>
          </cell>
          <cell r="C33">
            <v>16225.626593999999</v>
          </cell>
          <cell r="D33">
            <v>15452.977708571427</v>
          </cell>
          <cell r="E33" t="str">
            <v xml:space="preserve"> </v>
          </cell>
          <cell r="F33">
            <v>0</v>
          </cell>
          <cell r="G33">
            <v>16225.626593999999</v>
          </cell>
          <cell r="H33">
            <v>15452.977708571427</v>
          </cell>
          <cell r="I33">
            <v>1224.287358</v>
          </cell>
          <cell r="J33">
            <v>1165.9879599999999</v>
          </cell>
          <cell r="K33" t="str">
            <v xml:space="preserve"> </v>
          </cell>
          <cell r="L33">
            <v>0</v>
          </cell>
          <cell r="M33">
            <v>1224.287358</v>
          </cell>
          <cell r="N33">
            <v>1165.9879599999999</v>
          </cell>
        </row>
        <row r="34">
          <cell r="A34" t="str">
            <v>3627</v>
          </cell>
          <cell r="B34" t="str">
            <v>CMK3627  石狮市</v>
          </cell>
          <cell r="C34">
            <v>6347.557871</v>
          </cell>
          <cell r="D34">
            <v>6045.2932104761903</v>
          </cell>
          <cell r="E34" t="str">
            <v xml:space="preserve"> </v>
          </cell>
          <cell r="F34">
            <v>0</v>
          </cell>
          <cell r="G34">
            <v>6347.557871</v>
          </cell>
          <cell r="H34">
            <v>6045.2932104761903</v>
          </cell>
          <cell r="I34">
            <v>410.90057700000006</v>
          </cell>
          <cell r="J34">
            <v>391.3338828571429</v>
          </cell>
          <cell r="K34" t="str">
            <v xml:space="preserve"> </v>
          </cell>
          <cell r="L34">
            <v>0</v>
          </cell>
          <cell r="M34">
            <v>410.90057700000006</v>
          </cell>
          <cell r="N34">
            <v>391.3338828571429</v>
          </cell>
        </row>
        <row r="35">
          <cell r="A35" t="str">
            <v>6140</v>
          </cell>
          <cell r="B35" t="str">
            <v>CMK6140  金河口区</v>
          </cell>
          <cell r="C35">
            <v>6477.4863320000004</v>
          </cell>
          <cell r="D35">
            <v>6169.034601904762</v>
          </cell>
          <cell r="E35" t="str">
            <v xml:space="preserve"> </v>
          </cell>
          <cell r="F35">
            <v>0</v>
          </cell>
          <cell r="G35">
            <v>6477.4863320000004</v>
          </cell>
          <cell r="H35">
            <v>6169.034601904762</v>
          </cell>
          <cell r="I35">
            <v>482.71661499999999</v>
          </cell>
          <cell r="J35">
            <v>459.73010952380952</v>
          </cell>
          <cell r="K35" t="str">
            <v xml:space="preserve"> </v>
          </cell>
          <cell r="L35">
            <v>0</v>
          </cell>
          <cell r="M35">
            <v>482.71661499999999</v>
          </cell>
          <cell r="N35">
            <v>459.73010952380952</v>
          </cell>
        </row>
        <row r="36">
          <cell r="A36" t="str">
            <v>6210</v>
          </cell>
          <cell r="B36" t="str">
            <v>CMK6210  绵阳市</v>
          </cell>
          <cell r="C36">
            <v>5119.7699910000001</v>
          </cell>
          <cell r="D36">
            <v>4875.9714199999999</v>
          </cell>
          <cell r="E36">
            <v>630.19522199999983</v>
          </cell>
          <cell r="F36">
            <v>600.18592571428553</v>
          </cell>
          <cell r="G36">
            <v>4489.5747689999998</v>
          </cell>
          <cell r="H36">
            <v>4275.7854942857139</v>
          </cell>
          <cell r="I36">
            <v>409.47063099999997</v>
          </cell>
          <cell r="J36">
            <v>389.97202952380945</v>
          </cell>
          <cell r="K36">
            <v>41.668286999999999</v>
          </cell>
          <cell r="L36">
            <v>39.684082857142855</v>
          </cell>
          <cell r="M36">
            <v>367.80234400000001</v>
          </cell>
          <cell r="N36">
            <v>350.28794666666664</v>
          </cell>
        </row>
        <row r="37">
          <cell r="A37" t="str">
            <v>6500</v>
          </cell>
          <cell r="B37" t="str">
            <v>CMK6500  昆明市</v>
          </cell>
          <cell r="C37">
            <v>36068.505150999998</v>
          </cell>
          <cell r="D37">
            <v>34350.957286666664</v>
          </cell>
          <cell r="E37">
            <v>7299.3761419999992</v>
          </cell>
          <cell r="F37">
            <v>6951.786801904761</v>
          </cell>
          <cell r="G37">
            <v>28769.129009</v>
          </cell>
          <cell r="H37">
            <v>27399.170484761904</v>
          </cell>
          <cell r="I37">
            <v>3144.2927239999999</v>
          </cell>
          <cell r="J37">
            <v>2994.5644990476189</v>
          </cell>
          <cell r="K37">
            <v>967.70147399999996</v>
          </cell>
          <cell r="L37">
            <v>921.6204514285713</v>
          </cell>
          <cell r="M37">
            <v>2176.5912499999999</v>
          </cell>
          <cell r="N37">
            <v>2072.9440476190475</v>
          </cell>
        </row>
        <row r="38">
          <cell r="A38" t="str">
            <v>7100</v>
          </cell>
          <cell r="B38" t="str">
            <v>CMK7100  西安市</v>
          </cell>
          <cell r="C38">
            <v>59404.929183999993</v>
          </cell>
          <cell r="D38">
            <v>56576.123032380943</v>
          </cell>
          <cell r="E38">
            <v>2568.9522850000003</v>
          </cell>
          <cell r="F38">
            <v>2446.6212238095241</v>
          </cell>
          <cell r="G38">
            <v>56835.976898999994</v>
          </cell>
          <cell r="H38">
            <v>54129.501808571418</v>
          </cell>
          <cell r="I38">
            <v>5760.0650729999998</v>
          </cell>
          <cell r="J38">
            <v>5485.7762599999996</v>
          </cell>
          <cell r="K38">
            <v>244.41730999999999</v>
          </cell>
          <cell r="L38">
            <v>232.77839047619045</v>
          </cell>
          <cell r="M38">
            <v>5515.6477630000009</v>
          </cell>
          <cell r="N38">
            <v>5252.9978695238106</v>
          </cell>
        </row>
        <row r="39">
          <cell r="A39" t="str">
            <v>5230</v>
          </cell>
          <cell r="B39" t="str">
            <v>CMK5230  东莞市</v>
          </cell>
          <cell r="C39">
            <v>11628.525073999999</v>
          </cell>
          <cell r="D39">
            <v>11074.785784761903</v>
          </cell>
          <cell r="E39">
            <v>1821.681055</v>
          </cell>
          <cell r="F39">
            <v>1734.934338095238</v>
          </cell>
          <cell r="G39">
            <v>9806.8440190000001</v>
          </cell>
          <cell r="H39">
            <v>9339.8514466666657</v>
          </cell>
          <cell r="I39">
            <v>1190.1559380000001</v>
          </cell>
          <cell r="J39">
            <v>1133.4818457142858</v>
          </cell>
          <cell r="K39">
            <v>138.53171400000002</v>
          </cell>
          <cell r="L39">
            <v>131.93496571428574</v>
          </cell>
          <cell r="M39">
            <v>1051.6242240000001</v>
          </cell>
          <cell r="N39">
            <v>1001.5468800000001</v>
          </cell>
        </row>
        <row r="40">
          <cell r="A40" t="str">
            <v>5180</v>
          </cell>
          <cell r="B40" t="str">
            <v>CMK5180  深圳市</v>
          </cell>
          <cell r="C40">
            <v>29293.425407999996</v>
          </cell>
          <cell r="D40">
            <v>27898.500388571421</v>
          </cell>
          <cell r="E40">
            <v>10725.497171999999</v>
          </cell>
          <cell r="F40">
            <v>10214.759211428571</v>
          </cell>
          <cell r="G40">
            <v>18567.928236</v>
          </cell>
          <cell r="H40">
            <v>17683.741177142856</v>
          </cell>
          <cell r="I40">
            <v>3020.4839729999999</v>
          </cell>
          <cell r="J40">
            <v>2876.6514028571428</v>
          </cell>
          <cell r="K40">
            <v>1265.5167750000001</v>
          </cell>
          <cell r="L40">
            <v>1205.2540714285715</v>
          </cell>
          <cell r="M40">
            <v>1754.9671980000001</v>
          </cell>
          <cell r="N40">
            <v>1671.3973314285713</v>
          </cell>
        </row>
        <row r="41">
          <cell r="A41" t="str">
            <v>6370</v>
          </cell>
          <cell r="B41" t="str">
            <v>CMK6370  南充市</v>
          </cell>
          <cell r="C41">
            <v>5771.7999229999996</v>
          </cell>
          <cell r="D41">
            <v>5496.9523076190471</v>
          </cell>
          <cell r="E41" t="str">
            <v xml:space="preserve"> </v>
          </cell>
          <cell r="F41">
            <v>0</v>
          </cell>
          <cell r="G41">
            <v>5771.7999229999996</v>
          </cell>
          <cell r="H41">
            <v>5496.9523076190471</v>
          </cell>
          <cell r="I41">
            <v>283.98972600000002</v>
          </cell>
          <cell r="J41">
            <v>270.46640571428571</v>
          </cell>
          <cell r="K41" t="str">
            <v xml:space="preserve"> </v>
          </cell>
          <cell r="L41">
            <v>0</v>
          </cell>
          <cell r="M41">
            <v>283.98972600000002</v>
          </cell>
          <cell r="N41">
            <v>270.46640571428571</v>
          </cell>
        </row>
        <row r="42">
          <cell r="A42" t="str">
            <v>6410</v>
          </cell>
          <cell r="B42" t="str">
            <v>CMK6410  内江市</v>
          </cell>
          <cell r="C42">
            <v>5589.8127959999993</v>
          </cell>
          <cell r="D42">
            <v>5323.6312342857136</v>
          </cell>
          <cell r="E42" t="str">
            <v xml:space="preserve"> </v>
          </cell>
          <cell r="F42">
            <v>0</v>
          </cell>
          <cell r="G42">
            <v>5589.8127959999993</v>
          </cell>
          <cell r="H42">
            <v>5323.6312342857136</v>
          </cell>
          <cell r="I42">
            <v>306.85628299999996</v>
          </cell>
          <cell r="J42">
            <v>292.24407904761898</v>
          </cell>
          <cell r="K42" t="str">
            <v xml:space="preserve"> </v>
          </cell>
          <cell r="L42">
            <v>0</v>
          </cell>
          <cell r="M42">
            <v>306.85628299999996</v>
          </cell>
          <cell r="N42">
            <v>292.24407904761898</v>
          </cell>
        </row>
        <row r="43">
          <cell r="A43" t="str">
            <v>6460</v>
          </cell>
          <cell r="B43" t="str">
            <v>CMK6460  泸州市</v>
          </cell>
          <cell r="C43">
            <v>2603.9421830000001</v>
          </cell>
          <cell r="D43">
            <v>2479.9449361904763</v>
          </cell>
          <cell r="E43" t="str">
            <v xml:space="preserve"> </v>
          </cell>
          <cell r="F43">
            <v>0</v>
          </cell>
          <cell r="G43">
            <v>2603.9421830000001</v>
          </cell>
          <cell r="H43">
            <v>2479.9449361904763</v>
          </cell>
          <cell r="I43">
            <v>353.257789</v>
          </cell>
          <cell r="J43">
            <v>336.4359895238095</v>
          </cell>
          <cell r="K43" t="str">
            <v xml:space="preserve"> </v>
          </cell>
          <cell r="L43">
            <v>0</v>
          </cell>
          <cell r="M43">
            <v>353.257789</v>
          </cell>
          <cell r="N43">
            <v>336.4359895238095</v>
          </cell>
        </row>
        <row r="44">
          <cell r="A44" t="str">
            <v>4000</v>
          </cell>
          <cell r="B44" t="str">
            <v>CMK4000  重庆市市区</v>
          </cell>
          <cell r="C44">
            <v>50519.335568000002</v>
          </cell>
          <cell r="D44">
            <v>48113.652921904759</v>
          </cell>
          <cell r="E44">
            <v>3315.1027579999995</v>
          </cell>
          <cell r="F44">
            <v>3157.2407219047614</v>
          </cell>
          <cell r="G44">
            <v>47204.232810000009</v>
          </cell>
          <cell r="H44">
            <v>44956.412200000006</v>
          </cell>
          <cell r="I44">
            <v>4117.0331859999997</v>
          </cell>
          <cell r="J44">
            <v>3920.9839866666662</v>
          </cell>
          <cell r="K44">
            <v>239.27905400000003</v>
          </cell>
          <cell r="L44">
            <v>227.88481333333334</v>
          </cell>
          <cell r="M44">
            <v>3877.754132</v>
          </cell>
          <cell r="N44">
            <v>3693.0991733333331</v>
          </cell>
        </row>
        <row r="45">
          <cell r="A45" t="str">
            <v>8336</v>
          </cell>
          <cell r="B45" t="str">
            <v>CMK8336  克拉玛依市</v>
          </cell>
          <cell r="C45" t="str">
            <v xml:space="preserve"> </v>
          </cell>
          <cell r="D45">
            <v>0</v>
          </cell>
          <cell r="E45" t="str">
            <v xml:space="preserve"> </v>
          </cell>
          <cell r="F45">
            <v>0</v>
          </cell>
          <cell r="G45" t="str">
            <v xml:space="preserve"> </v>
          </cell>
          <cell r="H45">
            <v>0</v>
          </cell>
          <cell r="I45" t="str">
            <v xml:space="preserve"> </v>
          </cell>
          <cell r="J45">
            <v>0</v>
          </cell>
          <cell r="K45" t="str">
            <v xml:space="preserve"> </v>
          </cell>
          <cell r="L45">
            <v>0</v>
          </cell>
          <cell r="M45" t="str">
            <v xml:space="preserve"> </v>
          </cell>
          <cell r="N45">
            <v>0</v>
          </cell>
        </row>
        <row r="46">
          <cell r="A46" t="str">
            <v>4480</v>
          </cell>
          <cell r="B46" t="str">
            <v>CMK4480  荆门市</v>
          </cell>
          <cell r="C46">
            <v>1042.4452570000001</v>
          </cell>
          <cell r="D46">
            <v>992.80500666666671</v>
          </cell>
          <cell r="E46" t="str">
            <v xml:space="preserve"> </v>
          </cell>
          <cell r="F46">
            <v>0</v>
          </cell>
          <cell r="G46">
            <v>1042.4452570000001</v>
          </cell>
          <cell r="H46">
            <v>992.80500666666671</v>
          </cell>
          <cell r="I46">
            <v>93.752628999999985</v>
          </cell>
          <cell r="J46">
            <v>89.288218095238079</v>
          </cell>
          <cell r="K46" t="str">
            <v xml:space="preserve"> </v>
          </cell>
          <cell r="L46">
            <v>0</v>
          </cell>
          <cell r="M46">
            <v>93.752628999999985</v>
          </cell>
          <cell r="N46">
            <v>89.288218095238079</v>
          </cell>
        </row>
        <row r="47">
          <cell r="A47" t="str">
            <v>4370</v>
          </cell>
          <cell r="B47" t="str">
            <v>CMK4370  咸宁市</v>
          </cell>
          <cell r="C47">
            <v>27.331548999999995</v>
          </cell>
          <cell r="D47">
            <v>26.03004666666666</v>
          </cell>
          <cell r="E47" t="str">
            <v xml:space="preserve"> </v>
          </cell>
          <cell r="F47">
            <v>0</v>
          </cell>
          <cell r="G47">
            <v>27.331548999999995</v>
          </cell>
          <cell r="H47">
            <v>26.03004666666666</v>
          </cell>
          <cell r="I47">
            <v>27.331548999999995</v>
          </cell>
          <cell r="J47">
            <v>26.03004666666666</v>
          </cell>
          <cell r="K47" t="str">
            <v xml:space="preserve"> </v>
          </cell>
          <cell r="L47">
            <v>0</v>
          </cell>
          <cell r="M47">
            <v>27.331548999999995</v>
          </cell>
          <cell r="N47">
            <v>26.03004666666666</v>
          </cell>
        </row>
        <row r="48">
          <cell r="A48" t="str">
            <v>4270</v>
          </cell>
          <cell r="B48" t="str">
            <v>CMK4270  张家界市</v>
          </cell>
          <cell r="C48">
            <v>1405.583938</v>
          </cell>
          <cell r="D48">
            <v>1338.6513695238095</v>
          </cell>
          <cell r="E48" t="str">
            <v xml:space="preserve"> </v>
          </cell>
          <cell r="F48">
            <v>0</v>
          </cell>
          <cell r="G48">
            <v>1405.583938</v>
          </cell>
          <cell r="H48">
            <v>1338.6513695238095</v>
          </cell>
          <cell r="I48">
            <v>107.688867</v>
          </cell>
          <cell r="J48">
            <v>102.56082571428571</v>
          </cell>
          <cell r="K48" t="str">
            <v xml:space="preserve"> </v>
          </cell>
          <cell r="L48">
            <v>0</v>
          </cell>
          <cell r="M48">
            <v>107.688867</v>
          </cell>
          <cell r="N48">
            <v>102.56082571428571</v>
          </cell>
        </row>
        <row r="49">
          <cell r="A49" t="str">
            <v>3440</v>
          </cell>
          <cell r="B49" t="str">
            <v>CMK3440  临川市</v>
          </cell>
          <cell r="C49">
            <v>2261.2339690000003</v>
          </cell>
          <cell r="D49">
            <v>2153.5561609523811</v>
          </cell>
          <cell r="E49" t="str">
            <v xml:space="preserve"> </v>
          </cell>
          <cell r="F49">
            <v>0</v>
          </cell>
          <cell r="G49">
            <v>2261.2339690000003</v>
          </cell>
          <cell r="H49">
            <v>2153.5561609523811</v>
          </cell>
          <cell r="I49">
            <v>173.48489000000001</v>
          </cell>
          <cell r="J49">
            <v>165.22370476190477</v>
          </cell>
          <cell r="K49" t="str">
            <v xml:space="preserve"> </v>
          </cell>
          <cell r="L49">
            <v>0</v>
          </cell>
          <cell r="M49">
            <v>173.48489000000001</v>
          </cell>
          <cell r="N49">
            <v>165.22370476190477</v>
          </cell>
        </row>
        <row r="50">
          <cell r="A50" t="str">
            <v>7120</v>
          </cell>
          <cell r="B50" t="str">
            <v>CMK7120  咸阳市</v>
          </cell>
          <cell r="C50">
            <v>8126.7733550000012</v>
          </cell>
          <cell r="D50">
            <v>7739.7841476190488</v>
          </cell>
          <cell r="E50" t="str">
            <v xml:space="preserve"> </v>
          </cell>
          <cell r="F50">
            <v>0</v>
          </cell>
          <cell r="G50">
            <v>8126.7733550000012</v>
          </cell>
          <cell r="H50">
            <v>7739.7841476190488</v>
          </cell>
          <cell r="I50">
            <v>653.34828500000003</v>
          </cell>
          <cell r="J50">
            <v>622.23646190476188</v>
          </cell>
          <cell r="K50" t="str">
            <v xml:space="preserve"> </v>
          </cell>
          <cell r="L50">
            <v>0</v>
          </cell>
          <cell r="M50">
            <v>653.34828500000003</v>
          </cell>
          <cell r="N50">
            <v>622.23646190476188</v>
          </cell>
        </row>
        <row r="51">
          <cell r="A51" t="str">
            <v>8390</v>
          </cell>
          <cell r="B51" t="str">
            <v>CMK8390  哈密市</v>
          </cell>
          <cell r="C51">
            <v>2036.0395469999999</v>
          </cell>
          <cell r="D51">
            <v>1939.0852828571426</v>
          </cell>
          <cell r="E51" t="str">
            <v xml:space="preserve"> </v>
          </cell>
          <cell r="F51">
            <v>0</v>
          </cell>
          <cell r="G51">
            <v>2036.0395469999999</v>
          </cell>
          <cell r="H51">
            <v>1939.0852828571426</v>
          </cell>
          <cell r="I51">
            <v>176.500339</v>
          </cell>
          <cell r="J51">
            <v>168.09556095238094</v>
          </cell>
          <cell r="K51" t="str">
            <v xml:space="preserve"> </v>
          </cell>
          <cell r="L51">
            <v>0</v>
          </cell>
          <cell r="M51">
            <v>176.500339</v>
          </cell>
          <cell r="N51">
            <v>168.09556095238094</v>
          </cell>
        </row>
        <row r="52">
          <cell r="A52" t="str">
            <v>8360</v>
          </cell>
          <cell r="B52" t="str">
            <v>CMK8360  阿勒泰市</v>
          </cell>
          <cell r="C52">
            <v>133.25263999999999</v>
          </cell>
          <cell r="D52">
            <v>126.90727619047617</v>
          </cell>
          <cell r="E52" t="str">
            <v xml:space="preserve"> </v>
          </cell>
          <cell r="F52">
            <v>0</v>
          </cell>
          <cell r="G52">
            <v>133.25263999999999</v>
          </cell>
          <cell r="H52">
            <v>126.90727619047617</v>
          </cell>
          <cell r="I52">
            <v>87.483722</v>
          </cell>
          <cell r="J52">
            <v>83.31783047619048</v>
          </cell>
          <cell r="K52" t="str">
            <v xml:space="preserve"> </v>
          </cell>
          <cell r="L52">
            <v>0</v>
          </cell>
          <cell r="M52">
            <v>87.483722</v>
          </cell>
          <cell r="N52">
            <v>83.31783047619048</v>
          </cell>
        </row>
        <row r="53">
          <cell r="A53" t="str">
            <v>3318</v>
          </cell>
          <cell r="B53" t="str">
            <v>CMK3318  东乡县</v>
          </cell>
          <cell r="C53" t="str">
            <v xml:space="preserve"> </v>
          </cell>
          <cell r="D53">
            <v>0</v>
          </cell>
          <cell r="E53" t="str">
            <v xml:space="preserve"> </v>
          </cell>
          <cell r="F53">
            <v>0</v>
          </cell>
          <cell r="G53" t="str">
            <v xml:space="preserve"> </v>
          </cell>
          <cell r="H53">
            <v>0</v>
          </cell>
          <cell r="I53" t="str">
            <v xml:space="preserve"> </v>
          </cell>
          <cell r="J53">
            <v>0</v>
          </cell>
          <cell r="K53" t="str">
            <v xml:space="preserve"> </v>
          </cell>
          <cell r="L53">
            <v>0</v>
          </cell>
          <cell r="M53" t="str">
            <v xml:space="preserve"> </v>
          </cell>
          <cell r="N53">
            <v>0</v>
          </cell>
        </row>
        <row r="54">
          <cell r="A54" t="str">
            <v>5114</v>
          </cell>
          <cell r="B54" t="str">
            <v>CCL5114  番禺市</v>
          </cell>
          <cell r="C54">
            <v>3333.3480589999999</v>
          </cell>
          <cell r="D54">
            <v>3174.6171990476187</v>
          </cell>
          <cell r="E54">
            <v>1107.6941239999999</v>
          </cell>
          <cell r="F54">
            <v>1054.9467847619046</v>
          </cell>
          <cell r="G54">
            <v>2225.6539349999998</v>
          </cell>
          <cell r="H54">
            <v>2119.6704142857138</v>
          </cell>
          <cell r="I54">
            <v>250.70579599999996</v>
          </cell>
          <cell r="J54">
            <v>238.76742476190472</v>
          </cell>
          <cell r="K54">
            <v>76.911606999999989</v>
          </cell>
          <cell r="L54">
            <v>73.249149523809507</v>
          </cell>
          <cell r="M54">
            <v>173.79418899999999</v>
          </cell>
          <cell r="N54">
            <v>165.51827523809521</v>
          </cell>
        </row>
        <row r="55">
          <cell r="A55" t="str">
            <v>5108</v>
          </cell>
          <cell r="B55" t="str">
            <v>CCL5108  花都市</v>
          </cell>
          <cell r="C55">
            <v>9932.6384850000013</v>
          </cell>
          <cell r="D55">
            <v>9459.6557000000012</v>
          </cell>
          <cell r="E55" t="str">
            <v xml:space="preserve"> </v>
          </cell>
          <cell r="F55">
            <v>0</v>
          </cell>
          <cell r="G55">
            <v>9932.6384850000013</v>
          </cell>
          <cell r="H55">
            <v>9459.6557000000012</v>
          </cell>
          <cell r="I55">
            <v>943.871128</v>
          </cell>
          <cell r="J55">
            <v>898.92488380952375</v>
          </cell>
          <cell r="K55" t="str">
            <v xml:space="preserve"> </v>
          </cell>
          <cell r="L55">
            <v>0</v>
          </cell>
          <cell r="M55">
            <v>943.871128</v>
          </cell>
          <cell r="N55">
            <v>898.92488380952375</v>
          </cell>
        </row>
        <row r="56">
          <cell r="A56" t="str">
            <v>2140</v>
          </cell>
          <cell r="B56" t="str">
            <v>CCL2140  无锡市</v>
          </cell>
          <cell r="C56">
            <v>18586.786875999998</v>
          </cell>
          <cell r="D56">
            <v>17701.701786666665</v>
          </cell>
          <cell r="E56">
            <v>203.66856000000001</v>
          </cell>
          <cell r="F56">
            <v>193.97005714285714</v>
          </cell>
          <cell r="G56">
            <v>18383.118316</v>
          </cell>
          <cell r="H56">
            <v>17507.73172952381</v>
          </cell>
          <cell r="I56">
            <v>1993.05807</v>
          </cell>
          <cell r="J56">
            <v>1898.1505428571429</v>
          </cell>
          <cell r="K56">
            <v>203.66856000000001</v>
          </cell>
          <cell r="L56">
            <v>193.97005714285714</v>
          </cell>
          <cell r="M56">
            <v>1789.38951</v>
          </cell>
          <cell r="N56">
            <v>1704.1804857142856</v>
          </cell>
        </row>
        <row r="57">
          <cell r="A57" t="str">
            <v>2011</v>
          </cell>
          <cell r="B57" t="str">
            <v>CCL2011  闵行区</v>
          </cell>
          <cell r="C57">
            <v>9207.5602309999995</v>
          </cell>
          <cell r="D57">
            <v>8769.1049819047603</v>
          </cell>
          <cell r="E57">
            <v>9207.5602309999995</v>
          </cell>
          <cell r="F57">
            <v>8769.1049819047603</v>
          </cell>
          <cell r="G57" t="str">
            <v xml:space="preserve"> </v>
          </cell>
          <cell r="H57">
            <v>0</v>
          </cell>
          <cell r="I57">
            <v>1116.7833110000001</v>
          </cell>
          <cell r="J57">
            <v>1063.6031533333335</v>
          </cell>
          <cell r="K57">
            <v>1116.7833110000001</v>
          </cell>
          <cell r="L57">
            <v>1063.6031533333335</v>
          </cell>
          <cell r="M57" t="str">
            <v xml:space="preserve"> </v>
          </cell>
          <cell r="N57">
            <v>0</v>
          </cell>
        </row>
        <row r="58">
          <cell r="A58" t="str">
            <v>2100</v>
          </cell>
          <cell r="B58" t="str">
            <v>CCL2100  南京市</v>
          </cell>
          <cell r="C58">
            <v>47249.019749999999</v>
          </cell>
          <cell r="D58">
            <v>44999.066428571423</v>
          </cell>
          <cell r="E58">
            <v>7590.7674909999996</v>
          </cell>
          <cell r="F58">
            <v>7229.302372380952</v>
          </cell>
          <cell r="G58">
            <v>39658.252259000001</v>
          </cell>
          <cell r="H58">
            <v>37769.764056190477</v>
          </cell>
          <cell r="I58">
            <v>4776.9900469999993</v>
          </cell>
          <cell r="J58">
            <v>4549.5143304761896</v>
          </cell>
          <cell r="K58">
            <v>727.22618299999999</v>
          </cell>
          <cell r="L58">
            <v>692.59636476190474</v>
          </cell>
          <cell r="M58">
            <v>4049.7638640000005</v>
          </cell>
          <cell r="N58">
            <v>3856.9179657142859</v>
          </cell>
        </row>
        <row r="59">
          <cell r="A59" t="str">
            <v>3150</v>
          </cell>
          <cell r="B59" t="str">
            <v>CCL3150  宁波市</v>
          </cell>
          <cell r="C59">
            <v>9185.4996889999984</v>
          </cell>
          <cell r="D59">
            <v>8748.0949419047593</v>
          </cell>
          <cell r="E59">
            <v>2771.3311389999999</v>
          </cell>
          <cell r="F59">
            <v>2639.3629895238091</v>
          </cell>
          <cell r="G59">
            <v>6414.1685499999994</v>
          </cell>
          <cell r="H59">
            <v>6108.731952380952</v>
          </cell>
          <cell r="I59">
            <v>746.46757099999991</v>
          </cell>
          <cell r="J59">
            <v>710.92149619047609</v>
          </cell>
          <cell r="K59">
            <v>118.300871</v>
          </cell>
          <cell r="L59">
            <v>112.66749619047619</v>
          </cell>
          <cell r="M59">
            <v>628.16669999999999</v>
          </cell>
          <cell r="N59">
            <v>598.25400000000002</v>
          </cell>
        </row>
        <row r="60">
          <cell r="A60" t="str">
            <v>3500</v>
          </cell>
          <cell r="B60" t="str">
            <v>CCL3500  福州市</v>
          </cell>
          <cell r="C60">
            <v>26798.949764999994</v>
          </cell>
          <cell r="D60">
            <v>25522.809299999994</v>
          </cell>
          <cell r="E60">
            <v>2135.2653410000003</v>
          </cell>
          <cell r="F60">
            <v>2033.5860390476191</v>
          </cell>
          <cell r="G60">
            <v>24663.684424000003</v>
          </cell>
          <cell r="H60">
            <v>23489.223260952382</v>
          </cell>
          <cell r="I60">
            <v>1841.941806</v>
          </cell>
          <cell r="J60">
            <v>1754.2302914285715</v>
          </cell>
          <cell r="K60">
            <v>83.006667999999991</v>
          </cell>
          <cell r="L60">
            <v>79.053969523809513</v>
          </cell>
          <cell r="M60">
            <v>1758.9351380000001</v>
          </cell>
          <cell r="N60">
            <v>1675.1763219047618</v>
          </cell>
        </row>
        <row r="61">
          <cell r="A61" t="str">
            <v>3503</v>
          </cell>
          <cell r="B61" t="str">
            <v>CCL3503  福清市</v>
          </cell>
          <cell r="C61">
            <v>131.28365899999997</v>
          </cell>
          <cell r="D61">
            <v>125.03205619047615</v>
          </cell>
          <cell r="E61">
            <v>131.28365899999997</v>
          </cell>
          <cell r="F61">
            <v>125.03205619047615</v>
          </cell>
          <cell r="G61" t="str">
            <v xml:space="preserve"> </v>
          </cell>
          <cell r="H61">
            <v>0</v>
          </cell>
          <cell r="I61" t="str">
            <v xml:space="preserve"> </v>
          </cell>
          <cell r="J61">
            <v>0</v>
          </cell>
          <cell r="K61" t="str">
            <v xml:space="preserve"> </v>
          </cell>
          <cell r="L61">
            <v>0</v>
          </cell>
          <cell r="M61" t="str">
            <v xml:space="preserve"> </v>
          </cell>
          <cell r="N61">
            <v>0</v>
          </cell>
        </row>
        <row r="62">
          <cell r="A62" t="str">
            <v>3100</v>
          </cell>
          <cell r="B62" t="str">
            <v>CCL3100  杭州市</v>
          </cell>
          <cell r="C62">
            <v>30266.259809000003</v>
          </cell>
          <cell r="D62">
            <v>28825.009341904763</v>
          </cell>
          <cell r="E62">
            <v>425.68129799999997</v>
          </cell>
          <cell r="F62">
            <v>405.41075999999998</v>
          </cell>
          <cell r="G62">
            <v>29840.578511</v>
          </cell>
          <cell r="H62">
            <v>28419.59858190476</v>
          </cell>
          <cell r="I62">
            <v>2752.1959579999998</v>
          </cell>
          <cell r="J62">
            <v>2621.1390076190473</v>
          </cell>
          <cell r="K62">
            <v>62.178093000000004</v>
          </cell>
          <cell r="L62">
            <v>59.217231428571431</v>
          </cell>
          <cell r="M62">
            <v>2690.0178649999998</v>
          </cell>
          <cell r="N62">
            <v>2561.9217761904761</v>
          </cell>
        </row>
        <row r="63">
          <cell r="A63" t="str">
            <v>2130</v>
          </cell>
          <cell r="B63" t="str">
            <v>CCL2130  常州市</v>
          </cell>
          <cell r="C63">
            <v>23186.584734</v>
          </cell>
          <cell r="D63">
            <v>22082.46165142857</v>
          </cell>
          <cell r="E63">
            <v>529.02331000000004</v>
          </cell>
          <cell r="F63">
            <v>503.83172380952385</v>
          </cell>
          <cell r="G63">
            <v>22657.561424</v>
          </cell>
          <cell r="H63">
            <v>21578.629927619048</v>
          </cell>
          <cell r="I63">
            <v>2398.4440329999998</v>
          </cell>
          <cell r="J63">
            <v>2284.2324123809522</v>
          </cell>
          <cell r="K63">
            <v>529.02331000000004</v>
          </cell>
          <cell r="L63">
            <v>503.83172380952385</v>
          </cell>
          <cell r="M63">
            <v>1869.420723</v>
          </cell>
          <cell r="N63">
            <v>1780.4006885714284</v>
          </cell>
        </row>
        <row r="64">
          <cell r="A64" t="str">
            <v>4300</v>
          </cell>
          <cell r="B64" t="str">
            <v>CCL4300  武汉市</v>
          </cell>
          <cell r="C64">
            <v>59715.776390999999</v>
          </cell>
          <cell r="D64">
            <v>56872.167991428571</v>
          </cell>
          <cell r="E64">
            <v>7775.7662999999993</v>
          </cell>
          <cell r="F64">
            <v>7405.491714285713</v>
          </cell>
          <cell r="G64">
            <v>51940.010091000004</v>
          </cell>
          <cell r="H64">
            <v>49466.676277142862</v>
          </cell>
          <cell r="I64">
            <v>4687.140308</v>
          </cell>
          <cell r="J64">
            <v>4463.9431504761906</v>
          </cell>
          <cell r="K64">
            <v>556.25798099999997</v>
          </cell>
          <cell r="L64">
            <v>529.76950571428563</v>
          </cell>
          <cell r="M64">
            <v>4130.8823270000003</v>
          </cell>
          <cell r="N64">
            <v>3934.1736447619051</v>
          </cell>
        </row>
        <row r="65">
          <cell r="A65" t="str">
            <v>2018</v>
          </cell>
          <cell r="B65" t="str">
            <v>CCL2018  嘉定区</v>
          </cell>
          <cell r="C65">
            <v>911.29808100000002</v>
          </cell>
          <cell r="D65">
            <v>867.90293428571431</v>
          </cell>
          <cell r="E65" t="str">
            <v xml:space="preserve"> </v>
          </cell>
          <cell r="F65">
            <v>0</v>
          </cell>
          <cell r="G65">
            <v>911.29808100000002</v>
          </cell>
          <cell r="H65">
            <v>867.90293428571431</v>
          </cell>
          <cell r="I65">
            <v>110.552673</v>
          </cell>
          <cell r="J65">
            <v>105.28825999999999</v>
          </cell>
          <cell r="K65" t="str">
            <v xml:space="preserve"> </v>
          </cell>
          <cell r="L65">
            <v>0</v>
          </cell>
          <cell r="M65">
            <v>110.552673</v>
          </cell>
          <cell r="N65">
            <v>105.28825999999999</v>
          </cell>
        </row>
        <row r="66">
          <cell r="A66" t="str">
            <v>2021</v>
          </cell>
          <cell r="B66" t="str">
            <v>CCL2021  崇明县</v>
          </cell>
          <cell r="C66">
            <v>1074.291849</v>
          </cell>
          <cell r="D66">
            <v>1023.1350942857142</v>
          </cell>
          <cell r="E66" t="str">
            <v xml:space="preserve"> </v>
          </cell>
          <cell r="F66">
            <v>0</v>
          </cell>
          <cell r="G66">
            <v>1074.291849</v>
          </cell>
          <cell r="H66">
            <v>1023.1350942857142</v>
          </cell>
          <cell r="I66">
            <v>188.68877100000003</v>
          </cell>
          <cell r="J66">
            <v>179.70359142857146</v>
          </cell>
          <cell r="K66" t="str">
            <v xml:space="preserve"> </v>
          </cell>
          <cell r="L66">
            <v>0</v>
          </cell>
          <cell r="M66">
            <v>188.68877100000003</v>
          </cell>
          <cell r="N66">
            <v>179.70359142857146</v>
          </cell>
        </row>
        <row r="67">
          <cell r="A67" t="str">
            <v>2012</v>
          </cell>
          <cell r="B67" t="str">
            <v>CCL2012  浦东新区</v>
          </cell>
          <cell r="C67">
            <v>124.62976499999999</v>
          </cell>
          <cell r="D67">
            <v>118.69501428571428</v>
          </cell>
          <cell r="E67" t="str">
            <v xml:space="preserve"> </v>
          </cell>
          <cell r="F67">
            <v>0</v>
          </cell>
          <cell r="G67">
            <v>124.62976499999999</v>
          </cell>
          <cell r="H67">
            <v>118.69501428571428</v>
          </cell>
          <cell r="I67">
            <v>85.506962999999985</v>
          </cell>
          <cell r="J67">
            <v>81.435202857142841</v>
          </cell>
          <cell r="K67" t="str">
            <v xml:space="preserve"> </v>
          </cell>
          <cell r="L67">
            <v>0</v>
          </cell>
          <cell r="M67">
            <v>85.506962999999985</v>
          </cell>
          <cell r="N67">
            <v>81.435202857142841</v>
          </cell>
        </row>
        <row r="68">
          <cell r="A68" t="str">
            <v>2016</v>
          </cell>
          <cell r="B68" t="str">
            <v>CCL2016  松江区</v>
          </cell>
          <cell r="C68">
            <v>55.98125499999999</v>
          </cell>
          <cell r="D68">
            <v>53.315480952380938</v>
          </cell>
          <cell r="E68" t="str">
            <v xml:space="preserve"> </v>
          </cell>
          <cell r="F68">
            <v>0</v>
          </cell>
          <cell r="G68">
            <v>55.98125499999999</v>
          </cell>
          <cell r="H68">
            <v>53.315480952380938</v>
          </cell>
          <cell r="I68">
            <v>31.348629999999996</v>
          </cell>
          <cell r="J68">
            <v>29.855838095238092</v>
          </cell>
          <cell r="K68" t="str">
            <v xml:space="preserve"> </v>
          </cell>
          <cell r="L68">
            <v>0</v>
          </cell>
          <cell r="M68">
            <v>31.348629999999996</v>
          </cell>
          <cell r="N68">
            <v>29.855838095238092</v>
          </cell>
        </row>
        <row r="69">
          <cell r="A69" t="str">
            <v>2017</v>
          </cell>
          <cell r="B69" t="str">
            <v>CCL2017  青浦县</v>
          </cell>
          <cell r="C69">
            <v>147.13516199999998</v>
          </cell>
          <cell r="D69">
            <v>140.12872571428568</v>
          </cell>
          <cell r="E69" t="str">
            <v xml:space="preserve"> </v>
          </cell>
          <cell r="F69">
            <v>0</v>
          </cell>
          <cell r="G69">
            <v>147.13516199999998</v>
          </cell>
          <cell r="H69">
            <v>140.12872571428568</v>
          </cell>
          <cell r="I69">
            <v>85.876159999999999</v>
          </cell>
          <cell r="J69">
            <v>81.786819047619048</v>
          </cell>
          <cell r="K69" t="str">
            <v xml:space="preserve"> </v>
          </cell>
          <cell r="L69">
            <v>0</v>
          </cell>
          <cell r="M69">
            <v>85.876159999999999</v>
          </cell>
          <cell r="N69">
            <v>81.786819047619048</v>
          </cell>
        </row>
        <row r="70">
          <cell r="A70" t="str">
            <v>2019</v>
          </cell>
          <cell r="B70" t="str">
            <v>CCL2019  宝山区</v>
          </cell>
          <cell r="C70">
            <v>66.557655000000011</v>
          </cell>
          <cell r="D70">
            <v>63.388242857142863</v>
          </cell>
          <cell r="E70" t="str">
            <v xml:space="preserve"> </v>
          </cell>
          <cell r="F70">
            <v>0</v>
          </cell>
          <cell r="G70">
            <v>66.557655000000011</v>
          </cell>
          <cell r="H70">
            <v>63.388242857142863</v>
          </cell>
          <cell r="I70">
            <v>66.557655000000011</v>
          </cell>
          <cell r="J70">
            <v>63.388242857142863</v>
          </cell>
          <cell r="K70" t="str">
            <v xml:space="preserve"> </v>
          </cell>
          <cell r="L70">
            <v>0</v>
          </cell>
          <cell r="M70">
            <v>66.557655000000011</v>
          </cell>
          <cell r="N70">
            <v>63.388242857142863</v>
          </cell>
        </row>
        <row r="71">
          <cell r="A71" t="str">
            <v>1013</v>
          </cell>
          <cell r="B71" t="str">
            <v>CCL1013  顺义区</v>
          </cell>
          <cell r="C71">
            <v>3556.7751360000002</v>
          </cell>
          <cell r="D71">
            <v>3387.4048914285713</v>
          </cell>
          <cell r="E71" t="str">
            <v xml:space="preserve"> </v>
          </cell>
          <cell r="F71">
            <v>0</v>
          </cell>
          <cell r="G71">
            <v>3556.7751360000002</v>
          </cell>
          <cell r="H71">
            <v>3387.4048914285713</v>
          </cell>
          <cell r="I71">
            <v>187.67917300000002</v>
          </cell>
          <cell r="J71">
            <v>178.74206952380953</v>
          </cell>
          <cell r="K71" t="str">
            <v xml:space="preserve"> </v>
          </cell>
          <cell r="L71">
            <v>0</v>
          </cell>
          <cell r="M71">
            <v>187.67917300000002</v>
          </cell>
          <cell r="N71">
            <v>178.74206952380953</v>
          </cell>
        </row>
        <row r="72">
          <cell r="A72" t="str">
            <v>1014</v>
          </cell>
          <cell r="B72" t="str">
            <v>CCL1014  怀柔县</v>
          </cell>
          <cell r="C72">
            <v>2585.2666749999999</v>
          </cell>
          <cell r="D72">
            <v>2462.1587380952378</v>
          </cell>
          <cell r="E72" t="str">
            <v xml:space="preserve"> </v>
          </cell>
          <cell r="F72">
            <v>0</v>
          </cell>
          <cell r="G72">
            <v>2585.2666749999999</v>
          </cell>
          <cell r="H72">
            <v>2462.1587380952378</v>
          </cell>
          <cell r="I72">
            <v>140.83808999999999</v>
          </cell>
          <cell r="J72">
            <v>134.13151428571427</v>
          </cell>
          <cell r="K72" t="str">
            <v xml:space="preserve"> </v>
          </cell>
          <cell r="L72">
            <v>0</v>
          </cell>
          <cell r="M72">
            <v>140.83808999999999</v>
          </cell>
          <cell r="N72">
            <v>134.13151428571427</v>
          </cell>
        </row>
        <row r="73">
          <cell r="A73" t="str">
            <v>1011</v>
          </cell>
          <cell r="B73" t="str">
            <v>CCL1011  通州区</v>
          </cell>
          <cell r="C73">
            <v>7107.6606870000005</v>
          </cell>
          <cell r="D73">
            <v>6769.2006542857143</v>
          </cell>
          <cell r="E73" t="str">
            <v xml:space="preserve"> </v>
          </cell>
          <cell r="F73">
            <v>0</v>
          </cell>
          <cell r="G73">
            <v>7107.6606870000005</v>
          </cell>
          <cell r="H73">
            <v>6769.2006542857143</v>
          </cell>
          <cell r="I73">
            <v>610.18257800000003</v>
          </cell>
          <cell r="J73">
            <v>581.12626476190474</v>
          </cell>
          <cell r="K73" t="str">
            <v xml:space="preserve"> </v>
          </cell>
          <cell r="L73">
            <v>0</v>
          </cell>
          <cell r="M73">
            <v>610.18257800000003</v>
          </cell>
          <cell r="N73">
            <v>581.12626476190474</v>
          </cell>
        </row>
        <row r="74">
          <cell r="A74" t="str">
            <v>1024</v>
          </cell>
          <cell r="B74" t="str">
            <v>CCL1024  房山区</v>
          </cell>
          <cell r="C74">
            <v>376.14439400000003</v>
          </cell>
          <cell r="D74">
            <v>358.23275619047621</v>
          </cell>
          <cell r="E74" t="str">
            <v xml:space="preserve"> </v>
          </cell>
          <cell r="F74">
            <v>0</v>
          </cell>
          <cell r="G74">
            <v>376.14439400000003</v>
          </cell>
          <cell r="H74">
            <v>358.23275619047621</v>
          </cell>
          <cell r="I74">
            <v>110.04719800000001</v>
          </cell>
          <cell r="J74">
            <v>104.80685523809524</v>
          </cell>
          <cell r="K74" t="str">
            <v xml:space="preserve"> </v>
          </cell>
          <cell r="L74">
            <v>0</v>
          </cell>
          <cell r="M74">
            <v>110.04719800000001</v>
          </cell>
          <cell r="N74">
            <v>104.80685523809524</v>
          </cell>
        </row>
        <row r="75">
          <cell r="A75" t="str">
            <v>1022</v>
          </cell>
          <cell r="B75" t="str">
            <v>CCL1022  昌平区</v>
          </cell>
          <cell r="C75">
            <v>660.65690999999993</v>
          </cell>
          <cell r="D75">
            <v>629.19705714285703</v>
          </cell>
          <cell r="E75" t="str">
            <v xml:space="preserve"> </v>
          </cell>
          <cell r="F75">
            <v>0</v>
          </cell>
          <cell r="G75">
            <v>660.65690999999993</v>
          </cell>
          <cell r="H75">
            <v>629.19705714285703</v>
          </cell>
          <cell r="I75">
            <v>148.73074499999998</v>
          </cell>
          <cell r="J75">
            <v>141.64832857142855</v>
          </cell>
          <cell r="K75" t="str">
            <v xml:space="preserve"> </v>
          </cell>
          <cell r="L75">
            <v>0</v>
          </cell>
          <cell r="M75">
            <v>148.73074499999998</v>
          </cell>
          <cell r="N75">
            <v>141.64832857142855</v>
          </cell>
        </row>
        <row r="76">
          <cell r="A76" t="str">
            <v>1012</v>
          </cell>
          <cell r="B76" t="str">
            <v>CCL1012  平谷县</v>
          </cell>
          <cell r="C76">
            <v>249.17172599999998</v>
          </cell>
          <cell r="D76">
            <v>237.30640571428569</v>
          </cell>
          <cell r="E76" t="str">
            <v xml:space="preserve"> </v>
          </cell>
          <cell r="F76">
            <v>0</v>
          </cell>
          <cell r="G76">
            <v>249.17172599999998</v>
          </cell>
          <cell r="H76">
            <v>237.30640571428569</v>
          </cell>
          <cell r="I76">
            <v>50.640134000000003</v>
          </cell>
          <cell r="J76">
            <v>48.228699047619045</v>
          </cell>
          <cell r="K76" t="str">
            <v xml:space="preserve"> </v>
          </cell>
          <cell r="L76">
            <v>0</v>
          </cell>
          <cell r="M76">
            <v>50.640134000000003</v>
          </cell>
          <cell r="N76">
            <v>48.228699047619045</v>
          </cell>
        </row>
        <row r="77">
          <cell r="A77" t="str">
            <v>1023</v>
          </cell>
          <cell r="B77" t="str">
            <v>CCL1023  门头沟区</v>
          </cell>
          <cell r="C77">
            <v>4293.5529120000001</v>
          </cell>
          <cell r="D77">
            <v>4089.0980114285712</v>
          </cell>
          <cell r="E77">
            <v>4293.5529120000001</v>
          </cell>
          <cell r="F77">
            <v>4089.0980114285712</v>
          </cell>
          <cell r="G77" t="str">
            <v xml:space="preserve"> </v>
          </cell>
          <cell r="H77">
            <v>0</v>
          </cell>
          <cell r="I77">
            <v>698.45653399999992</v>
          </cell>
          <cell r="J77">
            <v>665.19669904761895</v>
          </cell>
          <cell r="K77">
            <v>698.45653399999992</v>
          </cell>
          <cell r="L77">
            <v>665.19669904761895</v>
          </cell>
          <cell r="M77" t="str">
            <v xml:space="preserve"> </v>
          </cell>
          <cell r="N77">
            <v>0</v>
          </cell>
        </row>
        <row r="78">
          <cell r="A78" t="str">
            <v>3015</v>
          </cell>
          <cell r="B78" t="str">
            <v>CCL3015  宁河县</v>
          </cell>
          <cell r="C78">
            <v>413.43252900000005</v>
          </cell>
          <cell r="D78">
            <v>393.74526571428572</v>
          </cell>
          <cell r="E78" t="str">
            <v xml:space="preserve"> </v>
          </cell>
          <cell r="F78">
            <v>0</v>
          </cell>
          <cell r="G78">
            <v>413.43252900000005</v>
          </cell>
          <cell r="H78">
            <v>393.74526571428572</v>
          </cell>
          <cell r="I78">
            <v>241.07746800000001</v>
          </cell>
          <cell r="J78">
            <v>229.59758857142856</v>
          </cell>
          <cell r="K78" t="str">
            <v xml:space="preserve"> </v>
          </cell>
          <cell r="L78">
            <v>0</v>
          </cell>
          <cell r="M78">
            <v>241.07746800000001</v>
          </cell>
          <cell r="N78">
            <v>229.59758857142856</v>
          </cell>
        </row>
        <row r="79">
          <cell r="A79" t="str">
            <v>0624</v>
          </cell>
          <cell r="B79" t="str">
            <v>CCL0624  河间市</v>
          </cell>
          <cell r="C79">
            <v>22.686053000000001</v>
          </cell>
          <cell r="D79">
            <v>21.605764761904762</v>
          </cell>
          <cell r="E79" t="str">
            <v xml:space="preserve"> </v>
          </cell>
          <cell r="F79">
            <v>0</v>
          </cell>
          <cell r="G79">
            <v>22.686053000000001</v>
          </cell>
          <cell r="H79">
            <v>21.605764761904762</v>
          </cell>
          <cell r="I79">
            <v>9.3478110000000019</v>
          </cell>
          <cell r="J79">
            <v>8.9026771428571436</v>
          </cell>
          <cell r="K79" t="str">
            <v xml:space="preserve"> </v>
          </cell>
          <cell r="L79">
            <v>0</v>
          </cell>
          <cell r="M79">
            <v>9.3478110000000019</v>
          </cell>
          <cell r="N79">
            <v>8.9026771428571436</v>
          </cell>
        </row>
        <row r="80">
          <cell r="A80" t="str">
            <v>0610</v>
          </cell>
          <cell r="B80" t="str">
            <v>CCL0610  沧州市市-县</v>
          </cell>
          <cell r="C80">
            <v>6312.6507319999992</v>
          </cell>
          <cell r="D80">
            <v>6012.0483161904749</v>
          </cell>
          <cell r="E80" t="str">
            <v xml:space="preserve"> </v>
          </cell>
          <cell r="F80">
            <v>0</v>
          </cell>
          <cell r="G80">
            <v>6312.6507319999992</v>
          </cell>
          <cell r="H80">
            <v>6012.0483161904749</v>
          </cell>
          <cell r="I80">
            <v>397.73253899999997</v>
          </cell>
          <cell r="J80">
            <v>378.79289428571423</v>
          </cell>
          <cell r="K80" t="str">
            <v xml:space="preserve"> </v>
          </cell>
          <cell r="L80">
            <v>0</v>
          </cell>
          <cell r="M80">
            <v>397.73253899999997</v>
          </cell>
          <cell r="N80">
            <v>378.79289428571423</v>
          </cell>
        </row>
        <row r="81">
          <cell r="A81" t="str">
            <v>0650</v>
          </cell>
          <cell r="B81" t="str">
            <v>CCL0650  廊坊市</v>
          </cell>
          <cell r="C81">
            <v>18346.981384999999</v>
          </cell>
          <cell r="D81">
            <v>17473.315604761905</v>
          </cell>
          <cell r="E81" t="str">
            <v xml:space="preserve"> </v>
          </cell>
          <cell r="F81">
            <v>0</v>
          </cell>
          <cell r="G81">
            <v>18346.981384999999</v>
          </cell>
          <cell r="H81">
            <v>17473.315604761905</v>
          </cell>
          <cell r="I81">
            <v>1292.337888</v>
          </cell>
          <cell r="J81">
            <v>1230.7979885714285</v>
          </cell>
          <cell r="K81" t="str">
            <v xml:space="preserve"> </v>
          </cell>
          <cell r="L81">
            <v>0</v>
          </cell>
          <cell r="M81">
            <v>1292.337888</v>
          </cell>
          <cell r="N81">
            <v>1230.7979885714285</v>
          </cell>
        </row>
        <row r="82">
          <cell r="A82" t="str">
            <v>0611</v>
          </cell>
          <cell r="B82" t="str">
            <v>CCL0611  黄骅市</v>
          </cell>
          <cell r="C82" t="str">
            <v xml:space="preserve"> </v>
          </cell>
          <cell r="D82">
            <v>0</v>
          </cell>
          <cell r="E82" t="str">
            <v xml:space="preserve"> </v>
          </cell>
          <cell r="F82">
            <v>0</v>
          </cell>
          <cell r="G82" t="str">
            <v xml:space="preserve"> </v>
          </cell>
          <cell r="H82">
            <v>0</v>
          </cell>
          <cell r="I82" t="str">
            <v xml:space="preserve"> </v>
          </cell>
          <cell r="J82">
            <v>0</v>
          </cell>
          <cell r="K82" t="str">
            <v xml:space="preserve"> </v>
          </cell>
          <cell r="L82">
            <v>0</v>
          </cell>
          <cell r="M82" t="str">
            <v xml:space="preserve"> </v>
          </cell>
          <cell r="N82">
            <v>0</v>
          </cell>
        </row>
        <row r="83">
          <cell r="A83" t="str">
            <v>0740</v>
          </cell>
          <cell r="B83" t="str">
            <v>CCL0740  高碑店市</v>
          </cell>
          <cell r="C83">
            <v>229.38991000000001</v>
          </cell>
          <cell r="D83">
            <v>218.46658095238095</v>
          </cell>
          <cell r="E83" t="str">
            <v xml:space="preserve"> </v>
          </cell>
          <cell r="F83">
            <v>0</v>
          </cell>
          <cell r="G83">
            <v>229.38991000000001</v>
          </cell>
          <cell r="H83">
            <v>218.46658095238095</v>
          </cell>
          <cell r="I83">
            <v>11.801555</v>
          </cell>
          <cell r="J83">
            <v>11.239576190476191</v>
          </cell>
          <cell r="K83" t="str">
            <v xml:space="preserve"> </v>
          </cell>
          <cell r="L83">
            <v>0</v>
          </cell>
          <cell r="M83">
            <v>11.801555</v>
          </cell>
          <cell r="N83">
            <v>11.239576190476191</v>
          </cell>
        </row>
        <row r="84">
          <cell r="A84" t="str">
            <v>0563</v>
          </cell>
          <cell r="B84" t="str">
            <v>CCL0563  武安市</v>
          </cell>
          <cell r="C84">
            <v>528.20633199999986</v>
          </cell>
          <cell r="D84">
            <v>503.05364952380938</v>
          </cell>
          <cell r="E84" t="str">
            <v xml:space="preserve"> </v>
          </cell>
          <cell r="F84">
            <v>0</v>
          </cell>
          <cell r="G84">
            <v>528.20633199999986</v>
          </cell>
          <cell r="H84">
            <v>503.05364952380938</v>
          </cell>
          <cell r="I84">
            <v>65.704449999999994</v>
          </cell>
          <cell r="J84">
            <v>62.575666666666656</v>
          </cell>
          <cell r="K84" t="str">
            <v xml:space="preserve"> </v>
          </cell>
          <cell r="L84">
            <v>0</v>
          </cell>
          <cell r="M84">
            <v>65.704449999999994</v>
          </cell>
          <cell r="N84">
            <v>62.575666666666656</v>
          </cell>
        </row>
        <row r="85">
          <cell r="A85" t="str">
            <v>0710</v>
          </cell>
          <cell r="B85" t="str">
            <v>CCL0710  保定市</v>
          </cell>
          <cell r="C85">
            <v>24377.430525</v>
          </cell>
          <cell r="D85">
            <v>23216.6005</v>
          </cell>
          <cell r="E85" t="str">
            <v xml:space="preserve"> </v>
          </cell>
          <cell r="F85">
            <v>0</v>
          </cell>
          <cell r="G85">
            <v>24377.430525</v>
          </cell>
          <cell r="H85">
            <v>23216.6005</v>
          </cell>
          <cell r="I85">
            <v>2122.7608159999995</v>
          </cell>
          <cell r="J85">
            <v>2021.676967619047</v>
          </cell>
          <cell r="K85" t="str">
            <v xml:space="preserve"> </v>
          </cell>
          <cell r="L85">
            <v>0</v>
          </cell>
          <cell r="M85">
            <v>2122.7608159999995</v>
          </cell>
          <cell r="N85">
            <v>2021.676967619047</v>
          </cell>
        </row>
        <row r="86">
          <cell r="A86" t="str">
            <v>0500</v>
          </cell>
          <cell r="B86" t="str">
            <v>CCL0500  石家庄市</v>
          </cell>
          <cell r="C86">
            <v>69334.434307999996</v>
          </cell>
          <cell r="D86">
            <v>66032.794579047608</v>
          </cell>
          <cell r="E86" t="str">
            <v xml:space="preserve"> </v>
          </cell>
          <cell r="F86">
            <v>0</v>
          </cell>
          <cell r="G86">
            <v>69334.434307999996</v>
          </cell>
          <cell r="H86">
            <v>66032.794579047608</v>
          </cell>
          <cell r="I86">
            <v>4858.7220080000006</v>
          </cell>
          <cell r="J86">
            <v>4627.3542933333338</v>
          </cell>
          <cell r="K86" t="str">
            <v xml:space="preserve"> </v>
          </cell>
          <cell r="L86">
            <v>0</v>
          </cell>
          <cell r="M86">
            <v>4858.7220080000006</v>
          </cell>
          <cell r="N86">
            <v>4627.3542933333338</v>
          </cell>
        </row>
        <row r="87">
          <cell r="A87" t="str">
            <v>0727</v>
          </cell>
          <cell r="B87" t="str">
            <v>CCL0727  涿州市</v>
          </cell>
          <cell r="C87">
            <v>239.57634200000001</v>
          </cell>
          <cell r="D87">
            <v>228.16794476190475</v>
          </cell>
          <cell r="E87" t="str">
            <v xml:space="preserve"> </v>
          </cell>
          <cell r="F87">
            <v>0</v>
          </cell>
          <cell r="G87">
            <v>239.57634200000001</v>
          </cell>
          <cell r="H87">
            <v>228.16794476190475</v>
          </cell>
          <cell r="I87">
            <v>6.3833520000000004</v>
          </cell>
          <cell r="J87">
            <v>6.079382857142857</v>
          </cell>
          <cell r="K87" t="str">
            <v xml:space="preserve"> </v>
          </cell>
          <cell r="L87">
            <v>0</v>
          </cell>
          <cell r="M87">
            <v>6.3833520000000004</v>
          </cell>
          <cell r="N87">
            <v>6.079382857142857</v>
          </cell>
        </row>
        <row r="88">
          <cell r="A88" t="str">
            <v>0521</v>
          </cell>
          <cell r="B88" t="str">
            <v>CCL0521  藁城市</v>
          </cell>
          <cell r="C88" t="str">
            <v xml:space="preserve"> </v>
          </cell>
          <cell r="D88">
            <v>0</v>
          </cell>
          <cell r="E88" t="str">
            <v xml:space="preserve"> </v>
          </cell>
          <cell r="F88">
            <v>0</v>
          </cell>
          <cell r="G88" t="str">
            <v xml:space="preserve"> </v>
          </cell>
          <cell r="H88">
            <v>0</v>
          </cell>
          <cell r="I88" t="str">
            <v xml:space="preserve"> </v>
          </cell>
          <cell r="J88">
            <v>0</v>
          </cell>
          <cell r="K88" t="str">
            <v xml:space="preserve"> </v>
          </cell>
          <cell r="L88">
            <v>0</v>
          </cell>
          <cell r="M88" t="str">
            <v xml:space="preserve"> </v>
          </cell>
          <cell r="N88">
            <v>0</v>
          </cell>
        </row>
        <row r="89">
          <cell r="A89" t="str">
            <v>0523</v>
          </cell>
          <cell r="B89" t="str">
            <v>CCL0523  辛集市</v>
          </cell>
          <cell r="C89" t="str">
            <v xml:space="preserve"> </v>
          </cell>
          <cell r="D89">
            <v>0</v>
          </cell>
          <cell r="E89" t="str">
            <v xml:space="preserve"> </v>
          </cell>
          <cell r="F89">
            <v>0</v>
          </cell>
          <cell r="G89" t="str">
            <v xml:space="preserve"> </v>
          </cell>
          <cell r="H89">
            <v>0</v>
          </cell>
          <cell r="I89" t="str">
            <v xml:space="preserve"> </v>
          </cell>
          <cell r="J89">
            <v>0</v>
          </cell>
          <cell r="K89" t="str">
            <v xml:space="preserve"> </v>
          </cell>
          <cell r="L89">
            <v>0</v>
          </cell>
          <cell r="M89" t="str">
            <v xml:space="preserve"> </v>
          </cell>
          <cell r="N89">
            <v>0</v>
          </cell>
        </row>
        <row r="90">
          <cell r="A90" t="str">
            <v>0642</v>
          </cell>
          <cell r="B90" t="str">
            <v>CCL0642  遵化市</v>
          </cell>
          <cell r="C90">
            <v>98.834992</v>
          </cell>
          <cell r="D90">
            <v>94.128563809523811</v>
          </cell>
          <cell r="E90" t="str">
            <v xml:space="preserve"> </v>
          </cell>
          <cell r="F90">
            <v>0</v>
          </cell>
          <cell r="G90">
            <v>98.834992</v>
          </cell>
          <cell r="H90">
            <v>94.128563809523811</v>
          </cell>
          <cell r="I90">
            <v>43.883780000000002</v>
          </cell>
          <cell r="J90">
            <v>41.79407619047619</v>
          </cell>
          <cell r="K90" t="str">
            <v xml:space="preserve"> </v>
          </cell>
          <cell r="L90">
            <v>0</v>
          </cell>
          <cell r="M90">
            <v>43.883780000000002</v>
          </cell>
          <cell r="N90">
            <v>41.79407619047619</v>
          </cell>
        </row>
        <row r="91">
          <cell r="A91" t="str">
            <v>0561</v>
          </cell>
          <cell r="B91" t="str">
            <v>CCL0561  邯郸县</v>
          </cell>
          <cell r="C91" t="str">
            <v xml:space="preserve"> </v>
          </cell>
          <cell r="D91">
            <v>0</v>
          </cell>
          <cell r="E91" t="str">
            <v xml:space="preserve"> </v>
          </cell>
          <cell r="F91">
            <v>0</v>
          </cell>
          <cell r="G91" t="str">
            <v xml:space="preserve"> </v>
          </cell>
          <cell r="H91">
            <v>0</v>
          </cell>
          <cell r="I91" t="str">
            <v xml:space="preserve"> </v>
          </cell>
          <cell r="J91">
            <v>0</v>
          </cell>
          <cell r="K91" t="str">
            <v xml:space="preserve"> </v>
          </cell>
          <cell r="L91">
            <v>0</v>
          </cell>
          <cell r="M91" t="str">
            <v xml:space="preserve"> </v>
          </cell>
          <cell r="N91">
            <v>0</v>
          </cell>
        </row>
        <row r="92">
          <cell r="A92" t="str">
            <v>0577</v>
          </cell>
          <cell r="B92" t="str">
            <v>CCL0577  馆陶县</v>
          </cell>
          <cell r="C92">
            <v>166.62938800000001</v>
          </cell>
          <cell r="D92">
            <v>158.69465523809524</v>
          </cell>
          <cell r="E92" t="str">
            <v xml:space="preserve"> </v>
          </cell>
          <cell r="F92">
            <v>0</v>
          </cell>
          <cell r="G92">
            <v>166.62938800000001</v>
          </cell>
          <cell r="H92">
            <v>158.69465523809524</v>
          </cell>
          <cell r="I92">
            <v>35.023352000000003</v>
          </cell>
          <cell r="J92">
            <v>33.355573333333332</v>
          </cell>
          <cell r="K92" t="str">
            <v xml:space="preserve"> </v>
          </cell>
          <cell r="L92">
            <v>0</v>
          </cell>
          <cell r="M92">
            <v>35.023352000000003</v>
          </cell>
          <cell r="N92">
            <v>33.355573333333332</v>
          </cell>
        </row>
        <row r="93">
          <cell r="A93" t="str">
            <v>0625</v>
          </cell>
          <cell r="B93" t="str">
            <v>CCL0625  任丘市</v>
          </cell>
          <cell r="C93">
            <v>2473.890907</v>
          </cell>
          <cell r="D93">
            <v>2356.0865780952381</v>
          </cell>
          <cell r="E93" t="str">
            <v xml:space="preserve"> </v>
          </cell>
          <cell r="F93">
            <v>0</v>
          </cell>
          <cell r="G93">
            <v>2473.890907</v>
          </cell>
          <cell r="H93">
            <v>2356.0865780952381</v>
          </cell>
          <cell r="I93">
            <v>201.44638600000002</v>
          </cell>
          <cell r="J93">
            <v>191.85370095238096</v>
          </cell>
          <cell r="K93" t="str">
            <v xml:space="preserve"> </v>
          </cell>
          <cell r="L93">
            <v>0</v>
          </cell>
          <cell r="M93">
            <v>201.44638600000002</v>
          </cell>
          <cell r="N93">
            <v>191.85370095238096</v>
          </cell>
        </row>
        <row r="94">
          <cell r="A94" t="str">
            <v>0666</v>
          </cell>
          <cell r="B94" t="str">
            <v>CCL0666  昌黎县</v>
          </cell>
          <cell r="C94" t="str">
            <v xml:space="preserve"> </v>
          </cell>
          <cell r="D94">
            <v>0</v>
          </cell>
          <cell r="E94" t="str">
            <v xml:space="preserve"> </v>
          </cell>
          <cell r="F94">
            <v>0</v>
          </cell>
          <cell r="G94" t="str">
            <v xml:space="preserve"> </v>
          </cell>
          <cell r="H94">
            <v>0</v>
          </cell>
          <cell r="I94" t="str">
            <v xml:space="preserve"> </v>
          </cell>
          <cell r="J94">
            <v>0</v>
          </cell>
          <cell r="K94" t="str">
            <v xml:space="preserve"> </v>
          </cell>
          <cell r="L94">
            <v>0</v>
          </cell>
          <cell r="M94" t="str">
            <v xml:space="preserve"> </v>
          </cell>
          <cell r="N94">
            <v>0</v>
          </cell>
        </row>
        <row r="95">
          <cell r="A95" t="str">
            <v>0754</v>
          </cell>
          <cell r="B95" t="str">
            <v>CCL0754  怀来县</v>
          </cell>
          <cell r="C95">
            <v>38.111831999999993</v>
          </cell>
          <cell r="D95">
            <v>36.296982857142851</v>
          </cell>
          <cell r="E95" t="str">
            <v xml:space="preserve"> </v>
          </cell>
          <cell r="F95">
            <v>0</v>
          </cell>
          <cell r="G95">
            <v>38.111831999999993</v>
          </cell>
          <cell r="H95">
            <v>36.296982857142851</v>
          </cell>
          <cell r="I95">
            <v>38.111831999999993</v>
          </cell>
          <cell r="J95">
            <v>36.296982857142851</v>
          </cell>
          <cell r="K95" t="str">
            <v xml:space="preserve"> </v>
          </cell>
          <cell r="L95">
            <v>0</v>
          </cell>
          <cell r="M95">
            <v>38.111831999999993</v>
          </cell>
          <cell r="N95">
            <v>36.296982857142851</v>
          </cell>
        </row>
        <row r="96">
          <cell r="A96" t="str">
            <v>0540</v>
          </cell>
          <cell r="B96" t="str">
            <v>CCL0540  邢台市市-县</v>
          </cell>
          <cell r="C96">
            <v>2965.6752019999999</v>
          </cell>
          <cell r="D96">
            <v>2824.452573333333</v>
          </cell>
          <cell r="E96" t="str">
            <v xml:space="preserve"> </v>
          </cell>
          <cell r="F96">
            <v>0</v>
          </cell>
          <cell r="G96">
            <v>2965.6752019999999</v>
          </cell>
          <cell r="H96">
            <v>2824.452573333333</v>
          </cell>
          <cell r="I96">
            <v>169.37922699999999</v>
          </cell>
          <cell r="J96">
            <v>161.31354952380951</v>
          </cell>
          <cell r="K96" t="str">
            <v xml:space="preserve"> </v>
          </cell>
          <cell r="L96">
            <v>0</v>
          </cell>
          <cell r="M96">
            <v>169.37922699999999</v>
          </cell>
          <cell r="N96">
            <v>161.31354952380951</v>
          </cell>
        </row>
        <row r="97">
          <cell r="A97" t="str">
            <v>0555</v>
          </cell>
          <cell r="B97" t="str">
            <v>CCL0555  宁晋县</v>
          </cell>
          <cell r="C97">
            <v>119.38286699999999</v>
          </cell>
          <cell r="D97">
            <v>113.69796857142856</v>
          </cell>
          <cell r="E97" t="str">
            <v xml:space="preserve"> </v>
          </cell>
          <cell r="F97">
            <v>0</v>
          </cell>
          <cell r="G97">
            <v>119.38286699999999</v>
          </cell>
          <cell r="H97">
            <v>113.69796857142856</v>
          </cell>
          <cell r="I97">
            <v>11.014605</v>
          </cell>
          <cell r="J97">
            <v>10.4901</v>
          </cell>
          <cell r="K97" t="str">
            <v xml:space="preserve"> </v>
          </cell>
          <cell r="L97">
            <v>0</v>
          </cell>
          <cell r="M97">
            <v>11.014605</v>
          </cell>
          <cell r="N97">
            <v>10.4901</v>
          </cell>
        </row>
        <row r="98">
          <cell r="A98" t="str">
            <v>0530</v>
          </cell>
          <cell r="B98" t="str">
            <v>CCL0530  衡水市</v>
          </cell>
          <cell r="C98">
            <v>8041.8022970000002</v>
          </cell>
          <cell r="D98">
            <v>7658.8593304761907</v>
          </cell>
          <cell r="E98" t="str">
            <v xml:space="preserve"> </v>
          </cell>
          <cell r="F98">
            <v>0</v>
          </cell>
          <cell r="G98">
            <v>8041.8022970000002</v>
          </cell>
          <cell r="H98">
            <v>7658.8593304761907</v>
          </cell>
          <cell r="I98">
            <v>652.995001</v>
          </cell>
          <cell r="J98">
            <v>621.90000095238088</v>
          </cell>
          <cell r="K98" t="str">
            <v xml:space="preserve"> </v>
          </cell>
          <cell r="L98">
            <v>0</v>
          </cell>
          <cell r="M98">
            <v>652.995001</v>
          </cell>
          <cell r="N98">
            <v>621.90000095238088</v>
          </cell>
        </row>
        <row r="99">
          <cell r="A99" t="str">
            <v>0674</v>
          </cell>
          <cell r="B99" t="str">
            <v>CCL0674  承德县</v>
          </cell>
          <cell r="C99" t="str">
            <v xml:space="preserve"> </v>
          </cell>
          <cell r="D99">
            <v>0</v>
          </cell>
          <cell r="E99" t="str">
            <v xml:space="preserve"> </v>
          </cell>
          <cell r="F99">
            <v>0</v>
          </cell>
          <cell r="G99" t="str">
            <v xml:space="preserve"> </v>
          </cell>
          <cell r="H99">
            <v>0</v>
          </cell>
          <cell r="I99" t="str">
            <v xml:space="preserve"> </v>
          </cell>
          <cell r="J99">
            <v>0</v>
          </cell>
          <cell r="K99" t="str">
            <v xml:space="preserve"> </v>
          </cell>
          <cell r="L99">
            <v>0</v>
          </cell>
          <cell r="M99" t="str">
            <v xml:space="preserve"> </v>
          </cell>
          <cell r="N99">
            <v>0</v>
          </cell>
        </row>
        <row r="100">
          <cell r="A100" t="str">
            <v>0522</v>
          </cell>
          <cell r="B100" t="str">
            <v>CCL0522  晋州市</v>
          </cell>
          <cell r="C100">
            <v>161.76281</v>
          </cell>
          <cell r="D100">
            <v>154.05981904761904</v>
          </cell>
          <cell r="E100" t="str">
            <v xml:space="preserve"> </v>
          </cell>
          <cell r="F100">
            <v>0</v>
          </cell>
          <cell r="G100">
            <v>161.76281</v>
          </cell>
          <cell r="H100">
            <v>154.05981904761904</v>
          </cell>
          <cell r="I100">
            <v>12.003567</v>
          </cell>
          <cell r="J100">
            <v>11.431968571428571</v>
          </cell>
          <cell r="K100" t="str">
            <v xml:space="preserve"> </v>
          </cell>
          <cell r="L100">
            <v>0</v>
          </cell>
          <cell r="M100">
            <v>12.003567</v>
          </cell>
          <cell r="N100">
            <v>11.431968571428571</v>
          </cell>
        </row>
        <row r="101">
          <cell r="A101" t="str">
            <v>0725</v>
          </cell>
          <cell r="B101" t="str">
            <v>CCL0725  徐水县</v>
          </cell>
          <cell r="C101">
            <v>643.86238700000001</v>
          </cell>
          <cell r="D101">
            <v>613.20227333333332</v>
          </cell>
          <cell r="E101" t="str">
            <v xml:space="preserve"> </v>
          </cell>
          <cell r="F101">
            <v>0</v>
          </cell>
          <cell r="G101">
            <v>643.86238700000001</v>
          </cell>
          <cell r="H101">
            <v>613.20227333333332</v>
          </cell>
          <cell r="I101">
            <v>15.323820000000001</v>
          </cell>
          <cell r="J101">
            <v>14.594114285714287</v>
          </cell>
          <cell r="K101" t="str">
            <v xml:space="preserve"> </v>
          </cell>
          <cell r="L101">
            <v>0</v>
          </cell>
          <cell r="M101">
            <v>15.323820000000001</v>
          </cell>
          <cell r="N101">
            <v>14.594114285714287</v>
          </cell>
        </row>
        <row r="102">
          <cell r="A102" t="str">
            <v>0654</v>
          </cell>
          <cell r="B102" t="str">
            <v>CCL0654  香河县</v>
          </cell>
          <cell r="C102">
            <v>2740.3590240000003</v>
          </cell>
          <cell r="D102">
            <v>2609.8657371428571</v>
          </cell>
          <cell r="E102" t="str">
            <v xml:space="preserve"> </v>
          </cell>
          <cell r="F102">
            <v>0</v>
          </cell>
          <cell r="G102">
            <v>2740.3590240000003</v>
          </cell>
          <cell r="H102">
            <v>2609.8657371428571</v>
          </cell>
          <cell r="I102">
            <v>121.24526</v>
          </cell>
          <cell r="J102">
            <v>115.47167619047619</v>
          </cell>
          <cell r="K102" t="str">
            <v xml:space="preserve"> </v>
          </cell>
          <cell r="L102">
            <v>0</v>
          </cell>
          <cell r="M102">
            <v>121.24526</v>
          </cell>
          <cell r="N102">
            <v>115.47167619047619</v>
          </cell>
        </row>
        <row r="103">
          <cell r="A103" t="str">
            <v>0655</v>
          </cell>
          <cell r="B103" t="str">
            <v>CCL0655  固安县</v>
          </cell>
          <cell r="C103" t="str">
            <v xml:space="preserve"> </v>
          </cell>
          <cell r="D103">
            <v>0</v>
          </cell>
          <cell r="E103" t="str">
            <v xml:space="preserve"> </v>
          </cell>
          <cell r="F103">
            <v>0</v>
          </cell>
          <cell r="G103" t="str">
            <v xml:space="preserve"> </v>
          </cell>
          <cell r="H103">
            <v>0</v>
          </cell>
          <cell r="I103" t="str">
            <v xml:space="preserve"> </v>
          </cell>
          <cell r="J103">
            <v>0</v>
          </cell>
          <cell r="K103" t="str">
            <v xml:space="preserve"> </v>
          </cell>
          <cell r="L103">
            <v>0</v>
          </cell>
          <cell r="M103" t="str">
            <v xml:space="preserve"> </v>
          </cell>
          <cell r="N103">
            <v>0</v>
          </cell>
        </row>
        <row r="104">
          <cell r="A104" t="str">
            <v>0657</v>
          </cell>
          <cell r="B104" t="str">
            <v>CCL0657  霸州市</v>
          </cell>
          <cell r="C104" t="str">
            <v xml:space="preserve"> </v>
          </cell>
          <cell r="D104">
            <v>0</v>
          </cell>
          <cell r="E104" t="str">
            <v xml:space="preserve"> </v>
          </cell>
          <cell r="F104">
            <v>0</v>
          </cell>
          <cell r="G104" t="str">
            <v xml:space="preserve"> </v>
          </cell>
          <cell r="H104">
            <v>0</v>
          </cell>
          <cell r="I104" t="str">
            <v xml:space="preserve"> </v>
          </cell>
          <cell r="J104">
            <v>0</v>
          </cell>
          <cell r="K104" t="str">
            <v xml:space="preserve"> </v>
          </cell>
          <cell r="L104">
            <v>0</v>
          </cell>
          <cell r="M104" t="str">
            <v xml:space="preserve"> </v>
          </cell>
          <cell r="N104">
            <v>0</v>
          </cell>
        </row>
        <row r="105">
          <cell r="A105" t="str">
            <v>0538</v>
          </cell>
          <cell r="B105" t="str">
            <v>CCL0538  深州市</v>
          </cell>
          <cell r="C105">
            <v>159.67512299999999</v>
          </cell>
          <cell r="D105">
            <v>152.07154571428569</v>
          </cell>
          <cell r="E105" t="str">
            <v xml:space="preserve"> </v>
          </cell>
          <cell r="F105">
            <v>0</v>
          </cell>
          <cell r="G105">
            <v>159.67512299999999</v>
          </cell>
          <cell r="H105">
            <v>152.07154571428569</v>
          </cell>
          <cell r="I105">
            <v>18.970195</v>
          </cell>
          <cell r="J105">
            <v>18.06685238095238</v>
          </cell>
          <cell r="K105" t="str">
            <v xml:space="preserve"> </v>
          </cell>
          <cell r="L105">
            <v>0</v>
          </cell>
          <cell r="M105">
            <v>18.970195</v>
          </cell>
          <cell r="N105">
            <v>18.06685238095238</v>
          </cell>
        </row>
        <row r="106">
          <cell r="A106" t="str">
            <v>0300</v>
          </cell>
          <cell r="B106" t="str">
            <v>CCL0300  太原市</v>
          </cell>
          <cell r="C106">
            <v>10663.796485000001</v>
          </cell>
          <cell r="D106">
            <v>10155.996652380953</v>
          </cell>
          <cell r="E106" t="str">
            <v xml:space="preserve"> </v>
          </cell>
          <cell r="F106">
            <v>0</v>
          </cell>
          <cell r="G106">
            <v>10663.796485000001</v>
          </cell>
          <cell r="H106">
            <v>10155.996652380953</v>
          </cell>
          <cell r="I106">
            <v>950.84283199999982</v>
          </cell>
          <cell r="J106">
            <v>905.56460190476173</v>
          </cell>
          <cell r="K106" t="str">
            <v xml:space="preserve"> </v>
          </cell>
          <cell r="L106">
            <v>0</v>
          </cell>
          <cell r="M106">
            <v>950.84283199999982</v>
          </cell>
          <cell r="N106">
            <v>905.56460190476173</v>
          </cell>
        </row>
        <row r="107">
          <cell r="A107" t="str">
            <v>0410</v>
          </cell>
          <cell r="B107" t="str">
            <v>CCL0410  临汾市</v>
          </cell>
          <cell r="C107">
            <v>4531.8652120000006</v>
          </cell>
          <cell r="D107">
            <v>4316.0621066666672</v>
          </cell>
          <cell r="E107" t="str">
            <v xml:space="preserve"> </v>
          </cell>
          <cell r="F107">
            <v>0</v>
          </cell>
          <cell r="G107">
            <v>4531.8652120000006</v>
          </cell>
          <cell r="H107">
            <v>4316.0621066666672</v>
          </cell>
          <cell r="I107">
            <v>405.34763799999996</v>
          </cell>
          <cell r="J107">
            <v>386.04536952380948</v>
          </cell>
          <cell r="K107" t="str">
            <v xml:space="preserve"> </v>
          </cell>
          <cell r="L107">
            <v>0</v>
          </cell>
          <cell r="M107">
            <v>405.34763799999996</v>
          </cell>
          <cell r="N107">
            <v>386.04536952380948</v>
          </cell>
        </row>
        <row r="108">
          <cell r="A108" t="str">
            <v>0314</v>
          </cell>
          <cell r="B108" t="str">
            <v>CCL0314  霍州市</v>
          </cell>
          <cell r="C108">
            <v>40.710584999999995</v>
          </cell>
          <cell r="D108">
            <v>38.771985714285705</v>
          </cell>
          <cell r="E108" t="str">
            <v xml:space="preserve"> </v>
          </cell>
          <cell r="F108">
            <v>0</v>
          </cell>
          <cell r="G108">
            <v>40.710584999999995</v>
          </cell>
          <cell r="H108">
            <v>38.771985714285705</v>
          </cell>
          <cell r="I108">
            <v>40.710584999999995</v>
          </cell>
          <cell r="J108">
            <v>38.771985714285705</v>
          </cell>
          <cell r="K108" t="str">
            <v xml:space="preserve"> </v>
          </cell>
          <cell r="L108">
            <v>0</v>
          </cell>
          <cell r="M108">
            <v>40.710584999999995</v>
          </cell>
          <cell r="N108">
            <v>38.771985714285705</v>
          </cell>
        </row>
        <row r="109">
          <cell r="A109" t="str">
            <v>0370</v>
          </cell>
          <cell r="B109" t="str">
            <v>CCL0370  大同市</v>
          </cell>
          <cell r="C109">
            <v>4953.533308</v>
          </cell>
          <cell r="D109">
            <v>4717.6507695238097</v>
          </cell>
          <cell r="E109" t="str">
            <v xml:space="preserve"> </v>
          </cell>
          <cell r="F109">
            <v>0</v>
          </cell>
          <cell r="G109">
            <v>4953.533308</v>
          </cell>
          <cell r="H109">
            <v>4717.6507695238097</v>
          </cell>
          <cell r="I109">
            <v>471.94981199999995</v>
          </cell>
          <cell r="J109">
            <v>449.47601142857138</v>
          </cell>
          <cell r="K109" t="str">
            <v xml:space="preserve"> </v>
          </cell>
          <cell r="L109">
            <v>0</v>
          </cell>
          <cell r="M109">
            <v>471.94981199999995</v>
          </cell>
          <cell r="N109">
            <v>449.47601142857138</v>
          </cell>
        </row>
        <row r="110">
          <cell r="A110" t="str">
            <v>0460</v>
          </cell>
          <cell r="B110" t="str">
            <v>CCL0460  长治市</v>
          </cell>
          <cell r="C110">
            <v>3929.5674850000005</v>
          </cell>
          <cell r="D110">
            <v>3742.4452238095241</v>
          </cell>
          <cell r="E110" t="str">
            <v xml:space="preserve"> </v>
          </cell>
          <cell r="F110">
            <v>0</v>
          </cell>
          <cell r="G110">
            <v>3929.5674850000005</v>
          </cell>
          <cell r="H110">
            <v>3742.4452238095241</v>
          </cell>
          <cell r="I110">
            <v>331.815721</v>
          </cell>
          <cell r="J110">
            <v>316.01497238095237</v>
          </cell>
          <cell r="K110" t="str">
            <v xml:space="preserve"> </v>
          </cell>
          <cell r="L110">
            <v>0</v>
          </cell>
          <cell r="M110">
            <v>331.815721</v>
          </cell>
          <cell r="N110">
            <v>316.01497238095237</v>
          </cell>
        </row>
        <row r="111">
          <cell r="A111" t="str">
            <v>0450</v>
          </cell>
          <cell r="B111" t="str">
            <v>CCL0450  阳泉市</v>
          </cell>
          <cell r="C111">
            <v>3577.7672839999996</v>
          </cell>
          <cell r="D111">
            <v>3407.3974133333327</v>
          </cell>
          <cell r="E111" t="str">
            <v xml:space="preserve"> </v>
          </cell>
          <cell r="F111">
            <v>0</v>
          </cell>
          <cell r="G111">
            <v>3577.7672839999996</v>
          </cell>
          <cell r="H111">
            <v>3407.3974133333327</v>
          </cell>
          <cell r="I111">
            <v>117.65521100000001</v>
          </cell>
          <cell r="J111">
            <v>112.05258190476191</v>
          </cell>
          <cell r="K111" t="str">
            <v xml:space="preserve"> </v>
          </cell>
          <cell r="L111">
            <v>0</v>
          </cell>
          <cell r="M111">
            <v>117.65521100000001</v>
          </cell>
          <cell r="N111">
            <v>112.05258190476191</v>
          </cell>
        </row>
        <row r="112">
          <cell r="A112" t="str">
            <v>0340</v>
          </cell>
          <cell r="B112" t="str">
            <v>CCL0340  忻州市</v>
          </cell>
          <cell r="C112">
            <v>2588.5911489999999</v>
          </cell>
          <cell r="D112">
            <v>2465.3249038095237</v>
          </cell>
          <cell r="E112" t="str">
            <v xml:space="preserve"> </v>
          </cell>
          <cell r="F112">
            <v>0</v>
          </cell>
          <cell r="G112">
            <v>2588.5911489999999</v>
          </cell>
          <cell r="H112">
            <v>2465.3249038095237</v>
          </cell>
          <cell r="I112">
            <v>154.16793899999999</v>
          </cell>
          <cell r="J112">
            <v>146.82660857142855</v>
          </cell>
          <cell r="K112" t="str">
            <v xml:space="preserve"> </v>
          </cell>
          <cell r="L112">
            <v>0</v>
          </cell>
          <cell r="M112">
            <v>154.16793899999999</v>
          </cell>
          <cell r="N112">
            <v>146.82660857142855</v>
          </cell>
        </row>
        <row r="113">
          <cell r="A113" t="str">
            <v>0323</v>
          </cell>
          <cell r="B113" t="str">
            <v>CCL0323  孝义市</v>
          </cell>
          <cell r="C113">
            <v>2318.1381109999998</v>
          </cell>
          <cell r="D113">
            <v>2207.7505819047615</v>
          </cell>
          <cell r="E113" t="str">
            <v xml:space="preserve"> </v>
          </cell>
          <cell r="F113">
            <v>0</v>
          </cell>
          <cell r="G113">
            <v>2318.1381109999998</v>
          </cell>
          <cell r="H113">
            <v>2207.7505819047615</v>
          </cell>
          <cell r="I113">
            <v>140.026589</v>
          </cell>
          <cell r="J113">
            <v>133.35865619047618</v>
          </cell>
          <cell r="K113" t="str">
            <v xml:space="preserve"> </v>
          </cell>
          <cell r="L113">
            <v>0</v>
          </cell>
          <cell r="M113">
            <v>140.026589</v>
          </cell>
          <cell r="N113">
            <v>133.35865619047618</v>
          </cell>
        </row>
        <row r="114">
          <cell r="A114" t="str">
            <v>0360</v>
          </cell>
          <cell r="B114" t="str">
            <v>CCL0360  朔城区</v>
          </cell>
          <cell r="C114">
            <v>1330.0914210000001</v>
          </cell>
          <cell r="D114">
            <v>1266.7537342857142</v>
          </cell>
          <cell r="E114" t="str">
            <v xml:space="preserve"> </v>
          </cell>
          <cell r="F114">
            <v>0</v>
          </cell>
          <cell r="G114">
            <v>1330.0914210000001</v>
          </cell>
          <cell r="H114">
            <v>1266.7537342857142</v>
          </cell>
          <cell r="I114">
            <v>95.434041999999991</v>
          </cell>
          <cell r="J114">
            <v>90.889563809523793</v>
          </cell>
          <cell r="K114" t="str">
            <v xml:space="preserve"> </v>
          </cell>
          <cell r="L114">
            <v>0</v>
          </cell>
          <cell r="M114">
            <v>95.434041999999991</v>
          </cell>
          <cell r="N114">
            <v>90.889563809523793</v>
          </cell>
        </row>
        <row r="115">
          <cell r="A115" t="str">
            <v>0440</v>
          </cell>
          <cell r="B115" t="str">
            <v>CCL0440  运城市</v>
          </cell>
          <cell r="C115">
            <v>1326.4657089999998</v>
          </cell>
          <cell r="D115">
            <v>1263.300675238095</v>
          </cell>
          <cell r="E115" t="str">
            <v xml:space="preserve"> </v>
          </cell>
          <cell r="F115">
            <v>0</v>
          </cell>
          <cell r="G115">
            <v>1326.4657089999998</v>
          </cell>
          <cell r="H115">
            <v>1263.300675238095</v>
          </cell>
          <cell r="I115">
            <v>129.07920900000002</v>
          </cell>
          <cell r="J115">
            <v>122.93258000000002</v>
          </cell>
          <cell r="K115" t="str">
            <v xml:space="preserve"> </v>
          </cell>
          <cell r="L115">
            <v>0</v>
          </cell>
          <cell r="M115">
            <v>129.07920900000002</v>
          </cell>
          <cell r="N115">
            <v>122.93258000000002</v>
          </cell>
        </row>
        <row r="116">
          <cell r="A116" t="str">
            <v>0480</v>
          </cell>
          <cell r="B116" t="str">
            <v>CCL0480  晋城市</v>
          </cell>
          <cell r="C116">
            <v>86.042316</v>
          </cell>
          <cell r="D116">
            <v>81.945062857142858</v>
          </cell>
          <cell r="E116" t="str">
            <v xml:space="preserve"> </v>
          </cell>
          <cell r="F116">
            <v>0</v>
          </cell>
          <cell r="G116">
            <v>86.042316</v>
          </cell>
          <cell r="H116">
            <v>81.945062857142858</v>
          </cell>
          <cell r="I116">
            <v>40.996869000000004</v>
          </cell>
          <cell r="J116">
            <v>39.044637142857148</v>
          </cell>
          <cell r="K116" t="str">
            <v xml:space="preserve"> </v>
          </cell>
          <cell r="L116">
            <v>0</v>
          </cell>
          <cell r="M116">
            <v>40.996869000000004</v>
          </cell>
          <cell r="N116">
            <v>39.044637142857148</v>
          </cell>
        </row>
        <row r="117">
          <cell r="A117" t="str">
            <v>0311</v>
          </cell>
          <cell r="B117" t="str">
            <v>CCL0311  平遥县</v>
          </cell>
          <cell r="C117">
            <v>257.52118199999995</v>
          </cell>
          <cell r="D117">
            <v>245.25826857142852</v>
          </cell>
          <cell r="E117" t="str">
            <v xml:space="preserve"> </v>
          </cell>
          <cell r="F117">
            <v>0</v>
          </cell>
          <cell r="G117">
            <v>257.52118199999995</v>
          </cell>
          <cell r="H117">
            <v>245.25826857142852</v>
          </cell>
          <cell r="I117">
            <v>34.998233999999997</v>
          </cell>
          <cell r="J117">
            <v>33.331651428571426</v>
          </cell>
          <cell r="K117" t="str">
            <v xml:space="preserve"> </v>
          </cell>
          <cell r="L117">
            <v>0</v>
          </cell>
          <cell r="M117">
            <v>34.998233999999997</v>
          </cell>
          <cell r="N117">
            <v>33.331651428571426</v>
          </cell>
        </row>
        <row r="118">
          <cell r="A118" t="str">
            <v>0330</v>
          </cell>
          <cell r="B118" t="str">
            <v>CCL0330  离石市</v>
          </cell>
          <cell r="C118">
            <v>17.043354000000001</v>
          </cell>
          <cell r="D118">
            <v>16.231765714285714</v>
          </cell>
          <cell r="E118" t="str">
            <v xml:space="preserve"> </v>
          </cell>
          <cell r="F118">
            <v>0</v>
          </cell>
          <cell r="G118">
            <v>17.043354000000001</v>
          </cell>
          <cell r="H118">
            <v>16.231765714285714</v>
          </cell>
          <cell r="I118">
            <v>17.043354000000001</v>
          </cell>
          <cell r="J118">
            <v>16.231765714285714</v>
          </cell>
          <cell r="K118" t="str">
            <v xml:space="preserve"> </v>
          </cell>
          <cell r="L118">
            <v>0</v>
          </cell>
          <cell r="M118">
            <v>17.043354000000001</v>
          </cell>
          <cell r="N118">
            <v>16.231765714285714</v>
          </cell>
        </row>
        <row r="119">
          <cell r="A119" t="str">
            <v>4500</v>
          </cell>
          <cell r="B119" t="str">
            <v>CCL4500  郑州市</v>
          </cell>
          <cell r="C119">
            <v>27351.678220000002</v>
          </cell>
          <cell r="D119">
            <v>26049.217352380954</v>
          </cell>
          <cell r="E119" t="str">
            <v xml:space="preserve"> </v>
          </cell>
          <cell r="F119">
            <v>0</v>
          </cell>
          <cell r="G119">
            <v>27351.678220000002</v>
          </cell>
          <cell r="H119">
            <v>26049.217352380954</v>
          </cell>
          <cell r="I119">
            <v>2917.6775710000002</v>
          </cell>
          <cell r="J119">
            <v>2778.7405438095238</v>
          </cell>
          <cell r="K119" t="str">
            <v xml:space="preserve"> </v>
          </cell>
          <cell r="L119">
            <v>0</v>
          </cell>
          <cell r="M119">
            <v>2917.6775710000002</v>
          </cell>
          <cell r="N119">
            <v>2778.7405438095238</v>
          </cell>
        </row>
        <row r="120">
          <cell r="A120" t="str">
            <v>4512</v>
          </cell>
          <cell r="B120" t="str">
            <v>CCL4512  巩义市</v>
          </cell>
          <cell r="C120">
            <v>41.257010000000001</v>
          </cell>
          <cell r="D120">
            <v>39.292390476190477</v>
          </cell>
          <cell r="E120" t="str">
            <v xml:space="preserve"> </v>
          </cell>
          <cell r="F120">
            <v>0</v>
          </cell>
          <cell r="G120">
            <v>41.257010000000001</v>
          </cell>
          <cell r="H120">
            <v>39.292390476190477</v>
          </cell>
          <cell r="I120">
            <v>17.254110000000001</v>
          </cell>
          <cell r="J120">
            <v>16.432485714285715</v>
          </cell>
          <cell r="K120" t="str">
            <v xml:space="preserve"> </v>
          </cell>
          <cell r="L120">
            <v>0</v>
          </cell>
          <cell r="M120">
            <v>17.254110000000001</v>
          </cell>
          <cell r="N120">
            <v>16.432485714285715</v>
          </cell>
        </row>
        <row r="121">
          <cell r="A121" t="str">
            <v>4710</v>
          </cell>
          <cell r="B121" t="str">
            <v>CCL4710  洛阳市</v>
          </cell>
          <cell r="C121">
            <v>14214.199920000001</v>
          </cell>
          <cell r="D121">
            <v>13537.333257142858</v>
          </cell>
          <cell r="E121" t="str">
            <v xml:space="preserve"> </v>
          </cell>
          <cell r="F121">
            <v>0</v>
          </cell>
          <cell r="G121">
            <v>14214.199920000001</v>
          </cell>
          <cell r="H121">
            <v>13537.333257142858</v>
          </cell>
          <cell r="I121">
            <v>1283.6508200000001</v>
          </cell>
          <cell r="J121">
            <v>1222.5245904761905</v>
          </cell>
          <cell r="K121" t="str">
            <v xml:space="preserve"> </v>
          </cell>
          <cell r="L121">
            <v>0</v>
          </cell>
          <cell r="M121">
            <v>1283.6508200000001</v>
          </cell>
          <cell r="N121">
            <v>1222.5245904761905</v>
          </cell>
        </row>
        <row r="122">
          <cell r="A122" t="str">
            <v>4719</v>
          </cell>
          <cell r="B122" t="str">
            <v>CCL4719  偃师市</v>
          </cell>
          <cell r="C122">
            <v>436.857077</v>
          </cell>
          <cell r="D122">
            <v>416.05435904761902</v>
          </cell>
          <cell r="E122" t="str">
            <v xml:space="preserve"> </v>
          </cell>
          <cell r="F122">
            <v>0</v>
          </cell>
          <cell r="G122">
            <v>436.857077</v>
          </cell>
          <cell r="H122">
            <v>416.05435904761902</v>
          </cell>
          <cell r="I122">
            <v>114.64376999999999</v>
          </cell>
          <cell r="J122">
            <v>109.18454285714284</v>
          </cell>
          <cell r="K122" t="str">
            <v xml:space="preserve"> </v>
          </cell>
          <cell r="L122">
            <v>0</v>
          </cell>
          <cell r="M122">
            <v>114.64376999999999</v>
          </cell>
          <cell r="N122">
            <v>109.18454285714284</v>
          </cell>
        </row>
        <row r="123">
          <cell r="A123" t="str">
            <v>4730</v>
          </cell>
          <cell r="B123" t="str">
            <v>CCL4730  南阳市</v>
          </cell>
          <cell r="C123">
            <v>6917.9921360000008</v>
          </cell>
          <cell r="D123">
            <v>6588.5639390476199</v>
          </cell>
          <cell r="E123" t="str">
            <v xml:space="preserve"> </v>
          </cell>
          <cell r="F123">
            <v>0</v>
          </cell>
          <cell r="G123">
            <v>6917.9921360000008</v>
          </cell>
          <cell r="H123">
            <v>6588.5639390476199</v>
          </cell>
          <cell r="I123">
            <v>667.96534499999996</v>
          </cell>
          <cell r="J123">
            <v>636.1574714285714</v>
          </cell>
          <cell r="K123" t="str">
            <v xml:space="preserve"> </v>
          </cell>
          <cell r="L123">
            <v>0</v>
          </cell>
          <cell r="M123">
            <v>667.96534499999996</v>
          </cell>
          <cell r="N123">
            <v>636.1574714285714</v>
          </cell>
        </row>
        <row r="124">
          <cell r="A124" t="str">
            <v>4734</v>
          </cell>
          <cell r="B124" t="str">
            <v>CCL4734  唐河县</v>
          </cell>
          <cell r="C124" t="str">
            <v xml:space="preserve"> </v>
          </cell>
          <cell r="D124">
            <v>0</v>
          </cell>
          <cell r="E124" t="str">
            <v xml:space="preserve"> </v>
          </cell>
          <cell r="F124">
            <v>0</v>
          </cell>
          <cell r="G124" t="str">
            <v xml:space="preserve"> </v>
          </cell>
          <cell r="H124">
            <v>0</v>
          </cell>
          <cell r="I124" t="str">
            <v xml:space="preserve"> </v>
          </cell>
          <cell r="J124">
            <v>0</v>
          </cell>
          <cell r="K124" t="str">
            <v xml:space="preserve"> </v>
          </cell>
          <cell r="L124">
            <v>0</v>
          </cell>
          <cell r="M124" t="str">
            <v xml:space="preserve"> </v>
          </cell>
          <cell r="N124">
            <v>0</v>
          </cell>
        </row>
        <row r="125">
          <cell r="A125" t="str">
            <v>4732</v>
          </cell>
          <cell r="B125" t="str">
            <v>CCL4732  方城县</v>
          </cell>
          <cell r="C125">
            <v>89.409850000000006</v>
          </cell>
          <cell r="D125">
            <v>85.152238095238104</v>
          </cell>
          <cell r="E125" t="str">
            <v xml:space="preserve"> </v>
          </cell>
          <cell r="F125">
            <v>0</v>
          </cell>
          <cell r="G125">
            <v>89.409850000000006</v>
          </cell>
          <cell r="H125">
            <v>85.152238095238104</v>
          </cell>
          <cell r="I125" t="str">
            <v xml:space="preserve"> </v>
          </cell>
          <cell r="J125">
            <v>0</v>
          </cell>
          <cell r="K125" t="str">
            <v xml:space="preserve"> </v>
          </cell>
          <cell r="L125">
            <v>0</v>
          </cell>
          <cell r="M125" t="str">
            <v xml:space="preserve"> </v>
          </cell>
          <cell r="N125">
            <v>0</v>
          </cell>
        </row>
        <row r="126">
          <cell r="A126" t="str">
            <v>4620</v>
          </cell>
          <cell r="B126" t="str">
            <v>CCL4620  漯河市</v>
          </cell>
          <cell r="C126">
            <v>4814.3881929999998</v>
          </cell>
          <cell r="D126">
            <v>4585.131612380952</v>
          </cell>
          <cell r="E126" t="str">
            <v xml:space="preserve"> </v>
          </cell>
          <cell r="F126">
            <v>0</v>
          </cell>
          <cell r="G126">
            <v>4814.3881929999998</v>
          </cell>
          <cell r="H126">
            <v>4585.131612380952</v>
          </cell>
          <cell r="I126">
            <v>187.71102000000002</v>
          </cell>
          <cell r="J126">
            <v>178.7724</v>
          </cell>
          <cell r="K126" t="str">
            <v xml:space="preserve"> </v>
          </cell>
          <cell r="L126">
            <v>0</v>
          </cell>
          <cell r="M126">
            <v>187.71102000000002</v>
          </cell>
          <cell r="N126">
            <v>178.7724</v>
          </cell>
        </row>
        <row r="127">
          <cell r="A127" t="str">
            <v>4624</v>
          </cell>
          <cell r="B127" t="str">
            <v>CCL4624  舞阳县</v>
          </cell>
          <cell r="C127">
            <v>43.041606999999999</v>
          </cell>
          <cell r="D127">
            <v>40.992006666666661</v>
          </cell>
          <cell r="E127" t="str">
            <v xml:space="preserve"> </v>
          </cell>
          <cell r="F127">
            <v>0</v>
          </cell>
          <cell r="G127">
            <v>43.041606999999999</v>
          </cell>
          <cell r="H127">
            <v>40.992006666666661</v>
          </cell>
          <cell r="I127">
            <v>26.144055999999999</v>
          </cell>
          <cell r="J127">
            <v>24.899100952380952</v>
          </cell>
          <cell r="K127" t="str">
            <v xml:space="preserve"> </v>
          </cell>
          <cell r="L127">
            <v>0</v>
          </cell>
          <cell r="M127">
            <v>26.144055999999999</v>
          </cell>
          <cell r="N127">
            <v>24.899100952380952</v>
          </cell>
        </row>
        <row r="128">
          <cell r="A128" t="str">
            <v>4626</v>
          </cell>
          <cell r="B128" t="str">
            <v>CCL4626  临颍县</v>
          </cell>
          <cell r="C128">
            <v>44.376923999999995</v>
          </cell>
          <cell r="D128">
            <v>42.263737142857138</v>
          </cell>
          <cell r="E128" t="str">
            <v xml:space="preserve"> </v>
          </cell>
          <cell r="F128">
            <v>0</v>
          </cell>
          <cell r="G128">
            <v>44.376923999999995</v>
          </cell>
          <cell r="H128">
            <v>42.263737142857138</v>
          </cell>
          <cell r="I128">
            <v>8.0173419999999993</v>
          </cell>
          <cell r="J128">
            <v>7.6355638095238083</v>
          </cell>
          <cell r="K128" t="str">
            <v xml:space="preserve"> </v>
          </cell>
          <cell r="L128">
            <v>0</v>
          </cell>
          <cell r="M128">
            <v>8.0173419999999993</v>
          </cell>
          <cell r="N128">
            <v>7.6355638095238083</v>
          </cell>
        </row>
        <row r="129">
          <cell r="A129" t="str">
            <v>4530</v>
          </cell>
          <cell r="B129" t="str">
            <v>CCL4530  新乡市</v>
          </cell>
          <cell r="C129">
            <v>7399.748173</v>
          </cell>
          <cell r="D129">
            <v>7047.3792123809517</v>
          </cell>
          <cell r="E129" t="str">
            <v xml:space="preserve"> </v>
          </cell>
          <cell r="F129">
            <v>0</v>
          </cell>
          <cell r="G129">
            <v>7399.748173</v>
          </cell>
          <cell r="H129">
            <v>7047.3792123809517</v>
          </cell>
          <cell r="I129">
            <v>907.34380800000008</v>
          </cell>
          <cell r="J129">
            <v>864.13696000000004</v>
          </cell>
          <cell r="K129" t="str">
            <v xml:space="preserve"> </v>
          </cell>
          <cell r="L129">
            <v>0</v>
          </cell>
          <cell r="M129">
            <v>907.34380800000008</v>
          </cell>
          <cell r="N129">
            <v>864.13696000000004</v>
          </cell>
        </row>
        <row r="130">
          <cell r="A130" t="str">
            <v>4750</v>
          </cell>
          <cell r="B130" t="str">
            <v>CCL4750  开封市</v>
          </cell>
          <cell r="C130">
            <v>12315.267198000001</v>
          </cell>
          <cell r="D130">
            <v>11728.825902857143</v>
          </cell>
          <cell r="E130" t="str">
            <v xml:space="preserve"> </v>
          </cell>
          <cell r="F130">
            <v>0</v>
          </cell>
          <cell r="G130">
            <v>12315.267198000001</v>
          </cell>
          <cell r="H130">
            <v>11728.825902857143</v>
          </cell>
          <cell r="I130">
            <v>848.27589999999987</v>
          </cell>
          <cell r="J130">
            <v>807.88180952380935</v>
          </cell>
          <cell r="K130" t="str">
            <v xml:space="preserve"> </v>
          </cell>
          <cell r="L130">
            <v>0</v>
          </cell>
          <cell r="M130">
            <v>848.27589999999987</v>
          </cell>
          <cell r="N130">
            <v>807.88180952380935</v>
          </cell>
        </row>
        <row r="131">
          <cell r="A131" t="str">
            <v>4640</v>
          </cell>
          <cell r="B131" t="str">
            <v>CCL4640  信阳市</v>
          </cell>
          <cell r="C131">
            <v>2045.9156689999998</v>
          </cell>
          <cell r="D131">
            <v>1948.491113333333</v>
          </cell>
          <cell r="E131" t="str">
            <v xml:space="preserve"> </v>
          </cell>
          <cell r="F131">
            <v>0</v>
          </cell>
          <cell r="G131">
            <v>2045.9156689999998</v>
          </cell>
          <cell r="H131">
            <v>1948.491113333333</v>
          </cell>
          <cell r="I131" t="str">
            <v xml:space="preserve"> </v>
          </cell>
          <cell r="J131">
            <v>0</v>
          </cell>
          <cell r="K131" t="str">
            <v xml:space="preserve"> </v>
          </cell>
          <cell r="L131">
            <v>0</v>
          </cell>
          <cell r="M131" t="str">
            <v xml:space="preserve"> </v>
          </cell>
          <cell r="N131">
            <v>0</v>
          </cell>
        </row>
        <row r="132">
          <cell r="A132" t="str">
            <v>4651</v>
          </cell>
          <cell r="B132" t="str">
            <v>CCL4651  潢川县</v>
          </cell>
          <cell r="C132">
            <v>1621.8736369999999</v>
          </cell>
          <cell r="D132">
            <v>1544.641559047619</v>
          </cell>
          <cell r="E132" t="str">
            <v xml:space="preserve"> </v>
          </cell>
          <cell r="F132">
            <v>0</v>
          </cell>
          <cell r="G132">
            <v>1621.8736369999999</v>
          </cell>
          <cell r="H132">
            <v>1544.641559047619</v>
          </cell>
          <cell r="I132">
            <v>117.08859</v>
          </cell>
          <cell r="J132">
            <v>111.51294285714285</v>
          </cell>
          <cell r="K132" t="str">
            <v xml:space="preserve"> </v>
          </cell>
          <cell r="L132">
            <v>0</v>
          </cell>
          <cell r="M132">
            <v>117.08859</v>
          </cell>
          <cell r="N132">
            <v>111.51294285714285</v>
          </cell>
        </row>
        <row r="133">
          <cell r="A133" t="str">
            <v>4652</v>
          </cell>
          <cell r="B133" t="str">
            <v>CCL4652  固始县</v>
          </cell>
          <cell r="C133">
            <v>895.48583099999996</v>
          </cell>
          <cell r="D133">
            <v>852.8436485714285</v>
          </cell>
          <cell r="E133" t="str">
            <v xml:space="preserve"> </v>
          </cell>
          <cell r="F133">
            <v>0</v>
          </cell>
          <cell r="G133">
            <v>895.48583099999996</v>
          </cell>
          <cell r="H133">
            <v>852.8436485714285</v>
          </cell>
          <cell r="I133">
            <v>61.756635000000003</v>
          </cell>
          <cell r="J133">
            <v>58.815842857142854</v>
          </cell>
          <cell r="K133" t="str">
            <v xml:space="preserve"> </v>
          </cell>
          <cell r="L133">
            <v>0</v>
          </cell>
          <cell r="M133">
            <v>61.756635000000003</v>
          </cell>
          <cell r="N133">
            <v>58.815842857142854</v>
          </cell>
        </row>
        <row r="134">
          <cell r="A134" t="str">
            <v>4642</v>
          </cell>
          <cell r="B134" t="str">
            <v>CCL4642  罗山县</v>
          </cell>
          <cell r="C134">
            <v>1924.1681560000002</v>
          </cell>
          <cell r="D134">
            <v>1832.5411009523812</v>
          </cell>
          <cell r="E134" t="str">
            <v xml:space="preserve"> </v>
          </cell>
          <cell r="F134">
            <v>0</v>
          </cell>
          <cell r="G134">
            <v>1924.1681560000002</v>
          </cell>
          <cell r="H134">
            <v>1832.5411009523812</v>
          </cell>
          <cell r="I134">
            <v>233.45071199999998</v>
          </cell>
          <cell r="J134">
            <v>222.33401142857142</v>
          </cell>
          <cell r="K134" t="str">
            <v xml:space="preserve"> </v>
          </cell>
          <cell r="L134">
            <v>0</v>
          </cell>
          <cell r="M134">
            <v>233.45071199999998</v>
          </cell>
          <cell r="N134">
            <v>222.33401142857142</v>
          </cell>
        </row>
        <row r="135">
          <cell r="A135" t="str">
            <v>4653</v>
          </cell>
          <cell r="B135" t="str">
            <v>CCL4653  商城县</v>
          </cell>
          <cell r="C135">
            <v>127.213174</v>
          </cell>
          <cell r="D135">
            <v>121.1554038095238</v>
          </cell>
          <cell r="E135" t="str">
            <v xml:space="preserve"> </v>
          </cell>
          <cell r="F135">
            <v>0</v>
          </cell>
          <cell r="G135">
            <v>127.213174</v>
          </cell>
          <cell r="H135">
            <v>121.1554038095238</v>
          </cell>
          <cell r="I135">
            <v>7.4319800000000011</v>
          </cell>
          <cell r="J135">
            <v>7.0780761904761915</v>
          </cell>
          <cell r="K135" t="str">
            <v xml:space="preserve"> </v>
          </cell>
          <cell r="L135">
            <v>0</v>
          </cell>
          <cell r="M135">
            <v>7.4319800000000011</v>
          </cell>
          <cell r="N135">
            <v>7.0780761904761915</v>
          </cell>
        </row>
        <row r="136">
          <cell r="A136" t="str">
            <v>4654</v>
          </cell>
          <cell r="B136" t="str">
            <v>CCL4654  光山县</v>
          </cell>
          <cell r="C136">
            <v>126.08991599999999</v>
          </cell>
          <cell r="D136">
            <v>120.08563428571426</v>
          </cell>
          <cell r="E136" t="str">
            <v xml:space="preserve"> </v>
          </cell>
          <cell r="F136">
            <v>0</v>
          </cell>
          <cell r="G136">
            <v>126.08991599999999</v>
          </cell>
          <cell r="H136">
            <v>120.08563428571426</v>
          </cell>
          <cell r="I136" t="str">
            <v xml:space="preserve"> </v>
          </cell>
          <cell r="J136">
            <v>0</v>
          </cell>
          <cell r="K136" t="str">
            <v xml:space="preserve"> </v>
          </cell>
          <cell r="L136">
            <v>0</v>
          </cell>
          <cell r="M136" t="str">
            <v xml:space="preserve"> </v>
          </cell>
          <cell r="N136">
            <v>0</v>
          </cell>
        </row>
        <row r="137">
          <cell r="A137" t="str">
            <v>4720</v>
          </cell>
          <cell r="B137" t="str">
            <v>CCL4720  三门峡市</v>
          </cell>
          <cell r="C137">
            <v>1445.15184</v>
          </cell>
          <cell r="D137">
            <v>1376.3350857142857</v>
          </cell>
          <cell r="E137" t="str">
            <v xml:space="preserve"> </v>
          </cell>
          <cell r="F137">
            <v>0</v>
          </cell>
          <cell r="G137">
            <v>1445.15184</v>
          </cell>
          <cell r="H137">
            <v>1376.3350857142857</v>
          </cell>
          <cell r="I137">
            <v>81.913894999999997</v>
          </cell>
          <cell r="J137">
            <v>78.013233333333332</v>
          </cell>
          <cell r="K137" t="str">
            <v xml:space="preserve"> </v>
          </cell>
          <cell r="L137">
            <v>0</v>
          </cell>
          <cell r="M137">
            <v>81.913894999999997</v>
          </cell>
          <cell r="N137">
            <v>78.013233333333332</v>
          </cell>
        </row>
        <row r="138">
          <cell r="A138" t="str">
            <v>4610</v>
          </cell>
          <cell r="B138" t="str">
            <v>CCL4610  许昌市</v>
          </cell>
          <cell r="C138">
            <v>2128.0066619999998</v>
          </cell>
          <cell r="D138">
            <v>2026.673011428571</v>
          </cell>
          <cell r="E138" t="str">
            <v xml:space="preserve"> </v>
          </cell>
          <cell r="F138">
            <v>0</v>
          </cell>
          <cell r="G138">
            <v>2128.0066619999998</v>
          </cell>
          <cell r="H138">
            <v>2026.673011428571</v>
          </cell>
          <cell r="I138">
            <v>160.521535</v>
          </cell>
          <cell r="J138">
            <v>152.87765238095238</v>
          </cell>
          <cell r="K138" t="str">
            <v xml:space="preserve"> </v>
          </cell>
          <cell r="L138">
            <v>0</v>
          </cell>
          <cell r="M138">
            <v>160.521535</v>
          </cell>
          <cell r="N138">
            <v>152.87765238095238</v>
          </cell>
        </row>
        <row r="139">
          <cell r="A139" t="str">
            <v>4670</v>
          </cell>
          <cell r="B139" t="str">
            <v>CCL4670  平顶山市</v>
          </cell>
          <cell r="C139">
            <v>6527.1206570000004</v>
          </cell>
          <cell r="D139">
            <v>6216.3053876190479</v>
          </cell>
          <cell r="E139" t="str">
            <v xml:space="preserve"> </v>
          </cell>
          <cell r="F139">
            <v>0</v>
          </cell>
          <cell r="G139">
            <v>6527.1206570000004</v>
          </cell>
          <cell r="H139">
            <v>6216.3053876190479</v>
          </cell>
          <cell r="I139">
            <v>501.53282999999999</v>
          </cell>
          <cell r="J139">
            <v>477.65031428571427</v>
          </cell>
          <cell r="K139" t="str">
            <v xml:space="preserve"> </v>
          </cell>
          <cell r="L139">
            <v>0</v>
          </cell>
          <cell r="M139">
            <v>501.53282999999999</v>
          </cell>
          <cell r="N139">
            <v>477.65031428571427</v>
          </cell>
        </row>
        <row r="140">
          <cell r="A140" t="str">
            <v>4630</v>
          </cell>
          <cell r="B140" t="str">
            <v>CCL4630  驻马店市</v>
          </cell>
          <cell r="C140">
            <v>3893.4634069999997</v>
          </cell>
          <cell r="D140">
            <v>3708.0603876190471</v>
          </cell>
          <cell r="E140" t="str">
            <v xml:space="preserve"> </v>
          </cell>
          <cell r="F140">
            <v>0</v>
          </cell>
          <cell r="G140">
            <v>3893.4634069999997</v>
          </cell>
          <cell r="H140">
            <v>3708.0603876190471</v>
          </cell>
          <cell r="I140">
            <v>294.48427400000003</v>
          </cell>
          <cell r="J140">
            <v>280.46121333333338</v>
          </cell>
          <cell r="K140" t="str">
            <v xml:space="preserve"> </v>
          </cell>
          <cell r="L140">
            <v>0</v>
          </cell>
          <cell r="M140">
            <v>294.48427400000003</v>
          </cell>
          <cell r="N140">
            <v>280.46121333333338</v>
          </cell>
        </row>
        <row r="141">
          <cell r="A141" t="str">
            <v>4638</v>
          </cell>
          <cell r="B141" t="str">
            <v>CCL4638  上蔡县</v>
          </cell>
          <cell r="C141">
            <v>57.495037999999994</v>
          </cell>
          <cell r="D141">
            <v>54.75717904761904</v>
          </cell>
          <cell r="E141" t="str">
            <v xml:space="preserve"> </v>
          </cell>
          <cell r="F141">
            <v>0</v>
          </cell>
          <cell r="G141">
            <v>57.495037999999994</v>
          </cell>
          <cell r="H141">
            <v>54.75717904761904</v>
          </cell>
          <cell r="I141">
            <v>25.551037999999998</v>
          </cell>
          <cell r="J141">
            <v>24.334321904761904</v>
          </cell>
          <cell r="K141" t="str">
            <v xml:space="preserve"> </v>
          </cell>
          <cell r="L141">
            <v>0</v>
          </cell>
          <cell r="M141">
            <v>25.551037999999998</v>
          </cell>
          <cell r="N141">
            <v>24.334321904761904</v>
          </cell>
        </row>
        <row r="142">
          <cell r="A142" t="str">
            <v>4637</v>
          </cell>
          <cell r="B142" t="str">
            <v>CCL4637  泌阳县</v>
          </cell>
          <cell r="C142">
            <v>48.711251000000004</v>
          </cell>
          <cell r="D142">
            <v>46.391667619047624</v>
          </cell>
          <cell r="E142" t="str">
            <v xml:space="preserve"> </v>
          </cell>
          <cell r="F142">
            <v>0</v>
          </cell>
          <cell r="G142">
            <v>48.711251000000004</v>
          </cell>
          <cell r="H142">
            <v>46.391667619047624</v>
          </cell>
          <cell r="I142">
            <v>16.767251000000002</v>
          </cell>
          <cell r="J142">
            <v>15.968810476190477</v>
          </cell>
          <cell r="K142" t="str">
            <v xml:space="preserve"> </v>
          </cell>
          <cell r="L142">
            <v>0</v>
          </cell>
          <cell r="M142">
            <v>16.767251000000002</v>
          </cell>
          <cell r="N142">
            <v>15.968810476190477</v>
          </cell>
        </row>
        <row r="143">
          <cell r="A143" t="str">
            <v>4550</v>
          </cell>
          <cell r="B143" t="str">
            <v>CCL4550  安阳市</v>
          </cell>
          <cell r="C143">
            <v>6267.6838069999994</v>
          </cell>
          <cell r="D143">
            <v>5969.2226733333328</v>
          </cell>
          <cell r="E143" t="str">
            <v xml:space="preserve"> </v>
          </cell>
          <cell r="F143">
            <v>0</v>
          </cell>
          <cell r="G143">
            <v>6267.6838069999994</v>
          </cell>
          <cell r="H143">
            <v>5969.2226733333328</v>
          </cell>
          <cell r="I143">
            <v>488.17146100000002</v>
          </cell>
          <cell r="J143">
            <v>464.92520095238098</v>
          </cell>
          <cell r="K143" t="str">
            <v xml:space="preserve"> </v>
          </cell>
          <cell r="L143">
            <v>0</v>
          </cell>
          <cell r="M143">
            <v>488.17146100000002</v>
          </cell>
          <cell r="N143">
            <v>464.92520095238098</v>
          </cell>
        </row>
        <row r="144">
          <cell r="A144" t="str">
            <v>4565</v>
          </cell>
          <cell r="B144" t="str">
            <v>CCL4565  林州市</v>
          </cell>
          <cell r="C144">
            <v>4.1052920000000004</v>
          </cell>
          <cell r="D144">
            <v>3.9098019047619048</v>
          </cell>
          <cell r="E144" t="str">
            <v xml:space="preserve"> </v>
          </cell>
          <cell r="F144">
            <v>0</v>
          </cell>
          <cell r="G144">
            <v>4.1052920000000004</v>
          </cell>
          <cell r="H144">
            <v>3.9098019047619048</v>
          </cell>
          <cell r="I144">
            <v>4.1052920000000004</v>
          </cell>
          <cell r="J144">
            <v>3.9098019047619048</v>
          </cell>
          <cell r="K144" t="str">
            <v xml:space="preserve"> </v>
          </cell>
          <cell r="L144">
            <v>0</v>
          </cell>
          <cell r="M144">
            <v>4.1052920000000004</v>
          </cell>
          <cell r="N144">
            <v>3.9098019047619048</v>
          </cell>
        </row>
        <row r="145">
          <cell r="A145" t="str">
            <v>4546</v>
          </cell>
          <cell r="B145" t="str">
            <v>CCL4546  济源市</v>
          </cell>
          <cell r="C145">
            <v>1032.053852</v>
          </cell>
          <cell r="D145">
            <v>982.90843047619046</v>
          </cell>
          <cell r="E145" t="str">
            <v xml:space="preserve"> </v>
          </cell>
          <cell r="F145">
            <v>0</v>
          </cell>
          <cell r="G145">
            <v>1032.053852</v>
          </cell>
          <cell r="H145">
            <v>982.90843047619046</v>
          </cell>
          <cell r="I145">
            <v>52.657685000000001</v>
          </cell>
          <cell r="J145">
            <v>50.150176190476188</v>
          </cell>
          <cell r="K145" t="str">
            <v xml:space="preserve"> </v>
          </cell>
          <cell r="L145">
            <v>0</v>
          </cell>
          <cell r="M145">
            <v>52.657685000000001</v>
          </cell>
          <cell r="N145">
            <v>50.150176190476188</v>
          </cell>
        </row>
        <row r="146">
          <cell r="A146" t="str">
            <v>4570</v>
          </cell>
          <cell r="B146" t="str">
            <v>CCL4570  濮阳市</v>
          </cell>
          <cell r="C146">
            <v>324.39209600000004</v>
          </cell>
          <cell r="D146">
            <v>308.94485333333336</v>
          </cell>
          <cell r="E146" t="str">
            <v xml:space="preserve"> </v>
          </cell>
          <cell r="F146">
            <v>0</v>
          </cell>
          <cell r="G146">
            <v>324.39209600000004</v>
          </cell>
          <cell r="H146">
            <v>308.94485333333336</v>
          </cell>
          <cell r="I146">
            <v>2.301504</v>
          </cell>
          <cell r="J146">
            <v>2.1919085714285713</v>
          </cell>
          <cell r="K146" t="str">
            <v xml:space="preserve"> </v>
          </cell>
          <cell r="L146">
            <v>0</v>
          </cell>
          <cell r="M146">
            <v>2.301504</v>
          </cell>
          <cell r="N146">
            <v>2.1919085714285713</v>
          </cell>
        </row>
        <row r="147">
          <cell r="A147" t="str">
            <v>4766</v>
          </cell>
          <cell r="B147" t="str">
            <v>CCL4766  永城市</v>
          </cell>
          <cell r="C147">
            <v>3007.0568279999998</v>
          </cell>
          <cell r="D147">
            <v>2863.8636457142852</v>
          </cell>
          <cell r="E147" t="str">
            <v xml:space="preserve"> </v>
          </cell>
          <cell r="F147">
            <v>0</v>
          </cell>
          <cell r="G147">
            <v>3007.0568279999998</v>
          </cell>
          <cell r="H147">
            <v>2863.8636457142852</v>
          </cell>
          <cell r="I147">
            <v>125.38112999999998</v>
          </cell>
          <cell r="J147">
            <v>119.41059999999997</v>
          </cell>
          <cell r="K147" t="str">
            <v xml:space="preserve"> </v>
          </cell>
          <cell r="L147">
            <v>0</v>
          </cell>
          <cell r="M147">
            <v>125.38112999999998</v>
          </cell>
          <cell r="N147">
            <v>119.41059999999997</v>
          </cell>
        </row>
        <row r="148">
          <cell r="A148" t="str">
            <v>4675</v>
          </cell>
          <cell r="B148" t="str">
            <v>CCL4675  汝州市</v>
          </cell>
          <cell r="C148">
            <v>57.704486000000003</v>
          </cell>
          <cell r="D148">
            <v>54.956653333333335</v>
          </cell>
          <cell r="E148" t="str">
            <v xml:space="preserve"> </v>
          </cell>
          <cell r="F148">
            <v>0</v>
          </cell>
          <cell r="G148">
            <v>57.704486000000003</v>
          </cell>
          <cell r="H148">
            <v>54.956653333333335</v>
          </cell>
          <cell r="I148" t="str">
            <v xml:space="preserve"> </v>
          </cell>
          <cell r="J148">
            <v>0</v>
          </cell>
          <cell r="K148" t="str">
            <v xml:space="preserve"> </v>
          </cell>
          <cell r="L148">
            <v>0</v>
          </cell>
          <cell r="M148" t="str">
            <v xml:space="preserve"> </v>
          </cell>
          <cell r="N148">
            <v>0</v>
          </cell>
        </row>
        <row r="149">
          <cell r="A149" t="str">
            <v>4580</v>
          </cell>
          <cell r="B149" t="str">
            <v>CCL4580  鹤壁市</v>
          </cell>
          <cell r="C149">
            <v>1967.525365</v>
          </cell>
          <cell r="D149">
            <v>1873.8336809523807</v>
          </cell>
          <cell r="E149" t="str">
            <v xml:space="preserve"> </v>
          </cell>
          <cell r="F149">
            <v>0</v>
          </cell>
          <cell r="G149">
            <v>1967.525365</v>
          </cell>
          <cell r="H149">
            <v>1873.8336809523807</v>
          </cell>
          <cell r="I149">
            <v>143.91223600000001</v>
          </cell>
          <cell r="J149">
            <v>137.05927238095239</v>
          </cell>
          <cell r="K149" t="str">
            <v xml:space="preserve"> </v>
          </cell>
          <cell r="L149">
            <v>0</v>
          </cell>
          <cell r="M149">
            <v>143.91223600000001</v>
          </cell>
          <cell r="N149">
            <v>137.05927238095239</v>
          </cell>
        </row>
        <row r="150">
          <cell r="A150" t="str">
            <v>4662</v>
          </cell>
          <cell r="B150" t="str">
            <v>CCL4662  项城市</v>
          </cell>
          <cell r="C150">
            <v>5021.0012529999995</v>
          </cell>
          <cell r="D150">
            <v>4781.9059552380941</v>
          </cell>
          <cell r="E150" t="str">
            <v xml:space="preserve"> </v>
          </cell>
          <cell r="F150">
            <v>0</v>
          </cell>
          <cell r="G150">
            <v>5021.0012529999995</v>
          </cell>
          <cell r="H150">
            <v>4781.9059552380941</v>
          </cell>
          <cell r="I150">
            <v>206.53708999999998</v>
          </cell>
          <cell r="J150">
            <v>196.70199047619045</v>
          </cell>
          <cell r="K150" t="str">
            <v xml:space="preserve"> </v>
          </cell>
          <cell r="L150">
            <v>0</v>
          </cell>
          <cell r="M150">
            <v>206.53708999999998</v>
          </cell>
          <cell r="N150">
            <v>196.70199047619045</v>
          </cell>
        </row>
        <row r="151">
          <cell r="A151" t="str">
            <v>4772</v>
          </cell>
          <cell r="B151" t="str">
            <v>CCL4772  鹿邑县</v>
          </cell>
          <cell r="C151">
            <v>1003.150753</v>
          </cell>
          <cell r="D151">
            <v>955.38166952380948</v>
          </cell>
          <cell r="E151" t="str">
            <v xml:space="preserve"> </v>
          </cell>
          <cell r="F151">
            <v>0</v>
          </cell>
          <cell r="G151">
            <v>1003.150753</v>
          </cell>
          <cell r="H151">
            <v>955.38166952380948</v>
          </cell>
          <cell r="I151">
            <v>130.23820000000001</v>
          </cell>
          <cell r="J151">
            <v>124.03638095238095</v>
          </cell>
          <cell r="K151" t="str">
            <v xml:space="preserve"> </v>
          </cell>
          <cell r="L151">
            <v>0</v>
          </cell>
          <cell r="M151">
            <v>130.23820000000001</v>
          </cell>
          <cell r="N151">
            <v>124.03638095238095</v>
          </cell>
        </row>
        <row r="152">
          <cell r="A152" t="str">
            <v>4764</v>
          </cell>
          <cell r="B152" t="str">
            <v>CCL4764  夏邑县</v>
          </cell>
          <cell r="C152">
            <v>909.82641500000011</v>
          </cell>
          <cell r="D152">
            <v>866.50134761904769</v>
          </cell>
          <cell r="E152" t="str">
            <v xml:space="preserve"> </v>
          </cell>
          <cell r="F152">
            <v>0</v>
          </cell>
          <cell r="G152">
            <v>909.82641500000011</v>
          </cell>
          <cell r="H152">
            <v>866.50134761904769</v>
          </cell>
          <cell r="I152">
            <v>89.938660999999996</v>
          </cell>
          <cell r="J152">
            <v>85.655867619047612</v>
          </cell>
          <cell r="K152" t="str">
            <v xml:space="preserve"> </v>
          </cell>
          <cell r="L152">
            <v>0</v>
          </cell>
          <cell r="M152">
            <v>89.938660999999996</v>
          </cell>
          <cell r="N152">
            <v>85.655867619047612</v>
          </cell>
        </row>
        <row r="153">
          <cell r="A153" t="str">
            <v>4771</v>
          </cell>
          <cell r="B153" t="str">
            <v>CCL4771  郸城县</v>
          </cell>
          <cell r="C153">
            <v>161.26568499999999</v>
          </cell>
          <cell r="D153">
            <v>153.58636666666666</v>
          </cell>
          <cell r="E153" t="str">
            <v xml:space="preserve"> </v>
          </cell>
          <cell r="F153">
            <v>0</v>
          </cell>
          <cell r="G153">
            <v>161.26568499999999</v>
          </cell>
          <cell r="H153">
            <v>153.58636666666666</v>
          </cell>
          <cell r="I153">
            <v>37.079172999999997</v>
          </cell>
          <cell r="J153">
            <v>35.313498095238089</v>
          </cell>
          <cell r="K153" t="str">
            <v xml:space="preserve"> </v>
          </cell>
          <cell r="L153">
            <v>0</v>
          </cell>
          <cell r="M153">
            <v>37.079172999999997</v>
          </cell>
          <cell r="N153">
            <v>35.313498095238089</v>
          </cell>
        </row>
        <row r="154">
          <cell r="A154" t="str">
            <v>4614</v>
          </cell>
          <cell r="B154" t="str">
            <v>CCL4614  太康县</v>
          </cell>
          <cell r="C154">
            <v>121.47397100000001</v>
          </cell>
          <cell r="D154">
            <v>115.68949619047619</v>
          </cell>
          <cell r="E154" t="str">
            <v xml:space="preserve"> </v>
          </cell>
          <cell r="F154">
            <v>0</v>
          </cell>
          <cell r="G154">
            <v>121.47397100000001</v>
          </cell>
          <cell r="H154">
            <v>115.68949619047619</v>
          </cell>
          <cell r="I154" t="str">
            <v xml:space="preserve"> </v>
          </cell>
          <cell r="J154">
            <v>0</v>
          </cell>
          <cell r="K154" t="str">
            <v xml:space="preserve"> </v>
          </cell>
          <cell r="L154">
            <v>0</v>
          </cell>
          <cell r="M154" t="str">
            <v xml:space="preserve"> </v>
          </cell>
          <cell r="N154">
            <v>0</v>
          </cell>
        </row>
        <row r="155">
          <cell r="A155" t="str">
            <v>4663</v>
          </cell>
          <cell r="B155" t="str">
            <v>CCL4663  沈丘县</v>
          </cell>
          <cell r="C155">
            <v>31.943999999999999</v>
          </cell>
          <cell r="D155">
            <v>30.42285714285714</v>
          </cell>
          <cell r="E155" t="str">
            <v xml:space="preserve"> </v>
          </cell>
          <cell r="F155">
            <v>0</v>
          </cell>
          <cell r="G155">
            <v>31.943999999999999</v>
          </cell>
          <cell r="H155">
            <v>30.42285714285714</v>
          </cell>
          <cell r="I155" t="str">
            <v xml:space="preserve"> </v>
          </cell>
          <cell r="J155">
            <v>0</v>
          </cell>
          <cell r="K155" t="str">
            <v xml:space="preserve"> </v>
          </cell>
          <cell r="L155">
            <v>0</v>
          </cell>
          <cell r="M155" t="str">
            <v xml:space="preserve"> </v>
          </cell>
          <cell r="N155">
            <v>0</v>
          </cell>
        </row>
        <row r="156">
          <cell r="A156" t="str">
            <v>1500</v>
          </cell>
          <cell r="B156" t="str">
            <v>CCL1500  哈尔滨市</v>
          </cell>
          <cell r="C156">
            <v>22763.880104</v>
          </cell>
          <cell r="D156">
            <v>21679.885813333331</v>
          </cell>
          <cell r="E156" t="str">
            <v xml:space="preserve"> </v>
          </cell>
          <cell r="F156">
            <v>0</v>
          </cell>
          <cell r="G156">
            <v>22763.880104</v>
          </cell>
          <cell r="H156">
            <v>21679.885813333331</v>
          </cell>
          <cell r="I156">
            <v>1700.3855619999999</v>
          </cell>
          <cell r="J156">
            <v>1619.4148209523808</v>
          </cell>
          <cell r="K156" t="str">
            <v xml:space="preserve"> </v>
          </cell>
          <cell r="L156">
            <v>0</v>
          </cell>
          <cell r="M156">
            <v>1700.3855619999999</v>
          </cell>
          <cell r="N156">
            <v>1619.4148209523808</v>
          </cell>
        </row>
        <row r="157">
          <cell r="A157" t="str">
            <v>1103</v>
          </cell>
          <cell r="B157" t="str">
            <v>CCL1103  新民市</v>
          </cell>
          <cell r="C157">
            <v>532.18304999999998</v>
          </cell>
          <cell r="D157">
            <v>506.84099999999995</v>
          </cell>
          <cell r="E157" t="str">
            <v xml:space="preserve"> </v>
          </cell>
          <cell r="F157">
            <v>0</v>
          </cell>
          <cell r="G157">
            <v>532.18304999999998</v>
          </cell>
          <cell r="H157">
            <v>506.84099999999995</v>
          </cell>
          <cell r="I157">
            <v>152.283084</v>
          </cell>
          <cell r="J157">
            <v>145.03150857142856</v>
          </cell>
          <cell r="K157" t="str">
            <v xml:space="preserve"> </v>
          </cell>
          <cell r="L157">
            <v>0</v>
          </cell>
          <cell r="M157">
            <v>152.283084</v>
          </cell>
          <cell r="N157">
            <v>145.03150857142856</v>
          </cell>
        </row>
        <row r="158">
          <cell r="A158" t="str">
            <v>1102</v>
          </cell>
          <cell r="B158" t="str">
            <v>CCL1102  辽中县</v>
          </cell>
          <cell r="C158">
            <v>59.739773</v>
          </cell>
          <cell r="D158">
            <v>56.895021904761904</v>
          </cell>
          <cell r="E158" t="str">
            <v xml:space="preserve"> </v>
          </cell>
          <cell r="F158">
            <v>0</v>
          </cell>
          <cell r="G158">
            <v>59.739773</v>
          </cell>
          <cell r="H158">
            <v>56.895021904761904</v>
          </cell>
          <cell r="I158">
            <v>59.739773</v>
          </cell>
          <cell r="J158">
            <v>56.895021904761904</v>
          </cell>
          <cell r="K158" t="str">
            <v xml:space="preserve"> </v>
          </cell>
          <cell r="L158">
            <v>0</v>
          </cell>
          <cell r="M158">
            <v>59.739773</v>
          </cell>
          <cell r="N158">
            <v>56.895021904761904</v>
          </cell>
        </row>
        <row r="159">
          <cell r="A159" t="str">
            <v>1140</v>
          </cell>
          <cell r="B159" t="str">
            <v>CCL1140  鞍山市</v>
          </cell>
          <cell r="C159">
            <v>7740.6441180000002</v>
          </cell>
          <cell r="D159">
            <v>7372.0420171428568</v>
          </cell>
          <cell r="E159" t="str">
            <v xml:space="preserve"> </v>
          </cell>
          <cell r="F159">
            <v>0</v>
          </cell>
          <cell r="G159">
            <v>7740.6441180000002</v>
          </cell>
          <cell r="H159">
            <v>7372.0420171428568</v>
          </cell>
          <cell r="I159">
            <v>815.79489599999999</v>
          </cell>
          <cell r="J159">
            <v>776.94751999999994</v>
          </cell>
          <cell r="K159" t="str">
            <v xml:space="preserve"> </v>
          </cell>
          <cell r="L159">
            <v>0</v>
          </cell>
          <cell r="M159">
            <v>815.79489599999999</v>
          </cell>
          <cell r="N159">
            <v>776.94751999999994</v>
          </cell>
        </row>
        <row r="160">
          <cell r="A160" t="str">
            <v>1143</v>
          </cell>
          <cell r="B160" t="str">
            <v>CCL1143  岫岩县</v>
          </cell>
          <cell r="C160">
            <v>914.64965699999993</v>
          </cell>
          <cell r="D160">
            <v>871.09491142857132</v>
          </cell>
          <cell r="E160" t="str">
            <v xml:space="preserve"> </v>
          </cell>
          <cell r="F160">
            <v>0</v>
          </cell>
          <cell r="G160">
            <v>914.64965699999993</v>
          </cell>
          <cell r="H160">
            <v>871.09491142857132</v>
          </cell>
          <cell r="I160">
            <v>110.90337400000001</v>
          </cell>
          <cell r="J160">
            <v>105.62226095238096</v>
          </cell>
          <cell r="K160" t="str">
            <v xml:space="preserve"> </v>
          </cell>
          <cell r="L160">
            <v>0</v>
          </cell>
          <cell r="M160">
            <v>110.90337400000001</v>
          </cell>
          <cell r="N160">
            <v>105.62226095238096</v>
          </cell>
        </row>
        <row r="161">
          <cell r="A161" t="str">
            <v>1130</v>
          </cell>
          <cell r="B161" t="str">
            <v>CCL1130  抚顺市</v>
          </cell>
          <cell r="C161">
            <v>5109.2747820000004</v>
          </cell>
          <cell r="D161">
            <v>4865.9759828571432</v>
          </cell>
          <cell r="E161" t="str">
            <v xml:space="preserve"> </v>
          </cell>
          <cell r="F161">
            <v>0</v>
          </cell>
          <cell r="G161">
            <v>5109.2747820000004</v>
          </cell>
          <cell r="H161">
            <v>4865.9759828571432</v>
          </cell>
          <cell r="I161">
            <v>351.37550799999997</v>
          </cell>
          <cell r="J161">
            <v>334.64334095238092</v>
          </cell>
          <cell r="K161" t="str">
            <v xml:space="preserve"> </v>
          </cell>
          <cell r="L161">
            <v>0</v>
          </cell>
          <cell r="M161">
            <v>351.37550799999997</v>
          </cell>
          <cell r="N161">
            <v>334.64334095238092</v>
          </cell>
        </row>
        <row r="162">
          <cell r="A162" t="str">
            <v>1133</v>
          </cell>
          <cell r="B162" t="str">
            <v>CCL1133  清原县</v>
          </cell>
          <cell r="C162">
            <v>527.18958299999997</v>
          </cell>
          <cell r="D162">
            <v>502.08531714285709</v>
          </cell>
          <cell r="E162" t="str">
            <v xml:space="preserve"> </v>
          </cell>
          <cell r="F162">
            <v>0</v>
          </cell>
          <cell r="G162">
            <v>527.18958299999997</v>
          </cell>
          <cell r="H162">
            <v>502.08531714285709</v>
          </cell>
          <cell r="I162">
            <v>82.274800999999997</v>
          </cell>
          <cell r="J162">
            <v>78.356953333333323</v>
          </cell>
          <cell r="K162" t="str">
            <v xml:space="preserve"> </v>
          </cell>
          <cell r="L162">
            <v>0</v>
          </cell>
          <cell r="M162">
            <v>82.274800999999997</v>
          </cell>
          <cell r="N162">
            <v>78.356953333333323</v>
          </cell>
        </row>
        <row r="163">
          <cell r="A163" t="str">
            <v>1150</v>
          </cell>
          <cell r="B163" t="str">
            <v>CCL1150  营口市</v>
          </cell>
          <cell r="C163">
            <v>7073.4896210000015</v>
          </cell>
          <cell r="D163">
            <v>6736.6567819047632</v>
          </cell>
          <cell r="E163" t="str">
            <v xml:space="preserve"> </v>
          </cell>
          <cell r="F163">
            <v>0</v>
          </cell>
          <cell r="G163">
            <v>7073.4896210000015</v>
          </cell>
          <cell r="H163">
            <v>6736.6567819047632</v>
          </cell>
          <cell r="I163">
            <v>609.26017999999999</v>
          </cell>
          <cell r="J163">
            <v>580.2477904761904</v>
          </cell>
          <cell r="K163" t="str">
            <v xml:space="preserve"> </v>
          </cell>
          <cell r="L163">
            <v>0</v>
          </cell>
          <cell r="M163">
            <v>609.26017999999999</v>
          </cell>
          <cell r="N163">
            <v>580.2477904761904</v>
          </cell>
        </row>
        <row r="164">
          <cell r="A164" t="str">
            <v>1210</v>
          </cell>
          <cell r="B164" t="str">
            <v>CCL1210  锦州市</v>
          </cell>
          <cell r="C164">
            <v>7324.3980649999994</v>
          </cell>
          <cell r="D164">
            <v>6975.6172047619038</v>
          </cell>
          <cell r="E164" t="str">
            <v xml:space="preserve"> </v>
          </cell>
          <cell r="F164">
            <v>0</v>
          </cell>
          <cell r="G164">
            <v>7324.3980649999994</v>
          </cell>
          <cell r="H164">
            <v>6975.6172047619038</v>
          </cell>
          <cell r="I164">
            <v>590.04225299999996</v>
          </cell>
          <cell r="J164">
            <v>561.94500285714275</v>
          </cell>
          <cell r="K164" t="str">
            <v xml:space="preserve"> </v>
          </cell>
          <cell r="L164">
            <v>0</v>
          </cell>
          <cell r="M164">
            <v>590.04225299999996</v>
          </cell>
          <cell r="N164">
            <v>561.94500285714275</v>
          </cell>
        </row>
        <row r="165">
          <cell r="A165" t="str">
            <v>1211</v>
          </cell>
          <cell r="B165" t="str">
            <v>CCL1211  义县</v>
          </cell>
          <cell r="C165">
            <v>118.818567</v>
          </cell>
          <cell r="D165">
            <v>113.16054</v>
          </cell>
          <cell r="E165" t="str">
            <v xml:space="preserve"> </v>
          </cell>
          <cell r="F165">
            <v>0</v>
          </cell>
          <cell r="G165">
            <v>118.818567</v>
          </cell>
          <cell r="H165">
            <v>113.16054</v>
          </cell>
          <cell r="I165">
            <v>31.582568000000006</v>
          </cell>
          <cell r="J165">
            <v>30.078636190476196</v>
          </cell>
          <cell r="K165" t="str">
            <v xml:space="preserve"> </v>
          </cell>
          <cell r="L165">
            <v>0</v>
          </cell>
          <cell r="M165">
            <v>31.582568000000006</v>
          </cell>
          <cell r="N165">
            <v>30.078636190476196</v>
          </cell>
        </row>
        <row r="166">
          <cell r="A166" t="str">
            <v>1180</v>
          </cell>
          <cell r="B166" t="str">
            <v>CCL1180  丹东市</v>
          </cell>
          <cell r="C166">
            <v>3255.5886450000003</v>
          </cell>
          <cell r="D166">
            <v>3100.5606142857146</v>
          </cell>
          <cell r="E166" t="str">
            <v xml:space="preserve"> </v>
          </cell>
          <cell r="F166">
            <v>0</v>
          </cell>
          <cell r="G166">
            <v>3255.5886450000003</v>
          </cell>
          <cell r="H166">
            <v>3100.5606142857146</v>
          </cell>
          <cell r="I166">
            <v>401.30455199999994</v>
          </cell>
          <cell r="J166">
            <v>382.19481142857137</v>
          </cell>
          <cell r="K166" t="str">
            <v xml:space="preserve"> </v>
          </cell>
          <cell r="L166">
            <v>0</v>
          </cell>
          <cell r="M166">
            <v>401.30455199999994</v>
          </cell>
          <cell r="N166">
            <v>382.19481142857137</v>
          </cell>
        </row>
        <row r="167">
          <cell r="A167" t="str">
            <v>1181</v>
          </cell>
          <cell r="B167" t="str">
            <v>CCL1181  凤城市</v>
          </cell>
          <cell r="C167">
            <v>594.53108599999996</v>
          </cell>
          <cell r="D167">
            <v>566.22008190476186</v>
          </cell>
          <cell r="E167" t="str">
            <v xml:space="preserve"> </v>
          </cell>
          <cell r="F167">
            <v>0</v>
          </cell>
          <cell r="G167">
            <v>594.53108599999996</v>
          </cell>
          <cell r="H167">
            <v>566.22008190476186</v>
          </cell>
          <cell r="I167">
            <v>105.80956599999999</v>
          </cell>
          <cell r="J167">
            <v>100.77101523809523</v>
          </cell>
          <cell r="K167" t="str">
            <v xml:space="preserve"> </v>
          </cell>
          <cell r="L167">
            <v>0</v>
          </cell>
          <cell r="M167">
            <v>105.80956599999999</v>
          </cell>
          <cell r="N167">
            <v>100.77101523809523</v>
          </cell>
        </row>
        <row r="168">
          <cell r="A168" t="str">
            <v>1182</v>
          </cell>
          <cell r="B168" t="str">
            <v>CCL1182  宽甸县</v>
          </cell>
          <cell r="C168" t="str">
            <v xml:space="preserve"> </v>
          </cell>
          <cell r="D168">
            <v>0</v>
          </cell>
          <cell r="E168" t="str">
            <v xml:space="preserve"> </v>
          </cell>
          <cell r="F168">
            <v>0</v>
          </cell>
          <cell r="G168" t="str">
            <v xml:space="preserve"> </v>
          </cell>
          <cell r="H168">
            <v>0</v>
          </cell>
          <cell r="I168" t="str">
            <v xml:space="preserve"> </v>
          </cell>
          <cell r="J168">
            <v>0</v>
          </cell>
          <cell r="K168" t="str">
            <v xml:space="preserve"> </v>
          </cell>
          <cell r="L168">
            <v>0</v>
          </cell>
          <cell r="M168" t="str">
            <v xml:space="preserve"> </v>
          </cell>
          <cell r="N168">
            <v>0</v>
          </cell>
        </row>
        <row r="169">
          <cell r="A169" t="str">
            <v>1170</v>
          </cell>
          <cell r="B169" t="str">
            <v>CCL1170  本溪市</v>
          </cell>
          <cell r="C169">
            <v>2624.0026899999998</v>
          </cell>
          <cell r="D169">
            <v>2499.0501809523807</v>
          </cell>
          <cell r="E169" t="str">
            <v xml:space="preserve"> </v>
          </cell>
          <cell r="F169">
            <v>0</v>
          </cell>
          <cell r="G169">
            <v>2624.0026899999998</v>
          </cell>
          <cell r="H169">
            <v>2499.0501809523807</v>
          </cell>
          <cell r="I169">
            <v>230.19756699999999</v>
          </cell>
          <cell r="J169">
            <v>219.23577809523809</v>
          </cell>
          <cell r="K169" t="str">
            <v xml:space="preserve"> </v>
          </cell>
          <cell r="L169">
            <v>0</v>
          </cell>
          <cell r="M169">
            <v>230.19756699999999</v>
          </cell>
          <cell r="N169">
            <v>219.23577809523809</v>
          </cell>
        </row>
        <row r="170">
          <cell r="A170" t="str">
            <v>1230</v>
          </cell>
          <cell r="B170" t="str">
            <v>CCL1230  阜新市</v>
          </cell>
          <cell r="C170">
            <v>2364.1499399999998</v>
          </cell>
          <cell r="D170">
            <v>2251.5713714285712</v>
          </cell>
          <cell r="E170" t="str">
            <v xml:space="preserve"> </v>
          </cell>
          <cell r="F170">
            <v>0</v>
          </cell>
          <cell r="G170">
            <v>2364.1499399999998</v>
          </cell>
          <cell r="H170">
            <v>2251.5713714285712</v>
          </cell>
          <cell r="I170">
            <v>296.661295</v>
          </cell>
          <cell r="J170">
            <v>282.53456666666665</v>
          </cell>
          <cell r="K170" t="str">
            <v xml:space="preserve"> </v>
          </cell>
          <cell r="L170">
            <v>0</v>
          </cell>
          <cell r="M170">
            <v>296.661295</v>
          </cell>
          <cell r="N170">
            <v>282.53456666666665</v>
          </cell>
        </row>
        <row r="171">
          <cell r="A171" t="str">
            <v>1120</v>
          </cell>
          <cell r="B171" t="str">
            <v>CCL1120  铁岭市</v>
          </cell>
          <cell r="C171">
            <v>879.07095200000003</v>
          </cell>
          <cell r="D171">
            <v>837.21043047619048</v>
          </cell>
          <cell r="E171" t="str">
            <v xml:space="preserve"> </v>
          </cell>
          <cell r="F171">
            <v>0</v>
          </cell>
          <cell r="G171">
            <v>879.07095200000003</v>
          </cell>
          <cell r="H171">
            <v>837.21043047619048</v>
          </cell>
          <cell r="I171">
            <v>120.63909999999998</v>
          </cell>
          <cell r="J171">
            <v>114.89438095238093</v>
          </cell>
          <cell r="K171" t="str">
            <v xml:space="preserve"> </v>
          </cell>
          <cell r="L171">
            <v>0</v>
          </cell>
          <cell r="M171">
            <v>120.63909999999998</v>
          </cell>
          <cell r="N171">
            <v>114.89438095238093</v>
          </cell>
        </row>
        <row r="172">
          <cell r="A172" t="str">
            <v>1127</v>
          </cell>
          <cell r="B172" t="str">
            <v>CCL1127  铁法市</v>
          </cell>
          <cell r="C172" t="str">
            <v xml:space="preserve"> </v>
          </cell>
          <cell r="D172">
            <v>0</v>
          </cell>
          <cell r="E172" t="str">
            <v xml:space="preserve"> </v>
          </cell>
          <cell r="F172">
            <v>0</v>
          </cell>
          <cell r="G172" t="str">
            <v xml:space="preserve"> </v>
          </cell>
          <cell r="H172">
            <v>0</v>
          </cell>
          <cell r="I172" t="str">
            <v xml:space="preserve"> </v>
          </cell>
          <cell r="J172">
            <v>0</v>
          </cell>
          <cell r="K172" t="str">
            <v xml:space="preserve"> </v>
          </cell>
          <cell r="L172">
            <v>0</v>
          </cell>
          <cell r="M172" t="str">
            <v xml:space="preserve"> </v>
          </cell>
          <cell r="N172">
            <v>0</v>
          </cell>
        </row>
        <row r="173">
          <cell r="A173" t="str">
            <v>1142</v>
          </cell>
          <cell r="B173" t="str">
            <v>CCL1142  海城市</v>
          </cell>
          <cell r="C173">
            <v>6149.5085990000007</v>
          </cell>
          <cell r="D173">
            <v>5856.6748561904769</v>
          </cell>
          <cell r="E173" t="str">
            <v xml:space="preserve"> </v>
          </cell>
          <cell r="F173">
            <v>0</v>
          </cell>
          <cell r="G173">
            <v>6149.5085990000007</v>
          </cell>
          <cell r="H173">
            <v>5856.6748561904769</v>
          </cell>
          <cell r="I173">
            <v>424.862393</v>
          </cell>
          <cell r="J173">
            <v>404.63085047619046</v>
          </cell>
          <cell r="K173" t="str">
            <v xml:space="preserve"> </v>
          </cell>
          <cell r="L173">
            <v>0</v>
          </cell>
          <cell r="M173">
            <v>424.862393</v>
          </cell>
          <cell r="N173">
            <v>404.63085047619046</v>
          </cell>
        </row>
        <row r="174">
          <cell r="A174" t="str">
            <v>1240</v>
          </cell>
          <cell r="B174" t="str">
            <v>CCL1240  盘锦市</v>
          </cell>
          <cell r="C174">
            <v>3394.4372930000004</v>
          </cell>
          <cell r="D174">
            <v>3232.7974219047624</v>
          </cell>
          <cell r="E174" t="str">
            <v xml:space="preserve"> </v>
          </cell>
          <cell r="F174">
            <v>0</v>
          </cell>
          <cell r="G174">
            <v>3394.4372930000004</v>
          </cell>
          <cell r="H174">
            <v>3232.7974219047624</v>
          </cell>
          <cell r="I174">
            <v>272.54975100000001</v>
          </cell>
          <cell r="J174">
            <v>259.57119142857141</v>
          </cell>
          <cell r="K174" t="str">
            <v xml:space="preserve"> </v>
          </cell>
          <cell r="L174">
            <v>0</v>
          </cell>
          <cell r="M174">
            <v>272.54975100000001</v>
          </cell>
          <cell r="N174">
            <v>259.57119142857141</v>
          </cell>
        </row>
        <row r="175">
          <cell r="A175" t="str">
            <v>1123</v>
          </cell>
          <cell r="B175" t="str">
            <v>CCL1123  开原市</v>
          </cell>
          <cell r="C175">
            <v>724.81143899999995</v>
          </cell>
          <cell r="D175">
            <v>690.29660857142846</v>
          </cell>
          <cell r="E175" t="str">
            <v xml:space="preserve"> </v>
          </cell>
          <cell r="F175">
            <v>0</v>
          </cell>
          <cell r="G175">
            <v>724.81143899999995</v>
          </cell>
          <cell r="H175">
            <v>690.29660857142846</v>
          </cell>
          <cell r="I175">
            <v>44.855592000000001</v>
          </cell>
          <cell r="J175">
            <v>42.719611428571426</v>
          </cell>
          <cell r="K175" t="str">
            <v xml:space="preserve"> </v>
          </cell>
          <cell r="L175">
            <v>0</v>
          </cell>
          <cell r="M175">
            <v>44.855592000000001</v>
          </cell>
          <cell r="N175">
            <v>42.719611428571426</v>
          </cell>
        </row>
        <row r="176">
          <cell r="A176" t="str">
            <v>1250</v>
          </cell>
          <cell r="B176" t="str">
            <v>CCL1250  葫芦岛市</v>
          </cell>
          <cell r="C176">
            <v>2112.3976729999999</v>
          </cell>
          <cell r="D176">
            <v>2011.8073076190474</v>
          </cell>
          <cell r="E176" t="str">
            <v xml:space="preserve"> </v>
          </cell>
          <cell r="F176">
            <v>0</v>
          </cell>
          <cell r="G176">
            <v>2112.3976729999999</v>
          </cell>
          <cell r="H176">
            <v>2011.8073076190474</v>
          </cell>
          <cell r="I176">
            <v>214.51334</v>
          </cell>
          <cell r="J176">
            <v>204.29841904761903</v>
          </cell>
          <cell r="K176" t="str">
            <v xml:space="preserve"> </v>
          </cell>
          <cell r="L176">
            <v>0</v>
          </cell>
          <cell r="M176">
            <v>214.51334</v>
          </cell>
          <cell r="N176">
            <v>204.29841904761903</v>
          </cell>
        </row>
        <row r="177">
          <cell r="A177" t="str">
            <v>1252</v>
          </cell>
          <cell r="B177" t="str">
            <v>CCL1252  绥中县</v>
          </cell>
          <cell r="C177">
            <v>1059.2957859999997</v>
          </cell>
          <cell r="D177">
            <v>1008.8531295238092</v>
          </cell>
          <cell r="E177" t="str">
            <v xml:space="preserve"> </v>
          </cell>
          <cell r="F177">
            <v>0</v>
          </cell>
          <cell r="G177">
            <v>1059.2957859999997</v>
          </cell>
          <cell r="H177">
            <v>1008.8531295238092</v>
          </cell>
          <cell r="I177">
            <v>142.26440300000002</v>
          </cell>
          <cell r="J177">
            <v>135.48990761904764</v>
          </cell>
          <cell r="K177" t="str">
            <v xml:space="preserve"> </v>
          </cell>
          <cell r="L177">
            <v>0</v>
          </cell>
          <cell r="M177">
            <v>142.26440300000002</v>
          </cell>
          <cell r="N177">
            <v>135.48990761904764</v>
          </cell>
        </row>
        <row r="178">
          <cell r="A178" t="str">
            <v>1163</v>
          </cell>
          <cell r="B178" t="str">
            <v>CCL1163  瓦房店市</v>
          </cell>
          <cell r="C178">
            <v>1404.2674089999998</v>
          </cell>
          <cell r="D178">
            <v>1337.397532380952</v>
          </cell>
          <cell r="E178" t="str">
            <v xml:space="preserve"> </v>
          </cell>
          <cell r="F178">
            <v>0</v>
          </cell>
          <cell r="G178">
            <v>1404.2674089999998</v>
          </cell>
          <cell r="H178">
            <v>1337.397532380952</v>
          </cell>
          <cell r="I178">
            <v>203.910054</v>
          </cell>
          <cell r="J178">
            <v>194.20005142857141</v>
          </cell>
          <cell r="K178" t="str">
            <v xml:space="preserve"> </v>
          </cell>
          <cell r="L178">
            <v>0</v>
          </cell>
          <cell r="M178">
            <v>203.910054</v>
          </cell>
          <cell r="N178">
            <v>194.20005142857141</v>
          </cell>
        </row>
        <row r="179">
          <cell r="A179" t="str">
            <v>1162</v>
          </cell>
          <cell r="B179" t="str">
            <v>CCL1162  普兰店市</v>
          </cell>
          <cell r="C179">
            <v>1999.871124</v>
          </cell>
          <cell r="D179">
            <v>1904.6391657142856</v>
          </cell>
          <cell r="E179" t="str">
            <v xml:space="preserve"> </v>
          </cell>
          <cell r="F179">
            <v>0</v>
          </cell>
          <cell r="G179">
            <v>1999.871124</v>
          </cell>
          <cell r="H179">
            <v>1904.6391657142856</v>
          </cell>
          <cell r="I179">
            <v>171.654876</v>
          </cell>
          <cell r="J179">
            <v>163.48083428571428</v>
          </cell>
          <cell r="K179" t="str">
            <v xml:space="preserve"> </v>
          </cell>
          <cell r="L179">
            <v>0</v>
          </cell>
          <cell r="M179">
            <v>171.654876</v>
          </cell>
          <cell r="N179">
            <v>163.48083428571428</v>
          </cell>
        </row>
        <row r="180">
          <cell r="A180" t="str">
            <v>1164</v>
          </cell>
          <cell r="B180" t="str">
            <v>CCL1164  庄河市</v>
          </cell>
          <cell r="C180">
            <v>838.71495299999992</v>
          </cell>
          <cell r="D180">
            <v>798.77614571428558</v>
          </cell>
          <cell r="E180" t="str">
            <v xml:space="preserve"> </v>
          </cell>
          <cell r="F180">
            <v>0</v>
          </cell>
          <cell r="G180">
            <v>838.71495299999992</v>
          </cell>
          <cell r="H180">
            <v>798.77614571428558</v>
          </cell>
          <cell r="I180">
            <v>121.529186</v>
          </cell>
          <cell r="J180">
            <v>115.74208190476189</v>
          </cell>
          <cell r="K180" t="str">
            <v xml:space="preserve"> </v>
          </cell>
          <cell r="L180">
            <v>0</v>
          </cell>
          <cell r="M180">
            <v>121.529186</v>
          </cell>
          <cell r="N180">
            <v>115.74208190476189</v>
          </cell>
        </row>
        <row r="181">
          <cell r="A181" t="str">
            <v>1151</v>
          </cell>
          <cell r="B181" t="str">
            <v>CCL1151  大石桥市</v>
          </cell>
          <cell r="C181">
            <v>3344.8972240000003</v>
          </cell>
          <cell r="D181">
            <v>3185.6164038095239</v>
          </cell>
          <cell r="E181" t="str">
            <v xml:space="preserve"> </v>
          </cell>
          <cell r="F181">
            <v>0</v>
          </cell>
          <cell r="G181">
            <v>3344.8972240000003</v>
          </cell>
          <cell r="H181">
            <v>3185.6164038095239</v>
          </cell>
          <cell r="I181">
            <v>247.49282700000001</v>
          </cell>
          <cell r="J181">
            <v>235.70745428571428</v>
          </cell>
          <cell r="K181" t="str">
            <v xml:space="preserve"> </v>
          </cell>
          <cell r="L181">
            <v>0</v>
          </cell>
          <cell r="M181">
            <v>247.49282700000001</v>
          </cell>
          <cell r="N181">
            <v>235.70745428571428</v>
          </cell>
        </row>
        <row r="182">
          <cell r="A182" t="str">
            <v>1304</v>
          </cell>
          <cell r="B182" t="str">
            <v>CCL1304  榆树市</v>
          </cell>
          <cell r="C182" t="str">
            <v xml:space="preserve"> </v>
          </cell>
          <cell r="D182">
            <v>0</v>
          </cell>
          <cell r="E182" t="str">
            <v xml:space="preserve"> </v>
          </cell>
          <cell r="F182">
            <v>0</v>
          </cell>
          <cell r="G182" t="str">
            <v xml:space="preserve"> </v>
          </cell>
          <cell r="H182">
            <v>0</v>
          </cell>
          <cell r="I182" t="str">
            <v xml:space="preserve"> </v>
          </cell>
          <cell r="J182">
            <v>0</v>
          </cell>
          <cell r="K182" t="str">
            <v xml:space="preserve"> </v>
          </cell>
          <cell r="L182">
            <v>0</v>
          </cell>
          <cell r="M182" t="str">
            <v xml:space="preserve"> </v>
          </cell>
          <cell r="N182">
            <v>0</v>
          </cell>
        </row>
        <row r="183">
          <cell r="A183" t="str">
            <v>1303</v>
          </cell>
          <cell r="B183" t="str">
            <v>CCL1303  德惠市</v>
          </cell>
          <cell r="C183">
            <v>33.869157999999999</v>
          </cell>
          <cell r="D183">
            <v>32.256340952380953</v>
          </cell>
          <cell r="E183" t="str">
            <v xml:space="preserve"> </v>
          </cell>
          <cell r="F183">
            <v>0</v>
          </cell>
          <cell r="G183">
            <v>33.869157999999999</v>
          </cell>
          <cell r="H183">
            <v>32.256340952380953</v>
          </cell>
          <cell r="I183">
            <v>33.869157999999999</v>
          </cell>
          <cell r="J183">
            <v>32.256340952380953</v>
          </cell>
          <cell r="K183" t="str">
            <v xml:space="preserve"> </v>
          </cell>
          <cell r="L183">
            <v>0</v>
          </cell>
          <cell r="M183">
            <v>33.869157999999999</v>
          </cell>
          <cell r="N183">
            <v>32.256340952380953</v>
          </cell>
        </row>
        <row r="184">
          <cell r="A184" t="str">
            <v>1370</v>
          </cell>
          <cell r="B184" t="str">
            <v>CCL1370  白城市</v>
          </cell>
          <cell r="C184">
            <v>919.89175300000011</v>
          </cell>
          <cell r="D184">
            <v>876.08738380952389</v>
          </cell>
          <cell r="E184" t="str">
            <v xml:space="preserve"> </v>
          </cell>
          <cell r="F184">
            <v>0</v>
          </cell>
          <cell r="G184">
            <v>919.89175300000011</v>
          </cell>
          <cell r="H184">
            <v>876.08738380952389</v>
          </cell>
          <cell r="I184">
            <v>101.119269</v>
          </cell>
          <cell r="J184">
            <v>96.304065714285713</v>
          </cell>
          <cell r="K184" t="str">
            <v xml:space="preserve"> </v>
          </cell>
          <cell r="L184">
            <v>0</v>
          </cell>
          <cell r="M184">
            <v>101.119269</v>
          </cell>
          <cell r="N184">
            <v>96.304065714285713</v>
          </cell>
        </row>
        <row r="185">
          <cell r="A185" t="str">
            <v>1350</v>
          </cell>
          <cell r="B185" t="str">
            <v>CCL1350  梅河口市</v>
          </cell>
          <cell r="C185">
            <v>2148.4269830000003</v>
          </cell>
          <cell r="D185">
            <v>2046.1209361904764</v>
          </cell>
          <cell r="E185" t="str">
            <v xml:space="preserve"> </v>
          </cell>
          <cell r="F185">
            <v>0</v>
          </cell>
          <cell r="G185">
            <v>2148.4269830000003</v>
          </cell>
          <cell r="H185">
            <v>2046.1209361904764</v>
          </cell>
          <cell r="I185">
            <v>102.95489999999999</v>
          </cell>
          <cell r="J185">
            <v>98.052285714285702</v>
          </cell>
          <cell r="K185" t="str">
            <v xml:space="preserve"> </v>
          </cell>
          <cell r="L185">
            <v>0</v>
          </cell>
          <cell r="M185">
            <v>102.95489999999999</v>
          </cell>
          <cell r="N185">
            <v>98.052285714285702</v>
          </cell>
        </row>
        <row r="186">
          <cell r="A186" t="str">
            <v>1330</v>
          </cell>
          <cell r="B186" t="str">
            <v>CCL1330  延吉市</v>
          </cell>
          <cell r="C186">
            <v>2895.8365979999999</v>
          </cell>
          <cell r="D186">
            <v>2757.9396171428571</v>
          </cell>
          <cell r="E186" t="str">
            <v xml:space="preserve"> </v>
          </cell>
          <cell r="F186">
            <v>0</v>
          </cell>
          <cell r="G186">
            <v>2895.8365979999999</v>
          </cell>
          <cell r="H186">
            <v>2757.9396171428571</v>
          </cell>
          <cell r="I186">
            <v>192.597734</v>
          </cell>
          <cell r="J186">
            <v>183.42641333333333</v>
          </cell>
          <cell r="K186" t="str">
            <v xml:space="preserve"> </v>
          </cell>
          <cell r="L186">
            <v>0</v>
          </cell>
          <cell r="M186">
            <v>192.597734</v>
          </cell>
          <cell r="N186">
            <v>183.42641333333333</v>
          </cell>
        </row>
        <row r="187">
          <cell r="A187" t="str">
            <v>1340</v>
          </cell>
          <cell r="B187" t="str">
            <v>CCL1340  通化市</v>
          </cell>
          <cell r="C187">
            <v>1320.1667620000001</v>
          </cell>
          <cell r="D187">
            <v>1257.301678095238</v>
          </cell>
          <cell r="E187" t="str">
            <v xml:space="preserve"> </v>
          </cell>
          <cell r="F187">
            <v>0</v>
          </cell>
          <cell r="G187">
            <v>1320.1667620000001</v>
          </cell>
          <cell r="H187">
            <v>1257.301678095238</v>
          </cell>
          <cell r="I187">
            <v>164.25349199999999</v>
          </cell>
          <cell r="J187">
            <v>156.43189714285714</v>
          </cell>
          <cell r="K187" t="str">
            <v xml:space="preserve"> </v>
          </cell>
          <cell r="L187">
            <v>0</v>
          </cell>
          <cell r="M187">
            <v>164.25349199999999</v>
          </cell>
          <cell r="N187">
            <v>156.43189714285714</v>
          </cell>
        </row>
        <row r="188">
          <cell r="A188" t="str">
            <v>1360</v>
          </cell>
          <cell r="B188" t="str">
            <v>CCL1360  西平市</v>
          </cell>
          <cell r="C188">
            <v>2262.460873</v>
          </cell>
          <cell r="D188">
            <v>2154.7246409523809</v>
          </cell>
          <cell r="E188" t="str">
            <v xml:space="preserve"> </v>
          </cell>
          <cell r="F188">
            <v>0</v>
          </cell>
          <cell r="G188">
            <v>2262.460873</v>
          </cell>
          <cell r="H188">
            <v>2154.7246409523809</v>
          </cell>
          <cell r="I188">
            <v>230.90030400000001</v>
          </cell>
          <cell r="J188">
            <v>219.90505142857143</v>
          </cell>
          <cell r="K188" t="str">
            <v xml:space="preserve"> </v>
          </cell>
          <cell r="L188">
            <v>0</v>
          </cell>
          <cell r="M188">
            <v>230.90030400000001</v>
          </cell>
          <cell r="N188">
            <v>219.90505142857143</v>
          </cell>
        </row>
        <row r="189">
          <cell r="A189" t="str">
            <v>1362</v>
          </cell>
          <cell r="B189" t="str">
            <v>CCL1362  辽源市</v>
          </cell>
          <cell r="C189">
            <v>1091.186874</v>
          </cell>
          <cell r="D189">
            <v>1039.2255942857141</v>
          </cell>
          <cell r="E189" t="str">
            <v xml:space="preserve"> </v>
          </cell>
          <cell r="F189">
            <v>0</v>
          </cell>
          <cell r="G189">
            <v>1091.186874</v>
          </cell>
          <cell r="H189">
            <v>1039.2255942857141</v>
          </cell>
          <cell r="I189">
            <v>45.807245000000002</v>
          </cell>
          <cell r="J189">
            <v>43.625947619047622</v>
          </cell>
          <cell r="K189" t="str">
            <v xml:space="preserve"> </v>
          </cell>
          <cell r="L189">
            <v>0</v>
          </cell>
          <cell r="M189">
            <v>45.807245000000002</v>
          </cell>
          <cell r="N189">
            <v>43.625947619047622</v>
          </cell>
        </row>
        <row r="190">
          <cell r="A190" t="str">
            <v>1343</v>
          </cell>
          <cell r="B190" t="str">
            <v>CCL1343  白山市</v>
          </cell>
          <cell r="C190">
            <v>2138.529927</v>
          </cell>
          <cell r="D190">
            <v>2036.6951685714284</v>
          </cell>
          <cell r="E190" t="str">
            <v xml:space="preserve"> </v>
          </cell>
          <cell r="F190">
            <v>0</v>
          </cell>
          <cell r="G190">
            <v>2138.529927</v>
          </cell>
          <cell r="H190">
            <v>2036.6951685714284</v>
          </cell>
          <cell r="I190">
            <v>269.49528900000001</v>
          </cell>
          <cell r="J190">
            <v>256.66217999999998</v>
          </cell>
          <cell r="K190" t="str">
            <v xml:space="preserve"> </v>
          </cell>
          <cell r="L190">
            <v>0</v>
          </cell>
          <cell r="M190">
            <v>269.49528900000001</v>
          </cell>
          <cell r="N190">
            <v>256.66217999999998</v>
          </cell>
        </row>
        <row r="191">
          <cell r="A191" t="str">
            <v>1380</v>
          </cell>
          <cell r="B191" t="str">
            <v>CCL1380  松源市</v>
          </cell>
          <cell r="C191">
            <v>2024.4941940000001</v>
          </cell>
          <cell r="D191">
            <v>1928.0897085714287</v>
          </cell>
          <cell r="E191" t="str">
            <v xml:space="preserve"> </v>
          </cell>
          <cell r="F191">
            <v>0</v>
          </cell>
          <cell r="G191">
            <v>2024.4941940000001</v>
          </cell>
          <cell r="H191">
            <v>1928.0897085714287</v>
          </cell>
          <cell r="I191">
            <v>255.11142000000001</v>
          </cell>
          <cell r="J191">
            <v>242.96325714285715</v>
          </cell>
          <cell r="K191" t="str">
            <v xml:space="preserve"> </v>
          </cell>
          <cell r="L191">
            <v>0</v>
          </cell>
          <cell r="M191">
            <v>255.11142000000001</v>
          </cell>
          <cell r="N191">
            <v>242.96325714285715</v>
          </cell>
        </row>
        <row r="192">
          <cell r="A192" t="str">
            <v>1361</v>
          </cell>
          <cell r="B192" t="str">
            <v>CCL1361  公主岭市</v>
          </cell>
          <cell r="C192">
            <v>2223.6571779999999</v>
          </cell>
          <cell r="D192">
            <v>2117.768740952381</v>
          </cell>
          <cell r="E192" t="str">
            <v xml:space="preserve"> </v>
          </cell>
          <cell r="F192">
            <v>0</v>
          </cell>
          <cell r="G192">
            <v>2223.6571779999999</v>
          </cell>
          <cell r="H192">
            <v>2117.768740952381</v>
          </cell>
          <cell r="I192">
            <v>204.13729000000001</v>
          </cell>
          <cell r="J192">
            <v>194.41646666666668</v>
          </cell>
          <cell r="K192" t="str">
            <v xml:space="preserve"> </v>
          </cell>
          <cell r="L192">
            <v>0</v>
          </cell>
          <cell r="M192">
            <v>204.13729000000001</v>
          </cell>
          <cell r="N192">
            <v>194.41646666666668</v>
          </cell>
        </row>
        <row r="193">
          <cell r="A193" t="str">
            <v>1305</v>
          </cell>
          <cell r="B193" t="str">
            <v>CCL1305  九台市</v>
          </cell>
          <cell r="C193">
            <v>845.41703000000007</v>
          </cell>
          <cell r="D193">
            <v>805.15907619047618</v>
          </cell>
          <cell r="E193" t="str">
            <v xml:space="preserve"> </v>
          </cell>
          <cell r="F193">
            <v>0</v>
          </cell>
          <cell r="G193">
            <v>845.41703000000007</v>
          </cell>
          <cell r="H193">
            <v>805.15907619047618</v>
          </cell>
          <cell r="I193">
            <v>157.007519</v>
          </cell>
          <cell r="J193">
            <v>149.53097047619048</v>
          </cell>
          <cell r="K193" t="str">
            <v xml:space="preserve"> </v>
          </cell>
          <cell r="L193">
            <v>0</v>
          </cell>
          <cell r="M193">
            <v>157.007519</v>
          </cell>
          <cell r="N193">
            <v>149.53097047619048</v>
          </cell>
        </row>
        <row r="194">
          <cell r="A194" t="str">
            <v>1371</v>
          </cell>
          <cell r="B194" t="str">
            <v>CCL1371  洮南市</v>
          </cell>
          <cell r="C194">
            <v>690.19478099999992</v>
          </cell>
          <cell r="D194">
            <v>657.32836285714279</v>
          </cell>
          <cell r="E194" t="str">
            <v xml:space="preserve"> </v>
          </cell>
          <cell r="F194">
            <v>0</v>
          </cell>
          <cell r="G194">
            <v>690.19478099999992</v>
          </cell>
          <cell r="H194">
            <v>657.32836285714279</v>
          </cell>
          <cell r="I194">
            <v>127.584307</v>
          </cell>
          <cell r="J194">
            <v>121.5088638095238</v>
          </cell>
          <cell r="K194" t="str">
            <v xml:space="preserve"> </v>
          </cell>
          <cell r="L194">
            <v>0</v>
          </cell>
          <cell r="M194">
            <v>127.584307</v>
          </cell>
          <cell r="N194">
            <v>121.5088638095238</v>
          </cell>
        </row>
        <row r="195">
          <cell r="A195" t="str">
            <v>1540</v>
          </cell>
          <cell r="B195" t="str">
            <v>CCL1540  佳木斯市</v>
          </cell>
          <cell r="C195">
            <v>11277.452225000001</v>
          </cell>
          <cell r="D195">
            <v>10740.430690476191</v>
          </cell>
          <cell r="E195" t="str">
            <v xml:space="preserve"> </v>
          </cell>
          <cell r="F195">
            <v>0</v>
          </cell>
          <cell r="G195">
            <v>11277.452225000001</v>
          </cell>
          <cell r="H195">
            <v>10740.430690476191</v>
          </cell>
          <cell r="I195">
            <v>1087.8292289999999</v>
          </cell>
          <cell r="J195">
            <v>1036.0278371428572</v>
          </cell>
          <cell r="K195" t="str">
            <v xml:space="preserve"> </v>
          </cell>
          <cell r="L195">
            <v>0</v>
          </cell>
          <cell r="M195">
            <v>1087.8292289999999</v>
          </cell>
          <cell r="N195">
            <v>1036.0278371428572</v>
          </cell>
        </row>
        <row r="196">
          <cell r="A196" t="str">
            <v>1570</v>
          </cell>
          <cell r="B196" t="str">
            <v>CCL1570  牡丹江市</v>
          </cell>
          <cell r="C196">
            <v>7424.1948670000011</v>
          </cell>
          <cell r="D196">
            <v>7070.6617780952392</v>
          </cell>
          <cell r="E196" t="str">
            <v xml:space="preserve"> </v>
          </cell>
          <cell r="F196">
            <v>0</v>
          </cell>
          <cell r="G196">
            <v>7424.1948670000011</v>
          </cell>
          <cell r="H196">
            <v>7070.6617780952392</v>
          </cell>
          <cell r="I196">
            <v>615.33665200000007</v>
          </cell>
          <cell r="J196">
            <v>586.03490666666676</v>
          </cell>
          <cell r="K196" t="str">
            <v xml:space="preserve"> </v>
          </cell>
          <cell r="L196">
            <v>0</v>
          </cell>
          <cell r="M196">
            <v>615.33665200000007</v>
          </cell>
          <cell r="N196">
            <v>586.03490666666676</v>
          </cell>
        </row>
        <row r="197">
          <cell r="A197" t="str">
            <v>1573</v>
          </cell>
          <cell r="B197" t="str">
            <v>CCL1573  绥芬河市</v>
          </cell>
          <cell r="C197">
            <v>-119.12717999999998</v>
          </cell>
          <cell r="D197">
            <v>0</v>
          </cell>
          <cell r="E197" t="str">
            <v xml:space="preserve"> </v>
          </cell>
          <cell r="F197">
            <v>0</v>
          </cell>
          <cell r="G197">
            <v>-119.12717999999998</v>
          </cell>
          <cell r="H197">
            <v>0</v>
          </cell>
          <cell r="I197" t="str">
            <v xml:space="preserve"> </v>
          </cell>
          <cell r="J197">
            <v>0</v>
          </cell>
          <cell r="K197" t="str">
            <v xml:space="preserve"> </v>
          </cell>
          <cell r="L197">
            <v>0</v>
          </cell>
          <cell r="M197" t="str">
            <v xml:space="preserve"> </v>
          </cell>
          <cell r="N197">
            <v>0</v>
          </cell>
        </row>
        <row r="198">
          <cell r="A198" t="str">
            <v>1610</v>
          </cell>
          <cell r="B198" t="str">
            <v>CCL1610  齐齐哈尔市</v>
          </cell>
          <cell r="C198">
            <v>8205.1584019999991</v>
          </cell>
          <cell r="D198">
            <v>7814.4365733333325</v>
          </cell>
          <cell r="E198" t="str">
            <v xml:space="preserve"> </v>
          </cell>
          <cell r="F198">
            <v>0</v>
          </cell>
          <cell r="G198">
            <v>8205.1584019999991</v>
          </cell>
          <cell r="H198">
            <v>7814.4365733333325</v>
          </cell>
          <cell r="I198">
            <v>835.54749700000002</v>
          </cell>
          <cell r="J198">
            <v>795.75952095238097</v>
          </cell>
          <cell r="K198" t="str">
            <v xml:space="preserve"> </v>
          </cell>
          <cell r="L198">
            <v>0</v>
          </cell>
          <cell r="M198">
            <v>835.54749700000002</v>
          </cell>
          <cell r="N198">
            <v>795.75952095238097</v>
          </cell>
        </row>
        <row r="199">
          <cell r="A199" t="str">
            <v>1613</v>
          </cell>
          <cell r="B199" t="str">
            <v>CCL1613  讷河市</v>
          </cell>
          <cell r="C199" t="str">
            <v xml:space="preserve"> </v>
          </cell>
          <cell r="D199">
            <v>0</v>
          </cell>
          <cell r="E199" t="str">
            <v xml:space="preserve"> </v>
          </cell>
          <cell r="F199">
            <v>0</v>
          </cell>
          <cell r="G199" t="str">
            <v xml:space="preserve"> </v>
          </cell>
          <cell r="H199">
            <v>0</v>
          </cell>
          <cell r="I199" t="str">
            <v xml:space="preserve"> </v>
          </cell>
          <cell r="J199">
            <v>0</v>
          </cell>
          <cell r="K199" t="str">
            <v xml:space="preserve"> </v>
          </cell>
          <cell r="L199">
            <v>0</v>
          </cell>
          <cell r="M199" t="str">
            <v xml:space="preserve"> </v>
          </cell>
          <cell r="N199">
            <v>0</v>
          </cell>
        </row>
        <row r="200">
          <cell r="A200" t="str">
            <v>1581</v>
          </cell>
          <cell r="B200" t="str">
            <v>CCL1581  鸡西市</v>
          </cell>
          <cell r="C200">
            <v>8190.6692709999998</v>
          </cell>
          <cell r="D200">
            <v>7800.6374009523806</v>
          </cell>
          <cell r="E200" t="str">
            <v xml:space="preserve"> </v>
          </cell>
          <cell r="F200">
            <v>0</v>
          </cell>
          <cell r="G200">
            <v>8190.6692709999998</v>
          </cell>
          <cell r="H200">
            <v>7800.6374009523806</v>
          </cell>
          <cell r="I200">
            <v>497.59596899999997</v>
          </cell>
          <cell r="J200">
            <v>473.9009228571428</v>
          </cell>
          <cell r="K200" t="str">
            <v xml:space="preserve"> </v>
          </cell>
          <cell r="L200">
            <v>0</v>
          </cell>
          <cell r="M200">
            <v>497.59596899999997</v>
          </cell>
          <cell r="N200">
            <v>473.9009228571428</v>
          </cell>
        </row>
        <row r="201">
          <cell r="A201" t="str">
            <v>1520</v>
          </cell>
          <cell r="B201" t="str">
            <v>CCL1520  绥化市</v>
          </cell>
          <cell r="C201">
            <v>1499.3346919999999</v>
          </cell>
          <cell r="D201">
            <v>1427.9378019047617</v>
          </cell>
          <cell r="E201" t="str">
            <v xml:space="preserve"> </v>
          </cell>
          <cell r="F201">
            <v>0</v>
          </cell>
          <cell r="G201">
            <v>1499.3346919999999</v>
          </cell>
          <cell r="H201">
            <v>1427.9378019047617</v>
          </cell>
          <cell r="I201">
            <v>189.203215</v>
          </cell>
          <cell r="J201">
            <v>180.1935380952381</v>
          </cell>
          <cell r="K201" t="str">
            <v xml:space="preserve"> </v>
          </cell>
          <cell r="L201">
            <v>0</v>
          </cell>
          <cell r="M201">
            <v>189.203215</v>
          </cell>
          <cell r="N201">
            <v>180.1935380952381</v>
          </cell>
        </row>
        <row r="202">
          <cell r="A202" t="str">
            <v>1514</v>
          </cell>
          <cell r="B202" t="str">
            <v>CCL1514  安达市</v>
          </cell>
          <cell r="C202">
            <v>767.70189500000004</v>
          </cell>
          <cell r="D202">
            <v>731.14466190476196</v>
          </cell>
          <cell r="E202" t="str">
            <v xml:space="preserve"> </v>
          </cell>
          <cell r="F202">
            <v>0</v>
          </cell>
          <cell r="G202">
            <v>767.70189500000004</v>
          </cell>
          <cell r="H202">
            <v>731.14466190476196</v>
          </cell>
          <cell r="I202">
            <v>102.818996</v>
          </cell>
          <cell r="J202">
            <v>97.922853333333322</v>
          </cell>
          <cell r="K202" t="str">
            <v xml:space="preserve"> </v>
          </cell>
          <cell r="L202">
            <v>0</v>
          </cell>
          <cell r="M202">
            <v>102.818996</v>
          </cell>
          <cell r="N202">
            <v>97.922853333333322</v>
          </cell>
        </row>
        <row r="203">
          <cell r="A203" t="str">
            <v>1643</v>
          </cell>
          <cell r="B203" t="str">
            <v>CCL1643  黑河市</v>
          </cell>
          <cell r="C203">
            <v>602.76511899999991</v>
          </cell>
          <cell r="D203">
            <v>574.06201809523805</v>
          </cell>
          <cell r="E203" t="str">
            <v xml:space="preserve"> </v>
          </cell>
          <cell r="F203">
            <v>0</v>
          </cell>
          <cell r="G203">
            <v>602.76511899999991</v>
          </cell>
          <cell r="H203">
            <v>574.06201809523805</v>
          </cell>
          <cell r="I203">
            <v>27.997452000000003</v>
          </cell>
          <cell r="J203">
            <v>26.664240000000003</v>
          </cell>
          <cell r="K203" t="str">
            <v xml:space="preserve"> </v>
          </cell>
          <cell r="L203">
            <v>0</v>
          </cell>
          <cell r="M203">
            <v>27.997452000000003</v>
          </cell>
          <cell r="N203">
            <v>26.664240000000003</v>
          </cell>
        </row>
        <row r="204">
          <cell r="A204" t="str">
            <v>1640</v>
          </cell>
          <cell r="B204" t="str">
            <v>CCL1640  北安市</v>
          </cell>
          <cell r="C204" t="str">
            <v xml:space="preserve"> </v>
          </cell>
          <cell r="D204">
            <v>0</v>
          </cell>
          <cell r="E204" t="str">
            <v xml:space="preserve"> </v>
          </cell>
          <cell r="F204">
            <v>0</v>
          </cell>
          <cell r="G204" t="str">
            <v xml:space="preserve"> </v>
          </cell>
          <cell r="H204">
            <v>0</v>
          </cell>
          <cell r="I204" t="str">
            <v xml:space="preserve"> </v>
          </cell>
          <cell r="J204">
            <v>0</v>
          </cell>
          <cell r="K204" t="str">
            <v xml:space="preserve"> </v>
          </cell>
          <cell r="L204">
            <v>0</v>
          </cell>
          <cell r="M204" t="str">
            <v xml:space="preserve"> </v>
          </cell>
          <cell r="N204">
            <v>0</v>
          </cell>
        </row>
        <row r="205">
          <cell r="A205" t="str">
            <v>1546</v>
          </cell>
          <cell r="B205" t="str">
            <v>CCL1546  七台河市</v>
          </cell>
          <cell r="C205">
            <v>1406.9334600000002</v>
          </cell>
          <cell r="D205">
            <v>1339.9366285714286</v>
          </cell>
          <cell r="E205" t="str">
            <v xml:space="preserve"> </v>
          </cell>
          <cell r="F205">
            <v>0</v>
          </cell>
          <cell r="G205">
            <v>1406.9334600000002</v>
          </cell>
          <cell r="H205">
            <v>1339.9366285714286</v>
          </cell>
          <cell r="I205">
            <v>142.91074599999999</v>
          </cell>
          <cell r="J205">
            <v>136.10547238095236</v>
          </cell>
          <cell r="K205" t="str">
            <v xml:space="preserve"> </v>
          </cell>
          <cell r="L205">
            <v>0</v>
          </cell>
          <cell r="M205">
            <v>142.91074599999999</v>
          </cell>
          <cell r="N205">
            <v>136.10547238095236</v>
          </cell>
        </row>
        <row r="206">
          <cell r="A206" t="str">
            <v>1650</v>
          </cell>
          <cell r="B206" t="str">
            <v>CCL1650  大兴安岭地区</v>
          </cell>
          <cell r="C206">
            <v>337.06828199999995</v>
          </cell>
          <cell r="D206">
            <v>321.01741142857139</v>
          </cell>
          <cell r="E206" t="str">
            <v xml:space="preserve"> </v>
          </cell>
          <cell r="F206">
            <v>0</v>
          </cell>
          <cell r="G206">
            <v>337.06828199999995</v>
          </cell>
          <cell r="H206">
            <v>321.01741142857139</v>
          </cell>
          <cell r="I206">
            <v>102.87338700000001</v>
          </cell>
          <cell r="J206">
            <v>97.974654285714294</v>
          </cell>
          <cell r="K206" t="str">
            <v xml:space="preserve"> </v>
          </cell>
          <cell r="L206">
            <v>0</v>
          </cell>
          <cell r="M206">
            <v>102.87338700000001</v>
          </cell>
          <cell r="N206">
            <v>97.974654285714294</v>
          </cell>
        </row>
        <row r="207">
          <cell r="A207" t="str">
            <v>1530</v>
          </cell>
          <cell r="B207" t="str">
            <v>CCL1530  伊春市</v>
          </cell>
          <cell r="C207">
            <v>834.82761299999993</v>
          </cell>
          <cell r="D207">
            <v>795.073917142857</v>
          </cell>
          <cell r="E207" t="str">
            <v xml:space="preserve"> </v>
          </cell>
          <cell r="F207">
            <v>0</v>
          </cell>
          <cell r="G207">
            <v>834.82761299999993</v>
          </cell>
          <cell r="H207">
            <v>795.073917142857</v>
          </cell>
          <cell r="I207">
            <v>76.884152999999998</v>
          </cell>
          <cell r="J207">
            <v>73.223002857142845</v>
          </cell>
          <cell r="K207" t="str">
            <v xml:space="preserve"> </v>
          </cell>
          <cell r="L207">
            <v>0</v>
          </cell>
          <cell r="M207">
            <v>76.884152999999998</v>
          </cell>
          <cell r="N207">
            <v>73.223002857142845</v>
          </cell>
        </row>
        <row r="208">
          <cell r="A208" t="str">
            <v>1525</v>
          </cell>
          <cell r="B208" t="str">
            <v>CCL1525  铁力市</v>
          </cell>
          <cell r="C208" t="str">
            <v xml:space="preserve"> </v>
          </cell>
          <cell r="D208">
            <v>0</v>
          </cell>
          <cell r="E208" t="str">
            <v xml:space="preserve"> </v>
          </cell>
          <cell r="F208">
            <v>0</v>
          </cell>
          <cell r="G208" t="str">
            <v xml:space="preserve"> </v>
          </cell>
          <cell r="H208">
            <v>0</v>
          </cell>
          <cell r="I208" t="str">
            <v xml:space="preserve"> </v>
          </cell>
          <cell r="J208">
            <v>0</v>
          </cell>
          <cell r="K208" t="str">
            <v xml:space="preserve"> </v>
          </cell>
          <cell r="L208">
            <v>0</v>
          </cell>
          <cell r="M208" t="str">
            <v xml:space="preserve"> </v>
          </cell>
          <cell r="N208">
            <v>0</v>
          </cell>
        </row>
        <row r="209">
          <cell r="A209" t="str">
            <v>1506</v>
          </cell>
          <cell r="B209" t="str">
            <v>CCL1506  尚志市</v>
          </cell>
          <cell r="C209">
            <v>930.45470799999987</v>
          </cell>
          <cell r="D209">
            <v>886.14734095238077</v>
          </cell>
          <cell r="E209" t="str">
            <v xml:space="preserve"> </v>
          </cell>
          <cell r="F209">
            <v>0</v>
          </cell>
          <cell r="G209">
            <v>930.45470799999987</v>
          </cell>
          <cell r="H209">
            <v>886.14734095238077</v>
          </cell>
          <cell r="I209">
            <v>67.159103000000002</v>
          </cell>
          <cell r="J209">
            <v>63.961050476190472</v>
          </cell>
          <cell r="K209" t="str">
            <v xml:space="preserve"> </v>
          </cell>
          <cell r="L209">
            <v>0</v>
          </cell>
          <cell r="M209">
            <v>67.159103000000002</v>
          </cell>
          <cell r="N209">
            <v>63.961050476190472</v>
          </cell>
        </row>
        <row r="210">
          <cell r="A210" t="str">
            <v>1614</v>
          </cell>
          <cell r="B210" t="str">
            <v>CCL1614  嫩江县</v>
          </cell>
          <cell r="C210">
            <v>502.02572499999997</v>
          </cell>
          <cell r="D210">
            <v>478.11973809523806</v>
          </cell>
          <cell r="E210" t="str">
            <v xml:space="preserve"> </v>
          </cell>
          <cell r="F210">
            <v>0</v>
          </cell>
          <cell r="G210">
            <v>502.02572499999997</v>
          </cell>
          <cell r="H210">
            <v>478.11973809523806</v>
          </cell>
          <cell r="I210">
            <v>36.286035999999996</v>
          </cell>
          <cell r="J210">
            <v>34.558129523809519</v>
          </cell>
          <cell r="K210" t="str">
            <v xml:space="preserve"> </v>
          </cell>
          <cell r="L210">
            <v>0</v>
          </cell>
          <cell r="M210">
            <v>36.286035999999996</v>
          </cell>
          <cell r="N210">
            <v>34.558129523809519</v>
          </cell>
        </row>
        <row r="211">
          <cell r="A211" t="str">
            <v>1561</v>
          </cell>
          <cell r="B211" t="str">
            <v>CCL1561  富锦市</v>
          </cell>
          <cell r="C211">
            <v>509.29844300000002</v>
          </cell>
          <cell r="D211">
            <v>485.0461361904762</v>
          </cell>
          <cell r="E211" t="str">
            <v xml:space="preserve"> </v>
          </cell>
          <cell r="F211">
            <v>0</v>
          </cell>
          <cell r="G211">
            <v>509.29844300000002</v>
          </cell>
          <cell r="H211">
            <v>485.0461361904762</v>
          </cell>
          <cell r="I211">
            <v>38.312538000000004</v>
          </cell>
          <cell r="J211">
            <v>36.488131428571428</v>
          </cell>
          <cell r="K211" t="str">
            <v xml:space="preserve"> </v>
          </cell>
          <cell r="L211">
            <v>0</v>
          </cell>
          <cell r="M211">
            <v>38.312538000000004</v>
          </cell>
          <cell r="N211">
            <v>36.488131428571428</v>
          </cell>
        </row>
        <row r="212">
          <cell r="A212" t="str">
            <v>1541</v>
          </cell>
          <cell r="B212" t="str">
            <v>CCL1541  鹤岗市</v>
          </cell>
          <cell r="C212">
            <v>858.79136299999993</v>
          </cell>
          <cell r="D212">
            <v>817.89653619047613</v>
          </cell>
          <cell r="E212" t="str">
            <v xml:space="preserve"> </v>
          </cell>
          <cell r="F212">
            <v>0</v>
          </cell>
          <cell r="G212">
            <v>858.79136299999993</v>
          </cell>
          <cell r="H212">
            <v>817.89653619047613</v>
          </cell>
          <cell r="I212">
            <v>87.869043000000005</v>
          </cell>
          <cell r="J212">
            <v>83.684802857142856</v>
          </cell>
          <cell r="K212" t="str">
            <v xml:space="preserve"> </v>
          </cell>
          <cell r="L212">
            <v>0</v>
          </cell>
          <cell r="M212">
            <v>87.869043000000005</v>
          </cell>
          <cell r="N212">
            <v>83.684802857142856</v>
          </cell>
        </row>
        <row r="213">
          <cell r="A213" t="str">
            <v>1511</v>
          </cell>
          <cell r="B213" t="str">
            <v>CCL1511  肇东市</v>
          </cell>
          <cell r="C213">
            <v>1882.5825439999999</v>
          </cell>
          <cell r="D213">
            <v>1792.935756190476</v>
          </cell>
          <cell r="E213" t="str">
            <v xml:space="preserve"> </v>
          </cell>
          <cell r="F213">
            <v>0</v>
          </cell>
          <cell r="G213">
            <v>1882.5825439999999</v>
          </cell>
          <cell r="H213">
            <v>1792.935756190476</v>
          </cell>
          <cell r="I213">
            <v>146.93559400000001</v>
          </cell>
          <cell r="J213">
            <v>139.93866095238096</v>
          </cell>
          <cell r="K213" t="str">
            <v xml:space="preserve"> </v>
          </cell>
          <cell r="L213">
            <v>0</v>
          </cell>
          <cell r="M213">
            <v>146.93559400000001</v>
          </cell>
          <cell r="N213">
            <v>139.93866095238096</v>
          </cell>
        </row>
        <row r="214">
          <cell r="A214" t="str">
            <v>1551</v>
          </cell>
          <cell r="B214" t="str">
            <v>CCL1551  双鸭山市</v>
          </cell>
          <cell r="C214">
            <v>1325.062175</v>
          </cell>
          <cell r="D214">
            <v>1261.9639761904762</v>
          </cell>
          <cell r="E214" t="str">
            <v xml:space="preserve"> </v>
          </cell>
          <cell r="F214">
            <v>0</v>
          </cell>
          <cell r="G214">
            <v>1325.062175</v>
          </cell>
          <cell r="H214">
            <v>1261.9639761904762</v>
          </cell>
          <cell r="I214">
            <v>141.16711800000002</v>
          </cell>
          <cell r="J214">
            <v>134.44487428571429</v>
          </cell>
          <cell r="K214" t="str">
            <v xml:space="preserve"> </v>
          </cell>
          <cell r="L214">
            <v>0</v>
          </cell>
          <cell r="M214">
            <v>141.16711800000002</v>
          </cell>
          <cell r="N214">
            <v>134.44487428571429</v>
          </cell>
        </row>
        <row r="215">
          <cell r="A215" t="str">
            <v>1337</v>
          </cell>
          <cell r="B215" t="str">
            <v>CCL1337  敦化市</v>
          </cell>
          <cell r="C215">
            <v>607.69211500000006</v>
          </cell>
          <cell r="D215">
            <v>578.7543952380953</v>
          </cell>
          <cell r="E215" t="str">
            <v xml:space="preserve"> </v>
          </cell>
          <cell r="F215">
            <v>0</v>
          </cell>
          <cell r="G215">
            <v>607.69211500000006</v>
          </cell>
          <cell r="H215">
            <v>578.7543952380953</v>
          </cell>
          <cell r="I215">
            <v>55.438927</v>
          </cell>
          <cell r="J215">
            <v>52.798978095238091</v>
          </cell>
          <cell r="K215" t="str">
            <v xml:space="preserve"> </v>
          </cell>
          <cell r="L215">
            <v>0</v>
          </cell>
          <cell r="M215">
            <v>55.438927</v>
          </cell>
          <cell r="N215">
            <v>52.798978095238091</v>
          </cell>
        </row>
        <row r="216">
          <cell r="A216" t="str">
            <v>0140</v>
          </cell>
          <cell r="B216" t="str">
            <v>CCL0140  包头市</v>
          </cell>
          <cell r="C216">
            <v>5155.2985280000003</v>
          </cell>
          <cell r="D216">
            <v>4909.8081219047617</v>
          </cell>
          <cell r="E216" t="str">
            <v xml:space="preserve"> </v>
          </cell>
          <cell r="F216">
            <v>0</v>
          </cell>
          <cell r="G216">
            <v>5155.2985280000003</v>
          </cell>
          <cell r="H216">
            <v>4909.8081219047617</v>
          </cell>
          <cell r="I216">
            <v>514.62569299999996</v>
          </cell>
          <cell r="J216">
            <v>490.11970761904757</v>
          </cell>
          <cell r="K216" t="str">
            <v xml:space="preserve"> </v>
          </cell>
          <cell r="L216">
            <v>0</v>
          </cell>
          <cell r="M216">
            <v>514.62569299999996</v>
          </cell>
          <cell r="N216">
            <v>490.11970761904757</v>
          </cell>
        </row>
        <row r="217">
          <cell r="A217" t="str">
            <v>0100</v>
          </cell>
          <cell r="B217" t="str">
            <v>CCL0100  呼和浩特市</v>
          </cell>
          <cell r="C217">
            <v>6602.6074310000004</v>
          </cell>
          <cell r="D217">
            <v>6288.1975533333334</v>
          </cell>
          <cell r="E217" t="str">
            <v xml:space="preserve"> </v>
          </cell>
          <cell r="F217">
            <v>0</v>
          </cell>
          <cell r="G217">
            <v>6602.6074310000004</v>
          </cell>
          <cell r="H217">
            <v>6288.1975533333334</v>
          </cell>
          <cell r="I217">
            <v>463.04035900000002</v>
          </cell>
          <cell r="J217">
            <v>440.99081809523813</v>
          </cell>
          <cell r="K217" t="str">
            <v xml:space="preserve"> </v>
          </cell>
          <cell r="L217">
            <v>0</v>
          </cell>
          <cell r="M217">
            <v>463.04035900000002</v>
          </cell>
          <cell r="N217">
            <v>440.99081809523813</v>
          </cell>
        </row>
        <row r="218">
          <cell r="A218" t="str">
            <v>0240</v>
          </cell>
          <cell r="B218" t="str">
            <v>CCL0240  赤峰市</v>
          </cell>
          <cell r="C218">
            <v>2086.8439979999998</v>
          </cell>
          <cell r="D218">
            <v>1987.4704742857141</v>
          </cell>
          <cell r="E218" t="str">
            <v xml:space="preserve"> </v>
          </cell>
          <cell r="F218">
            <v>0</v>
          </cell>
          <cell r="G218">
            <v>2086.8439979999998</v>
          </cell>
          <cell r="H218">
            <v>1987.4704742857141</v>
          </cell>
          <cell r="I218">
            <v>176.90235100000001</v>
          </cell>
          <cell r="J218">
            <v>168.47842952380952</v>
          </cell>
          <cell r="K218" t="str">
            <v xml:space="preserve"> </v>
          </cell>
          <cell r="L218">
            <v>0</v>
          </cell>
          <cell r="M218">
            <v>176.90235100000001</v>
          </cell>
          <cell r="N218">
            <v>168.47842952380952</v>
          </cell>
        </row>
        <row r="219">
          <cell r="A219" t="str">
            <v>0150</v>
          </cell>
          <cell r="B219" t="str">
            <v>CCL0150  临河市</v>
          </cell>
          <cell r="C219">
            <v>3289.8538270000008</v>
          </cell>
          <cell r="D219">
            <v>3133.1941209523816</v>
          </cell>
          <cell r="E219" t="str">
            <v xml:space="preserve"> </v>
          </cell>
          <cell r="F219">
            <v>0</v>
          </cell>
          <cell r="G219">
            <v>3289.8538270000008</v>
          </cell>
          <cell r="H219">
            <v>3133.1941209523816</v>
          </cell>
          <cell r="I219">
            <v>140.71824000000001</v>
          </cell>
          <cell r="J219">
            <v>134.01737142857144</v>
          </cell>
          <cell r="K219" t="str">
            <v xml:space="preserve"> </v>
          </cell>
          <cell r="L219">
            <v>0</v>
          </cell>
          <cell r="M219">
            <v>140.71824000000001</v>
          </cell>
          <cell r="N219">
            <v>134.01737142857144</v>
          </cell>
        </row>
        <row r="220">
          <cell r="A220" t="str">
            <v>0210</v>
          </cell>
          <cell r="B220" t="str">
            <v>CCL0210  海拉尔市</v>
          </cell>
          <cell r="C220">
            <v>1701.660707</v>
          </cell>
          <cell r="D220">
            <v>1620.6292447619046</v>
          </cell>
          <cell r="E220" t="str">
            <v xml:space="preserve"> </v>
          </cell>
          <cell r="F220">
            <v>0</v>
          </cell>
          <cell r="G220">
            <v>1701.660707</v>
          </cell>
          <cell r="H220">
            <v>1620.6292447619046</v>
          </cell>
          <cell r="I220">
            <v>211.33845199999999</v>
          </cell>
          <cell r="J220">
            <v>201.27471619047617</v>
          </cell>
          <cell r="K220" t="str">
            <v xml:space="preserve"> </v>
          </cell>
          <cell r="L220">
            <v>0</v>
          </cell>
          <cell r="M220">
            <v>211.33845199999999</v>
          </cell>
          <cell r="N220">
            <v>201.27471619047617</v>
          </cell>
        </row>
        <row r="221">
          <cell r="A221" t="str">
            <v>1374</v>
          </cell>
          <cell r="B221" t="str">
            <v>CCL1374  乌兰浩特市</v>
          </cell>
          <cell r="C221">
            <v>1806.679789</v>
          </cell>
          <cell r="D221">
            <v>1720.647418095238</v>
          </cell>
          <cell r="E221" t="str">
            <v xml:space="preserve"> </v>
          </cell>
          <cell r="F221">
            <v>0</v>
          </cell>
          <cell r="G221">
            <v>1806.679789</v>
          </cell>
          <cell r="H221">
            <v>1720.647418095238</v>
          </cell>
          <cell r="I221">
            <v>177.192519</v>
          </cell>
          <cell r="J221">
            <v>168.75478000000001</v>
          </cell>
          <cell r="K221" t="str">
            <v xml:space="preserve"> </v>
          </cell>
          <cell r="L221">
            <v>0</v>
          </cell>
          <cell r="M221">
            <v>177.192519</v>
          </cell>
          <cell r="N221">
            <v>168.75478000000001</v>
          </cell>
        </row>
        <row r="222">
          <cell r="A222" t="str">
            <v>0280</v>
          </cell>
          <cell r="B222" t="str">
            <v>CCL0280  通辽市</v>
          </cell>
          <cell r="C222">
            <v>354.23172799999998</v>
          </cell>
          <cell r="D222">
            <v>337.36355047619043</v>
          </cell>
          <cell r="E222" t="str">
            <v xml:space="preserve"> </v>
          </cell>
          <cell r="F222">
            <v>0</v>
          </cell>
          <cell r="G222">
            <v>354.23172799999998</v>
          </cell>
          <cell r="H222">
            <v>337.36355047619043</v>
          </cell>
          <cell r="I222" t="str">
            <v xml:space="preserve"> </v>
          </cell>
          <cell r="J222">
            <v>0</v>
          </cell>
          <cell r="K222" t="str">
            <v xml:space="preserve"> </v>
          </cell>
          <cell r="L222">
            <v>0</v>
          </cell>
          <cell r="M222" t="str">
            <v xml:space="preserve"> </v>
          </cell>
          <cell r="N222">
            <v>0</v>
          </cell>
        </row>
        <row r="223">
          <cell r="A223" t="str">
            <v>0120</v>
          </cell>
          <cell r="B223" t="str">
            <v>CCL0120  集宁市</v>
          </cell>
          <cell r="C223">
            <v>598.55204600000002</v>
          </cell>
          <cell r="D223">
            <v>570.04956761904759</v>
          </cell>
          <cell r="E223" t="str">
            <v xml:space="preserve"> </v>
          </cell>
          <cell r="F223">
            <v>0</v>
          </cell>
          <cell r="G223">
            <v>598.55204600000002</v>
          </cell>
          <cell r="H223">
            <v>570.04956761904759</v>
          </cell>
          <cell r="I223">
            <v>78.992356000000001</v>
          </cell>
          <cell r="J223">
            <v>75.230815238095232</v>
          </cell>
          <cell r="K223" t="str">
            <v xml:space="preserve"> </v>
          </cell>
          <cell r="L223">
            <v>0</v>
          </cell>
          <cell r="M223">
            <v>78.992356000000001</v>
          </cell>
          <cell r="N223">
            <v>75.230815238095232</v>
          </cell>
        </row>
        <row r="224">
          <cell r="A224" t="str">
            <v>1626</v>
          </cell>
          <cell r="B224" t="str">
            <v>CCL1626  扎兰屯市</v>
          </cell>
          <cell r="C224" t="str">
            <v xml:space="preserve"> </v>
          </cell>
          <cell r="D224">
            <v>0</v>
          </cell>
          <cell r="E224" t="str">
            <v xml:space="preserve"> </v>
          </cell>
          <cell r="F224">
            <v>0</v>
          </cell>
          <cell r="G224" t="str">
            <v xml:space="preserve"> </v>
          </cell>
          <cell r="H224">
            <v>0</v>
          </cell>
          <cell r="I224" t="str">
            <v xml:space="preserve"> </v>
          </cell>
          <cell r="J224">
            <v>0</v>
          </cell>
          <cell r="K224" t="str">
            <v xml:space="preserve"> </v>
          </cell>
          <cell r="L224">
            <v>0</v>
          </cell>
          <cell r="M224" t="str">
            <v xml:space="preserve"> </v>
          </cell>
          <cell r="N224">
            <v>0</v>
          </cell>
        </row>
        <row r="225">
          <cell r="A225" t="str">
            <v>2150</v>
          </cell>
          <cell r="B225" t="str">
            <v>CCL2150  苏州市</v>
          </cell>
          <cell r="C225">
            <v>35422.512179999991</v>
          </cell>
          <cell r="D225">
            <v>33735.725885714273</v>
          </cell>
          <cell r="E225">
            <v>1848.6240779999998</v>
          </cell>
          <cell r="F225">
            <v>1760.5943599999998</v>
          </cell>
          <cell r="G225">
            <v>33573.888101999997</v>
          </cell>
          <cell r="H225">
            <v>31975.131525714281</v>
          </cell>
          <cell r="I225">
            <v>3120.1268009999994</v>
          </cell>
          <cell r="J225">
            <v>2971.5493342857135</v>
          </cell>
          <cell r="K225">
            <v>3.9318100000000009</v>
          </cell>
          <cell r="L225">
            <v>3.7445809523809532</v>
          </cell>
          <cell r="M225">
            <v>3116.1949910000003</v>
          </cell>
          <cell r="N225">
            <v>2967.8047533333333</v>
          </cell>
        </row>
        <row r="226">
          <cell r="A226" t="str">
            <v>2260</v>
          </cell>
          <cell r="B226" t="str">
            <v>CCL2260  南通市</v>
          </cell>
          <cell r="C226">
            <v>25579.754524</v>
          </cell>
          <cell r="D226">
            <v>24361.670975238096</v>
          </cell>
          <cell r="E226">
            <v>499.29456299999998</v>
          </cell>
          <cell r="F226">
            <v>475.51863142857138</v>
          </cell>
          <cell r="G226">
            <v>25080.459961</v>
          </cell>
          <cell r="H226">
            <v>23886.152343809525</v>
          </cell>
          <cell r="I226">
            <v>3004.4133839999995</v>
          </cell>
          <cell r="J226">
            <v>2861.3460799999993</v>
          </cell>
          <cell r="K226">
            <v>499.29456299999998</v>
          </cell>
          <cell r="L226">
            <v>475.51863142857138</v>
          </cell>
          <cell r="M226">
            <v>2505.118821</v>
          </cell>
          <cell r="N226">
            <v>2385.8274485714287</v>
          </cell>
        </row>
        <row r="227">
          <cell r="A227" t="str">
            <v>2266</v>
          </cell>
          <cell r="B227" t="str">
            <v>CCL2266  海安县</v>
          </cell>
          <cell r="C227">
            <v>82.847760000000008</v>
          </cell>
          <cell r="D227">
            <v>78.902628571428579</v>
          </cell>
          <cell r="E227" t="str">
            <v xml:space="preserve"> </v>
          </cell>
          <cell r="F227">
            <v>0</v>
          </cell>
          <cell r="G227">
            <v>82.847760000000008</v>
          </cell>
          <cell r="H227">
            <v>78.902628571428579</v>
          </cell>
          <cell r="I227">
            <v>82.847760000000008</v>
          </cell>
          <cell r="J227">
            <v>78.902628571428579</v>
          </cell>
          <cell r="K227" t="str">
            <v xml:space="preserve"> </v>
          </cell>
          <cell r="L227">
            <v>0</v>
          </cell>
          <cell r="M227">
            <v>82.847760000000008</v>
          </cell>
          <cell r="N227">
            <v>78.902628571428579</v>
          </cell>
        </row>
        <row r="228">
          <cell r="A228" t="str">
            <v>2250</v>
          </cell>
          <cell r="B228" t="str">
            <v>CCL2250  扬州市</v>
          </cell>
          <cell r="C228">
            <v>9243.7046450000016</v>
          </cell>
          <cell r="D228">
            <v>8803.5282333333344</v>
          </cell>
          <cell r="E228" t="str">
            <v xml:space="preserve"> </v>
          </cell>
          <cell r="F228">
            <v>0</v>
          </cell>
          <cell r="G228">
            <v>9243.7046450000016</v>
          </cell>
          <cell r="H228">
            <v>8803.5282333333344</v>
          </cell>
          <cell r="I228">
            <v>962.05491999999992</v>
          </cell>
          <cell r="J228">
            <v>916.24278095238083</v>
          </cell>
          <cell r="K228" t="str">
            <v xml:space="preserve"> </v>
          </cell>
          <cell r="L228">
            <v>0</v>
          </cell>
          <cell r="M228">
            <v>962.05491999999992</v>
          </cell>
          <cell r="N228">
            <v>916.24278095238083</v>
          </cell>
        </row>
        <row r="229">
          <cell r="A229" t="str">
            <v>2210</v>
          </cell>
          <cell r="B229" t="str">
            <v>CCL2210  徐州市</v>
          </cell>
          <cell r="C229">
            <v>10705.987976999999</v>
          </cell>
          <cell r="D229">
            <v>10196.179025714284</v>
          </cell>
          <cell r="E229" t="str">
            <v xml:space="preserve"> </v>
          </cell>
          <cell r="F229">
            <v>0</v>
          </cell>
          <cell r="G229">
            <v>10705.987976999999</v>
          </cell>
          <cell r="H229">
            <v>10196.179025714284</v>
          </cell>
          <cell r="I229">
            <v>598.96586300000001</v>
          </cell>
          <cell r="J229">
            <v>570.44367904761907</v>
          </cell>
          <cell r="K229" t="str">
            <v xml:space="preserve"> </v>
          </cell>
          <cell r="L229">
            <v>0</v>
          </cell>
          <cell r="M229">
            <v>598.96586300000001</v>
          </cell>
          <cell r="N229">
            <v>570.44367904761907</v>
          </cell>
        </row>
        <row r="230">
          <cell r="A230" t="str">
            <v>2120</v>
          </cell>
          <cell r="B230" t="str">
            <v>CCL2120  镇江市</v>
          </cell>
          <cell r="C230">
            <v>13535.620268000001</v>
          </cell>
          <cell r="D230">
            <v>12891.066921904761</v>
          </cell>
          <cell r="E230" t="str">
            <v xml:space="preserve"> </v>
          </cell>
          <cell r="F230">
            <v>0</v>
          </cell>
          <cell r="G230">
            <v>13535.620268000001</v>
          </cell>
          <cell r="H230">
            <v>12891.066921904761</v>
          </cell>
          <cell r="I230">
            <v>1692.560974</v>
          </cell>
          <cell r="J230">
            <v>1611.9628323809522</v>
          </cell>
          <cell r="K230" t="str">
            <v xml:space="preserve"> </v>
          </cell>
          <cell r="L230">
            <v>0</v>
          </cell>
          <cell r="M230">
            <v>1692.560974</v>
          </cell>
          <cell r="N230">
            <v>1611.9628323809522</v>
          </cell>
        </row>
        <row r="231">
          <cell r="A231" t="str">
            <v>2230</v>
          </cell>
          <cell r="B231" t="str">
            <v>CCL2230  淮阴市</v>
          </cell>
          <cell r="C231">
            <v>12237.640575999998</v>
          </cell>
          <cell r="D231">
            <v>11654.895786666664</v>
          </cell>
          <cell r="E231" t="str">
            <v xml:space="preserve"> </v>
          </cell>
          <cell r="F231">
            <v>0</v>
          </cell>
          <cell r="G231">
            <v>12237.640575999998</v>
          </cell>
          <cell r="H231">
            <v>11654.895786666664</v>
          </cell>
          <cell r="I231">
            <v>819.750226</v>
          </cell>
          <cell r="J231">
            <v>780.71450095238094</v>
          </cell>
          <cell r="K231" t="str">
            <v xml:space="preserve"> </v>
          </cell>
          <cell r="L231">
            <v>0</v>
          </cell>
          <cell r="M231">
            <v>819.750226</v>
          </cell>
          <cell r="N231">
            <v>780.71450095238094</v>
          </cell>
        </row>
        <row r="232">
          <cell r="A232" t="str">
            <v>2232</v>
          </cell>
          <cell r="B232" t="str">
            <v>CCL2232  淮安市</v>
          </cell>
          <cell r="C232" t="str">
            <v xml:space="preserve"> </v>
          </cell>
          <cell r="D232">
            <v>0</v>
          </cell>
          <cell r="E232" t="str">
            <v xml:space="preserve"> </v>
          </cell>
          <cell r="F232">
            <v>0</v>
          </cell>
          <cell r="G232" t="str">
            <v xml:space="preserve"> </v>
          </cell>
          <cell r="H232">
            <v>0</v>
          </cell>
          <cell r="I232" t="str">
            <v xml:space="preserve"> </v>
          </cell>
          <cell r="J232">
            <v>0</v>
          </cell>
          <cell r="K232" t="str">
            <v xml:space="preserve"> </v>
          </cell>
          <cell r="L232">
            <v>0</v>
          </cell>
          <cell r="M232" t="str">
            <v xml:space="preserve"> </v>
          </cell>
          <cell r="N232">
            <v>0</v>
          </cell>
        </row>
        <row r="233">
          <cell r="A233" t="str">
            <v>2220</v>
          </cell>
          <cell r="B233" t="str">
            <v>CCL2220  连云港市</v>
          </cell>
          <cell r="C233">
            <v>3524.3794050000006</v>
          </cell>
          <cell r="D233">
            <v>3356.5518142857145</v>
          </cell>
          <cell r="E233" t="str">
            <v xml:space="preserve"> </v>
          </cell>
          <cell r="F233">
            <v>0</v>
          </cell>
          <cell r="G233">
            <v>3524.3794050000006</v>
          </cell>
          <cell r="H233">
            <v>3356.5518142857145</v>
          </cell>
          <cell r="I233">
            <v>354.97358899999995</v>
          </cell>
          <cell r="J233">
            <v>338.0700847619047</v>
          </cell>
          <cell r="K233" t="str">
            <v xml:space="preserve"> </v>
          </cell>
          <cell r="L233">
            <v>0</v>
          </cell>
          <cell r="M233">
            <v>354.97358899999995</v>
          </cell>
          <cell r="N233">
            <v>338.0700847619047</v>
          </cell>
        </row>
        <row r="234">
          <cell r="A234" t="str">
            <v>2221</v>
          </cell>
          <cell r="B234" t="str">
            <v>CCL2221  赣榆县</v>
          </cell>
          <cell r="C234">
            <v>28.453279000000002</v>
          </cell>
          <cell r="D234">
            <v>27.098360952380954</v>
          </cell>
          <cell r="E234" t="str">
            <v xml:space="preserve"> </v>
          </cell>
          <cell r="F234">
            <v>0</v>
          </cell>
          <cell r="G234">
            <v>28.453279000000002</v>
          </cell>
          <cell r="H234">
            <v>27.098360952380954</v>
          </cell>
          <cell r="I234">
            <v>28.453279000000002</v>
          </cell>
          <cell r="J234">
            <v>27.098360952380954</v>
          </cell>
          <cell r="K234" t="str">
            <v xml:space="preserve"> </v>
          </cell>
          <cell r="L234">
            <v>0</v>
          </cell>
          <cell r="M234">
            <v>28.453279000000002</v>
          </cell>
          <cell r="N234">
            <v>27.098360952380954</v>
          </cell>
        </row>
        <row r="235">
          <cell r="A235" t="str">
            <v>2223</v>
          </cell>
          <cell r="B235" t="str">
            <v>CCL2223  东海县</v>
          </cell>
          <cell r="C235" t="str">
            <v xml:space="preserve"> </v>
          </cell>
          <cell r="D235">
            <v>0</v>
          </cell>
          <cell r="E235" t="str">
            <v xml:space="preserve"> </v>
          </cell>
          <cell r="F235">
            <v>0</v>
          </cell>
          <cell r="G235" t="str">
            <v xml:space="preserve"> </v>
          </cell>
          <cell r="H235">
            <v>0</v>
          </cell>
          <cell r="I235" t="str">
            <v xml:space="preserve"> </v>
          </cell>
          <cell r="J235">
            <v>0</v>
          </cell>
          <cell r="K235" t="str">
            <v xml:space="preserve"> </v>
          </cell>
          <cell r="L235">
            <v>0</v>
          </cell>
          <cell r="M235" t="str">
            <v xml:space="preserve"> </v>
          </cell>
          <cell r="N235">
            <v>0</v>
          </cell>
        </row>
        <row r="236">
          <cell r="A236" t="str">
            <v>2240</v>
          </cell>
          <cell r="B236" t="str">
            <v>CCL2240  盐城市</v>
          </cell>
          <cell r="C236">
            <v>3604.7102789999994</v>
          </cell>
          <cell r="D236">
            <v>3433.0574085714279</v>
          </cell>
          <cell r="E236" t="str">
            <v xml:space="preserve"> </v>
          </cell>
          <cell r="F236">
            <v>0</v>
          </cell>
          <cell r="G236">
            <v>3604.7102789999994</v>
          </cell>
          <cell r="H236">
            <v>3433.0574085714279</v>
          </cell>
          <cell r="I236">
            <v>357.39786099999998</v>
          </cell>
          <cell r="J236">
            <v>340.3789152380952</v>
          </cell>
          <cell r="K236" t="str">
            <v xml:space="preserve"> </v>
          </cell>
          <cell r="L236">
            <v>0</v>
          </cell>
          <cell r="M236">
            <v>357.39786099999998</v>
          </cell>
          <cell r="N236">
            <v>340.3789152380952</v>
          </cell>
        </row>
        <row r="237">
          <cell r="A237" t="str">
            <v>2245</v>
          </cell>
          <cell r="B237" t="str">
            <v>CCL2245  滨海县</v>
          </cell>
          <cell r="C237">
            <v>119.804303</v>
          </cell>
          <cell r="D237">
            <v>114.09933619047619</v>
          </cell>
          <cell r="E237" t="str">
            <v xml:space="preserve"> </v>
          </cell>
          <cell r="F237">
            <v>0</v>
          </cell>
          <cell r="G237">
            <v>119.804303</v>
          </cell>
          <cell r="H237">
            <v>114.09933619047619</v>
          </cell>
          <cell r="I237">
            <v>51.451078999999993</v>
          </cell>
          <cell r="J237">
            <v>49.001027619047612</v>
          </cell>
          <cell r="K237" t="str">
            <v xml:space="preserve"> </v>
          </cell>
          <cell r="L237">
            <v>0</v>
          </cell>
          <cell r="M237">
            <v>51.451078999999993</v>
          </cell>
          <cell r="N237">
            <v>49.001027619047612</v>
          </cell>
        </row>
        <row r="238">
          <cell r="A238" t="str">
            <v>2247</v>
          </cell>
          <cell r="B238" t="str">
            <v>CCL2247  建湖县</v>
          </cell>
          <cell r="C238">
            <v>92.960307999999984</v>
          </cell>
          <cell r="D238">
            <v>88.533626666666649</v>
          </cell>
          <cell r="E238" t="str">
            <v xml:space="preserve"> </v>
          </cell>
          <cell r="F238">
            <v>0</v>
          </cell>
          <cell r="G238">
            <v>92.960307999999984</v>
          </cell>
          <cell r="H238">
            <v>88.533626666666649</v>
          </cell>
          <cell r="I238">
            <v>54.753365999999986</v>
          </cell>
          <cell r="J238">
            <v>52.146062857142844</v>
          </cell>
          <cell r="K238" t="str">
            <v xml:space="preserve"> </v>
          </cell>
          <cell r="L238">
            <v>0</v>
          </cell>
          <cell r="M238">
            <v>54.753365999999986</v>
          </cell>
          <cell r="N238">
            <v>52.146062857142844</v>
          </cell>
        </row>
        <row r="239">
          <cell r="A239" t="str">
            <v>2246</v>
          </cell>
          <cell r="B239" t="str">
            <v>CCL2246  响水县</v>
          </cell>
          <cell r="C239" t="str">
            <v xml:space="preserve"> </v>
          </cell>
          <cell r="D239">
            <v>0</v>
          </cell>
          <cell r="E239" t="str">
            <v xml:space="preserve"> </v>
          </cell>
          <cell r="F239">
            <v>0</v>
          </cell>
          <cell r="G239" t="str">
            <v xml:space="preserve"> </v>
          </cell>
          <cell r="H239">
            <v>0</v>
          </cell>
          <cell r="I239" t="str">
            <v xml:space="preserve"> </v>
          </cell>
          <cell r="J239">
            <v>0</v>
          </cell>
          <cell r="K239" t="str">
            <v xml:space="preserve"> </v>
          </cell>
          <cell r="L239">
            <v>0</v>
          </cell>
          <cell r="M239" t="str">
            <v xml:space="preserve"> </v>
          </cell>
          <cell r="N239">
            <v>0</v>
          </cell>
        </row>
        <row r="240">
          <cell r="A240" t="str">
            <v>2155</v>
          </cell>
          <cell r="B240" t="str">
            <v>CCL2155  常熟市</v>
          </cell>
          <cell r="C240">
            <v>10439.347077</v>
          </cell>
          <cell r="D240">
            <v>9942.2353114285706</v>
          </cell>
          <cell r="E240">
            <v>813.82712500000002</v>
          </cell>
          <cell r="F240">
            <v>775.0734523809524</v>
          </cell>
          <cell r="G240">
            <v>9625.5199520000006</v>
          </cell>
          <cell r="H240">
            <v>9167.1618590476191</v>
          </cell>
          <cell r="I240">
            <v>1542.828626</v>
          </cell>
          <cell r="J240">
            <v>1469.3605961904761</v>
          </cell>
          <cell r="K240">
            <v>813.82712500000002</v>
          </cell>
          <cell r="L240">
            <v>775.0734523809524</v>
          </cell>
          <cell r="M240">
            <v>729.00150099999996</v>
          </cell>
          <cell r="N240">
            <v>694.28714380952374</v>
          </cell>
        </row>
        <row r="241">
          <cell r="A241" t="str">
            <v>2253</v>
          </cell>
          <cell r="B241" t="str">
            <v>CCL2253  泰州市</v>
          </cell>
          <cell r="C241">
            <v>10512.28794</v>
          </cell>
          <cell r="D241">
            <v>10011.702799999999</v>
          </cell>
          <cell r="E241" t="str">
            <v xml:space="preserve"> </v>
          </cell>
          <cell r="F241">
            <v>0</v>
          </cell>
          <cell r="G241">
            <v>10512.28794</v>
          </cell>
          <cell r="H241">
            <v>10011.702799999999</v>
          </cell>
          <cell r="I241">
            <v>842.44982200000004</v>
          </cell>
          <cell r="J241">
            <v>802.33316380952385</v>
          </cell>
          <cell r="K241" t="str">
            <v xml:space="preserve"> </v>
          </cell>
          <cell r="L241">
            <v>0</v>
          </cell>
          <cell r="M241">
            <v>842.44982200000004</v>
          </cell>
          <cell r="N241">
            <v>802.33316380952385</v>
          </cell>
        </row>
        <row r="242">
          <cell r="A242" t="str">
            <v>2145</v>
          </cell>
          <cell r="B242" t="str">
            <v>CCL2145  靖江市</v>
          </cell>
          <cell r="C242">
            <v>3097.6425239999999</v>
          </cell>
          <cell r="D242">
            <v>2950.1357371428567</v>
          </cell>
          <cell r="E242" t="str">
            <v xml:space="preserve"> </v>
          </cell>
          <cell r="F242">
            <v>0</v>
          </cell>
          <cell r="G242">
            <v>3097.6425239999999</v>
          </cell>
          <cell r="H242">
            <v>2950.1357371428567</v>
          </cell>
          <cell r="I242">
            <v>252.80420600000002</v>
          </cell>
          <cell r="J242">
            <v>240.7659104761905</v>
          </cell>
          <cell r="K242" t="str">
            <v xml:space="preserve"> </v>
          </cell>
          <cell r="L242">
            <v>0</v>
          </cell>
          <cell r="M242">
            <v>252.80420600000002</v>
          </cell>
          <cell r="N242">
            <v>240.7659104761905</v>
          </cell>
        </row>
        <row r="243">
          <cell r="A243" t="str">
            <v>2144</v>
          </cell>
          <cell r="B243" t="str">
            <v>CCL2144  江阴市</v>
          </cell>
          <cell r="C243">
            <v>3710.7260770000003</v>
          </cell>
          <cell r="D243">
            <v>3534.0248352380954</v>
          </cell>
          <cell r="E243" t="str">
            <v xml:space="preserve"> </v>
          </cell>
          <cell r="F243">
            <v>0</v>
          </cell>
          <cell r="G243">
            <v>3710.7260770000003</v>
          </cell>
          <cell r="H243">
            <v>3534.0248352380954</v>
          </cell>
          <cell r="I243">
            <v>232.64695499999999</v>
          </cell>
          <cell r="J243">
            <v>221.56852857142854</v>
          </cell>
          <cell r="K243" t="str">
            <v xml:space="preserve"> </v>
          </cell>
          <cell r="L243">
            <v>0</v>
          </cell>
          <cell r="M243">
            <v>232.64695499999999</v>
          </cell>
          <cell r="N243">
            <v>221.56852857142854</v>
          </cell>
        </row>
        <row r="244">
          <cell r="A244" t="str">
            <v>2153</v>
          </cell>
          <cell r="B244" t="str">
            <v>CCL2153  昆山市</v>
          </cell>
          <cell r="C244">
            <v>2989.3558260000004</v>
          </cell>
          <cell r="D244">
            <v>2847.0055485714288</v>
          </cell>
          <cell r="E244" t="str">
            <v xml:space="preserve"> </v>
          </cell>
          <cell r="F244">
            <v>0</v>
          </cell>
          <cell r="G244">
            <v>2989.3558260000004</v>
          </cell>
          <cell r="H244">
            <v>2847.0055485714288</v>
          </cell>
          <cell r="I244">
            <v>278.72301400000003</v>
          </cell>
          <cell r="J244">
            <v>265.45048952380955</v>
          </cell>
          <cell r="K244" t="str">
            <v xml:space="preserve"> </v>
          </cell>
          <cell r="L244">
            <v>0</v>
          </cell>
          <cell r="M244">
            <v>278.72301400000003</v>
          </cell>
          <cell r="N244">
            <v>265.45048952380955</v>
          </cell>
        </row>
        <row r="245">
          <cell r="A245" t="str">
            <v>2255</v>
          </cell>
          <cell r="B245" t="str">
            <v>CCL2255  姜堰市</v>
          </cell>
          <cell r="C245">
            <v>4048.4307020000006</v>
          </cell>
          <cell r="D245">
            <v>3855.648287619048</v>
          </cell>
          <cell r="E245" t="str">
            <v xml:space="preserve"> </v>
          </cell>
          <cell r="F245">
            <v>0</v>
          </cell>
          <cell r="G245">
            <v>4048.4307020000006</v>
          </cell>
          <cell r="H245">
            <v>3855.648287619048</v>
          </cell>
          <cell r="I245">
            <v>462.17863100000005</v>
          </cell>
          <cell r="J245">
            <v>440.17012476190479</v>
          </cell>
          <cell r="K245" t="str">
            <v xml:space="preserve"> </v>
          </cell>
          <cell r="L245">
            <v>0</v>
          </cell>
          <cell r="M245">
            <v>462.17863100000005</v>
          </cell>
          <cell r="N245">
            <v>440.17012476190479</v>
          </cell>
        </row>
        <row r="246">
          <cell r="A246" t="str">
            <v>2265</v>
          </cell>
          <cell r="B246" t="str">
            <v>CCL2265  如皋市</v>
          </cell>
          <cell r="C246">
            <v>3113.7676350000002</v>
          </cell>
          <cell r="D246">
            <v>2965.4929857142856</v>
          </cell>
          <cell r="E246" t="str">
            <v xml:space="preserve"> </v>
          </cell>
          <cell r="F246">
            <v>0</v>
          </cell>
          <cell r="G246">
            <v>3113.7676350000002</v>
          </cell>
          <cell r="H246">
            <v>2965.4929857142856</v>
          </cell>
          <cell r="I246">
            <v>349.87582399999997</v>
          </cell>
          <cell r="J246">
            <v>333.21507047619042</v>
          </cell>
          <cell r="K246" t="str">
            <v xml:space="preserve"> </v>
          </cell>
          <cell r="L246">
            <v>0</v>
          </cell>
          <cell r="M246">
            <v>349.87582399999997</v>
          </cell>
          <cell r="N246">
            <v>333.21507047619042</v>
          </cell>
        </row>
        <row r="247">
          <cell r="A247" t="str">
            <v>2262</v>
          </cell>
          <cell r="B247" t="str">
            <v>CCL2262  启东市</v>
          </cell>
          <cell r="C247">
            <v>2305.998286</v>
          </cell>
          <cell r="D247">
            <v>2196.1888438095239</v>
          </cell>
          <cell r="E247" t="str">
            <v xml:space="preserve"> </v>
          </cell>
          <cell r="F247">
            <v>0</v>
          </cell>
          <cell r="G247">
            <v>2305.998286</v>
          </cell>
          <cell r="H247">
            <v>2196.1888438095239</v>
          </cell>
          <cell r="I247">
            <v>237.86414400000001</v>
          </cell>
          <cell r="J247">
            <v>226.53728000000001</v>
          </cell>
          <cell r="K247" t="str">
            <v xml:space="preserve"> </v>
          </cell>
          <cell r="L247">
            <v>0</v>
          </cell>
          <cell r="M247">
            <v>237.86414400000001</v>
          </cell>
          <cell r="N247">
            <v>226.53728000000001</v>
          </cell>
        </row>
        <row r="248">
          <cell r="A248" t="str">
            <v>2142</v>
          </cell>
          <cell r="B248" t="str">
            <v>CCL2142  宜兴市</v>
          </cell>
          <cell r="C248">
            <v>1604.9430279999999</v>
          </cell>
          <cell r="D248">
            <v>1528.5171695238093</v>
          </cell>
          <cell r="E248" t="str">
            <v xml:space="preserve"> </v>
          </cell>
          <cell r="F248">
            <v>0</v>
          </cell>
          <cell r="G248">
            <v>1604.9430279999999</v>
          </cell>
          <cell r="H248">
            <v>1528.5171695238093</v>
          </cell>
          <cell r="I248">
            <v>165.74081000000001</v>
          </cell>
          <cell r="J248">
            <v>157.84839047619047</v>
          </cell>
          <cell r="K248" t="str">
            <v xml:space="preserve"> </v>
          </cell>
          <cell r="L248">
            <v>0</v>
          </cell>
          <cell r="M248">
            <v>165.74081000000001</v>
          </cell>
          <cell r="N248">
            <v>157.84839047619047</v>
          </cell>
        </row>
        <row r="249">
          <cell r="A249" t="str">
            <v>2242</v>
          </cell>
          <cell r="B249" t="str">
            <v>CCL2242  东台市</v>
          </cell>
          <cell r="C249">
            <v>1325.4632410000004</v>
          </cell>
          <cell r="D249">
            <v>1262.3459438095242</v>
          </cell>
          <cell r="E249" t="str">
            <v xml:space="preserve"> </v>
          </cell>
          <cell r="F249">
            <v>0</v>
          </cell>
          <cell r="G249">
            <v>1325.4632410000004</v>
          </cell>
          <cell r="H249">
            <v>1262.3459438095242</v>
          </cell>
          <cell r="I249">
            <v>13.717722000000002</v>
          </cell>
          <cell r="J249">
            <v>13.064497142857144</v>
          </cell>
          <cell r="K249" t="str">
            <v xml:space="preserve"> </v>
          </cell>
          <cell r="L249">
            <v>0</v>
          </cell>
          <cell r="M249">
            <v>13.717722000000002</v>
          </cell>
          <cell r="N249">
            <v>13.064497142857144</v>
          </cell>
        </row>
        <row r="250">
          <cell r="A250" t="str">
            <v>2261</v>
          </cell>
          <cell r="B250" t="str">
            <v>CCL2261  海门市</v>
          </cell>
          <cell r="C250">
            <v>1220.6673660000001</v>
          </cell>
          <cell r="D250">
            <v>1162.5403485714287</v>
          </cell>
          <cell r="E250" t="str">
            <v xml:space="preserve"> </v>
          </cell>
          <cell r="F250">
            <v>0</v>
          </cell>
          <cell r="G250">
            <v>1220.6673660000001</v>
          </cell>
          <cell r="H250">
            <v>1162.5403485714287</v>
          </cell>
          <cell r="I250">
            <v>170.66020800000001</v>
          </cell>
          <cell r="J250">
            <v>162.53353142857142</v>
          </cell>
          <cell r="K250" t="str">
            <v xml:space="preserve"> </v>
          </cell>
          <cell r="L250">
            <v>0</v>
          </cell>
          <cell r="M250">
            <v>170.66020800000001</v>
          </cell>
          <cell r="N250">
            <v>162.53353142857142</v>
          </cell>
        </row>
        <row r="251">
          <cell r="A251" t="str">
            <v>2123</v>
          </cell>
          <cell r="B251" t="str">
            <v>CCL2123  丹阳市</v>
          </cell>
          <cell r="C251">
            <v>1278.4300459999999</v>
          </cell>
          <cell r="D251">
            <v>1217.5524247619046</v>
          </cell>
          <cell r="E251" t="str">
            <v xml:space="preserve"> </v>
          </cell>
          <cell r="F251">
            <v>0</v>
          </cell>
          <cell r="G251">
            <v>1278.4300459999999</v>
          </cell>
          <cell r="H251">
            <v>1217.5524247619046</v>
          </cell>
          <cell r="I251">
            <v>144.55507800000001</v>
          </cell>
          <cell r="J251">
            <v>137.67150285714285</v>
          </cell>
          <cell r="K251" t="str">
            <v xml:space="preserve"> </v>
          </cell>
          <cell r="L251">
            <v>0</v>
          </cell>
          <cell r="M251">
            <v>144.55507800000001</v>
          </cell>
          <cell r="N251">
            <v>137.67150285714285</v>
          </cell>
        </row>
        <row r="252">
          <cell r="A252" t="str">
            <v>2132</v>
          </cell>
          <cell r="B252" t="str">
            <v>CCL2132  金坛市</v>
          </cell>
          <cell r="C252" t="str">
            <v xml:space="preserve"> </v>
          </cell>
          <cell r="D252">
            <v>0</v>
          </cell>
          <cell r="E252" t="str">
            <v xml:space="preserve"> </v>
          </cell>
          <cell r="F252">
            <v>0</v>
          </cell>
          <cell r="G252" t="str">
            <v xml:space="preserve"> </v>
          </cell>
          <cell r="H252">
            <v>0</v>
          </cell>
          <cell r="I252" t="str">
            <v xml:space="preserve"> </v>
          </cell>
          <cell r="J252">
            <v>0</v>
          </cell>
          <cell r="K252" t="str">
            <v xml:space="preserve"> </v>
          </cell>
          <cell r="L252">
            <v>0</v>
          </cell>
          <cell r="M252" t="str">
            <v xml:space="preserve"> </v>
          </cell>
          <cell r="N252">
            <v>0</v>
          </cell>
        </row>
        <row r="253">
          <cell r="A253" t="str">
            <v>2238</v>
          </cell>
          <cell r="B253" t="str">
            <v>CCL2238  宿迁市</v>
          </cell>
          <cell r="C253">
            <v>1361.9095300000001</v>
          </cell>
          <cell r="D253">
            <v>1297.0566952380952</v>
          </cell>
          <cell r="E253" t="str">
            <v xml:space="preserve"> </v>
          </cell>
          <cell r="F253">
            <v>0</v>
          </cell>
          <cell r="G253">
            <v>1361.9095300000001</v>
          </cell>
          <cell r="H253">
            <v>1297.0566952380952</v>
          </cell>
          <cell r="I253">
            <v>37.471283999999997</v>
          </cell>
          <cell r="J253">
            <v>35.68693714285714</v>
          </cell>
          <cell r="K253" t="str">
            <v xml:space="preserve"> </v>
          </cell>
          <cell r="L253">
            <v>0</v>
          </cell>
          <cell r="M253">
            <v>37.471283999999997</v>
          </cell>
          <cell r="N253">
            <v>35.68693714285714</v>
          </cell>
        </row>
        <row r="254">
          <cell r="A254" t="str">
            <v>2236</v>
          </cell>
          <cell r="B254" t="str">
            <v>CCL2236  沭阳县</v>
          </cell>
          <cell r="C254">
            <v>5534.3708860000006</v>
          </cell>
          <cell r="D254">
            <v>5270.8294152380959</v>
          </cell>
          <cell r="E254" t="str">
            <v xml:space="preserve"> </v>
          </cell>
          <cell r="F254">
            <v>0</v>
          </cell>
          <cell r="G254">
            <v>5534.3708860000006</v>
          </cell>
          <cell r="H254">
            <v>5270.8294152380959</v>
          </cell>
          <cell r="I254">
            <v>256.577583</v>
          </cell>
          <cell r="J254">
            <v>244.35960285714285</v>
          </cell>
          <cell r="K254" t="str">
            <v xml:space="preserve"> </v>
          </cell>
          <cell r="L254">
            <v>0</v>
          </cell>
          <cell r="M254">
            <v>256.577583</v>
          </cell>
          <cell r="N254">
            <v>244.35960285714285</v>
          </cell>
        </row>
        <row r="255">
          <cell r="A255" t="str">
            <v>2237</v>
          </cell>
          <cell r="B255" t="str">
            <v>CCL2237  泗阳县</v>
          </cell>
          <cell r="C255" t="str">
            <v xml:space="preserve"> </v>
          </cell>
          <cell r="D255">
            <v>0</v>
          </cell>
          <cell r="E255" t="str">
            <v xml:space="preserve"> </v>
          </cell>
          <cell r="F255">
            <v>0</v>
          </cell>
          <cell r="G255" t="str">
            <v xml:space="preserve"> </v>
          </cell>
          <cell r="H255">
            <v>0</v>
          </cell>
          <cell r="I255" t="str">
            <v xml:space="preserve"> </v>
          </cell>
          <cell r="J255">
            <v>0</v>
          </cell>
          <cell r="K255" t="str">
            <v xml:space="preserve"> </v>
          </cell>
          <cell r="L255">
            <v>0</v>
          </cell>
          <cell r="M255" t="str">
            <v xml:space="preserve"> </v>
          </cell>
          <cell r="N255">
            <v>0</v>
          </cell>
        </row>
        <row r="256">
          <cell r="A256" t="str">
            <v>2257</v>
          </cell>
          <cell r="B256" t="str">
            <v>CCL2257  兴化市</v>
          </cell>
          <cell r="C256">
            <v>2415.0561079999998</v>
          </cell>
          <cell r="D256">
            <v>2300.0534361904761</v>
          </cell>
          <cell r="E256" t="str">
            <v xml:space="preserve"> </v>
          </cell>
          <cell r="F256">
            <v>0</v>
          </cell>
          <cell r="G256">
            <v>2415.0561079999998</v>
          </cell>
          <cell r="H256">
            <v>2300.0534361904761</v>
          </cell>
          <cell r="I256">
            <v>145.89109199999999</v>
          </cell>
          <cell r="J256">
            <v>138.94389714285711</v>
          </cell>
          <cell r="K256" t="str">
            <v xml:space="preserve"> </v>
          </cell>
          <cell r="L256">
            <v>0</v>
          </cell>
          <cell r="M256">
            <v>145.89109199999999</v>
          </cell>
          <cell r="N256">
            <v>138.94389714285711</v>
          </cell>
        </row>
        <row r="257">
          <cell r="A257" t="str">
            <v>2133</v>
          </cell>
          <cell r="B257" t="str">
            <v>CCL2133  溧阳市</v>
          </cell>
          <cell r="C257">
            <v>1154.808939</v>
          </cell>
          <cell r="D257">
            <v>1099.8180371428571</v>
          </cell>
          <cell r="E257" t="str">
            <v xml:space="preserve"> </v>
          </cell>
          <cell r="F257">
            <v>0</v>
          </cell>
          <cell r="G257">
            <v>1154.808939</v>
          </cell>
          <cell r="H257">
            <v>1099.8180371428571</v>
          </cell>
          <cell r="I257">
            <v>168.41743</v>
          </cell>
          <cell r="J257">
            <v>160.39755238095236</v>
          </cell>
          <cell r="K257" t="str">
            <v xml:space="preserve"> </v>
          </cell>
          <cell r="L257">
            <v>0</v>
          </cell>
          <cell r="M257">
            <v>168.41743</v>
          </cell>
          <cell r="N257">
            <v>160.39755238095236</v>
          </cell>
        </row>
        <row r="258">
          <cell r="A258" t="str">
            <v>2156</v>
          </cell>
          <cell r="B258" t="str">
            <v>CCL2156  张家港市</v>
          </cell>
          <cell r="C258">
            <v>5368.5329899999997</v>
          </cell>
          <cell r="D258">
            <v>5112.8885619047614</v>
          </cell>
          <cell r="E258" t="str">
            <v xml:space="preserve"> </v>
          </cell>
          <cell r="F258">
            <v>0</v>
          </cell>
          <cell r="G258">
            <v>5368.5329899999997</v>
          </cell>
          <cell r="H258">
            <v>5112.8885619047614</v>
          </cell>
          <cell r="I258">
            <v>365.81897299999997</v>
          </cell>
          <cell r="J258">
            <v>348.39902190476187</v>
          </cell>
          <cell r="K258" t="str">
            <v xml:space="preserve"> </v>
          </cell>
          <cell r="L258">
            <v>0</v>
          </cell>
          <cell r="M258">
            <v>365.81897299999997</v>
          </cell>
          <cell r="N258">
            <v>348.39902190476187</v>
          </cell>
        </row>
        <row r="259">
          <cell r="A259" t="str">
            <v>2154</v>
          </cell>
          <cell r="B259" t="str">
            <v>CCL2154  太仓市</v>
          </cell>
          <cell r="C259">
            <v>1096.389606</v>
          </cell>
          <cell r="D259">
            <v>1044.1805771428571</v>
          </cell>
          <cell r="E259" t="str">
            <v xml:space="preserve"> </v>
          </cell>
          <cell r="F259">
            <v>0</v>
          </cell>
          <cell r="G259">
            <v>1096.389606</v>
          </cell>
          <cell r="H259">
            <v>1044.1805771428571</v>
          </cell>
          <cell r="I259">
            <v>94.152643999999995</v>
          </cell>
          <cell r="J259">
            <v>89.669184761904759</v>
          </cell>
          <cell r="K259" t="str">
            <v xml:space="preserve"> </v>
          </cell>
          <cell r="L259">
            <v>0</v>
          </cell>
          <cell r="M259">
            <v>94.152643999999995</v>
          </cell>
          <cell r="N259">
            <v>89.669184761904759</v>
          </cell>
        </row>
        <row r="260">
          <cell r="A260" t="str">
            <v>2254</v>
          </cell>
          <cell r="B260" t="str">
            <v>CCL2254  泰兴市</v>
          </cell>
          <cell r="C260">
            <v>818.56433400000003</v>
          </cell>
          <cell r="D260">
            <v>779.58507999999995</v>
          </cell>
          <cell r="E260" t="str">
            <v xml:space="preserve"> </v>
          </cell>
          <cell r="F260">
            <v>0</v>
          </cell>
          <cell r="G260">
            <v>818.56433400000003</v>
          </cell>
          <cell r="H260">
            <v>779.58507999999995</v>
          </cell>
          <cell r="I260">
            <v>109.80129400000001</v>
          </cell>
          <cell r="J260">
            <v>104.57266095238096</v>
          </cell>
          <cell r="K260" t="str">
            <v xml:space="preserve"> </v>
          </cell>
          <cell r="L260">
            <v>0</v>
          </cell>
          <cell r="M260">
            <v>109.80129400000001</v>
          </cell>
          <cell r="N260">
            <v>104.57266095238096</v>
          </cell>
        </row>
        <row r="261">
          <cell r="A261" t="str">
            <v>2252</v>
          </cell>
          <cell r="B261" t="str">
            <v>CCL2252  江都市</v>
          </cell>
          <cell r="C261">
            <v>549.94993999999997</v>
          </cell>
          <cell r="D261">
            <v>523.76184761904756</v>
          </cell>
          <cell r="E261" t="str">
            <v xml:space="preserve"> </v>
          </cell>
          <cell r="F261">
            <v>0</v>
          </cell>
          <cell r="G261">
            <v>549.94993999999997</v>
          </cell>
          <cell r="H261">
            <v>523.76184761904756</v>
          </cell>
          <cell r="I261">
            <v>72.535406999999992</v>
          </cell>
          <cell r="J261">
            <v>69.081339999999983</v>
          </cell>
          <cell r="K261" t="str">
            <v xml:space="preserve"> </v>
          </cell>
          <cell r="L261">
            <v>0</v>
          </cell>
          <cell r="M261">
            <v>72.535406999999992</v>
          </cell>
          <cell r="N261">
            <v>69.081339999999983</v>
          </cell>
        </row>
        <row r="262">
          <cell r="A262" t="str">
            <v>2256</v>
          </cell>
          <cell r="B262" t="str">
            <v>CCL2256  高邮市</v>
          </cell>
          <cell r="C262">
            <v>4736.3826399999998</v>
          </cell>
          <cell r="D262">
            <v>4510.8406095238088</v>
          </cell>
          <cell r="E262" t="str">
            <v xml:space="preserve"> </v>
          </cell>
          <cell r="F262">
            <v>0</v>
          </cell>
          <cell r="G262">
            <v>4736.3826399999998</v>
          </cell>
          <cell r="H262">
            <v>4510.8406095238088</v>
          </cell>
          <cell r="I262">
            <v>332.32319999999999</v>
          </cell>
          <cell r="J262">
            <v>316.49828571428571</v>
          </cell>
          <cell r="K262" t="str">
            <v xml:space="preserve"> </v>
          </cell>
          <cell r="L262">
            <v>0</v>
          </cell>
          <cell r="M262">
            <v>332.32319999999999</v>
          </cell>
          <cell r="N262">
            <v>316.49828571428571</v>
          </cell>
        </row>
        <row r="263">
          <cell r="A263" t="str">
            <v>2214</v>
          </cell>
          <cell r="B263" t="str">
            <v>CCL2214  新沂市</v>
          </cell>
          <cell r="C263">
            <v>1273.5703350000001</v>
          </cell>
          <cell r="D263">
            <v>1212.9241285714286</v>
          </cell>
          <cell r="E263" t="str">
            <v xml:space="preserve"> </v>
          </cell>
          <cell r="F263">
            <v>0</v>
          </cell>
          <cell r="G263">
            <v>1273.5703350000001</v>
          </cell>
          <cell r="H263">
            <v>1212.9241285714286</v>
          </cell>
          <cell r="I263">
            <v>170.25005900000002</v>
          </cell>
          <cell r="J263">
            <v>162.14291333333335</v>
          </cell>
          <cell r="K263" t="str">
            <v xml:space="preserve"> </v>
          </cell>
          <cell r="L263">
            <v>0</v>
          </cell>
          <cell r="M263">
            <v>170.25005900000002</v>
          </cell>
          <cell r="N263">
            <v>162.14291333333335</v>
          </cell>
        </row>
        <row r="264">
          <cell r="A264" t="str">
            <v>2663</v>
          </cell>
          <cell r="B264" t="str">
            <v>CCL2663  胶州市</v>
          </cell>
          <cell r="C264">
            <v>393.95837299999994</v>
          </cell>
          <cell r="D264">
            <v>375.19845047619037</v>
          </cell>
          <cell r="E264" t="str">
            <v xml:space="preserve"> </v>
          </cell>
          <cell r="F264">
            <v>0</v>
          </cell>
          <cell r="G264">
            <v>393.95837299999994</v>
          </cell>
          <cell r="H264">
            <v>375.19845047619037</v>
          </cell>
          <cell r="I264">
            <v>32.292514999999995</v>
          </cell>
          <cell r="J264">
            <v>30.754776190476186</v>
          </cell>
          <cell r="K264" t="str">
            <v xml:space="preserve"> </v>
          </cell>
          <cell r="L264">
            <v>0</v>
          </cell>
          <cell r="M264">
            <v>32.292514999999995</v>
          </cell>
          <cell r="N264">
            <v>30.754776190476186</v>
          </cell>
        </row>
        <row r="265">
          <cell r="A265" t="str">
            <v>2737</v>
          </cell>
          <cell r="B265" t="str">
            <v>CCL2737  单县</v>
          </cell>
          <cell r="C265">
            <v>126.89751200000001</v>
          </cell>
          <cell r="D265">
            <v>120.85477333333333</v>
          </cell>
          <cell r="E265" t="str">
            <v xml:space="preserve"> </v>
          </cell>
          <cell r="F265">
            <v>0</v>
          </cell>
          <cell r="G265">
            <v>126.89751200000001</v>
          </cell>
          <cell r="H265">
            <v>120.85477333333333</v>
          </cell>
          <cell r="I265">
            <v>13.699902</v>
          </cell>
          <cell r="J265">
            <v>13.047525714285714</v>
          </cell>
          <cell r="K265" t="str">
            <v xml:space="preserve"> </v>
          </cell>
          <cell r="L265">
            <v>0</v>
          </cell>
          <cell r="M265">
            <v>13.699902</v>
          </cell>
          <cell r="N265">
            <v>13.047525714285714</v>
          </cell>
        </row>
        <row r="266">
          <cell r="A266" t="str">
            <v>2502</v>
          </cell>
          <cell r="B266" t="str">
            <v>CCL2502  章丘市</v>
          </cell>
          <cell r="C266">
            <v>427.60930800000006</v>
          </cell>
          <cell r="D266">
            <v>407.24696000000006</v>
          </cell>
          <cell r="E266" t="str">
            <v xml:space="preserve"> </v>
          </cell>
          <cell r="F266">
            <v>0</v>
          </cell>
          <cell r="G266">
            <v>427.60930800000006</v>
          </cell>
          <cell r="H266">
            <v>407.24696000000006</v>
          </cell>
          <cell r="I266" t="str">
            <v xml:space="preserve"> </v>
          </cell>
          <cell r="J266">
            <v>0</v>
          </cell>
          <cell r="K266" t="str">
            <v xml:space="preserve"> </v>
          </cell>
          <cell r="L266">
            <v>0</v>
          </cell>
          <cell r="M266" t="str">
            <v xml:space="preserve"> </v>
          </cell>
          <cell r="N266">
            <v>0</v>
          </cell>
        </row>
        <row r="267">
          <cell r="A267" t="str">
            <v>2664</v>
          </cell>
          <cell r="B267" t="str">
            <v>CCL2664  胶南市</v>
          </cell>
          <cell r="C267" t="str">
            <v xml:space="preserve"> </v>
          </cell>
          <cell r="D267">
            <v>0</v>
          </cell>
          <cell r="E267" t="str">
            <v xml:space="preserve"> </v>
          </cell>
          <cell r="F267">
            <v>0</v>
          </cell>
          <cell r="G267" t="str">
            <v xml:space="preserve"> </v>
          </cell>
          <cell r="H267">
            <v>0</v>
          </cell>
          <cell r="I267" t="str">
            <v xml:space="preserve"> </v>
          </cell>
          <cell r="J267">
            <v>0</v>
          </cell>
          <cell r="K267" t="str">
            <v xml:space="preserve"> </v>
          </cell>
          <cell r="L267">
            <v>0</v>
          </cell>
          <cell r="M267" t="str">
            <v xml:space="preserve"> </v>
          </cell>
          <cell r="N267">
            <v>0</v>
          </cell>
        </row>
        <row r="268">
          <cell r="A268" t="str">
            <v>2760</v>
          </cell>
          <cell r="B268" t="str">
            <v>CCL2760  临沂市</v>
          </cell>
          <cell r="C268">
            <v>24792.797767999997</v>
          </cell>
          <cell r="D268">
            <v>23612.188350476186</v>
          </cell>
          <cell r="E268" t="str">
            <v xml:space="preserve"> </v>
          </cell>
          <cell r="F268">
            <v>0</v>
          </cell>
          <cell r="G268">
            <v>24792.797767999997</v>
          </cell>
          <cell r="H268">
            <v>23612.188350476186</v>
          </cell>
          <cell r="I268">
            <v>1850.0388709999997</v>
          </cell>
          <cell r="J268">
            <v>1761.9417819047617</v>
          </cell>
          <cell r="K268" t="str">
            <v xml:space="preserve"> </v>
          </cell>
          <cell r="L268">
            <v>0</v>
          </cell>
          <cell r="M268">
            <v>1850.0388709999997</v>
          </cell>
          <cell r="N268">
            <v>1761.9417819047617</v>
          </cell>
        </row>
        <row r="269">
          <cell r="A269" t="str">
            <v>2653</v>
          </cell>
          <cell r="B269" t="str">
            <v>CCL2653  栖霞市</v>
          </cell>
          <cell r="C269">
            <v>90.262815000000003</v>
          </cell>
          <cell r="D269">
            <v>85.964585714285718</v>
          </cell>
          <cell r="E269" t="str">
            <v xml:space="preserve"> </v>
          </cell>
          <cell r="F269">
            <v>0</v>
          </cell>
          <cell r="G269">
            <v>90.262815000000003</v>
          </cell>
          <cell r="H269">
            <v>85.964585714285718</v>
          </cell>
          <cell r="I269">
            <v>18.610035</v>
          </cell>
          <cell r="J269">
            <v>17.723842857142856</v>
          </cell>
          <cell r="K269" t="str">
            <v xml:space="preserve"> </v>
          </cell>
          <cell r="L269">
            <v>0</v>
          </cell>
          <cell r="M269">
            <v>18.610035</v>
          </cell>
          <cell r="N269">
            <v>17.723842857142856</v>
          </cell>
        </row>
        <row r="270">
          <cell r="A270" t="str">
            <v>2654</v>
          </cell>
          <cell r="B270" t="str">
            <v>CCL2654  招远市</v>
          </cell>
          <cell r="C270">
            <v>57.839631999999995</v>
          </cell>
          <cell r="D270">
            <v>55.085363809523805</v>
          </cell>
          <cell r="E270" t="str">
            <v xml:space="preserve"> </v>
          </cell>
          <cell r="F270">
            <v>0</v>
          </cell>
          <cell r="G270">
            <v>57.839631999999995</v>
          </cell>
          <cell r="H270">
            <v>55.085363809523805</v>
          </cell>
          <cell r="I270">
            <v>16.839365999999998</v>
          </cell>
          <cell r="J270">
            <v>16.037491428571425</v>
          </cell>
          <cell r="K270" t="str">
            <v xml:space="preserve"> </v>
          </cell>
          <cell r="L270">
            <v>0</v>
          </cell>
          <cell r="M270">
            <v>16.839365999999998</v>
          </cell>
          <cell r="N270">
            <v>16.037491428571425</v>
          </cell>
        </row>
        <row r="271">
          <cell r="A271" t="str">
            <v>2651</v>
          </cell>
          <cell r="B271" t="str">
            <v>CCL2651  海阳市</v>
          </cell>
          <cell r="C271">
            <v>31.943999999999999</v>
          </cell>
          <cell r="D271">
            <v>30.42285714285714</v>
          </cell>
          <cell r="E271" t="str">
            <v xml:space="preserve"> </v>
          </cell>
          <cell r="F271">
            <v>0</v>
          </cell>
          <cell r="G271">
            <v>31.943999999999999</v>
          </cell>
          <cell r="H271">
            <v>30.42285714285714</v>
          </cell>
          <cell r="I271" t="str">
            <v xml:space="preserve"> </v>
          </cell>
          <cell r="J271">
            <v>0</v>
          </cell>
          <cell r="K271" t="str">
            <v xml:space="preserve"> </v>
          </cell>
          <cell r="L271">
            <v>0</v>
          </cell>
          <cell r="M271" t="str">
            <v xml:space="preserve"> </v>
          </cell>
          <cell r="N271">
            <v>0</v>
          </cell>
        </row>
        <row r="272">
          <cell r="A272" t="str">
            <v>2563</v>
          </cell>
          <cell r="B272" t="str">
            <v>CCL2563  高青县</v>
          </cell>
          <cell r="C272">
            <v>28.503241999999997</v>
          </cell>
          <cell r="D272">
            <v>27.145944761904758</v>
          </cell>
          <cell r="E272" t="str">
            <v xml:space="preserve"> </v>
          </cell>
          <cell r="F272">
            <v>0</v>
          </cell>
          <cell r="G272">
            <v>28.503241999999997</v>
          </cell>
          <cell r="H272">
            <v>27.145944761904758</v>
          </cell>
          <cell r="I272">
            <v>28.503241999999997</v>
          </cell>
          <cell r="J272">
            <v>27.145944761904758</v>
          </cell>
          <cell r="K272" t="str">
            <v xml:space="preserve"> </v>
          </cell>
          <cell r="L272">
            <v>0</v>
          </cell>
          <cell r="M272">
            <v>28.503241999999997</v>
          </cell>
          <cell r="N272">
            <v>27.145944761904758</v>
          </cell>
        </row>
        <row r="273">
          <cell r="A273" t="str">
            <v>2610</v>
          </cell>
          <cell r="B273" t="str">
            <v>CCL2610  潍坊市</v>
          </cell>
          <cell r="C273">
            <v>16454.042519999999</v>
          </cell>
          <cell r="D273">
            <v>15670.516685714285</v>
          </cell>
          <cell r="E273" t="str">
            <v xml:space="preserve"> </v>
          </cell>
          <cell r="F273">
            <v>0</v>
          </cell>
          <cell r="G273">
            <v>16454.042519999999</v>
          </cell>
          <cell r="H273">
            <v>15670.516685714285</v>
          </cell>
          <cell r="I273">
            <v>1858.5904050000001</v>
          </cell>
          <cell r="J273">
            <v>1770.0861</v>
          </cell>
          <cell r="K273" t="str">
            <v xml:space="preserve"> </v>
          </cell>
          <cell r="L273">
            <v>0</v>
          </cell>
          <cell r="M273">
            <v>1858.5904050000001</v>
          </cell>
          <cell r="N273">
            <v>1770.0861</v>
          </cell>
        </row>
        <row r="274">
          <cell r="A274" t="str">
            <v>2622</v>
          </cell>
          <cell r="B274" t="str">
            <v>CCL2622  诸城市</v>
          </cell>
          <cell r="C274">
            <v>660.51737899999989</v>
          </cell>
          <cell r="D274">
            <v>629.06417047619038</v>
          </cell>
          <cell r="E274" t="str">
            <v xml:space="preserve"> </v>
          </cell>
          <cell r="F274">
            <v>0</v>
          </cell>
          <cell r="G274">
            <v>660.51737899999989</v>
          </cell>
          <cell r="H274">
            <v>629.06417047619038</v>
          </cell>
          <cell r="I274">
            <v>71.584579999999988</v>
          </cell>
          <cell r="J274">
            <v>68.175790476190457</v>
          </cell>
          <cell r="K274" t="str">
            <v xml:space="preserve"> </v>
          </cell>
          <cell r="L274">
            <v>0</v>
          </cell>
          <cell r="M274">
            <v>71.584579999999988</v>
          </cell>
          <cell r="N274">
            <v>68.175790476190457</v>
          </cell>
        </row>
        <row r="275">
          <cell r="A275" t="str">
            <v>2740</v>
          </cell>
          <cell r="B275" t="str">
            <v>CCL2740  荷泽市</v>
          </cell>
          <cell r="C275">
            <v>3019.879668</v>
          </cell>
          <cell r="D275">
            <v>2876.0758742857142</v>
          </cell>
          <cell r="E275" t="str">
            <v xml:space="preserve"> </v>
          </cell>
          <cell r="F275">
            <v>0</v>
          </cell>
          <cell r="G275">
            <v>3019.879668</v>
          </cell>
          <cell r="H275">
            <v>2876.0758742857142</v>
          </cell>
          <cell r="I275" t="str">
            <v xml:space="preserve"> </v>
          </cell>
          <cell r="J275">
            <v>0</v>
          </cell>
          <cell r="K275" t="str">
            <v xml:space="preserve"> </v>
          </cell>
          <cell r="L275">
            <v>0</v>
          </cell>
          <cell r="M275" t="str">
            <v xml:space="preserve"> </v>
          </cell>
          <cell r="N275">
            <v>0</v>
          </cell>
        </row>
        <row r="276">
          <cell r="A276" t="str">
            <v>2747</v>
          </cell>
          <cell r="B276" t="str">
            <v>CCL2747  郓城县</v>
          </cell>
          <cell r="C276">
            <v>152.58830900000001</v>
          </cell>
          <cell r="D276">
            <v>145.32219904761905</v>
          </cell>
          <cell r="E276" t="str">
            <v xml:space="preserve"> </v>
          </cell>
          <cell r="F276">
            <v>0</v>
          </cell>
          <cell r="G276">
            <v>152.58830900000001</v>
          </cell>
          <cell r="H276">
            <v>145.32219904761905</v>
          </cell>
          <cell r="I276">
            <v>33.734828</v>
          </cell>
          <cell r="J276">
            <v>32.128407619047621</v>
          </cell>
          <cell r="K276" t="str">
            <v xml:space="preserve"> </v>
          </cell>
          <cell r="L276">
            <v>0</v>
          </cell>
          <cell r="M276">
            <v>33.734828</v>
          </cell>
          <cell r="N276">
            <v>32.128407619047621</v>
          </cell>
        </row>
        <row r="277">
          <cell r="A277" t="str">
            <v>2768</v>
          </cell>
          <cell r="B277" t="str">
            <v>CCL2768  日照市</v>
          </cell>
          <cell r="C277">
            <v>3127.217975</v>
          </cell>
          <cell r="D277">
            <v>2978.3028333333332</v>
          </cell>
          <cell r="E277" t="str">
            <v xml:space="preserve"> </v>
          </cell>
          <cell r="F277">
            <v>0</v>
          </cell>
          <cell r="G277">
            <v>3127.217975</v>
          </cell>
          <cell r="H277">
            <v>2978.3028333333332</v>
          </cell>
          <cell r="I277">
            <v>122.99191500000001</v>
          </cell>
          <cell r="J277">
            <v>117.13515714285714</v>
          </cell>
          <cell r="K277" t="str">
            <v xml:space="preserve"> </v>
          </cell>
          <cell r="L277">
            <v>0</v>
          </cell>
          <cell r="M277">
            <v>122.99191500000001</v>
          </cell>
          <cell r="N277">
            <v>117.13515714285714</v>
          </cell>
        </row>
        <row r="278">
          <cell r="A278" t="str">
            <v>2765</v>
          </cell>
          <cell r="B278" t="str">
            <v>CCL2765  莒县</v>
          </cell>
          <cell r="C278">
            <v>31.943999999999999</v>
          </cell>
          <cell r="D278">
            <v>30.42285714285714</v>
          </cell>
          <cell r="E278" t="str">
            <v xml:space="preserve"> </v>
          </cell>
          <cell r="F278">
            <v>0</v>
          </cell>
          <cell r="G278">
            <v>31.943999999999999</v>
          </cell>
          <cell r="H278">
            <v>30.42285714285714</v>
          </cell>
          <cell r="I278" t="str">
            <v xml:space="preserve"> </v>
          </cell>
          <cell r="J278">
            <v>0</v>
          </cell>
          <cell r="K278" t="str">
            <v xml:space="preserve"> </v>
          </cell>
          <cell r="L278">
            <v>0</v>
          </cell>
          <cell r="M278" t="str">
            <v xml:space="preserve"> </v>
          </cell>
          <cell r="N278">
            <v>0</v>
          </cell>
        </row>
        <row r="279">
          <cell r="A279" t="str">
            <v>2642</v>
          </cell>
          <cell r="B279" t="str">
            <v>CCL2642  威海市</v>
          </cell>
          <cell r="C279">
            <v>2478.1388940000006</v>
          </cell>
          <cell r="D279">
            <v>2360.1322800000003</v>
          </cell>
          <cell r="E279" t="str">
            <v xml:space="preserve"> </v>
          </cell>
          <cell r="F279">
            <v>0</v>
          </cell>
          <cell r="G279">
            <v>2478.1388940000006</v>
          </cell>
          <cell r="H279">
            <v>2360.1322800000003</v>
          </cell>
          <cell r="I279">
            <v>211.260176</v>
          </cell>
          <cell r="J279">
            <v>201.20016761904762</v>
          </cell>
          <cell r="K279" t="str">
            <v xml:space="preserve"> </v>
          </cell>
          <cell r="L279">
            <v>0</v>
          </cell>
          <cell r="M279">
            <v>211.260176</v>
          </cell>
          <cell r="N279">
            <v>201.20016761904762</v>
          </cell>
        </row>
        <row r="280">
          <cell r="A280" t="str">
            <v>2643</v>
          </cell>
          <cell r="B280" t="str">
            <v>CCL2643  荣成市</v>
          </cell>
          <cell r="C280">
            <v>398.10669400000006</v>
          </cell>
          <cell r="D280">
            <v>379.14923238095241</v>
          </cell>
          <cell r="E280" t="str">
            <v xml:space="preserve"> </v>
          </cell>
          <cell r="F280">
            <v>0</v>
          </cell>
          <cell r="G280">
            <v>398.10669400000006</v>
          </cell>
          <cell r="H280">
            <v>379.14923238095241</v>
          </cell>
          <cell r="I280">
            <v>19.234500000000001</v>
          </cell>
          <cell r="J280">
            <v>18.318571428571428</v>
          </cell>
          <cell r="K280" t="str">
            <v xml:space="preserve"> </v>
          </cell>
          <cell r="L280">
            <v>0</v>
          </cell>
          <cell r="M280">
            <v>19.234500000000001</v>
          </cell>
          <cell r="N280">
            <v>18.318571428571428</v>
          </cell>
        </row>
        <row r="281">
          <cell r="A281" t="str">
            <v>2644</v>
          </cell>
          <cell r="B281" t="str">
            <v>CCL2644  文登市</v>
          </cell>
          <cell r="C281" t="str">
            <v xml:space="preserve"> </v>
          </cell>
          <cell r="D281">
            <v>0</v>
          </cell>
          <cell r="E281" t="str">
            <v xml:space="preserve"> </v>
          </cell>
          <cell r="F281">
            <v>0</v>
          </cell>
          <cell r="G281" t="str">
            <v xml:space="preserve"> </v>
          </cell>
          <cell r="H281">
            <v>0</v>
          </cell>
          <cell r="I281" t="str">
            <v xml:space="preserve"> </v>
          </cell>
          <cell r="J281">
            <v>0</v>
          </cell>
          <cell r="K281" t="str">
            <v xml:space="preserve"> </v>
          </cell>
          <cell r="L281">
            <v>0</v>
          </cell>
          <cell r="M281" t="str">
            <v xml:space="preserve"> </v>
          </cell>
          <cell r="N281">
            <v>0</v>
          </cell>
        </row>
        <row r="282">
          <cell r="A282" t="str">
            <v>2775</v>
          </cell>
          <cell r="B282" t="str">
            <v>CCL2775  滕州市</v>
          </cell>
          <cell r="C282">
            <v>1415.0457099999999</v>
          </cell>
          <cell r="D282">
            <v>1347.6625809523807</v>
          </cell>
          <cell r="E282" t="str">
            <v xml:space="preserve"> </v>
          </cell>
          <cell r="F282">
            <v>0</v>
          </cell>
          <cell r="G282">
            <v>1415.0457099999999</v>
          </cell>
          <cell r="H282">
            <v>1347.6625809523807</v>
          </cell>
          <cell r="I282">
            <v>90.891550000000009</v>
          </cell>
          <cell r="J282">
            <v>86.563380952380953</v>
          </cell>
          <cell r="K282" t="str">
            <v xml:space="preserve"> </v>
          </cell>
          <cell r="L282">
            <v>0</v>
          </cell>
          <cell r="M282">
            <v>90.891550000000009</v>
          </cell>
          <cell r="N282">
            <v>86.563380952380953</v>
          </cell>
        </row>
        <row r="283">
          <cell r="A283" t="str">
            <v>2720</v>
          </cell>
          <cell r="B283" t="str">
            <v>CCL2720  兖州市</v>
          </cell>
          <cell r="C283">
            <v>1055.346675</v>
          </cell>
          <cell r="D283">
            <v>1005.0920714285714</v>
          </cell>
          <cell r="E283" t="str">
            <v xml:space="preserve"> </v>
          </cell>
          <cell r="F283">
            <v>0</v>
          </cell>
          <cell r="G283">
            <v>1055.346675</v>
          </cell>
          <cell r="H283">
            <v>1005.0920714285714</v>
          </cell>
          <cell r="I283" t="str">
            <v xml:space="preserve"> </v>
          </cell>
          <cell r="J283">
            <v>0</v>
          </cell>
          <cell r="K283" t="str">
            <v xml:space="preserve"> </v>
          </cell>
          <cell r="L283">
            <v>0</v>
          </cell>
          <cell r="M283" t="str">
            <v xml:space="preserve"> </v>
          </cell>
          <cell r="N283">
            <v>0</v>
          </cell>
        </row>
        <row r="284">
          <cell r="A284" t="str">
            <v>2657</v>
          </cell>
          <cell r="B284" t="str">
            <v>CCL2657  龙口市</v>
          </cell>
          <cell r="C284">
            <v>2224.660883</v>
          </cell>
          <cell r="D284">
            <v>2118.7246504761906</v>
          </cell>
          <cell r="E284" t="str">
            <v xml:space="preserve"> </v>
          </cell>
          <cell r="F284">
            <v>0</v>
          </cell>
          <cell r="G284">
            <v>2224.660883</v>
          </cell>
          <cell r="H284">
            <v>2118.7246504761906</v>
          </cell>
          <cell r="I284">
            <v>114.60379500000001</v>
          </cell>
          <cell r="J284">
            <v>109.14647142857143</v>
          </cell>
          <cell r="K284" t="str">
            <v xml:space="preserve"> </v>
          </cell>
          <cell r="L284">
            <v>0</v>
          </cell>
          <cell r="M284">
            <v>114.60379500000001</v>
          </cell>
          <cell r="N284">
            <v>109.14647142857143</v>
          </cell>
        </row>
        <row r="285">
          <cell r="A285" t="str">
            <v>2530</v>
          </cell>
          <cell r="B285" t="str">
            <v>CCL2530  德州市</v>
          </cell>
          <cell r="C285">
            <v>4207.0116950000001</v>
          </cell>
          <cell r="D285">
            <v>4006.6778047619046</v>
          </cell>
          <cell r="E285" t="str">
            <v xml:space="preserve"> </v>
          </cell>
          <cell r="F285">
            <v>0</v>
          </cell>
          <cell r="G285">
            <v>4207.0116950000001</v>
          </cell>
          <cell r="H285">
            <v>4006.6778047619046</v>
          </cell>
          <cell r="I285">
            <v>51.85566</v>
          </cell>
          <cell r="J285">
            <v>49.386342857142857</v>
          </cell>
          <cell r="K285" t="str">
            <v xml:space="preserve"> </v>
          </cell>
          <cell r="L285">
            <v>0</v>
          </cell>
          <cell r="M285">
            <v>51.85566</v>
          </cell>
          <cell r="N285">
            <v>49.386342857142857</v>
          </cell>
        </row>
        <row r="286">
          <cell r="A286" t="str">
            <v>2520</v>
          </cell>
          <cell r="B286" t="str">
            <v>CCL2520  聊城市</v>
          </cell>
          <cell r="C286">
            <v>1009.399617</v>
          </cell>
          <cell r="D286">
            <v>961.33296857142852</v>
          </cell>
          <cell r="E286" t="str">
            <v xml:space="preserve"> </v>
          </cell>
          <cell r="F286">
            <v>0</v>
          </cell>
          <cell r="G286">
            <v>1009.399617</v>
          </cell>
          <cell r="H286">
            <v>961.33296857142852</v>
          </cell>
          <cell r="I286">
            <v>64.451887999999997</v>
          </cell>
          <cell r="J286">
            <v>61.382750476190473</v>
          </cell>
          <cell r="K286" t="str">
            <v xml:space="preserve"> </v>
          </cell>
          <cell r="L286">
            <v>0</v>
          </cell>
          <cell r="M286">
            <v>64.451887999999997</v>
          </cell>
          <cell r="N286">
            <v>61.382750476190473</v>
          </cell>
        </row>
        <row r="287">
          <cell r="A287" t="str">
            <v>2710</v>
          </cell>
          <cell r="B287" t="str">
            <v>CCL2710  泰安市</v>
          </cell>
          <cell r="C287">
            <v>2779.443714</v>
          </cell>
          <cell r="D287">
            <v>2647.0892514285715</v>
          </cell>
          <cell r="E287" t="str">
            <v xml:space="preserve"> </v>
          </cell>
          <cell r="F287">
            <v>0</v>
          </cell>
          <cell r="G287">
            <v>2779.443714</v>
          </cell>
          <cell r="H287">
            <v>2647.0892514285715</v>
          </cell>
          <cell r="I287">
            <v>81.324190999999999</v>
          </cell>
          <cell r="J287">
            <v>77.451610476190467</v>
          </cell>
          <cell r="K287" t="str">
            <v xml:space="preserve"> </v>
          </cell>
          <cell r="L287">
            <v>0</v>
          </cell>
          <cell r="M287">
            <v>81.324190999999999</v>
          </cell>
          <cell r="N287">
            <v>77.451610476190467</v>
          </cell>
        </row>
        <row r="288">
          <cell r="A288" t="str">
            <v>2652</v>
          </cell>
          <cell r="B288" t="str">
            <v>CCL2652  莱阳市</v>
          </cell>
          <cell r="C288">
            <v>1636.1584339999999</v>
          </cell>
          <cell r="D288">
            <v>1558.2461276190475</v>
          </cell>
          <cell r="E288" t="str">
            <v xml:space="preserve"> </v>
          </cell>
          <cell r="F288">
            <v>0</v>
          </cell>
          <cell r="G288">
            <v>1636.1584339999999</v>
          </cell>
          <cell r="H288">
            <v>1558.2461276190475</v>
          </cell>
          <cell r="I288">
            <v>158.223298</v>
          </cell>
          <cell r="J288">
            <v>150.68885523809524</v>
          </cell>
          <cell r="K288" t="str">
            <v xml:space="preserve"> </v>
          </cell>
          <cell r="L288">
            <v>0</v>
          </cell>
          <cell r="M288">
            <v>158.223298</v>
          </cell>
          <cell r="N288">
            <v>150.68885523809524</v>
          </cell>
        </row>
        <row r="289">
          <cell r="A289" t="str">
            <v>2566</v>
          </cell>
          <cell r="B289" t="str">
            <v>CCL2566  滨州市</v>
          </cell>
          <cell r="C289">
            <v>3529.5554470000002</v>
          </cell>
          <cell r="D289">
            <v>3361.4813780952381</v>
          </cell>
          <cell r="E289" t="str">
            <v xml:space="preserve"> </v>
          </cell>
          <cell r="F289">
            <v>0</v>
          </cell>
          <cell r="G289">
            <v>3529.5554470000002</v>
          </cell>
          <cell r="H289">
            <v>3361.4813780952381</v>
          </cell>
          <cell r="I289">
            <v>165.22499999999999</v>
          </cell>
          <cell r="J289">
            <v>157.35714285714283</v>
          </cell>
          <cell r="K289" t="str">
            <v xml:space="preserve"> </v>
          </cell>
          <cell r="L289">
            <v>0</v>
          </cell>
          <cell r="M289">
            <v>165.22499999999999</v>
          </cell>
          <cell r="N289">
            <v>157.35714285714283</v>
          </cell>
        </row>
        <row r="290">
          <cell r="A290" t="str">
            <v>2562</v>
          </cell>
          <cell r="B290" t="str">
            <v>CCL2562  邹平县</v>
          </cell>
          <cell r="C290">
            <v>61.659338000000005</v>
          </cell>
          <cell r="D290">
            <v>58.723179047619048</v>
          </cell>
          <cell r="E290" t="str">
            <v xml:space="preserve"> </v>
          </cell>
          <cell r="F290">
            <v>0</v>
          </cell>
          <cell r="G290">
            <v>61.659338000000005</v>
          </cell>
          <cell r="H290">
            <v>58.723179047619048</v>
          </cell>
          <cell r="I290">
            <v>29.715338000000003</v>
          </cell>
          <cell r="J290">
            <v>28.300321904761905</v>
          </cell>
          <cell r="K290" t="str">
            <v xml:space="preserve"> </v>
          </cell>
          <cell r="L290">
            <v>0</v>
          </cell>
          <cell r="M290">
            <v>29.715338000000003</v>
          </cell>
          <cell r="N290">
            <v>28.300321904761905</v>
          </cell>
        </row>
        <row r="291">
          <cell r="A291" t="str">
            <v>2621</v>
          </cell>
          <cell r="B291" t="str">
            <v>CCL2621  安丘市</v>
          </cell>
          <cell r="C291">
            <v>2214.5083549999995</v>
          </cell>
          <cell r="D291">
            <v>2109.0555761904757</v>
          </cell>
          <cell r="E291" t="str">
            <v xml:space="preserve"> </v>
          </cell>
          <cell r="F291">
            <v>0</v>
          </cell>
          <cell r="G291">
            <v>2214.5083549999995</v>
          </cell>
          <cell r="H291">
            <v>2109.0555761904757</v>
          </cell>
          <cell r="I291">
            <v>71.460889999999992</v>
          </cell>
          <cell r="J291">
            <v>68.057990476190469</v>
          </cell>
          <cell r="K291" t="str">
            <v xml:space="preserve"> </v>
          </cell>
          <cell r="L291">
            <v>0</v>
          </cell>
          <cell r="M291">
            <v>71.460889999999992</v>
          </cell>
          <cell r="N291">
            <v>68.057990476190469</v>
          </cell>
        </row>
        <row r="292">
          <cell r="A292" t="str">
            <v>2625</v>
          </cell>
          <cell r="B292" t="str">
            <v>CCL2625  青州市</v>
          </cell>
          <cell r="C292">
            <v>1277.2510129999998</v>
          </cell>
          <cell r="D292">
            <v>1216.429536190476</v>
          </cell>
          <cell r="E292" t="str">
            <v xml:space="preserve"> </v>
          </cell>
          <cell r="F292">
            <v>0</v>
          </cell>
          <cell r="G292">
            <v>1277.2510129999998</v>
          </cell>
          <cell r="H292">
            <v>1216.429536190476</v>
          </cell>
          <cell r="I292">
            <v>78.728039999999993</v>
          </cell>
          <cell r="J292">
            <v>74.979085714285702</v>
          </cell>
          <cell r="K292" t="str">
            <v xml:space="preserve"> </v>
          </cell>
          <cell r="L292">
            <v>0</v>
          </cell>
          <cell r="M292">
            <v>78.728039999999993</v>
          </cell>
          <cell r="N292">
            <v>74.979085714285702</v>
          </cell>
        </row>
        <row r="293">
          <cell r="A293" t="str">
            <v>2721</v>
          </cell>
          <cell r="B293" t="str">
            <v>CCL2721  济宁市</v>
          </cell>
          <cell r="C293">
            <v>3781.7243430000003</v>
          </cell>
          <cell r="D293">
            <v>3601.6422314285714</v>
          </cell>
          <cell r="E293" t="str">
            <v xml:space="preserve"> </v>
          </cell>
          <cell r="F293">
            <v>0</v>
          </cell>
          <cell r="G293">
            <v>3781.7243430000003</v>
          </cell>
          <cell r="H293">
            <v>3601.6422314285714</v>
          </cell>
          <cell r="I293">
            <v>130.28832399999999</v>
          </cell>
          <cell r="J293">
            <v>124.08411809523808</v>
          </cell>
          <cell r="K293" t="str">
            <v xml:space="preserve"> </v>
          </cell>
          <cell r="L293">
            <v>0</v>
          </cell>
          <cell r="M293">
            <v>130.28832399999999</v>
          </cell>
          <cell r="N293">
            <v>124.08411809523808</v>
          </cell>
        </row>
        <row r="294">
          <cell r="A294" t="str">
            <v>2731</v>
          </cell>
          <cell r="B294" t="str">
            <v>CCL2731  曲阜市</v>
          </cell>
          <cell r="C294">
            <v>114.99649799999999</v>
          </cell>
          <cell r="D294">
            <v>109.52047428571427</v>
          </cell>
          <cell r="E294" t="str">
            <v xml:space="preserve"> </v>
          </cell>
          <cell r="F294">
            <v>0</v>
          </cell>
          <cell r="G294">
            <v>114.99649799999999</v>
          </cell>
          <cell r="H294">
            <v>109.52047428571427</v>
          </cell>
          <cell r="I294" t="str">
            <v xml:space="preserve"> </v>
          </cell>
          <cell r="J294">
            <v>0</v>
          </cell>
          <cell r="K294" t="str">
            <v xml:space="preserve"> </v>
          </cell>
          <cell r="L294">
            <v>0</v>
          </cell>
          <cell r="M294" t="str">
            <v xml:space="preserve"> </v>
          </cell>
          <cell r="N294">
            <v>0</v>
          </cell>
        </row>
        <row r="295">
          <cell r="A295" t="str">
            <v>2735</v>
          </cell>
          <cell r="B295" t="str">
            <v>CCL2735  邹城市</v>
          </cell>
          <cell r="C295">
            <v>322.09497499999998</v>
          </cell>
          <cell r="D295">
            <v>306.75711904761903</v>
          </cell>
          <cell r="E295" t="str">
            <v xml:space="preserve"> </v>
          </cell>
          <cell r="F295">
            <v>0</v>
          </cell>
          <cell r="G295">
            <v>322.09497499999998</v>
          </cell>
          <cell r="H295">
            <v>306.75711904761903</v>
          </cell>
          <cell r="I295">
            <v>95.130229</v>
          </cell>
          <cell r="J295">
            <v>90.600218095238091</v>
          </cell>
          <cell r="K295" t="str">
            <v xml:space="preserve"> </v>
          </cell>
          <cell r="L295">
            <v>0</v>
          </cell>
          <cell r="M295">
            <v>95.130229</v>
          </cell>
          <cell r="N295">
            <v>90.600218095238091</v>
          </cell>
        </row>
        <row r="296">
          <cell r="A296" t="str">
            <v>2614</v>
          </cell>
          <cell r="B296" t="str">
            <v>CCL2614  莱州市</v>
          </cell>
          <cell r="C296">
            <v>376.27116600000005</v>
          </cell>
          <cell r="D296">
            <v>358.35349142857149</v>
          </cell>
          <cell r="E296" t="str">
            <v xml:space="preserve"> </v>
          </cell>
          <cell r="F296">
            <v>0</v>
          </cell>
          <cell r="G296">
            <v>376.27116600000005</v>
          </cell>
          <cell r="H296">
            <v>358.35349142857149</v>
          </cell>
          <cell r="I296">
            <v>26.366171000000001</v>
          </cell>
          <cell r="J296">
            <v>25.110639047619049</v>
          </cell>
          <cell r="K296" t="str">
            <v xml:space="preserve"> </v>
          </cell>
          <cell r="L296">
            <v>0</v>
          </cell>
          <cell r="M296">
            <v>26.366171000000001</v>
          </cell>
          <cell r="N296">
            <v>25.110639047619049</v>
          </cell>
        </row>
        <row r="297">
          <cell r="A297" t="str">
            <v>2667</v>
          </cell>
          <cell r="B297" t="str">
            <v>CCL2667  平度市</v>
          </cell>
          <cell r="C297">
            <v>52.179278999999994</v>
          </cell>
          <cell r="D297">
            <v>49.694551428571422</v>
          </cell>
          <cell r="E297" t="str">
            <v xml:space="preserve"> </v>
          </cell>
          <cell r="F297">
            <v>0</v>
          </cell>
          <cell r="G297">
            <v>52.179278999999994</v>
          </cell>
          <cell r="H297">
            <v>49.694551428571422</v>
          </cell>
          <cell r="I297">
            <v>20.235278999999998</v>
          </cell>
          <cell r="J297">
            <v>19.271694285714283</v>
          </cell>
          <cell r="K297" t="str">
            <v xml:space="preserve"> </v>
          </cell>
          <cell r="L297">
            <v>0</v>
          </cell>
          <cell r="M297">
            <v>20.235278999999998</v>
          </cell>
          <cell r="N297">
            <v>19.271694285714283</v>
          </cell>
        </row>
        <row r="298">
          <cell r="A298" t="str">
            <v>2711</v>
          </cell>
          <cell r="B298" t="str">
            <v>CCL2711  莱芜市</v>
          </cell>
          <cell r="C298">
            <v>99.035724999999999</v>
          </cell>
          <cell r="D298">
            <v>94.319738095238094</v>
          </cell>
          <cell r="E298" t="str">
            <v xml:space="preserve"> </v>
          </cell>
          <cell r="F298">
            <v>0</v>
          </cell>
          <cell r="G298">
            <v>99.035724999999999</v>
          </cell>
          <cell r="H298">
            <v>94.319738095238094</v>
          </cell>
          <cell r="I298">
            <v>34.237662</v>
          </cell>
          <cell r="J298">
            <v>32.607297142857142</v>
          </cell>
          <cell r="K298" t="str">
            <v xml:space="preserve"> </v>
          </cell>
          <cell r="L298">
            <v>0</v>
          </cell>
          <cell r="M298">
            <v>34.237662</v>
          </cell>
          <cell r="N298">
            <v>32.607297142857142</v>
          </cell>
        </row>
        <row r="299">
          <cell r="A299" t="str">
            <v>2662</v>
          </cell>
          <cell r="B299" t="str">
            <v>CCL2662  即墨市</v>
          </cell>
          <cell r="C299">
            <v>299.20265000000001</v>
          </cell>
          <cell r="D299">
            <v>284.95490476190474</v>
          </cell>
          <cell r="E299" t="str">
            <v xml:space="preserve"> </v>
          </cell>
          <cell r="F299">
            <v>0</v>
          </cell>
          <cell r="G299">
            <v>299.20265000000001</v>
          </cell>
          <cell r="H299">
            <v>284.95490476190474</v>
          </cell>
          <cell r="I299" t="str">
            <v xml:space="preserve"> </v>
          </cell>
          <cell r="J299">
            <v>0</v>
          </cell>
          <cell r="K299" t="str">
            <v xml:space="preserve"> </v>
          </cell>
          <cell r="L299">
            <v>0</v>
          </cell>
          <cell r="M299" t="str">
            <v xml:space="preserve"> </v>
          </cell>
          <cell r="N299">
            <v>0</v>
          </cell>
        </row>
        <row r="300">
          <cell r="A300" t="str">
            <v>2712</v>
          </cell>
          <cell r="B300" t="str">
            <v>CCL2712  新泰市</v>
          </cell>
          <cell r="C300">
            <v>1469.7660100000001</v>
          </cell>
          <cell r="D300">
            <v>1399.7771523809524</v>
          </cell>
          <cell r="E300" t="str">
            <v xml:space="preserve"> </v>
          </cell>
          <cell r="F300">
            <v>0</v>
          </cell>
          <cell r="G300">
            <v>1469.7660100000001</v>
          </cell>
          <cell r="H300">
            <v>1399.7771523809524</v>
          </cell>
          <cell r="I300">
            <v>107.2473</v>
          </cell>
          <cell r="J300">
            <v>102.14028571428571</v>
          </cell>
          <cell r="K300" t="str">
            <v xml:space="preserve"> </v>
          </cell>
          <cell r="L300">
            <v>0</v>
          </cell>
          <cell r="M300">
            <v>107.2473</v>
          </cell>
          <cell r="N300">
            <v>102.14028571428571</v>
          </cell>
        </row>
        <row r="301">
          <cell r="A301" t="str">
            <v>2300</v>
          </cell>
          <cell r="B301" t="str">
            <v>CCL2300  合肥市</v>
          </cell>
          <cell r="C301">
            <v>40508.051663999991</v>
          </cell>
          <cell r="D301">
            <v>38579.096822857136</v>
          </cell>
          <cell r="E301" t="str">
            <v xml:space="preserve"> </v>
          </cell>
          <cell r="F301">
            <v>0</v>
          </cell>
          <cell r="G301">
            <v>40508.051663999991</v>
          </cell>
          <cell r="H301">
            <v>38579.096822857136</v>
          </cell>
          <cell r="I301">
            <v>3222.522645</v>
          </cell>
          <cell r="J301">
            <v>3069.0691857142856</v>
          </cell>
          <cell r="K301" t="str">
            <v xml:space="preserve"> </v>
          </cell>
          <cell r="L301">
            <v>0</v>
          </cell>
          <cell r="M301">
            <v>3222.522645</v>
          </cell>
          <cell r="N301">
            <v>3069.0691857142856</v>
          </cell>
        </row>
        <row r="302">
          <cell r="A302" t="str">
            <v>2330</v>
          </cell>
          <cell r="B302" t="str">
            <v>CCL2330  蚌埠市</v>
          </cell>
          <cell r="C302">
            <v>8423.1786680000005</v>
          </cell>
          <cell r="D302">
            <v>8022.074921904762</v>
          </cell>
          <cell r="E302" t="str">
            <v xml:space="preserve"> </v>
          </cell>
          <cell r="F302">
            <v>0</v>
          </cell>
          <cell r="G302">
            <v>8423.1786680000005</v>
          </cell>
          <cell r="H302">
            <v>8022.074921904762</v>
          </cell>
          <cell r="I302">
            <v>676.67161400000009</v>
          </cell>
          <cell r="J302">
            <v>644.44915619047629</v>
          </cell>
          <cell r="K302" t="str">
            <v xml:space="preserve"> </v>
          </cell>
          <cell r="L302">
            <v>0</v>
          </cell>
          <cell r="M302">
            <v>676.67161400000009</v>
          </cell>
          <cell r="N302">
            <v>644.44915619047629</v>
          </cell>
        </row>
        <row r="303">
          <cell r="A303" t="str">
            <v>2410</v>
          </cell>
          <cell r="B303" t="str">
            <v>CCL2410  芜湖市</v>
          </cell>
          <cell r="C303">
            <v>14441.557647000001</v>
          </cell>
          <cell r="D303">
            <v>13753.864425714286</v>
          </cell>
          <cell r="E303" t="str">
            <v xml:space="preserve"> </v>
          </cell>
          <cell r="F303">
            <v>0</v>
          </cell>
          <cell r="G303">
            <v>14441.557647000001</v>
          </cell>
          <cell r="H303">
            <v>13753.864425714286</v>
          </cell>
          <cell r="I303">
            <v>968.99311</v>
          </cell>
          <cell r="J303">
            <v>922.85058095238094</v>
          </cell>
          <cell r="K303" t="str">
            <v xml:space="preserve"> </v>
          </cell>
          <cell r="L303">
            <v>0</v>
          </cell>
          <cell r="M303">
            <v>968.99311</v>
          </cell>
          <cell r="N303">
            <v>922.85058095238094</v>
          </cell>
        </row>
        <row r="304">
          <cell r="A304" t="str">
            <v>2460</v>
          </cell>
          <cell r="B304" t="str">
            <v>CCL2460  安庆市</v>
          </cell>
          <cell r="C304">
            <v>6862.599447999999</v>
          </cell>
          <cell r="D304">
            <v>6535.8089980952373</v>
          </cell>
          <cell r="E304" t="str">
            <v xml:space="preserve"> </v>
          </cell>
          <cell r="F304">
            <v>0</v>
          </cell>
          <cell r="G304">
            <v>6862.599447999999</v>
          </cell>
          <cell r="H304">
            <v>6535.8089980952373</v>
          </cell>
          <cell r="I304">
            <v>651.53552600000012</v>
          </cell>
          <cell r="J304">
            <v>620.5100247619049</v>
          </cell>
          <cell r="K304" t="str">
            <v xml:space="preserve"> </v>
          </cell>
          <cell r="L304">
            <v>0</v>
          </cell>
          <cell r="M304">
            <v>651.53552600000012</v>
          </cell>
          <cell r="N304">
            <v>620.5100247619049</v>
          </cell>
        </row>
        <row r="305">
          <cell r="A305" t="str">
            <v>2320</v>
          </cell>
          <cell r="B305" t="str">
            <v>CCL2320  淮南市</v>
          </cell>
          <cell r="C305">
            <v>7792.0577759999996</v>
          </cell>
          <cell r="D305">
            <v>7421.0074057142847</v>
          </cell>
          <cell r="E305" t="str">
            <v xml:space="preserve"> </v>
          </cell>
          <cell r="F305">
            <v>0</v>
          </cell>
          <cell r="G305">
            <v>7792.0577759999996</v>
          </cell>
          <cell r="H305">
            <v>7421.0074057142847</v>
          </cell>
          <cell r="I305">
            <v>628.89068100000009</v>
          </cell>
          <cell r="J305">
            <v>598.94350571428572</v>
          </cell>
          <cell r="K305" t="str">
            <v xml:space="preserve"> </v>
          </cell>
          <cell r="L305">
            <v>0</v>
          </cell>
          <cell r="M305">
            <v>628.89068100000009</v>
          </cell>
          <cell r="N305">
            <v>598.94350571428572</v>
          </cell>
        </row>
        <row r="306">
          <cell r="A306" t="str">
            <v>2420</v>
          </cell>
          <cell r="B306" t="str">
            <v>CCL2420  宣州市</v>
          </cell>
          <cell r="C306">
            <v>720.12422500000002</v>
          </cell>
          <cell r="D306">
            <v>685.83259523809522</v>
          </cell>
          <cell r="E306" t="str">
            <v xml:space="preserve"> </v>
          </cell>
          <cell r="F306">
            <v>0</v>
          </cell>
          <cell r="G306">
            <v>720.12422500000002</v>
          </cell>
          <cell r="H306">
            <v>685.83259523809522</v>
          </cell>
          <cell r="I306">
            <v>255.49985000000001</v>
          </cell>
          <cell r="J306">
            <v>243.33319047619048</v>
          </cell>
          <cell r="K306" t="str">
            <v xml:space="preserve"> </v>
          </cell>
          <cell r="L306">
            <v>0</v>
          </cell>
          <cell r="M306">
            <v>255.49985000000001</v>
          </cell>
          <cell r="N306">
            <v>243.33319047619048</v>
          </cell>
        </row>
        <row r="307">
          <cell r="A307" t="str">
            <v>2430</v>
          </cell>
          <cell r="B307" t="str">
            <v>CCL2430  马鞍山市</v>
          </cell>
          <cell r="C307">
            <v>865.33911599999999</v>
          </cell>
          <cell r="D307">
            <v>824.13249142857137</v>
          </cell>
          <cell r="E307" t="str">
            <v xml:space="preserve"> </v>
          </cell>
          <cell r="F307">
            <v>0</v>
          </cell>
          <cell r="G307">
            <v>865.33911599999999</v>
          </cell>
          <cell r="H307">
            <v>824.13249142857137</v>
          </cell>
          <cell r="I307">
            <v>164.18462399999999</v>
          </cell>
          <cell r="J307">
            <v>156.36630857142856</v>
          </cell>
          <cell r="K307" t="str">
            <v xml:space="preserve"> </v>
          </cell>
          <cell r="L307">
            <v>0</v>
          </cell>
          <cell r="M307">
            <v>164.18462399999999</v>
          </cell>
          <cell r="N307">
            <v>156.36630857142856</v>
          </cell>
        </row>
        <row r="308">
          <cell r="A308" t="str">
            <v>2440</v>
          </cell>
          <cell r="B308" t="str">
            <v>CCL2440  铜陵市</v>
          </cell>
          <cell r="C308">
            <v>3137.2605879999996</v>
          </cell>
          <cell r="D308">
            <v>2987.8672266666663</v>
          </cell>
          <cell r="E308" t="str">
            <v xml:space="preserve"> </v>
          </cell>
          <cell r="F308">
            <v>0</v>
          </cell>
          <cell r="G308">
            <v>3137.2605879999996</v>
          </cell>
          <cell r="H308">
            <v>2987.8672266666663</v>
          </cell>
          <cell r="I308">
            <v>133.49914399999997</v>
          </cell>
          <cell r="J308">
            <v>127.14204190476187</v>
          </cell>
          <cell r="K308" t="str">
            <v xml:space="preserve"> </v>
          </cell>
          <cell r="L308">
            <v>0</v>
          </cell>
          <cell r="M308">
            <v>133.49914399999997</v>
          </cell>
          <cell r="N308">
            <v>127.14204190476187</v>
          </cell>
        </row>
        <row r="309">
          <cell r="A309" t="str">
            <v>2340</v>
          </cell>
          <cell r="B309" t="str">
            <v>CCL2340  宿州市</v>
          </cell>
          <cell r="C309">
            <v>3663.2422879999999</v>
          </cell>
          <cell r="D309">
            <v>3488.8021790476187</v>
          </cell>
          <cell r="E309" t="str">
            <v xml:space="preserve"> </v>
          </cell>
          <cell r="F309">
            <v>0</v>
          </cell>
          <cell r="G309">
            <v>3663.2422879999999</v>
          </cell>
          <cell r="H309">
            <v>3488.8021790476187</v>
          </cell>
          <cell r="I309">
            <v>270.42837600000001</v>
          </cell>
          <cell r="J309">
            <v>257.5508342857143</v>
          </cell>
          <cell r="K309" t="str">
            <v xml:space="preserve"> </v>
          </cell>
          <cell r="L309">
            <v>0</v>
          </cell>
          <cell r="M309">
            <v>270.42837600000001</v>
          </cell>
          <cell r="N309">
            <v>257.5508342857143</v>
          </cell>
        </row>
        <row r="310">
          <cell r="A310" t="str">
            <v>2350</v>
          </cell>
          <cell r="B310" t="str">
            <v>CCL2350  淮北市</v>
          </cell>
          <cell r="C310">
            <v>1072.259971</v>
          </cell>
          <cell r="D310">
            <v>1021.1999723809523</v>
          </cell>
          <cell r="E310" t="str">
            <v xml:space="preserve"> </v>
          </cell>
          <cell r="F310">
            <v>0</v>
          </cell>
          <cell r="G310">
            <v>1072.259971</v>
          </cell>
          <cell r="H310">
            <v>1021.1999723809523</v>
          </cell>
          <cell r="I310" t="str">
            <v xml:space="preserve"> </v>
          </cell>
          <cell r="J310">
            <v>0</v>
          </cell>
          <cell r="K310" t="str">
            <v xml:space="preserve"> </v>
          </cell>
          <cell r="L310">
            <v>0</v>
          </cell>
          <cell r="M310" t="str">
            <v xml:space="preserve"> </v>
          </cell>
          <cell r="N310">
            <v>0</v>
          </cell>
        </row>
        <row r="311">
          <cell r="A311" t="str">
            <v>2390</v>
          </cell>
          <cell r="B311" t="str">
            <v>CCL2390  滁州市</v>
          </cell>
          <cell r="C311">
            <v>1341.5141040000003</v>
          </cell>
          <cell r="D311">
            <v>1277.6324800000002</v>
          </cell>
          <cell r="E311" t="str">
            <v xml:space="preserve"> </v>
          </cell>
          <cell r="F311">
            <v>0</v>
          </cell>
          <cell r="G311">
            <v>1341.5141040000003</v>
          </cell>
          <cell r="H311">
            <v>1277.6324800000002</v>
          </cell>
          <cell r="I311">
            <v>218.15111000000002</v>
          </cell>
          <cell r="J311">
            <v>207.76296190476191</v>
          </cell>
          <cell r="K311" t="str">
            <v xml:space="preserve"> </v>
          </cell>
          <cell r="L311">
            <v>0</v>
          </cell>
          <cell r="M311">
            <v>218.15111000000002</v>
          </cell>
          <cell r="N311">
            <v>207.76296190476191</v>
          </cell>
        </row>
        <row r="312">
          <cell r="A312" t="str">
            <v>2394</v>
          </cell>
          <cell r="B312" t="str">
            <v>CCL2394  明光市</v>
          </cell>
          <cell r="C312">
            <v>55.334420000000001</v>
          </cell>
          <cell r="D312">
            <v>52.699447619047618</v>
          </cell>
          <cell r="E312" t="str">
            <v xml:space="preserve"> </v>
          </cell>
          <cell r="F312">
            <v>0</v>
          </cell>
          <cell r="G312">
            <v>55.334420000000001</v>
          </cell>
          <cell r="H312">
            <v>52.699447619047618</v>
          </cell>
          <cell r="I312">
            <v>34.512050000000002</v>
          </cell>
          <cell r="J312">
            <v>32.868619047619049</v>
          </cell>
          <cell r="K312" t="str">
            <v xml:space="preserve"> </v>
          </cell>
          <cell r="L312">
            <v>0</v>
          </cell>
          <cell r="M312">
            <v>34.512050000000002</v>
          </cell>
          <cell r="N312">
            <v>32.868619047619049</v>
          </cell>
        </row>
        <row r="313">
          <cell r="A313" t="str">
            <v>2352</v>
          </cell>
          <cell r="B313" t="str">
            <v>CCL2352  萧县</v>
          </cell>
          <cell r="C313">
            <v>776.29605500000002</v>
          </cell>
          <cell r="D313">
            <v>739.32957619047613</v>
          </cell>
          <cell r="E313" t="str">
            <v xml:space="preserve"> </v>
          </cell>
          <cell r="F313">
            <v>0</v>
          </cell>
          <cell r="G313">
            <v>776.29605500000002</v>
          </cell>
          <cell r="H313">
            <v>739.32957619047613</v>
          </cell>
          <cell r="I313">
            <v>53.869264000000001</v>
          </cell>
          <cell r="J313">
            <v>51.304060952380951</v>
          </cell>
          <cell r="K313" t="str">
            <v xml:space="preserve"> </v>
          </cell>
          <cell r="L313">
            <v>0</v>
          </cell>
          <cell r="M313">
            <v>53.869264000000001</v>
          </cell>
          <cell r="N313">
            <v>51.304060952380951</v>
          </cell>
        </row>
        <row r="314">
          <cell r="A314" t="str">
            <v>2365</v>
          </cell>
          <cell r="B314" t="str">
            <v>CCL2365  界首市</v>
          </cell>
          <cell r="C314">
            <v>1033.8038960000001</v>
          </cell>
          <cell r="D314">
            <v>984.57513904761913</v>
          </cell>
          <cell r="E314" t="str">
            <v xml:space="preserve"> </v>
          </cell>
          <cell r="F314">
            <v>0</v>
          </cell>
          <cell r="G314">
            <v>1033.8038960000001</v>
          </cell>
          <cell r="H314">
            <v>984.57513904761913</v>
          </cell>
          <cell r="I314">
            <v>95.808164000000005</v>
          </cell>
          <cell r="J314">
            <v>91.245870476190476</v>
          </cell>
          <cell r="K314" t="str">
            <v xml:space="preserve"> </v>
          </cell>
          <cell r="L314">
            <v>0</v>
          </cell>
          <cell r="M314">
            <v>95.808164000000005</v>
          </cell>
          <cell r="N314">
            <v>91.245870476190476</v>
          </cell>
        </row>
        <row r="315">
          <cell r="A315" t="str">
            <v>2380</v>
          </cell>
          <cell r="B315" t="str">
            <v>CCL2380  巢湖市</v>
          </cell>
          <cell r="C315">
            <v>2181.1543470000006</v>
          </cell>
          <cell r="D315">
            <v>2077.2898542857147</v>
          </cell>
          <cell r="E315" t="str">
            <v xml:space="preserve"> </v>
          </cell>
          <cell r="F315">
            <v>0</v>
          </cell>
          <cell r="G315">
            <v>2181.1543470000006</v>
          </cell>
          <cell r="H315">
            <v>2077.2898542857147</v>
          </cell>
          <cell r="I315">
            <v>357.96734800000002</v>
          </cell>
          <cell r="J315">
            <v>340.9212838095238</v>
          </cell>
          <cell r="K315" t="str">
            <v xml:space="preserve"> </v>
          </cell>
          <cell r="L315">
            <v>0</v>
          </cell>
          <cell r="M315">
            <v>357.96734800000002</v>
          </cell>
          <cell r="N315">
            <v>340.9212838095238</v>
          </cell>
        </row>
        <row r="316">
          <cell r="A316" t="str">
            <v>2315</v>
          </cell>
          <cell r="B316" t="str">
            <v>CCL2315  庐江县</v>
          </cell>
          <cell r="C316">
            <v>86.734913000000006</v>
          </cell>
          <cell r="D316">
            <v>82.604679047619044</v>
          </cell>
          <cell r="E316" t="str">
            <v xml:space="preserve"> </v>
          </cell>
          <cell r="F316">
            <v>0</v>
          </cell>
          <cell r="G316">
            <v>86.734913000000006</v>
          </cell>
          <cell r="H316">
            <v>82.604679047619044</v>
          </cell>
          <cell r="I316">
            <v>86.734913000000006</v>
          </cell>
          <cell r="J316">
            <v>82.604679047619044</v>
          </cell>
          <cell r="K316" t="str">
            <v xml:space="preserve"> </v>
          </cell>
          <cell r="L316">
            <v>0</v>
          </cell>
          <cell r="M316">
            <v>86.734913000000006</v>
          </cell>
          <cell r="N316">
            <v>82.604679047619044</v>
          </cell>
        </row>
        <row r="317">
          <cell r="A317" t="str">
            <v>2321</v>
          </cell>
          <cell r="B317" t="str">
            <v>CCL2321  凤台县</v>
          </cell>
          <cell r="C317">
            <v>1918.0455060000002</v>
          </cell>
          <cell r="D317">
            <v>1826.7100057142859</v>
          </cell>
          <cell r="E317" t="str">
            <v xml:space="preserve"> </v>
          </cell>
          <cell r="F317">
            <v>0</v>
          </cell>
          <cell r="G317">
            <v>1918.0455060000002</v>
          </cell>
          <cell r="H317">
            <v>1826.7100057142859</v>
          </cell>
          <cell r="I317">
            <v>112.56329599999998</v>
          </cell>
          <cell r="J317">
            <v>107.20313904761902</v>
          </cell>
          <cell r="K317" t="str">
            <v xml:space="preserve"> </v>
          </cell>
          <cell r="L317">
            <v>0</v>
          </cell>
          <cell r="M317">
            <v>112.56329599999998</v>
          </cell>
          <cell r="N317">
            <v>107.20313904761902</v>
          </cell>
        </row>
        <row r="318">
          <cell r="A318" t="str">
            <v>2332</v>
          </cell>
          <cell r="B318" t="str">
            <v>CCL2332  定远县</v>
          </cell>
          <cell r="C318">
            <v>846.855639</v>
          </cell>
          <cell r="D318">
            <v>806.52918</v>
          </cell>
          <cell r="E318" t="str">
            <v xml:space="preserve"> </v>
          </cell>
          <cell r="F318">
            <v>0</v>
          </cell>
          <cell r="G318">
            <v>846.855639</v>
          </cell>
          <cell r="H318">
            <v>806.52918</v>
          </cell>
          <cell r="I318">
            <v>61.640382000000002</v>
          </cell>
          <cell r="J318">
            <v>58.705125714285714</v>
          </cell>
          <cell r="K318" t="str">
            <v xml:space="preserve"> </v>
          </cell>
          <cell r="L318">
            <v>0</v>
          </cell>
          <cell r="M318">
            <v>61.640382000000002</v>
          </cell>
          <cell r="N318">
            <v>58.705125714285714</v>
          </cell>
        </row>
        <row r="319">
          <cell r="A319" t="str">
            <v>2393</v>
          </cell>
          <cell r="B319" t="str">
            <v>CCL2393  天长市</v>
          </cell>
          <cell r="C319">
            <v>660.47863199999983</v>
          </cell>
          <cell r="D319">
            <v>629.02726857142841</v>
          </cell>
          <cell r="E319" t="str">
            <v xml:space="preserve"> </v>
          </cell>
          <cell r="F319">
            <v>0</v>
          </cell>
          <cell r="G319">
            <v>660.47863199999983</v>
          </cell>
          <cell r="H319">
            <v>629.02726857142841</v>
          </cell>
          <cell r="I319">
            <v>31.161981999999995</v>
          </cell>
          <cell r="J319">
            <v>29.678078095238089</v>
          </cell>
          <cell r="K319" t="str">
            <v xml:space="preserve"> </v>
          </cell>
          <cell r="L319">
            <v>0</v>
          </cell>
          <cell r="M319">
            <v>31.161981999999995</v>
          </cell>
          <cell r="N319">
            <v>29.678078095238089</v>
          </cell>
        </row>
        <row r="320">
          <cell r="A320" t="str">
            <v>2372</v>
          </cell>
          <cell r="B320" t="str">
            <v>CCL2372  霍山县</v>
          </cell>
          <cell r="C320" t="str">
            <v xml:space="preserve"> </v>
          </cell>
          <cell r="D320">
            <v>0</v>
          </cell>
          <cell r="E320" t="str">
            <v xml:space="preserve"> </v>
          </cell>
          <cell r="F320">
            <v>0</v>
          </cell>
          <cell r="G320" t="str">
            <v xml:space="preserve"> </v>
          </cell>
          <cell r="H320">
            <v>0</v>
          </cell>
          <cell r="I320" t="str">
            <v xml:space="preserve"> </v>
          </cell>
          <cell r="J320">
            <v>0</v>
          </cell>
          <cell r="K320" t="str">
            <v xml:space="preserve"> </v>
          </cell>
          <cell r="L320">
            <v>0</v>
          </cell>
          <cell r="M320" t="str">
            <v xml:space="preserve"> </v>
          </cell>
          <cell r="N320">
            <v>0</v>
          </cell>
        </row>
        <row r="321">
          <cell r="A321" t="str">
            <v>2322</v>
          </cell>
          <cell r="B321" t="str">
            <v>CCL2322  寿县</v>
          </cell>
          <cell r="C321">
            <v>284.35231700000003</v>
          </cell>
          <cell r="D321">
            <v>270.81173047619052</v>
          </cell>
          <cell r="E321" t="str">
            <v xml:space="preserve"> </v>
          </cell>
          <cell r="F321">
            <v>0</v>
          </cell>
          <cell r="G321">
            <v>284.35231700000003</v>
          </cell>
          <cell r="H321">
            <v>270.81173047619052</v>
          </cell>
          <cell r="I321">
            <v>87.149245000000008</v>
          </cell>
          <cell r="J321">
            <v>82.999280952380957</v>
          </cell>
          <cell r="K321" t="str">
            <v xml:space="preserve"> </v>
          </cell>
          <cell r="L321">
            <v>0</v>
          </cell>
          <cell r="M321">
            <v>87.149245000000008</v>
          </cell>
          <cell r="N321">
            <v>82.999280952380957</v>
          </cell>
        </row>
        <row r="322">
          <cell r="A322" t="str">
            <v>2472</v>
          </cell>
          <cell r="B322" t="str">
            <v>CCL2472  东至县</v>
          </cell>
          <cell r="C322">
            <v>925.73271899999986</v>
          </cell>
          <cell r="D322">
            <v>881.65020857142838</v>
          </cell>
          <cell r="E322" t="str">
            <v xml:space="preserve"> </v>
          </cell>
          <cell r="F322">
            <v>0</v>
          </cell>
          <cell r="G322">
            <v>925.73271899999986</v>
          </cell>
          <cell r="H322">
            <v>881.65020857142838</v>
          </cell>
          <cell r="I322">
            <v>125.22511599999999</v>
          </cell>
          <cell r="J322">
            <v>119.26201523809522</v>
          </cell>
          <cell r="K322" t="str">
            <v xml:space="preserve"> </v>
          </cell>
          <cell r="L322">
            <v>0</v>
          </cell>
          <cell r="M322">
            <v>125.22511599999999</v>
          </cell>
          <cell r="N322">
            <v>119.26201523809522</v>
          </cell>
        </row>
        <row r="323">
          <cell r="A323" t="str">
            <v>2462</v>
          </cell>
          <cell r="B323" t="str">
            <v>CCL2462  望江县</v>
          </cell>
          <cell r="C323">
            <v>702.08869200000004</v>
          </cell>
          <cell r="D323">
            <v>668.65589714285716</v>
          </cell>
          <cell r="E323" t="str">
            <v xml:space="preserve"> </v>
          </cell>
          <cell r="F323">
            <v>0</v>
          </cell>
          <cell r="G323">
            <v>702.08869200000004</v>
          </cell>
          <cell r="H323">
            <v>668.65589714285716</v>
          </cell>
          <cell r="I323">
            <v>38.487824999999994</v>
          </cell>
          <cell r="J323">
            <v>36.655071428571418</v>
          </cell>
          <cell r="K323" t="str">
            <v xml:space="preserve"> </v>
          </cell>
          <cell r="L323">
            <v>0</v>
          </cell>
          <cell r="M323">
            <v>38.487824999999994</v>
          </cell>
          <cell r="N323">
            <v>36.655071428571418</v>
          </cell>
        </row>
        <row r="324">
          <cell r="A324" t="str">
            <v>2351</v>
          </cell>
          <cell r="B324" t="str">
            <v>CCL2351  濉溪县</v>
          </cell>
          <cell r="C324">
            <v>2279.0770990000001</v>
          </cell>
          <cell r="D324">
            <v>2170.5496180952382</v>
          </cell>
          <cell r="E324" t="str">
            <v xml:space="preserve"> </v>
          </cell>
          <cell r="F324">
            <v>0</v>
          </cell>
          <cell r="G324">
            <v>2279.0770990000001</v>
          </cell>
          <cell r="H324">
            <v>2170.5496180952382</v>
          </cell>
          <cell r="I324">
            <v>264.63706000000002</v>
          </cell>
          <cell r="J324">
            <v>252.03529523809524</v>
          </cell>
          <cell r="K324" t="str">
            <v xml:space="preserve"> </v>
          </cell>
          <cell r="L324">
            <v>0</v>
          </cell>
          <cell r="M324">
            <v>264.63706000000002</v>
          </cell>
          <cell r="N324">
            <v>252.03529523809524</v>
          </cell>
        </row>
        <row r="325">
          <cell r="A325" t="str">
            <v>2314</v>
          </cell>
          <cell r="B325" t="str">
            <v>CCL2314  桐城市</v>
          </cell>
          <cell r="C325">
            <v>1318.3466440000002</v>
          </cell>
          <cell r="D325">
            <v>1255.5682323809526</v>
          </cell>
          <cell r="E325" t="str">
            <v xml:space="preserve"> </v>
          </cell>
          <cell r="F325">
            <v>0</v>
          </cell>
          <cell r="G325">
            <v>1318.3466440000002</v>
          </cell>
          <cell r="H325">
            <v>1255.5682323809526</v>
          </cell>
          <cell r="I325">
            <v>83.826506000000009</v>
          </cell>
          <cell r="J325">
            <v>79.834767619047625</v>
          </cell>
          <cell r="K325" t="str">
            <v xml:space="preserve"> </v>
          </cell>
          <cell r="L325">
            <v>0</v>
          </cell>
          <cell r="M325">
            <v>83.826506000000009</v>
          </cell>
          <cell r="N325">
            <v>79.834767619047625</v>
          </cell>
        </row>
        <row r="326">
          <cell r="A326" t="str">
            <v>2312</v>
          </cell>
          <cell r="B326" t="str">
            <v>CCL2312  肥西县</v>
          </cell>
          <cell r="C326">
            <v>1516.8374170000002</v>
          </cell>
          <cell r="D326">
            <v>1444.6070638095239</v>
          </cell>
          <cell r="E326" t="str">
            <v xml:space="preserve"> </v>
          </cell>
          <cell r="F326">
            <v>0</v>
          </cell>
          <cell r="G326">
            <v>1516.8374170000002</v>
          </cell>
          <cell r="H326">
            <v>1444.6070638095239</v>
          </cell>
          <cell r="I326">
            <v>88.304844000000003</v>
          </cell>
          <cell r="J326">
            <v>84.099851428571426</v>
          </cell>
          <cell r="K326" t="str">
            <v xml:space="preserve"> </v>
          </cell>
          <cell r="L326">
            <v>0</v>
          </cell>
          <cell r="M326">
            <v>88.304844000000003</v>
          </cell>
          <cell r="N326">
            <v>84.099851428571426</v>
          </cell>
        </row>
        <row r="327">
          <cell r="A327" t="str">
            <v>2423</v>
          </cell>
          <cell r="B327" t="str">
            <v>CCL2423  宁国市</v>
          </cell>
          <cell r="C327">
            <v>797.71833100000003</v>
          </cell>
          <cell r="D327">
            <v>759.73174380952378</v>
          </cell>
          <cell r="E327" t="str">
            <v xml:space="preserve"> </v>
          </cell>
          <cell r="F327">
            <v>0</v>
          </cell>
          <cell r="G327">
            <v>797.71833100000003</v>
          </cell>
          <cell r="H327">
            <v>759.73174380952378</v>
          </cell>
          <cell r="I327">
            <v>54.257277999999999</v>
          </cell>
          <cell r="J327">
            <v>51.673598095238091</v>
          </cell>
          <cell r="K327" t="str">
            <v xml:space="preserve"> </v>
          </cell>
          <cell r="L327">
            <v>0</v>
          </cell>
          <cell r="M327">
            <v>54.257277999999999</v>
          </cell>
          <cell r="N327">
            <v>51.673598095238091</v>
          </cell>
        </row>
        <row r="328">
          <cell r="A328" t="str">
            <v>2471</v>
          </cell>
          <cell r="B328" t="str">
            <v>CCL2471  贵池市</v>
          </cell>
          <cell r="C328">
            <v>1142.0815859999998</v>
          </cell>
          <cell r="D328">
            <v>1087.6967485714283</v>
          </cell>
          <cell r="E328" t="str">
            <v xml:space="preserve"> </v>
          </cell>
          <cell r="F328">
            <v>0</v>
          </cell>
          <cell r="G328">
            <v>1142.0815859999998</v>
          </cell>
          <cell r="H328">
            <v>1087.6967485714283</v>
          </cell>
          <cell r="I328">
            <v>68.260930999999999</v>
          </cell>
          <cell r="J328">
            <v>65.010410476190472</v>
          </cell>
          <cell r="K328" t="str">
            <v xml:space="preserve"> </v>
          </cell>
          <cell r="L328">
            <v>0</v>
          </cell>
          <cell r="M328">
            <v>68.260930999999999</v>
          </cell>
          <cell r="N328">
            <v>65.010410476190472</v>
          </cell>
        </row>
        <row r="329">
          <cell r="A329" t="str">
            <v>2428</v>
          </cell>
          <cell r="B329" t="str">
            <v>CCL2428  青阳县</v>
          </cell>
          <cell r="C329">
            <v>23.06</v>
          </cell>
          <cell r="D329">
            <v>21.961904761904758</v>
          </cell>
          <cell r="E329" t="str">
            <v xml:space="preserve"> </v>
          </cell>
          <cell r="F329">
            <v>0</v>
          </cell>
          <cell r="G329">
            <v>23.06</v>
          </cell>
          <cell r="H329">
            <v>21.961904761904758</v>
          </cell>
          <cell r="I329">
            <v>23.06</v>
          </cell>
          <cell r="J329">
            <v>21.961904761904758</v>
          </cell>
          <cell r="K329" t="str">
            <v xml:space="preserve"> </v>
          </cell>
          <cell r="L329">
            <v>0</v>
          </cell>
          <cell r="M329">
            <v>23.06</v>
          </cell>
          <cell r="N329">
            <v>21.961904761904758</v>
          </cell>
        </row>
        <row r="330">
          <cell r="A330" t="str">
            <v>2374</v>
          </cell>
          <cell r="B330" t="str">
            <v>CCL2374  霍邱县</v>
          </cell>
          <cell r="C330">
            <v>601.1999790000001</v>
          </cell>
          <cell r="D330">
            <v>572.57140857142861</v>
          </cell>
          <cell r="E330" t="str">
            <v xml:space="preserve"> </v>
          </cell>
          <cell r="F330">
            <v>0</v>
          </cell>
          <cell r="G330">
            <v>601.1999790000001</v>
          </cell>
          <cell r="H330">
            <v>572.57140857142861</v>
          </cell>
          <cell r="I330">
            <v>120.79086700000002</v>
          </cell>
          <cell r="J330">
            <v>115.03892095238096</v>
          </cell>
          <cell r="K330" t="str">
            <v xml:space="preserve"> </v>
          </cell>
          <cell r="L330">
            <v>0</v>
          </cell>
          <cell r="M330">
            <v>120.79086700000002</v>
          </cell>
          <cell r="N330">
            <v>115.03892095238096</v>
          </cell>
        </row>
        <row r="331">
          <cell r="A331" t="str">
            <v>2313</v>
          </cell>
          <cell r="B331" t="str">
            <v>CCL2313  舒城县</v>
          </cell>
          <cell r="C331">
            <v>1512.921421</v>
          </cell>
          <cell r="D331">
            <v>1440.8775438095238</v>
          </cell>
          <cell r="E331" t="str">
            <v xml:space="preserve"> </v>
          </cell>
          <cell r="F331">
            <v>0</v>
          </cell>
          <cell r="G331">
            <v>1512.921421</v>
          </cell>
          <cell r="H331">
            <v>1440.8775438095238</v>
          </cell>
          <cell r="I331">
            <v>81.027000000000001</v>
          </cell>
          <cell r="J331">
            <v>77.168571428571425</v>
          </cell>
          <cell r="K331" t="str">
            <v xml:space="preserve"> </v>
          </cell>
          <cell r="L331">
            <v>0</v>
          </cell>
          <cell r="M331">
            <v>81.027000000000001</v>
          </cell>
          <cell r="N331">
            <v>77.168571428571425</v>
          </cell>
        </row>
        <row r="332">
          <cell r="A332" t="str">
            <v>3250</v>
          </cell>
          <cell r="B332" t="str">
            <v>CCL3250  温州市</v>
          </cell>
          <cell r="C332">
            <v>15793.903906</v>
          </cell>
          <cell r="D332">
            <v>15041.813243809524</v>
          </cell>
          <cell r="E332">
            <v>859.85184600000002</v>
          </cell>
          <cell r="F332">
            <v>818.90652</v>
          </cell>
          <cell r="G332">
            <v>14934.05206</v>
          </cell>
          <cell r="H332">
            <v>14222.906723809523</v>
          </cell>
          <cell r="I332">
            <v>1315.0264400000001</v>
          </cell>
          <cell r="J332">
            <v>1252.4061333333334</v>
          </cell>
          <cell r="K332">
            <v>70.120453999999995</v>
          </cell>
          <cell r="L332">
            <v>66.781384761904761</v>
          </cell>
          <cell r="M332">
            <v>1244.905986</v>
          </cell>
          <cell r="N332">
            <v>1185.6247485714284</v>
          </cell>
        </row>
        <row r="333">
          <cell r="A333" t="str">
            <v>3258</v>
          </cell>
          <cell r="B333" t="str">
            <v>CCL3258  苍南县</v>
          </cell>
          <cell r="C333">
            <v>6157.9316389999994</v>
          </cell>
          <cell r="D333">
            <v>5864.6967990476187</v>
          </cell>
          <cell r="E333" t="str">
            <v xml:space="preserve"> </v>
          </cell>
          <cell r="F333">
            <v>0</v>
          </cell>
          <cell r="G333">
            <v>6157.9316389999994</v>
          </cell>
          <cell r="H333">
            <v>5864.6967990476187</v>
          </cell>
          <cell r="I333">
            <v>200.60535999999999</v>
          </cell>
          <cell r="J333">
            <v>191.0527238095238</v>
          </cell>
          <cell r="K333" t="str">
            <v xml:space="preserve"> </v>
          </cell>
          <cell r="L333">
            <v>0</v>
          </cell>
          <cell r="M333">
            <v>200.60535999999999</v>
          </cell>
          <cell r="N333">
            <v>191.0527238095238</v>
          </cell>
        </row>
        <row r="334">
          <cell r="A334" t="str">
            <v>3140</v>
          </cell>
          <cell r="B334" t="str">
            <v>CCL3140  嘉兴市</v>
          </cell>
          <cell r="C334">
            <v>12636.834373</v>
          </cell>
          <cell r="D334">
            <v>12035.080355238095</v>
          </cell>
          <cell r="E334">
            <v>874.43611800000008</v>
          </cell>
          <cell r="F334">
            <v>832.7963028571429</v>
          </cell>
          <cell r="G334">
            <v>11762.398255</v>
          </cell>
          <cell r="H334">
            <v>11202.284052380952</v>
          </cell>
          <cell r="I334">
            <v>959.55046800000002</v>
          </cell>
          <cell r="J334">
            <v>913.85758857142855</v>
          </cell>
          <cell r="K334">
            <v>-7.3348309999999994</v>
          </cell>
          <cell r="L334">
            <v>0</v>
          </cell>
          <cell r="M334">
            <v>959.55046799999991</v>
          </cell>
          <cell r="N334">
            <v>913.85758857142844</v>
          </cell>
        </row>
        <row r="335">
          <cell r="A335" t="str">
            <v>3141</v>
          </cell>
          <cell r="B335" t="str">
            <v>CCL3141  嘉善县</v>
          </cell>
          <cell r="C335">
            <v>12720.664935000001</v>
          </cell>
          <cell r="D335">
            <v>12114.918985714286</v>
          </cell>
          <cell r="E335" t="str">
            <v xml:space="preserve"> </v>
          </cell>
          <cell r="F335">
            <v>0</v>
          </cell>
          <cell r="G335">
            <v>12720.664935000001</v>
          </cell>
          <cell r="H335">
            <v>12114.918985714286</v>
          </cell>
          <cell r="I335">
            <v>1037.4423469999999</v>
          </cell>
          <cell r="J335">
            <v>988.04033047619032</v>
          </cell>
          <cell r="K335" t="str">
            <v xml:space="preserve"> </v>
          </cell>
          <cell r="L335">
            <v>0</v>
          </cell>
          <cell r="M335">
            <v>1037.4423469999999</v>
          </cell>
          <cell r="N335">
            <v>988.04033047619032</v>
          </cell>
        </row>
        <row r="336">
          <cell r="A336" t="str">
            <v>3220</v>
          </cell>
          <cell r="B336" t="str">
            <v>CCL3220  义乌市</v>
          </cell>
          <cell r="C336">
            <v>16925.353242000001</v>
          </cell>
          <cell r="D336">
            <v>16119.384040000001</v>
          </cell>
          <cell r="E336" t="str">
            <v xml:space="preserve"> </v>
          </cell>
          <cell r="F336">
            <v>0</v>
          </cell>
          <cell r="G336">
            <v>16925.353242000001</v>
          </cell>
          <cell r="H336">
            <v>16119.384040000001</v>
          </cell>
          <cell r="I336">
            <v>1020.525742</v>
          </cell>
          <cell r="J336">
            <v>971.92927809523803</v>
          </cell>
          <cell r="K336" t="str">
            <v xml:space="preserve"> </v>
          </cell>
          <cell r="L336">
            <v>0</v>
          </cell>
          <cell r="M336">
            <v>1020.525742</v>
          </cell>
          <cell r="N336">
            <v>971.92927809523803</v>
          </cell>
        </row>
        <row r="337">
          <cell r="A337" t="str">
            <v>3210</v>
          </cell>
          <cell r="B337" t="str">
            <v>CCL3210  金华市</v>
          </cell>
          <cell r="C337">
            <v>12994.287333</v>
          </cell>
          <cell r="D337">
            <v>12375.511745714286</v>
          </cell>
          <cell r="E337" t="str">
            <v xml:space="preserve"> </v>
          </cell>
          <cell r="F337">
            <v>0</v>
          </cell>
          <cell r="G337">
            <v>12994.287333</v>
          </cell>
          <cell r="H337">
            <v>12375.511745714286</v>
          </cell>
          <cell r="I337">
            <v>948.75046800000007</v>
          </cell>
          <cell r="J337">
            <v>903.57187428571433</v>
          </cell>
          <cell r="K337" t="str">
            <v xml:space="preserve"> </v>
          </cell>
          <cell r="L337">
            <v>0</v>
          </cell>
          <cell r="M337">
            <v>948.75046800000007</v>
          </cell>
          <cell r="N337">
            <v>903.57187428571433</v>
          </cell>
        </row>
        <row r="338">
          <cell r="A338" t="str">
            <v>3175</v>
          </cell>
          <cell r="B338" t="str">
            <v>CCL3175  温岭市</v>
          </cell>
          <cell r="C338">
            <v>9135.8118219999997</v>
          </cell>
          <cell r="D338">
            <v>8700.7731638095229</v>
          </cell>
          <cell r="E338" t="str">
            <v xml:space="preserve"> </v>
          </cell>
          <cell r="F338">
            <v>0</v>
          </cell>
          <cell r="G338">
            <v>9135.8118219999997</v>
          </cell>
          <cell r="H338">
            <v>8700.7731638095229</v>
          </cell>
          <cell r="I338">
            <v>679.77718400000003</v>
          </cell>
          <cell r="J338">
            <v>647.4068419047619</v>
          </cell>
          <cell r="K338" t="str">
            <v xml:space="preserve"> </v>
          </cell>
          <cell r="L338">
            <v>0</v>
          </cell>
          <cell r="M338">
            <v>679.77718400000003</v>
          </cell>
          <cell r="N338">
            <v>647.4068419047619</v>
          </cell>
        </row>
        <row r="339">
          <cell r="A339" t="str">
            <v>3112</v>
          </cell>
          <cell r="B339" t="str">
            <v>CCL3112  萧山市</v>
          </cell>
          <cell r="C339">
            <v>8321.9486869999982</v>
          </cell>
          <cell r="D339">
            <v>7925.6654161904744</v>
          </cell>
          <cell r="E339" t="str">
            <v xml:space="preserve"> </v>
          </cell>
          <cell r="F339">
            <v>0</v>
          </cell>
          <cell r="G339">
            <v>8321.9486869999982</v>
          </cell>
          <cell r="H339">
            <v>7925.6654161904744</v>
          </cell>
          <cell r="I339">
            <v>552.96768500000007</v>
          </cell>
          <cell r="J339">
            <v>526.63589047619053</v>
          </cell>
          <cell r="K339" t="str">
            <v xml:space="preserve"> </v>
          </cell>
          <cell r="L339">
            <v>0</v>
          </cell>
          <cell r="M339">
            <v>552.96768500000007</v>
          </cell>
          <cell r="N339">
            <v>526.63589047619053</v>
          </cell>
        </row>
        <row r="340">
          <cell r="A340" t="str">
            <v>3130</v>
          </cell>
          <cell r="B340" t="str">
            <v>CCL3130  湖州市</v>
          </cell>
          <cell r="C340">
            <v>9238.7327960000002</v>
          </cell>
          <cell r="D340">
            <v>8798.7931390476188</v>
          </cell>
          <cell r="E340" t="str">
            <v xml:space="preserve"> </v>
          </cell>
          <cell r="F340">
            <v>0</v>
          </cell>
          <cell r="G340">
            <v>9238.7327960000002</v>
          </cell>
          <cell r="H340">
            <v>8798.7931390476188</v>
          </cell>
          <cell r="I340">
            <v>770.95614999999998</v>
          </cell>
          <cell r="J340">
            <v>734.24395238095235</v>
          </cell>
          <cell r="K340" t="str">
            <v xml:space="preserve"> </v>
          </cell>
          <cell r="L340">
            <v>0</v>
          </cell>
          <cell r="M340">
            <v>770.95614999999998</v>
          </cell>
          <cell r="N340">
            <v>734.24395238095235</v>
          </cell>
        </row>
        <row r="341">
          <cell r="A341" t="str">
            <v>3131</v>
          </cell>
          <cell r="B341" t="str">
            <v>CCL3131  长兴县</v>
          </cell>
          <cell r="C341">
            <v>2095.7608569999998</v>
          </cell>
          <cell r="D341">
            <v>1995.9627209523806</v>
          </cell>
          <cell r="E341" t="str">
            <v xml:space="preserve"> </v>
          </cell>
          <cell r="F341">
            <v>0</v>
          </cell>
          <cell r="G341">
            <v>2095.7608569999998</v>
          </cell>
          <cell r="H341">
            <v>1995.9627209523806</v>
          </cell>
          <cell r="I341">
            <v>225.53649999999999</v>
          </cell>
          <cell r="J341">
            <v>214.79666666666665</v>
          </cell>
          <cell r="K341" t="str">
            <v xml:space="preserve"> </v>
          </cell>
          <cell r="L341">
            <v>0</v>
          </cell>
          <cell r="M341">
            <v>225.53649999999999</v>
          </cell>
          <cell r="N341">
            <v>214.79666666666665</v>
          </cell>
        </row>
        <row r="342">
          <cell r="A342" t="str">
            <v>3153</v>
          </cell>
          <cell r="B342" t="str">
            <v>CCL3153  慈溪市</v>
          </cell>
          <cell r="C342">
            <v>5351.4734929999995</v>
          </cell>
          <cell r="D342">
            <v>5096.641421904761</v>
          </cell>
          <cell r="E342" t="str">
            <v xml:space="preserve"> </v>
          </cell>
          <cell r="F342">
            <v>0</v>
          </cell>
          <cell r="G342">
            <v>5351.4734929999995</v>
          </cell>
          <cell r="H342">
            <v>5096.641421904761</v>
          </cell>
          <cell r="I342">
            <v>330.38723100000004</v>
          </cell>
          <cell r="J342">
            <v>314.65450571428573</v>
          </cell>
          <cell r="K342" t="str">
            <v xml:space="preserve"> </v>
          </cell>
          <cell r="L342">
            <v>0</v>
          </cell>
          <cell r="M342">
            <v>330.38723100000004</v>
          </cell>
          <cell r="N342">
            <v>314.65450571428573</v>
          </cell>
        </row>
        <row r="343">
          <cell r="A343" t="str">
            <v>3145</v>
          </cell>
          <cell r="B343" t="str">
            <v>CCL3145  桐乡市</v>
          </cell>
          <cell r="C343">
            <v>5257.3683349999992</v>
          </cell>
          <cell r="D343">
            <v>5007.0174619047611</v>
          </cell>
          <cell r="E343" t="str">
            <v xml:space="preserve"> </v>
          </cell>
          <cell r="F343">
            <v>0</v>
          </cell>
          <cell r="G343">
            <v>5257.3683349999992</v>
          </cell>
          <cell r="H343">
            <v>5007.0174619047611</v>
          </cell>
          <cell r="I343">
            <v>449.27060899999998</v>
          </cell>
          <cell r="J343">
            <v>427.87677047619042</v>
          </cell>
          <cell r="K343" t="str">
            <v xml:space="preserve"> </v>
          </cell>
          <cell r="L343">
            <v>0</v>
          </cell>
          <cell r="M343">
            <v>449.27060899999998</v>
          </cell>
          <cell r="N343">
            <v>427.87677047619042</v>
          </cell>
        </row>
        <row r="344">
          <cell r="A344" t="str">
            <v>3115</v>
          </cell>
          <cell r="B344" t="str">
            <v>CCL3115  桐庐县</v>
          </cell>
          <cell r="C344">
            <v>219.24955</v>
          </cell>
          <cell r="D344">
            <v>208.80909523809524</v>
          </cell>
          <cell r="E344" t="str">
            <v xml:space="preserve"> </v>
          </cell>
          <cell r="F344">
            <v>0</v>
          </cell>
          <cell r="G344">
            <v>219.24955</v>
          </cell>
          <cell r="H344">
            <v>208.80909523809524</v>
          </cell>
          <cell r="I344" t="str">
            <v xml:space="preserve"> </v>
          </cell>
          <cell r="J344">
            <v>0</v>
          </cell>
          <cell r="K344" t="str">
            <v xml:space="preserve"> </v>
          </cell>
          <cell r="L344">
            <v>0</v>
          </cell>
          <cell r="M344" t="str">
            <v xml:space="preserve"> </v>
          </cell>
          <cell r="N344">
            <v>0</v>
          </cell>
        </row>
        <row r="345">
          <cell r="A345" t="str">
            <v>3116</v>
          </cell>
          <cell r="B345" t="str">
            <v>CCL3116  建德市</v>
          </cell>
          <cell r="C345">
            <v>77.703009000000009</v>
          </cell>
          <cell r="D345">
            <v>74.002865714285718</v>
          </cell>
          <cell r="E345" t="str">
            <v xml:space="preserve"> </v>
          </cell>
          <cell r="F345">
            <v>0</v>
          </cell>
          <cell r="G345">
            <v>77.703009000000009</v>
          </cell>
          <cell r="H345">
            <v>74.002865714285718</v>
          </cell>
          <cell r="I345" t="str">
            <v xml:space="preserve"> </v>
          </cell>
          <cell r="J345">
            <v>0</v>
          </cell>
          <cell r="K345" t="str">
            <v xml:space="preserve"> </v>
          </cell>
          <cell r="L345">
            <v>0</v>
          </cell>
          <cell r="M345" t="str">
            <v xml:space="preserve"> </v>
          </cell>
          <cell r="N345">
            <v>0</v>
          </cell>
        </row>
        <row r="346">
          <cell r="A346" t="str">
            <v>3113</v>
          </cell>
          <cell r="B346" t="str">
            <v>CCL3113  临安市</v>
          </cell>
          <cell r="C346">
            <v>113.732861</v>
          </cell>
          <cell r="D346">
            <v>108.31701047619048</v>
          </cell>
          <cell r="E346" t="str">
            <v xml:space="preserve"> </v>
          </cell>
          <cell r="F346">
            <v>0</v>
          </cell>
          <cell r="G346">
            <v>113.732861</v>
          </cell>
          <cell r="H346">
            <v>108.31701047619048</v>
          </cell>
          <cell r="I346">
            <v>17.523129999999998</v>
          </cell>
          <cell r="J346">
            <v>16.688695238095235</v>
          </cell>
          <cell r="K346" t="str">
            <v xml:space="preserve"> </v>
          </cell>
          <cell r="L346">
            <v>0</v>
          </cell>
          <cell r="M346">
            <v>17.523129999999998</v>
          </cell>
          <cell r="N346">
            <v>16.688695238095235</v>
          </cell>
        </row>
        <row r="347">
          <cell r="A347" t="str">
            <v>3230</v>
          </cell>
          <cell r="B347" t="str">
            <v>CCL3230  丽水市</v>
          </cell>
          <cell r="C347">
            <v>2267.9959859999999</v>
          </cell>
          <cell r="D347">
            <v>2159.9961771428571</v>
          </cell>
          <cell r="E347" t="str">
            <v xml:space="preserve"> </v>
          </cell>
          <cell r="F347">
            <v>0</v>
          </cell>
          <cell r="G347">
            <v>2267.9959859999999</v>
          </cell>
          <cell r="H347">
            <v>2159.9961771428571</v>
          </cell>
          <cell r="I347">
            <v>119.78608199999999</v>
          </cell>
          <cell r="J347">
            <v>114.08198285714285</v>
          </cell>
          <cell r="K347" t="str">
            <v xml:space="preserve"> </v>
          </cell>
          <cell r="L347">
            <v>0</v>
          </cell>
          <cell r="M347">
            <v>119.78608199999999</v>
          </cell>
          <cell r="N347">
            <v>114.08198285714285</v>
          </cell>
        </row>
        <row r="348">
          <cell r="A348" t="str">
            <v>3114</v>
          </cell>
          <cell r="B348" t="str">
            <v>CCL3114  富阳市</v>
          </cell>
          <cell r="C348">
            <v>2755.8815680000002</v>
          </cell>
          <cell r="D348">
            <v>2624.6491123809524</v>
          </cell>
          <cell r="E348" t="str">
            <v xml:space="preserve"> </v>
          </cell>
          <cell r="F348">
            <v>0</v>
          </cell>
          <cell r="G348">
            <v>2755.8815680000002</v>
          </cell>
          <cell r="H348">
            <v>2624.6491123809524</v>
          </cell>
          <cell r="I348">
            <v>265.20966799999997</v>
          </cell>
          <cell r="J348">
            <v>252.58063619047616</v>
          </cell>
          <cell r="K348" t="str">
            <v xml:space="preserve"> </v>
          </cell>
          <cell r="L348">
            <v>0</v>
          </cell>
          <cell r="M348">
            <v>265.20966799999997</v>
          </cell>
          <cell r="N348">
            <v>252.58063619047616</v>
          </cell>
        </row>
        <row r="349">
          <cell r="A349" t="str">
            <v>3160</v>
          </cell>
          <cell r="B349" t="str">
            <v>CCL3160  舟山市</v>
          </cell>
          <cell r="C349">
            <v>2332.7882399999999</v>
          </cell>
          <cell r="D349">
            <v>2221.7030857142854</v>
          </cell>
          <cell r="E349" t="str">
            <v xml:space="preserve"> </v>
          </cell>
          <cell r="F349">
            <v>0</v>
          </cell>
          <cell r="G349">
            <v>2332.7882399999999</v>
          </cell>
          <cell r="H349">
            <v>2221.7030857142854</v>
          </cell>
          <cell r="I349">
            <v>245.02762599999997</v>
          </cell>
          <cell r="J349">
            <v>233.35964380952376</v>
          </cell>
          <cell r="K349" t="str">
            <v xml:space="preserve"> </v>
          </cell>
          <cell r="L349">
            <v>0</v>
          </cell>
          <cell r="M349">
            <v>245.02762599999997</v>
          </cell>
          <cell r="N349">
            <v>233.35964380952376</v>
          </cell>
        </row>
        <row r="350">
          <cell r="A350" t="str">
            <v>3240</v>
          </cell>
          <cell r="B350" t="str">
            <v>CCL3240  衢州市</v>
          </cell>
          <cell r="C350">
            <v>2581.0458080000003</v>
          </cell>
          <cell r="D350">
            <v>2458.1388647619051</v>
          </cell>
          <cell r="E350" t="str">
            <v xml:space="preserve"> </v>
          </cell>
          <cell r="F350">
            <v>0</v>
          </cell>
          <cell r="G350">
            <v>2581.0458080000003</v>
          </cell>
          <cell r="H350">
            <v>2458.1388647619051</v>
          </cell>
          <cell r="I350">
            <v>292.07679100000001</v>
          </cell>
          <cell r="J350">
            <v>278.16837238095241</v>
          </cell>
          <cell r="K350" t="str">
            <v xml:space="preserve"> </v>
          </cell>
          <cell r="L350">
            <v>0</v>
          </cell>
          <cell r="M350">
            <v>292.07679100000001</v>
          </cell>
          <cell r="N350">
            <v>278.16837238095241</v>
          </cell>
        </row>
        <row r="351">
          <cell r="A351" t="str">
            <v>3144</v>
          </cell>
          <cell r="B351" t="str">
            <v>CCL3144  海宁市</v>
          </cell>
          <cell r="C351">
            <v>3911.0688790000004</v>
          </cell>
          <cell r="D351">
            <v>3724.8275038095239</v>
          </cell>
          <cell r="E351" t="str">
            <v xml:space="preserve"> </v>
          </cell>
          <cell r="F351">
            <v>0</v>
          </cell>
          <cell r="G351">
            <v>3911.0688790000004</v>
          </cell>
          <cell r="H351">
            <v>3724.8275038095239</v>
          </cell>
          <cell r="I351">
            <v>313.58631600000001</v>
          </cell>
          <cell r="J351">
            <v>298.6536342857143</v>
          </cell>
          <cell r="K351" t="str">
            <v xml:space="preserve"> </v>
          </cell>
          <cell r="L351">
            <v>0</v>
          </cell>
          <cell r="M351">
            <v>313.58631600000001</v>
          </cell>
          <cell r="N351">
            <v>298.6536342857143</v>
          </cell>
        </row>
        <row r="352">
          <cell r="A352" t="str">
            <v>3221</v>
          </cell>
          <cell r="B352" t="str">
            <v>CCL3221  东阳市</v>
          </cell>
          <cell r="C352">
            <v>3779.4097580000002</v>
          </cell>
          <cell r="D352">
            <v>3599.4378647619046</v>
          </cell>
          <cell r="E352" t="str">
            <v xml:space="preserve"> </v>
          </cell>
          <cell r="F352">
            <v>0</v>
          </cell>
          <cell r="G352">
            <v>3779.4097580000002</v>
          </cell>
          <cell r="H352">
            <v>3599.4378647619046</v>
          </cell>
          <cell r="I352">
            <v>182.58660199999997</v>
          </cell>
          <cell r="J352">
            <v>173.89200190476188</v>
          </cell>
          <cell r="K352" t="str">
            <v xml:space="preserve"> </v>
          </cell>
          <cell r="L352">
            <v>0</v>
          </cell>
          <cell r="M352">
            <v>182.58660199999997</v>
          </cell>
          <cell r="N352">
            <v>173.89200190476188</v>
          </cell>
        </row>
        <row r="353">
          <cell r="A353" t="str">
            <v>3156</v>
          </cell>
          <cell r="B353" t="str">
            <v>CCL3156  宁海县</v>
          </cell>
          <cell r="C353">
            <v>581.40153599999996</v>
          </cell>
          <cell r="D353">
            <v>553.71574857142855</v>
          </cell>
          <cell r="E353" t="str">
            <v xml:space="preserve"> </v>
          </cell>
          <cell r="F353">
            <v>0</v>
          </cell>
          <cell r="G353">
            <v>581.40153599999996</v>
          </cell>
          <cell r="H353">
            <v>553.71574857142855</v>
          </cell>
          <cell r="I353">
            <v>63.871205000000003</v>
          </cell>
          <cell r="J353">
            <v>60.829719047619051</v>
          </cell>
          <cell r="K353" t="str">
            <v xml:space="preserve"> </v>
          </cell>
          <cell r="L353">
            <v>0</v>
          </cell>
          <cell r="M353">
            <v>63.871205000000003</v>
          </cell>
          <cell r="N353">
            <v>60.829719047619051</v>
          </cell>
        </row>
        <row r="354">
          <cell r="A354" t="str">
            <v>3155</v>
          </cell>
          <cell r="B354" t="str">
            <v>CCL3155  奉化市</v>
          </cell>
          <cell r="C354">
            <v>66.304074</v>
          </cell>
          <cell r="D354">
            <v>63.146737142857141</v>
          </cell>
          <cell r="E354" t="str">
            <v xml:space="preserve"> </v>
          </cell>
          <cell r="F354">
            <v>0</v>
          </cell>
          <cell r="G354">
            <v>66.304074</v>
          </cell>
          <cell r="H354">
            <v>63.146737142857141</v>
          </cell>
          <cell r="I354">
            <v>66.304074</v>
          </cell>
          <cell r="J354">
            <v>63.146737142857141</v>
          </cell>
          <cell r="K354" t="str">
            <v xml:space="preserve"> </v>
          </cell>
          <cell r="L354">
            <v>0</v>
          </cell>
          <cell r="M354">
            <v>66.304074</v>
          </cell>
          <cell r="N354">
            <v>63.146737142857141</v>
          </cell>
        </row>
        <row r="355">
          <cell r="A355" t="str">
            <v>3157</v>
          </cell>
          <cell r="B355" t="str">
            <v>CCL3157  象山县</v>
          </cell>
          <cell r="C355" t="str">
            <v xml:space="preserve"> </v>
          </cell>
          <cell r="D355">
            <v>0</v>
          </cell>
          <cell r="E355" t="str">
            <v xml:space="preserve"> </v>
          </cell>
          <cell r="F355">
            <v>0</v>
          </cell>
          <cell r="G355" t="str">
            <v xml:space="preserve"> </v>
          </cell>
          <cell r="H355">
            <v>0</v>
          </cell>
          <cell r="I355" t="str">
            <v xml:space="preserve"> </v>
          </cell>
          <cell r="J355">
            <v>0</v>
          </cell>
          <cell r="K355" t="str">
            <v xml:space="preserve"> </v>
          </cell>
          <cell r="L355">
            <v>0</v>
          </cell>
          <cell r="M355" t="str">
            <v xml:space="preserve"> </v>
          </cell>
          <cell r="N355">
            <v>0</v>
          </cell>
        </row>
        <row r="356">
          <cell r="A356" t="str">
            <v>3241</v>
          </cell>
          <cell r="B356" t="str">
            <v>CCL3241  江山市</v>
          </cell>
          <cell r="C356">
            <v>1001.6189600000001</v>
          </cell>
          <cell r="D356">
            <v>953.9228190476191</v>
          </cell>
          <cell r="E356" t="str">
            <v xml:space="preserve"> </v>
          </cell>
          <cell r="F356">
            <v>0</v>
          </cell>
          <cell r="G356">
            <v>1001.6189600000001</v>
          </cell>
          <cell r="H356">
            <v>953.9228190476191</v>
          </cell>
          <cell r="I356">
            <v>95.690337999999983</v>
          </cell>
          <cell r="J356">
            <v>91.133655238095216</v>
          </cell>
          <cell r="K356" t="str">
            <v xml:space="preserve"> </v>
          </cell>
          <cell r="L356">
            <v>0</v>
          </cell>
          <cell r="M356">
            <v>95.690337999999983</v>
          </cell>
          <cell r="N356">
            <v>91.133655238095216</v>
          </cell>
        </row>
        <row r="357">
          <cell r="A357" t="str">
            <v>3213</v>
          </cell>
          <cell r="B357" t="str">
            <v>CCL3213  永康市</v>
          </cell>
          <cell r="C357">
            <v>535.29981800000007</v>
          </cell>
          <cell r="D357">
            <v>509.8093504761905</v>
          </cell>
          <cell r="E357" t="str">
            <v xml:space="preserve"> </v>
          </cell>
          <cell r="F357">
            <v>0</v>
          </cell>
          <cell r="G357">
            <v>535.29981800000007</v>
          </cell>
          <cell r="H357">
            <v>509.8093504761905</v>
          </cell>
          <cell r="I357">
            <v>57.965191000000004</v>
          </cell>
          <cell r="J357">
            <v>55.204943809523812</v>
          </cell>
          <cell r="K357" t="str">
            <v xml:space="preserve"> </v>
          </cell>
          <cell r="L357">
            <v>0</v>
          </cell>
          <cell r="M357">
            <v>57.965191000000004</v>
          </cell>
          <cell r="N357">
            <v>55.204943809523812</v>
          </cell>
        </row>
        <row r="358">
          <cell r="A358" t="str">
            <v>3211</v>
          </cell>
          <cell r="B358" t="str">
            <v>CCL3211  兰溪市</v>
          </cell>
          <cell r="C358">
            <v>764.89144299999998</v>
          </cell>
          <cell r="D358">
            <v>728.46804095238087</v>
          </cell>
          <cell r="E358" t="str">
            <v xml:space="preserve"> </v>
          </cell>
          <cell r="F358">
            <v>0</v>
          </cell>
          <cell r="G358">
            <v>764.89144299999998</v>
          </cell>
          <cell r="H358">
            <v>728.46804095238087</v>
          </cell>
          <cell r="I358">
            <v>44.344583999999998</v>
          </cell>
          <cell r="J358">
            <v>42.232937142857139</v>
          </cell>
          <cell r="K358" t="str">
            <v xml:space="preserve"> </v>
          </cell>
          <cell r="L358">
            <v>0</v>
          </cell>
          <cell r="M358">
            <v>44.344583999999998</v>
          </cell>
          <cell r="N358">
            <v>42.232937142857139</v>
          </cell>
        </row>
        <row r="359">
          <cell r="A359" t="str">
            <v>3237</v>
          </cell>
          <cell r="B359" t="str">
            <v>CCL3237  龙泉市</v>
          </cell>
          <cell r="C359">
            <v>133.43798799999999</v>
          </cell>
          <cell r="D359">
            <v>127.08379809523808</v>
          </cell>
          <cell r="E359" t="str">
            <v xml:space="preserve"> </v>
          </cell>
          <cell r="F359">
            <v>0</v>
          </cell>
          <cell r="G359">
            <v>133.43798799999999</v>
          </cell>
          <cell r="H359">
            <v>127.08379809523808</v>
          </cell>
          <cell r="I359">
            <v>11.645849999999999</v>
          </cell>
          <cell r="J359">
            <v>11.091285714285712</v>
          </cell>
          <cell r="K359" t="str">
            <v xml:space="preserve"> </v>
          </cell>
          <cell r="L359">
            <v>0</v>
          </cell>
          <cell r="M359">
            <v>11.645849999999999</v>
          </cell>
          <cell r="N359">
            <v>11.091285714285712</v>
          </cell>
        </row>
        <row r="360">
          <cell r="A360" t="str">
            <v>3118</v>
          </cell>
          <cell r="B360" t="str">
            <v>CCL3118  诸暨市</v>
          </cell>
          <cell r="C360">
            <v>1087.1026420000001</v>
          </cell>
          <cell r="D360">
            <v>1035.3358495238094</v>
          </cell>
          <cell r="E360" t="str">
            <v xml:space="preserve"> </v>
          </cell>
          <cell r="F360">
            <v>0</v>
          </cell>
          <cell r="G360">
            <v>1087.1026420000001</v>
          </cell>
          <cell r="H360">
            <v>1035.3358495238094</v>
          </cell>
          <cell r="I360">
            <v>106.873525</v>
          </cell>
          <cell r="J360">
            <v>101.78430952380953</v>
          </cell>
          <cell r="K360" t="str">
            <v xml:space="preserve"> </v>
          </cell>
          <cell r="L360">
            <v>0</v>
          </cell>
          <cell r="M360">
            <v>106.873525</v>
          </cell>
          <cell r="N360">
            <v>101.78430952380953</v>
          </cell>
        </row>
        <row r="361">
          <cell r="A361" t="str">
            <v>3252</v>
          </cell>
          <cell r="B361" t="str">
            <v>CCL3252  瑞安市</v>
          </cell>
          <cell r="C361">
            <v>1514.8582310000002</v>
          </cell>
          <cell r="D361">
            <v>1442.7221247619048</v>
          </cell>
          <cell r="E361" t="str">
            <v xml:space="preserve"> </v>
          </cell>
          <cell r="F361">
            <v>0</v>
          </cell>
          <cell r="G361">
            <v>1514.8582310000002</v>
          </cell>
          <cell r="H361">
            <v>1442.7221247619048</v>
          </cell>
          <cell r="I361">
            <v>394.69510000000002</v>
          </cell>
          <cell r="J361">
            <v>375.90009523809522</v>
          </cell>
          <cell r="K361" t="str">
            <v xml:space="preserve"> </v>
          </cell>
          <cell r="L361">
            <v>0</v>
          </cell>
          <cell r="M361">
            <v>394.69510000000002</v>
          </cell>
          <cell r="N361">
            <v>375.90009523809522</v>
          </cell>
        </row>
        <row r="362">
          <cell r="A362" t="str">
            <v>3256</v>
          </cell>
          <cell r="B362" t="str">
            <v>CCL3256  乐清市</v>
          </cell>
          <cell r="C362">
            <v>11577.440930000002</v>
          </cell>
          <cell r="D362">
            <v>11026.134219047621</v>
          </cell>
          <cell r="E362" t="str">
            <v xml:space="preserve"> </v>
          </cell>
          <cell r="F362">
            <v>0</v>
          </cell>
          <cell r="G362">
            <v>11577.440930000002</v>
          </cell>
          <cell r="H362">
            <v>11026.134219047621</v>
          </cell>
          <cell r="I362">
            <v>748.50514399999997</v>
          </cell>
          <cell r="J362">
            <v>712.8620419047619</v>
          </cell>
          <cell r="K362" t="str">
            <v xml:space="preserve"> </v>
          </cell>
          <cell r="L362">
            <v>0</v>
          </cell>
          <cell r="M362">
            <v>748.50514399999997</v>
          </cell>
          <cell r="N362">
            <v>712.8620419047619</v>
          </cell>
        </row>
        <row r="363">
          <cell r="A363" t="str">
            <v>3120</v>
          </cell>
          <cell r="B363" t="str">
            <v>CCL3120  绍兴市</v>
          </cell>
          <cell r="C363">
            <v>6629.1117839999997</v>
          </cell>
          <cell r="D363">
            <v>6313.439794285714</v>
          </cell>
          <cell r="E363" t="str">
            <v xml:space="preserve"> </v>
          </cell>
          <cell r="F363">
            <v>0</v>
          </cell>
          <cell r="G363">
            <v>6629.1117839999997</v>
          </cell>
          <cell r="H363">
            <v>6313.439794285714</v>
          </cell>
          <cell r="I363">
            <v>466.13196299999998</v>
          </cell>
          <cell r="J363">
            <v>443.93520285714283</v>
          </cell>
          <cell r="K363" t="str">
            <v xml:space="preserve"> </v>
          </cell>
          <cell r="L363">
            <v>0</v>
          </cell>
          <cell r="M363">
            <v>466.13196299999998</v>
          </cell>
          <cell r="N363">
            <v>443.93520285714283</v>
          </cell>
        </row>
        <row r="364">
          <cell r="A364" t="str">
            <v>3123</v>
          </cell>
          <cell r="B364" t="str">
            <v>CCL3123  上虞市</v>
          </cell>
          <cell r="C364">
            <v>391.25574</v>
          </cell>
          <cell r="D364">
            <v>372.62451428571427</v>
          </cell>
          <cell r="E364" t="str">
            <v xml:space="preserve"> </v>
          </cell>
          <cell r="F364">
            <v>0</v>
          </cell>
          <cell r="G364">
            <v>391.25574</v>
          </cell>
          <cell r="H364">
            <v>372.62451428571427</v>
          </cell>
          <cell r="I364">
            <v>95.108992000000001</v>
          </cell>
          <cell r="J364">
            <v>90.579992380952376</v>
          </cell>
          <cell r="K364" t="str">
            <v xml:space="preserve"> </v>
          </cell>
          <cell r="L364">
            <v>0</v>
          </cell>
          <cell r="M364">
            <v>95.108992000000001</v>
          </cell>
          <cell r="N364">
            <v>90.579992380952376</v>
          </cell>
        </row>
        <row r="365">
          <cell r="A365" t="str">
            <v>3111</v>
          </cell>
          <cell r="B365" t="str">
            <v>CCL3111  余杭市</v>
          </cell>
          <cell r="C365">
            <v>3714.2364910000001</v>
          </cell>
          <cell r="D365">
            <v>3537.3680866666668</v>
          </cell>
          <cell r="E365" t="str">
            <v xml:space="preserve"> </v>
          </cell>
          <cell r="F365">
            <v>0</v>
          </cell>
          <cell r="G365">
            <v>3714.2364910000001</v>
          </cell>
          <cell r="H365">
            <v>3537.3680866666668</v>
          </cell>
          <cell r="I365">
            <v>261.41686399999998</v>
          </cell>
          <cell r="J365">
            <v>248.96844190476187</v>
          </cell>
          <cell r="K365" t="str">
            <v xml:space="preserve"> </v>
          </cell>
          <cell r="L365">
            <v>0</v>
          </cell>
          <cell r="M365">
            <v>261.41686399999998</v>
          </cell>
          <cell r="N365">
            <v>248.96844190476187</v>
          </cell>
        </row>
        <row r="366">
          <cell r="A366" t="str">
            <v>3154</v>
          </cell>
          <cell r="B366" t="str">
            <v>CCL3154  余姚市</v>
          </cell>
          <cell r="C366">
            <v>999.28586299999995</v>
          </cell>
          <cell r="D366">
            <v>951.70082190476182</v>
          </cell>
          <cell r="E366" t="str">
            <v xml:space="preserve"> </v>
          </cell>
          <cell r="F366">
            <v>0</v>
          </cell>
          <cell r="G366">
            <v>999.28586299999995</v>
          </cell>
          <cell r="H366">
            <v>951.70082190476182</v>
          </cell>
          <cell r="I366">
            <v>78.898550999999998</v>
          </cell>
          <cell r="J366">
            <v>75.141477142857141</v>
          </cell>
          <cell r="K366" t="str">
            <v xml:space="preserve"> </v>
          </cell>
          <cell r="L366">
            <v>0</v>
          </cell>
          <cell r="M366">
            <v>78.898550999999998</v>
          </cell>
          <cell r="N366">
            <v>75.141477142857141</v>
          </cell>
        </row>
        <row r="367">
          <cell r="A367" t="str">
            <v>3180</v>
          </cell>
          <cell r="B367" t="str">
            <v>CCL3180  台州市</v>
          </cell>
          <cell r="C367">
            <v>13017.172767</v>
          </cell>
          <cell r="D367">
            <v>12397.307397142857</v>
          </cell>
          <cell r="E367" t="str">
            <v xml:space="preserve"> </v>
          </cell>
          <cell r="F367">
            <v>0</v>
          </cell>
          <cell r="G367">
            <v>13017.172767</v>
          </cell>
          <cell r="H367">
            <v>12397.307397142857</v>
          </cell>
          <cell r="I367">
            <v>1148.127035</v>
          </cell>
          <cell r="J367">
            <v>1093.454319047619</v>
          </cell>
          <cell r="K367" t="str">
            <v xml:space="preserve"> </v>
          </cell>
          <cell r="L367">
            <v>0</v>
          </cell>
          <cell r="M367">
            <v>1148.127035</v>
          </cell>
          <cell r="N367">
            <v>1093.454319047619</v>
          </cell>
        </row>
        <row r="368">
          <cell r="A368" t="str">
            <v>3124</v>
          </cell>
          <cell r="B368" t="str">
            <v>CCL3124  嵊州市</v>
          </cell>
          <cell r="C368">
            <v>500.71986099999998</v>
          </cell>
          <cell r="D368">
            <v>476.87605809523808</v>
          </cell>
          <cell r="E368" t="str">
            <v xml:space="preserve"> </v>
          </cell>
          <cell r="F368">
            <v>0</v>
          </cell>
          <cell r="G368">
            <v>500.71986099999998</v>
          </cell>
          <cell r="H368">
            <v>476.87605809523808</v>
          </cell>
          <cell r="I368">
            <v>33.742075</v>
          </cell>
          <cell r="J368">
            <v>32.135309523809525</v>
          </cell>
          <cell r="K368" t="str">
            <v xml:space="preserve"> </v>
          </cell>
          <cell r="L368">
            <v>0</v>
          </cell>
          <cell r="M368">
            <v>33.742075</v>
          </cell>
          <cell r="N368">
            <v>32.135309523809525</v>
          </cell>
        </row>
        <row r="369">
          <cell r="A369" t="str">
            <v>3251</v>
          </cell>
          <cell r="B369" t="str">
            <v>CCL3251  永嘉市</v>
          </cell>
          <cell r="C369">
            <v>1234.8611699999999</v>
          </cell>
          <cell r="D369">
            <v>1176.058257142857</v>
          </cell>
          <cell r="E369" t="str">
            <v xml:space="preserve"> </v>
          </cell>
          <cell r="F369">
            <v>0</v>
          </cell>
          <cell r="G369">
            <v>1234.8611699999999</v>
          </cell>
          <cell r="H369">
            <v>1176.058257142857</v>
          </cell>
          <cell r="I369">
            <v>196.08079799999999</v>
          </cell>
          <cell r="J369">
            <v>186.74361714285712</v>
          </cell>
          <cell r="K369" t="str">
            <v xml:space="preserve"> </v>
          </cell>
          <cell r="L369">
            <v>0</v>
          </cell>
          <cell r="M369">
            <v>196.08079799999999</v>
          </cell>
          <cell r="N369">
            <v>186.74361714285712</v>
          </cell>
        </row>
        <row r="370">
          <cell r="A370" t="str">
            <v>3244</v>
          </cell>
          <cell r="B370" t="str">
            <v>CCL3244  龙游县</v>
          </cell>
          <cell r="C370">
            <v>497.47237799999999</v>
          </cell>
          <cell r="D370">
            <v>473.7832171428571</v>
          </cell>
          <cell r="E370" t="str">
            <v xml:space="preserve"> </v>
          </cell>
          <cell r="F370">
            <v>0</v>
          </cell>
          <cell r="G370">
            <v>497.47237799999999</v>
          </cell>
          <cell r="H370">
            <v>473.7832171428571</v>
          </cell>
          <cell r="I370">
            <v>130.55392399999999</v>
          </cell>
          <cell r="J370">
            <v>124.33707047619046</v>
          </cell>
          <cell r="K370" t="str">
            <v xml:space="preserve"> </v>
          </cell>
          <cell r="L370">
            <v>0</v>
          </cell>
          <cell r="M370">
            <v>130.55392399999999</v>
          </cell>
          <cell r="N370">
            <v>124.33707047619046</v>
          </cell>
        </row>
        <row r="371">
          <cell r="A371" t="str">
            <v>3508</v>
          </cell>
          <cell r="B371" t="str">
            <v>CCL3508  闽清县</v>
          </cell>
          <cell r="C371">
            <v>127.53273999999999</v>
          </cell>
          <cell r="D371">
            <v>121.45975238095237</v>
          </cell>
          <cell r="E371" t="str">
            <v xml:space="preserve"> </v>
          </cell>
          <cell r="F371">
            <v>0</v>
          </cell>
          <cell r="G371">
            <v>127.53273999999999</v>
          </cell>
          <cell r="H371">
            <v>121.45975238095237</v>
          </cell>
          <cell r="I371">
            <v>57.861548999999997</v>
          </cell>
          <cell r="J371">
            <v>55.10623714285714</v>
          </cell>
          <cell r="K371" t="str">
            <v xml:space="preserve"> </v>
          </cell>
          <cell r="L371">
            <v>0</v>
          </cell>
          <cell r="M371">
            <v>57.861548999999997</v>
          </cell>
          <cell r="N371">
            <v>55.10623714285714</v>
          </cell>
        </row>
        <row r="372">
          <cell r="A372" t="str">
            <v>3504</v>
          </cell>
          <cell r="B372" t="str">
            <v>CCL3504  平潭县</v>
          </cell>
          <cell r="C372">
            <v>19.688067</v>
          </cell>
          <cell r="D372">
            <v>18.750540000000001</v>
          </cell>
          <cell r="E372" t="str">
            <v xml:space="preserve"> </v>
          </cell>
          <cell r="F372">
            <v>0</v>
          </cell>
          <cell r="G372">
            <v>19.688067</v>
          </cell>
          <cell r="H372">
            <v>18.750540000000001</v>
          </cell>
          <cell r="I372">
            <v>19.688067</v>
          </cell>
          <cell r="J372">
            <v>18.750540000000001</v>
          </cell>
          <cell r="K372" t="str">
            <v xml:space="preserve"> </v>
          </cell>
          <cell r="L372">
            <v>0</v>
          </cell>
          <cell r="M372">
            <v>19.688067</v>
          </cell>
          <cell r="N372">
            <v>18.750540000000001</v>
          </cell>
        </row>
        <row r="373">
          <cell r="A373" t="str">
            <v>3542</v>
          </cell>
          <cell r="B373" t="str">
            <v>CCL3542  建阳市</v>
          </cell>
          <cell r="C373">
            <v>272.74602399999998</v>
          </cell>
          <cell r="D373">
            <v>259.75811809523805</v>
          </cell>
          <cell r="E373" t="str">
            <v xml:space="preserve"> </v>
          </cell>
          <cell r="F373">
            <v>0</v>
          </cell>
          <cell r="G373">
            <v>272.74602399999998</v>
          </cell>
          <cell r="H373">
            <v>259.75811809523805</v>
          </cell>
          <cell r="I373">
            <v>31.996848000000004</v>
          </cell>
          <cell r="J373">
            <v>30.473188571428572</v>
          </cell>
          <cell r="K373" t="str">
            <v xml:space="preserve"> </v>
          </cell>
          <cell r="L373">
            <v>0</v>
          </cell>
          <cell r="M373">
            <v>31.996848000000004</v>
          </cell>
          <cell r="N373">
            <v>30.473188571428572</v>
          </cell>
        </row>
        <row r="374">
          <cell r="A374" t="str">
            <v>3650</v>
          </cell>
          <cell r="B374" t="str">
            <v>CCL3650  三明市</v>
          </cell>
          <cell r="C374">
            <v>3017.8417090000003</v>
          </cell>
          <cell r="D374">
            <v>2874.1349609523809</v>
          </cell>
          <cell r="E374" t="str">
            <v xml:space="preserve"> </v>
          </cell>
          <cell r="F374">
            <v>0</v>
          </cell>
          <cell r="G374">
            <v>3017.8417090000003</v>
          </cell>
          <cell r="H374">
            <v>2874.1349609523809</v>
          </cell>
          <cell r="I374">
            <v>166.68158299999999</v>
          </cell>
          <cell r="J374">
            <v>158.74436476190473</v>
          </cell>
          <cell r="K374" t="str">
            <v xml:space="preserve"> </v>
          </cell>
          <cell r="L374">
            <v>0</v>
          </cell>
          <cell r="M374">
            <v>166.68158299999999</v>
          </cell>
          <cell r="N374">
            <v>158.74436476190473</v>
          </cell>
        </row>
        <row r="375">
          <cell r="A375" t="str">
            <v>3533</v>
          </cell>
          <cell r="B375" t="str">
            <v>CCL3533  将乐县</v>
          </cell>
          <cell r="C375">
            <v>33.697507999999999</v>
          </cell>
          <cell r="D375">
            <v>32.092864761904757</v>
          </cell>
          <cell r="E375" t="str">
            <v xml:space="preserve"> </v>
          </cell>
          <cell r="F375">
            <v>0</v>
          </cell>
          <cell r="G375">
            <v>33.697507999999999</v>
          </cell>
          <cell r="H375">
            <v>32.092864761904757</v>
          </cell>
          <cell r="I375">
            <v>33.697507999999999</v>
          </cell>
          <cell r="J375">
            <v>32.092864761904757</v>
          </cell>
          <cell r="K375" t="str">
            <v xml:space="preserve"> </v>
          </cell>
          <cell r="L375">
            <v>0</v>
          </cell>
          <cell r="M375">
            <v>33.697507999999999</v>
          </cell>
          <cell r="N375">
            <v>32.092864761904757</v>
          </cell>
        </row>
        <row r="376">
          <cell r="A376" t="str">
            <v>3651</v>
          </cell>
          <cell r="B376" t="str">
            <v>CCL3651  尤溪县</v>
          </cell>
          <cell r="C376">
            <v>45.543594999999996</v>
          </cell>
          <cell r="D376">
            <v>43.374852380952376</v>
          </cell>
          <cell r="E376" t="str">
            <v xml:space="preserve"> </v>
          </cell>
          <cell r="F376">
            <v>0</v>
          </cell>
          <cell r="G376">
            <v>45.543594999999996</v>
          </cell>
          <cell r="H376">
            <v>43.374852380952376</v>
          </cell>
          <cell r="I376">
            <v>45.543594999999996</v>
          </cell>
          <cell r="J376">
            <v>43.374852380952376</v>
          </cell>
          <cell r="K376" t="str">
            <v xml:space="preserve"> </v>
          </cell>
          <cell r="L376">
            <v>0</v>
          </cell>
          <cell r="M376">
            <v>45.543594999999996</v>
          </cell>
          <cell r="N376">
            <v>43.374852380952376</v>
          </cell>
        </row>
        <row r="377">
          <cell r="A377" t="str">
            <v>3620</v>
          </cell>
          <cell r="B377" t="str">
            <v>CCL3620  泉州市</v>
          </cell>
          <cell r="C377">
            <v>18598.325887000003</v>
          </cell>
          <cell r="D377">
            <v>17712.691320952385</v>
          </cell>
          <cell r="E377" t="str">
            <v xml:space="preserve"> </v>
          </cell>
          <cell r="F377">
            <v>0</v>
          </cell>
          <cell r="G377">
            <v>18598.325887000003</v>
          </cell>
          <cell r="H377">
            <v>17712.691320952385</v>
          </cell>
          <cell r="I377">
            <v>1003.2913119999999</v>
          </cell>
          <cell r="J377">
            <v>955.51553523809514</v>
          </cell>
          <cell r="K377" t="str">
            <v xml:space="preserve"> </v>
          </cell>
          <cell r="L377">
            <v>0</v>
          </cell>
          <cell r="M377">
            <v>1003.2913119999999</v>
          </cell>
          <cell r="N377">
            <v>955.51553523809514</v>
          </cell>
        </row>
        <row r="378">
          <cell r="A378" t="str">
            <v>36210</v>
          </cell>
          <cell r="B378" t="str">
            <v>CCL36210 惠安县</v>
          </cell>
          <cell r="C378">
            <v>1650.4089530000001</v>
          </cell>
          <cell r="D378">
            <v>1571.8180504761906</v>
          </cell>
          <cell r="E378" t="str">
            <v xml:space="preserve"> </v>
          </cell>
          <cell r="F378">
            <v>0</v>
          </cell>
          <cell r="G378">
            <v>1650.4089530000001</v>
          </cell>
          <cell r="H378">
            <v>1571.8180504761906</v>
          </cell>
          <cell r="I378">
            <v>150.78790600000002</v>
          </cell>
          <cell r="J378">
            <v>143.60752952380955</v>
          </cell>
          <cell r="K378" t="str">
            <v xml:space="preserve"> </v>
          </cell>
          <cell r="L378">
            <v>0</v>
          </cell>
          <cell r="M378">
            <v>150.78790600000002</v>
          </cell>
          <cell r="N378">
            <v>143.60752952380955</v>
          </cell>
        </row>
        <row r="379">
          <cell r="A379" t="str">
            <v>3625</v>
          </cell>
          <cell r="B379" t="str">
            <v>CCL3625  德化县</v>
          </cell>
          <cell r="C379">
            <v>96.630617999999998</v>
          </cell>
          <cell r="D379">
            <v>92.02915999999999</v>
          </cell>
          <cell r="E379" t="str">
            <v xml:space="preserve"> </v>
          </cell>
          <cell r="F379">
            <v>0</v>
          </cell>
          <cell r="G379">
            <v>96.630617999999998</v>
          </cell>
          <cell r="H379">
            <v>92.02915999999999</v>
          </cell>
          <cell r="I379">
            <v>96.630617999999998</v>
          </cell>
          <cell r="J379">
            <v>92.02915999999999</v>
          </cell>
          <cell r="K379" t="str">
            <v xml:space="preserve"> </v>
          </cell>
          <cell r="L379">
            <v>0</v>
          </cell>
          <cell r="M379">
            <v>96.630617999999998</v>
          </cell>
          <cell r="N379">
            <v>92.02915999999999</v>
          </cell>
        </row>
        <row r="380">
          <cell r="A380" t="str">
            <v>3624</v>
          </cell>
          <cell r="B380" t="str">
            <v>CCL3624  安溪县</v>
          </cell>
          <cell r="C380">
            <v>13.739663999999998</v>
          </cell>
          <cell r="D380">
            <v>13.085394285714283</v>
          </cell>
          <cell r="E380" t="str">
            <v xml:space="preserve"> </v>
          </cell>
          <cell r="F380">
            <v>0</v>
          </cell>
          <cell r="G380">
            <v>13.739663999999998</v>
          </cell>
          <cell r="H380">
            <v>13.085394285714283</v>
          </cell>
          <cell r="I380">
            <v>13.739663999999998</v>
          </cell>
          <cell r="J380">
            <v>13.085394285714283</v>
          </cell>
          <cell r="K380" t="str">
            <v xml:space="preserve"> </v>
          </cell>
          <cell r="L380">
            <v>0</v>
          </cell>
          <cell r="M380">
            <v>13.739663999999998</v>
          </cell>
          <cell r="N380">
            <v>13.085394285714283</v>
          </cell>
        </row>
        <row r="381">
          <cell r="A381" t="str">
            <v>3626</v>
          </cell>
          <cell r="B381" t="str">
            <v>CCL3626  永春县</v>
          </cell>
          <cell r="C381">
            <v>81.751674000000008</v>
          </cell>
          <cell r="D381">
            <v>77.858737142857152</v>
          </cell>
          <cell r="E381" t="str">
            <v xml:space="preserve"> </v>
          </cell>
          <cell r="F381">
            <v>0</v>
          </cell>
          <cell r="G381">
            <v>81.751674000000008</v>
          </cell>
          <cell r="H381">
            <v>77.858737142857152</v>
          </cell>
          <cell r="I381">
            <v>81.751674000000008</v>
          </cell>
          <cell r="J381">
            <v>77.858737142857152</v>
          </cell>
          <cell r="K381" t="str">
            <v xml:space="preserve"> </v>
          </cell>
          <cell r="L381">
            <v>0</v>
          </cell>
          <cell r="M381">
            <v>81.751674000000008</v>
          </cell>
          <cell r="N381">
            <v>77.858737142857152</v>
          </cell>
        </row>
        <row r="382">
          <cell r="A382" t="str">
            <v>3630</v>
          </cell>
          <cell r="B382" t="str">
            <v>CCL3630  漳州市</v>
          </cell>
          <cell r="C382">
            <v>4944.8667400000004</v>
          </cell>
          <cell r="D382">
            <v>4709.3968952380956</v>
          </cell>
          <cell r="E382" t="str">
            <v xml:space="preserve"> </v>
          </cell>
          <cell r="F382">
            <v>0</v>
          </cell>
          <cell r="G382">
            <v>4944.8667400000004</v>
          </cell>
          <cell r="H382">
            <v>4709.3968952380956</v>
          </cell>
          <cell r="I382">
            <v>457.82609500000001</v>
          </cell>
          <cell r="J382">
            <v>436.02485238095238</v>
          </cell>
          <cell r="K382" t="str">
            <v xml:space="preserve"> </v>
          </cell>
          <cell r="L382">
            <v>0</v>
          </cell>
          <cell r="M382">
            <v>457.82609500000001</v>
          </cell>
          <cell r="N382">
            <v>436.02485238095238</v>
          </cell>
        </row>
        <row r="383">
          <cell r="A383" t="str">
            <v>3640</v>
          </cell>
          <cell r="B383" t="str">
            <v>CCL3640  龙岩市</v>
          </cell>
          <cell r="C383">
            <v>10661.183585000001</v>
          </cell>
          <cell r="D383">
            <v>10153.508176190477</v>
          </cell>
          <cell r="E383" t="str">
            <v xml:space="preserve"> </v>
          </cell>
          <cell r="F383">
            <v>0</v>
          </cell>
          <cell r="G383">
            <v>10661.183585000001</v>
          </cell>
          <cell r="H383">
            <v>10153.508176190477</v>
          </cell>
          <cell r="I383">
            <v>808.08164999999985</v>
          </cell>
          <cell r="J383">
            <v>769.60157142857122</v>
          </cell>
          <cell r="K383" t="str">
            <v xml:space="preserve"> </v>
          </cell>
          <cell r="L383">
            <v>0</v>
          </cell>
          <cell r="M383">
            <v>808.08164999999985</v>
          </cell>
          <cell r="N383">
            <v>769.60157142857122</v>
          </cell>
        </row>
        <row r="384">
          <cell r="A384" t="str">
            <v>3530</v>
          </cell>
          <cell r="B384" t="str">
            <v>CCL3530  南平市</v>
          </cell>
          <cell r="C384">
            <v>1601.6846</v>
          </cell>
          <cell r="D384">
            <v>1525.4139047619046</v>
          </cell>
          <cell r="E384" t="str">
            <v xml:space="preserve"> </v>
          </cell>
          <cell r="F384">
            <v>0</v>
          </cell>
          <cell r="G384">
            <v>1601.6846</v>
          </cell>
          <cell r="H384">
            <v>1525.4139047619046</v>
          </cell>
          <cell r="I384">
            <v>156.37708700000002</v>
          </cell>
          <cell r="J384">
            <v>148.93055904761906</v>
          </cell>
          <cell r="K384" t="str">
            <v xml:space="preserve"> </v>
          </cell>
          <cell r="L384">
            <v>0</v>
          </cell>
          <cell r="M384">
            <v>156.37708700000002</v>
          </cell>
          <cell r="N384">
            <v>148.93055904761906</v>
          </cell>
        </row>
        <row r="385">
          <cell r="A385" t="str">
            <v>3531</v>
          </cell>
          <cell r="B385" t="str">
            <v>CCL3531  建瓯市</v>
          </cell>
          <cell r="C385">
            <v>465.373853</v>
          </cell>
          <cell r="D385">
            <v>443.21319333333332</v>
          </cell>
          <cell r="E385" t="str">
            <v xml:space="preserve"> </v>
          </cell>
          <cell r="F385">
            <v>0</v>
          </cell>
          <cell r="G385">
            <v>465.373853</v>
          </cell>
          <cell r="H385">
            <v>443.21319333333332</v>
          </cell>
          <cell r="I385">
            <v>78.000923</v>
          </cell>
          <cell r="J385">
            <v>74.286593333333329</v>
          </cell>
          <cell r="K385" t="str">
            <v xml:space="preserve"> </v>
          </cell>
          <cell r="L385">
            <v>0</v>
          </cell>
          <cell r="M385">
            <v>78.000923</v>
          </cell>
          <cell r="N385">
            <v>74.286593333333329</v>
          </cell>
        </row>
        <row r="386">
          <cell r="A386" t="str">
            <v>3532</v>
          </cell>
          <cell r="B386" t="str">
            <v>CCL3532  顺昌县</v>
          </cell>
          <cell r="C386">
            <v>119.65329</v>
          </cell>
          <cell r="D386">
            <v>113.95551428571427</v>
          </cell>
          <cell r="E386" t="str">
            <v xml:space="preserve"> </v>
          </cell>
          <cell r="F386">
            <v>0</v>
          </cell>
          <cell r="G386">
            <v>119.65329</v>
          </cell>
          <cell r="H386">
            <v>113.95551428571427</v>
          </cell>
          <cell r="I386">
            <v>33.324673000000004</v>
          </cell>
          <cell r="J386">
            <v>31.737783809523812</v>
          </cell>
          <cell r="K386" t="str">
            <v xml:space="preserve"> </v>
          </cell>
          <cell r="L386">
            <v>0</v>
          </cell>
          <cell r="M386">
            <v>33.324673000000004</v>
          </cell>
          <cell r="N386">
            <v>31.737783809523812</v>
          </cell>
        </row>
        <row r="387">
          <cell r="A387" t="str">
            <v>3534</v>
          </cell>
          <cell r="B387" t="str">
            <v>CCL3534  浦城县</v>
          </cell>
          <cell r="C387" t="str">
            <v xml:space="preserve"> </v>
          </cell>
          <cell r="D387">
            <v>0</v>
          </cell>
          <cell r="E387" t="str">
            <v xml:space="preserve"> </v>
          </cell>
          <cell r="F387">
            <v>0</v>
          </cell>
          <cell r="G387" t="str">
            <v xml:space="preserve"> </v>
          </cell>
          <cell r="H387">
            <v>0</v>
          </cell>
          <cell r="I387" t="str">
            <v xml:space="preserve"> </v>
          </cell>
          <cell r="J387">
            <v>0</v>
          </cell>
          <cell r="K387" t="str">
            <v xml:space="preserve"> </v>
          </cell>
          <cell r="L387">
            <v>0</v>
          </cell>
          <cell r="M387" t="str">
            <v xml:space="preserve"> </v>
          </cell>
          <cell r="N387">
            <v>0</v>
          </cell>
        </row>
        <row r="388">
          <cell r="A388" t="str">
            <v>3511</v>
          </cell>
          <cell r="B388" t="str">
            <v>CCL3511  莆田市</v>
          </cell>
          <cell r="C388">
            <v>9288.2503629999992</v>
          </cell>
          <cell r="D388">
            <v>8845.9527266666664</v>
          </cell>
          <cell r="E388" t="str">
            <v xml:space="preserve"> </v>
          </cell>
          <cell r="F388">
            <v>0</v>
          </cell>
          <cell r="G388">
            <v>9288.2503629999992</v>
          </cell>
          <cell r="H388">
            <v>8845.9527266666664</v>
          </cell>
          <cell r="I388">
            <v>630.32209999999998</v>
          </cell>
          <cell r="J388">
            <v>600.30676190476186</v>
          </cell>
          <cell r="K388" t="str">
            <v xml:space="preserve"> </v>
          </cell>
          <cell r="L388">
            <v>0</v>
          </cell>
          <cell r="M388">
            <v>630.32209999999998</v>
          </cell>
          <cell r="N388">
            <v>600.30676190476186</v>
          </cell>
        </row>
        <row r="389">
          <cell r="A389" t="str">
            <v>3512</v>
          </cell>
          <cell r="B389" t="str">
            <v>CCL3512  仙游县</v>
          </cell>
          <cell r="C389" t="str">
            <v xml:space="preserve"> </v>
          </cell>
          <cell r="D389">
            <v>0</v>
          </cell>
          <cell r="E389" t="str">
            <v xml:space="preserve"> </v>
          </cell>
          <cell r="F389">
            <v>0</v>
          </cell>
          <cell r="G389" t="str">
            <v xml:space="preserve"> </v>
          </cell>
          <cell r="H389">
            <v>0</v>
          </cell>
          <cell r="I389" t="str">
            <v xml:space="preserve"> </v>
          </cell>
          <cell r="J389">
            <v>0</v>
          </cell>
          <cell r="K389" t="str">
            <v xml:space="preserve"> </v>
          </cell>
          <cell r="L389">
            <v>0</v>
          </cell>
          <cell r="M389" t="str">
            <v xml:space="preserve"> </v>
          </cell>
          <cell r="N389">
            <v>0</v>
          </cell>
        </row>
        <row r="390">
          <cell r="A390" t="str">
            <v>3621</v>
          </cell>
          <cell r="B390" t="str">
            <v>CCL3621  宁德市</v>
          </cell>
          <cell r="C390">
            <v>3388.1174489999994</v>
          </cell>
          <cell r="D390">
            <v>3226.778522857142</v>
          </cell>
          <cell r="E390" t="str">
            <v xml:space="preserve"> </v>
          </cell>
          <cell r="F390">
            <v>0</v>
          </cell>
          <cell r="G390">
            <v>3388.1174489999994</v>
          </cell>
          <cell r="H390">
            <v>3226.778522857142</v>
          </cell>
          <cell r="I390">
            <v>308.41788799999995</v>
          </cell>
          <cell r="J390">
            <v>293.73132190476184</v>
          </cell>
          <cell r="K390" t="str">
            <v xml:space="preserve"> </v>
          </cell>
          <cell r="L390">
            <v>0</v>
          </cell>
          <cell r="M390">
            <v>308.41788799999995</v>
          </cell>
          <cell r="N390">
            <v>293.73132190476184</v>
          </cell>
        </row>
        <row r="391">
          <cell r="A391" t="str">
            <v>3552</v>
          </cell>
          <cell r="B391" t="str">
            <v>CCL3552  福鼎市</v>
          </cell>
          <cell r="C391">
            <v>1339.967854</v>
          </cell>
          <cell r="D391">
            <v>1276.159860952381</v>
          </cell>
          <cell r="E391" t="str">
            <v xml:space="preserve"> </v>
          </cell>
          <cell r="F391">
            <v>0</v>
          </cell>
          <cell r="G391">
            <v>1339.967854</v>
          </cell>
          <cell r="H391">
            <v>1276.159860952381</v>
          </cell>
          <cell r="I391">
            <v>89.708573999999999</v>
          </cell>
          <cell r="J391">
            <v>85.43673714285714</v>
          </cell>
          <cell r="K391" t="str">
            <v xml:space="preserve"> </v>
          </cell>
          <cell r="L391">
            <v>0</v>
          </cell>
          <cell r="M391">
            <v>89.708573999999999</v>
          </cell>
          <cell r="N391">
            <v>85.43673714285714</v>
          </cell>
        </row>
        <row r="392">
          <cell r="A392" t="str">
            <v>3550</v>
          </cell>
          <cell r="B392" t="str">
            <v>CCL3550  福安市</v>
          </cell>
          <cell r="C392">
            <v>653.67100799999992</v>
          </cell>
          <cell r="D392">
            <v>622.54381714285705</v>
          </cell>
          <cell r="E392" t="str">
            <v xml:space="preserve"> </v>
          </cell>
          <cell r="F392">
            <v>0</v>
          </cell>
          <cell r="G392">
            <v>653.67100799999992</v>
          </cell>
          <cell r="H392">
            <v>622.54381714285705</v>
          </cell>
          <cell r="I392">
            <v>49.735277999999994</v>
          </cell>
          <cell r="J392">
            <v>47.366931428571419</v>
          </cell>
          <cell r="K392" t="str">
            <v xml:space="preserve"> </v>
          </cell>
          <cell r="L392">
            <v>0</v>
          </cell>
          <cell r="M392">
            <v>49.735277999999994</v>
          </cell>
          <cell r="N392">
            <v>47.366931428571419</v>
          </cell>
        </row>
        <row r="393">
          <cell r="A393" t="str">
            <v>3522</v>
          </cell>
          <cell r="B393" t="str">
            <v>CCL3522  古田县</v>
          </cell>
          <cell r="C393">
            <v>69.099476999999993</v>
          </cell>
          <cell r="D393">
            <v>65.80902571428571</v>
          </cell>
          <cell r="E393" t="str">
            <v xml:space="preserve"> </v>
          </cell>
          <cell r="F393">
            <v>0</v>
          </cell>
          <cell r="G393">
            <v>69.099476999999993</v>
          </cell>
          <cell r="H393">
            <v>65.80902571428571</v>
          </cell>
          <cell r="I393">
            <v>39.274445999999998</v>
          </cell>
          <cell r="J393">
            <v>37.404234285714281</v>
          </cell>
          <cell r="K393" t="str">
            <v xml:space="preserve"> </v>
          </cell>
          <cell r="L393">
            <v>0</v>
          </cell>
          <cell r="M393">
            <v>39.274445999999998</v>
          </cell>
          <cell r="N393">
            <v>37.404234285714281</v>
          </cell>
        </row>
        <row r="394">
          <cell r="A394" t="str">
            <v>3554</v>
          </cell>
          <cell r="B394" t="str">
            <v>CCL3554  周宁县</v>
          </cell>
          <cell r="C394">
            <v>27.432598999999996</v>
          </cell>
          <cell r="D394">
            <v>26.126284761904756</v>
          </cell>
          <cell r="E394" t="str">
            <v xml:space="preserve"> </v>
          </cell>
          <cell r="F394">
            <v>0</v>
          </cell>
          <cell r="G394">
            <v>27.432598999999996</v>
          </cell>
          <cell r="H394">
            <v>26.126284761904756</v>
          </cell>
          <cell r="I394">
            <v>27.432598999999996</v>
          </cell>
          <cell r="J394">
            <v>26.126284761904756</v>
          </cell>
          <cell r="K394" t="str">
            <v xml:space="preserve"> </v>
          </cell>
          <cell r="L394">
            <v>0</v>
          </cell>
          <cell r="M394">
            <v>27.432598999999996</v>
          </cell>
          <cell r="N394">
            <v>26.126284761904756</v>
          </cell>
        </row>
        <row r="395">
          <cell r="A395" t="str">
            <v>3660</v>
          </cell>
          <cell r="B395" t="str">
            <v>CCL3660  永安市</v>
          </cell>
          <cell r="C395">
            <v>1217.633728</v>
          </cell>
          <cell r="D395">
            <v>1159.6511695238096</v>
          </cell>
          <cell r="E395" t="str">
            <v xml:space="preserve"> </v>
          </cell>
          <cell r="F395">
            <v>0</v>
          </cell>
          <cell r="G395">
            <v>1217.633728</v>
          </cell>
          <cell r="H395">
            <v>1159.6511695238096</v>
          </cell>
          <cell r="I395">
            <v>165.19644499999998</v>
          </cell>
          <cell r="J395">
            <v>157.3299476190476</v>
          </cell>
          <cell r="K395" t="str">
            <v xml:space="preserve"> </v>
          </cell>
          <cell r="L395">
            <v>0</v>
          </cell>
          <cell r="M395">
            <v>165.19644499999998</v>
          </cell>
          <cell r="N395">
            <v>157.3299476190476</v>
          </cell>
        </row>
        <row r="396">
          <cell r="A396" t="str">
            <v>3540</v>
          </cell>
          <cell r="B396" t="str">
            <v>CCL3540  邵武市</v>
          </cell>
          <cell r="C396">
            <v>1050.685571</v>
          </cell>
          <cell r="D396">
            <v>1000.6529247619047</v>
          </cell>
          <cell r="E396" t="str">
            <v xml:space="preserve"> </v>
          </cell>
          <cell r="F396">
            <v>0</v>
          </cell>
          <cell r="G396">
            <v>1050.685571</v>
          </cell>
          <cell r="H396">
            <v>1000.6529247619047</v>
          </cell>
          <cell r="I396">
            <v>106.112786</v>
          </cell>
          <cell r="J396">
            <v>101.05979619047619</v>
          </cell>
          <cell r="K396" t="str">
            <v xml:space="preserve"> </v>
          </cell>
          <cell r="L396">
            <v>0</v>
          </cell>
          <cell r="M396">
            <v>106.112786</v>
          </cell>
          <cell r="N396">
            <v>101.05979619047619</v>
          </cell>
        </row>
        <row r="397">
          <cell r="A397" t="str">
            <v>3536</v>
          </cell>
          <cell r="B397" t="str">
            <v>CCL3536  政和县</v>
          </cell>
          <cell r="C397">
            <v>4.7639459999999998</v>
          </cell>
          <cell r="D397">
            <v>4.5370914285714283</v>
          </cell>
          <cell r="E397" t="str">
            <v xml:space="preserve"> </v>
          </cell>
          <cell r="F397">
            <v>0</v>
          </cell>
          <cell r="G397">
            <v>4.7639459999999998</v>
          </cell>
          <cell r="H397">
            <v>4.5370914285714283</v>
          </cell>
          <cell r="I397">
            <v>4.7639459999999998</v>
          </cell>
          <cell r="J397">
            <v>4.5370914285714283</v>
          </cell>
          <cell r="K397" t="str">
            <v xml:space="preserve"> </v>
          </cell>
          <cell r="L397">
            <v>0</v>
          </cell>
          <cell r="M397">
            <v>4.7639459999999998</v>
          </cell>
          <cell r="N397">
            <v>4.5370914285714283</v>
          </cell>
        </row>
        <row r="398">
          <cell r="A398" t="str">
            <v>3623</v>
          </cell>
          <cell r="B398" t="str">
            <v>CCL3623  南安市</v>
          </cell>
          <cell r="C398">
            <v>490.77009600000002</v>
          </cell>
          <cell r="D398">
            <v>467.40009142857144</v>
          </cell>
          <cell r="E398" t="str">
            <v xml:space="preserve"> </v>
          </cell>
          <cell r="F398">
            <v>0</v>
          </cell>
          <cell r="G398">
            <v>490.77009600000002</v>
          </cell>
          <cell r="H398">
            <v>467.40009142857144</v>
          </cell>
          <cell r="I398">
            <v>58.191816999999993</v>
          </cell>
          <cell r="J398">
            <v>55.420778095238084</v>
          </cell>
          <cell r="K398" t="str">
            <v xml:space="preserve"> </v>
          </cell>
          <cell r="L398">
            <v>0</v>
          </cell>
          <cell r="M398">
            <v>58.191816999999993</v>
          </cell>
          <cell r="N398">
            <v>55.420778095238084</v>
          </cell>
        </row>
        <row r="399">
          <cell r="A399" t="str">
            <v>3622</v>
          </cell>
          <cell r="B399" t="str">
            <v>CCL3622  晋江市</v>
          </cell>
          <cell r="C399">
            <v>2012.3491729999998</v>
          </cell>
          <cell r="D399">
            <v>1916.5230219047617</v>
          </cell>
          <cell r="E399" t="str">
            <v xml:space="preserve"> </v>
          </cell>
          <cell r="F399">
            <v>0</v>
          </cell>
          <cell r="G399">
            <v>2012.3491729999998</v>
          </cell>
          <cell r="H399">
            <v>1916.5230219047617</v>
          </cell>
          <cell r="I399">
            <v>424.92900600000002</v>
          </cell>
          <cell r="J399">
            <v>404.69429142857143</v>
          </cell>
          <cell r="K399" t="str">
            <v xml:space="preserve"> </v>
          </cell>
          <cell r="L399">
            <v>0</v>
          </cell>
          <cell r="M399">
            <v>424.92900600000002</v>
          </cell>
          <cell r="N399">
            <v>404.69429142857143</v>
          </cell>
        </row>
        <row r="400">
          <cell r="A400" t="str">
            <v>3543</v>
          </cell>
          <cell r="B400" t="str">
            <v>CCL3543  武夷山市</v>
          </cell>
          <cell r="C400">
            <v>379.97503699999999</v>
          </cell>
          <cell r="D400">
            <v>361.88098761904757</v>
          </cell>
          <cell r="E400" t="str">
            <v xml:space="preserve"> </v>
          </cell>
          <cell r="F400">
            <v>0</v>
          </cell>
          <cell r="G400">
            <v>379.97503699999999</v>
          </cell>
          <cell r="H400">
            <v>361.88098761904757</v>
          </cell>
          <cell r="I400">
            <v>52.590953999999996</v>
          </cell>
          <cell r="J400">
            <v>50.086622857142849</v>
          </cell>
          <cell r="K400" t="str">
            <v xml:space="preserve"> </v>
          </cell>
          <cell r="L400">
            <v>0</v>
          </cell>
          <cell r="M400">
            <v>52.590953999999996</v>
          </cell>
          <cell r="N400">
            <v>50.086622857142849</v>
          </cell>
        </row>
        <row r="401">
          <cell r="A401" t="str">
            <v>3502</v>
          </cell>
          <cell r="B401" t="str">
            <v>CCL3502  长乐市</v>
          </cell>
          <cell r="C401">
            <v>1057.1383910000002</v>
          </cell>
          <cell r="D401">
            <v>1006.7984676190478</v>
          </cell>
          <cell r="E401" t="str">
            <v xml:space="preserve"> </v>
          </cell>
          <cell r="F401">
            <v>0</v>
          </cell>
          <cell r="G401">
            <v>1057.1383910000002</v>
          </cell>
          <cell r="H401">
            <v>1006.7984676190478</v>
          </cell>
          <cell r="I401">
            <v>147.62055699999999</v>
          </cell>
          <cell r="J401">
            <v>140.59100666666666</v>
          </cell>
          <cell r="K401" t="str">
            <v xml:space="preserve"> </v>
          </cell>
          <cell r="L401">
            <v>0</v>
          </cell>
          <cell r="M401">
            <v>147.62055699999999</v>
          </cell>
          <cell r="N401">
            <v>140.59100666666666</v>
          </cell>
        </row>
        <row r="402">
          <cell r="A402" t="str">
            <v>3505</v>
          </cell>
          <cell r="B402" t="str">
            <v>CCL3505  连江县</v>
          </cell>
          <cell r="C402">
            <v>555.6367469999999</v>
          </cell>
          <cell r="D402">
            <v>529.17785428571415</v>
          </cell>
          <cell r="E402" t="str">
            <v xml:space="preserve"> </v>
          </cell>
          <cell r="F402">
            <v>0</v>
          </cell>
          <cell r="G402">
            <v>555.6367469999999</v>
          </cell>
          <cell r="H402">
            <v>529.17785428571415</v>
          </cell>
          <cell r="I402">
            <v>131.41114899999999</v>
          </cell>
          <cell r="J402">
            <v>125.15347523809523</v>
          </cell>
          <cell r="K402" t="str">
            <v xml:space="preserve"> </v>
          </cell>
          <cell r="L402">
            <v>0</v>
          </cell>
          <cell r="M402">
            <v>131.41114899999999</v>
          </cell>
          <cell r="N402">
            <v>125.15347523809523</v>
          </cell>
        </row>
        <row r="403">
          <cell r="A403" t="str">
            <v>3631</v>
          </cell>
          <cell r="B403" t="str">
            <v>CCL3631  龙海市</v>
          </cell>
          <cell r="C403">
            <v>471.23599000000002</v>
          </cell>
          <cell r="D403">
            <v>448.79618095238095</v>
          </cell>
          <cell r="E403" t="str">
            <v xml:space="preserve"> </v>
          </cell>
          <cell r="F403">
            <v>0</v>
          </cell>
          <cell r="G403">
            <v>471.23599000000002</v>
          </cell>
          <cell r="H403">
            <v>448.79618095238095</v>
          </cell>
          <cell r="I403">
            <v>93.075509999999994</v>
          </cell>
          <cell r="J403">
            <v>88.643342857142841</v>
          </cell>
          <cell r="K403" t="str">
            <v xml:space="preserve"> </v>
          </cell>
          <cell r="L403">
            <v>0</v>
          </cell>
          <cell r="M403">
            <v>93.075509999999994</v>
          </cell>
          <cell r="N403">
            <v>88.643342857142841</v>
          </cell>
        </row>
        <row r="404">
          <cell r="A404" t="str">
            <v>0306</v>
          </cell>
          <cell r="B404" t="str">
            <v>CCL0306  榆次市</v>
          </cell>
          <cell r="C404" t="str">
            <v xml:space="preserve"> </v>
          </cell>
          <cell r="D404">
            <v>0</v>
          </cell>
          <cell r="E404" t="str">
            <v xml:space="preserve"> </v>
          </cell>
          <cell r="F404">
            <v>0</v>
          </cell>
          <cell r="G404" t="str">
            <v xml:space="preserve"> </v>
          </cell>
          <cell r="H404">
            <v>0</v>
          </cell>
          <cell r="I404" t="str">
            <v xml:space="preserve"> </v>
          </cell>
          <cell r="J404">
            <v>0</v>
          </cell>
          <cell r="K404" t="str">
            <v xml:space="preserve"> </v>
          </cell>
          <cell r="L404">
            <v>0</v>
          </cell>
          <cell r="M404" t="str">
            <v xml:space="preserve"> </v>
          </cell>
          <cell r="N404">
            <v>0</v>
          </cell>
        </row>
        <row r="405">
          <cell r="A405" t="str">
            <v>0214</v>
          </cell>
          <cell r="B405" t="str">
            <v>CCL0214  满州里市</v>
          </cell>
          <cell r="C405" t="str">
            <v xml:space="preserve"> </v>
          </cell>
          <cell r="D405">
            <v>0</v>
          </cell>
          <cell r="E405" t="str">
            <v xml:space="preserve"> </v>
          </cell>
          <cell r="F405">
            <v>0</v>
          </cell>
          <cell r="G405" t="str">
            <v xml:space="preserve"> </v>
          </cell>
          <cell r="H405">
            <v>0</v>
          </cell>
          <cell r="I405" t="str">
            <v xml:space="preserve"> </v>
          </cell>
          <cell r="J405">
            <v>0</v>
          </cell>
          <cell r="K405" t="str">
            <v xml:space="preserve"> </v>
          </cell>
          <cell r="L405">
            <v>0</v>
          </cell>
          <cell r="M405" t="str">
            <v xml:space="preserve"> </v>
          </cell>
          <cell r="N405">
            <v>0</v>
          </cell>
        </row>
        <row r="406">
          <cell r="A406" t="str">
            <v>4350</v>
          </cell>
          <cell r="B406" t="str">
            <v>CCL4350  黄石市</v>
          </cell>
          <cell r="C406">
            <v>2093.5109179999995</v>
          </cell>
          <cell r="D406">
            <v>1993.8199219047613</v>
          </cell>
          <cell r="E406" t="str">
            <v xml:space="preserve"> </v>
          </cell>
          <cell r="F406">
            <v>0</v>
          </cell>
          <cell r="G406">
            <v>2093.5109179999995</v>
          </cell>
          <cell r="H406">
            <v>1993.8199219047613</v>
          </cell>
          <cell r="I406">
            <v>352.56319399999995</v>
          </cell>
          <cell r="J406">
            <v>335.7744704761904</v>
          </cell>
          <cell r="K406" t="str">
            <v xml:space="preserve"> </v>
          </cell>
          <cell r="L406">
            <v>0</v>
          </cell>
          <cell r="M406">
            <v>352.56319399999995</v>
          </cell>
          <cell r="N406">
            <v>335.7744704761904</v>
          </cell>
        </row>
        <row r="407">
          <cell r="A407" t="str">
            <v>4450</v>
          </cell>
          <cell r="B407" t="str">
            <v>CCL4450  恩施市</v>
          </cell>
          <cell r="C407">
            <v>1444.8196660000001</v>
          </cell>
          <cell r="D407">
            <v>1376.0187295238095</v>
          </cell>
          <cell r="E407" t="str">
            <v xml:space="preserve"> </v>
          </cell>
          <cell r="F407">
            <v>0</v>
          </cell>
          <cell r="G407">
            <v>1444.8196660000001</v>
          </cell>
          <cell r="H407">
            <v>1376.0187295238095</v>
          </cell>
          <cell r="I407">
            <v>124.248166</v>
          </cell>
          <cell r="J407">
            <v>118.33158666666667</v>
          </cell>
          <cell r="K407" t="str">
            <v xml:space="preserve"> </v>
          </cell>
          <cell r="L407">
            <v>0</v>
          </cell>
          <cell r="M407">
            <v>124.248166</v>
          </cell>
          <cell r="N407">
            <v>118.33158666666667</v>
          </cell>
        </row>
        <row r="408">
          <cell r="A408" t="str">
            <v>4420</v>
          </cell>
          <cell r="B408" t="str">
            <v>CCL4420  十堰市</v>
          </cell>
          <cell r="C408">
            <v>1887.925178</v>
          </cell>
          <cell r="D408">
            <v>1798.0239790476189</v>
          </cell>
          <cell r="E408" t="str">
            <v xml:space="preserve"> </v>
          </cell>
          <cell r="F408">
            <v>0</v>
          </cell>
          <cell r="G408">
            <v>1887.925178</v>
          </cell>
          <cell r="H408">
            <v>1798.0239790476189</v>
          </cell>
          <cell r="I408">
            <v>33.547848000000002</v>
          </cell>
          <cell r="J408">
            <v>31.950331428571427</v>
          </cell>
          <cell r="K408" t="str">
            <v xml:space="preserve"> </v>
          </cell>
          <cell r="L408">
            <v>0</v>
          </cell>
          <cell r="M408">
            <v>33.547848000000002</v>
          </cell>
          <cell r="N408">
            <v>31.950331428571427</v>
          </cell>
        </row>
        <row r="409">
          <cell r="A409" t="str">
            <v>4410</v>
          </cell>
          <cell r="B409" t="str">
            <v>CCL4410  襄樊市</v>
          </cell>
          <cell r="C409">
            <v>7803.8216750000001</v>
          </cell>
          <cell r="D409">
            <v>7432.2111190476189</v>
          </cell>
          <cell r="E409" t="str">
            <v xml:space="preserve"> </v>
          </cell>
          <cell r="F409">
            <v>0</v>
          </cell>
          <cell r="G409">
            <v>7803.8216750000001</v>
          </cell>
          <cell r="H409">
            <v>7432.2111190476189</v>
          </cell>
          <cell r="I409">
            <v>573.021884</v>
          </cell>
          <cell r="J409">
            <v>545.7351276190476</v>
          </cell>
          <cell r="K409" t="str">
            <v xml:space="preserve"> </v>
          </cell>
          <cell r="L409">
            <v>0</v>
          </cell>
          <cell r="M409">
            <v>573.021884</v>
          </cell>
          <cell r="N409">
            <v>545.7351276190476</v>
          </cell>
        </row>
        <row r="410">
          <cell r="A410" t="str">
            <v>4100</v>
          </cell>
          <cell r="B410" t="str">
            <v>CCL4100  长沙市</v>
          </cell>
          <cell r="C410">
            <v>25476.194771999999</v>
          </cell>
          <cell r="D410">
            <v>24263.04264</v>
          </cell>
          <cell r="E410" t="str">
            <v xml:space="preserve"> </v>
          </cell>
          <cell r="F410">
            <v>0</v>
          </cell>
          <cell r="G410">
            <v>25476.194771999999</v>
          </cell>
          <cell r="H410">
            <v>24263.04264</v>
          </cell>
          <cell r="I410">
            <v>2595.484031</v>
          </cell>
          <cell r="J410">
            <v>2471.889553333333</v>
          </cell>
          <cell r="K410" t="str">
            <v xml:space="preserve"> </v>
          </cell>
          <cell r="L410">
            <v>0</v>
          </cell>
          <cell r="M410">
            <v>2595.484031</v>
          </cell>
          <cell r="N410">
            <v>2471.889553333333</v>
          </cell>
        </row>
        <row r="411">
          <cell r="A411" t="str">
            <v>4210</v>
          </cell>
          <cell r="B411" t="str">
            <v>CCL4210  衡阳市</v>
          </cell>
          <cell r="C411">
            <v>8008.3852259999994</v>
          </cell>
          <cell r="D411">
            <v>7627.0335485714277</v>
          </cell>
          <cell r="E411" t="str">
            <v xml:space="preserve"> </v>
          </cell>
          <cell r="F411">
            <v>0</v>
          </cell>
          <cell r="G411">
            <v>8008.3852259999994</v>
          </cell>
          <cell r="H411">
            <v>7627.0335485714277</v>
          </cell>
          <cell r="I411">
            <v>702.02040799999997</v>
          </cell>
          <cell r="J411">
            <v>668.59086476190475</v>
          </cell>
          <cell r="K411" t="str">
            <v xml:space="preserve"> </v>
          </cell>
          <cell r="L411">
            <v>0</v>
          </cell>
          <cell r="M411">
            <v>702.02040799999997</v>
          </cell>
          <cell r="N411">
            <v>668.59086476190475</v>
          </cell>
        </row>
        <row r="412">
          <cell r="A412" t="str">
            <v>4120</v>
          </cell>
          <cell r="B412" t="str">
            <v>CCL4120  株洲市</v>
          </cell>
          <cell r="C412">
            <v>5099.159678</v>
          </cell>
          <cell r="D412">
            <v>4856.3425504761899</v>
          </cell>
          <cell r="E412" t="str">
            <v xml:space="preserve"> </v>
          </cell>
          <cell r="F412">
            <v>0</v>
          </cell>
          <cell r="G412">
            <v>5099.159678</v>
          </cell>
          <cell r="H412">
            <v>4856.3425504761899</v>
          </cell>
          <cell r="I412">
            <v>354.917551</v>
          </cell>
          <cell r="J412">
            <v>338.01671523809523</v>
          </cell>
          <cell r="K412" t="str">
            <v xml:space="preserve"> </v>
          </cell>
          <cell r="L412">
            <v>0</v>
          </cell>
          <cell r="M412">
            <v>354.917551</v>
          </cell>
          <cell r="N412">
            <v>338.01671523809523</v>
          </cell>
        </row>
        <row r="413">
          <cell r="A413" t="str">
            <v>5282</v>
          </cell>
          <cell r="B413" t="str">
            <v>CCL5282  南海市</v>
          </cell>
          <cell r="C413">
            <v>22529.100508000003</v>
          </cell>
          <cell r="D413">
            <v>21456.28619809524</v>
          </cell>
          <cell r="E413">
            <v>581.266977</v>
          </cell>
          <cell r="F413">
            <v>553.58759714285713</v>
          </cell>
          <cell r="G413">
            <v>21947.833531000004</v>
          </cell>
          <cell r="H413">
            <v>20902.698600952383</v>
          </cell>
          <cell r="I413">
            <v>1654.009896</v>
          </cell>
          <cell r="J413">
            <v>1575.2475199999999</v>
          </cell>
          <cell r="K413" t="str">
            <v xml:space="preserve"> </v>
          </cell>
          <cell r="L413">
            <v>0</v>
          </cell>
          <cell r="M413">
            <v>1654.009896</v>
          </cell>
          <cell r="N413">
            <v>1575.2475199999999</v>
          </cell>
        </row>
        <row r="414">
          <cell r="A414" t="str">
            <v>5450</v>
          </cell>
          <cell r="B414" t="str">
            <v>CCL5450  柳州市</v>
          </cell>
          <cell r="C414">
            <v>17010.697078999998</v>
          </cell>
          <cell r="D414">
            <v>16200.663884761901</v>
          </cell>
          <cell r="E414" t="str">
            <v xml:space="preserve"> </v>
          </cell>
          <cell r="F414">
            <v>0</v>
          </cell>
          <cell r="G414">
            <v>17010.697078999998</v>
          </cell>
          <cell r="H414">
            <v>16200.663884761901</v>
          </cell>
          <cell r="I414">
            <v>1430.2369009999998</v>
          </cell>
          <cell r="J414">
            <v>1362.1303819047616</v>
          </cell>
          <cell r="K414" t="str">
            <v xml:space="preserve"> </v>
          </cell>
          <cell r="L414">
            <v>0</v>
          </cell>
          <cell r="M414">
            <v>1430.2369009999998</v>
          </cell>
          <cell r="N414">
            <v>1362.1303819047616</v>
          </cell>
        </row>
        <row r="415">
          <cell r="A415" t="str">
            <v>3340</v>
          </cell>
          <cell r="B415" t="str">
            <v>CCL3340  上饶市</v>
          </cell>
          <cell r="C415">
            <v>3754.040583</v>
          </cell>
          <cell r="D415">
            <v>3575.2767457142854</v>
          </cell>
          <cell r="E415" t="str">
            <v xml:space="preserve"> </v>
          </cell>
          <cell r="F415">
            <v>0</v>
          </cell>
          <cell r="G415">
            <v>3754.040583</v>
          </cell>
          <cell r="H415">
            <v>3575.2767457142854</v>
          </cell>
          <cell r="I415">
            <v>396.50219799999991</v>
          </cell>
          <cell r="J415">
            <v>377.62114095238087</v>
          </cell>
          <cell r="K415" t="str">
            <v xml:space="preserve"> </v>
          </cell>
          <cell r="L415">
            <v>0</v>
          </cell>
          <cell r="M415">
            <v>396.50219799999991</v>
          </cell>
          <cell r="N415">
            <v>377.62114095238087</v>
          </cell>
        </row>
        <row r="416">
          <cell r="A416" t="str">
            <v>3370</v>
          </cell>
          <cell r="B416" t="str">
            <v>CCL3370  萍乡市</v>
          </cell>
          <cell r="C416">
            <v>2341.6248399999999</v>
          </cell>
          <cell r="D416">
            <v>2230.1188952380953</v>
          </cell>
          <cell r="E416" t="str">
            <v xml:space="preserve"> </v>
          </cell>
          <cell r="F416">
            <v>0</v>
          </cell>
          <cell r="G416">
            <v>2341.6248399999999</v>
          </cell>
          <cell r="H416">
            <v>2230.1188952380953</v>
          </cell>
          <cell r="I416">
            <v>165.84930499999999</v>
          </cell>
          <cell r="J416">
            <v>157.95171904761904</v>
          </cell>
          <cell r="K416" t="str">
            <v xml:space="preserve"> </v>
          </cell>
          <cell r="L416">
            <v>0</v>
          </cell>
          <cell r="M416">
            <v>165.84930499999999</v>
          </cell>
          <cell r="N416">
            <v>157.95171904761904</v>
          </cell>
        </row>
        <row r="417">
          <cell r="A417" t="str">
            <v>3410</v>
          </cell>
          <cell r="B417" t="str">
            <v>CCL3410  赣州市</v>
          </cell>
          <cell r="C417">
            <v>5346.3918990000002</v>
          </cell>
          <cell r="D417">
            <v>5091.8018085714284</v>
          </cell>
          <cell r="E417" t="str">
            <v xml:space="preserve"> </v>
          </cell>
          <cell r="F417">
            <v>0</v>
          </cell>
          <cell r="G417">
            <v>5346.3918990000002</v>
          </cell>
          <cell r="H417">
            <v>5091.8018085714284</v>
          </cell>
          <cell r="I417">
            <v>621.90779299999997</v>
          </cell>
          <cell r="J417">
            <v>592.29313619047616</v>
          </cell>
          <cell r="K417" t="str">
            <v xml:space="preserve"> </v>
          </cell>
          <cell r="L417">
            <v>0</v>
          </cell>
          <cell r="M417">
            <v>621.90779299999997</v>
          </cell>
          <cell r="N417">
            <v>592.29313619047616</v>
          </cell>
        </row>
        <row r="418">
          <cell r="A418" t="str">
            <v>6280</v>
          </cell>
          <cell r="B418" t="str">
            <v>CCL6280  广元市</v>
          </cell>
          <cell r="C418">
            <v>1711.0111320000001</v>
          </cell>
          <cell r="D418">
            <v>1629.5344114285715</v>
          </cell>
          <cell r="E418" t="str">
            <v xml:space="preserve"> </v>
          </cell>
          <cell r="F418">
            <v>0</v>
          </cell>
          <cell r="G418">
            <v>1711.0111320000001</v>
          </cell>
          <cell r="H418">
            <v>1629.5344114285715</v>
          </cell>
          <cell r="I418">
            <v>182.00529300000002</v>
          </cell>
          <cell r="J418">
            <v>173.33837428571431</v>
          </cell>
          <cell r="K418" t="str">
            <v xml:space="preserve"> </v>
          </cell>
          <cell r="L418">
            <v>0</v>
          </cell>
          <cell r="M418">
            <v>182.00529300000002</v>
          </cell>
          <cell r="N418">
            <v>173.33837428571431</v>
          </cell>
        </row>
        <row r="419">
          <cell r="A419" t="str">
            <v>6113</v>
          </cell>
          <cell r="B419" t="str">
            <v>CCL6113  大邑县</v>
          </cell>
          <cell r="C419">
            <v>4287.1363929999998</v>
          </cell>
          <cell r="D419">
            <v>4082.9870409523805</v>
          </cell>
          <cell r="E419" t="str">
            <v xml:space="preserve"> </v>
          </cell>
          <cell r="F419">
            <v>0</v>
          </cell>
          <cell r="G419">
            <v>4287.1363929999998</v>
          </cell>
          <cell r="H419">
            <v>4082.9870409523805</v>
          </cell>
          <cell r="I419">
            <v>410.37667299999998</v>
          </cell>
          <cell r="J419">
            <v>390.83492666666666</v>
          </cell>
          <cell r="K419" t="str">
            <v xml:space="preserve"> </v>
          </cell>
          <cell r="L419">
            <v>0</v>
          </cell>
          <cell r="M419">
            <v>410.37667299999998</v>
          </cell>
          <cell r="N419">
            <v>390.83492666666666</v>
          </cell>
        </row>
        <row r="420">
          <cell r="A420" t="str">
            <v>5630</v>
          </cell>
          <cell r="B420" t="str">
            <v>CCL5630  遵义市</v>
          </cell>
          <cell r="C420">
            <v>4198.0915319999995</v>
          </cell>
          <cell r="D420">
            <v>3998.182411428571</v>
          </cell>
          <cell r="E420" t="str">
            <v xml:space="preserve"> </v>
          </cell>
          <cell r="F420">
            <v>0</v>
          </cell>
          <cell r="G420">
            <v>4198.0915319999995</v>
          </cell>
          <cell r="H420">
            <v>3998.182411428571</v>
          </cell>
          <cell r="I420">
            <v>241.488564</v>
          </cell>
          <cell r="J420">
            <v>229.98910857142855</v>
          </cell>
          <cell r="K420" t="str">
            <v xml:space="preserve"> </v>
          </cell>
          <cell r="L420">
            <v>0</v>
          </cell>
          <cell r="M420">
            <v>241.488564</v>
          </cell>
          <cell r="N420">
            <v>229.98910857142855</v>
          </cell>
        </row>
        <row r="421">
          <cell r="A421" t="str">
            <v>5500</v>
          </cell>
          <cell r="B421" t="str">
            <v>CCL5500  贵阳市</v>
          </cell>
          <cell r="C421">
            <v>21932.287523999996</v>
          </cell>
          <cell r="D421">
            <v>20887.892879999996</v>
          </cell>
          <cell r="E421" t="str">
            <v xml:space="preserve"> </v>
          </cell>
          <cell r="F421">
            <v>0</v>
          </cell>
          <cell r="G421">
            <v>21932.287523999996</v>
          </cell>
          <cell r="H421">
            <v>20887.892879999996</v>
          </cell>
          <cell r="I421">
            <v>1743.8768130000001</v>
          </cell>
          <cell r="J421">
            <v>1660.8350600000001</v>
          </cell>
          <cell r="K421" t="str">
            <v xml:space="preserve"> </v>
          </cell>
          <cell r="L421">
            <v>0</v>
          </cell>
          <cell r="M421">
            <v>1743.8768130000001</v>
          </cell>
          <cell r="N421">
            <v>1660.8350600000001</v>
          </cell>
        </row>
        <row r="422">
          <cell r="A422" t="str">
            <v>6661</v>
          </cell>
          <cell r="B422" t="str">
            <v>CCL6661  景洪市</v>
          </cell>
          <cell r="C422" t="str">
            <v xml:space="preserve"> </v>
          </cell>
          <cell r="D422">
            <v>0</v>
          </cell>
          <cell r="E422" t="str">
            <v xml:space="preserve"> </v>
          </cell>
          <cell r="F422">
            <v>0</v>
          </cell>
          <cell r="G422" t="str">
            <v xml:space="preserve"> </v>
          </cell>
          <cell r="H422">
            <v>0</v>
          </cell>
          <cell r="I422" t="str">
            <v xml:space="preserve"> </v>
          </cell>
          <cell r="J422">
            <v>0</v>
          </cell>
          <cell r="K422" t="str">
            <v xml:space="preserve"> </v>
          </cell>
          <cell r="L422">
            <v>0</v>
          </cell>
          <cell r="M422" t="str">
            <v xml:space="preserve"> </v>
          </cell>
          <cell r="N422">
            <v>0</v>
          </cell>
        </row>
        <row r="423">
          <cell r="A423" t="str">
            <v>8300</v>
          </cell>
          <cell r="B423" t="str">
            <v>CCL8300  乌鲁木齐市</v>
          </cell>
          <cell r="C423">
            <v>31226.377995000003</v>
          </cell>
          <cell r="D423">
            <v>29739.407614285716</v>
          </cell>
          <cell r="E423" t="str">
            <v xml:space="preserve"> </v>
          </cell>
          <cell r="F423">
            <v>0</v>
          </cell>
          <cell r="G423">
            <v>31226.377995000003</v>
          </cell>
          <cell r="H423">
            <v>29739.407614285716</v>
          </cell>
          <cell r="I423">
            <v>3326.4756660000003</v>
          </cell>
          <cell r="J423">
            <v>3168.072062857143</v>
          </cell>
          <cell r="K423" t="str">
            <v xml:space="preserve"> </v>
          </cell>
          <cell r="L423">
            <v>0</v>
          </cell>
          <cell r="M423">
            <v>3326.4756660000003</v>
          </cell>
          <cell r="N423">
            <v>3168.072062857143</v>
          </cell>
        </row>
        <row r="424">
          <cell r="A424" t="str">
            <v>4430</v>
          </cell>
          <cell r="B424" t="str">
            <v>CCL4430  宜昌市</v>
          </cell>
          <cell r="C424">
            <v>8793.532035000002</v>
          </cell>
          <cell r="D424">
            <v>8374.7924142857155</v>
          </cell>
          <cell r="E424" t="str">
            <v xml:space="preserve"> </v>
          </cell>
          <cell r="F424">
            <v>0</v>
          </cell>
          <cell r="G424">
            <v>8793.532035000002</v>
          </cell>
          <cell r="H424">
            <v>8374.7924142857155</v>
          </cell>
          <cell r="I424">
            <v>519.83762000000002</v>
          </cell>
          <cell r="J424">
            <v>495.0834476190476</v>
          </cell>
          <cell r="K424" t="str">
            <v xml:space="preserve"> </v>
          </cell>
          <cell r="L424">
            <v>0</v>
          </cell>
          <cell r="M424">
            <v>519.83762000000002</v>
          </cell>
          <cell r="N424">
            <v>495.0834476190476</v>
          </cell>
        </row>
        <row r="425">
          <cell r="A425" t="str">
            <v>4340</v>
          </cell>
          <cell r="B425" t="str">
            <v>CCL4340  荆州市</v>
          </cell>
          <cell r="C425">
            <v>6851.4473420000013</v>
          </cell>
          <cell r="D425">
            <v>6525.1879447619058</v>
          </cell>
          <cell r="E425" t="str">
            <v xml:space="preserve"> </v>
          </cell>
          <cell r="F425">
            <v>0</v>
          </cell>
          <cell r="G425">
            <v>6851.4473420000013</v>
          </cell>
          <cell r="H425">
            <v>6525.1879447619058</v>
          </cell>
          <cell r="I425">
            <v>195.10873899999999</v>
          </cell>
          <cell r="J425">
            <v>185.81784666666664</v>
          </cell>
          <cell r="K425" t="str">
            <v xml:space="preserve"> </v>
          </cell>
          <cell r="L425">
            <v>0</v>
          </cell>
          <cell r="M425">
            <v>195.10873899999999</v>
          </cell>
          <cell r="N425">
            <v>185.81784666666664</v>
          </cell>
        </row>
        <row r="426">
          <cell r="A426" t="str">
            <v>4140</v>
          </cell>
          <cell r="B426" t="str">
            <v>CCL4140  岳阳市</v>
          </cell>
          <cell r="C426">
            <v>2935.1493179999998</v>
          </cell>
          <cell r="D426">
            <v>2795.3803028571424</v>
          </cell>
          <cell r="E426" t="str">
            <v xml:space="preserve"> </v>
          </cell>
          <cell r="F426">
            <v>0</v>
          </cell>
          <cell r="G426">
            <v>2935.1493179999998</v>
          </cell>
          <cell r="H426">
            <v>2795.3803028571424</v>
          </cell>
          <cell r="I426">
            <v>322.11974099999998</v>
          </cell>
          <cell r="J426">
            <v>306.78070571428566</v>
          </cell>
          <cell r="K426" t="str">
            <v xml:space="preserve"> </v>
          </cell>
          <cell r="L426">
            <v>0</v>
          </cell>
          <cell r="M426">
            <v>322.11974099999998</v>
          </cell>
          <cell r="N426">
            <v>306.78070571428566</v>
          </cell>
        </row>
        <row r="427">
          <cell r="A427" t="str">
            <v>4230</v>
          </cell>
          <cell r="B427" t="str">
            <v>CCL4230  郴州市</v>
          </cell>
          <cell r="C427">
            <v>3527.2516979999991</v>
          </cell>
          <cell r="D427">
            <v>3359.2873314285703</v>
          </cell>
          <cell r="E427" t="str">
            <v xml:space="preserve"> </v>
          </cell>
          <cell r="F427">
            <v>0</v>
          </cell>
          <cell r="G427">
            <v>3527.2516979999991</v>
          </cell>
          <cell r="H427">
            <v>3359.2873314285703</v>
          </cell>
          <cell r="I427">
            <v>308.38167599999997</v>
          </cell>
          <cell r="J427">
            <v>293.69683428571426</v>
          </cell>
          <cell r="K427" t="str">
            <v xml:space="preserve"> </v>
          </cell>
          <cell r="L427">
            <v>0</v>
          </cell>
          <cell r="M427">
            <v>308.38167599999997</v>
          </cell>
          <cell r="N427">
            <v>293.69683428571426</v>
          </cell>
        </row>
        <row r="428">
          <cell r="A428" t="str">
            <v>5150</v>
          </cell>
          <cell r="B428" t="str">
            <v>CCL5150  汕头市</v>
          </cell>
          <cell r="C428">
            <v>5904.1148559999992</v>
          </cell>
          <cell r="D428">
            <v>5622.9665295238083</v>
          </cell>
          <cell r="E428">
            <v>123.80052899999998</v>
          </cell>
          <cell r="F428">
            <v>117.90526571428569</v>
          </cell>
          <cell r="G428">
            <v>5780.314327</v>
          </cell>
          <cell r="H428">
            <v>5505.0612638095236</v>
          </cell>
          <cell r="I428">
            <v>774.41148299999986</v>
          </cell>
          <cell r="J428">
            <v>737.53474571428558</v>
          </cell>
          <cell r="K428">
            <v>9.7731360000000009</v>
          </cell>
          <cell r="L428">
            <v>9.3077485714285721</v>
          </cell>
          <cell r="M428">
            <v>764.63834699999995</v>
          </cell>
          <cell r="N428">
            <v>728.22699714285704</v>
          </cell>
        </row>
        <row r="429">
          <cell r="A429" t="str">
            <v>5190</v>
          </cell>
          <cell r="B429" t="str">
            <v>CCL5190  珠海市</v>
          </cell>
          <cell r="C429">
            <v>2091.0561990000001</v>
          </cell>
          <cell r="D429">
            <v>1991.4820942857143</v>
          </cell>
          <cell r="E429">
            <v>837.38569999999993</v>
          </cell>
          <cell r="F429">
            <v>797.51019047619036</v>
          </cell>
          <cell r="G429">
            <v>1253.6704990000001</v>
          </cell>
          <cell r="H429">
            <v>1193.9719038095238</v>
          </cell>
          <cell r="I429">
            <v>54.226140000000001</v>
          </cell>
          <cell r="J429">
            <v>51.643942857142854</v>
          </cell>
          <cell r="K429">
            <v>28.830888999999999</v>
          </cell>
          <cell r="L429">
            <v>27.457989523809523</v>
          </cell>
          <cell r="M429">
            <v>25.395250999999998</v>
          </cell>
          <cell r="N429">
            <v>24.18595333333333</v>
          </cell>
        </row>
        <row r="430">
          <cell r="A430" t="str">
            <v>5280</v>
          </cell>
          <cell r="B430" t="str">
            <v>CCL5280  佛山市</v>
          </cell>
          <cell r="C430">
            <v>6181.8012969999982</v>
          </cell>
          <cell r="D430">
            <v>5887.4298066666643</v>
          </cell>
          <cell r="E430" t="str">
            <v xml:space="preserve"> </v>
          </cell>
          <cell r="F430">
            <v>0</v>
          </cell>
          <cell r="G430">
            <v>6181.8012969999982</v>
          </cell>
          <cell r="H430">
            <v>5887.4298066666643</v>
          </cell>
          <cell r="I430">
            <v>461.047258</v>
          </cell>
          <cell r="J430">
            <v>439.09262666666666</v>
          </cell>
          <cell r="K430" t="str">
            <v xml:space="preserve"> </v>
          </cell>
          <cell r="L430">
            <v>0</v>
          </cell>
          <cell r="M430">
            <v>461.047258</v>
          </cell>
          <cell r="N430">
            <v>439.09262666666666</v>
          </cell>
        </row>
        <row r="431">
          <cell r="A431" t="str">
            <v>5284</v>
          </cell>
          <cell r="B431" t="str">
            <v>CCL5284  中山市</v>
          </cell>
          <cell r="C431">
            <v>5175.7518289999998</v>
          </cell>
          <cell r="D431">
            <v>4929.2874561904755</v>
          </cell>
          <cell r="E431" t="str">
            <v xml:space="preserve"> </v>
          </cell>
          <cell r="F431">
            <v>0</v>
          </cell>
          <cell r="G431">
            <v>5175.7518289999998</v>
          </cell>
          <cell r="H431">
            <v>4929.2874561904755</v>
          </cell>
          <cell r="I431">
            <v>465.75694399999998</v>
          </cell>
          <cell r="J431">
            <v>443.57804190476185</v>
          </cell>
          <cell r="K431" t="str">
            <v xml:space="preserve"> </v>
          </cell>
          <cell r="L431">
            <v>0</v>
          </cell>
          <cell r="M431">
            <v>465.75694399999998</v>
          </cell>
          <cell r="N431">
            <v>443.57804190476185</v>
          </cell>
        </row>
        <row r="432">
          <cell r="A432" t="str">
            <v>5250</v>
          </cell>
          <cell r="B432" t="str">
            <v>CCL5250  茂名市</v>
          </cell>
          <cell r="C432">
            <v>812.90284300000008</v>
          </cell>
          <cell r="D432">
            <v>774.19318380952382</v>
          </cell>
          <cell r="E432" t="str">
            <v xml:space="preserve"> </v>
          </cell>
          <cell r="F432">
            <v>0</v>
          </cell>
          <cell r="G432">
            <v>812.90284300000008</v>
          </cell>
          <cell r="H432">
            <v>774.19318380952382</v>
          </cell>
          <cell r="I432">
            <v>146.38996800000001</v>
          </cell>
          <cell r="J432">
            <v>139.41901714285714</v>
          </cell>
          <cell r="K432" t="str">
            <v xml:space="preserve"> </v>
          </cell>
          <cell r="L432">
            <v>0</v>
          </cell>
          <cell r="M432">
            <v>146.38996800000001</v>
          </cell>
          <cell r="N432">
            <v>139.41901714285714</v>
          </cell>
        </row>
        <row r="433">
          <cell r="A433" t="str">
            <v>5240</v>
          </cell>
          <cell r="B433" t="str">
            <v>CCL5240  湛江市</v>
          </cell>
          <cell r="C433">
            <v>1489.5955140000001</v>
          </cell>
          <cell r="D433">
            <v>1418.6623942857143</v>
          </cell>
          <cell r="E433" t="str">
            <v xml:space="preserve"> </v>
          </cell>
          <cell r="F433">
            <v>0</v>
          </cell>
          <cell r="G433">
            <v>1489.5955140000001</v>
          </cell>
          <cell r="H433">
            <v>1418.6623942857143</v>
          </cell>
          <cell r="I433">
            <v>327.86502800000005</v>
          </cell>
          <cell r="J433">
            <v>312.25240761904763</v>
          </cell>
          <cell r="K433" t="str">
            <v xml:space="preserve"> </v>
          </cell>
          <cell r="L433">
            <v>0</v>
          </cell>
          <cell r="M433">
            <v>327.86502800000005</v>
          </cell>
          <cell r="N433">
            <v>312.25240761904763</v>
          </cell>
        </row>
        <row r="434">
          <cell r="A434" t="str">
            <v>5291</v>
          </cell>
          <cell r="B434" t="str">
            <v>CCL5291  新会市</v>
          </cell>
          <cell r="C434">
            <v>2429.9137559999999</v>
          </cell>
          <cell r="D434">
            <v>2314.2035771428568</v>
          </cell>
          <cell r="E434" t="str">
            <v xml:space="preserve"> </v>
          </cell>
          <cell r="F434">
            <v>0</v>
          </cell>
          <cell r="G434">
            <v>2429.9137559999999</v>
          </cell>
          <cell r="H434">
            <v>2314.2035771428568</v>
          </cell>
          <cell r="I434">
            <v>106.75327</v>
          </cell>
          <cell r="J434">
            <v>101.66978095238095</v>
          </cell>
          <cell r="K434" t="str">
            <v xml:space="preserve"> </v>
          </cell>
          <cell r="L434">
            <v>0</v>
          </cell>
          <cell r="M434">
            <v>106.75327</v>
          </cell>
          <cell r="N434">
            <v>101.66978095238095</v>
          </cell>
        </row>
        <row r="435">
          <cell r="A435" t="str">
            <v>5260</v>
          </cell>
          <cell r="B435" t="str">
            <v>CCL5260  肇庆市</v>
          </cell>
          <cell r="C435">
            <v>2088.3106809999999</v>
          </cell>
          <cell r="D435">
            <v>1988.867315238095</v>
          </cell>
          <cell r="E435" t="str">
            <v xml:space="preserve"> </v>
          </cell>
          <cell r="F435">
            <v>0</v>
          </cell>
          <cell r="G435">
            <v>2088.3106809999999</v>
          </cell>
          <cell r="H435">
            <v>1988.867315238095</v>
          </cell>
          <cell r="I435">
            <v>217.158344</v>
          </cell>
          <cell r="J435">
            <v>206.81747047619046</v>
          </cell>
          <cell r="K435" t="str">
            <v xml:space="preserve"> </v>
          </cell>
          <cell r="L435">
            <v>0</v>
          </cell>
          <cell r="M435">
            <v>217.158344</v>
          </cell>
          <cell r="N435">
            <v>206.81747047619046</v>
          </cell>
        </row>
        <row r="436">
          <cell r="A436" t="str">
            <v>5113</v>
          </cell>
          <cell r="B436" t="str">
            <v>CCL5113  增城市</v>
          </cell>
          <cell r="C436">
            <v>7203.8932610000002</v>
          </cell>
          <cell r="D436">
            <v>6860.8507247619045</v>
          </cell>
          <cell r="E436" t="str">
            <v xml:space="preserve"> </v>
          </cell>
          <cell r="F436">
            <v>0</v>
          </cell>
          <cell r="G436">
            <v>7203.8932610000002</v>
          </cell>
          <cell r="H436">
            <v>6860.8507247619045</v>
          </cell>
          <cell r="I436">
            <v>652.0101370000001</v>
          </cell>
          <cell r="J436">
            <v>620.96203523809527</v>
          </cell>
          <cell r="K436" t="str">
            <v xml:space="preserve"> </v>
          </cell>
          <cell r="L436">
            <v>0</v>
          </cell>
          <cell r="M436">
            <v>652.0101370000001</v>
          </cell>
          <cell r="N436">
            <v>620.96203523809527</v>
          </cell>
        </row>
        <row r="437">
          <cell r="A437" t="str">
            <v>5300</v>
          </cell>
          <cell r="B437" t="str">
            <v>CCL5300  南宁市</v>
          </cell>
          <cell r="C437">
            <v>22718.768329999999</v>
          </cell>
          <cell r="D437">
            <v>21636.922219047618</v>
          </cell>
          <cell r="E437" t="str">
            <v xml:space="preserve"> </v>
          </cell>
          <cell r="F437">
            <v>0</v>
          </cell>
          <cell r="G437">
            <v>22718.768329999999</v>
          </cell>
          <cell r="H437">
            <v>21636.922219047618</v>
          </cell>
          <cell r="I437">
            <v>1666.5282320000001</v>
          </cell>
          <cell r="J437">
            <v>1587.1697447619049</v>
          </cell>
          <cell r="K437" t="str">
            <v xml:space="preserve"> </v>
          </cell>
          <cell r="L437">
            <v>0</v>
          </cell>
          <cell r="M437">
            <v>1666.5282320000001</v>
          </cell>
          <cell r="N437">
            <v>1587.1697447619049</v>
          </cell>
        </row>
        <row r="438">
          <cell r="A438" t="str">
            <v>5410</v>
          </cell>
          <cell r="B438" t="str">
            <v>CCL5410  桂林市</v>
          </cell>
          <cell r="C438">
            <v>5568.6036970000005</v>
          </cell>
          <cell r="D438">
            <v>5303.4320923809528</v>
          </cell>
          <cell r="E438" t="str">
            <v xml:space="preserve"> </v>
          </cell>
          <cell r="F438">
            <v>0</v>
          </cell>
          <cell r="G438">
            <v>5568.6036970000005</v>
          </cell>
          <cell r="H438">
            <v>5303.4320923809528</v>
          </cell>
          <cell r="I438">
            <v>338.89839999999998</v>
          </cell>
          <cell r="J438">
            <v>322.7603809523809</v>
          </cell>
          <cell r="K438" t="str">
            <v xml:space="preserve"> </v>
          </cell>
          <cell r="L438">
            <v>0</v>
          </cell>
          <cell r="M438">
            <v>338.89839999999998</v>
          </cell>
          <cell r="N438">
            <v>322.7603809523809</v>
          </cell>
        </row>
        <row r="439">
          <cell r="A439" t="str">
            <v>3300</v>
          </cell>
          <cell r="B439" t="str">
            <v>CCL3300  南昌市</v>
          </cell>
          <cell r="C439">
            <v>14742.787641000001</v>
          </cell>
          <cell r="D439">
            <v>14040.750134285714</v>
          </cell>
          <cell r="E439" t="str">
            <v xml:space="preserve"> </v>
          </cell>
          <cell r="F439">
            <v>0</v>
          </cell>
          <cell r="G439">
            <v>14742.787641000001</v>
          </cell>
          <cell r="H439">
            <v>14040.750134285714</v>
          </cell>
          <cell r="I439">
            <v>1393.4076129999999</v>
          </cell>
          <cell r="J439">
            <v>1327.0548695238094</v>
          </cell>
          <cell r="K439" t="str">
            <v xml:space="preserve"> </v>
          </cell>
          <cell r="L439">
            <v>0</v>
          </cell>
          <cell r="M439">
            <v>1393.4076129999999</v>
          </cell>
          <cell r="N439">
            <v>1327.0548695238094</v>
          </cell>
        </row>
        <row r="440">
          <cell r="A440" t="str">
            <v>3330</v>
          </cell>
          <cell r="B440" t="str">
            <v>CCL3330  景德镇市</v>
          </cell>
          <cell r="C440">
            <v>3361.2291999999998</v>
          </cell>
          <cell r="D440">
            <v>3201.1706666666664</v>
          </cell>
          <cell r="E440" t="str">
            <v xml:space="preserve"> </v>
          </cell>
          <cell r="F440">
            <v>0</v>
          </cell>
          <cell r="G440">
            <v>3361.2291999999998</v>
          </cell>
          <cell r="H440">
            <v>3201.1706666666664</v>
          </cell>
          <cell r="I440">
            <v>381.99904700000002</v>
          </cell>
          <cell r="J440">
            <v>363.80861619047619</v>
          </cell>
          <cell r="K440" t="str">
            <v xml:space="preserve"> </v>
          </cell>
          <cell r="L440">
            <v>0</v>
          </cell>
          <cell r="M440">
            <v>381.99904700000002</v>
          </cell>
          <cell r="N440">
            <v>363.80861619047619</v>
          </cell>
        </row>
        <row r="441">
          <cell r="A441" t="str">
            <v>3320</v>
          </cell>
          <cell r="B441" t="str">
            <v>CCL3320  九江市</v>
          </cell>
          <cell r="C441">
            <v>2838.7175989999996</v>
          </cell>
          <cell r="D441">
            <v>2703.5405704761902</v>
          </cell>
          <cell r="E441" t="str">
            <v xml:space="preserve"> </v>
          </cell>
          <cell r="F441">
            <v>0</v>
          </cell>
          <cell r="G441">
            <v>2838.7175989999996</v>
          </cell>
          <cell r="H441">
            <v>2703.5405704761902</v>
          </cell>
          <cell r="I441">
            <v>169.72950800000001</v>
          </cell>
          <cell r="J441">
            <v>161.64715047619049</v>
          </cell>
          <cell r="K441" t="str">
            <v xml:space="preserve"> </v>
          </cell>
          <cell r="L441">
            <v>0</v>
          </cell>
          <cell r="M441">
            <v>169.72950800000001</v>
          </cell>
          <cell r="N441">
            <v>161.64715047619049</v>
          </cell>
        </row>
        <row r="442">
          <cell r="A442" t="str">
            <v>6100</v>
          </cell>
          <cell r="B442" t="str">
            <v>CCL6100  成都市</v>
          </cell>
          <cell r="C442">
            <v>48602.574281000008</v>
          </cell>
          <cell r="D442">
            <v>46288.165981904771</v>
          </cell>
          <cell r="E442">
            <v>9617.5752419999972</v>
          </cell>
          <cell r="F442">
            <v>9159.595468571426</v>
          </cell>
          <cell r="G442">
            <v>38984.999039000002</v>
          </cell>
          <cell r="H442">
            <v>37128.570513333332</v>
          </cell>
          <cell r="I442">
            <v>3793.9746649999997</v>
          </cell>
          <cell r="J442">
            <v>3613.3092047619043</v>
          </cell>
          <cell r="K442">
            <v>761.49725199999989</v>
          </cell>
          <cell r="L442">
            <v>725.23547809523791</v>
          </cell>
          <cell r="M442">
            <v>3032.4774130000001</v>
          </cell>
          <cell r="N442">
            <v>2888.0737266666665</v>
          </cell>
        </row>
        <row r="443">
          <cell r="A443" t="str">
            <v>6170</v>
          </cell>
          <cell r="B443" t="str">
            <v>CCL6170  攀枝花市</v>
          </cell>
          <cell r="C443">
            <v>4779.3689089999998</v>
          </cell>
          <cell r="D443">
            <v>4551.7799133333328</v>
          </cell>
          <cell r="E443" t="str">
            <v xml:space="preserve"> </v>
          </cell>
          <cell r="F443">
            <v>0</v>
          </cell>
          <cell r="G443">
            <v>4779.3689089999998</v>
          </cell>
          <cell r="H443">
            <v>4551.7799133333328</v>
          </cell>
          <cell r="I443">
            <v>492.52548399999995</v>
          </cell>
          <cell r="J443">
            <v>469.07188952380943</v>
          </cell>
          <cell r="K443" t="str">
            <v xml:space="preserve"> </v>
          </cell>
          <cell r="L443">
            <v>0</v>
          </cell>
          <cell r="M443">
            <v>492.52548399999995</v>
          </cell>
          <cell r="N443">
            <v>469.07188952380943</v>
          </cell>
        </row>
        <row r="444">
          <cell r="A444" t="str">
            <v>6440</v>
          </cell>
          <cell r="B444" t="str">
            <v>CCL6440  宜宾市</v>
          </cell>
          <cell r="C444">
            <v>5302.6518969999997</v>
          </cell>
          <cell r="D444">
            <v>5050.1446638095231</v>
          </cell>
          <cell r="E444" t="str">
            <v xml:space="preserve"> </v>
          </cell>
          <cell r="F444">
            <v>0</v>
          </cell>
          <cell r="G444">
            <v>5302.6518969999997</v>
          </cell>
          <cell r="H444">
            <v>5050.1446638095231</v>
          </cell>
          <cell r="I444">
            <v>211.36423400000001</v>
          </cell>
          <cell r="J444">
            <v>201.29927047619049</v>
          </cell>
          <cell r="K444" t="str">
            <v xml:space="preserve"> </v>
          </cell>
          <cell r="L444">
            <v>0</v>
          </cell>
          <cell r="M444">
            <v>211.36423400000001</v>
          </cell>
          <cell r="N444">
            <v>201.29927047619049</v>
          </cell>
        </row>
        <row r="445">
          <cell r="A445" t="str">
            <v>6461</v>
          </cell>
          <cell r="B445" t="str">
            <v>CCL6461  泸县</v>
          </cell>
          <cell r="C445" t="str">
            <v xml:space="preserve"> </v>
          </cell>
          <cell r="D445">
            <v>0</v>
          </cell>
          <cell r="E445" t="str">
            <v xml:space="preserve"> </v>
          </cell>
          <cell r="F445">
            <v>0</v>
          </cell>
          <cell r="G445" t="str">
            <v xml:space="preserve"> </v>
          </cell>
          <cell r="H445">
            <v>0</v>
          </cell>
          <cell r="I445" t="str">
            <v xml:space="preserve"> </v>
          </cell>
          <cell r="J445">
            <v>0</v>
          </cell>
          <cell r="K445" t="str">
            <v xml:space="preserve"> </v>
          </cell>
          <cell r="L445">
            <v>0</v>
          </cell>
          <cell r="M445" t="str">
            <v xml:space="preserve"> </v>
          </cell>
          <cell r="N445">
            <v>0</v>
          </cell>
        </row>
        <row r="446">
          <cell r="A446" t="str">
            <v>6150</v>
          </cell>
          <cell r="B446" t="str">
            <v>CCL6150  西昌市</v>
          </cell>
          <cell r="C446">
            <v>5670.3173179999994</v>
          </cell>
          <cell r="D446">
            <v>5400.3022076190473</v>
          </cell>
          <cell r="E446" t="str">
            <v xml:space="preserve"> </v>
          </cell>
          <cell r="F446">
            <v>0</v>
          </cell>
          <cell r="G446">
            <v>5670.3173179999994</v>
          </cell>
          <cell r="H446">
            <v>5400.3022076190473</v>
          </cell>
          <cell r="I446">
            <v>465.64101099999999</v>
          </cell>
          <cell r="J446">
            <v>443.46762952380948</v>
          </cell>
          <cell r="K446" t="str">
            <v xml:space="preserve"> </v>
          </cell>
          <cell r="L446">
            <v>0</v>
          </cell>
          <cell r="M446">
            <v>465.64101099999999</v>
          </cell>
          <cell r="N446">
            <v>443.46762952380948</v>
          </cell>
        </row>
        <row r="447">
          <cell r="A447" t="str">
            <v>5610</v>
          </cell>
          <cell r="B447" t="str">
            <v>CCL5610  安顺市</v>
          </cell>
          <cell r="C447">
            <v>526.89964299999997</v>
          </cell>
          <cell r="D447">
            <v>501.80918380952374</v>
          </cell>
          <cell r="E447" t="str">
            <v xml:space="preserve"> </v>
          </cell>
          <cell r="F447">
            <v>0</v>
          </cell>
          <cell r="G447">
            <v>526.89964299999997</v>
          </cell>
          <cell r="H447">
            <v>501.80918380952374</v>
          </cell>
          <cell r="I447">
            <v>129.48275699999999</v>
          </cell>
          <cell r="J447">
            <v>123.31691142857142</v>
          </cell>
          <cell r="K447" t="str">
            <v xml:space="preserve"> </v>
          </cell>
          <cell r="L447">
            <v>0</v>
          </cell>
          <cell r="M447">
            <v>129.48275699999999</v>
          </cell>
          <cell r="N447">
            <v>123.31691142857142</v>
          </cell>
        </row>
        <row r="448">
          <cell r="A448" t="str">
            <v>6550</v>
          </cell>
          <cell r="B448" t="str">
            <v>CCL6550  曲靖市</v>
          </cell>
          <cell r="C448">
            <v>2205.334746</v>
          </cell>
          <cell r="D448">
            <v>2100.3188057142856</v>
          </cell>
          <cell r="E448" t="str">
            <v xml:space="preserve"> </v>
          </cell>
          <cell r="F448">
            <v>0</v>
          </cell>
          <cell r="G448">
            <v>2205.334746</v>
          </cell>
          <cell r="H448">
            <v>2100.3188057142856</v>
          </cell>
          <cell r="I448">
            <v>151.10365300000001</v>
          </cell>
          <cell r="J448">
            <v>143.90824095238096</v>
          </cell>
          <cell r="K448" t="str">
            <v xml:space="preserve"> </v>
          </cell>
          <cell r="L448">
            <v>0</v>
          </cell>
          <cell r="M448">
            <v>151.10365300000001</v>
          </cell>
          <cell r="N448">
            <v>143.90824095238096</v>
          </cell>
        </row>
        <row r="449">
          <cell r="A449" t="str">
            <v>6710</v>
          </cell>
          <cell r="B449" t="str">
            <v>CCL6710  大理市</v>
          </cell>
          <cell r="C449">
            <v>2750.2214430000004</v>
          </cell>
          <cell r="D449">
            <v>2619.2585171428573</v>
          </cell>
          <cell r="E449" t="str">
            <v xml:space="preserve"> </v>
          </cell>
          <cell r="F449">
            <v>0</v>
          </cell>
          <cell r="G449">
            <v>2750.2214430000004</v>
          </cell>
          <cell r="H449">
            <v>2619.2585171428573</v>
          </cell>
          <cell r="I449">
            <v>180.537002</v>
          </cell>
          <cell r="J449">
            <v>171.94000190476189</v>
          </cell>
          <cell r="K449" t="str">
            <v xml:space="preserve"> </v>
          </cell>
          <cell r="L449">
            <v>0</v>
          </cell>
          <cell r="M449">
            <v>180.537002</v>
          </cell>
          <cell r="N449">
            <v>171.94000190476189</v>
          </cell>
        </row>
        <row r="450">
          <cell r="A450" t="str">
            <v>6780</v>
          </cell>
          <cell r="B450" t="str">
            <v>CCL6780  保山市</v>
          </cell>
          <cell r="C450">
            <v>4197.9010639999997</v>
          </cell>
          <cell r="D450">
            <v>3998.001013333333</v>
          </cell>
          <cell r="E450" t="str">
            <v xml:space="preserve"> </v>
          </cell>
          <cell r="F450">
            <v>0</v>
          </cell>
          <cell r="G450">
            <v>4197.9010639999997</v>
          </cell>
          <cell r="H450">
            <v>3998.001013333333</v>
          </cell>
          <cell r="I450">
            <v>165.33955900000001</v>
          </cell>
          <cell r="J450">
            <v>157.46624666666668</v>
          </cell>
          <cell r="K450" t="str">
            <v xml:space="preserve"> </v>
          </cell>
          <cell r="L450">
            <v>0</v>
          </cell>
          <cell r="M450">
            <v>165.33955900000001</v>
          </cell>
          <cell r="N450">
            <v>157.46624666666668</v>
          </cell>
        </row>
        <row r="451">
          <cell r="A451" t="str">
            <v>7210</v>
          </cell>
          <cell r="B451" t="str">
            <v>CCL7210  宝鸡市</v>
          </cell>
          <cell r="C451">
            <v>5084.4161810000005</v>
          </cell>
          <cell r="D451">
            <v>4842.3011247619052</v>
          </cell>
          <cell r="E451" t="str">
            <v xml:space="preserve"> </v>
          </cell>
          <cell r="F451">
            <v>0</v>
          </cell>
          <cell r="G451">
            <v>5084.4161810000005</v>
          </cell>
          <cell r="H451">
            <v>4842.3011247619052</v>
          </cell>
          <cell r="I451">
            <v>84.411513999999954</v>
          </cell>
          <cell r="J451">
            <v>80.391918095238054</v>
          </cell>
          <cell r="K451" t="str">
            <v xml:space="preserve"> </v>
          </cell>
          <cell r="L451">
            <v>0</v>
          </cell>
          <cell r="M451">
            <v>84.411513999999954</v>
          </cell>
          <cell r="N451">
            <v>80.391918095238054</v>
          </cell>
        </row>
        <row r="452">
          <cell r="A452" t="str">
            <v>7230</v>
          </cell>
          <cell r="B452" t="str">
            <v>CCL7230  汉中市</v>
          </cell>
          <cell r="C452">
            <v>7042.1225400000012</v>
          </cell>
          <cell r="D452">
            <v>6706.7833714285725</v>
          </cell>
          <cell r="E452" t="str">
            <v xml:space="preserve"> </v>
          </cell>
          <cell r="F452">
            <v>0</v>
          </cell>
          <cell r="G452">
            <v>7042.1225400000012</v>
          </cell>
          <cell r="H452">
            <v>6706.7833714285725</v>
          </cell>
          <cell r="I452">
            <v>421.951412</v>
          </cell>
          <cell r="J452">
            <v>401.85848761904759</v>
          </cell>
          <cell r="K452" t="str">
            <v xml:space="preserve"> </v>
          </cell>
          <cell r="L452">
            <v>0</v>
          </cell>
          <cell r="M452">
            <v>421.951412</v>
          </cell>
          <cell r="N452">
            <v>401.85848761904759</v>
          </cell>
        </row>
        <row r="453">
          <cell r="A453" t="str">
            <v>7300</v>
          </cell>
          <cell r="B453" t="str">
            <v>CCL7300  兰州市</v>
          </cell>
          <cell r="C453">
            <v>26404.32317</v>
          </cell>
          <cell r="D453">
            <v>25146.974447619046</v>
          </cell>
          <cell r="E453" t="str">
            <v xml:space="preserve"> </v>
          </cell>
          <cell r="F453">
            <v>0</v>
          </cell>
          <cell r="G453">
            <v>26404.32317</v>
          </cell>
          <cell r="H453">
            <v>25146.974447619046</v>
          </cell>
          <cell r="I453">
            <v>2015.3394659999999</v>
          </cell>
          <cell r="J453">
            <v>1919.3709199999998</v>
          </cell>
          <cell r="K453" t="str">
            <v xml:space="preserve"> </v>
          </cell>
          <cell r="L453">
            <v>0</v>
          </cell>
          <cell r="M453">
            <v>2015.3394659999999</v>
          </cell>
          <cell r="N453">
            <v>1919.3709199999998</v>
          </cell>
        </row>
        <row r="454">
          <cell r="A454" t="str">
            <v>7351</v>
          </cell>
          <cell r="B454" t="str">
            <v>CCL7351  嘉峪关市</v>
          </cell>
          <cell r="C454">
            <v>1725.7402140000002</v>
          </cell>
          <cell r="D454">
            <v>1643.5621085714286</v>
          </cell>
          <cell r="E454" t="str">
            <v xml:space="preserve"> </v>
          </cell>
          <cell r="F454">
            <v>0</v>
          </cell>
          <cell r="G454">
            <v>1725.7402140000002</v>
          </cell>
          <cell r="H454">
            <v>1643.5621085714286</v>
          </cell>
          <cell r="I454">
            <v>166.719292</v>
          </cell>
          <cell r="J454">
            <v>158.78027809523809</v>
          </cell>
          <cell r="K454" t="str">
            <v xml:space="preserve"> </v>
          </cell>
          <cell r="L454">
            <v>0</v>
          </cell>
          <cell r="M454">
            <v>166.719292</v>
          </cell>
          <cell r="N454">
            <v>158.78027809523809</v>
          </cell>
        </row>
        <row r="455">
          <cell r="A455" t="str">
            <v>7340</v>
          </cell>
          <cell r="B455" t="str">
            <v>CCL7340  张掖市</v>
          </cell>
          <cell r="C455">
            <v>824.470325</v>
          </cell>
          <cell r="D455">
            <v>785.20983333333334</v>
          </cell>
          <cell r="E455" t="str">
            <v xml:space="preserve"> </v>
          </cell>
          <cell r="F455">
            <v>0</v>
          </cell>
          <cell r="G455">
            <v>824.470325</v>
          </cell>
          <cell r="H455">
            <v>785.20983333333334</v>
          </cell>
          <cell r="I455">
            <v>120.716882</v>
          </cell>
          <cell r="J455">
            <v>114.96845904761904</v>
          </cell>
          <cell r="K455" t="str">
            <v xml:space="preserve"> </v>
          </cell>
          <cell r="L455">
            <v>0</v>
          </cell>
          <cell r="M455">
            <v>120.716882</v>
          </cell>
          <cell r="N455">
            <v>114.96845904761904</v>
          </cell>
        </row>
        <row r="456">
          <cell r="A456" t="str">
            <v>7500</v>
          </cell>
          <cell r="B456" t="str">
            <v>CCL7500  银川市</v>
          </cell>
          <cell r="C456">
            <v>13845.290598999998</v>
          </cell>
          <cell r="D456">
            <v>13185.991046666664</v>
          </cell>
          <cell r="E456" t="str">
            <v xml:space="preserve"> </v>
          </cell>
          <cell r="F456">
            <v>0</v>
          </cell>
          <cell r="G456">
            <v>13845.290598999998</v>
          </cell>
          <cell r="H456">
            <v>13185.991046666664</v>
          </cell>
          <cell r="I456">
            <v>1000.791303</v>
          </cell>
          <cell r="J456">
            <v>953.13457428571417</v>
          </cell>
          <cell r="K456" t="str">
            <v xml:space="preserve"> </v>
          </cell>
          <cell r="L456">
            <v>0</v>
          </cell>
          <cell r="M456">
            <v>1000.791303</v>
          </cell>
          <cell r="N456">
            <v>953.13457428571417</v>
          </cell>
        </row>
        <row r="457">
          <cell r="A457" t="str">
            <v>8100</v>
          </cell>
          <cell r="B457" t="str">
            <v>CCL8100  西宁市</v>
          </cell>
          <cell r="C457">
            <v>6694.8181279999999</v>
          </cell>
          <cell r="D457">
            <v>6376.0172647619047</v>
          </cell>
          <cell r="E457" t="str">
            <v xml:space="preserve"> </v>
          </cell>
          <cell r="F457">
            <v>0</v>
          </cell>
          <cell r="G457">
            <v>6694.8181279999999</v>
          </cell>
          <cell r="H457">
            <v>6376.0172647619047</v>
          </cell>
          <cell r="I457">
            <v>425.42026800000002</v>
          </cell>
          <cell r="J457">
            <v>405.16216000000003</v>
          </cell>
          <cell r="K457" t="str">
            <v xml:space="preserve"> </v>
          </cell>
          <cell r="L457">
            <v>0</v>
          </cell>
          <cell r="M457">
            <v>425.42026800000002</v>
          </cell>
          <cell r="N457">
            <v>405.16216000000003</v>
          </cell>
        </row>
        <row r="458">
          <cell r="A458" t="str">
            <v>8410</v>
          </cell>
          <cell r="B458" t="str">
            <v>CCL8410  库尔勒市</v>
          </cell>
          <cell r="C458">
            <v>3731.0406940000003</v>
          </cell>
          <cell r="D458">
            <v>3553.3720895238098</v>
          </cell>
          <cell r="E458" t="str">
            <v xml:space="preserve"> </v>
          </cell>
          <cell r="F458">
            <v>0</v>
          </cell>
          <cell r="G458">
            <v>3731.0406940000003</v>
          </cell>
          <cell r="H458">
            <v>3553.3720895238098</v>
          </cell>
          <cell r="I458">
            <v>444.28895799999998</v>
          </cell>
          <cell r="J458">
            <v>423.1323409523809</v>
          </cell>
          <cell r="K458" t="str">
            <v xml:space="preserve"> </v>
          </cell>
          <cell r="L458">
            <v>0</v>
          </cell>
          <cell r="M458">
            <v>444.28895799999998</v>
          </cell>
          <cell r="N458">
            <v>423.1323409523809</v>
          </cell>
        </row>
        <row r="459">
          <cell r="A459" t="str">
            <v>8332</v>
          </cell>
          <cell r="B459" t="str">
            <v>CCL8332  奎屯市</v>
          </cell>
          <cell r="C459">
            <v>1268.0745550000001</v>
          </cell>
          <cell r="D459">
            <v>1207.6900523809525</v>
          </cell>
          <cell r="E459" t="str">
            <v xml:space="preserve"> </v>
          </cell>
          <cell r="F459">
            <v>0</v>
          </cell>
          <cell r="G459">
            <v>1268.0745550000001</v>
          </cell>
          <cell r="H459">
            <v>1207.6900523809525</v>
          </cell>
          <cell r="I459">
            <v>133.74612500000001</v>
          </cell>
          <cell r="J459">
            <v>127.37726190476191</v>
          </cell>
          <cell r="K459" t="str">
            <v xml:space="preserve"> </v>
          </cell>
          <cell r="L459">
            <v>0</v>
          </cell>
          <cell r="M459">
            <v>133.74612500000001</v>
          </cell>
          <cell r="N459">
            <v>127.37726190476191</v>
          </cell>
        </row>
        <row r="460">
          <cell r="A460" t="str">
            <v>8320</v>
          </cell>
          <cell r="B460" t="str">
            <v>CCL8320  石河子市</v>
          </cell>
          <cell r="C460">
            <v>1299.381566</v>
          </cell>
          <cell r="D460">
            <v>1237.5062533333332</v>
          </cell>
          <cell r="E460" t="str">
            <v xml:space="preserve"> </v>
          </cell>
          <cell r="F460">
            <v>0</v>
          </cell>
          <cell r="G460">
            <v>1299.381566</v>
          </cell>
          <cell r="H460">
            <v>1237.5062533333332</v>
          </cell>
          <cell r="I460">
            <v>231.10343500000002</v>
          </cell>
          <cell r="J460">
            <v>220.09850952380953</v>
          </cell>
          <cell r="K460" t="str">
            <v xml:space="preserve"> </v>
          </cell>
          <cell r="L460">
            <v>0</v>
          </cell>
          <cell r="M460">
            <v>231.10343500000002</v>
          </cell>
          <cell r="N460">
            <v>220.09850952380953</v>
          </cell>
        </row>
        <row r="461">
          <cell r="A461" t="str">
            <v>4304</v>
          </cell>
          <cell r="B461" t="str">
            <v>CCL4304  新洲区</v>
          </cell>
          <cell r="C461" t="str">
            <v xml:space="preserve"> </v>
          </cell>
          <cell r="D461">
            <v>0</v>
          </cell>
          <cell r="E461" t="str">
            <v xml:space="preserve"> </v>
          </cell>
          <cell r="F461">
            <v>0</v>
          </cell>
          <cell r="G461" t="str">
            <v xml:space="preserve"> </v>
          </cell>
          <cell r="H461">
            <v>0</v>
          </cell>
          <cell r="I461" t="str">
            <v xml:space="preserve"> </v>
          </cell>
          <cell r="J461">
            <v>0</v>
          </cell>
          <cell r="K461" t="str">
            <v xml:space="preserve"> </v>
          </cell>
          <cell r="L461">
            <v>0</v>
          </cell>
          <cell r="M461" t="str">
            <v xml:space="preserve"> </v>
          </cell>
          <cell r="N461">
            <v>0</v>
          </cell>
        </row>
        <row r="462">
          <cell r="A462" t="str">
            <v>4303</v>
          </cell>
          <cell r="B462" t="str">
            <v>CCL4303  黄陂区</v>
          </cell>
          <cell r="C462">
            <v>99.501945000000006</v>
          </cell>
          <cell r="D462">
            <v>94.763757142857145</v>
          </cell>
          <cell r="E462" t="str">
            <v xml:space="preserve"> </v>
          </cell>
          <cell r="F462">
            <v>0</v>
          </cell>
          <cell r="G462">
            <v>99.501945000000006</v>
          </cell>
          <cell r="H462">
            <v>94.763757142857145</v>
          </cell>
          <cell r="I462" t="str">
            <v xml:space="preserve"> </v>
          </cell>
          <cell r="J462">
            <v>0</v>
          </cell>
          <cell r="K462" t="str">
            <v xml:space="preserve"> </v>
          </cell>
          <cell r="L462">
            <v>0</v>
          </cell>
          <cell r="M462" t="str">
            <v xml:space="preserve"> </v>
          </cell>
          <cell r="N462">
            <v>0</v>
          </cell>
        </row>
        <row r="463">
          <cell r="A463" t="str">
            <v>4302</v>
          </cell>
          <cell r="B463" t="str">
            <v>CCL4302  江夏区</v>
          </cell>
          <cell r="C463" t="str">
            <v xml:space="preserve"> </v>
          </cell>
          <cell r="D463">
            <v>0</v>
          </cell>
          <cell r="E463" t="str">
            <v xml:space="preserve"> </v>
          </cell>
          <cell r="F463">
            <v>0</v>
          </cell>
          <cell r="G463" t="str">
            <v xml:space="preserve"> </v>
          </cell>
          <cell r="H463">
            <v>0</v>
          </cell>
          <cell r="I463" t="str">
            <v xml:space="preserve"> </v>
          </cell>
          <cell r="J463">
            <v>0</v>
          </cell>
          <cell r="K463" t="str">
            <v xml:space="preserve"> </v>
          </cell>
          <cell r="L463">
            <v>0</v>
          </cell>
          <cell r="M463" t="str">
            <v xml:space="preserve"> </v>
          </cell>
          <cell r="N463">
            <v>0</v>
          </cell>
        </row>
        <row r="464">
          <cell r="A464" t="str">
            <v>4353</v>
          </cell>
          <cell r="B464" t="str">
            <v>CCL4353  蕲春县</v>
          </cell>
          <cell r="C464">
            <v>594.86603000000002</v>
          </cell>
          <cell r="D464">
            <v>566.53907619047618</v>
          </cell>
          <cell r="E464" t="str">
            <v xml:space="preserve"> </v>
          </cell>
          <cell r="F464">
            <v>0</v>
          </cell>
          <cell r="G464">
            <v>594.86603000000002</v>
          </cell>
          <cell r="H464">
            <v>566.53907619047618</v>
          </cell>
          <cell r="I464" t="str">
            <v xml:space="preserve"> </v>
          </cell>
          <cell r="J464">
            <v>0</v>
          </cell>
          <cell r="K464" t="str">
            <v xml:space="preserve"> </v>
          </cell>
          <cell r="L464">
            <v>0</v>
          </cell>
          <cell r="M464" t="str">
            <v xml:space="preserve"> </v>
          </cell>
          <cell r="N464">
            <v>0</v>
          </cell>
        </row>
        <row r="465">
          <cell r="A465" t="str">
            <v>4427</v>
          </cell>
          <cell r="B465" t="str">
            <v>CCL4427  丹江口市</v>
          </cell>
          <cell r="C465" t="str">
            <v xml:space="preserve"> </v>
          </cell>
          <cell r="D465">
            <v>0</v>
          </cell>
          <cell r="E465" t="str">
            <v xml:space="preserve"> </v>
          </cell>
          <cell r="F465">
            <v>0</v>
          </cell>
          <cell r="G465" t="str">
            <v xml:space="preserve"> </v>
          </cell>
          <cell r="H465">
            <v>0</v>
          </cell>
          <cell r="I465" t="str">
            <v xml:space="preserve"> </v>
          </cell>
          <cell r="J465">
            <v>0</v>
          </cell>
          <cell r="K465" t="str">
            <v xml:space="preserve"> </v>
          </cell>
          <cell r="L465">
            <v>0</v>
          </cell>
          <cell r="M465" t="str">
            <v xml:space="preserve"> </v>
          </cell>
          <cell r="N465">
            <v>0</v>
          </cell>
        </row>
        <row r="466">
          <cell r="A466" t="str">
            <v>4360</v>
          </cell>
          <cell r="B466" t="str">
            <v>CCL4360  鄂州市</v>
          </cell>
          <cell r="C466">
            <v>4423.4014239999997</v>
          </cell>
          <cell r="D466">
            <v>4212.7632609523807</v>
          </cell>
          <cell r="E466" t="str">
            <v xml:space="preserve"> </v>
          </cell>
          <cell r="F466">
            <v>0</v>
          </cell>
          <cell r="G466">
            <v>4423.4014239999997</v>
          </cell>
          <cell r="H466">
            <v>4212.7632609523807</v>
          </cell>
          <cell r="I466">
            <v>425.899653</v>
          </cell>
          <cell r="J466">
            <v>405.61871714285712</v>
          </cell>
          <cell r="K466" t="str">
            <v xml:space="preserve"> </v>
          </cell>
          <cell r="L466">
            <v>0</v>
          </cell>
          <cell r="M466">
            <v>425.899653</v>
          </cell>
          <cell r="N466">
            <v>405.61871714285712</v>
          </cell>
        </row>
        <row r="467">
          <cell r="A467" t="str">
            <v>4330</v>
          </cell>
          <cell r="B467" t="str">
            <v>CCL4330  仙桃市</v>
          </cell>
          <cell r="C467">
            <v>2113.7776369999997</v>
          </cell>
          <cell r="D467">
            <v>2013.1215590476186</v>
          </cell>
          <cell r="E467" t="str">
            <v xml:space="preserve"> </v>
          </cell>
          <cell r="F467">
            <v>0</v>
          </cell>
          <cell r="G467">
            <v>2113.7776369999997</v>
          </cell>
          <cell r="H467">
            <v>2013.1215590476186</v>
          </cell>
          <cell r="I467">
            <v>205.66774600000002</v>
          </cell>
          <cell r="J467">
            <v>195.87404380952381</v>
          </cell>
          <cell r="K467" t="str">
            <v xml:space="preserve"> </v>
          </cell>
          <cell r="L467">
            <v>0</v>
          </cell>
          <cell r="M467">
            <v>205.66774600000002</v>
          </cell>
          <cell r="N467">
            <v>195.87404380952381</v>
          </cell>
        </row>
        <row r="468">
          <cell r="A468" t="str">
            <v>4320</v>
          </cell>
          <cell r="B468" t="str">
            <v>CCL4320  孝感市</v>
          </cell>
          <cell r="C468">
            <v>3721.7884909999998</v>
          </cell>
          <cell r="D468">
            <v>3544.5604676190474</v>
          </cell>
          <cell r="E468" t="str">
            <v xml:space="preserve"> </v>
          </cell>
          <cell r="F468">
            <v>0</v>
          </cell>
          <cell r="G468">
            <v>3721.7884909999998</v>
          </cell>
          <cell r="H468">
            <v>3544.5604676190474</v>
          </cell>
          <cell r="I468">
            <v>266.35588899999999</v>
          </cell>
          <cell r="J468">
            <v>253.67227523809521</v>
          </cell>
          <cell r="K468" t="str">
            <v xml:space="preserve"> </v>
          </cell>
          <cell r="L468">
            <v>0</v>
          </cell>
          <cell r="M468">
            <v>266.35588899999999</v>
          </cell>
          <cell r="N468">
            <v>253.67227523809521</v>
          </cell>
        </row>
        <row r="469">
          <cell r="A469" t="str">
            <v>4412</v>
          </cell>
          <cell r="B469" t="str">
            <v>CCL4412  枣阳市</v>
          </cell>
          <cell r="C469">
            <v>919.57864100000006</v>
          </cell>
          <cell r="D469">
            <v>875.7891819047619</v>
          </cell>
          <cell r="E469" t="str">
            <v xml:space="preserve"> </v>
          </cell>
          <cell r="F469">
            <v>0</v>
          </cell>
          <cell r="G469">
            <v>919.57864100000006</v>
          </cell>
          <cell r="H469">
            <v>875.7891819047619</v>
          </cell>
          <cell r="I469">
            <v>108.68816199999999</v>
          </cell>
          <cell r="J469">
            <v>103.51253523809523</v>
          </cell>
          <cell r="K469" t="str">
            <v xml:space="preserve"> </v>
          </cell>
          <cell r="L469">
            <v>0</v>
          </cell>
          <cell r="M469">
            <v>108.68816199999999</v>
          </cell>
          <cell r="N469">
            <v>103.51253523809523</v>
          </cell>
        </row>
        <row r="470">
          <cell r="A470" t="str">
            <v>4333</v>
          </cell>
          <cell r="B470" t="str">
            <v>CCL4333  监利县</v>
          </cell>
          <cell r="C470">
            <v>700.55047000000002</v>
          </cell>
          <cell r="D470">
            <v>667.19092380952384</v>
          </cell>
          <cell r="E470" t="str">
            <v xml:space="preserve"> </v>
          </cell>
          <cell r="F470">
            <v>0</v>
          </cell>
          <cell r="G470">
            <v>700.55047000000002</v>
          </cell>
          <cell r="H470">
            <v>667.19092380952384</v>
          </cell>
          <cell r="I470">
            <v>107.39990499999999</v>
          </cell>
          <cell r="J470">
            <v>102.2856238095238</v>
          </cell>
          <cell r="K470" t="str">
            <v xml:space="preserve"> </v>
          </cell>
          <cell r="L470">
            <v>0</v>
          </cell>
          <cell r="M470">
            <v>107.39990499999999</v>
          </cell>
          <cell r="N470">
            <v>102.2856238095238</v>
          </cell>
        </row>
        <row r="471">
          <cell r="A471" t="str">
            <v>4331</v>
          </cell>
          <cell r="B471" t="str">
            <v>CCL4331  潜江市</v>
          </cell>
          <cell r="C471">
            <v>1117.4796430000001</v>
          </cell>
          <cell r="D471">
            <v>1064.2663266666668</v>
          </cell>
          <cell r="E471" t="str">
            <v xml:space="preserve"> </v>
          </cell>
          <cell r="F471">
            <v>0</v>
          </cell>
          <cell r="G471">
            <v>1117.4796430000001</v>
          </cell>
          <cell r="H471">
            <v>1064.2663266666668</v>
          </cell>
          <cell r="I471">
            <v>87.861660000000001</v>
          </cell>
          <cell r="J471">
            <v>83.677771428571432</v>
          </cell>
          <cell r="K471" t="str">
            <v xml:space="preserve"> </v>
          </cell>
          <cell r="L471">
            <v>0</v>
          </cell>
          <cell r="M471">
            <v>87.861660000000001</v>
          </cell>
          <cell r="N471">
            <v>83.677771428571432</v>
          </cell>
        </row>
        <row r="472">
          <cell r="A472" t="str">
            <v>4317</v>
          </cell>
          <cell r="B472" t="str">
            <v>CCL4317  天门市</v>
          </cell>
          <cell r="C472">
            <v>1369.0372299999999</v>
          </cell>
          <cell r="D472">
            <v>1303.8449809523809</v>
          </cell>
          <cell r="E472" t="str">
            <v xml:space="preserve"> </v>
          </cell>
          <cell r="F472">
            <v>0</v>
          </cell>
          <cell r="G472">
            <v>1369.0372299999999</v>
          </cell>
          <cell r="H472">
            <v>1303.8449809523809</v>
          </cell>
          <cell r="I472">
            <v>108.06298700000001</v>
          </cell>
          <cell r="J472">
            <v>102.91713047619048</v>
          </cell>
          <cell r="K472" t="str">
            <v xml:space="preserve"> </v>
          </cell>
          <cell r="L472">
            <v>0</v>
          </cell>
          <cell r="M472">
            <v>108.06298700000001</v>
          </cell>
          <cell r="N472">
            <v>102.91713047619048</v>
          </cell>
        </row>
        <row r="473">
          <cell r="A473" t="str">
            <v>4327</v>
          </cell>
          <cell r="B473" t="str">
            <v>CCL4327  广水市</v>
          </cell>
          <cell r="C473">
            <v>3408.2205220000001</v>
          </cell>
          <cell r="D473">
            <v>3245.9243066666668</v>
          </cell>
          <cell r="E473" t="str">
            <v xml:space="preserve"> </v>
          </cell>
          <cell r="F473">
            <v>0</v>
          </cell>
          <cell r="G473">
            <v>3408.2205220000001</v>
          </cell>
          <cell r="H473">
            <v>3245.9243066666668</v>
          </cell>
          <cell r="I473" t="str">
            <v xml:space="preserve"> </v>
          </cell>
          <cell r="J473">
            <v>0</v>
          </cell>
          <cell r="K473" t="str">
            <v xml:space="preserve"> </v>
          </cell>
          <cell r="L473">
            <v>0</v>
          </cell>
          <cell r="M473" t="str">
            <v xml:space="preserve"> </v>
          </cell>
          <cell r="N473">
            <v>0</v>
          </cell>
        </row>
        <row r="474">
          <cell r="A474" t="str">
            <v>4417</v>
          </cell>
          <cell r="B474" t="str">
            <v>CCL4417  谷城县</v>
          </cell>
          <cell r="C474">
            <v>1343.348669</v>
          </cell>
          <cell r="D474">
            <v>1279.3796847619046</v>
          </cell>
          <cell r="E474" t="str">
            <v xml:space="preserve"> </v>
          </cell>
          <cell r="F474">
            <v>0</v>
          </cell>
          <cell r="G474">
            <v>1343.348669</v>
          </cell>
          <cell r="H474">
            <v>1279.3796847619046</v>
          </cell>
          <cell r="I474">
            <v>170.127343</v>
          </cell>
          <cell r="J474">
            <v>162.02604095238095</v>
          </cell>
          <cell r="K474" t="str">
            <v xml:space="preserve"> </v>
          </cell>
          <cell r="L474">
            <v>0</v>
          </cell>
          <cell r="M474">
            <v>170.127343</v>
          </cell>
          <cell r="N474">
            <v>162.02604095238095</v>
          </cell>
        </row>
        <row r="475">
          <cell r="A475" t="str">
            <v>4332</v>
          </cell>
          <cell r="B475" t="str">
            <v>CCL4332  洪湖市</v>
          </cell>
          <cell r="C475">
            <v>680.1106749999999</v>
          </cell>
          <cell r="D475">
            <v>647.72445238095224</v>
          </cell>
          <cell r="E475" t="str">
            <v xml:space="preserve"> </v>
          </cell>
          <cell r="F475">
            <v>0</v>
          </cell>
          <cell r="G475">
            <v>680.1106749999999</v>
          </cell>
          <cell r="H475">
            <v>647.72445238095224</v>
          </cell>
          <cell r="I475">
            <v>105.50678199999999</v>
          </cell>
          <cell r="J475">
            <v>100.48264952380951</v>
          </cell>
          <cell r="K475" t="str">
            <v xml:space="preserve"> </v>
          </cell>
          <cell r="L475">
            <v>0</v>
          </cell>
          <cell r="M475">
            <v>105.50678199999999</v>
          </cell>
          <cell r="N475">
            <v>100.48264952380951</v>
          </cell>
        </row>
        <row r="476">
          <cell r="A476" t="str">
            <v>4354</v>
          </cell>
          <cell r="B476" t="str">
            <v>CCL4354  武穴市</v>
          </cell>
          <cell r="C476">
            <v>1197.0461150000001</v>
          </cell>
          <cell r="D476">
            <v>1140.0439190476191</v>
          </cell>
          <cell r="E476" t="str">
            <v xml:space="preserve"> </v>
          </cell>
          <cell r="F476">
            <v>0</v>
          </cell>
          <cell r="G476">
            <v>1197.0461150000001</v>
          </cell>
          <cell r="H476">
            <v>1140.0439190476191</v>
          </cell>
          <cell r="I476">
            <v>229.612436</v>
          </cell>
          <cell r="J476">
            <v>218.67851047619047</v>
          </cell>
          <cell r="K476" t="str">
            <v xml:space="preserve"> </v>
          </cell>
          <cell r="L476">
            <v>0</v>
          </cell>
          <cell r="M476">
            <v>229.612436</v>
          </cell>
          <cell r="N476">
            <v>218.67851047619047</v>
          </cell>
        </row>
        <row r="477">
          <cell r="A477" t="str">
            <v>4380</v>
          </cell>
          <cell r="B477" t="str">
            <v>CCL4380  黄冈市</v>
          </cell>
          <cell r="C477">
            <v>136.52497199999999</v>
          </cell>
          <cell r="D477">
            <v>130.02378285714283</v>
          </cell>
          <cell r="E477" t="str">
            <v xml:space="preserve"> </v>
          </cell>
          <cell r="F477">
            <v>0</v>
          </cell>
          <cell r="G477">
            <v>136.52497199999999</v>
          </cell>
          <cell r="H477">
            <v>130.02378285714283</v>
          </cell>
          <cell r="I477">
            <v>52.910891999999997</v>
          </cell>
          <cell r="J477">
            <v>50.391325714285706</v>
          </cell>
          <cell r="K477" t="str">
            <v xml:space="preserve"> </v>
          </cell>
          <cell r="L477">
            <v>0</v>
          </cell>
          <cell r="M477">
            <v>52.910891999999997</v>
          </cell>
          <cell r="N477">
            <v>50.391325714285706</v>
          </cell>
        </row>
        <row r="478">
          <cell r="A478" t="str">
            <v>4373</v>
          </cell>
          <cell r="B478" t="str">
            <v>CCL4373  赤壁市</v>
          </cell>
          <cell r="C478">
            <v>931.69152600000007</v>
          </cell>
          <cell r="D478">
            <v>887.32526285714289</v>
          </cell>
          <cell r="E478" t="str">
            <v xml:space="preserve"> </v>
          </cell>
          <cell r="F478">
            <v>0</v>
          </cell>
          <cell r="G478">
            <v>931.69152600000007</v>
          </cell>
          <cell r="H478">
            <v>887.32526285714289</v>
          </cell>
          <cell r="I478">
            <v>85.008598000000006</v>
          </cell>
          <cell r="J478">
            <v>80.960569523809525</v>
          </cell>
          <cell r="K478" t="str">
            <v xml:space="preserve"> </v>
          </cell>
          <cell r="L478">
            <v>0</v>
          </cell>
          <cell r="M478">
            <v>85.008598000000006</v>
          </cell>
          <cell r="N478">
            <v>80.960569523809525</v>
          </cell>
        </row>
        <row r="479">
          <cell r="A479" t="str">
            <v>4351</v>
          </cell>
          <cell r="B479" t="str">
            <v>CCL4351  大治市</v>
          </cell>
          <cell r="C479">
            <v>856.757428</v>
          </cell>
          <cell r="D479">
            <v>815.95945523809519</v>
          </cell>
          <cell r="E479" t="str">
            <v xml:space="preserve"> </v>
          </cell>
          <cell r="F479">
            <v>0</v>
          </cell>
          <cell r="G479">
            <v>856.757428</v>
          </cell>
          <cell r="H479">
            <v>815.95945523809519</v>
          </cell>
          <cell r="I479">
            <v>101.684718</v>
          </cell>
          <cell r="J479">
            <v>96.842588571428564</v>
          </cell>
          <cell r="K479" t="str">
            <v xml:space="preserve"> </v>
          </cell>
          <cell r="L479">
            <v>0</v>
          </cell>
          <cell r="M479">
            <v>101.684718</v>
          </cell>
          <cell r="N479">
            <v>96.842588571428564</v>
          </cell>
        </row>
        <row r="480">
          <cell r="A480" t="str">
            <v>4441</v>
          </cell>
          <cell r="B480" t="str">
            <v>CCL4441  当阳市</v>
          </cell>
          <cell r="C480">
            <v>290.05144899999999</v>
          </cell>
          <cell r="D480">
            <v>276.23947523809522</v>
          </cell>
          <cell r="E480" t="str">
            <v xml:space="preserve"> </v>
          </cell>
          <cell r="F480">
            <v>0</v>
          </cell>
          <cell r="G480">
            <v>290.05144899999999</v>
          </cell>
          <cell r="H480">
            <v>276.23947523809522</v>
          </cell>
          <cell r="I480">
            <v>11.463849999999999</v>
          </cell>
          <cell r="J480">
            <v>10.91795238095238</v>
          </cell>
          <cell r="K480" t="str">
            <v xml:space="preserve"> </v>
          </cell>
          <cell r="L480">
            <v>0</v>
          </cell>
          <cell r="M480">
            <v>11.463849999999999</v>
          </cell>
          <cell r="N480">
            <v>10.91795238095238</v>
          </cell>
        </row>
        <row r="481">
          <cell r="A481" t="str">
            <v>4319</v>
          </cell>
          <cell r="B481" t="str">
            <v>CCL4319  钟祥市</v>
          </cell>
          <cell r="C481">
            <v>409.198757</v>
          </cell>
          <cell r="D481">
            <v>389.71310190476191</v>
          </cell>
          <cell r="E481" t="str">
            <v xml:space="preserve"> </v>
          </cell>
          <cell r="F481">
            <v>0</v>
          </cell>
          <cell r="G481">
            <v>409.198757</v>
          </cell>
          <cell r="H481">
            <v>389.71310190476191</v>
          </cell>
          <cell r="I481">
            <v>77.671858000000014</v>
          </cell>
          <cell r="J481">
            <v>73.973198095238104</v>
          </cell>
          <cell r="K481" t="str">
            <v xml:space="preserve"> </v>
          </cell>
          <cell r="L481">
            <v>0</v>
          </cell>
          <cell r="M481">
            <v>77.671858000000014</v>
          </cell>
          <cell r="N481">
            <v>73.973198095238104</v>
          </cell>
        </row>
        <row r="482">
          <cell r="A482" t="str">
            <v>4150</v>
          </cell>
          <cell r="B482" t="str">
            <v>CCL4150  常德市</v>
          </cell>
          <cell r="C482">
            <v>1713.4828039999998</v>
          </cell>
          <cell r="D482">
            <v>1631.8883847619045</v>
          </cell>
          <cell r="E482" t="str">
            <v xml:space="preserve"> </v>
          </cell>
          <cell r="F482">
            <v>0</v>
          </cell>
          <cell r="G482">
            <v>1713.4828039999998</v>
          </cell>
          <cell r="H482">
            <v>1631.8883847619045</v>
          </cell>
          <cell r="I482">
            <v>213.45248099999998</v>
          </cell>
          <cell r="J482">
            <v>203.28807714285711</v>
          </cell>
          <cell r="K482" t="str">
            <v xml:space="preserve"> </v>
          </cell>
          <cell r="L482">
            <v>0</v>
          </cell>
          <cell r="M482">
            <v>213.45248099999998</v>
          </cell>
          <cell r="N482">
            <v>203.28807714285711</v>
          </cell>
        </row>
        <row r="483">
          <cell r="A483" t="str">
            <v>4256</v>
          </cell>
          <cell r="B483" t="str">
            <v>CCL4256  宁远县</v>
          </cell>
          <cell r="C483">
            <v>43.588735</v>
          </cell>
          <cell r="D483">
            <v>41.513080952380953</v>
          </cell>
          <cell r="E483" t="str">
            <v xml:space="preserve"> </v>
          </cell>
          <cell r="F483">
            <v>0</v>
          </cell>
          <cell r="G483">
            <v>43.588735</v>
          </cell>
          <cell r="H483">
            <v>41.513080952380953</v>
          </cell>
          <cell r="I483">
            <v>43.588735</v>
          </cell>
          <cell r="J483">
            <v>41.513080952380953</v>
          </cell>
          <cell r="K483" t="str">
            <v xml:space="preserve"> </v>
          </cell>
          <cell r="L483">
            <v>0</v>
          </cell>
          <cell r="M483">
            <v>43.588735</v>
          </cell>
          <cell r="N483">
            <v>41.513080952380953</v>
          </cell>
        </row>
        <row r="484">
          <cell r="A484" t="str">
            <v>4170</v>
          </cell>
          <cell r="B484" t="str">
            <v>CCL4170  娄底市</v>
          </cell>
          <cell r="C484">
            <v>777.04672400000015</v>
          </cell>
          <cell r="D484">
            <v>740.04449904761918</v>
          </cell>
          <cell r="E484" t="str">
            <v xml:space="preserve"> </v>
          </cell>
          <cell r="F484">
            <v>0</v>
          </cell>
          <cell r="G484">
            <v>777.04672400000015</v>
          </cell>
          <cell r="H484">
            <v>740.04449904761918</v>
          </cell>
          <cell r="I484">
            <v>86.462166999999994</v>
          </cell>
          <cell r="J484">
            <v>82.344920952380946</v>
          </cell>
          <cell r="K484" t="str">
            <v xml:space="preserve"> </v>
          </cell>
          <cell r="L484">
            <v>0</v>
          </cell>
          <cell r="M484">
            <v>86.462166999999994</v>
          </cell>
          <cell r="N484">
            <v>82.344920952380946</v>
          </cell>
        </row>
        <row r="485">
          <cell r="A485" t="str">
            <v>4175</v>
          </cell>
          <cell r="B485" t="str">
            <v>CCL4175  冷水江市</v>
          </cell>
          <cell r="C485">
            <v>44.539341999999998</v>
          </cell>
          <cell r="D485">
            <v>42.418420952380949</v>
          </cell>
          <cell r="E485" t="str">
            <v xml:space="preserve"> </v>
          </cell>
          <cell r="F485">
            <v>0</v>
          </cell>
          <cell r="G485">
            <v>44.539341999999998</v>
          </cell>
          <cell r="H485">
            <v>42.418420952380949</v>
          </cell>
          <cell r="I485">
            <v>44.539341999999998</v>
          </cell>
          <cell r="J485">
            <v>42.418420952380949</v>
          </cell>
          <cell r="K485" t="str">
            <v xml:space="preserve"> </v>
          </cell>
          <cell r="L485">
            <v>0</v>
          </cell>
          <cell r="M485">
            <v>44.539341999999998</v>
          </cell>
          <cell r="N485">
            <v>42.418420952380949</v>
          </cell>
        </row>
        <row r="486">
          <cell r="A486" t="str">
            <v>4180</v>
          </cell>
          <cell r="B486" t="str">
            <v>CCL4180  怀化市</v>
          </cell>
          <cell r="C486">
            <v>9059.428546000001</v>
          </cell>
          <cell r="D486">
            <v>8628.0271866666681</v>
          </cell>
          <cell r="E486" t="str">
            <v xml:space="preserve"> </v>
          </cell>
          <cell r="F486">
            <v>0</v>
          </cell>
          <cell r="G486">
            <v>9059.428546000001</v>
          </cell>
          <cell r="H486">
            <v>8628.0271866666681</v>
          </cell>
          <cell r="I486">
            <v>990.12089400000002</v>
          </cell>
          <cell r="J486">
            <v>942.97227999999996</v>
          </cell>
          <cell r="K486" t="str">
            <v xml:space="preserve"> </v>
          </cell>
          <cell r="L486">
            <v>0</v>
          </cell>
          <cell r="M486">
            <v>990.12089400000002</v>
          </cell>
          <cell r="N486">
            <v>942.97227999999996</v>
          </cell>
        </row>
        <row r="487">
          <cell r="A487" t="str">
            <v>4220</v>
          </cell>
          <cell r="B487" t="str">
            <v>CCL4220  邵阳市</v>
          </cell>
          <cell r="C487">
            <v>2571.8987119999997</v>
          </cell>
          <cell r="D487">
            <v>2449.4273447619044</v>
          </cell>
          <cell r="E487" t="str">
            <v xml:space="preserve"> </v>
          </cell>
          <cell r="F487">
            <v>0</v>
          </cell>
          <cell r="G487">
            <v>2571.8987119999997</v>
          </cell>
          <cell r="H487">
            <v>2449.4273447619044</v>
          </cell>
          <cell r="I487">
            <v>217.98943100000002</v>
          </cell>
          <cell r="J487">
            <v>207.60898190476192</v>
          </cell>
          <cell r="K487" t="str">
            <v xml:space="preserve"> </v>
          </cell>
          <cell r="L487">
            <v>0</v>
          </cell>
          <cell r="M487">
            <v>217.98943100000002</v>
          </cell>
          <cell r="N487">
            <v>207.60898190476192</v>
          </cell>
        </row>
        <row r="488">
          <cell r="A488" t="str">
            <v>4224</v>
          </cell>
          <cell r="B488" t="str">
            <v>CCL4224  武冈市</v>
          </cell>
          <cell r="C488">
            <v>34.573422000000001</v>
          </cell>
          <cell r="D488">
            <v>32.92706857142857</v>
          </cell>
          <cell r="E488" t="str">
            <v xml:space="preserve"> </v>
          </cell>
          <cell r="F488">
            <v>0</v>
          </cell>
          <cell r="G488">
            <v>34.573422000000001</v>
          </cell>
          <cell r="H488">
            <v>32.92706857142857</v>
          </cell>
          <cell r="I488">
            <v>34.573422000000001</v>
          </cell>
          <cell r="J488">
            <v>32.92706857142857</v>
          </cell>
          <cell r="K488" t="str">
            <v xml:space="preserve"> </v>
          </cell>
          <cell r="L488">
            <v>0</v>
          </cell>
          <cell r="M488">
            <v>34.573422000000001</v>
          </cell>
          <cell r="N488">
            <v>32.92706857142857</v>
          </cell>
        </row>
        <row r="489">
          <cell r="A489" t="str">
            <v>4250</v>
          </cell>
          <cell r="B489" t="str">
            <v>CCL4250  永州市</v>
          </cell>
          <cell r="C489">
            <v>673.44288699999993</v>
          </cell>
          <cell r="D489">
            <v>641.37417809523799</v>
          </cell>
          <cell r="E489" t="str">
            <v xml:space="preserve"> </v>
          </cell>
          <cell r="F489">
            <v>0</v>
          </cell>
          <cell r="G489">
            <v>673.44288699999993</v>
          </cell>
          <cell r="H489">
            <v>641.37417809523799</v>
          </cell>
          <cell r="I489">
            <v>58.622723999999998</v>
          </cell>
          <cell r="J489">
            <v>55.83116571428571</v>
          </cell>
          <cell r="K489" t="str">
            <v xml:space="preserve"> </v>
          </cell>
          <cell r="L489">
            <v>0</v>
          </cell>
          <cell r="M489">
            <v>58.622723999999998</v>
          </cell>
          <cell r="N489">
            <v>55.83116571428571</v>
          </cell>
        </row>
        <row r="490">
          <cell r="A490" t="str">
            <v>4130</v>
          </cell>
          <cell r="B490" t="str">
            <v>CCL4130  益阳市</v>
          </cell>
          <cell r="C490">
            <v>910.55124499999988</v>
          </cell>
          <cell r="D490">
            <v>867.19166190476176</v>
          </cell>
          <cell r="E490" t="str">
            <v xml:space="preserve"> </v>
          </cell>
          <cell r="F490">
            <v>0</v>
          </cell>
          <cell r="G490">
            <v>910.55124499999988</v>
          </cell>
          <cell r="H490">
            <v>867.19166190476176</v>
          </cell>
          <cell r="I490">
            <v>88.24435299999999</v>
          </cell>
          <cell r="J490">
            <v>84.042240952380936</v>
          </cell>
          <cell r="K490" t="str">
            <v xml:space="preserve"> </v>
          </cell>
          <cell r="L490">
            <v>0</v>
          </cell>
          <cell r="M490">
            <v>88.24435299999999</v>
          </cell>
          <cell r="N490">
            <v>84.042240952380936</v>
          </cell>
        </row>
        <row r="491">
          <cell r="A491" t="str">
            <v>4131</v>
          </cell>
          <cell r="B491" t="str">
            <v>CCL4131  沅江市</v>
          </cell>
          <cell r="C491">
            <v>48.567504</v>
          </cell>
          <cell r="D491">
            <v>46.25476571428571</v>
          </cell>
          <cell r="E491" t="str">
            <v xml:space="preserve"> </v>
          </cell>
          <cell r="F491">
            <v>0</v>
          </cell>
          <cell r="G491">
            <v>48.567504</v>
          </cell>
          <cell r="H491">
            <v>46.25476571428571</v>
          </cell>
          <cell r="I491">
            <v>48.567504</v>
          </cell>
          <cell r="J491">
            <v>46.25476571428571</v>
          </cell>
          <cell r="K491" t="str">
            <v xml:space="preserve"> </v>
          </cell>
          <cell r="L491">
            <v>0</v>
          </cell>
          <cell r="M491">
            <v>48.567504</v>
          </cell>
          <cell r="N491">
            <v>46.25476571428571</v>
          </cell>
        </row>
        <row r="492">
          <cell r="A492" t="str">
            <v>4160</v>
          </cell>
          <cell r="B492" t="str">
            <v>CCL4160  吉首市</v>
          </cell>
          <cell r="C492">
            <v>1272.9059790000001</v>
          </cell>
          <cell r="D492">
            <v>1212.2914085714285</v>
          </cell>
          <cell r="E492" t="str">
            <v xml:space="preserve"> </v>
          </cell>
          <cell r="F492">
            <v>0</v>
          </cell>
          <cell r="G492">
            <v>1272.9059790000001</v>
          </cell>
          <cell r="H492">
            <v>1212.2914085714285</v>
          </cell>
          <cell r="I492">
            <v>126.64981299999999</v>
          </cell>
          <cell r="J492">
            <v>120.61886952380951</v>
          </cell>
          <cell r="K492" t="str">
            <v xml:space="preserve"> </v>
          </cell>
          <cell r="L492">
            <v>0</v>
          </cell>
          <cell r="M492">
            <v>126.64981299999999</v>
          </cell>
          <cell r="N492">
            <v>120.61886952380951</v>
          </cell>
        </row>
        <row r="493">
          <cell r="A493" t="str">
            <v>4168</v>
          </cell>
          <cell r="B493" t="str">
            <v>CCL4168  龙山县</v>
          </cell>
          <cell r="C493">
            <v>34.702343999999997</v>
          </cell>
          <cell r="D493">
            <v>33.049851428571422</v>
          </cell>
          <cell r="E493" t="str">
            <v xml:space="preserve"> </v>
          </cell>
          <cell r="F493">
            <v>0</v>
          </cell>
          <cell r="G493">
            <v>34.702343999999997</v>
          </cell>
          <cell r="H493">
            <v>33.049851428571422</v>
          </cell>
          <cell r="I493">
            <v>34.702343999999997</v>
          </cell>
          <cell r="J493">
            <v>33.049851428571422</v>
          </cell>
          <cell r="K493" t="str">
            <v xml:space="preserve"> </v>
          </cell>
          <cell r="L493">
            <v>0</v>
          </cell>
          <cell r="M493">
            <v>34.702343999999997</v>
          </cell>
          <cell r="N493">
            <v>33.049851428571422</v>
          </cell>
        </row>
        <row r="494">
          <cell r="A494" t="str">
            <v>4216</v>
          </cell>
          <cell r="B494" t="str">
            <v>CCL4216  祁东县</v>
          </cell>
          <cell r="C494">
            <v>1330.248523</v>
          </cell>
          <cell r="D494">
            <v>1266.9033552380952</v>
          </cell>
          <cell r="E494" t="str">
            <v xml:space="preserve"> </v>
          </cell>
          <cell r="F494">
            <v>0</v>
          </cell>
          <cell r="G494">
            <v>1330.248523</v>
          </cell>
          <cell r="H494">
            <v>1266.9033552380952</v>
          </cell>
          <cell r="I494">
            <v>95.820686999999992</v>
          </cell>
          <cell r="J494">
            <v>91.257797142857129</v>
          </cell>
          <cell r="K494" t="str">
            <v xml:space="preserve"> </v>
          </cell>
          <cell r="L494">
            <v>0</v>
          </cell>
          <cell r="M494">
            <v>95.820686999999992</v>
          </cell>
          <cell r="N494">
            <v>91.257797142857129</v>
          </cell>
        </row>
        <row r="495">
          <cell r="A495" t="str">
            <v>4144</v>
          </cell>
          <cell r="B495" t="str">
            <v>CCL4144  汨罗市</v>
          </cell>
          <cell r="C495">
            <v>20.112182000000001</v>
          </cell>
          <cell r="D495">
            <v>19.154459047619046</v>
          </cell>
          <cell r="E495" t="str">
            <v xml:space="preserve"> </v>
          </cell>
          <cell r="F495">
            <v>0</v>
          </cell>
          <cell r="G495">
            <v>20.112182000000001</v>
          </cell>
          <cell r="H495">
            <v>19.154459047619046</v>
          </cell>
          <cell r="I495">
            <v>20.112182000000001</v>
          </cell>
          <cell r="J495">
            <v>19.154459047619046</v>
          </cell>
          <cell r="K495" t="str">
            <v xml:space="preserve"> </v>
          </cell>
          <cell r="L495">
            <v>0</v>
          </cell>
          <cell r="M495">
            <v>20.112182000000001</v>
          </cell>
          <cell r="N495">
            <v>19.154459047619046</v>
          </cell>
        </row>
        <row r="496">
          <cell r="A496" t="str">
            <v>4171</v>
          </cell>
          <cell r="B496" t="str">
            <v>CCL4171  涟源市</v>
          </cell>
          <cell r="C496" t="str">
            <v xml:space="preserve"> </v>
          </cell>
          <cell r="D496">
            <v>0</v>
          </cell>
          <cell r="E496" t="str">
            <v xml:space="preserve"> </v>
          </cell>
          <cell r="F496">
            <v>0</v>
          </cell>
          <cell r="G496" t="str">
            <v xml:space="preserve"> </v>
          </cell>
          <cell r="H496">
            <v>0</v>
          </cell>
          <cell r="I496" t="str">
            <v xml:space="preserve"> </v>
          </cell>
          <cell r="J496">
            <v>0</v>
          </cell>
          <cell r="K496" t="str">
            <v xml:space="preserve"> </v>
          </cell>
          <cell r="L496">
            <v>0</v>
          </cell>
          <cell r="M496" t="str">
            <v xml:space="preserve"> </v>
          </cell>
          <cell r="N496">
            <v>0</v>
          </cell>
        </row>
        <row r="497">
          <cell r="A497" t="str">
            <v>4154</v>
          </cell>
          <cell r="B497" t="str">
            <v>CCL4154  津市市</v>
          </cell>
          <cell r="C497">
            <v>1000.341245</v>
          </cell>
          <cell r="D497">
            <v>952.70594761904749</v>
          </cell>
          <cell r="E497" t="str">
            <v xml:space="preserve"> </v>
          </cell>
          <cell r="F497">
            <v>0</v>
          </cell>
          <cell r="G497">
            <v>1000.341245</v>
          </cell>
          <cell r="H497">
            <v>952.70594761904749</v>
          </cell>
          <cell r="I497">
            <v>83.012605000000008</v>
          </cell>
          <cell r="J497">
            <v>79.059623809523814</v>
          </cell>
          <cell r="K497" t="str">
            <v xml:space="preserve"> </v>
          </cell>
          <cell r="L497">
            <v>0</v>
          </cell>
          <cell r="M497">
            <v>83.012605000000008</v>
          </cell>
          <cell r="N497">
            <v>79.059623809523814</v>
          </cell>
        </row>
        <row r="498">
          <cell r="A498" t="str">
            <v>4111</v>
          </cell>
          <cell r="B498" t="str">
            <v>CCL4111  湘潭市</v>
          </cell>
          <cell r="C498">
            <v>8747.5705020000005</v>
          </cell>
          <cell r="D498">
            <v>8331.0195257142859</v>
          </cell>
          <cell r="E498" t="str">
            <v xml:space="preserve"> </v>
          </cell>
          <cell r="F498">
            <v>0</v>
          </cell>
          <cell r="G498">
            <v>8747.5705020000005</v>
          </cell>
          <cell r="H498">
            <v>8331.0195257142859</v>
          </cell>
          <cell r="I498">
            <v>697.41476799999998</v>
          </cell>
          <cell r="J498">
            <v>664.20454095238085</v>
          </cell>
          <cell r="K498" t="str">
            <v xml:space="preserve"> </v>
          </cell>
          <cell r="L498">
            <v>0</v>
          </cell>
          <cell r="M498">
            <v>697.41476799999998</v>
          </cell>
          <cell r="N498">
            <v>664.20454095238085</v>
          </cell>
        </row>
        <row r="499">
          <cell r="A499" t="str">
            <v>4218</v>
          </cell>
          <cell r="B499" t="str">
            <v>CCL4218  耒阳市</v>
          </cell>
          <cell r="C499">
            <v>1087.7820449999999</v>
          </cell>
          <cell r="D499">
            <v>1035.9829</v>
          </cell>
          <cell r="E499" t="str">
            <v xml:space="preserve"> </v>
          </cell>
          <cell r="F499">
            <v>0</v>
          </cell>
          <cell r="G499">
            <v>1087.7820449999999</v>
          </cell>
          <cell r="H499">
            <v>1035.9829</v>
          </cell>
          <cell r="I499">
            <v>177.69935899999999</v>
          </cell>
          <cell r="J499">
            <v>169.23748476190474</v>
          </cell>
          <cell r="K499" t="str">
            <v xml:space="preserve"> </v>
          </cell>
          <cell r="L499">
            <v>0</v>
          </cell>
          <cell r="M499">
            <v>177.69935899999999</v>
          </cell>
          <cell r="N499">
            <v>169.23748476190474</v>
          </cell>
        </row>
        <row r="500">
          <cell r="A500" t="str">
            <v>4114</v>
          </cell>
          <cell r="B500" t="str">
            <v>CCL4114  湘乡市</v>
          </cell>
          <cell r="C500">
            <v>514.04166199999997</v>
          </cell>
          <cell r="D500">
            <v>489.56348761904758</v>
          </cell>
          <cell r="E500" t="str">
            <v xml:space="preserve"> </v>
          </cell>
          <cell r="F500">
            <v>0</v>
          </cell>
          <cell r="G500">
            <v>514.04166199999997</v>
          </cell>
          <cell r="H500">
            <v>489.56348761904758</v>
          </cell>
          <cell r="I500">
            <v>78.826450000000008</v>
          </cell>
          <cell r="J500">
            <v>75.072809523809525</v>
          </cell>
          <cell r="K500" t="str">
            <v xml:space="preserve"> </v>
          </cell>
          <cell r="L500">
            <v>0</v>
          </cell>
          <cell r="M500">
            <v>78.826450000000008</v>
          </cell>
          <cell r="N500">
            <v>75.072809523809525</v>
          </cell>
        </row>
        <row r="501">
          <cell r="A501" t="str">
            <v>4122</v>
          </cell>
          <cell r="B501" t="str">
            <v>CCL4122  醴陵市</v>
          </cell>
          <cell r="C501">
            <v>599.32862399999999</v>
          </cell>
          <cell r="D501">
            <v>570.78916571428567</v>
          </cell>
          <cell r="E501" t="str">
            <v xml:space="preserve"> </v>
          </cell>
          <cell r="F501">
            <v>0</v>
          </cell>
          <cell r="G501">
            <v>599.32862399999999</v>
          </cell>
          <cell r="H501">
            <v>570.78916571428567</v>
          </cell>
          <cell r="I501">
            <v>79.808686999999992</v>
          </cell>
          <cell r="J501">
            <v>76.008273333333321</v>
          </cell>
          <cell r="K501" t="str">
            <v xml:space="preserve"> </v>
          </cell>
          <cell r="L501">
            <v>0</v>
          </cell>
          <cell r="M501">
            <v>79.808686999999992</v>
          </cell>
          <cell r="N501">
            <v>76.008273333333321</v>
          </cell>
        </row>
        <row r="502">
          <cell r="A502" t="str">
            <v>5156</v>
          </cell>
          <cell r="B502" t="str">
            <v>CCL5156  潮安县</v>
          </cell>
          <cell r="C502">
            <v>1095.1464549999998</v>
          </cell>
          <cell r="D502">
            <v>1042.9966238095235</v>
          </cell>
          <cell r="E502" t="str">
            <v xml:space="preserve"> </v>
          </cell>
          <cell r="F502">
            <v>0</v>
          </cell>
          <cell r="G502">
            <v>1095.1464549999998</v>
          </cell>
          <cell r="H502">
            <v>1042.9966238095235</v>
          </cell>
          <cell r="I502">
            <v>215.44922599999998</v>
          </cell>
          <cell r="J502">
            <v>205.18973904761901</v>
          </cell>
          <cell r="K502" t="str">
            <v xml:space="preserve"> </v>
          </cell>
          <cell r="L502">
            <v>0</v>
          </cell>
          <cell r="M502">
            <v>215.44922599999998</v>
          </cell>
          <cell r="N502">
            <v>205.18973904761901</v>
          </cell>
        </row>
        <row r="503">
          <cell r="A503" t="str">
            <v>5290</v>
          </cell>
          <cell r="B503" t="str">
            <v>CCL5290  江门市</v>
          </cell>
          <cell r="C503">
            <v>2340.9722739999997</v>
          </cell>
          <cell r="D503">
            <v>2229.4974038095233</v>
          </cell>
          <cell r="E503" t="str">
            <v xml:space="preserve"> </v>
          </cell>
          <cell r="F503">
            <v>0</v>
          </cell>
          <cell r="G503">
            <v>2340.9722739999997</v>
          </cell>
          <cell r="H503">
            <v>2229.4974038095233</v>
          </cell>
          <cell r="I503">
            <v>327.91141300000004</v>
          </cell>
          <cell r="J503">
            <v>312.29658380952384</v>
          </cell>
          <cell r="K503" t="str">
            <v xml:space="preserve"> </v>
          </cell>
          <cell r="L503">
            <v>0</v>
          </cell>
          <cell r="M503">
            <v>327.91141300000004</v>
          </cell>
          <cell r="N503">
            <v>312.29658380952384</v>
          </cell>
        </row>
        <row r="504">
          <cell r="A504" t="str">
            <v>5295</v>
          </cell>
          <cell r="B504" t="str">
            <v>CCL5295  阳江市</v>
          </cell>
          <cell r="C504">
            <v>2112.890484</v>
          </cell>
          <cell r="D504">
            <v>2012.2766514285713</v>
          </cell>
          <cell r="E504" t="str">
            <v xml:space="preserve"> </v>
          </cell>
          <cell r="F504">
            <v>0</v>
          </cell>
          <cell r="G504">
            <v>2112.890484</v>
          </cell>
          <cell r="H504">
            <v>2012.2766514285713</v>
          </cell>
          <cell r="I504">
            <v>11.903112</v>
          </cell>
          <cell r="J504">
            <v>11.336297142857143</v>
          </cell>
          <cell r="K504" t="str">
            <v xml:space="preserve"> </v>
          </cell>
          <cell r="L504">
            <v>0</v>
          </cell>
          <cell r="M504">
            <v>11.903112</v>
          </cell>
          <cell r="N504">
            <v>11.336297142857143</v>
          </cell>
        </row>
        <row r="505">
          <cell r="A505" t="str">
            <v>5251</v>
          </cell>
          <cell r="B505" t="str">
            <v>CCL5251  化州市</v>
          </cell>
          <cell r="C505">
            <v>150.66359600000001</v>
          </cell>
          <cell r="D505">
            <v>143.48913904761906</v>
          </cell>
          <cell r="E505" t="str">
            <v xml:space="preserve"> </v>
          </cell>
          <cell r="F505">
            <v>0</v>
          </cell>
          <cell r="G505">
            <v>150.66359600000001</v>
          </cell>
          <cell r="H505">
            <v>143.48913904761906</v>
          </cell>
          <cell r="I505">
            <v>23.594282</v>
          </cell>
          <cell r="J505">
            <v>22.470744761904761</v>
          </cell>
          <cell r="K505" t="str">
            <v xml:space="preserve"> </v>
          </cell>
          <cell r="L505">
            <v>0</v>
          </cell>
          <cell r="M505">
            <v>23.594282</v>
          </cell>
          <cell r="N505">
            <v>22.470744761904761</v>
          </cell>
        </row>
        <row r="506">
          <cell r="A506" t="str">
            <v>5252</v>
          </cell>
          <cell r="B506" t="str">
            <v>CCL5252  高州市</v>
          </cell>
          <cell r="C506">
            <v>25.934502000000002</v>
          </cell>
          <cell r="D506">
            <v>24.699525714285716</v>
          </cell>
          <cell r="E506" t="str">
            <v xml:space="preserve"> </v>
          </cell>
          <cell r="F506">
            <v>0</v>
          </cell>
          <cell r="G506">
            <v>25.934502000000002</v>
          </cell>
          <cell r="H506">
            <v>24.699525714285716</v>
          </cell>
          <cell r="I506">
            <v>25.934502000000002</v>
          </cell>
          <cell r="J506">
            <v>24.699525714285716</v>
          </cell>
          <cell r="K506" t="str">
            <v xml:space="preserve"> </v>
          </cell>
          <cell r="L506">
            <v>0</v>
          </cell>
          <cell r="M506">
            <v>25.934502000000002</v>
          </cell>
          <cell r="N506">
            <v>24.699525714285716</v>
          </cell>
        </row>
        <row r="507">
          <cell r="A507" t="str">
            <v>5253</v>
          </cell>
          <cell r="B507" t="str">
            <v>CCL5253  信宜市</v>
          </cell>
          <cell r="C507">
            <v>40.876519999999999</v>
          </cell>
          <cell r="D507">
            <v>38.930019047619048</v>
          </cell>
          <cell r="E507" t="str">
            <v xml:space="preserve"> </v>
          </cell>
          <cell r="F507">
            <v>0</v>
          </cell>
          <cell r="G507">
            <v>40.876519999999999</v>
          </cell>
          <cell r="H507">
            <v>38.930019047619048</v>
          </cell>
          <cell r="I507">
            <v>40.876519999999999</v>
          </cell>
          <cell r="J507">
            <v>38.930019047619048</v>
          </cell>
          <cell r="K507" t="str">
            <v xml:space="preserve"> </v>
          </cell>
          <cell r="L507">
            <v>0</v>
          </cell>
          <cell r="M507">
            <v>40.876519999999999</v>
          </cell>
          <cell r="N507">
            <v>38.930019047619048</v>
          </cell>
        </row>
        <row r="508">
          <cell r="A508" t="str">
            <v>5245</v>
          </cell>
          <cell r="B508" t="str">
            <v>CCL5245  吴川市</v>
          </cell>
          <cell r="C508">
            <v>50.570152999999998</v>
          </cell>
          <cell r="D508">
            <v>48.162050476190473</v>
          </cell>
          <cell r="E508" t="str">
            <v xml:space="preserve"> </v>
          </cell>
          <cell r="F508">
            <v>0</v>
          </cell>
          <cell r="G508">
            <v>50.570152999999998</v>
          </cell>
          <cell r="H508">
            <v>48.162050476190473</v>
          </cell>
          <cell r="I508">
            <v>50.570152999999998</v>
          </cell>
          <cell r="J508">
            <v>48.162050476190473</v>
          </cell>
          <cell r="K508" t="str">
            <v xml:space="preserve"> </v>
          </cell>
          <cell r="L508">
            <v>0</v>
          </cell>
          <cell r="M508">
            <v>50.570152999999998</v>
          </cell>
          <cell r="N508">
            <v>48.162050476190473</v>
          </cell>
        </row>
        <row r="509">
          <cell r="A509" t="str">
            <v>5244</v>
          </cell>
          <cell r="B509" t="str">
            <v>CCL5244  廉江市</v>
          </cell>
          <cell r="C509">
            <v>38.439939999999993</v>
          </cell>
          <cell r="D509">
            <v>36.609466666666655</v>
          </cell>
          <cell r="E509" t="str">
            <v xml:space="preserve"> </v>
          </cell>
          <cell r="F509">
            <v>0</v>
          </cell>
          <cell r="G509">
            <v>38.439939999999993</v>
          </cell>
          <cell r="H509">
            <v>36.609466666666655</v>
          </cell>
          <cell r="I509">
            <v>38.439939999999993</v>
          </cell>
          <cell r="J509">
            <v>36.609466666666655</v>
          </cell>
          <cell r="K509" t="str">
            <v xml:space="preserve"> </v>
          </cell>
          <cell r="L509">
            <v>0</v>
          </cell>
          <cell r="M509">
            <v>38.439939999999993</v>
          </cell>
          <cell r="N509">
            <v>36.609466666666655</v>
          </cell>
        </row>
        <row r="510">
          <cell r="A510" t="str">
            <v>5120</v>
          </cell>
          <cell r="B510" t="str">
            <v>CCL5120  韶关市</v>
          </cell>
          <cell r="C510">
            <v>1562.5751660000003</v>
          </cell>
          <cell r="D510">
            <v>1488.166824761905</v>
          </cell>
          <cell r="E510" t="str">
            <v xml:space="preserve"> </v>
          </cell>
          <cell r="F510">
            <v>0</v>
          </cell>
          <cell r="G510">
            <v>1562.5751660000003</v>
          </cell>
          <cell r="H510">
            <v>1488.166824761905</v>
          </cell>
          <cell r="I510">
            <v>114.23781099999999</v>
          </cell>
          <cell r="J510">
            <v>108.79791523809523</v>
          </cell>
          <cell r="K510" t="str">
            <v xml:space="preserve"> </v>
          </cell>
          <cell r="L510">
            <v>0</v>
          </cell>
          <cell r="M510">
            <v>114.23781099999999</v>
          </cell>
          <cell r="N510">
            <v>108.79791523809523</v>
          </cell>
        </row>
        <row r="511">
          <cell r="A511" t="str">
            <v>5210</v>
          </cell>
          <cell r="B511" t="str">
            <v>CCL5210  潮州市</v>
          </cell>
          <cell r="C511">
            <v>5530.8599200000008</v>
          </cell>
          <cell r="D511">
            <v>5267.4856380952388</v>
          </cell>
          <cell r="E511" t="str">
            <v xml:space="preserve"> </v>
          </cell>
          <cell r="F511">
            <v>0</v>
          </cell>
          <cell r="G511">
            <v>5530.8599200000008</v>
          </cell>
          <cell r="H511">
            <v>5267.4856380952388</v>
          </cell>
          <cell r="I511">
            <v>109.98013000000002</v>
          </cell>
          <cell r="J511">
            <v>104.74298095238096</v>
          </cell>
          <cell r="K511" t="str">
            <v xml:space="preserve"> </v>
          </cell>
          <cell r="L511">
            <v>0</v>
          </cell>
          <cell r="M511">
            <v>109.98013000000002</v>
          </cell>
          <cell r="N511">
            <v>104.74298095238096</v>
          </cell>
        </row>
        <row r="512">
          <cell r="A512" t="str">
            <v>5115</v>
          </cell>
          <cell r="B512" t="str">
            <v>CCL5115  清远市</v>
          </cell>
          <cell r="C512">
            <v>1274.6880310000001</v>
          </cell>
          <cell r="D512">
            <v>1213.9886009523809</v>
          </cell>
          <cell r="E512" t="str">
            <v xml:space="preserve"> </v>
          </cell>
          <cell r="F512">
            <v>0</v>
          </cell>
          <cell r="G512">
            <v>1274.6880310000001</v>
          </cell>
          <cell r="H512">
            <v>1213.9886009523809</v>
          </cell>
          <cell r="I512" t="str">
            <v xml:space="preserve"> </v>
          </cell>
          <cell r="J512">
            <v>0</v>
          </cell>
          <cell r="K512" t="str">
            <v xml:space="preserve"> </v>
          </cell>
          <cell r="L512">
            <v>0</v>
          </cell>
          <cell r="M512" t="str">
            <v xml:space="preserve"> </v>
          </cell>
          <cell r="N512">
            <v>0</v>
          </cell>
        </row>
        <row r="513">
          <cell r="A513" t="str">
            <v>5140</v>
          </cell>
          <cell r="B513" t="str">
            <v>CCL5140  梅州市</v>
          </cell>
          <cell r="C513">
            <v>3260.3035709999995</v>
          </cell>
          <cell r="D513">
            <v>3105.0510199999994</v>
          </cell>
          <cell r="E513" t="str">
            <v xml:space="preserve"> </v>
          </cell>
          <cell r="F513">
            <v>0</v>
          </cell>
          <cell r="G513">
            <v>3260.3035709999995</v>
          </cell>
          <cell r="H513">
            <v>3105.0510199999994</v>
          </cell>
          <cell r="I513">
            <v>264.19917999999996</v>
          </cell>
          <cell r="J513">
            <v>251.61826666666661</v>
          </cell>
          <cell r="K513" t="str">
            <v xml:space="preserve"> </v>
          </cell>
          <cell r="L513">
            <v>0</v>
          </cell>
          <cell r="M513">
            <v>264.19917999999996</v>
          </cell>
          <cell r="N513">
            <v>251.61826666666661</v>
          </cell>
        </row>
        <row r="514">
          <cell r="A514" t="str">
            <v>5109</v>
          </cell>
          <cell r="B514" t="str">
            <v>CCL5109  从化市</v>
          </cell>
          <cell r="C514">
            <v>1948.836151</v>
          </cell>
          <cell r="D514">
            <v>1856.0344295238094</v>
          </cell>
          <cell r="E514" t="str">
            <v xml:space="preserve"> </v>
          </cell>
          <cell r="F514">
            <v>0</v>
          </cell>
          <cell r="G514">
            <v>1948.836151</v>
          </cell>
          <cell r="H514">
            <v>1856.0344295238094</v>
          </cell>
          <cell r="I514" t="str">
            <v xml:space="preserve"> </v>
          </cell>
          <cell r="J514">
            <v>0</v>
          </cell>
          <cell r="K514" t="str">
            <v xml:space="preserve"> </v>
          </cell>
          <cell r="L514">
            <v>0</v>
          </cell>
          <cell r="M514" t="str">
            <v xml:space="preserve"> </v>
          </cell>
          <cell r="N514">
            <v>0</v>
          </cell>
        </row>
        <row r="515">
          <cell r="A515" t="str">
            <v>5191</v>
          </cell>
          <cell r="B515" t="str">
            <v>CCL5191  斗门县</v>
          </cell>
          <cell r="C515">
            <v>26.414313</v>
          </cell>
          <cell r="D515">
            <v>25.156488571428572</v>
          </cell>
          <cell r="E515" t="str">
            <v xml:space="preserve"> </v>
          </cell>
          <cell r="F515">
            <v>0</v>
          </cell>
          <cell r="G515">
            <v>26.414313</v>
          </cell>
          <cell r="H515">
            <v>25.156488571428572</v>
          </cell>
          <cell r="I515">
            <v>26.414313</v>
          </cell>
          <cell r="J515">
            <v>25.156488571428572</v>
          </cell>
          <cell r="K515" t="str">
            <v xml:space="preserve"> </v>
          </cell>
          <cell r="L515">
            <v>0</v>
          </cell>
          <cell r="M515">
            <v>26.414313</v>
          </cell>
          <cell r="N515">
            <v>25.156488571428572</v>
          </cell>
        </row>
        <row r="516">
          <cell r="A516" t="str">
            <v>5297</v>
          </cell>
          <cell r="B516" t="str">
            <v>CCL5297  鹤山市</v>
          </cell>
          <cell r="C516">
            <v>2101.4834499999997</v>
          </cell>
          <cell r="D516">
            <v>2001.4128095238091</v>
          </cell>
          <cell r="E516" t="str">
            <v xml:space="preserve"> </v>
          </cell>
          <cell r="F516">
            <v>0</v>
          </cell>
          <cell r="G516">
            <v>2101.4834499999997</v>
          </cell>
          <cell r="H516">
            <v>2001.4128095238091</v>
          </cell>
          <cell r="I516">
            <v>48.812849999999997</v>
          </cell>
          <cell r="J516">
            <v>46.488428571428564</v>
          </cell>
          <cell r="K516" t="str">
            <v xml:space="preserve"> </v>
          </cell>
          <cell r="L516">
            <v>0</v>
          </cell>
          <cell r="M516">
            <v>48.812849999999997</v>
          </cell>
          <cell r="N516">
            <v>46.488428571428564</v>
          </cell>
        </row>
        <row r="517">
          <cell r="A517" t="str">
            <v>5283</v>
          </cell>
          <cell r="B517" t="str">
            <v>CCL5283  顺德市</v>
          </cell>
          <cell r="C517">
            <v>25.175540999999996</v>
          </cell>
          <cell r="D517">
            <v>23.976705714285711</v>
          </cell>
          <cell r="E517" t="str">
            <v xml:space="preserve"> </v>
          </cell>
          <cell r="F517">
            <v>0</v>
          </cell>
          <cell r="G517">
            <v>25.175540999999996</v>
          </cell>
          <cell r="H517">
            <v>23.976705714285711</v>
          </cell>
          <cell r="I517">
            <v>43.948499999999996</v>
          </cell>
          <cell r="J517">
            <v>41.855714285714278</v>
          </cell>
          <cell r="K517" t="str">
            <v xml:space="preserve"> </v>
          </cell>
          <cell r="L517">
            <v>0</v>
          </cell>
          <cell r="M517">
            <v>43.948499999999996</v>
          </cell>
          <cell r="N517">
            <v>41.855714285714278</v>
          </cell>
        </row>
        <row r="518">
          <cell r="A518" t="str">
            <v>5166</v>
          </cell>
          <cell r="B518" t="str">
            <v>CCL5166  汕尾市</v>
          </cell>
          <cell r="C518">
            <v>2182.0534759999996</v>
          </cell>
          <cell r="D518">
            <v>2078.146167619047</v>
          </cell>
          <cell r="E518" t="str">
            <v xml:space="preserve"> </v>
          </cell>
          <cell r="F518">
            <v>0</v>
          </cell>
          <cell r="G518">
            <v>2182.0534759999996</v>
          </cell>
          <cell r="H518">
            <v>2078.146167619047</v>
          </cell>
          <cell r="I518">
            <v>96.340975</v>
          </cell>
          <cell r="J518">
            <v>91.75330952380952</v>
          </cell>
          <cell r="K518" t="str">
            <v xml:space="preserve"> </v>
          </cell>
          <cell r="L518">
            <v>0</v>
          </cell>
          <cell r="M518">
            <v>96.340975</v>
          </cell>
          <cell r="N518">
            <v>91.75330952380952</v>
          </cell>
        </row>
        <row r="519">
          <cell r="A519" t="str">
            <v>5220</v>
          </cell>
          <cell r="B519" t="str">
            <v>CCL5220  揭阳市</v>
          </cell>
          <cell r="C519">
            <v>2821.0823</v>
          </cell>
          <cell r="D519">
            <v>2686.7450476190475</v>
          </cell>
          <cell r="E519" t="str">
            <v xml:space="preserve"> </v>
          </cell>
          <cell r="F519">
            <v>0</v>
          </cell>
          <cell r="G519">
            <v>2821.0823</v>
          </cell>
          <cell r="H519">
            <v>2686.7450476190475</v>
          </cell>
          <cell r="I519">
            <v>499.51864900000004</v>
          </cell>
          <cell r="J519">
            <v>475.73204666666669</v>
          </cell>
          <cell r="K519" t="str">
            <v xml:space="preserve"> </v>
          </cell>
          <cell r="L519">
            <v>0</v>
          </cell>
          <cell r="M519">
            <v>499.51864900000004</v>
          </cell>
          <cell r="N519">
            <v>475.73204666666669</v>
          </cell>
        </row>
        <row r="520">
          <cell r="A520" t="str">
            <v>5272</v>
          </cell>
          <cell r="B520" t="str">
            <v>CCL5272  罗定市</v>
          </cell>
          <cell r="C520">
            <v>402.71203600000001</v>
          </cell>
          <cell r="D520">
            <v>383.53527238095239</v>
          </cell>
          <cell r="E520" t="str">
            <v xml:space="preserve"> </v>
          </cell>
          <cell r="F520">
            <v>0</v>
          </cell>
          <cell r="G520">
            <v>402.71203600000001</v>
          </cell>
          <cell r="H520">
            <v>383.53527238095239</v>
          </cell>
          <cell r="I520">
            <v>39.381879999999995</v>
          </cell>
          <cell r="J520">
            <v>37.506552380952378</v>
          </cell>
          <cell r="K520" t="str">
            <v xml:space="preserve"> </v>
          </cell>
          <cell r="L520">
            <v>0</v>
          </cell>
          <cell r="M520">
            <v>39.381879999999995</v>
          </cell>
          <cell r="N520">
            <v>37.506552380952378</v>
          </cell>
        </row>
        <row r="521">
          <cell r="A521" t="str">
            <v>5293</v>
          </cell>
          <cell r="B521" t="str">
            <v>CCL5293  开平市</v>
          </cell>
          <cell r="C521">
            <v>298.11504099999996</v>
          </cell>
          <cell r="D521">
            <v>283.9190866666666</v>
          </cell>
          <cell r="E521" t="str">
            <v xml:space="preserve"> </v>
          </cell>
          <cell r="F521">
            <v>0</v>
          </cell>
          <cell r="G521">
            <v>298.11504099999996</v>
          </cell>
          <cell r="H521">
            <v>283.9190866666666</v>
          </cell>
          <cell r="I521">
            <v>62.501884999999994</v>
          </cell>
          <cell r="J521">
            <v>59.525604761904752</v>
          </cell>
          <cell r="K521" t="str">
            <v xml:space="preserve"> </v>
          </cell>
          <cell r="L521">
            <v>0</v>
          </cell>
          <cell r="M521">
            <v>62.501884999999994</v>
          </cell>
          <cell r="N521">
            <v>59.525604761904752</v>
          </cell>
        </row>
        <row r="522">
          <cell r="A522" t="str">
            <v>5163</v>
          </cell>
          <cell r="B522" t="str">
            <v>CCL5163  惠东县</v>
          </cell>
          <cell r="C522">
            <v>2837.2029310000003</v>
          </cell>
          <cell r="D522">
            <v>2702.0980295238096</v>
          </cell>
          <cell r="E522" t="str">
            <v xml:space="preserve"> </v>
          </cell>
          <cell r="F522">
            <v>0</v>
          </cell>
          <cell r="G522">
            <v>2837.2029310000003</v>
          </cell>
          <cell r="H522">
            <v>2702.0980295238096</v>
          </cell>
          <cell r="I522">
            <v>140.43739000000002</v>
          </cell>
          <cell r="J522">
            <v>133.74989523809526</v>
          </cell>
          <cell r="K522" t="str">
            <v xml:space="preserve"> </v>
          </cell>
          <cell r="L522">
            <v>0</v>
          </cell>
          <cell r="M522">
            <v>140.43739000000002</v>
          </cell>
          <cell r="N522">
            <v>133.74989523809526</v>
          </cell>
        </row>
        <row r="523">
          <cell r="A523" t="str">
            <v>5160</v>
          </cell>
          <cell r="B523" t="str">
            <v>CCL5160  惠州市</v>
          </cell>
          <cell r="C523">
            <v>1007.6557769999999</v>
          </cell>
          <cell r="D523">
            <v>959.67216857142853</v>
          </cell>
          <cell r="E523" t="str">
            <v xml:space="preserve"> </v>
          </cell>
          <cell r="F523">
            <v>0</v>
          </cell>
          <cell r="G523">
            <v>1007.6557769999999</v>
          </cell>
          <cell r="H523">
            <v>959.67216857142853</v>
          </cell>
          <cell r="I523">
            <v>244.97968600000002</v>
          </cell>
          <cell r="J523">
            <v>233.31398666666666</v>
          </cell>
          <cell r="K523" t="str">
            <v xml:space="preserve"> </v>
          </cell>
          <cell r="L523">
            <v>0</v>
          </cell>
          <cell r="M523">
            <v>244.97968600000002</v>
          </cell>
          <cell r="N523">
            <v>233.31398666666666</v>
          </cell>
        </row>
        <row r="524">
          <cell r="A524" t="str">
            <v>5242</v>
          </cell>
          <cell r="B524" t="str">
            <v>CCL5242  雷州市</v>
          </cell>
          <cell r="C524">
            <v>889.80016999999998</v>
          </cell>
          <cell r="D524">
            <v>847.4287333333333</v>
          </cell>
          <cell r="E524" t="str">
            <v xml:space="preserve"> </v>
          </cell>
          <cell r="F524">
            <v>0</v>
          </cell>
          <cell r="G524">
            <v>889.80016999999998</v>
          </cell>
          <cell r="H524">
            <v>847.4287333333333</v>
          </cell>
          <cell r="I524">
            <v>156.46196</v>
          </cell>
          <cell r="J524">
            <v>149.01139047619048</v>
          </cell>
          <cell r="K524" t="str">
            <v xml:space="preserve"> </v>
          </cell>
          <cell r="L524">
            <v>0</v>
          </cell>
          <cell r="M524">
            <v>156.46196</v>
          </cell>
          <cell r="N524">
            <v>149.01139047619048</v>
          </cell>
        </row>
        <row r="525">
          <cell r="A525" t="str">
            <v>5296</v>
          </cell>
          <cell r="B525" t="str">
            <v>CCL5296  阳春市</v>
          </cell>
          <cell r="C525">
            <v>278.50699800000001</v>
          </cell>
          <cell r="D525">
            <v>265.24475999999999</v>
          </cell>
          <cell r="E525" t="str">
            <v xml:space="preserve"> </v>
          </cell>
          <cell r="F525">
            <v>0</v>
          </cell>
          <cell r="G525">
            <v>278.50699800000001</v>
          </cell>
          <cell r="H525">
            <v>265.24475999999999</v>
          </cell>
          <cell r="I525">
            <v>35.404994999999992</v>
          </cell>
          <cell r="J525">
            <v>33.719042857142846</v>
          </cell>
          <cell r="K525" t="str">
            <v xml:space="preserve"> </v>
          </cell>
          <cell r="L525">
            <v>0</v>
          </cell>
          <cell r="M525">
            <v>35.404994999999992</v>
          </cell>
          <cell r="N525">
            <v>33.719042857142846</v>
          </cell>
        </row>
        <row r="526">
          <cell r="A526" t="str">
            <v>5158</v>
          </cell>
          <cell r="B526" t="str">
            <v>CCL5158  澄海市</v>
          </cell>
          <cell r="C526">
            <v>2199.453861</v>
          </cell>
          <cell r="D526">
            <v>2094.7179628571425</v>
          </cell>
          <cell r="E526" t="str">
            <v xml:space="preserve"> </v>
          </cell>
          <cell r="F526">
            <v>0</v>
          </cell>
          <cell r="G526">
            <v>2199.453861</v>
          </cell>
          <cell r="H526">
            <v>2094.7179628571425</v>
          </cell>
          <cell r="I526">
            <v>177.27708700000002</v>
          </cell>
          <cell r="J526">
            <v>168.83532095238095</v>
          </cell>
          <cell r="K526" t="str">
            <v xml:space="preserve"> </v>
          </cell>
          <cell r="L526">
            <v>0</v>
          </cell>
          <cell r="M526">
            <v>177.27708700000002</v>
          </cell>
          <cell r="N526">
            <v>168.83532095238095</v>
          </cell>
        </row>
        <row r="527">
          <cell r="A527" t="str">
            <v>5153</v>
          </cell>
          <cell r="B527" t="str">
            <v>CCL5153  普宁市</v>
          </cell>
          <cell r="C527">
            <v>2009.2114689999999</v>
          </cell>
          <cell r="D527">
            <v>1913.5347323809522</v>
          </cell>
          <cell r="E527" t="str">
            <v xml:space="preserve"> </v>
          </cell>
          <cell r="F527">
            <v>0</v>
          </cell>
          <cell r="G527">
            <v>2009.2114689999999</v>
          </cell>
          <cell r="H527">
            <v>1913.5347323809522</v>
          </cell>
          <cell r="I527">
            <v>239.60929500000003</v>
          </cell>
          <cell r="J527">
            <v>228.19932857142859</v>
          </cell>
          <cell r="K527" t="str">
            <v xml:space="preserve"> </v>
          </cell>
          <cell r="L527">
            <v>0</v>
          </cell>
          <cell r="M527">
            <v>239.60929500000003</v>
          </cell>
          <cell r="N527">
            <v>228.19932857142859</v>
          </cell>
        </row>
        <row r="528">
          <cell r="A528" t="str">
            <v>5285</v>
          </cell>
          <cell r="B528" t="str">
            <v>CCL5285  高明市</v>
          </cell>
          <cell r="C528">
            <v>227.382507</v>
          </cell>
          <cell r="D528">
            <v>216.55476857142855</v>
          </cell>
          <cell r="E528" t="str">
            <v xml:space="preserve"> </v>
          </cell>
          <cell r="F528">
            <v>0</v>
          </cell>
          <cell r="G528">
            <v>227.382507</v>
          </cell>
          <cell r="H528">
            <v>216.55476857142855</v>
          </cell>
          <cell r="I528">
            <v>73.776352000000003</v>
          </cell>
          <cell r="J528">
            <v>70.263192380952376</v>
          </cell>
          <cell r="K528" t="str">
            <v xml:space="preserve"> </v>
          </cell>
          <cell r="L528">
            <v>0</v>
          </cell>
          <cell r="M528">
            <v>73.776352000000003</v>
          </cell>
          <cell r="N528">
            <v>70.263192380952376</v>
          </cell>
        </row>
        <row r="529">
          <cell r="A529" t="str">
            <v>5170</v>
          </cell>
          <cell r="B529" t="str">
            <v>CCL5170  河源市</v>
          </cell>
          <cell r="C529">
            <v>9.6361719999999984</v>
          </cell>
          <cell r="D529">
            <v>9.1773066666666647</v>
          </cell>
          <cell r="E529" t="str">
            <v xml:space="preserve"> </v>
          </cell>
          <cell r="F529">
            <v>0</v>
          </cell>
          <cell r="G529">
            <v>9.6361719999999984</v>
          </cell>
          <cell r="H529">
            <v>9.1773066666666647</v>
          </cell>
          <cell r="I529">
            <v>9.6361719999999984</v>
          </cell>
          <cell r="J529">
            <v>9.1773066666666647</v>
          </cell>
          <cell r="K529" t="str">
            <v xml:space="preserve"> </v>
          </cell>
          <cell r="L529">
            <v>0</v>
          </cell>
          <cell r="M529">
            <v>9.6361719999999984</v>
          </cell>
          <cell r="N529">
            <v>9.1773066666666647</v>
          </cell>
        </row>
        <row r="530">
          <cell r="A530" t="str">
            <v>5134</v>
          </cell>
          <cell r="B530" t="str">
            <v>CCL5134  连州市</v>
          </cell>
          <cell r="C530">
            <v>203.96618100000001</v>
          </cell>
          <cell r="D530">
            <v>194.25350571428572</v>
          </cell>
          <cell r="E530" t="str">
            <v xml:space="preserve"> </v>
          </cell>
          <cell r="F530">
            <v>0</v>
          </cell>
          <cell r="G530">
            <v>203.96618100000001</v>
          </cell>
          <cell r="H530">
            <v>194.25350571428572</v>
          </cell>
          <cell r="I530">
            <v>22.6294</v>
          </cell>
          <cell r="J530">
            <v>21.551809523809524</v>
          </cell>
          <cell r="K530" t="str">
            <v xml:space="preserve"> </v>
          </cell>
          <cell r="L530">
            <v>0</v>
          </cell>
          <cell r="M530">
            <v>22.6294</v>
          </cell>
          <cell r="N530">
            <v>21.551809523809524</v>
          </cell>
        </row>
        <row r="531">
          <cell r="A531" t="str">
            <v>5130</v>
          </cell>
          <cell r="B531" t="str">
            <v>CCL5130  英德市</v>
          </cell>
          <cell r="C531">
            <v>216.80869899999999</v>
          </cell>
          <cell r="D531">
            <v>206.48447523809523</v>
          </cell>
          <cell r="E531" t="str">
            <v xml:space="preserve"> </v>
          </cell>
          <cell r="F531">
            <v>0</v>
          </cell>
          <cell r="G531">
            <v>216.80869899999999</v>
          </cell>
          <cell r="H531">
            <v>206.48447523809523</v>
          </cell>
          <cell r="I531">
            <v>21.337377</v>
          </cell>
          <cell r="J531">
            <v>20.321311428571427</v>
          </cell>
          <cell r="K531" t="str">
            <v xml:space="preserve"> </v>
          </cell>
          <cell r="L531">
            <v>0</v>
          </cell>
          <cell r="M531">
            <v>21.337377</v>
          </cell>
          <cell r="N531">
            <v>20.321311428571427</v>
          </cell>
        </row>
        <row r="532">
          <cell r="A532" t="str">
            <v>5141</v>
          </cell>
          <cell r="B532" t="str">
            <v>CCL5141  蕉岭县</v>
          </cell>
          <cell r="C532">
            <v>283.35233099999999</v>
          </cell>
          <cell r="D532">
            <v>269.85936285714286</v>
          </cell>
          <cell r="E532" t="str">
            <v xml:space="preserve"> </v>
          </cell>
          <cell r="F532">
            <v>0</v>
          </cell>
          <cell r="G532">
            <v>283.35233099999999</v>
          </cell>
          <cell r="H532">
            <v>269.85936285714286</v>
          </cell>
          <cell r="I532">
            <v>30.516833999999996</v>
          </cell>
          <cell r="J532">
            <v>29.063651428571422</v>
          </cell>
          <cell r="K532" t="str">
            <v xml:space="preserve"> </v>
          </cell>
          <cell r="L532">
            <v>0</v>
          </cell>
          <cell r="M532">
            <v>30.516833999999996</v>
          </cell>
          <cell r="N532">
            <v>29.063651428571422</v>
          </cell>
        </row>
        <row r="533">
          <cell r="A533" t="str">
            <v>5145</v>
          </cell>
          <cell r="B533" t="str">
            <v>CCL5145  兴宁市</v>
          </cell>
          <cell r="C533">
            <v>135.11122</v>
          </cell>
          <cell r="D533">
            <v>128.67735238095239</v>
          </cell>
          <cell r="E533" t="str">
            <v xml:space="preserve"> </v>
          </cell>
          <cell r="F533">
            <v>0</v>
          </cell>
          <cell r="G533">
            <v>135.11122</v>
          </cell>
          <cell r="H533">
            <v>128.67735238095239</v>
          </cell>
          <cell r="I533">
            <v>135.11122</v>
          </cell>
          <cell r="J533">
            <v>128.67735238095239</v>
          </cell>
          <cell r="K533" t="str">
            <v xml:space="preserve"> </v>
          </cell>
          <cell r="L533">
            <v>0</v>
          </cell>
          <cell r="M533">
            <v>135.11122</v>
          </cell>
          <cell r="N533">
            <v>128.67735238095239</v>
          </cell>
        </row>
        <row r="534">
          <cell r="A534" t="str">
            <v>5466</v>
          </cell>
          <cell r="B534" t="str">
            <v>CCL5466  荔浦县</v>
          </cell>
          <cell r="C534">
            <v>94.389092000000005</v>
          </cell>
          <cell r="D534">
            <v>89.894373333333334</v>
          </cell>
          <cell r="E534" t="str">
            <v xml:space="preserve"> </v>
          </cell>
          <cell r="F534">
            <v>0</v>
          </cell>
          <cell r="G534">
            <v>94.389092000000005</v>
          </cell>
          <cell r="H534">
            <v>89.894373333333334</v>
          </cell>
          <cell r="I534">
            <v>31.583459999999999</v>
          </cell>
          <cell r="J534">
            <v>30.079485714285713</v>
          </cell>
          <cell r="K534" t="str">
            <v xml:space="preserve"> </v>
          </cell>
          <cell r="L534">
            <v>0</v>
          </cell>
          <cell r="M534">
            <v>31.583459999999999</v>
          </cell>
          <cell r="N534">
            <v>30.079485714285713</v>
          </cell>
        </row>
        <row r="535">
          <cell r="A535" t="str">
            <v>5415</v>
          </cell>
          <cell r="B535" t="str">
            <v>CCL5415  全州县</v>
          </cell>
          <cell r="C535">
            <v>66.986800000000002</v>
          </cell>
          <cell r="D535">
            <v>63.796952380952384</v>
          </cell>
          <cell r="E535" t="str">
            <v xml:space="preserve"> </v>
          </cell>
          <cell r="F535">
            <v>0</v>
          </cell>
          <cell r="G535">
            <v>66.986800000000002</v>
          </cell>
          <cell r="H535">
            <v>63.796952380952384</v>
          </cell>
          <cell r="I535">
            <v>41.753025000000001</v>
          </cell>
          <cell r="J535">
            <v>39.764785714285715</v>
          </cell>
          <cell r="K535" t="str">
            <v xml:space="preserve"> </v>
          </cell>
          <cell r="L535">
            <v>0</v>
          </cell>
          <cell r="M535">
            <v>41.753025000000001</v>
          </cell>
          <cell r="N535">
            <v>39.764785714285715</v>
          </cell>
        </row>
        <row r="536">
          <cell r="A536" t="str">
            <v>5370</v>
          </cell>
          <cell r="B536" t="str">
            <v>CCL5370  玉林市</v>
          </cell>
          <cell r="C536">
            <v>2376.1821669999999</v>
          </cell>
          <cell r="D536">
            <v>2263.0306352380949</v>
          </cell>
          <cell r="E536" t="str">
            <v xml:space="preserve"> </v>
          </cell>
          <cell r="F536">
            <v>0</v>
          </cell>
          <cell r="G536">
            <v>2376.1821669999999</v>
          </cell>
          <cell r="H536">
            <v>2263.0306352380949</v>
          </cell>
          <cell r="I536">
            <v>256.6121</v>
          </cell>
          <cell r="J536">
            <v>244.39247619047617</v>
          </cell>
          <cell r="K536" t="str">
            <v xml:space="preserve"> </v>
          </cell>
          <cell r="L536">
            <v>0</v>
          </cell>
          <cell r="M536">
            <v>256.6121</v>
          </cell>
          <cell r="N536">
            <v>244.39247619047617</v>
          </cell>
        </row>
        <row r="537">
          <cell r="A537" t="str">
            <v>5430</v>
          </cell>
          <cell r="B537" t="str">
            <v>CCL5430  梧州市</v>
          </cell>
          <cell r="C537">
            <v>2063.7463200000002</v>
          </cell>
          <cell r="D537">
            <v>1965.4726857142857</v>
          </cell>
          <cell r="E537" t="str">
            <v xml:space="preserve"> </v>
          </cell>
          <cell r="F537">
            <v>0</v>
          </cell>
          <cell r="G537">
            <v>2063.7463200000002</v>
          </cell>
          <cell r="H537">
            <v>1965.4726857142857</v>
          </cell>
          <cell r="I537">
            <v>109.755278</v>
          </cell>
          <cell r="J537">
            <v>104.52883619047618</v>
          </cell>
          <cell r="K537" t="str">
            <v xml:space="preserve"> </v>
          </cell>
          <cell r="L537">
            <v>0</v>
          </cell>
          <cell r="M537">
            <v>109.755278</v>
          </cell>
          <cell r="N537">
            <v>104.52883619047618</v>
          </cell>
        </row>
        <row r="538">
          <cell r="A538" t="str">
            <v>5360</v>
          </cell>
          <cell r="B538" t="str">
            <v>CCL5360  北海市</v>
          </cell>
          <cell r="C538">
            <v>1056.4658650000001</v>
          </cell>
          <cell r="D538">
            <v>1006.1579666666668</v>
          </cell>
          <cell r="E538" t="str">
            <v xml:space="preserve"> </v>
          </cell>
          <cell r="F538">
            <v>0</v>
          </cell>
          <cell r="G538">
            <v>1056.4658650000001</v>
          </cell>
          <cell r="H538">
            <v>1006.1579666666668</v>
          </cell>
          <cell r="I538">
            <v>59.545639000000001</v>
          </cell>
          <cell r="J538">
            <v>56.710132380952381</v>
          </cell>
          <cell r="K538" t="str">
            <v xml:space="preserve"> </v>
          </cell>
          <cell r="L538">
            <v>0</v>
          </cell>
          <cell r="M538">
            <v>59.545639000000001</v>
          </cell>
          <cell r="N538">
            <v>56.710132380952381</v>
          </cell>
        </row>
        <row r="539">
          <cell r="A539" t="str">
            <v>5330</v>
          </cell>
          <cell r="B539" t="str">
            <v>CCL5330  百色市</v>
          </cell>
          <cell r="C539">
            <v>1489.167514</v>
          </cell>
          <cell r="D539">
            <v>1418.2547752380951</v>
          </cell>
          <cell r="E539" t="str">
            <v xml:space="preserve"> </v>
          </cell>
          <cell r="F539">
            <v>0</v>
          </cell>
          <cell r="G539">
            <v>1489.167514</v>
          </cell>
          <cell r="H539">
            <v>1418.2547752380951</v>
          </cell>
          <cell r="I539">
            <v>107.01510400000001</v>
          </cell>
          <cell r="J539">
            <v>101.91914666666668</v>
          </cell>
          <cell r="K539" t="str">
            <v xml:space="preserve"> </v>
          </cell>
          <cell r="L539">
            <v>0</v>
          </cell>
          <cell r="M539">
            <v>107.01510400000001</v>
          </cell>
          <cell r="N539">
            <v>101.91914666666668</v>
          </cell>
        </row>
        <row r="540">
          <cell r="A540" t="str">
            <v>5470</v>
          </cell>
          <cell r="B540" t="str">
            <v>CCL5470  河池市</v>
          </cell>
          <cell r="C540">
            <v>652.43279900000016</v>
          </cell>
          <cell r="D540">
            <v>621.36457047619058</v>
          </cell>
          <cell r="E540" t="str">
            <v xml:space="preserve"> </v>
          </cell>
          <cell r="F540">
            <v>0</v>
          </cell>
          <cell r="G540">
            <v>652.43279900000016</v>
          </cell>
          <cell r="H540">
            <v>621.36457047619058</v>
          </cell>
          <cell r="I540">
            <v>90.908260000000013</v>
          </cell>
          <cell r="J540">
            <v>86.579295238095241</v>
          </cell>
          <cell r="K540" t="str">
            <v xml:space="preserve"> </v>
          </cell>
          <cell r="L540">
            <v>0</v>
          </cell>
          <cell r="M540">
            <v>90.908260000000013</v>
          </cell>
          <cell r="N540">
            <v>86.579295238095241</v>
          </cell>
        </row>
        <row r="541">
          <cell r="A541" t="str">
            <v>5428</v>
          </cell>
          <cell r="B541" t="str">
            <v>CCL5428  贺州市</v>
          </cell>
          <cell r="C541">
            <v>266.56660399999998</v>
          </cell>
          <cell r="D541">
            <v>253.87295619047617</v>
          </cell>
          <cell r="E541" t="str">
            <v xml:space="preserve"> </v>
          </cell>
          <cell r="F541">
            <v>0</v>
          </cell>
          <cell r="G541">
            <v>266.56660399999998</v>
          </cell>
          <cell r="H541">
            <v>253.87295619047617</v>
          </cell>
          <cell r="I541">
            <v>22.646771999999999</v>
          </cell>
          <cell r="J541">
            <v>21.568354285714282</v>
          </cell>
          <cell r="K541" t="str">
            <v xml:space="preserve"> </v>
          </cell>
          <cell r="L541">
            <v>0</v>
          </cell>
          <cell r="M541">
            <v>22.646771999999999</v>
          </cell>
          <cell r="N541">
            <v>21.568354285714282</v>
          </cell>
        </row>
        <row r="542">
          <cell r="A542" t="str">
            <v>5381</v>
          </cell>
          <cell r="B542" t="str">
            <v>CCL5381  东兴市</v>
          </cell>
          <cell r="C542" t="str">
            <v xml:space="preserve"> </v>
          </cell>
          <cell r="D542">
            <v>0</v>
          </cell>
          <cell r="E542" t="str">
            <v xml:space="preserve"> </v>
          </cell>
          <cell r="F542">
            <v>0</v>
          </cell>
          <cell r="G542" t="str">
            <v xml:space="preserve"> </v>
          </cell>
          <cell r="H542">
            <v>0</v>
          </cell>
          <cell r="I542" t="str">
            <v xml:space="preserve"> </v>
          </cell>
          <cell r="J542">
            <v>0</v>
          </cell>
          <cell r="K542" t="str">
            <v xml:space="preserve"> </v>
          </cell>
          <cell r="L542">
            <v>0</v>
          </cell>
          <cell r="M542" t="str">
            <v xml:space="preserve"> </v>
          </cell>
          <cell r="N542">
            <v>0</v>
          </cell>
        </row>
        <row r="543">
          <cell r="A543" t="str">
            <v>5371</v>
          </cell>
          <cell r="B543" t="str">
            <v>CCL5371  贵港市</v>
          </cell>
          <cell r="C543">
            <v>332.97059099999996</v>
          </cell>
          <cell r="D543">
            <v>317.11484857142852</v>
          </cell>
          <cell r="E543" t="str">
            <v xml:space="preserve"> </v>
          </cell>
          <cell r="F543">
            <v>0</v>
          </cell>
          <cell r="G543">
            <v>332.97059099999996</v>
          </cell>
          <cell r="H543">
            <v>317.11484857142852</v>
          </cell>
          <cell r="I543">
            <v>43.268018999999995</v>
          </cell>
          <cell r="J543">
            <v>41.207637142857138</v>
          </cell>
          <cell r="K543" t="str">
            <v xml:space="preserve"> </v>
          </cell>
          <cell r="L543">
            <v>0</v>
          </cell>
          <cell r="M543">
            <v>43.268018999999995</v>
          </cell>
          <cell r="N543">
            <v>41.207637142857138</v>
          </cell>
        </row>
        <row r="544">
          <cell r="A544" t="str">
            <v>5372</v>
          </cell>
          <cell r="B544" t="str">
            <v>CCL5372  桂平市</v>
          </cell>
          <cell r="C544">
            <v>136.91036199999999</v>
          </cell>
          <cell r="D544">
            <v>130.39082095238095</v>
          </cell>
          <cell r="E544" t="str">
            <v xml:space="preserve"> </v>
          </cell>
          <cell r="F544">
            <v>0</v>
          </cell>
          <cell r="G544">
            <v>136.91036199999999</v>
          </cell>
          <cell r="H544">
            <v>130.39082095238095</v>
          </cell>
          <cell r="I544">
            <v>51.573170000000005</v>
          </cell>
          <cell r="J544">
            <v>49.117304761904762</v>
          </cell>
          <cell r="K544" t="str">
            <v xml:space="preserve"> </v>
          </cell>
          <cell r="L544">
            <v>0</v>
          </cell>
          <cell r="M544">
            <v>51.573170000000005</v>
          </cell>
          <cell r="N544">
            <v>49.117304761904762</v>
          </cell>
        </row>
        <row r="545">
          <cell r="A545" t="str">
            <v>5326</v>
          </cell>
          <cell r="B545" t="str">
            <v>CCL5326  凭祥市</v>
          </cell>
          <cell r="C545">
            <v>74.561434000000006</v>
          </cell>
          <cell r="D545">
            <v>71.010889523809524</v>
          </cell>
          <cell r="E545" t="str">
            <v xml:space="preserve"> </v>
          </cell>
          <cell r="F545">
            <v>0</v>
          </cell>
          <cell r="G545">
            <v>74.561434000000006</v>
          </cell>
          <cell r="H545">
            <v>71.010889523809524</v>
          </cell>
          <cell r="I545">
            <v>0</v>
          </cell>
          <cell r="J545">
            <v>0</v>
          </cell>
          <cell r="K545" t="str">
            <v xml:space="preserve"> </v>
          </cell>
          <cell r="L545">
            <v>0</v>
          </cell>
          <cell r="M545">
            <v>0</v>
          </cell>
          <cell r="N545">
            <v>0</v>
          </cell>
        </row>
        <row r="546">
          <cell r="A546" t="str">
            <v>5375</v>
          </cell>
          <cell r="B546" t="str">
            <v>CCL5375  容县</v>
          </cell>
          <cell r="C546">
            <v>174.12136800000002</v>
          </cell>
          <cell r="D546">
            <v>165.82987428571428</v>
          </cell>
          <cell r="E546" t="str">
            <v xml:space="preserve"> </v>
          </cell>
          <cell r="F546">
            <v>0</v>
          </cell>
          <cell r="G546">
            <v>174.12136800000002</v>
          </cell>
          <cell r="H546">
            <v>165.82987428571428</v>
          </cell>
          <cell r="I546">
            <v>48.368186999999992</v>
          </cell>
          <cell r="J546">
            <v>46.064939999999993</v>
          </cell>
          <cell r="K546" t="str">
            <v xml:space="preserve"> </v>
          </cell>
          <cell r="L546">
            <v>0</v>
          </cell>
          <cell r="M546">
            <v>48.368186999999992</v>
          </cell>
          <cell r="N546">
            <v>46.064939999999993</v>
          </cell>
        </row>
        <row r="547">
          <cell r="A547" t="str">
            <v>5304</v>
          </cell>
          <cell r="B547" t="str">
            <v>CCL5304  宾阳县</v>
          </cell>
          <cell r="C547">
            <v>211.59996799999999</v>
          </cell>
          <cell r="D547">
            <v>201.52377904761903</v>
          </cell>
          <cell r="E547" t="str">
            <v xml:space="preserve"> </v>
          </cell>
          <cell r="F547">
            <v>0</v>
          </cell>
          <cell r="G547">
            <v>211.59996799999999</v>
          </cell>
          <cell r="H547">
            <v>201.52377904761903</v>
          </cell>
          <cell r="I547">
            <v>89.684884999999994</v>
          </cell>
          <cell r="J547">
            <v>85.414176190476184</v>
          </cell>
          <cell r="K547" t="str">
            <v xml:space="preserve"> </v>
          </cell>
          <cell r="L547">
            <v>0</v>
          </cell>
          <cell r="M547">
            <v>89.684884999999994</v>
          </cell>
          <cell r="N547">
            <v>85.414176190476184</v>
          </cell>
        </row>
        <row r="548">
          <cell r="A548" t="str">
            <v>5325</v>
          </cell>
          <cell r="B548" t="str">
            <v>CCL5325  宁明县</v>
          </cell>
          <cell r="C548" t="str">
            <v xml:space="preserve"> </v>
          </cell>
          <cell r="D548">
            <v>0</v>
          </cell>
          <cell r="E548" t="str">
            <v xml:space="preserve"> </v>
          </cell>
          <cell r="F548">
            <v>0</v>
          </cell>
          <cell r="G548" t="str">
            <v xml:space="preserve"> </v>
          </cell>
          <cell r="H548">
            <v>0</v>
          </cell>
          <cell r="I548" t="str">
            <v xml:space="preserve"> </v>
          </cell>
          <cell r="J548">
            <v>0</v>
          </cell>
          <cell r="K548" t="str">
            <v xml:space="preserve"> </v>
          </cell>
          <cell r="L548">
            <v>0</v>
          </cell>
          <cell r="M548" t="str">
            <v xml:space="preserve"> </v>
          </cell>
          <cell r="N548">
            <v>0</v>
          </cell>
        </row>
        <row r="549">
          <cell r="A549" t="str">
            <v>5354</v>
          </cell>
          <cell r="B549" t="str">
            <v>CCL5354  灵山县</v>
          </cell>
          <cell r="C549">
            <v>80.510272000000001</v>
          </cell>
          <cell r="D549">
            <v>76.676449523809524</v>
          </cell>
          <cell r="E549" t="str">
            <v xml:space="preserve"> </v>
          </cell>
          <cell r="F549">
            <v>0</v>
          </cell>
          <cell r="G549">
            <v>80.510272000000001</v>
          </cell>
          <cell r="H549">
            <v>76.676449523809524</v>
          </cell>
          <cell r="I549">
            <v>22.473468</v>
          </cell>
          <cell r="J549">
            <v>21.403302857142858</v>
          </cell>
          <cell r="K549" t="str">
            <v xml:space="preserve"> </v>
          </cell>
          <cell r="L549">
            <v>0</v>
          </cell>
          <cell r="M549">
            <v>22.473468</v>
          </cell>
          <cell r="N549">
            <v>21.403302857142858</v>
          </cell>
        </row>
        <row r="550">
          <cell r="A550" t="str">
            <v>5350</v>
          </cell>
          <cell r="B550" t="str">
            <v>CCL5350  钦州市</v>
          </cell>
          <cell r="C550">
            <v>10.360221999999998</v>
          </cell>
          <cell r="D550">
            <v>9.8668780952380928</v>
          </cell>
          <cell r="E550" t="str">
            <v xml:space="preserve"> </v>
          </cell>
          <cell r="F550">
            <v>0</v>
          </cell>
          <cell r="G550">
            <v>10.360221999999998</v>
          </cell>
          <cell r="H550">
            <v>9.8668780952380928</v>
          </cell>
          <cell r="I550">
            <v>10.360221999999998</v>
          </cell>
          <cell r="J550">
            <v>9.8668780952380928</v>
          </cell>
          <cell r="K550" t="str">
            <v xml:space="preserve"> </v>
          </cell>
          <cell r="L550">
            <v>0</v>
          </cell>
          <cell r="M550">
            <v>10.360221999999998</v>
          </cell>
          <cell r="N550">
            <v>9.8668780952380928</v>
          </cell>
        </row>
        <row r="551">
          <cell r="A551" t="str">
            <v>3417</v>
          </cell>
          <cell r="B551" t="str">
            <v>CCL3417  龙南县</v>
          </cell>
          <cell r="C551">
            <v>374.03393699999998</v>
          </cell>
          <cell r="D551">
            <v>356.22279714285713</v>
          </cell>
          <cell r="E551" t="str">
            <v xml:space="preserve"> </v>
          </cell>
          <cell r="F551">
            <v>0</v>
          </cell>
          <cell r="G551">
            <v>374.03393699999998</v>
          </cell>
          <cell r="H551">
            <v>356.22279714285713</v>
          </cell>
          <cell r="I551">
            <v>60.627721999999999</v>
          </cell>
          <cell r="J551">
            <v>57.740687619047613</v>
          </cell>
          <cell r="K551" t="str">
            <v xml:space="preserve"> </v>
          </cell>
          <cell r="L551">
            <v>0</v>
          </cell>
          <cell r="M551">
            <v>60.627721999999999</v>
          </cell>
          <cell r="N551">
            <v>57.740687619047613</v>
          </cell>
        </row>
        <row r="552">
          <cell r="A552" t="str">
            <v>3324</v>
          </cell>
          <cell r="B552" t="str">
            <v>CCL3324  修水县</v>
          </cell>
          <cell r="C552">
            <v>1234.660707</v>
          </cell>
          <cell r="D552">
            <v>1175.86734</v>
          </cell>
          <cell r="E552" t="str">
            <v xml:space="preserve"> </v>
          </cell>
          <cell r="F552">
            <v>0</v>
          </cell>
          <cell r="G552">
            <v>1234.660707</v>
          </cell>
          <cell r="H552">
            <v>1175.86734</v>
          </cell>
          <cell r="I552">
            <v>116.49823499999999</v>
          </cell>
          <cell r="J552">
            <v>110.95069999999998</v>
          </cell>
          <cell r="K552" t="str">
            <v xml:space="preserve"> </v>
          </cell>
          <cell r="L552">
            <v>0</v>
          </cell>
          <cell r="M552">
            <v>116.49823499999999</v>
          </cell>
          <cell r="N552">
            <v>110.95069999999998</v>
          </cell>
        </row>
        <row r="553">
          <cell r="A553" t="str">
            <v>3322</v>
          </cell>
          <cell r="B553" t="str">
            <v>CCL3322  瑞昌市</v>
          </cell>
          <cell r="C553" t="str">
            <v xml:space="preserve"> </v>
          </cell>
          <cell r="D553">
            <v>0</v>
          </cell>
          <cell r="E553" t="str">
            <v xml:space="preserve"> </v>
          </cell>
          <cell r="F553">
            <v>0</v>
          </cell>
          <cell r="G553" t="str">
            <v xml:space="preserve"> </v>
          </cell>
          <cell r="H553">
            <v>0</v>
          </cell>
          <cell r="I553" t="str">
            <v xml:space="preserve"> </v>
          </cell>
          <cell r="J553">
            <v>0</v>
          </cell>
          <cell r="K553" t="str">
            <v xml:space="preserve"> </v>
          </cell>
          <cell r="L553">
            <v>0</v>
          </cell>
          <cell r="M553" t="str">
            <v xml:space="preserve"> </v>
          </cell>
          <cell r="N553">
            <v>0</v>
          </cell>
        </row>
        <row r="554">
          <cell r="A554" t="str">
            <v>3380</v>
          </cell>
          <cell r="B554" t="str">
            <v>CCL3380  新余市</v>
          </cell>
          <cell r="C554">
            <v>2537.7348119999997</v>
          </cell>
          <cell r="D554">
            <v>2416.8902971428565</v>
          </cell>
          <cell r="E554" t="str">
            <v xml:space="preserve"> </v>
          </cell>
          <cell r="F554">
            <v>0</v>
          </cell>
          <cell r="G554">
            <v>2537.7348119999997</v>
          </cell>
          <cell r="H554">
            <v>2416.8902971428565</v>
          </cell>
          <cell r="I554">
            <v>210.84348399999999</v>
          </cell>
          <cell r="J554">
            <v>200.80331809523807</v>
          </cell>
          <cell r="K554" t="str">
            <v xml:space="preserve"> </v>
          </cell>
          <cell r="L554">
            <v>0</v>
          </cell>
          <cell r="M554">
            <v>210.84348399999999</v>
          </cell>
          <cell r="N554">
            <v>200.80331809523807</v>
          </cell>
        </row>
        <row r="555">
          <cell r="A555" t="str">
            <v>3430</v>
          </cell>
          <cell r="B555" t="str">
            <v>CCL3430  吉安市</v>
          </cell>
          <cell r="C555">
            <v>2752.2770660000001</v>
          </cell>
          <cell r="D555">
            <v>2621.2162533333335</v>
          </cell>
          <cell r="E555" t="str">
            <v xml:space="preserve"> </v>
          </cell>
          <cell r="F555">
            <v>0</v>
          </cell>
          <cell r="G555">
            <v>2752.2770660000001</v>
          </cell>
          <cell r="H555">
            <v>2621.2162533333335</v>
          </cell>
          <cell r="I555">
            <v>210.90190699999999</v>
          </cell>
          <cell r="J555">
            <v>200.85895904761904</v>
          </cell>
          <cell r="K555" t="str">
            <v xml:space="preserve"> </v>
          </cell>
          <cell r="L555">
            <v>0</v>
          </cell>
          <cell r="M555">
            <v>210.90190699999999</v>
          </cell>
          <cell r="N555">
            <v>200.85895904761904</v>
          </cell>
        </row>
        <row r="556">
          <cell r="A556" t="str">
            <v>3360</v>
          </cell>
          <cell r="B556" t="str">
            <v>CCL3360  宜春市</v>
          </cell>
          <cell r="C556">
            <v>1205.1459910000001</v>
          </cell>
          <cell r="D556">
            <v>1147.7580866666667</v>
          </cell>
          <cell r="E556" t="str">
            <v xml:space="preserve"> </v>
          </cell>
          <cell r="F556">
            <v>0</v>
          </cell>
          <cell r="G556">
            <v>1205.1459910000001</v>
          </cell>
          <cell r="H556">
            <v>1147.7580866666667</v>
          </cell>
          <cell r="I556">
            <v>67.320305999999988</v>
          </cell>
          <cell r="J556">
            <v>64.114577142857129</v>
          </cell>
          <cell r="K556" t="str">
            <v xml:space="preserve"> </v>
          </cell>
          <cell r="L556">
            <v>0</v>
          </cell>
          <cell r="M556">
            <v>67.320305999999988</v>
          </cell>
          <cell r="N556">
            <v>64.114577142857129</v>
          </cell>
        </row>
        <row r="557">
          <cell r="A557" t="str">
            <v>3354</v>
          </cell>
          <cell r="B557" t="str">
            <v>CCL3354  贵溪市</v>
          </cell>
          <cell r="C557">
            <v>1015.1416190000001</v>
          </cell>
          <cell r="D557">
            <v>966.80154190476196</v>
          </cell>
          <cell r="E557" t="str">
            <v xml:space="preserve"> </v>
          </cell>
          <cell r="F557">
            <v>0</v>
          </cell>
          <cell r="G557">
            <v>1015.1416190000001</v>
          </cell>
          <cell r="H557">
            <v>966.80154190476196</v>
          </cell>
          <cell r="I557">
            <v>66.994106000000002</v>
          </cell>
          <cell r="J557">
            <v>63.803910476190474</v>
          </cell>
          <cell r="K557" t="str">
            <v xml:space="preserve"> </v>
          </cell>
          <cell r="L557">
            <v>0</v>
          </cell>
          <cell r="M557">
            <v>66.994106000000002</v>
          </cell>
          <cell r="N557">
            <v>63.803910476190474</v>
          </cell>
        </row>
        <row r="558">
          <cell r="A558" t="str">
            <v>3308</v>
          </cell>
          <cell r="B558" t="str">
            <v>CCL3308  高安市</v>
          </cell>
          <cell r="C558">
            <v>-62.877700000000004</v>
          </cell>
          <cell r="D558">
            <v>0</v>
          </cell>
          <cell r="E558" t="str">
            <v xml:space="preserve"> </v>
          </cell>
          <cell r="F558">
            <v>0</v>
          </cell>
          <cell r="G558">
            <v>-62.877700000000004</v>
          </cell>
          <cell r="H558">
            <v>0</v>
          </cell>
          <cell r="I558" t="str">
            <v xml:space="preserve"> </v>
          </cell>
          <cell r="J558">
            <v>0</v>
          </cell>
          <cell r="K558" t="str">
            <v xml:space="preserve"> </v>
          </cell>
          <cell r="L558">
            <v>0</v>
          </cell>
          <cell r="M558" t="str">
            <v xml:space="preserve"> </v>
          </cell>
          <cell r="N558">
            <v>0</v>
          </cell>
        </row>
        <row r="559">
          <cell r="A559" t="str">
            <v>3425</v>
          </cell>
          <cell r="B559" t="str">
            <v>CCL3425  瑞金市</v>
          </cell>
          <cell r="C559">
            <v>923.26175799999987</v>
          </cell>
          <cell r="D559">
            <v>879.29691238095222</v>
          </cell>
          <cell r="E559" t="str">
            <v xml:space="preserve"> </v>
          </cell>
          <cell r="F559">
            <v>0</v>
          </cell>
          <cell r="G559">
            <v>923.26175799999987</v>
          </cell>
          <cell r="H559">
            <v>879.29691238095222</v>
          </cell>
          <cell r="I559">
            <v>81.928749999999994</v>
          </cell>
          <cell r="J559">
            <v>78.027380952380938</v>
          </cell>
          <cell r="K559" t="str">
            <v xml:space="preserve"> </v>
          </cell>
          <cell r="L559">
            <v>0</v>
          </cell>
          <cell r="M559">
            <v>81.928749999999994</v>
          </cell>
          <cell r="N559">
            <v>78.027380952380938</v>
          </cell>
        </row>
        <row r="560">
          <cell r="A560" t="str">
            <v>3312</v>
          </cell>
          <cell r="B560" t="str">
            <v>CCL3312  樟树市</v>
          </cell>
          <cell r="C560">
            <v>1333.7001099999998</v>
          </cell>
          <cell r="D560">
            <v>1270.1905809523807</v>
          </cell>
          <cell r="E560" t="str">
            <v xml:space="preserve"> </v>
          </cell>
          <cell r="F560">
            <v>0</v>
          </cell>
          <cell r="G560">
            <v>1333.7001099999998</v>
          </cell>
          <cell r="H560">
            <v>1270.1905809523807</v>
          </cell>
          <cell r="I560">
            <v>111.73116599999999</v>
          </cell>
          <cell r="J560">
            <v>106.41063428571427</v>
          </cell>
          <cell r="K560" t="str">
            <v xml:space="preserve"> </v>
          </cell>
          <cell r="L560">
            <v>0</v>
          </cell>
          <cell r="M560">
            <v>111.73116599999999</v>
          </cell>
          <cell r="N560">
            <v>106.41063428571427</v>
          </cell>
        </row>
        <row r="561">
          <cell r="A561" t="str">
            <v>3333</v>
          </cell>
          <cell r="B561" t="str">
            <v>CCL3333  乐平市</v>
          </cell>
          <cell r="C561">
            <v>606.01006800000005</v>
          </cell>
          <cell r="D561">
            <v>577.1524457142857</v>
          </cell>
          <cell r="E561" t="str">
            <v xml:space="preserve"> </v>
          </cell>
          <cell r="F561">
            <v>0</v>
          </cell>
          <cell r="G561">
            <v>606.01006800000005</v>
          </cell>
          <cell r="H561">
            <v>577.1524457142857</v>
          </cell>
          <cell r="I561" t="str">
            <v xml:space="preserve"> </v>
          </cell>
          <cell r="J561">
            <v>0</v>
          </cell>
          <cell r="K561" t="str">
            <v xml:space="preserve"> </v>
          </cell>
          <cell r="L561">
            <v>0</v>
          </cell>
          <cell r="M561" t="str">
            <v xml:space="preserve"> </v>
          </cell>
          <cell r="N561">
            <v>0</v>
          </cell>
        </row>
        <row r="562">
          <cell r="A562" t="str">
            <v>3350</v>
          </cell>
          <cell r="B562" t="str">
            <v>CCL3350  鹰潭市</v>
          </cell>
          <cell r="C562">
            <v>670.34769399999993</v>
          </cell>
          <cell r="D562">
            <v>638.42637523809515</v>
          </cell>
          <cell r="E562" t="str">
            <v xml:space="preserve"> </v>
          </cell>
          <cell r="F562">
            <v>0</v>
          </cell>
          <cell r="G562">
            <v>670.34769399999993</v>
          </cell>
          <cell r="H562">
            <v>638.42637523809515</v>
          </cell>
          <cell r="I562">
            <v>2.3094000000000001</v>
          </cell>
          <cell r="J562">
            <v>2.1994285714285713</v>
          </cell>
          <cell r="K562" t="str">
            <v xml:space="preserve"> </v>
          </cell>
          <cell r="L562">
            <v>0</v>
          </cell>
          <cell r="M562">
            <v>2.3094000000000001</v>
          </cell>
          <cell r="N562">
            <v>2.1994285714285713</v>
          </cell>
        </row>
        <row r="563">
          <cell r="A563" t="str">
            <v>3432</v>
          </cell>
          <cell r="B563" t="str">
            <v>CCL3432  安福县</v>
          </cell>
          <cell r="C563">
            <v>466.37574300000006</v>
          </cell>
          <cell r="D563">
            <v>444.16737428571435</v>
          </cell>
          <cell r="E563" t="str">
            <v xml:space="preserve"> </v>
          </cell>
          <cell r="F563">
            <v>0</v>
          </cell>
          <cell r="G563">
            <v>466.37574300000006</v>
          </cell>
          <cell r="H563">
            <v>444.16737428571435</v>
          </cell>
          <cell r="I563">
            <v>51.804863999999995</v>
          </cell>
          <cell r="J563">
            <v>49.337965714285708</v>
          </cell>
          <cell r="K563" t="str">
            <v xml:space="preserve"> </v>
          </cell>
          <cell r="L563">
            <v>0</v>
          </cell>
          <cell r="M563">
            <v>51.804863999999995</v>
          </cell>
          <cell r="N563">
            <v>49.337965714285708</v>
          </cell>
        </row>
        <row r="564">
          <cell r="A564" t="str">
            <v>3447</v>
          </cell>
          <cell r="B564" t="str">
            <v>CCL3447  南城县</v>
          </cell>
          <cell r="C564">
            <v>577.4791459999999</v>
          </cell>
          <cell r="D564">
            <v>549.98013904761888</v>
          </cell>
          <cell r="E564" t="str">
            <v xml:space="preserve"> </v>
          </cell>
          <cell r="F564">
            <v>0</v>
          </cell>
          <cell r="G564">
            <v>577.4791459999999</v>
          </cell>
          <cell r="H564">
            <v>549.98013904761888</v>
          </cell>
          <cell r="I564">
            <v>31.126413999999993</v>
          </cell>
          <cell r="J564">
            <v>29.644203809523802</v>
          </cell>
          <cell r="K564" t="str">
            <v xml:space="preserve"> </v>
          </cell>
          <cell r="L564">
            <v>0</v>
          </cell>
          <cell r="M564">
            <v>31.126413999999993</v>
          </cell>
          <cell r="N564">
            <v>29.644203809523802</v>
          </cell>
        </row>
        <row r="565">
          <cell r="A565" t="str">
            <v>3428</v>
          </cell>
          <cell r="B565" t="str">
            <v>CCL3428  宁都县</v>
          </cell>
          <cell r="C565">
            <v>125.477333</v>
          </cell>
          <cell r="D565">
            <v>119.5022219047619</v>
          </cell>
          <cell r="E565" t="str">
            <v xml:space="preserve"> </v>
          </cell>
          <cell r="F565">
            <v>0</v>
          </cell>
          <cell r="G565">
            <v>125.477333</v>
          </cell>
          <cell r="H565">
            <v>119.5022219047619</v>
          </cell>
          <cell r="I565" t="str">
            <v xml:space="preserve"> </v>
          </cell>
          <cell r="J565">
            <v>0</v>
          </cell>
          <cell r="K565" t="str">
            <v xml:space="preserve"> </v>
          </cell>
          <cell r="L565">
            <v>0</v>
          </cell>
          <cell r="M565" t="str">
            <v xml:space="preserve"> </v>
          </cell>
          <cell r="N565">
            <v>0</v>
          </cell>
        </row>
        <row r="566">
          <cell r="A566" t="str">
            <v>3311</v>
          </cell>
          <cell r="B566" t="str">
            <v>CCL3311  丰城市</v>
          </cell>
          <cell r="C566">
            <v>407.53373599999998</v>
          </cell>
          <cell r="D566">
            <v>388.12736761904756</v>
          </cell>
          <cell r="E566" t="str">
            <v xml:space="preserve"> </v>
          </cell>
          <cell r="F566">
            <v>0</v>
          </cell>
          <cell r="G566">
            <v>407.53373599999998</v>
          </cell>
          <cell r="H566">
            <v>388.12736761904756</v>
          </cell>
          <cell r="I566">
            <v>45.162312999999997</v>
          </cell>
          <cell r="J566">
            <v>43.011726666666661</v>
          </cell>
          <cell r="K566" t="str">
            <v xml:space="preserve"> </v>
          </cell>
          <cell r="L566">
            <v>0</v>
          </cell>
          <cell r="M566">
            <v>45.162312999999997</v>
          </cell>
          <cell r="N566">
            <v>43.011726666666661</v>
          </cell>
        </row>
        <row r="567">
          <cell r="A567" t="str">
            <v>6101</v>
          </cell>
          <cell r="B567" t="str">
            <v>CCL6101  龙泉绎区</v>
          </cell>
          <cell r="C567">
            <v>24.906282000000001</v>
          </cell>
          <cell r="D567">
            <v>23.720268571428573</v>
          </cell>
          <cell r="E567" t="str">
            <v xml:space="preserve"> </v>
          </cell>
          <cell r="F567">
            <v>0</v>
          </cell>
          <cell r="G567">
            <v>24.906282000000001</v>
          </cell>
          <cell r="H567">
            <v>23.720268571428573</v>
          </cell>
          <cell r="I567">
            <v>24.906282000000001</v>
          </cell>
          <cell r="J567">
            <v>23.720268571428573</v>
          </cell>
          <cell r="K567" t="str">
            <v xml:space="preserve"> </v>
          </cell>
          <cell r="L567">
            <v>0</v>
          </cell>
          <cell r="M567">
            <v>24.906282000000001</v>
          </cell>
          <cell r="N567">
            <v>23.720268571428573</v>
          </cell>
        </row>
        <row r="568">
          <cell r="A568" t="str">
            <v>4022</v>
          </cell>
          <cell r="B568" t="str">
            <v>CCL4022  江津市</v>
          </cell>
          <cell r="C568">
            <v>969.23411699999997</v>
          </cell>
          <cell r="D568">
            <v>923.0801114285714</v>
          </cell>
          <cell r="E568" t="str">
            <v xml:space="preserve"> </v>
          </cell>
          <cell r="F568">
            <v>0</v>
          </cell>
          <cell r="G568">
            <v>969.23411699999997</v>
          </cell>
          <cell r="H568">
            <v>923.0801114285714</v>
          </cell>
          <cell r="I568">
            <v>88.317287999999991</v>
          </cell>
          <cell r="J568">
            <v>84.111702857142845</v>
          </cell>
          <cell r="K568" t="str">
            <v xml:space="preserve"> </v>
          </cell>
          <cell r="L568">
            <v>0</v>
          </cell>
          <cell r="M568">
            <v>88.317287999999991</v>
          </cell>
          <cell r="N568">
            <v>84.111702857142845</v>
          </cell>
        </row>
        <row r="569">
          <cell r="A569" t="str">
            <v>4021</v>
          </cell>
          <cell r="B569" t="str">
            <v>CCL4021  永川市</v>
          </cell>
          <cell r="C569">
            <v>146.229423</v>
          </cell>
          <cell r="D569">
            <v>139.26611714285713</v>
          </cell>
          <cell r="E569" t="str">
            <v xml:space="preserve"> </v>
          </cell>
          <cell r="F569">
            <v>0</v>
          </cell>
          <cell r="G569">
            <v>146.229423</v>
          </cell>
          <cell r="H569">
            <v>139.26611714285713</v>
          </cell>
          <cell r="I569">
            <v>88.129479000000003</v>
          </cell>
          <cell r="J569">
            <v>83.932837142857139</v>
          </cell>
          <cell r="K569" t="str">
            <v xml:space="preserve"> </v>
          </cell>
          <cell r="L569">
            <v>0</v>
          </cell>
          <cell r="M569">
            <v>88.129479000000003</v>
          </cell>
          <cell r="N569">
            <v>83.932837142857139</v>
          </cell>
        </row>
        <row r="570">
          <cell r="A570" t="str">
            <v>4023</v>
          </cell>
          <cell r="B570" t="str">
            <v>CCL4023  大足县</v>
          </cell>
          <cell r="C570">
            <v>36.754310000000004</v>
          </cell>
          <cell r="D570">
            <v>35.004104761904763</v>
          </cell>
          <cell r="E570" t="str">
            <v xml:space="preserve"> </v>
          </cell>
          <cell r="F570">
            <v>0</v>
          </cell>
          <cell r="G570">
            <v>36.754310000000004</v>
          </cell>
          <cell r="H570">
            <v>35.004104761904763</v>
          </cell>
          <cell r="I570">
            <v>36.754310000000004</v>
          </cell>
          <cell r="J570">
            <v>35.004104761904763</v>
          </cell>
          <cell r="K570" t="str">
            <v xml:space="preserve"> </v>
          </cell>
          <cell r="L570">
            <v>0</v>
          </cell>
          <cell r="M570">
            <v>36.754310000000004</v>
          </cell>
          <cell r="N570">
            <v>35.004104761904763</v>
          </cell>
        </row>
        <row r="571">
          <cell r="A571" t="str">
            <v>6421</v>
          </cell>
          <cell r="B571" t="str">
            <v>CCL6421  隆昌县</v>
          </cell>
          <cell r="C571">
            <v>171.09800999999999</v>
          </cell>
          <cell r="D571">
            <v>162.95048571428569</v>
          </cell>
          <cell r="E571" t="str">
            <v xml:space="preserve"> </v>
          </cell>
          <cell r="F571">
            <v>0</v>
          </cell>
          <cell r="G571">
            <v>171.09800999999999</v>
          </cell>
          <cell r="H571">
            <v>162.95048571428569</v>
          </cell>
          <cell r="I571">
            <v>132.212389</v>
          </cell>
          <cell r="J571">
            <v>125.91656095238095</v>
          </cell>
          <cell r="K571" t="str">
            <v xml:space="preserve"> </v>
          </cell>
          <cell r="L571">
            <v>0</v>
          </cell>
          <cell r="M571">
            <v>132.212389</v>
          </cell>
          <cell r="N571">
            <v>125.91656095238095</v>
          </cell>
        </row>
        <row r="572">
          <cell r="A572" t="str">
            <v>6180</v>
          </cell>
          <cell r="B572" t="str">
            <v>CCL6180  德阳市</v>
          </cell>
          <cell r="C572">
            <v>8329.0425990000003</v>
          </cell>
          <cell r="D572">
            <v>7932.4215228571429</v>
          </cell>
          <cell r="E572" t="str">
            <v xml:space="preserve"> </v>
          </cell>
          <cell r="F572">
            <v>0</v>
          </cell>
          <cell r="G572">
            <v>8329.0425990000003</v>
          </cell>
          <cell r="H572">
            <v>7932.4215228571429</v>
          </cell>
          <cell r="I572">
            <v>824.01286200000004</v>
          </cell>
          <cell r="J572">
            <v>784.7741542857143</v>
          </cell>
          <cell r="K572" t="str">
            <v xml:space="preserve"> </v>
          </cell>
          <cell r="L572">
            <v>0</v>
          </cell>
          <cell r="M572">
            <v>824.01286200000004</v>
          </cell>
          <cell r="N572">
            <v>784.7741542857143</v>
          </cell>
        </row>
        <row r="573">
          <cell r="A573" t="str">
            <v>6182</v>
          </cell>
          <cell r="B573" t="str">
            <v>CCL6182  绵竹市</v>
          </cell>
          <cell r="C573">
            <v>59.366351999999999</v>
          </cell>
          <cell r="D573">
            <v>56.539382857142854</v>
          </cell>
          <cell r="E573" t="str">
            <v xml:space="preserve"> </v>
          </cell>
          <cell r="F573">
            <v>0</v>
          </cell>
          <cell r="G573">
            <v>59.366351999999999</v>
          </cell>
          <cell r="H573">
            <v>56.539382857142854</v>
          </cell>
          <cell r="I573">
            <v>25.428511999999998</v>
          </cell>
          <cell r="J573">
            <v>24.217630476190472</v>
          </cell>
          <cell r="K573" t="str">
            <v xml:space="preserve"> </v>
          </cell>
          <cell r="L573">
            <v>0</v>
          </cell>
          <cell r="M573">
            <v>25.428511999999998</v>
          </cell>
          <cell r="N573">
            <v>24.217630476190472</v>
          </cell>
        </row>
        <row r="574">
          <cell r="A574" t="str">
            <v>6184</v>
          </cell>
          <cell r="B574" t="str">
            <v>CCL6184  什邡市</v>
          </cell>
          <cell r="C574" t="str">
            <v xml:space="preserve"> </v>
          </cell>
          <cell r="D574">
            <v>0</v>
          </cell>
          <cell r="E574" t="str">
            <v xml:space="preserve"> </v>
          </cell>
          <cell r="F574">
            <v>0</v>
          </cell>
          <cell r="G574" t="str">
            <v xml:space="preserve"> </v>
          </cell>
          <cell r="H574">
            <v>0</v>
          </cell>
          <cell r="I574" t="str">
            <v xml:space="preserve"> </v>
          </cell>
          <cell r="J574">
            <v>0</v>
          </cell>
          <cell r="K574" t="str">
            <v xml:space="preserve"> </v>
          </cell>
          <cell r="L574">
            <v>0</v>
          </cell>
          <cell r="M574" t="str">
            <v xml:space="preserve"> </v>
          </cell>
          <cell r="N574">
            <v>0</v>
          </cell>
        </row>
        <row r="575">
          <cell r="A575" t="str">
            <v>6350</v>
          </cell>
          <cell r="B575" t="str">
            <v>CCL6350  达川市</v>
          </cell>
          <cell r="C575">
            <v>3199.476279</v>
          </cell>
          <cell r="D575">
            <v>3047.1202657142858</v>
          </cell>
          <cell r="E575" t="str">
            <v xml:space="preserve"> </v>
          </cell>
          <cell r="F575">
            <v>0</v>
          </cell>
          <cell r="G575">
            <v>3199.476279</v>
          </cell>
          <cell r="H575">
            <v>3047.1202657142858</v>
          </cell>
          <cell r="I575">
            <v>225.044555</v>
          </cell>
          <cell r="J575">
            <v>214.3281476190476</v>
          </cell>
          <cell r="K575" t="str">
            <v xml:space="preserve"> </v>
          </cell>
          <cell r="L575">
            <v>0</v>
          </cell>
          <cell r="M575">
            <v>225.044555</v>
          </cell>
          <cell r="N575">
            <v>214.3281476190476</v>
          </cell>
        </row>
        <row r="576">
          <cell r="A576" t="str">
            <v>6374</v>
          </cell>
          <cell r="B576" t="str">
            <v>CCL6374  阆中市</v>
          </cell>
          <cell r="C576">
            <v>340.45441799999998</v>
          </cell>
          <cell r="D576">
            <v>324.24230285714282</v>
          </cell>
          <cell r="E576" t="str">
            <v xml:space="preserve"> </v>
          </cell>
          <cell r="F576">
            <v>0</v>
          </cell>
          <cell r="G576">
            <v>340.45441799999998</v>
          </cell>
          <cell r="H576">
            <v>324.24230285714282</v>
          </cell>
          <cell r="I576">
            <v>39.309851999999999</v>
          </cell>
          <cell r="J576">
            <v>37.437954285714284</v>
          </cell>
          <cell r="K576" t="str">
            <v xml:space="preserve"> </v>
          </cell>
          <cell r="L576">
            <v>0</v>
          </cell>
          <cell r="M576">
            <v>39.309851999999999</v>
          </cell>
          <cell r="N576">
            <v>37.437954285714284</v>
          </cell>
        </row>
        <row r="577">
          <cell r="A577" t="str">
            <v>6290</v>
          </cell>
          <cell r="B577" t="str">
            <v>CCL6290  遂宁市</v>
          </cell>
          <cell r="C577">
            <v>2618.8221629999998</v>
          </cell>
          <cell r="D577">
            <v>2494.1163457142852</v>
          </cell>
          <cell r="E577" t="str">
            <v xml:space="preserve"> </v>
          </cell>
          <cell r="F577">
            <v>0</v>
          </cell>
          <cell r="G577">
            <v>2618.8221629999998</v>
          </cell>
          <cell r="H577">
            <v>2494.1163457142852</v>
          </cell>
          <cell r="I577">
            <v>213.81889499999997</v>
          </cell>
          <cell r="J577">
            <v>203.63704285714283</v>
          </cell>
          <cell r="K577" t="str">
            <v xml:space="preserve"> </v>
          </cell>
          <cell r="L577">
            <v>0</v>
          </cell>
          <cell r="M577">
            <v>213.81889499999997</v>
          </cell>
          <cell r="N577">
            <v>203.63704285714283</v>
          </cell>
        </row>
        <row r="578">
          <cell r="A578" t="str">
            <v>6292</v>
          </cell>
          <cell r="B578" t="str">
            <v>CCL6292  射洪县</v>
          </cell>
          <cell r="C578">
            <v>40.869643999999994</v>
          </cell>
          <cell r="D578">
            <v>38.923470476190467</v>
          </cell>
          <cell r="E578" t="str">
            <v xml:space="preserve"> </v>
          </cell>
          <cell r="F578">
            <v>0</v>
          </cell>
          <cell r="G578">
            <v>40.869643999999994</v>
          </cell>
          <cell r="H578">
            <v>38.923470476190467</v>
          </cell>
          <cell r="I578">
            <v>40.869643999999994</v>
          </cell>
          <cell r="J578">
            <v>38.923470476190467</v>
          </cell>
          <cell r="K578" t="str">
            <v xml:space="preserve"> </v>
          </cell>
          <cell r="L578">
            <v>0</v>
          </cell>
          <cell r="M578">
            <v>40.869643999999994</v>
          </cell>
          <cell r="N578">
            <v>38.923470476190467</v>
          </cell>
        </row>
        <row r="579">
          <cell r="A579" t="str">
            <v>6114</v>
          </cell>
          <cell r="B579" t="str">
            <v>CCL6114  新津县</v>
          </cell>
          <cell r="C579">
            <v>2560.8975280000004</v>
          </cell>
          <cell r="D579">
            <v>2438.9500266666669</v>
          </cell>
          <cell r="E579" t="str">
            <v xml:space="preserve"> </v>
          </cell>
          <cell r="F579">
            <v>0</v>
          </cell>
          <cell r="G579">
            <v>2560.8975280000004</v>
          </cell>
          <cell r="H579">
            <v>2438.9500266666669</v>
          </cell>
          <cell r="I579">
            <v>271.95889999999997</v>
          </cell>
          <cell r="J579">
            <v>259.00847619047613</v>
          </cell>
          <cell r="K579" t="str">
            <v xml:space="preserve"> </v>
          </cell>
          <cell r="L579">
            <v>0</v>
          </cell>
          <cell r="M579">
            <v>271.95889999999997</v>
          </cell>
          <cell r="N579">
            <v>259.00847619047613</v>
          </cell>
        </row>
        <row r="580">
          <cell r="A580" t="str">
            <v>6118</v>
          </cell>
          <cell r="B580" t="str">
            <v>CCL6118  都江堰市</v>
          </cell>
          <cell r="C580">
            <v>3291.4571969999997</v>
          </cell>
          <cell r="D580">
            <v>3134.7211399999997</v>
          </cell>
          <cell r="E580" t="str">
            <v xml:space="preserve"> </v>
          </cell>
          <cell r="F580">
            <v>0</v>
          </cell>
          <cell r="G580">
            <v>3291.4571969999997</v>
          </cell>
          <cell r="H580">
            <v>3134.7211399999997</v>
          </cell>
          <cell r="I580">
            <v>264.120317</v>
          </cell>
          <cell r="J580">
            <v>251.54315904761904</v>
          </cell>
          <cell r="K580" t="str">
            <v xml:space="preserve"> </v>
          </cell>
          <cell r="L580">
            <v>0</v>
          </cell>
          <cell r="M580">
            <v>264.120317</v>
          </cell>
          <cell r="N580">
            <v>251.54315904761904</v>
          </cell>
        </row>
        <row r="581">
          <cell r="A581" t="str">
            <v>6430</v>
          </cell>
          <cell r="B581" t="str">
            <v>CCL6430  自贡市</v>
          </cell>
          <cell r="C581">
            <v>2060.964058</v>
          </cell>
          <cell r="D581">
            <v>1962.8229123809524</v>
          </cell>
          <cell r="E581" t="str">
            <v xml:space="preserve"> </v>
          </cell>
          <cell r="F581">
            <v>0</v>
          </cell>
          <cell r="G581">
            <v>2060.964058</v>
          </cell>
          <cell r="H581">
            <v>1962.8229123809524</v>
          </cell>
          <cell r="I581">
            <v>172.84146499999997</v>
          </cell>
          <cell r="J581">
            <v>164.61091904761901</v>
          </cell>
          <cell r="K581" t="str">
            <v xml:space="preserve"> </v>
          </cell>
          <cell r="L581">
            <v>0</v>
          </cell>
          <cell r="M581">
            <v>172.84146499999997</v>
          </cell>
          <cell r="N581">
            <v>164.61091904761901</v>
          </cell>
        </row>
        <row r="582">
          <cell r="A582" t="str">
            <v>6200</v>
          </cell>
          <cell r="B582" t="str">
            <v>CCL6200  眉山县</v>
          </cell>
          <cell r="C582">
            <v>38.130133999999998</v>
          </cell>
          <cell r="D582">
            <v>36.314413333333327</v>
          </cell>
          <cell r="E582" t="str">
            <v xml:space="preserve"> </v>
          </cell>
          <cell r="F582">
            <v>0</v>
          </cell>
          <cell r="G582">
            <v>38.130133999999998</v>
          </cell>
          <cell r="H582">
            <v>36.314413333333327</v>
          </cell>
          <cell r="I582">
            <v>38.130133999999998</v>
          </cell>
          <cell r="J582">
            <v>36.314413333333327</v>
          </cell>
          <cell r="K582" t="str">
            <v xml:space="preserve"> </v>
          </cell>
          <cell r="L582">
            <v>0</v>
          </cell>
          <cell r="M582">
            <v>38.130133999999998</v>
          </cell>
          <cell r="N582">
            <v>36.314413333333327</v>
          </cell>
        </row>
        <row r="583">
          <cell r="A583" t="str">
            <v>6203</v>
          </cell>
          <cell r="B583" t="str">
            <v>CCL6203  洪雅县</v>
          </cell>
          <cell r="C583">
            <v>74.207011999999992</v>
          </cell>
          <cell r="D583">
            <v>70.673344761904758</v>
          </cell>
          <cell r="E583" t="str">
            <v xml:space="preserve"> </v>
          </cell>
          <cell r="F583">
            <v>0</v>
          </cell>
          <cell r="G583">
            <v>74.207011999999992</v>
          </cell>
          <cell r="H583">
            <v>70.673344761904758</v>
          </cell>
          <cell r="I583">
            <v>49.282347999999999</v>
          </cell>
          <cell r="J583">
            <v>46.935569523809519</v>
          </cell>
          <cell r="K583" t="str">
            <v xml:space="preserve"> </v>
          </cell>
          <cell r="L583">
            <v>0</v>
          </cell>
          <cell r="M583">
            <v>49.282347999999999</v>
          </cell>
          <cell r="N583">
            <v>46.935569523809519</v>
          </cell>
        </row>
        <row r="584">
          <cell r="A584" t="str">
            <v>6250</v>
          </cell>
          <cell r="B584" t="str">
            <v>CCL6250  雅安市</v>
          </cell>
          <cell r="C584">
            <v>885.06891500000006</v>
          </cell>
          <cell r="D584">
            <v>842.92277619047616</v>
          </cell>
          <cell r="E584" t="str">
            <v xml:space="preserve"> </v>
          </cell>
          <cell r="F584">
            <v>0</v>
          </cell>
          <cell r="G584">
            <v>885.06891500000006</v>
          </cell>
          <cell r="H584">
            <v>842.92277619047616</v>
          </cell>
          <cell r="I584">
            <v>124.23814699999997</v>
          </cell>
          <cell r="J584">
            <v>118.32204476190473</v>
          </cell>
          <cell r="K584" t="str">
            <v xml:space="preserve"> </v>
          </cell>
          <cell r="L584">
            <v>0</v>
          </cell>
          <cell r="M584">
            <v>124.23814699999997</v>
          </cell>
          <cell r="N584">
            <v>118.32204476190473</v>
          </cell>
        </row>
        <row r="585">
          <cell r="A585" t="str">
            <v>6115</v>
          </cell>
          <cell r="B585" t="str">
            <v>CCL6115  邛崃市</v>
          </cell>
          <cell r="C585">
            <v>424.177055</v>
          </cell>
          <cell r="D585">
            <v>403.9781476190476</v>
          </cell>
          <cell r="E585" t="str">
            <v xml:space="preserve"> </v>
          </cell>
          <cell r="F585">
            <v>0</v>
          </cell>
          <cell r="G585">
            <v>424.177055</v>
          </cell>
          <cell r="H585">
            <v>403.9781476190476</v>
          </cell>
          <cell r="I585">
            <v>69.622218000000004</v>
          </cell>
          <cell r="J585">
            <v>66.306874285714287</v>
          </cell>
          <cell r="K585" t="str">
            <v xml:space="preserve"> </v>
          </cell>
          <cell r="L585">
            <v>0</v>
          </cell>
          <cell r="M585">
            <v>69.622218000000004</v>
          </cell>
          <cell r="N585">
            <v>66.306874285714287</v>
          </cell>
        </row>
        <row r="586">
          <cell r="A586" t="str">
            <v>6360</v>
          </cell>
          <cell r="B586" t="str">
            <v>CCL6360  巴中市</v>
          </cell>
          <cell r="C586" t="str">
            <v xml:space="preserve"> </v>
          </cell>
          <cell r="D586">
            <v>0</v>
          </cell>
          <cell r="E586" t="str">
            <v xml:space="preserve"> </v>
          </cell>
          <cell r="F586">
            <v>0</v>
          </cell>
          <cell r="G586" t="str">
            <v xml:space="preserve"> </v>
          </cell>
          <cell r="H586">
            <v>0</v>
          </cell>
          <cell r="I586" t="str">
            <v xml:space="preserve"> </v>
          </cell>
          <cell r="J586">
            <v>0</v>
          </cell>
          <cell r="K586" t="str">
            <v xml:space="preserve"> </v>
          </cell>
          <cell r="L586">
            <v>0</v>
          </cell>
          <cell r="M586" t="str">
            <v xml:space="preserve"> </v>
          </cell>
          <cell r="N586">
            <v>0</v>
          </cell>
        </row>
        <row r="587">
          <cell r="A587" t="str">
            <v>6414</v>
          </cell>
          <cell r="B587" t="str">
            <v>CCL6414  简阳市</v>
          </cell>
          <cell r="C587">
            <v>71.153273000000013</v>
          </cell>
          <cell r="D587">
            <v>67.765021904761909</v>
          </cell>
          <cell r="E587" t="str">
            <v xml:space="preserve"> </v>
          </cell>
          <cell r="F587">
            <v>0</v>
          </cell>
          <cell r="G587">
            <v>71.153273000000013</v>
          </cell>
          <cell r="H587">
            <v>67.765021904761909</v>
          </cell>
          <cell r="I587">
            <v>71.153273000000013</v>
          </cell>
          <cell r="J587">
            <v>67.765021904761909</v>
          </cell>
          <cell r="K587" t="str">
            <v xml:space="preserve"> </v>
          </cell>
          <cell r="L587">
            <v>0</v>
          </cell>
          <cell r="M587">
            <v>71.153273000000013</v>
          </cell>
          <cell r="N587">
            <v>67.765021904761909</v>
          </cell>
        </row>
        <row r="588">
          <cell r="A588" t="str">
            <v>6413</v>
          </cell>
          <cell r="B588" t="str">
            <v>CCL6413  资阳市</v>
          </cell>
          <cell r="C588">
            <v>24.143991999999997</v>
          </cell>
          <cell r="D588">
            <v>22.994278095238091</v>
          </cell>
          <cell r="E588" t="str">
            <v xml:space="preserve"> </v>
          </cell>
          <cell r="F588">
            <v>0</v>
          </cell>
          <cell r="G588">
            <v>24.143991999999997</v>
          </cell>
          <cell r="H588">
            <v>22.994278095238091</v>
          </cell>
          <cell r="I588">
            <v>24.143991999999997</v>
          </cell>
          <cell r="J588">
            <v>22.994278095238091</v>
          </cell>
          <cell r="K588" t="str">
            <v xml:space="preserve"> </v>
          </cell>
          <cell r="L588">
            <v>0</v>
          </cell>
          <cell r="M588">
            <v>24.143991999999997</v>
          </cell>
          <cell r="N588">
            <v>22.994278095238091</v>
          </cell>
        </row>
        <row r="589">
          <cell r="A589" t="str">
            <v>6380</v>
          </cell>
          <cell r="B589" t="str">
            <v>CCL6380  广安市</v>
          </cell>
          <cell r="C589">
            <v>82.550252</v>
          </cell>
          <cell r="D589">
            <v>78.619287619047611</v>
          </cell>
          <cell r="E589" t="str">
            <v xml:space="preserve"> </v>
          </cell>
          <cell r="F589">
            <v>0</v>
          </cell>
          <cell r="G589">
            <v>82.550252</v>
          </cell>
          <cell r="H589">
            <v>78.619287619047611</v>
          </cell>
          <cell r="I589">
            <v>82.550252</v>
          </cell>
          <cell r="J589">
            <v>78.619287619047611</v>
          </cell>
          <cell r="K589" t="str">
            <v xml:space="preserve"> </v>
          </cell>
          <cell r="L589">
            <v>0</v>
          </cell>
          <cell r="M589">
            <v>82.550252</v>
          </cell>
          <cell r="N589">
            <v>78.619287619047611</v>
          </cell>
        </row>
        <row r="590">
          <cell r="A590" t="str">
            <v>5530</v>
          </cell>
          <cell r="B590" t="str">
            <v>CCL5530  六盘水市</v>
          </cell>
          <cell r="C590">
            <v>61.940280999999999</v>
          </cell>
          <cell r="D590">
            <v>58.990743809523806</v>
          </cell>
          <cell r="E590" t="str">
            <v xml:space="preserve"> </v>
          </cell>
          <cell r="F590">
            <v>0</v>
          </cell>
          <cell r="G590">
            <v>61.940280999999999</v>
          </cell>
          <cell r="H590">
            <v>58.990743809523806</v>
          </cell>
          <cell r="I590">
            <v>61.940280999999999</v>
          </cell>
          <cell r="J590">
            <v>58.990743809523806</v>
          </cell>
          <cell r="K590" t="str">
            <v xml:space="preserve"> </v>
          </cell>
          <cell r="L590">
            <v>0</v>
          </cell>
          <cell r="M590">
            <v>61.940280999999999</v>
          </cell>
          <cell r="N590">
            <v>58.990743809523806</v>
          </cell>
        </row>
        <row r="591">
          <cell r="A591" t="str">
            <v>5624</v>
          </cell>
          <cell r="B591" t="str">
            <v>CCL5624  兴义市</v>
          </cell>
          <cell r="C591">
            <v>307.409672</v>
          </cell>
          <cell r="D591">
            <v>292.77111619047616</v>
          </cell>
          <cell r="E591" t="str">
            <v xml:space="preserve"> </v>
          </cell>
          <cell r="F591">
            <v>0</v>
          </cell>
          <cell r="G591">
            <v>307.409672</v>
          </cell>
          <cell r="H591">
            <v>292.77111619047616</v>
          </cell>
          <cell r="I591">
            <v>17.971890000000002</v>
          </cell>
          <cell r="J591">
            <v>17.116085714285717</v>
          </cell>
          <cell r="K591" t="str">
            <v xml:space="preserve"> </v>
          </cell>
          <cell r="L591">
            <v>0</v>
          </cell>
          <cell r="M591">
            <v>17.971890000000002</v>
          </cell>
          <cell r="N591">
            <v>17.116085714285717</v>
          </cell>
        </row>
        <row r="592">
          <cell r="A592" t="str">
            <v>5543</v>
          </cell>
          <cell r="B592" t="str">
            <v>CCL5543  铜仁市</v>
          </cell>
          <cell r="C592">
            <v>972.61343100000011</v>
          </cell>
          <cell r="D592">
            <v>926.29850571428574</v>
          </cell>
          <cell r="E592" t="str">
            <v xml:space="preserve"> </v>
          </cell>
          <cell r="F592">
            <v>0</v>
          </cell>
          <cell r="G592">
            <v>972.61343100000011</v>
          </cell>
          <cell r="H592">
            <v>926.29850571428574</v>
          </cell>
          <cell r="I592">
            <v>54.394939999999998</v>
          </cell>
          <cell r="J592">
            <v>51.804704761904759</v>
          </cell>
          <cell r="K592" t="str">
            <v xml:space="preserve"> </v>
          </cell>
          <cell r="L592">
            <v>0</v>
          </cell>
          <cell r="M592">
            <v>54.394939999999998</v>
          </cell>
          <cell r="N592">
            <v>51.804704761904759</v>
          </cell>
        </row>
        <row r="593">
          <cell r="A593" t="str">
            <v>5560</v>
          </cell>
          <cell r="B593" t="str">
            <v>CCL5560  凯里市</v>
          </cell>
          <cell r="C593">
            <v>315.04194199999995</v>
          </cell>
          <cell r="D593">
            <v>300.03994476190468</v>
          </cell>
          <cell r="E593" t="str">
            <v xml:space="preserve"> </v>
          </cell>
          <cell r="F593">
            <v>0</v>
          </cell>
          <cell r="G593">
            <v>315.04194199999995</v>
          </cell>
          <cell r="H593">
            <v>300.03994476190468</v>
          </cell>
          <cell r="I593">
            <v>68.382340999999997</v>
          </cell>
          <cell r="J593">
            <v>65.126039047619045</v>
          </cell>
          <cell r="K593" t="str">
            <v xml:space="preserve"> </v>
          </cell>
          <cell r="L593">
            <v>0</v>
          </cell>
          <cell r="M593">
            <v>68.382340999999997</v>
          </cell>
          <cell r="N593">
            <v>65.126039047619045</v>
          </cell>
        </row>
        <row r="594">
          <cell r="A594" t="str">
            <v>5580</v>
          </cell>
          <cell r="B594" t="str">
            <v>CCL5580  都匀市</v>
          </cell>
          <cell r="C594">
            <v>19.9633</v>
          </cell>
          <cell r="D594">
            <v>19.012666666666664</v>
          </cell>
          <cell r="E594" t="str">
            <v xml:space="preserve"> </v>
          </cell>
          <cell r="F594">
            <v>0</v>
          </cell>
          <cell r="G594">
            <v>19.9633</v>
          </cell>
          <cell r="H594">
            <v>19.012666666666664</v>
          </cell>
          <cell r="I594">
            <v>19.9633</v>
          </cell>
          <cell r="J594">
            <v>19.012666666666664</v>
          </cell>
          <cell r="K594" t="str">
            <v xml:space="preserve"> </v>
          </cell>
          <cell r="L594">
            <v>0</v>
          </cell>
          <cell r="M594">
            <v>19.9633</v>
          </cell>
          <cell r="N594">
            <v>19.012666666666664</v>
          </cell>
        </row>
        <row r="595">
          <cell r="A595" t="str">
            <v>5577</v>
          </cell>
          <cell r="B595" t="str">
            <v>CCL5577  镇远县</v>
          </cell>
          <cell r="C595">
            <v>9.0478000000000005</v>
          </cell>
          <cell r="D595">
            <v>8.6169523809523803</v>
          </cell>
          <cell r="E595" t="str">
            <v xml:space="preserve"> </v>
          </cell>
          <cell r="F595">
            <v>0</v>
          </cell>
          <cell r="G595">
            <v>9.0478000000000005</v>
          </cell>
          <cell r="H595">
            <v>8.6169523809523803</v>
          </cell>
          <cell r="I595">
            <v>9.0478000000000005</v>
          </cell>
          <cell r="J595">
            <v>8.6169523809523803</v>
          </cell>
          <cell r="K595" t="str">
            <v xml:space="preserve"> </v>
          </cell>
          <cell r="L595">
            <v>0</v>
          </cell>
          <cell r="M595">
            <v>9.0478000000000005</v>
          </cell>
          <cell r="N595">
            <v>8.6169523809523803</v>
          </cell>
        </row>
        <row r="596">
          <cell r="A596" t="str">
            <v>5517</v>
          </cell>
          <cell r="B596" t="str">
            <v>CCL5517  毕节市</v>
          </cell>
          <cell r="C596">
            <v>8.0151219999999999</v>
          </cell>
          <cell r="D596">
            <v>7.6334495238095235</v>
          </cell>
          <cell r="E596" t="str">
            <v xml:space="preserve"> </v>
          </cell>
          <cell r="F596">
            <v>0</v>
          </cell>
          <cell r="G596">
            <v>8.0151219999999999</v>
          </cell>
          <cell r="H596">
            <v>7.6334495238095235</v>
          </cell>
          <cell r="I596">
            <v>8.0151219999999999</v>
          </cell>
          <cell r="J596">
            <v>7.6334495238095235</v>
          </cell>
          <cell r="K596" t="str">
            <v xml:space="preserve"> </v>
          </cell>
          <cell r="L596">
            <v>0</v>
          </cell>
          <cell r="M596">
            <v>8.0151219999999999</v>
          </cell>
          <cell r="N596">
            <v>7.6334495238095235</v>
          </cell>
        </row>
        <row r="597">
          <cell r="A597" t="str">
            <v>6503</v>
          </cell>
          <cell r="B597" t="str">
            <v>CCL6503  安宁市</v>
          </cell>
          <cell r="C597">
            <v>61.303486999999997</v>
          </cell>
          <cell r="D597">
            <v>58.384273333333326</v>
          </cell>
          <cell r="E597" t="str">
            <v xml:space="preserve"> </v>
          </cell>
          <cell r="F597">
            <v>0</v>
          </cell>
          <cell r="G597">
            <v>61.303486999999997</v>
          </cell>
          <cell r="H597">
            <v>58.384273333333326</v>
          </cell>
          <cell r="I597">
            <v>61.303486999999997</v>
          </cell>
          <cell r="J597">
            <v>58.384273333333326</v>
          </cell>
          <cell r="K597" t="str">
            <v xml:space="preserve"> </v>
          </cell>
          <cell r="L597">
            <v>0</v>
          </cell>
          <cell r="M597">
            <v>61.303486999999997</v>
          </cell>
          <cell r="N597">
            <v>58.384273333333326</v>
          </cell>
        </row>
        <row r="598">
          <cell r="A598" t="str">
            <v>6531</v>
          </cell>
          <cell r="B598" t="str">
            <v>CCL6531  玉溪市</v>
          </cell>
          <cell r="C598">
            <v>1464.089555</v>
          </cell>
          <cell r="D598">
            <v>1394.3710047619047</v>
          </cell>
          <cell r="E598" t="str">
            <v xml:space="preserve"> </v>
          </cell>
          <cell r="F598">
            <v>0</v>
          </cell>
          <cell r="G598">
            <v>1464.089555</v>
          </cell>
          <cell r="H598">
            <v>1394.3710047619047</v>
          </cell>
          <cell r="I598">
            <v>184.36234899999999</v>
          </cell>
          <cell r="J598">
            <v>175.58318952380952</v>
          </cell>
          <cell r="K598" t="str">
            <v xml:space="preserve"> </v>
          </cell>
          <cell r="L598">
            <v>0</v>
          </cell>
          <cell r="M598">
            <v>184.36234899999999</v>
          </cell>
          <cell r="N598">
            <v>175.58318952380952</v>
          </cell>
        </row>
        <row r="599">
          <cell r="A599" t="str">
            <v>6616</v>
          </cell>
          <cell r="B599" t="str">
            <v>CCL6616  开远市</v>
          </cell>
          <cell r="C599">
            <v>3149.2694540000007</v>
          </cell>
          <cell r="D599">
            <v>2999.3042419047624</v>
          </cell>
          <cell r="E599" t="str">
            <v xml:space="preserve"> </v>
          </cell>
          <cell r="F599">
            <v>0</v>
          </cell>
          <cell r="G599">
            <v>3149.2694540000007</v>
          </cell>
          <cell r="H599">
            <v>2999.3042419047624</v>
          </cell>
          <cell r="I599">
            <v>268.40963700000003</v>
          </cell>
          <cell r="J599">
            <v>255.62822571428575</v>
          </cell>
          <cell r="K599" t="str">
            <v xml:space="preserve"> </v>
          </cell>
          <cell r="L599">
            <v>0</v>
          </cell>
          <cell r="M599">
            <v>268.40963700000003</v>
          </cell>
          <cell r="N599">
            <v>255.62822571428575</v>
          </cell>
        </row>
        <row r="600">
          <cell r="A600" t="str">
            <v>6650</v>
          </cell>
          <cell r="B600" t="str">
            <v>CCL6650  思茅市</v>
          </cell>
          <cell r="C600">
            <v>467.80281699999995</v>
          </cell>
          <cell r="D600">
            <v>445.52649238095233</v>
          </cell>
          <cell r="E600" t="str">
            <v xml:space="preserve"> </v>
          </cell>
          <cell r="F600">
            <v>0</v>
          </cell>
          <cell r="G600">
            <v>467.80281699999995</v>
          </cell>
          <cell r="H600">
            <v>445.52649238095233</v>
          </cell>
          <cell r="I600">
            <v>83.128834999999995</v>
          </cell>
          <cell r="J600">
            <v>79.170319047619046</v>
          </cell>
          <cell r="K600" t="str">
            <v xml:space="preserve"> </v>
          </cell>
          <cell r="L600">
            <v>0</v>
          </cell>
          <cell r="M600">
            <v>83.128834999999995</v>
          </cell>
          <cell r="N600">
            <v>79.170319047619046</v>
          </cell>
        </row>
        <row r="601">
          <cell r="A601" t="str">
            <v>6750</v>
          </cell>
          <cell r="B601" t="str">
            <v>CCL6750  楚雄市</v>
          </cell>
          <cell r="C601">
            <v>180.03281899999999</v>
          </cell>
          <cell r="D601">
            <v>171.45982761904762</v>
          </cell>
          <cell r="E601" t="str">
            <v xml:space="preserve"> </v>
          </cell>
          <cell r="F601">
            <v>0</v>
          </cell>
          <cell r="G601">
            <v>180.03281899999999</v>
          </cell>
          <cell r="H601">
            <v>171.45982761904762</v>
          </cell>
          <cell r="I601">
            <v>55.073973000000002</v>
          </cell>
          <cell r="J601">
            <v>52.45140285714286</v>
          </cell>
          <cell r="K601" t="str">
            <v xml:space="preserve"> </v>
          </cell>
          <cell r="L601">
            <v>0</v>
          </cell>
          <cell r="M601">
            <v>55.073973000000002</v>
          </cell>
          <cell r="N601">
            <v>52.45140285714286</v>
          </cell>
        </row>
        <row r="602">
          <cell r="A602" t="str">
            <v>6741</v>
          </cell>
          <cell r="B602" t="str">
            <v>CCL6741  丽江县</v>
          </cell>
          <cell r="C602">
            <v>25.183018000000001</v>
          </cell>
          <cell r="D602">
            <v>23.983826666666666</v>
          </cell>
          <cell r="E602" t="str">
            <v xml:space="preserve"> </v>
          </cell>
          <cell r="F602">
            <v>0</v>
          </cell>
          <cell r="G602">
            <v>25.183018000000001</v>
          </cell>
          <cell r="H602">
            <v>23.983826666666666</v>
          </cell>
          <cell r="I602">
            <v>25.183018000000001</v>
          </cell>
          <cell r="J602">
            <v>23.983826666666666</v>
          </cell>
          <cell r="K602" t="str">
            <v xml:space="preserve"> </v>
          </cell>
          <cell r="L602">
            <v>0</v>
          </cell>
          <cell r="M602">
            <v>25.183018000000001</v>
          </cell>
          <cell r="N602">
            <v>23.983826666666666</v>
          </cell>
        </row>
        <row r="603">
          <cell r="A603" t="str">
            <v>6570</v>
          </cell>
          <cell r="B603" t="str">
            <v>CCL6570  昭通市</v>
          </cell>
          <cell r="C603">
            <v>46.037880999999999</v>
          </cell>
          <cell r="D603">
            <v>43.845600952380948</v>
          </cell>
          <cell r="E603" t="str">
            <v xml:space="preserve"> </v>
          </cell>
          <cell r="F603">
            <v>0</v>
          </cell>
          <cell r="G603">
            <v>46.037880999999999</v>
          </cell>
          <cell r="H603">
            <v>43.845600952380948</v>
          </cell>
          <cell r="I603">
            <v>46.037880999999999</v>
          </cell>
          <cell r="J603">
            <v>43.845600952380948</v>
          </cell>
          <cell r="K603" t="str">
            <v xml:space="preserve"> </v>
          </cell>
          <cell r="L603">
            <v>0</v>
          </cell>
          <cell r="M603">
            <v>46.037880999999999</v>
          </cell>
          <cell r="N603">
            <v>43.845600952380948</v>
          </cell>
        </row>
        <row r="604">
          <cell r="A604" t="str">
            <v>8500</v>
          </cell>
          <cell r="B604" t="str">
            <v>CCL8500  拉萨市</v>
          </cell>
          <cell r="C604">
            <v>33.719638000000003</v>
          </cell>
          <cell r="D604">
            <v>32.113940952380958</v>
          </cell>
          <cell r="E604" t="str">
            <v xml:space="preserve"> </v>
          </cell>
          <cell r="F604">
            <v>0</v>
          </cell>
          <cell r="G604">
            <v>33.719638000000003</v>
          </cell>
          <cell r="H604">
            <v>32.113940952380958</v>
          </cell>
          <cell r="I604">
            <v>33.719638000000003</v>
          </cell>
          <cell r="J604">
            <v>32.113940952380958</v>
          </cell>
          <cell r="K604" t="str">
            <v xml:space="preserve"> </v>
          </cell>
          <cell r="L604">
            <v>0</v>
          </cell>
          <cell r="M604">
            <v>33.719638000000003</v>
          </cell>
          <cell r="N604">
            <v>32.113940952380958</v>
          </cell>
        </row>
        <row r="605">
          <cell r="A605" t="str">
            <v>5720</v>
          </cell>
          <cell r="B605" t="str">
            <v>CCL5720  三亚市</v>
          </cell>
          <cell r="C605">
            <v>2524.725144</v>
          </cell>
          <cell r="D605">
            <v>2404.5001371428571</v>
          </cell>
          <cell r="E605" t="str">
            <v xml:space="preserve"> </v>
          </cell>
          <cell r="F605">
            <v>0</v>
          </cell>
          <cell r="G605">
            <v>2524.725144</v>
          </cell>
          <cell r="H605">
            <v>2404.5001371428571</v>
          </cell>
          <cell r="I605">
            <v>179.32343499999999</v>
          </cell>
          <cell r="J605">
            <v>170.78422380952378</v>
          </cell>
          <cell r="K605" t="str">
            <v xml:space="preserve"> </v>
          </cell>
          <cell r="L605">
            <v>0</v>
          </cell>
          <cell r="M605">
            <v>179.32343499999999</v>
          </cell>
          <cell r="N605">
            <v>170.78422380952378</v>
          </cell>
        </row>
        <row r="606">
          <cell r="A606" t="str">
            <v>5715</v>
          </cell>
          <cell r="B606" t="str">
            <v>CCL5715  万宁市</v>
          </cell>
          <cell r="C606">
            <v>132.994157</v>
          </cell>
          <cell r="D606">
            <v>126.66110190476191</v>
          </cell>
          <cell r="E606" t="str">
            <v xml:space="preserve"> </v>
          </cell>
          <cell r="F606">
            <v>0</v>
          </cell>
          <cell r="G606">
            <v>132.994157</v>
          </cell>
          <cell r="H606">
            <v>126.66110190476191</v>
          </cell>
          <cell r="I606">
            <v>79.409940000000006</v>
          </cell>
          <cell r="J606">
            <v>75.628514285714289</v>
          </cell>
          <cell r="K606" t="str">
            <v xml:space="preserve"> </v>
          </cell>
          <cell r="L606">
            <v>0</v>
          </cell>
          <cell r="M606">
            <v>79.409940000000006</v>
          </cell>
          <cell r="N606">
            <v>75.628514285714289</v>
          </cell>
        </row>
        <row r="607">
          <cell r="A607" t="str">
            <v>5711</v>
          </cell>
          <cell r="B607" t="str">
            <v>CCL5711  琼山市</v>
          </cell>
          <cell r="C607">
            <v>43.701794</v>
          </cell>
          <cell r="D607">
            <v>41.620756190476186</v>
          </cell>
          <cell r="E607" t="str">
            <v xml:space="preserve"> </v>
          </cell>
          <cell r="F607">
            <v>0</v>
          </cell>
          <cell r="G607">
            <v>43.701794</v>
          </cell>
          <cell r="H607">
            <v>41.620756190476186</v>
          </cell>
          <cell r="I607">
            <v>43.701794</v>
          </cell>
          <cell r="J607">
            <v>41.620756190476186</v>
          </cell>
          <cell r="K607" t="str">
            <v xml:space="preserve"> </v>
          </cell>
          <cell r="L607">
            <v>0</v>
          </cell>
          <cell r="M607">
            <v>43.701794</v>
          </cell>
          <cell r="N607">
            <v>41.620756190476186</v>
          </cell>
        </row>
        <row r="608">
          <cell r="A608" t="str">
            <v>5714</v>
          </cell>
          <cell r="B608" t="str">
            <v>CCL5714  琼海市</v>
          </cell>
          <cell r="C608">
            <v>1199.9569300000001</v>
          </cell>
          <cell r="D608">
            <v>1142.8161238095238</v>
          </cell>
          <cell r="E608" t="str">
            <v xml:space="preserve"> </v>
          </cell>
          <cell r="F608">
            <v>0</v>
          </cell>
          <cell r="G608">
            <v>1199.9569300000001</v>
          </cell>
          <cell r="H608">
            <v>1142.8161238095238</v>
          </cell>
          <cell r="I608">
            <v>36.204092999999993</v>
          </cell>
          <cell r="J608">
            <v>34.480088571428567</v>
          </cell>
          <cell r="K608" t="str">
            <v xml:space="preserve"> </v>
          </cell>
          <cell r="L608">
            <v>0</v>
          </cell>
          <cell r="M608">
            <v>36.204092999999993</v>
          </cell>
          <cell r="N608">
            <v>34.480088571428567</v>
          </cell>
        </row>
        <row r="609">
          <cell r="A609" t="str">
            <v>5722</v>
          </cell>
          <cell r="B609" t="str">
            <v>CCL5722  通什市</v>
          </cell>
          <cell r="C609">
            <v>1223.6653710000001</v>
          </cell>
          <cell r="D609">
            <v>1165.3955914285714</v>
          </cell>
          <cell r="E609" t="str">
            <v xml:space="preserve"> </v>
          </cell>
          <cell r="F609">
            <v>0</v>
          </cell>
          <cell r="G609">
            <v>1223.6653710000001</v>
          </cell>
          <cell r="H609">
            <v>1165.3955914285714</v>
          </cell>
          <cell r="I609">
            <v>151.65931599999999</v>
          </cell>
          <cell r="J609">
            <v>144.43744380952378</v>
          </cell>
          <cell r="K609" t="str">
            <v xml:space="preserve"> </v>
          </cell>
          <cell r="L609">
            <v>0</v>
          </cell>
          <cell r="M609">
            <v>151.65931599999999</v>
          </cell>
          <cell r="N609">
            <v>144.43744380952378</v>
          </cell>
        </row>
        <row r="610">
          <cell r="A610" t="str">
            <v>5717</v>
          </cell>
          <cell r="B610" t="str">
            <v>CCL5717  儋州市</v>
          </cell>
          <cell r="C610">
            <v>203.126678</v>
          </cell>
          <cell r="D610">
            <v>193.45397904761904</v>
          </cell>
          <cell r="E610" t="str">
            <v xml:space="preserve"> </v>
          </cell>
          <cell r="F610">
            <v>0</v>
          </cell>
          <cell r="G610">
            <v>203.126678</v>
          </cell>
          <cell r="H610">
            <v>193.45397904761904</v>
          </cell>
          <cell r="I610" t="str">
            <v xml:space="preserve"> </v>
          </cell>
          <cell r="J610">
            <v>0</v>
          </cell>
          <cell r="K610" t="str">
            <v xml:space="preserve"> </v>
          </cell>
          <cell r="L610">
            <v>0</v>
          </cell>
          <cell r="M610" t="str">
            <v xml:space="preserve"> </v>
          </cell>
          <cell r="N610">
            <v>0</v>
          </cell>
        </row>
        <row r="611">
          <cell r="A611" t="str">
            <v>7154</v>
          </cell>
          <cell r="B611" t="str">
            <v>CCL7154  韩城市</v>
          </cell>
          <cell r="C611">
            <v>1771.1416709999999</v>
          </cell>
          <cell r="D611">
            <v>1686.8015914285713</v>
          </cell>
          <cell r="E611" t="str">
            <v xml:space="preserve"> </v>
          </cell>
          <cell r="F611">
            <v>0</v>
          </cell>
          <cell r="G611">
            <v>1771.1416709999999</v>
          </cell>
          <cell r="H611">
            <v>1686.8015914285713</v>
          </cell>
          <cell r="I611">
            <v>127.713807</v>
          </cell>
          <cell r="J611">
            <v>121.63219714285714</v>
          </cell>
          <cell r="K611" t="str">
            <v xml:space="preserve"> </v>
          </cell>
          <cell r="L611">
            <v>0</v>
          </cell>
          <cell r="M611">
            <v>127.713807</v>
          </cell>
          <cell r="N611">
            <v>121.63219714285714</v>
          </cell>
        </row>
        <row r="612">
          <cell r="A612" t="str">
            <v>7250</v>
          </cell>
          <cell r="B612" t="str">
            <v>CCL7250  安康市</v>
          </cell>
          <cell r="C612">
            <v>1229.1140230000001</v>
          </cell>
          <cell r="D612">
            <v>1170.5847838095237</v>
          </cell>
          <cell r="E612" t="str">
            <v xml:space="preserve"> </v>
          </cell>
          <cell r="F612">
            <v>0</v>
          </cell>
          <cell r="G612">
            <v>1229.1140230000001</v>
          </cell>
          <cell r="H612">
            <v>1170.5847838095237</v>
          </cell>
          <cell r="I612">
            <v>78.773525999999976</v>
          </cell>
          <cell r="J612">
            <v>75.022405714285682</v>
          </cell>
          <cell r="K612" t="str">
            <v xml:space="preserve"> </v>
          </cell>
          <cell r="L612">
            <v>0</v>
          </cell>
          <cell r="M612">
            <v>78.773525999999976</v>
          </cell>
          <cell r="N612">
            <v>75.022405714285682</v>
          </cell>
        </row>
        <row r="613">
          <cell r="A613" t="str">
            <v>7270</v>
          </cell>
          <cell r="B613" t="str">
            <v>CCL7270  铜川市</v>
          </cell>
          <cell r="C613">
            <v>2637.9619050000006</v>
          </cell>
          <cell r="D613">
            <v>2512.3446714285719</v>
          </cell>
          <cell r="E613" t="str">
            <v xml:space="preserve"> </v>
          </cell>
          <cell r="F613">
            <v>0</v>
          </cell>
          <cell r="G613">
            <v>2637.9619050000006</v>
          </cell>
          <cell r="H613">
            <v>2512.3446714285719</v>
          </cell>
          <cell r="I613">
            <v>214.436575</v>
          </cell>
          <cell r="J613">
            <v>204.22530952380953</v>
          </cell>
          <cell r="K613" t="str">
            <v xml:space="preserve"> </v>
          </cell>
          <cell r="L613">
            <v>0</v>
          </cell>
          <cell r="M613">
            <v>214.436575</v>
          </cell>
          <cell r="N613">
            <v>204.22530952380953</v>
          </cell>
        </row>
        <row r="614">
          <cell r="A614" t="str">
            <v>7140</v>
          </cell>
          <cell r="B614" t="str">
            <v>CCL7140  渭南市</v>
          </cell>
          <cell r="C614">
            <v>490.18066299999998</v>
          </cell>
          <cell r="D614">
            <v>466.83872666666662</v>
          </cell>
          <cell r="E614" t="str">
            <v xml:space="preserve"> </v>
          </cell>
          <cell r="F614">
            <v>0</v>
          </cell>
          <cell r="G614">
            <v>490.18066299999998</v>
          </cell>
          <cell r="H614">
            <v>466.83872666666662</v>
          </cell>
          <cell r="I614">
            <v>74.470473999999996</v>
          </cell>
          <cell r="J614">
            <v>70.924260952380948</v>
          </cell>
          <cell r="K614" t="str">
            <v xml:space="preserve"> </v>
          </cell>
          <cell r="L614">
            <v>0</v>
          </cell>
          <cell r="M614">
            <v>74.470473999999996</v>
          </cell>
          <cell r="N614">
            <v>70.924260952380948</v>
          </cell>
        </row>
        <row r="615">
          <cell r="A615" t="str">
            <v>7190</v>
          </cell>
          <cell r="B615" t="str">
            <v>CCL7190  榆林市</v>
          </cell>
          <cell r="C615">
            <v>804.43184299999996</v>
          </cell>
          <cell r="D615">
            <v>766.12556476190468</v>
          </cell>
          <cell r="E615" t="str">
            <v xml:space="preserve"> </v>
          </cell>
          <cell r="F615">
            <v>0</v>
          </cell>
          <cell r="G615">
            <v>804.43184299999996</v>
          </cell>
          <cell r="H615">
            <v>766.12556476190468</v>
          </cell>
          <cell r="I615">
            <v>125.54954499999999</v>
          </cell>
          <cell r="J615">
            <v>119.57099523809522</v>
          </cell>
          <cell r="K615" t="str">
            <v xml:space="preserve"> </v>
          </cell>
          <cell r="L615">
            <v>0</v>
          </cell>
          <cell r="M615">
            <v>125.54954499999999</v>
          </cell>
          <cell r="N615">
            <v>119.57099523809522</v>
          </cell>
        </row>
        <row r="616">
          <cell r="A616" t="str">
            <v>7185</v>
          </cell>
          <cell r="B616" t="str">
            <v>CCL7185  靖边县</v>
          </cell>
          <cell r="C616">
            <v>38.886994999999999</v>
          </cell>
          <cell r="D616">
            <v>37.035233333333331</v>
          </cell>
          <cell r="E616" t="str">
            <v xml:space="preserve"> </v>
          </cell>
          <cell r="F616">
            <v>0</v>
          </cell>
          <cell r="G616">
            <v>38.886994999999999</v>
          </cell>
          <cell r="H616">
            <v>37.035233333333331</v>
          </cell>
          <cell r="I616">
            <v>38.886994999999999</v>
          </cell>
          <cell r="J616">
            <v>37.035233333333331</v>
          </cell>
          <cell r="K616" t="str">
            <v xml:space="preserve"> </v>
          </cell>
          <cell r="L616">
            <v>0</v>
          </cell>
          <cell r="M616">
            <v>38.886994999999999</v>
          </cell>
          <cell r="N616">
            <v>37.035233333333331</v>
          </cell>
        </row>
        <row r="617">
          <cell r="A617" t="str">
            <v>7180</v>
          </cell>
          <cell r="B617" t="str">
            <v>CCL7180  绥德县</v>
          </cell>
          <cell r="C617">
            <v>35.691794999999999</v>
          </cell>
          <cell r="D617">
            <v>33.992185714285711</v>
          </cell>
          <cell r="E617" t="str">
            <v xml:space="preserve"> </v>
          </cell>
          <cell r="F617">
            <v>0</v>
          </cell>
          <cell r="G617">
            <v>35.691794999999999</v>
          </cell>
          <cell r="H617">
            <v>33.992185714285711</v>
          </cell>
          <cell r="I617">
            <v>35.691794999999999</v>
          </cell>
          <cell r="J617">
            <v>33.992185714285711</v>
          </cell>
          <cell r="K617" t="str">
            <v xml:space="preserve"> </v>
          </cell>
          <cell r="L617">
            <v>0</v>
          </cell>
          <cell r="M617">
            <v>35.691794999999999</v>
          </cell>
          <cell r="N617">
            <v>33.992185714285711</v>
          </cell>
        </row>
        <row r="618">
          <cell r="A618" t="str">
            <v>7160</v>
          </cell>
          <cell r="B618" t="str">
            <v>CCL7160  延安市</v>
          </cell>
          <cell r="C618">
            <v>880.59428600000001</v>
          </cell>
          <cell r="D618">
            <v>838.66122476190469</v>
          </cell>
          <cell r="E618" t="str">
            <v xml:space="preserve"> </v>
          </cell>
          <cell r="F618">
            <v>0</v>
          </cell>
          <cell r="G618">
            <v>880.59428600000001</v>
          </cell>
          <cell r="H618">
            <v>838.66122476190469</v>
          </cell>
          <cell r="I618">
            <v>161.95984600000003</v>
          </cell>
          <cell r="J618">
            <v>154.24747238095239</v>
          </cell>
          <cell r="K618" t="str">
            <v xml:space="preserve"> </v>
          </cell>
          <cell r="L618">
            <v>0</v>
          </cell>
          <cell r="M618">
            <v>161.95984600000003</v>
          </cell>
          <cell r="N618">
            <v>154.24747238095239</v>
          </cell>
        </row>
        <row r="619">
          <cell r="A619" t="str">
            <v>7410</v>
          </cell>
          <cell r="B619" t="str">
            <v>CCL7410  天水市</v>
          </cell>
          <cell r="C619">
            <v>167.84220999999997</v>
          </cell>
          <cell r="D619">
            <v>159.84972380952377</v>
          </cell>
          <cell r="E619" t="str">
            <v xml:space="preserve"> </v>
          </cell>
          <cell r="F619">
            <v>0</v>
          </cell>
          <cell r="G619">
            <v>167.84220999999997</v>
          </cell>
          <cell r="H619">
            <v>159.84972380952377</v>
          </cell>
          <cell r="I619">
            <v>95.118760999999992</v>
          </cell>
          <cell r="J619">
            <v>90.589296190476176</v>
          </cell>
          <cell r="K619" t="str">
            <v xml:space="preserve"> </v>
          </cell>
          <cell r="L619">
            <v>0</v>
          </cell>
          <cell r="M619">
            <v>95.118760999999992</v>
          </cell>
          <cell r="N619">
            <v>90.589296190476176</v>
          </cell>
        </row>
        <row r="620">
          <cell r="A620" t="str">
            <v>7350</v>
          </cell>
          <cell r="B620" t="str">
            <v>CCL7350  酒泉市</v>
          </cell>
          <cell r="C620">
            <v>126.1934</v>
          </cell>
          <cell r="D620">
            <v>120.18419047619047</v>
          </cell>
          <cell r="E620" t="str">
            <v xml:space="preserve"> </v>
          </cell>
          <cell r="F620">
            <v>0</v>
          </cell>
          <cell r="G620">
            <v>126.1934</v>
          </cell>
          <cell r="H620">
            <v>120.18419047619047</v>
          </cell>
          <cell r="I620">
            <v>55.118344999999998</v>
          </cell>
          <cell r="J620">
            <v>52.4936619047619</v>
          </cell>
          <cell r="K620" t="str">
            <v xml:space="preserve"> </v>
          </cell>
          <cell r="L620">
            <v>0</v>
          </cell>
          <cell r="M620">
            <v>55.118344999999998</v>
          </cell>
          <cell r="N620">
            <v>52.4936619047619</v>
          </cell>
        </row>
        <row r="621">
          <cell r="A621" t="str">
            <v>7560</v>
          </cell>
          <cell r="B621" t="str">
            <v>CCL7560  固原县</v>
          </cell>
          <cell r="C621">
            <v>618.40412400000002</v>
          </cell>
          <cell r="D621">
            <v>588.95630857142862</v>
          </cell>
          <cell r="E621" t="str">
            <v xml:space="preserve"> </v>
          </cell>
          <cell r="F621">
            <v>0</v>
          </cell>
          <cell r="G621">
            <v>618.40412400000002</v>
          </cell>
          <cell r="H621">
            <v>588.95630857142862</v>
          </cell>
          <cell r="I621">
            <v>64.038381999999999</v>
          </cell>
          <cell r="J621">
            <v>60.988935238095237</v>
          </cell>
          <cell r="K621" t="str">
            <v xml:space="preserve"> </v>
          </cell>
          <cell r="L621">
            <v>0</v>
          </cell>
          <cell r="M621">
            <v>64.038381999999999</v>
          </cell>
          <cell r="N621">
            <v>60.988935238095237</v>
          </cell>
        </row>
        <row r="622">
          <cell r="A622" t="str">
            <v>8430</v>
          </cell>
          <cell r="B622" t="str">
            <v>CCL8430  阿克苏市</v>
          </cell>
          <cell r="C622">
            <v>2442.5162220000002</v>
          </cell>
          <cell r="D622">
            <v>2326.205925714286</v>
          </cell>
          <cell r="E622" t="str">
            <v xml:space="preserve"> </v>
          </cell>
          <cell r="F622">
            <v>0</v>
          </cell>
          <cell r="G622">
            <v>2442.5162220000002</v>
          </cell>
          <cell r="H622">
            <v>2326.205925714286</v>
          </cell>
          <cell r="I622">
            <v>260.18388100000004</v>
          </cell>
          <cell r="J622">
            <v>247.7941723809524</v>
          </cell>
          <cell r="K622" t="str">
            <v xml:space="preserve"> </v>
          </cell>
          <cell r="L622">
            <v>0</v>
          </cell>
          <cell r="M622">
            <v>260.18388100000004</v>
          </cell>
          <cell r="N622">
            <v>247.7941723809524</v>
          </cell>
        </row>
        <row r="623">
          <cell r="A623" t="str">
            <v>8350</v>
          </cell>
          <cell r="B623" t="str">
            <v>CCL8350  伊宁市</v>
          </cell>
          <cell r="C623">
            <v>1862.1318940000001</v>
          </cell>
          <cell r="D623">
            <v>1773.4589466666666</v>
          </cell>
          <cell r="E623" t="str">
            <v xml:space="preserve"> </v>
          </cell>
          <cell r="F623">
            <v>0</v>
          </cell>
          <cell r="G623">
            <v>1862.1318940000001</v>
          </cell>
          <cell r="H623">
            <v>1773.4589466666666</v>
          </cell>
          <cell r="I623">
            <v>131.77444499999999</v>
          </cell>
          <cell r="J623">
            <v>125.49947142857141</v>
          </cell>
          <cell r="K623" t="str">
            <v xml:space="preserve"> </v>
          </cell>
          <cell r="L623">
            <v>0</v>
          </cell>
          <cell r="M623">
            <v>131.77444499999999</v>
          </cell>
          <cell r="N623">
            <v>125.49947142857141</v>
          </cell>
        </row>
        <row r="624">
          <cell r="A624" t="str">
            <v>8347</v>
          </cell>
          <cell r="B624" t="str">
            <v>CCL8347  塔城市</v>
          </cell>
          <cell r="C624">
            <v>180.83432299999998</v>
          </cell>
          <cell r="D624">
            <v>172.22316476190474</v>
          </cell>
          <cell r="E624" t="str">
            <v xml:space="preserve"> </v>
          </cell>
          <cell r="F624">
            <v>0</v>
          </cell>
          <cell r="G624">
            <v>180.83432299999998</v>
          </cell>
          <cell r="H624">
            <v>172.22316476190474</v>
          </cell>
          <cell r="I624">
            <v>83.982193999999993</v>
          </cell>
          <cell r="J624">
            <v>79.98304190476189</v>
          </cell>
          <cell r="K624" t="str">
            <v xml:space="preserve"> </v>
          </cell>
          <cell r="L624">
            <v>0</v>
          </cell>
          <cell r="M624">
            <v>83.982193999999993</v>
          </cell>
          <cell r="N624">
            <v>79.98304190476189</v>
          </cell>
        </row>
        <row r="625">
          <cell r="A625" t="str">
            <v>2362</v>
          </cell>
          <cell r="B625" t="str">
            <v>CCL2362  颖上县</v>
          </cell>
          <cell r="C625">
            <v>95.831999999999994</v>
          </cell>
          <cell r="D625">
            <v>91.26857142857142</v>
          </cell>
          <cell r="E625" t="str">
            <v xml:space="preserve"> </v>
          </cell>
          <cell r="F625">
            <v>0</v>
          </cell>
          <cell r="G625">
            <v>95.831999999999994</v>
          </cell>
          <cell r="H625">
            <v>91.26857142857142</v>
          </cell>
          <cell r="I625" t="str">
            <v xml:space="preserve"> </v>
          </cell>
          <cell r="J625">
            <v>0</v>
          </cell>
          <cell r="K625" t="str">
            <v xml:space="preserve"> </v>
          </cell>
          <cell r="L625">
            <v>0</v>
          </cell>
          <cell r="M625" t="str">
            <v xml:space="preserve"> </v>
          </cell>
          <cell r="N625">
            <v>0</v>
          </cell>
        </row>
        <row r="626">
          <cell r="A626" t="str">
            <v>2367</v>
          </cell>
          <cell r="B626" t="str">
            <v>CCL2367  利辛县</v>
          </cell>
          <cell r="C626">
            <v>95.831999999999994</v>
          </cell>
          <cell r="D626">
            <v>91.26857142857142</v>
          </cell>
          <cell r="E626" t="str">
            <v xml:space="preserve"> </v>
          </cell>
          <cell r="F626">
            <v>0</v>
          </cell>
          <cell r="G626">
            <v>95.831999999999994</v>
          </cell>
          <cell r="H626">
            <v>91.26857142857142</v>
          </cell>
          <cell r="I626" t="str">
            <v xml:space="preserve"> </v>
          </cell>
          <cell r="J626">
            <v>0</v>
          </cell>
          <cell r="K626" t="str">
            <v xml:space="preserve"> </v>
          </cell>
          <cell r="L626">
            <v>0</v>
          </cell>
          <cell r="M626" t="str">
            <v xml:space="preserve"> </v>
          </cell>
          <cell r="N626">
            <v>0</v>
          </cell>
        </row>
        <row r="627">
          <cell r="A627" t="str">
            <v>2336</v>
          </cell>
          <cell r="B627" t="str">
            <v>CCL2336  涡阳县</v>
          </cell>
          <cell r="C627" t="str">
            <v xml:space="preserve"> </v>
          </cell>
          <cell r="D627">
            <v>0</v>
          </cell>
          <cell r="E627" t="str">
            <v xml:space="preserve"> </v>
          </cell>
          <cell r="F627">
            <v>0</v>
          </cell>
          <cell r="G627" t="str">
            <v xml:space="preserve"> </v>
          </cell>
          <cell r="H627">
            <v>0</v>
          </cell>
          <cell r="I627" t="str">
            <v xml:space="preserve"> </v>
          </cell>
          <cell r="J627">
            <v>0</v>
          </cell>
          <cell r="K627" t="str">
            <v xml:space="preserve"> </v>
          </cell>
          <cell r="L627">
            <v>0</v>
          </cell>
          <cell r="M627" t="str">
            <v xml:space="preserve"> </v>
          </cell>
          <cell r="N627">
            <v>0</v>
          </cell>
        </row>
        <row r="628">
          <cell r="A628" t="str">
            <v>2368</v>
          </cell>
          <cell r="B628" t="str">
            <v>CCL2368  毫州市</v>
          </cell>
          <cell r="C628" t="str">
            <v xml:space="preserve"> </v>
          </cell>
          <cell r="D628">
            <v>0</v>
          </cell>
          <cell r="E628" t="str">
            <v xml:space="preserve"> </v>
          </cell>
          <cell r="F628">
            <v>0</v>
          </cell>
          <cell r="G628" t="str">
            <v xml:space="preserve"> </v>
          </cell>
          <cell r="H628">
            <v>0</v>
          </cell>
          <cell r="I628" t="str">
            <v xml:space="preserve"> </v>
          </cell>
          <cell r="J628">
            <v>0</v>
          </cell>
          <cell r="K628" t="str">
            <v xml:space="preserve"> </v>
          </cell>
          <cell r="L628">
            <v>0</v>
          </cell>
          <cell r="M628" t="str">
            <v xml:space="preserve"> </v>
          </cell>
          <cell r="N628">
            <v>0</v>
          </cell>
        </row>
        <row r="629">
          <cell r="A629" t="str">
            <v>2363</v>
          </cell>
          <cell r="B629" t="str">
            <v>CCL2363  阜南县</v>
          </cell>
          <cell r="C629">
            <v>31.943999999999999</v>
          </cell>
          <cell r="D629">
            <v>30.42285714285714</v>
          </cell>
          <cell r="E629" t="str">
            <v xml:space="preserve"> </v>
          </cell>
          <cell r="F629">
            <v>0</v>
          </cell>
          <cell r="G629">
            <v>31.943999999999999</v>
          </cell>
          <cell r="H629">
            <v>30.42285714285714</v>
          </cell>
          <cell r="I629" t="str">
            <v xml:space="preserve"> </v>
          </cell>
          <cell r="J629">
            <v>0</v>
          </cell>
          <cell r="K629" t="str">
            <v xml:space="preserve"> </v>
          </cell>
          <cell r="L629">
            <v>0</v>
          </cell>
          <cell r="M629" t="str">
            <v xml:space="preserve"> </v>
          </cell>
          <cell r="N629">
            <v>0</v>
          </cell>
        </row>
        <row r="630">
          <cell r="A630" t="str">
            <v>2364</v>
          </cell>
          <cell r="B630" t="str">
            <v>CCL2364  临泉县</v>
          </cell>
          <cell r="C630" t="str">
            <v xml:space="preserve"> </v>
          </cell>
          <cell r="D630">
            <v>0</v>
          </cell>
          <cell r="E630" t="str">
            <v xml:space="preserve"> </v>
          </cell>
          <cell r="F630">
            <v>0</v>
          </cell>
          <cell r="G630" t="str">
            <v xml:space="preserve"> </v>
          </cell>
          <cell r="H630">
            <v>0</v>
          </cell>
          <cell r="I630" t="str">
            <v xml:space="preserve"> </v>
          </cell>
          <cell r="J630">
            <v>0</v>
          </cell>
          <cell r="K630" t="str">
            <v xml:space="preserve"> </v>
          </cell>
          <cell r="L630">
            <v>0</v>
          </cell>
          <cell r="M630" t="str">
            <v xml:space="preserve"> </v>
          </cell>
          <cell r="N630">
            <v>0</v>
          </cell>
        </row>
        <row r="631">
          <cell r="A631" t="str">
            <v>2615</v>
          </cell>
          <cell r="B631" t="str">
            <v>CCL2615  高密市</v>
          </cell>
          <cell r="C631">
            <v>31.943999999999999</v>
          </cell>
          <cell r="D631">
            <v>30.42285714285714</v>
          </cell>
          <cell r="E631" t="str">
            <v xml:space="preserve"> </v>
          </cell>
          <cell r="F631">
            <v>0</v>
          </cell>
          <cell r="G631">
            <v>31.943999999999999</v>
          </cell>
          <cell r="H631">
            <v>30.42285714285714</v>
          </cell>
          <cell r="I631" t="str">
            <v xml:space="preserve"> </v>
          </cell>
          <cell r="J631">
            <v>0</v>
          </cell>
          <cell r="K631" t="str">
            <v xml:space="preserve"> </v>
          </cell>
          <cell r="L631">
            <v>0</v>
          </cell>
          <cell r="M631" t="str">
            <v xml:space="preserve"> </v>
          </cell>
          <cell r="N631">
            <v>0</v>
          </cell>
        </row>
        <row r="632">
          <cell r="A632" t="str">
            <v>2627</v>
          </cell>
          <cell r="B632" t="str">
            <v>CCL2627  寿光市</v>
          </cell>
          <cell r="C632">
            <v>31.943999999999999</v>
          </cell>
          <cell r="D632">
            <v>30.42285714285714</v>
          </cell>
          <cell r="E632" t="str">
            <v xml:space="preserve"> </v>
          </cell>
          <cell r="F632">
            <v>0</v>
          </cell>
          <cell r="G632">
            <v>31.943999999999999</v>
          </cell>
          <cell r="H632">
            <v>30.42285714285714</v>
          </cell>
          <cell r="I632" t="str">
            <v xml:space="preserve"> </v>
          </cell>
          <cell r="J632">
            <v>0</v>
          </cell>
          <cell r="K632" t="str">
            <v xml:space="preserve"> </v>
          </cell>
          <cell r="L632">
            <v>0</v>
          </cell>
          <cell r="M632" t="str">
            <v xml:space="preserve"> </v>
          </cell>
          <cell r="N632">
            <v>0</v>
          </cell>
        </row>
        <row r="633">
          <cell r="A633" t="str">
            <v>4644</v>
          </cell>
          <cell r="B633" t="str">
            <v>CCL4644  淮滨县</v>
          </cell>
          <cell r="C633" t="str">
            <v xml:space="preserve"> </v>
          </cell>
          <cell r="D633">
            <v>0</v>
          </cell>
          <cell r="E633" t="str">
            <v xml:space="preserve"> </v>
          </cell>
          <cell r="F633">
            <v>0</v>
          </cell>
          <cell r="G633" t="str">
            <v xml:space="preserve"> </v>
          </cell>
          <cell r="H633">
            <v>0</v>
          </cell>
          <cell r="I633" t="str">
            <v xml:space="preserve"> </v>
          </cell>
          <cell r="J633">
            <v>0</v>
          </cell>
          <cell r="K633" t="str">
            <v xml:space="preserve"> </v>
          </cell>
          <cell r="L633">
            <v>0</v>
          </cell>
          <cell r="M633" t="str">
            <v xml:space="preserve"> </v>
          </cell>
          <cell r="N633">
            <v>0</v>
          </cell>
        </row>
        <row r="634">
          <cell r="A634" t="str">
            <v>2761</v>
          </cell>
          <cell r="B634" t="str">
            <v>CCL2761  郯城县</v>
          </cell>
          <cell r="C634">
            <v>31.943999999999999</v>
          </cell>
          <cell r="D634">
            <v>30.42285714285714</v>
          </cell>
          <cell r="E634" t="str">
            <v xml:space="preserve"> </v>
          </cell>
          <cell r="F634">
            <v>0</v>
          </cell>
          <cell r="G634">
            <v>31.943999999999999</v>
          </cell>
          <cell r="H634">
            <v>30.42285714285714</v>
          </cell>
          <cell r="I634" t="str">
            <v xml:space="preserve"> </v>
          </cell>
          <cell r="J634">
            <v>0</v>
          </cell>
          <cell r="K634" t="str">
            <v xml:space="preserve"> </v>
          </cell>
          <cell r="L634">
            <v>0</v>
          </cell>
          <cell r="M634" t="str">
            <v xml:space="preserve"> </v>
          </cell>
          <cell r="N634">
            <v>0</v>
          </cell>
        </row>
        <row r="635">
          <cell r="A635" t="str">
            <v>2626</v>
          </cell>
          <cell r="B635" t="str">
            <v>CCL2626  临朐县</v>
          </cell>
          <cell r="C635">
            <v>31.943999999999999</v>
          </cell>
          <cell r="D635">
            <v>30.42285714285714</v>
          </cell>
          <cell r="E635" t="str">
            <v xml:space="preserve"> </v>
          </cell>
          <cell r="F635">
            <v>0</v>
          </cell>
          <cell r="G635">
            <v>31.943999999999999</v>
          </cell>
          <cell r="H635">
            <v>30.42285714285714</v>
          </cell>
          <cell r="I635" t="str">
            <v xml:space="preserve"> </v>
          </cell>
          <cell r="J635">
            <v>0</v>
          </cell>
          <cell r="K635" t="str">
            <v xml:space="preserve"> </v>
          </cell>
          <cell r="L635">
            <v>0</v>
          </cell>
          <cell r="M635" t="str">
            <v xml:space="preserve"> </v>
          </cell>
          <cell r="N635">
            <v>0</v>
          </cell>
        </row>
        <row r="636">
          <cell r="A636" t="str">
            <v>2613</v>
          </cell>
          <cell r="B636" t="str">
            <v>CCL2613  昌邑市</v>
          </cell>
          <cell r="C636">
            <v>63.887999999999998</v>
          </cell>
          <cell r="D636">
            <v>60.84571428571428</v>
          </cell>
          <cell r="E636" t="str">
            <v xml:space="preserve"> </v>
          </cell>
          <cell r="F636">
            <v>0</v>
          </cell>
          <cell r="G636">
            <v>63.887999999999998</v>
          </cell>
          <cell r="H636">
            <v>60.84571428571428</v>
          </cell>
          <cell r="I636" t="str">
            <v xml:space="preserve"> </v>
          </cell>
          <cell r="J636">
            <v>0</v>
          </cell>
          <cell r="K636" t="str">
            <v xml:space="preserve"> </v>
          </cell>
          <cell r="L636">
            <v>0</v>
          </cell>
          <cell r="M636" t="str">
            <v xml:space="preserve"> </v>
          </cell>
          <cell r="N636">
            <v>0</v>
          </cell>
        </row>
        <row r="637">
          <cell r="A637" t="str">
            <v>2762</v>
          </cell>
          <cell r="B637" t="str">
            <v>CCL2762  蒙阴县</v>
          </cell>
          <cell r="C637">
            <v>31.943999999999999</v>
          </cell>
          <cell r="D637">
            <v>30.42285714285714</v>
          </cell>
          <cell r="E637" t="str">
            <v xml:space="preserve"> </v>
          </cell>
          <cell r="F637">
            <v>0</v>
          </cell>
          <cell r="G637">
            <v>31.943999999999999</v>
          </cell>
          <cell r="H637">
            <v>30.42285714285714</v>
          </cell>
          <cell r="I637" t="str">
            <v xml:space="preserve"> </v>
          </cell>
          <cell r="J637">
            <v>0</v>
          </cell>
          <cell r="K637" t="str">
            <v xml:space="preserve"> </v>
          </cell>
          <cell r="L637">
            <v>0</v>
          </cell>
          <cell r="M637" t="str">
            <v xml:space="preserve"> </v>
          </cell>
          <cell r="N637">
            <v>0</v>
          </cell>
        </row>
        <row r="638">
          <cell r="A638" t="str">
            <v>4742</v>
          </cell>
          <cell r="B638" t="str">
            <v>CCL4742  镇平县</v>
          </cell>
          <cell r="C638" t="str">
            <v xml:space="preserve"> </v>
          </cell>
          <cell r="D638">
            <v>0</v>
          </cell>
          <cell r="E638" t="str">
            <v xml:space="preserve"> </v>
          </cell>
          <cell r="F638">
            <v>0</v>
          </cell>
          <cell r="G638" t="str">
            <v xml:space="preserve"> </v>
          </cell>
          <cell r="H638">
            <v>0</v>
          </cell>
          <cell r="I638" t="str">
            <v xml:space="preserve"> </v>
          </cell>
          <cell r="J638">
            <v>0</v>
          </cell>
          <cell r="K638" t="str">
            <v xml:space="preserve"> </v>
          </cell>
          <cell r="L638">
            <v>0</v>
          </cell>
          <cell r="M638" t="str">
            <v xml:space="preserve"> </v>
          </cell>
          <cell r="N638">
            <v>0</v>
          </cell>
        </row>
        <row r="639">
          <cell r="A639" t="str">
            <v>2767</v>
          </cell>
          <cell r="B639" t="str">
            <v>CCL2767  临沭县</v>
          </cell>
          <cell r="C639">
            <v>31.943999999999999</v>
          </cell>
          <cell r="D639">
            <v>30.42285714285714</v>
          </cell>
          <cell r="E639" t="str">
            <v xml:space="preserve"> </v>
          </cell>
          <cell r="F639">
            <v>0</v>
          </cell>
          <cell r="G639">
            <v>31.943999999999999</v>
          </cell>
          <cell r="H639">
            <v>30.42285714285714</v>
          </cell>
          <cell r="I639" t="str">
            <v xml:space="preserve"> </v>
          </cell>
          <cell r="J639">
            <v>0</v>
          </cell>
          <cell r="K639" t="str">
            <v xml:space="preserve"> </v>
          </cell>
          <cell r="L639">
            <v>0</v>
          </cell>
          <cell r="M639" t="str">
            <v xml:space="preserve"> </v>
          </cell>
          <cell r="N639">
            <v>0</v>
          </cell>
        </row>
        <row r="640">
          <cell r="A640" t="str">
            <v>4735</v>
          </cell>
          <cell r="B640" t="str">
            <v>CCL4735  新野县</v>
          </cell>
          <cell r="C640">
            <v>31.943999999999999</v>
          </cell>
          <cell r="D640">
            <v>30.42285714285714</v>
          </cell>
          <cell r="E640" t="str">
            <v xml:space="preserve"> </v>
          </cell>
          <cell r="F640">
            <v>0</v>
          </cell>
          <cell r="G640">
            <v>31.943999999999999</v>
          </cell>
          <cell r="H640">
            <v>30.42285714285714</v>
          </cell>
          <cell r="I640" t="str">
            <v xml:space="preserve"> </v>
          </cell>
          <cell r="J640">
            <v>0</v>
          </cell>
          <cell r="K640" t="str">
            <v xml:space="preserve"> </v>
          </cell>
          <cell r="L640">
            <v>0</v>
          </cell>
          <cell r="M640" t="str">
            <v xml:space="preserve"> </v>
          </cell>
          <cell r="N640">
            <v>0</v>
          </cell>
        </row>
        <row r="641">
          <cell r="A641" t="str">
            <v>2725</v>
          </cell>
          <cell r="B641" t="str">
            <v>CCL2725  汶上县</v>
          </cell>
          <cell r="C641">
            <v>31.943999999999999</v>
          </cell>
          <cell r="D641">
            <v>30.42285714285714</v>
          </cell>
          <cell r="E641" t="str">
            <v xml:space="preserve"> </v>
          </cell>
          <cell r="F641">
            <v>0</v>
          </cell>
          <cell r="G641">
            <v>31.943999999999999</v>
          </cell>
          <cell r="H641">
            <v>30.42285714285714</v>
          </cell>
          <cell r="I641" t="str">
            <v xml:space="preserve"> </v>
          </cell>
          <cell r="J641">
            <v>0</v>
          </cell>
          <cell r="K641" t="str">
            <v xml:space="preserve"> </v>
          </cell>
          <cell r="L641">
            <v>0</v>
          </cell>
          <cell r="M641" t="str">
            <v xml:space="preserve"> </v>
          </cell>
          <cell r="N641">
            <v>0</v>
          </cell>
        </row>
        <row r="642">
          <cell r="A642" t="str">
            <v>2724</v>
          </cell>
          <cell r="B642" t="str">
            <v>CCL2724  嘉祥县</v>
          </cell>
          <cell r="C642">
            <v>31.943999999999999</v>
          </cell>
          <cell r="D642">
            <v>30.42285714285714</v>
          </cell>
          <cell r="E642" t="str">
            <v xml:space="preserve"> </v>
          </cell>
          <cell r="F642">
            <v>0</v>
          </cell>
          <cell r="G642">
            <v>31.943999999999999</v>
          </cell>
          <cell r="H642">
            <v>30.42285714285714</v>
          </cell>
          <cell r="I642" t="str">
            <v xml:space="preserve"> </v>
          </cell>
          <cell r="J642">
            <v>0</v>
          </cell>
          <cell r="K642" t="str">
            <v xml:space="preserve"> </v>
          </cell>
          <cell r="L642">
            <v>0</v>
          </cell>
          <cell r="M642" t="str">
            <v xml:space="preserve"> </v>
          </cell>
          <cell r="N642">
            <v>0</v>
          </cell>
        </row>
        <row r="643">
          <cell r="A643" t="str">
            <v>2503</v>
          </cell>
          <cell r="B643" t="str">
            <v>CCL2503  长清县</v>
          </cell>
          <cell r="C643">
            <v>31.943999999999999</v>
          </cell>
          <cell r="D643">
            <v>30.42285714285714</v>
          </cell>
          <cell r="E643" t="str">
            <v xml:space="preserve"> </v>
          </cell>
          <cell r="F643">
            <v>0</v>
          </cell>
          <cell r="G643">
            <v>31.943999999999999</v>
          </cell>
          <cell r="H643">
            <v>30.42285714285714</v>
          </cell>
          <cell r="I643" t="str">
            <v xml:space="preserve"> </v>
          </cell>
          <cell r="J643">
            <v>0</v>
          </cell>
          <cell r="K643" t="str">
            <v xml:space="preserve"> </v>
          </cell>
          <cell r="L643">
            <v>0</v>
          </cell>
          <cell r="M643" t="str">
            <v xml:space="preserve"> </v>
          </cell>
          <cell r="N643">
            <v>0</v>
          </cell>
        </row>
        <row r="644">
          <cell r="A644" t="str">
            <v>4632</v>
          </cell>
          <cell r="B644" t="str">
            <v>CCL4632  确山县</v>
          </cell>
          <cell r="C644">
            <v>31.943999999999999</v>
          </cell>
          <cell r="D644">
            <v>30.42285714285714</v>
          </cell>
          <cell r="E644" t="str">
            <v xml:space="preserve"> </v>
          </cell>
          <cell r="F644">
            <v>0</v>
          </cell>
          <cell r="G644">
            <v>31.943999999999999</v>
          </cell>
          <cell r="H644">
            <v>30.42285714285714</v>
          </cell>
          <cell r="I644" t="str">
            <v xml:space="preserve"> </v>
          </cell>
          <cell r="J644">
            <v>0</v>
          </cell>
          <cell r="K644" t="str">
            <v xml:space="preserve"> </v>
          </cell>
          <cell r="L644">
            <v>0</v>
          </cell>
          <cell r="M644" t="str">
            <v xml:space="preserve"> </v>
          </cell>
          <cell r="N644">
            <v>0</v>
          </cell>
        </row>
        <row r="645">
          <cell r="A645" t="str">
            <v>4634</v>
          </cell>
          <cell r="B645" t="str">
            <v>CCL4634  平舆县</v>
          </cell>
          <cell r="C645" t="str">
            <v xml:space="preserve"> </v>
          </cell>
          <cell r="D645">
            <v>0</v>
          </cell>
          <cell r="E645" t="str">
            <v xml:space="preserve"> </v>
          </cell>
          <cell r="F645">
            <v>0</v>
          </cell>
          <cell r="G645" t="str">
            <v xml:space="preserve"> </v>
          </cell>
          <cell r="H645">
            <v>0</v>
          </cell>
          <cell r="I645" t="str">
            <v xml:space="preserve"> </v>
          </cell>
          <cell r="J645">
            <v>0</v>
          </cell>
          <cell r="K645" t="str">
            <v xml:space="preserve"> </v>
          </cell>
          <cell r="L645">
            <v>0</v>
          </cell>
          <cell r="M645" t="str">
            <v xml:space="preserve"> </v>
          </cell>
          <cell r="N645">
            <v>0</v>
          </cell>
        </row>
        <row r="646">
          <cell r="A646" t="str">
            <v>4741</v>
          </cell>
          <cell r="B646" t="str">
            <v>CCL4741  邓州市</v>
          </cell>
          <cell r="C646" t="str">
            <v xml:space="preserve"> </v>
          </cell>
          <cell r="D646">
            <v>0</v>
          </cell>
          <cell r="E646" t="str">
            <v xml:space="preserve"> </v>
          </cell>
          <cell r="F646">
            <v>0</v>
          </cell>
          <cell r="G646" t="str">
            <v xml:space="preserve"> </v>
          </cell>
          <cell r="H646">
            <v>0</v>
          </cell>
          <cell r="I646" t="str">
            <v xml:space="preserve"> </v>
          </cell>
          <cell r="J646">
            <v>0</v>
          </cell>
          <cell r="K646" t="str">
            <v xml:space="preserve"> </v>
          </cell>
          <cell r="L646">
            <v>0</v>
          </cell>
          <cell r="M646" t="str">
            <v xml:space="preserve"> </v>
          </cell>
          <cell r="N646">
            <v>0</v>
          </cell>
        </row>
        <row r="647">
          <cell r="A647" t="str">
            <v>4767</v>
          </cell>
          <cell r="B647" t="str">
            <v>CCL4767  宁陵县</v>
          </cell>
          <cell r="C647" t="str">
            <v xml:space="preserve"> </v>
          </cell>
          <cell r="D647">
            <v>0</v>
          </cell>
          <cell r="E647" t="str">
            <v xml:space="preserve"> </v>
          </cell>
          <cell r="F647">
            <v>0</v>
          </cell>
          <cell r="G647" t="str">
            <v xml:space="preserve"> </v>
          </cell>
          <cell r="H647">
            <v>0</v>
          </cell>
          <cell r="I647" t="str">
            <v xml:space="preserve"> </v>
          </cell>
          <cell r="J647">
            <v>0</v>
          </cell>
          <cell r="K647" t="str">
            <v xml:space="preserve"> </v>
          </cell>
          <cell r="L647">
            <v>0</v>
          </cell>
          <cell r="M647" t="str">
            <v xml:space="preserve"> </v>
          </cell>
          <cell r="N647">
            <v>0</v>
          </cell>
        </row>
        <row r="648">
          <cell r="A648" t="str">
            <v>4639</v>
          </cell>
          <cell r="B648" t="str">
            <v>CCL4639  西平县</v>
          </cell>
          <cell r="C648">
            <v>31.943999999999999</v>
          </cell>
          <cell r="D648">
            <v>30.42285714285714</v>
          </cell>
          <cell r="E648" t="str">
            <v xml:space="preserve"> </v>
          </cell>
          <cell r="F648">
            <v>0</v>
          </cell>
          <cell r="G648">
            <v>31.943999999999999</v>
          </cell>
          <cell r="H648">
            <v>30.42285714285714</v>
          </cell>
          <cell r="I648" t="str">
            <v xml:space="preserve"> </v>
          </cell>
          <cell r="J648">
            <v>0</v>
          </cell>
          <cell r="K648" t="str">
            <v xml:space="preserve"> </v>
          </cell>
          <cell r="L648">
            <v>0</v>
          </cell>
          <cell r="M648" t="str">
            <v xml:space="preserve"> </v>
          </cell>
          <cell r="N648">
            <v>0</v>
          </cell>
        </row>
        <row r="649">
          <cell r="A649" t="str">
            <v>4762</v>
          </cell>
          <cell r="B649" t="str">
            <v>CCL4762  柘城县</v>
          </cell>
          <cell r="C649" t="str">
            <v xml:space="preserve"> </v>
          </cell>
          <cell r="D649">
            <v>0</v>
          </cell>
          <cell r="E649" t="str">
            <v xml:space="preserve"> </v>
          </cell>
          <cell r="F649">
            <v>0</v>
          </cell>
          <cell r="G649" t="str">
            <v xml:space="preserve"> </v>
          </cell>
          <cell r="H649">
            <v>0</v>
          </cell>
          <cell r="I649" t="str">
            <v xml:space="preserve"> </v>
          </cell>
          <cell r="J649">
            <v>0</v>
          </cell>
          <cell r="K649" t="str">
            <v xml:space="preserve"> </v>
          </cell>
          <cell r="L649">
            <v>0</v>
          </cell>
          <cell r="M649" t="str">
            <v xml:space="preserve"> </v>
          </cell>
          <cell r="N649">
            <v>0</v>
          </cell>
        </row>
        <row r="650">
          <cell r="A650" t="str">
            <v>2504</v>
          </cell>
          <cell r="B650" t="str">
            <v>CCL2504  平阴县</v>
          </cell>
          <cell r="C650">
            <v>31.943999999999999</v>
          </cell>
          <cell r="D650">
            <v>30.42285714285714</v>
          </cell>
          <cell r="E650" t="str">
            <v xml:space="preserve"> </v>
          </cell>
          <cell r="F650">
            <v>0</v>
          </cell>
          <cell r="G650">
            <v>31.943999999999999</v>
          </cell>
          <cell r="H650">
            <v>30.42285714285714</v>
          </cell>
          <cell r="I650" t="str">
            <v xml:space="preserve"> </v>
          </cell>
          <cell r="J650">
            <v>0</v>
          </cell>
          <cell r="K650" t="str">
            <v xml:space="preserve"> </v>
          </cell>
          <cell r="L650">
            <v>0</v>
          </cell>
          <cell r="M650" t="str">
            <v xml:space="preserve"> </v>
          </cell>
          <cell r="N650">
            <v>0</v>
          </cell>
        </row>
        <row r="651">
          <cell r="A651" t="str">
            <v>2514</v>
          </cell>
          <cell r="B651" t="str">
            <v>CCL2514  济阳县</v>
          </cell>
          <cell r="C651">
            <v>31.943999999999999</v>
          </cell>
          <cell r="D651">
            <v>30.42285714285714</v>
          </cell>
          <cell r="E651" t="str">
            <v xml:space="preserve"> </v>
          </cell>
          <cell r="F651">
            <v>0</v>
          </cell>
          <cell r="G651">
            <v>31.943999999999999</v>
          </cell>
          <cell r="H651">
            <v>30.42285714285714</v>
          </cell>
          <cell r="I651" t="str">
            <v xml:space="preserve"> </v>
          </cell>
          <cell r="J651">
            <v>0</v>
          </cell>
          <cell r="K651" t="str">
            <v xml:space="preserve"> </v>
          </cell>
          <cell r="L651">
            <v>0</v>
          </cell>
          <cell r="M651" t="str">
            <v xml:space="preserve"> </v>
          </cell>
          <cell r="N651">
            <v>0</v>
          </cell>
        </row>
        <row r="652">
          <cell r="A652" t="str">
            <v>2742</v>
          </cell>
          <cell r="B652" t="str">
            <v>CCL2742  成武县</v>
          </cell>
          <cell r="C652">
            <v>31.943999999999999</v>
          </cell>
          <cell r="D652">
            <v>30.42285714285714</v>
          </cell>
          <cell r="E652" t="str">
            <v xml:space="preserve"> </v>
          </cell>
          <cell r="F652">
            <v>0</v>
          </cell>
          <cell r="G652">
            <v>31.943999999999999</v>
          </cell>
          <cell r="H652">
            <v>30.42285714285714</v>
          </cell>
          <cell r="I652" t="str">
            <v xml:space="preserve"> </v>
          </cell>
          <cell r="J652">
            <v>0</v>
          </cell>
          <cell r="K652" t="str">
            <v xml:space="preserve"> </v>
          </cell>
          <cell r="L652">
            <v>0</v>
          </cell>
          <cell r="M652" t="str">
            <v xml:space="preserve"> </v>
          </cell>
          <cell r="N652">
            <v>0</v>
          </cell>
        </row>
        <row r="653">
          <cell r="A653" t="str">
            <v>4666</v>
          </cell>
          <cell r="B653" t="str">
            <v>CCL4666  西华县</v>
          </cell>
          <cell r="C653">
            <v>31.943999999999999</v>
          </cell>
          <cell r="D653">
            <v>30.42285714285714</v>
          </cell>
          <cell r="E653" t="str">
            <v xml:space="preserve"> </v>
          </cell>
          <cell r="F653">
            <v>0</v>
          </cell>
          <cell r="G653">
            <v>31.943999999999999</v>
          </cell>
          <cell r="H653">
            <v>30.42285714285714</v>
          </cell>
          <cell r="I653" t="str">
            <v xml:space="preserve"> </v>
          </cell>
          <cell r="J653">
            <v>0</v>
          </cell>
          <cell r="K653" t="str">
            <v xml:space="preserve"> </v>
          </cell>
          <cell r="L653">
            <v>0</v>
          </cell>
          <cell r="M653" t="str">
            <v xml:space="preserve"> </v>
          </cell>
          <cell r="N653">
            <v>0</v>
          </cell>
        </row>
        <row r="654">
          <cell r="A654" t="str">
            <v>4667</v>
          </cell>
          <cell r="B654" t="str">
            <v>CCL4667  淮阳县</v>
          </cell>
          <cell r="C654">
            <v>31.943999999999999</v>
          </cell>
          <cell r="D654">
            <v>30.42285714285714</v>
          </cell>
          <cell r="E654" t="str">
            <v xml:space="preserve"> </v>
          </cell>
          <cell r="F654">
            <v>0</v>
          </cell>
          <cell r="G654">
            <v>31.943999999999999</v>
          </cell>
          <cell r="H654">
            <v>30.42285714285714</v>
          </cell>
          <cell r="I654" t="str">
            <v xml:space="preserve"> </v>
          </cell>
          <cell r="J654">
            <v>0</v>
          </cell>
          <cell r="K654" t="str">
            <v xml:space="preserve"> </v>
          </cell>
          <cell r="L654">
            <v>0</v>
          </cell>
          <cell r="M654" t="str">
            <v xml:space="preserve"> </v>
          </cell>
          <cell r="N654">
            <v>0</v>
          </cell>
        </row>
        <row r="655">
          <cell r="A655" t="str">
            <v>4643</v>
          </cell>
          <cell r="B655" t="str">
            <v>CCL4643  息县</v>
          </cell>
          <cell r="C655">
            <v>31.943999999999999</v>
          </cell>
          <cell r="D655">
            <v>30.42285714285714</v>
          </cell>
          <cell r="E655" t="str">
            <v xml:space="preserve"> </v>
          </cell>
          <cell r="F655">
            <v>0</v>
          </cell>
          <cell r="G655">
            <v>31.943999999999999</v>
          </cell>
          <cell r="H655">
            <v>30.42285714285714</v>
          </cell>
          <cell r="I655" t="str">
            <v xml:space="preserve"> </v>
          </cell>
          <cell r="J655">
            <v>0</v>
          </cell>
          <cell r="K655" t="str">
            <v xml:space="preserve"> </v>
          </cell>
          <cell r="L655">
            <v>0</v>
          </cell>
          <cell r="M655" t="str">
            <v xml:space="preserve"> </v>
          </cell>
          <cell r="N655">
            <v>0</v>
          </cell>
        </row>
        <row r="656">
          <cell r="A656" t="str">
            <v>2722</v>
          </cell>
          <cell r="B656" t="str">
            <v>CCL2722  金乡县</v>
          </cell>
          <cell r="C656">
            <v>31.943999999999999</v>
          </cell>
          <cell r="D656">
            <v>30.42285714285714</v>
          </cell>
          <cell r="E656" t="str">
            <v xml:space="preserve"> </v>
          </cell>
          <cell r="F656">
            <v>0</v>
          </cell>
          <cell r="G656">
            <v>31.943999999999999</v>
          </cell>
          <cell r="H656">
            <v>30.42285714285714</v>
          </cell>
          <cell r="I656" t="str">
            <v xml:space="preserve"> </v>
          </cell>
          <cell r="J656">
            <v>0</v>
          </cell>
          <cell r="K656" t="str">
            <v xml:space="preserve"> </v>
          </cell>
          <cell r="L656">
            <v>0</v>
          </cell>
          <cell r="M656" t="str">
            <v xml:space="preserve"> </v>
          </cell>
          <cell r="N656">
            <v>0</v>
          </cell>
        </row>
        <row r="657">
          <cell r="A657" t="str">
            <v>2528</v>
          </cell>
          <cell r="B657" t="str">
            <v>CCL2528  高唐县</v>
          </cell>
          <cell r="C657">
            <v>31.943999999999999</v>
          </cell>
          <cell r="D657">
            <v>30.42285714285714</v>
          </cell>
          <cell r="E657" t="str">
            <v xml:space="preserve"> </v>
          </cell>
          <cell r="F657">
            <v>0</v>
          </cell>
          <cell r="G657">
            <v>31.943999999999999</v>
          </cell>
          <cell r="H657">
            <v>30.42285714285714</v>
          </cell>
          <cell r="I657" t="str">
            <v xml:space="preserve"> </v>
          </cell>
          <cell r="J657">
            <v>0</v>
          </cell>
          <cell r="K657" t="str">
            <v xml:space="preserve"> </v>
          </cell>
          <cell r="L657">
            <v>0</v>
          </cell>
          <cell r="M657" t="str">
            <v xml:space="preserve"> </v>
          </cell>
          <cell r="N657">
            <v>0</v>
          </cell>
        </row>
        <row r="658">
          <cell r="A658" t="str">
            <v>4763</v>
          </cell>
          <cell r="B658" t="str">
            <v>CCL4763  虞城县</v>
          </cell>
          <cell r="C658">
            <v>41.469772000000006</v>
          </cell>
          <cell r="D658">
            <v>39.495020952380955</v>
          </cell>
          <cell r="E658" t="str">
            <v xml:space="preserve"> </v>
          </cell>
          <cell r="F658">
            <v>0</v>
          </cell>
          <cell r="G658">
            <v>41.469772000000006</v>
          </cell>
          <cell r="H658">
            <v>39.495020952380955</v>
          </cell>
          <cell r="I658" t="str">
            <v xml:space="preserve"> </v>
          </cell>
          <cell r="J658">
            <v>0</v>
          </cell>
          <cell r="K658" t="str">
            <v xml:space="preserve"> </v>
          </cell>
          <cell r="L658">
            <v>0</v>
          </cell>
          <cell r="M658" t="str">
            <v xml:space="preserve"> </v>
          </cell>
          <cell r="N658">
            <v>0</v>
          </cell>
        </row>
        <row r="659">
          <cell r="A659" t="str">
            <v>4733</v>
          </cell>
          <cell r="B659" t="str">
            <v>CCL4733  社旗县</v>
          </cell>
          <cell r="C659">
            <v>31.943999999999999</v>
          </cell>
          <cell r="D659">
            <v>30.42285714285714</v>
          </cell>
          <cell r="E659" t="str">
            <v xml:space="preserve"> </v>
          </cell>
          <cell r="F659">
            <v>0</v>
          </cell>
          <cell r="G659">
            <v>31.943999999999999</v>
          </cell>
          <cell r="H659">
            <v>30.42285714285714</v>
          </cell>
          <cell r="I659" t="str">
            <v xml:space="preserve"> </v>
          </cell>
          <cell r="J659">
            <v>0</v>
          </cell>
          <cell r="K659" t="str">
            <v xml:space="preserve"> </v>
          </cell>
          <cell r="L659">
            <v>0</v>
          </cell>
          <cell r="M659" t="str">
            <v xml:space="preserve"> </v>
          </cell>
          <cell r="N659">
            <v>0</v>
          </cell>
        </row>
        <row r="660">
          <cell r="A660" t="str">
            <v>2777</v>
          </cell>
          <cell r="B660" t="str">
            <v>CCL2777  苍山县</v>
          </cell>
          <cell r="C660">
            <v>63.887999999999998</v>
          </cell>
          <cell r="D660">
            <v>60.84571428571428</v>
          </cell>
          <cell r="E660" t="str">
            <v xml:space="preserve"> </v>
          </cell>
          <cell r="F660">
            <v>0</v>
          </cell>
          <cell r="G660">
            <v>63.887999999999998</v>
          </cell>
          <cell r="H660">
            <v>60.84571428571428</v>
          </cell>
          <cell r="I660" t="str">
            <v xml:space="preserve"> </v>
          </cell>
          <cell r="J660">
            <v>0</v>
          </cell>
          <cell r="K660" t="str">
            <v xml:space="preserve"> </v>
          </cell>
          <cell r="L660">
            <v>0</v>
          </cell>
          <cell r="M660" t="str">
            <v xml:space="preserve"> </v>
          </cell>
          <cell r="N660">
            <v>0</v>
          </cell>
        </row>
        <row r="661">
          <cell r="A661" t="str">
            <v>2766</v>
          </cell>
          <cell r="B661" t="str">
            <v>CCL2766  莒南县</v>
          </cell>
          <cell r="C661">
            <v>31.943999999999999</v>
          </cell>
          <cell r="D661">
            <v>30.42285714285714</v>
          </cell>
          <cell r="E661" t="str">
            <v xml:space="preserve"> </v>
          </cell>
          <cell r="F661">
            <v>0</v>
          </cell>
          <cell r="G661">
            <v>31.943999999999999</v>
          </cell>
          <cell r="H661">
            <v>30.42285714285714</v>
          </cell>
          <cell r="I661" t="str">
            <v xml:space="preserve"> </v>
          </cell>
          <cell r="J661">
            <v>0</v>
          </cell>
          <cell r="K661" t="str">
            <v xml:space="preserve"> </v>
          </cell>
          <cell r="L661">
            <v>0</v>
          </cell>
          <cell r="M661" t="str">
            <v xml:space="preserve"> </v>
          </cell>
          <cell r="N661">
            <v>0</v>
          </cell>
        </row>
        <row r="662">
          <cell r="A662" t="str">
            <v>2335</v>
          </cell>
          <cell r="B662" t="str">
            <v>CCL2335  蒙城县</v>
          </cell>
          <cell r="C662" t="str">
            <v xml:space="preserve"> </v>
          </cell>
          <cell r="D662">
            <v>0</v>
          </cell>
          <cell r="E662" t="str">
            <v xml:space="preserve"> </v>
          </cell>
          <cell r="F662">
            <v>0</v>
          </cell>
          <cell r="G662" t="str">
            <v xml:space="preserve"> </v>
          </cell>
          <cell r="H662">
            <v>0</v>
          </cell>
          <cell r="I662" t="str">
            <v xml:space="preserve"> </v>
          </cell>
          <cell r="J662">
            <v>0</v>
          </cell>
          <cell r="K662" t="str">
            <v xml:space="preserve"> </v>
          </cell>
          <cell r="L662">
            <v>0</v>
          </cell>
          <cell r="M662" t="str">
            <v xml:space="preserve"> </v>
          </cell>
          <cell r="N662">
            <v>0</v>
          </cell>
        </row>
        <row r="663">
          <cell r="A663" t="str">
            <v>2573</v>
          </cell>
          <cell r="B663" t="str">
            <v>CCL2573  广饶县</v>
          </cell>
          <cell r="C663">
            <v>31.943999999999999</v>
          </cell>
          <cell r="D663">
            <v>30.42285714285714</v>
          </cell>
          <cell r="E663" t="str">
            <v xml:space="preserve"> </v>
          </cell>
          <cell r="F663">
            <v>0</v>
          </cell>
          <cell r="G663">
            <v>31.943999999999999</v>
          </cell>
          <cell r="H663">
            <v>30.42285714285714</v>
          </cell>
          <cell r="I663" t="str">
            <v xml:space="preserve"> </v>
          </cell>
          <cell r="J663">
            <v>0</v>
          </cell>
          <cell r="K663" t="str">
            <v xml:space="preserve"> </v>
          </cell>
          <cell r="L663">
            <v>0</v>
          </cell>
          <cell r="M663" t="str">
            <v xml:space="preserve"> </v>
          </cell>
          <cell r="N663">
            <v>0</v>
          </cell>
        </row>
        <row r="664">
          <cell r="A664" t="str">
            <v>2561</v>
          </cell>
          <cell r="B664" t="str">
            <v>CCL2561  沂源县</v>
          </cell>
          <cell r="C664">
            <v>31.943999999999999</v>
          </cell>
          <cell r="D664">
            <v>30.42285714285714</v>
          </cell>
          <cell r="E664" t="str">
            <v xml:space="preserve"> </v>
          </cell>
          <cell r="F664">
            <v>0</v>
          </cell>
          <cell r="G664">
            <v>31.943999999999999</v>
          </cell>
          <cell r="H664">
            <v>30.42285714285714</v>
          </cell>
          <cell r="I664" t="str">
            <v xml:space="preserve"> </v>
          </cell>
          <cell r="J664">
            <v>0</v>
          </cell>
          <cell r="K664" t="str">
            <v xml:space="preserve"> </v>
          </cell>
          <cell r="L664">
            <v>0</v>
          </cell>
          <cell r="M664" t="str">
            <v xml:space="preserve"> </v>
          </cell>
          <cell r="N664">
            <v>0</v>
          </cell>
        </row>
        <row r="665">
          <cell r="A665" t="str">
            <v>2733</v>
          </cell>
          <cell r="B665" t="str">
            <v>CCL2733  平邑县</v>
          </cell>
          <cell r="C665">
            <v>31.943999999999999</v>
          </cell>
          <cell r="D665">
            <v>30.42285714285714</v>
          </cell>
          <cell r="E665" t="str">
            <v xml:space="preserve"> </v>
          </cell>
          <cell r="F665">
            <v>0</v>
          </cell>
          <cell r="G665">
            <v>31.943999999999999</v>
          </cell>
          <cell r="H665">
            <v>30.42285714285714</v>
          </cell>
          <cell r="I665" t="str">
            <v xml:space="preserve"> </v>
          </cell>
          <cell r="J665">
            <v>0</v>
          </cell>
          <cell r="K665" t="str">
            <v xml:space="preserve"> </v>
          </cell>
          <cell r="L665">
            <v>0</v>
          </cell>
          <cell r="M665" t="str">
            <v xml:space="preserve"> </v>
          </cell>
          <cell r="N665">
            <v>0</v>
          </cell>
        </row>
        <row r="666">
          <cell r="A666" t="str">
            <v>2763</v>
          </cell>
          <cell r="B666" t="str">
            <v>CCL2763  沂南县</v>
          </cell>
          <cell r="C666" t="str">
            <v xml:space="preserve"> </v>
          </cell>
          <cell r="D666">
            <v>0</v>
          </cell>
          <cell r="E666" t="str">
            <v xml:space="preserve"> </v>
          </cell>
          <cell r="F666">
            <v>0</v>
          </cell>
          <cell r="G666" t="str">
            <v xml:space="preserve"> </v>
          </cell>
          <cell r="H666">
            <v>0</v>
          </cell>
          <cell r="I666" t="str">
            <v xml:space="preserve"> </v>
          </cell>
          <cell r="J666">
            <v>0</v>
          </cell>
          <cell r="K666" t="str">
            <v xml:space="preserve"> </v>
          </cell>
          <cell r="L666">
            <v>0</v>
          </cell>
          <cell r="M666" t="str">
            <v xml:space="preserve"> </v>
          </cell>
          <cell r="N666">
            <v>0</v>
          </cell>
        </row>
        <row r="667">
          <cell r="A667" t="str">
            <v>2516</v>
          </cell>
          <cell r="B667" t="str">
            <v>CCL2516  商河县</v>
          </cell>
          <cell r="C667">
            <v>31.943999999999999</v>
          </cell>
          <cell r="D667">
            <v>30.42285714285714</v>
          </cell>
          <cell r="E667" t="str">
            <v xml:space="preserve"> </v>
          </cell>
          <cell r="F667">
            <v>0</v>
          </cell>
          <cell r="G667">
            <v>31.943999999999999</v>
          </cell>
          <cell r="H667">
            <v>30.42285714285714</v>
          </cell>
          <cell r="I667" t="str">
            <v xml:space="preserve"> </v>
          </cell>
          <cell r="J667">
            <v>0</v>
          </cell>
          <cell r="K667" t="str">
            <v xml:space="preserve"> </v>
          </cell>
          <cell r="L667">
            <v>0</v>
          </cell>
          <cell r="M667" t="str">
            <v xml:space="preserve"> </v>
          </cell>
          <cell r="N667">
            <v>0</v>
          </cell>
        </row>
        <row r="668">
          <cell r="A668" t="str">
            <v>2536</v>
          </cell>
          <cell r="B668" t="str">
            <v>CCL2536  乐陵市</v>
          </cell>
          <cell r="C668" t="str">
            <v xml:space="preserve"> </v>
          </cell>
          <cell r="D668">
            <v>0</v>
          </cell>
          <cell r="E668" t="str">
            <v xml:space="preserve"> </v>
          </cell>
          <cell r="F668">
            <v>0</v>
          </cell>
          <cell r="G668" t="str">
            <v xml:space="preserve"> </v>
          </cell>
          <cell r="H668">
            <v>0</v>
          </cell>
          <cell r="I668" t="str">
            <v xml:space="preserve"> </v>
          </cell>
          <cell r="J668">
            <v>0</v>
          </cell>
          <cell r="K668" t="str">
            <v xml:space="preserve"> </v>
          </cell>
          <cell r="L668">
            <v>0</v>
          </cell>
          <cell r="M668" t="str">
            <v xml:space="preserve"> </v>
          </cell>
          <cell r="N668">
            <v>0</v>
          </cell>
        </row>
        <row r="669">
          <cell r="A669" t="str">
            <v>2112</v>
          </cell>
          <cell r="B669" t="str">
            <v>CCL2112  溧水县</v>
          </cell>
          <cell r="C669">
            <v>31.943999999999999</v>
          </cell>
          <cell r="D669">
            <v>30.42285714285714</v>
          </cell>
          <cell r="E669" t="str">
            <v xml:space="preserve"> </v>
          </cell>
          <cell r="F669">
            <v>0</v>
          </cell>
          <cell r="G669">
            <v>31.943999999999999</v>
          </cell>
          <cell r="H669">
            <v>30.42285714285714</v>
          </cell>
          <cell r="I669" t="str">
            <v xml:space="preserve"> </v>
          </cell>
          <cell r="J669">
            <v>0</v>
          </cell>
          <cell r="K669" t="str">
            <v xml:space="preserve"> </v>
          </cell>
          <cell r="L669">
            <v>0</v>
          </cell>
          <cell r="M669" t="str">
            <v xml:space="preserve"> </v>
          </cell>
          <cell r="N669">
            <v>0</v>
          </cell>
        </row>
        <row r="670">
          <cell r="A670" t="str">
            <v>2764</v>
          </cell>
          <cell r="B670" t="str">
            <v>CCL2764  沂水县</v>
          </cell>
          <cell r="C670">
            <v>31.943999999999999</v>
          </cell>
          <cell r="D670">
            <v>30.42285714285714</v>
          </cell>
          <cell r="E670" t="str">
            <v xml:space="preserve"> </v>
          </cell>
          <cell r="F670">
            <v>0</v>
          </cell>
          <cell r="G670">
            <v>31.943999999999999</v>
          </cell>
          <cell r="H670">
            <v>30.42285714285714</v>
          </cell>
          <cell r="I670" t="str">
            <v xml:space="preserve"> </v>
          </cell>
          <cell r="J670">
            <v>0</v>
          </cell>
          <cell r="K670" t="str">
            <v xml:space="preserve"> </v>
          </cell>
          <cell r="L670">
            <v>0</v>
          </cell>
          <cell r="M670" t="str">
            <v xml:space="preserve"> </v>
          </cell>
          <cell r="N670">
            <v>0</v>
          </cell>
        </row>
        <row r="671">
          <cell r="A671" t="str">
            <v>2734</v>
          </cell>
          <cell r="B671" t="str">
            <v>CCL2734  费县</v>
          </cell>
          <cell r="C671">
            <v>31.943999999999999</v>
          </cell>
          <cell r="D671">
            <v>30.42285714285714</v>
          </cell>
          <cell r="E671" t="str">
            <v xml:space="preserve"> </v>
          </cell>
          <cell r="F671">
            <v>0</v>
          </cell>
          <cell r="G671">
            <v>31.943999999999999</v>
          </cell>
          <cell r="H671">
            <v>30.42285714285714</v>
          </cell>
          <cell r="I671" t="str">
            <v xml:space="preserve"> </v>
          </cell>
          <cell r="J671">
            <v>0</v>
          </cell>
          <cell r="K671" t="str">
            <v xml:space="preserve"> </v>
          </cell>
          <cell r="L671">
            <v>0</v>
          </cell>
          <cell r="M671" t="str">
            <v xml:space="preserve"> </v>
          </cell>
          <cell r="N671">
            <v>0</v>
          </cell>
        </row>
        <row r="672">
          <cell r="A672" t="str">
            <v>2568</v>
          </cell>
          <cell r="B672" t="str">
            <v>CCL2568  沾化县</v>
          </cell>
          <cell r="C672" t="str">
            <v xml:space="preserve"> </v>
          </cell>
          <cell r="D672">
            <v>0</v>
          </cell>
          <cell r="E672" t="str">
            <v xml:space="preserve"> </v>
          </cell>
          <cell r="F672">
            <v>0</v>
          </cell>
          <cell r="G672" t="str">
            <v xml:space="preserve"> </v>
          </cell>
          <cell r="H672">
            <v>0</v>
          </cell>
          <cell r="I672" t="str">
            <v xml:space="preserve"> </v>
          </cell>
          <cell r="J672">
            <v>0</v>
          </cell>
          <cell r="K672" t="str">
            <v xml:space="preserve"> </v>
          </cell>
          <cell r="L672">
            <v>0</v>
          </cell>
          <cell r="M672" t="str">
            <v xml:space="preserve"> </v>
          </cell>
          <cell r="N672">
            <v>0</v>
          </cell>
        </row>
        <row r="673">
          <cell r="A673" t="str">
            <v>2645</v>
          </cell>
          <cell r="B673" t="str">
            <v>CCL2645  乳山市</v>
          </cell>
          <cell r="C673">
            <v>31.943999999999999</v>
          </cell>
          <cell r="D673">
            <v>30.42285714285714</v>
          </cell>
          <cell r="E673" t="str">
            <v xml:space="preserve"> </v>
          </cell>
          <cell r="F673">
            <v>0</v>
          </cell>
          <cell r="G673">
            <v>31.943999999999999</v>
          </cell>
          <cell r="H673">
            <v>30.42285714285714</v>
          </cell>
          <cell r="I673" t="str">
            <v xml:space="preserve"> </v>
          </cell>
          <cell r="J673">
            <v>0</v>
          </cell>
          <cell r="K673" t="str">
            <v xml:space="preserve"> </v>
          </cell>
          <cell r="L673">
            <v>0</v>
          </cell>
          <cell r="M673" t="str">
            <v xml:space="preserve"> </v>
          </cell>
          <cell r="N673">
            <v>0</v>
          </cell>
        </row>
        <row r="674">
          <cell r="A674" t="str">
            <v>2521</v>
          </cell>
          <cell r="B674" t="str">
            <v>CCL2521  茌平县</v>
          </cell>
          <cell r="C674" t="str">
            <v xml:space="preserve"> </v>
          </cell>
          <cell r="D674">
            <v>0</v>
          </cell>
          <cell r="E674" t="str">
            <v xml:space="preserve"> </v>
          </cell>
          <cell r="F674">
            <v>0</v>
          </cell>
          <cell r="G674" t="str">
            <v xml:space="preserve"> </v>
          </cell>
          <cell r="H674">
            <v>0</v>
          </cell>
          <cell r="I674" t="str">
            <v xml:space="preserve"> </v>
          </cell>
          <cell r="J674">
            <v>0</v>
          </cell>
          <cell r="K674" t="str">
            <v xml:space="preserve"> </v>
          </cell>
          <cell r="L674">
            <v>0</v>
          </cell>
          <cell r="M674" t="str">
            <v xml:space="preserve"> </v>
          </cell>
          <cell r="N674">
            <v>0</v>
          </cell>
        </row>
        <row r="675">
          <cell r="A675" t="str">
            <v>2715</v>
          </cell>
          <cell r="B675" t="str">
            <v>CCL2715  东平县</v>
          </cell>
          <cell r="C675" t="str">
            <v xml:space="preserve"> </v>
          </cell>
          <cell r="D675">
            <v>0</v>
          </cell>
          <cell r="E675" t="str">
            <v xml:space="preserve"> </v>
          </cell>
          <cell r="F675">
            <v>0</v>
          </cell>
          <cell r="G675" t="str">
            <v xml:space="preserve"> </v>
          </cell>
          <cell r="H675">
            <v>0</v>
          </cell>
          <cell r="I675" t="str">
            <v xml:space="preserve"> </v>
          </cell>
          <cell r="J675">
            <v>0</v>
          </cell>
          <cell r="K675" t="str">
            <v xml:space="preserve"> </v>
          </cell>
          <cell r="L675">
            <v>0</v>
          </cell>
          <cell r="M675" t="str">
            <v xml:space="preserve"> </v>
          </cell>
          <cell r="N675">
            <v>0</v>
          </cell>
        </row>
        <row r="676">
          <cell r="A676" t="str">
            <v>2714</v>
          </cell>
          <cell r="B676" t="str">
            <v>CCL2714  宁阳县</v>
          </cell>
          <cell r="C676" t="str">
            <v xml:space="preserve"> </v>
          </cell>
          <cell r="D676">
            <v>0</v>
          </cell>
          <cell r="E676" t="str">
            <v xml:space="preserve"> </v>
          </cell>
          <cell r="F676">
            <v>0</v>
          </cell>
          <cell r="G676" t="str">
            <v xml:space="preserve"> </v>
          </cell>
          <cell r="H676">
            <v>0</v>
          </cell>
          <cell r="I676" t="str">
            <v xml:space="preserve"> </v>
          </cell>
          <cell r="J676">
            <v>0</v>
          </cell>
          <cell r="K676" t="str">
            <v xml:space="preserve"> </v>
          </cell>
          <cell r="L676">
            <v>0</v>
          </cell>
          <cell r="M676" t="str">
            <v xml:space="preserve"> </v>
          </cell>
          <cell r="N676">
            <v>0</v>
          </cell>
        </row>
        <row r="677">
          <cell r="A677" t="str">
            <v>2535</v>
          </cell>
          <cell r="B677" t="str">
            <v>CCL2535  陵县</v>
          </cell>
          <cell r="C677">
            <v>31.943999999999999</v>
          </cell>
          <cell r="D677">
            <v>30.42285714285714</v>
          </cell>
          <cell r="E677" t="str">
            <v xml:space="preserve"> </v>
          </cell>
          <cell r="F677">
            <v>0</v>
          </cell>
          <cell r="G677">
            <v>31.943999999999999</v>
          </cell>
          <cell r="H677">
            <v>30.42285714285714</v>
          </cell>
          <cell r="I677" t="str">
            <v xml:space="preserve"> </v>
          </cell>
          <cell r="J677">
            <v>0</v>
          </cell>
          <cell r="K677" t="str">
            <v xml:space="preserve"> </v>
          </cell>
          <cell r="L677">
            <v>0</v>
          </cell>
          <cell r="M677" t="str">
            <v xml:space="preserve"> </v>
          </cell>
          <cell r="N677">
            <v>0</v>
          </cell>
        </row>
        <row r="678">
          <cell r="A678" t="str">
            <v>2522</v>
          </cell>
          <cell r="B678" t="str">
            <v>CCL2522  东阿县</v>
          </cell>
          <cell r="C678">
            <v>63.887999999999998</v>
          </cell>
          <cell r="D678">
            <v>60.84571428571428</v>
          </cell>
          <cell r="E678" t="str">
            <v xml:space="preserve"> </v>
          </cell>
          <cell r="F678">
            <v>0</v>
          </cell>
          <cell r="G678">
            <v>63.887999999999998</v>
          </cell>
          <cell r="H678">
            <v>60.84571428571428</v>
          </cell>
          <cell r="I678" t="str">
            <v xml:space="preserve"> </v>
          </cell>
          <cell r="J678">
            <v>0</v>
          </cell>
          <cell r="K678" t="str">
            <v xml:space="preserve"> </v>
          </cell>
          <cell r="L678">
            <v>0</v>
          </cell>
          <cell r="M678" t="str">
            <v xml:space="preserve"> </v>
          </cell>
          <cell r="N678">
            <v>0</v>
          </cell>
        </row>
        <row r="679">
          <cell r="A679" t="str">
            <v>4635</v>
          </cell>
          <cell r="B679" t="str">
            <v>CCL4635  新蔡县</v>
          </cell>
          <cell r="C679">
            <v>63.887999999999998</v>
          </cell>
          <cell r="D679">
            <v>60.84571428571428</v>
          </cell>
          <cell r="E679" t="str">
            <v xml:space="preserve"> </v>
          </cell>
          <cell r="F679">
            <v>0</v>
          </cell>
          <cell r="G679">
            <v>63.887999999999998</v>
          </cell>
          <cell r="H679">
            <v>60.84571428571428</v>
          </cell>
          <cell r="I679" t="str">
            <v xml:space="preserve"> </v>
          </cell>
          <cell r="J679">
            <v>0</v>
          </cell>
          <cell r="K679" t="str">
            <v xml:space="preserve"> </v>
          </cell>
          <cell r="L679">
            <v>0</v>
          </cell>
          <cell r="M679" t="str">
            <v xml:space="preserve"> </v>
          </cell>
          <cell r="N679">
            <v>0</v>
          </cell>
        </row>
        <row r="680">
          <cell r="A680" t="str">
            <v>2716</v>
          </cell>
          <cell r="B680" t="str">
            <v>CCL2716  肥城市</v>
          </cell>
          <cell r="C680">
            <v>31.943999999999999</v>
          </cell>
          <cell r="D680">
            <v>30.42285714285714</v>
          </cell>
          <cell r="E680" t="str">
            <v xml:space="preserve"> </v>
          </cell>
          <cell r="F680">
            <v>0</v>
          </cell>
          <cell r="G680">
            <v>31.943999999999999</v>
          </cell>
          <cell r="H680">
            <v>30.42285714285714</v>
          </cell>
          <cell r="I680" t="str">
            <v xml:space="preserve"> </v>
          </cell>
          <cell r="J680">
            <v>0</v>
          </cell>
          <cell r="K680" t="str">
            <v xml:space="preserve"> </v>
          </cell>
          <cell r="L680">
            <v>0</v>
          </cell>
          <cell r="M680" t="str">
            <v xml:space="preserve"> </v>
          </cell>
          <cell r="N680">
            <v>0</v>
          </cell>
        </row>
        <row r="681">
          <cell r="A681" t="str">
            <v>2526</v>
          </cell>
          <cell r="B681" t="str">
            <v>CCL2526  临清市</v>
          </cell>
          <cell r="C681" t="str">
            <v xml:space="preserve"> </v>
          </cell>
          <cell r="D681">
            <v>0</v>
          </cell>
          <cell r="E681" t="str">
            <v xml:space="preserve"> </v>
          </cell>
          <cell r="F681">
            <v>0</v>
          </cell>
          <cell r="G681" t="str">
            <v xml:space="preserve"> </v>
          </cell>
          <cell r="H681">
            <v>0</v>
          </cell>
          <cell r="I681" t="str">
            <v xml:space="preserve"> </v>
          </cell>
          <cell r="J681">
            <v>0</v>
          </cell>
          <cell r="K681" t="str">
            <v xml:space="preserve"> </v>
          </cell>
          <cell r="L681">
            <v>0</v>
          </cell>
          <cell r="M681" t="str">
            <v xml:space="preserve"> </v>
          </cell>
          <cell r="N681">
            <v>0</v>
          </cell>
        </row>
        <row r="682">
          <cell r="A682" t="str">
            <v>2732</v>
          </cell>
          <cell r="B682" t="str">
            <v>CCL2732  泗水县</v>
          </cell>
          <cell r="C682">
            <v>31.943999999999999</v>
          </cell>
          <cell r="D682">
            <v>30.42285714285714</v>
          </cell>
          <cell r="E682" t="str">
            <v xml:space="preserve"> </v>
          </cell>
          <cell r="F682">
            <v>0</v>
          </cell>
          <cell r="G682">
            <v>31.943999999999999</v>
          </cell>
          <cell r="H682">
            <v>30.42285714285714</v>
          </cell>
          <cell r="I682" t="str">
            <v xml:space="preserve"> </v>
          </cell>
          <cell r="J682">
            <v>0</v>
          </cell>
          <cell r="K682" t="str">
            <v xml:space="preserve"> </v>
          </cell>
          <cell r="L682">
            <v>0</v>
          </cell>
          <cell r="M682" t="str">
            <v xml:space="preserve"> </v>
          </cell>
          <cell r="N682">
            <v>0</v>
          </cell>
        </row>
        <row r="683">
          <cell r="A683" t="str">
            <v>2744</v>
          </cell>
          <cell r="B683" t="str">
            <v>CCL2744  曹县</v>
          </cell>
          <cell r="C683" t="str">
            <v xml:space="preserve"> </v>
          </cell>
          <cell r="D683">
            <v>0</v>
          </cell>
          <cell r="E683" t="str">
            <v xml:space="preserve"> </v>
          </cell>
          <cell r="F683">
            <v>0</v>
          </cell>
          <cell r="G683" t="str">
            <v xml:space="preserve"> </v>
          </cell>
          <cell r="H683">
            <v>0</v>
          </cell>
          <cell r="I683" t="str">
            <v xml:space="preserve"> </v>
          </cell>
          <cell r="J683">
            <v>0</v>
          </cell>
          <cell r="K683" t="str">
            <v xml:space="preserve"> </v>
          </cell>
          <cell r="L683">
            <v>0</v>
          </cell>
          <cell r="M683" t="str">
            <v xml:space="preserve"> </v>
          </cell>
          <cell r="N683">
            <v>0</v>
          </cell>
        </row>
        <row r="684">
          <cell r="A684" t="str">
            <v>2515</v>
          </cell>
          <cell r="B684" t="str">
            <v>CCL2515  临邑县</v>
          </cell>
          <cell r="C684" t="str">
            <v xml:space="preserve"> </v>
          </cell>
          <cell r="D684">
            <v>0</v>
          </cell>
          <cell r="E684" t="str">
            <v xml:space="preserve"> </v>
          </cell>
          <cell r="F684">
            <v>0</v>
          </cell>
          <cell r="G684" t="str">
            <v xml:space="preserve"> </v>
          </cell>
          <cell r="H684">
            <v>0</v>
          </cell>
          <cell r="I684" t="str">
            <v xml:space="preserve"> </v>
          </cell>
          <cell r="J684">
            <v>0</v>
          </cell>
          <cell r="K684" t="str">
            <v xml:space="preserve"> </v>
          </cell>
          <cell r="L684">
            <v>0</v>
          </cell>
          <cell r="M684" t="str">
            <v xml:space="preserve"> </v>
          </cell>
          <cell r="N684">
            <v>0</v>
          </cell>
        </row>
        <row r="685">
          <cell r="A685" t="str">
            <v>4511</v>
          </cell>
          <cell r="B685" t="str">
            <v>CCL4511 新郑市</v>
          </cell>
          <cell r="C685" t="str">
            <v xml:space="preserve"> </v>
          </cell>
          <cell r="D685">
            <v>0</v>
          </cell>
          <cell r="E685" t="str">
            <v xml:space="preserve"> </v>
          </cell>
          <cell r="F685">
            <v>0</v>
          </cell>
          <cell r="G685" t="str">
            <v xml:space="preserve"> </v>
          </cell>
          <cell r="H685">
            <v>0</v>
          </cell>
          <cell r="I685" t="str">
            <v xml:space="preserve"> </v>
          </cell>
          <cell r="J685">
            <v>0</v>
          </cell>
          <cell r="K685" t="str">
            <v xml:space="preserve"> </v>
          </cell>
          <cell r="L685">
            <v>0</v>
          </cell>
          <cell r="M685" t="str">
            <v xml:space="preserve"> </v>
          </cell>
          <cell r="N685">
            <v>0</v>
          </cell>
        </row>
        <row r="686">
          <cell r="A686" t="str">
            <v>2014</v>
          </cell>
          <cell r="B686" t="str">
            <v>CCL2014  奉贤县</v>
          </cell>
          <cell r="C686" t="str">
            <v xml:space="preserve"> </v>
          </cell>
          <cell r="D686">
            <v>0</v>
          </cell>
          <cell r="E686" t="str">
            <v xml:space="preserve"> </v>
          </cell>
          <cell r="F686">
            <v>0</v>
          </cell>
          <cell r="G686" t="str">
            <v xml:space="preserve"> </v>
          </cell>
          <cell r="H686">
            <v>0</v>
          </cell>
          <cell r="I686" t="str">
            <v xml:space="preserve"> </v>
          </cell>
          <cell r="J686">
            <v>0</v>
          </cell>
          <cell r="K686" t="str">
            <v xml:space="preserve"> </v>
          </cell>
          <cell r="L686">
            <v>0</v>
          </cell>
          <cell r="M686" t="str">
            <v xml:space="preserve"> </v>
          </cell>
          <cell r="N686">
            <v>0</v>
          </cell>
        </row>
        <row r="687">
          <cell r="A687" t="str">
            <v>2264</v>
          </cell>
          <cell r="B687" t="str">
            <v>CCL2264  如东县</v>
          </cell>
          <cell r="C687" t="str">
            <v xml:space="preserve"> </v>
          </cell>
          <cell r="D687">
            <v>0</v>
          </cell>
          <cell r="E687" t="str">
            <v xml:space="preserve"> </v>
          </cell>
          <cell r="F687">
            <v>0</v>
          </cell>
          <cell r="G687" t="str">
            <v xml:space="preserve"> </v>
          </cell>
          <cell r="H687">
            <v>0</v>
          </cell>
          <cell r="I687" t="str">
            <v xml:space="preserve"> </v>
          </cell>
          <cell r="J687">
            <v>0</v>
          </cell>
          <cell r="K687" t="str">
            <v xml:space="preserve"> </v>
          </cell>
          <cell r="L687">
            <v>0</v>
          </cell>
          <cell r="M687" t="str">
            <v xml:space="preserve"> </v>
          </cell>
          <cell r="N687">
            <v>0</v>
          </cell>
        </row>
        <row r="688">
          <cell r="A688" t="str">
            <v>4725</v>
          </cell>
          <cell r="B688" t="str">
            <v>CCL4725  灵宝市</v>
          </cell>
          <cell r="C688" t="str">
            <v xml:space="preserve"> </v>
          </cell>
          <cell r="D688">
            <v>0</v>
          </cell>
          <cell r="E688" t="str">
            <v xml:space="preserve"> </v>
          </cell>
          <cell r="F688">
            <v>0</v>
          </cell>
          <cell r="G688" t="str">
            <v xml:space="preserve"> </v>
          </cell>
          <cell r="H688">
            <v>0</v>
          </cell>
          <cell r="I688" t="str">
            <v xml:space="preserve"> </v>
          </cell>
          <cell r="J688">
            <v>0</v>
          </cell>
          <cell r="K688" t="str">
            <v xml:space="preserve"> </v>
          </cell>
          <cell r="L688">
            <v>0</v>
          </cell>
          <cell r="M688" t="str">
            <v xml:space="preserve"> </v>
          </cell>
          <cell r="N688">
            <v>0</v>
          </cell>
        </row>
        <row r="689">
          <cell r="A689" t="str">
            <v>2141</v>
          </cell>
          <cell r="B689" t="str">
            <v>CCL2141  锡山市</v>
          </cell>
          <cell r="C689">
            <v>6216.7384310000007</v>
          </cell>
          <cell r="D689">
            <v>5920.7032676190483</v>
          </cell>
          <cell r="E689">
            <v>6216.7384310000007</v>
          </cell>
          <cell r="F689">
            <v>5920.7032676190483</v>
          </cell>
          <cell r="G689" t="str">
            <v xml:space="preserve"> </v>
          </cell>
          <cell r="H689">
            <v>0</v>
          </cell>
          <cell r="I689">
            <v>979.67196999999999</v>
          </cell>
          <cell r="J689">
            <v>933.02092380952377</v>
          </cell>
          <cell r="K689">
            <v>979.67196999999999</v>
          </cell>
          <cell r="L689">
            <v>933.02092380952377</v>
          </cell>
          <cell r="M689" t="str">
            <v xml:space="preserve"> </v>
          </cell>
          <cell r="N689">
            <v>0</v>
          </cell>
        </row>
        <row r="690">
          <cell r="A690" t="str">
            <v>4534</v>
          </cell>
          <cell r="B690" t="str">
            <v>CCL4534  长垣县</v>
          </cell>
          <cell r="C690" t="str">
            <v xml:space="preserve"> </v>
          </cell>
          <cell r="D690">
            <v>0</v>
          </cell>
          <cell r="E690" t="str">
            <v xml:space="preserve"> </v>
          </cell>
          <cell r="F690">
            <v>0</v>
          </cell>
          <cell r="G690" t="str">
            <v xml:space="preserve"> </v>
          </cell>
          <cell r="H690">
            <v>0</v>
          </cell>
          <cell r="I690" t="str">
            <v xml:space="preserve"> </v>
          </cell>
          <cell r="J690">
            <v>0</v>
          </cell>
          <cell r="K690" t="str">
            <v xml:space="preserve"> </v>
          </cell>
          <cell r="L690">
            <v>0</v>
          </cell>
          <cell r="M690" t="str">
            <v xml:space="preserve"> </v>
          </cell>
          <cell r="N690">
            <v>0</v>
          </cell>
        </row>
        <row r="691">
          <cell r="A691" t="str">
            <v>4636</v>
          </cell>
          <cell r="B691" t="str">
            <v>CCL4636  正阳县</v>
          </cell>
          <cell r="C691" t="str">
            <v xml:space="preserve"> </v>
          </cell>
          <cell r="D691">
            <v>0</v>
          </cell>
          <cell r="E691" t="str">
            <v xml:space="preserve"> </v>
          </cell>
          <cell r="F691">
            <v>0</v>
          </cell>
          <cell r="G691" t="str">
            <v xml:space="preserve"> </v>
          </cell>
          <cell r="H691">
            <v>0</v>
          </cell>
          <cell r="I691" t="str">
            <v xml:space="preserve"> </v>
          </cell>
          <cell r="J691">
            <v>0</v>
          </cell>
          <cell r="K691" t="str">
            <v xml:space="preserve"> </v>
          </cell>
          <cell r="L691">
            <v>0</v>
          </cell>
          <cell r="M691" t="str">
            <v xml:space="preserve"> </v>
          </cell>
          <cell r="N691">
            <v>0</v>
          </cell>
        </row>
        <row r="692">
          <cell r="A692" t="str">
            <v>1564</v>
          </cell>
          <cell r="B692" t="str">
            <v>CCL1564  同江市</v>
          </cell>
          <cell r="C692" t="str">
            <v xml:space="preserve"> </v>
          </cell>
          <cell r="D692">
            <v>0</v>
          </cell>
          <cell r="E692" t="str">
            <v xml:space="preserve"> </v>
          </cell>
          <cell r="F692">
            <v>0</v>
          </cell>
          <cell r="G692" t="str">
            <v xml:space="preserve"> </v>
          </cell>
          <cell r="H692">
            <v>0</v>
          </cell>
          <cell r="I692" t="str">
            <v xml:space="preserve"> </v>
          </cell>
          <cell r="J692">
            <v>0</v>
          </cell>
          <cell r="K692" t="str">
            <v xml:space="preserve"> </v>
          </cell>
          <cell r="L692">
            <v>0</v>
          </cell>
          <cell r="M692" t="str">
            <v xml:space="preserve"> </v>
          </cell>
          <cell r="N692">
            <v>0</v>
          </cell>
        </row>
        <row r="693">
          <cell r="A693" t="str">
            <v>0160</v>
          </cell>
          <cell r="B693" t="str">
            <v>CCL0160  乌海市</v>
          </cell>
          <cell r="C693" t="str">
            <v xml:space="preserve"> </v>
          </cell>
          <cell r="D693">
            <v>0</v>
          </cell>
          <cell r="E693" t="str">
            <v xml:space="preserve"> </v>
          </cell>
          <cell r="F693">
            <v>0</v>
          </cell>
          <cell r="G693" t="str">
            <v xml:space="preserve"> </v>
          </cell>
          <cell r="H693">
            <v>0</v>
          </cell>
          <cell r="I693" t="str">
            <v xml:space="preserve"> </v>
          </cell>
          <cell r="J693">
            <v>0</v>
          </cell>
          <cell r="K693" t="str">
            <v xml:space="preserve"> </v>
          </cell>
          <cell r="L693">
            <v>0</v>
          </cell>
          <cell r="M693" t="str">
            <v xml:space="preserve"> </v>
          </cell>
          <cell r="N693">
            <v>0</v>
          </cell>
        </row>
        <row r="694">
          <cell r="A694" t="str">
            <v>2113</v>
          </cell>
          <cell r="B694" t="str">
            <v>CCL2113  高淳县</v>
          </cell>
          <cell r="C694" t="str">
            <v xml:space="preserve"> </v>
          </cell>
          <cell r="D694">
            <v>0</v>
          </cell>
          <cell r="E694" t="str">
            <v xml:space="preserve"> </v>
          </cell>
          <cell r="F694">
            <v>0</v>
          </cell>
          <cell r="G694" t="str">
            <v xml:space="preserve"> </v>
          </cell>
          <cell r="H694">
            <v>0</v>
          </cell>
          <cell r="I694" t="str">
            <v xml:space="preserve"> </v>
          </cell>
          <cell r="J694">
            <v>0</v>
          </cell>
          <cell r="K694" t="str">
            <v xml:space="preserve"> </v>
          </cell>
          <cell r="L694">
            <v>0</v>
          </cell>
          <cell r="M694" t="str">
            <v xml:space="preserve"> </v>
          </cell>
          <cell r="N694">
            <v>0</v>
          </cell>
        </row>
        <row r="695">
          <cell r="A695" t="str">
            <v>2263</v>
          </cell>
          <cell r="B695" t="str">
            <v>CCL2263  通州市</v>
          </cell>
          <cell r="C695" t="str">
            <v xml:space="preserve"> </v>
          </cell>
          <cell r="D695">
            <v>0</v>
          </cell>
          <cell r="E695" t="str">
            <v xml:space="preserve"> </v>
          </cell>
          <cell r="F695">
            <v>0</v>
          </cell>
          <cell r="G695" t="str">
            <v xml:space="preserve"> </v>
          </cell>
          <cell r="H695">
            <v>0</v>
          </cell>
          <cell r="I695" t="str">
            <v xml:space="preserve"> </v>
          </cell>
          <cell r="J695">
            <v>0</v>
          </cell>
          <cell r="K695" t="str">
            <v xml:space="preserve"> </v>
          </cell>
          <cell r="L695">
            <v>0</v>
          </cell>
          <cell r="M695" t="str">
            <v xml:space="preserve"> </v>
          </cell>
          <cell r="N695">
            <v>0</v>
          </cell>
        </row>
        <row r="696">
          <cell r="A696" t="str">
            <v>2217</v>
          </cell>
          <cell r="B696" t="str">
            <v>CCL2217  丰县</v>
          </cell>
          <cell r="C696" t="str">
            <v xml:space="preserve"> </v>
          </cell>
          <cell r="D696">
            <v>0</v>
          </cell>
          <cell r="E696" t="str">
            <v xml:space="preserve"> </v>
          </cell>
          <cell r="F696">
            <v>0</v>
          </cell>
          <cell r="G696" t="str">
            <v xml:space="preserve"> </v>
          </cell>
          <cell r="H696">
            <v>0</v>
          </cell>
          <cell r="I696" t="str">
            <v xml:space="preserve"> </v>
          </cell>
          <cell r="J696">
            <v>0</v>
          </cell>
          <cell r="K696" t="str">
            <v xml:space="preserve"> </v>
          </cell>
          <cell r="L696">
            <v>0</v>
          </cell>
          <cell r="M696" t="str">
            <v xml:space="preserve"> </v>
          </cell>
          <cell r="N696">
            <v>0</v>
          </cell>
        </row>
        <row r="697">
          <cell r="A697" t="str">
            <v>2353</v>
          </cell>
          <cell r="B697" t="str">
            <v>CCL2353  砀山县</v>
          </cell>
          <cell r="C697" t="str">
            <v xml:space="preserve"> </v>
          </cell>
          <cell r="D697">
            <v>0</v>
          </cell>
          <cell r="E697" t="str">
            <v xml:space="preserve"> </v>
          </cell>
          <cell r="F697">
            <v>0</v>
          </cell>
          <cell r="G697" t="str">
            <v xml:space="preserve"> </v>
          </cell>
          <cell r="H697">
            <v>0</v>
          </cell>
          <cell r="I697" t="str">
            <v xml:space="preserve"> </v>
          </cell>
          <cell r="J697">
            <v>0</v>
          </cell>
          <cell r="K697" t="str">
            <v xml:space="preserve"> </v>
          </cell>
          <cell r="L697">
            <v>0</v>
          </cell>
          <cell r="M697" t="str">
            <v xml:space="preserve"> </v>
          </cell>
          <cell r="N697">
            <v>0</v>
          </cell>
        </row>
        <row r="698">
          <cell r="A698" t="str">
            <v>2425</v>
          </cell>
          <cell r="B698" t="str">
            <v>CCL2425  泾县</v>
          </cell>
          <cell r="C698" t="str">
            <v xml:space="preserve"> </v>
          </cell>
          <cell r="D698">
            <v>0</v>
          </cell>
          <cell r="E698" t="str">
            <v xml:space="preserve"> </v>
          </cell>
          <cell r="F698">
            <v>0</v>
          </cell>
          <cell r="G698" t="str">
            <v xml:space="preserve"> </v>
          </cell>
          <cell r="H698">
            <v>0</v>
          </cell>
          <cell r="I698" t="str">
            <v xml:space="preserve"> </v>
          </cell>
          <cell r="J698">
            <v>0</v>
          </cell>
          <cell r="K698" t="str">
            <v xml:space="preserve"> </v>
          </cell>
          <cell r="L698">
            <v>0</v>
          </cell>
          <cell r="M698" t="str">
            <v xml:space="preserve"> </v>
          </cell>
          <cell r="N698">
            <v>0</v>
          </cell>
        </row>
        <row r="699">
          <cell r="A699" t="str">
            <v>3551</v>
          </cell>
          <cell r="B699" t="str">
            <v>CCL3551  霞浦县</v>
          </cell>
          <cell r="C699" t="str">
            <v xml:space="preserve"> </v>
          </cell>
          <cell r="D699">
            <v>0</v>
          </cell>
          <cell r="E699" t="str">
            <v xml:space="preserve"> </v>
          </cell>
          <cell r="F699">
            <v>0</v>
          </cell>
          <cell r="G699" t="str">
            <v xml:space="preserve"> </v>
          </cell>
          <cell r="H699">
            <v>0</v>
          </cell>
          <cell r="I699" t="str">
            <v xml:space="preserve"> </v>
          </cell>
          <cell r="J699">
            <v>0</v>
          </cell>
          <cell r="K699" t="str">
            <v xml:space="preserve"> </v>
          </cell>
          <cell r="L699">
            <v>0</v>
          </cell>
          <cell r="M699" t="str">
            <v xml:space="preserve"> </v>
          </cell>
          <cell r="N699">
            <v>0</v>
          </cell>
        </row>
        <row r="700">
          <cell r="A700" t="str">
            <v>4301</v>
          </cell>
          <cell r="B700" t="str">
            <v>CCL4301  蔡甸区</v>
          </cell>
          <cell r="C700" t="str">
            <v xml:space="preserve"> </v>
          </cell>
          <cell r="D700">
            <v>0</v>
          </cell>
          <cell r="E700" t="str">
            <v xml:space="preserve"> </v>
          </cell>
          <cell r="F700">
            <v>0</v>
          </cell>
          <cell r="G700" t="str">
            <v xml:space="preserve"> </v>
          </cell>
          <cell r="H700">
            <v>0</v>
          </cell>
          <cell r="I700" t="str">
            <v xml:space="preserve"> </v>
          </cell>
          <cell r="J700">
            <v>0</v>
          </cell>
          <cell r="K700" t="str">
            <v xml:space="preserve"> </v>
          </cell>
          <cell r="L700">
            <v>0</v>
          </cell>
          <cell r="M700" t="str">
            <v xml:space="preserve"> </v>
          </cell>
          <cell r="N700">
            <v>0</v>
          </cell>
        </row>
        <row r="701">
          <cell r="A701" t="str">
            <v>4433</v>
          </cell>
          <cell r="B701" t="str">
            <v>CCL4433  宜都市</v>
          </cell>
          <cell r="C701">
            <v>1150.797781</v>
          </cell>
          <cell r="D701">
            <v>1095.9978866666665</v>
          </cell>
          <cell r="E701" t="str">
            <v xml:space="preserve"> </v>
          </cell>
          <cell r="F701">
            <v>0</v>
          </cell>
          <cell r="G701">
            <v>1150.797781</v>
          </cell>
          <cell r="H701">
            <v>1095.9978866666665</v>
          </cell>
          <cell r="I701">
            <v>114.31427199999999</v>
          </cell>
          <cell r="J701">
            <v>108.87073523809522</v>
          </cell>
          <cell r="K701" t="str">
            <v xml:space="preserve"> </v>
          </cell>
          <cell r="L701">
            <v>0</v>
          </cell>
          <cell r="M701">
            <v>114.31427199999999</v>
          </cell>
          <cell r="N701">
            <v>108.87073523809522</v>
          </cell>
        </row>
        <row r="702">
          <cell r="A702" t="str">
            <v>5262</v>
          </cell>
          <cell r="B702" t="str">
            <v>CCL5262  四会市</v>
          </cell>
          <cell r="C702" t="str">
            <v xml:space="preserve"> </v>
          </cell>
          <cell r="D702">
            <v>0</v>
          </cell>
          <cell r="E702" t="str">
            <v xml:space="preserve"> </v>
          </cell>
          <cell r="F702">
            <v>0</v>
          </cell>
          <cell r="G702" t="str">
            <v xml:space="preserve"> </v>
          </cell>
          <cell r="H702">
            <v>0</v>
          </cell>
          <cell r="I702" t="str">
            <v xml:space="preserve"> </v>
          </cell>
          <cell r="J702">
            <v>0</v>
          </cell>
          <cell r="K702" t="str">
            <v xml:space="preserve"> </v>
          </cell>
          <cell r="L702">
            <v>0</v>
          </cell>
          <cell r="M702" t="str">
            <v xml:space="preserve"> </v>
          </cell>
          <cell r="N702">
            <v>0</v>
          </cell>
        </row>
        <row r="703">
          <cell r="A703" t="str">
            <v>4012</v>
          </cell>
          <cell r="B703" t="str">
            <v>CCL4012  长寿县</v>
          </cell>
          <cell r="C703" t="str">
            <v xml:space="preserve"> </v>
          </cell>
          <cell r="D703">
            <v>0</v>
          </cell>
          <cell r="E703" t="str">
            <v xml:space="preserve"> </v>
          </cell>
          <cell r="F703">
            <v>0</v>
          </cell>
          <cell r="G703" t="str">
            <v xml:space="preserve"> </v>
          </cell>
          <cell r="H703">
            <v>0</v>
          </cell>
          <cell r="I703" t="str">
            <v xml:space="preserve"> </v>
          </cell>
          <cell r="J703">
            <v>0</v>
          </cell>
          <cell r="K703" t="str">
            <v xml:space="preserve"> </v>
          </cell>
          <cell r="L703">
            <v>0</v>
          </cell>
          <cell r="M703" t="str">
            <v xml:space="preserve"> </v>
          </cell>
          <cell r="N703">
            <v>0</v>
          </cell>
        </row>
        <row r="704">
          <cell r="A704" t="str">
            <v>6521</v>
          </cell>
          <cell r="B704" t="str">
            <v>CCL6521  宜良县</v>
          </cell>
          <cell r="C704" t="str">
            <v xml:space="preserve"> </v>
          </cell>
          <cell r="D704">
            <v>0</v>
          </cell>
          <cell r="E704" t="str">
            <v xml:space="preserve"> </v>
          </cell>
          <cell r="F704">
            <v>0</v>
          </cell>
          <cell r="G704" t="str">
            <v xml:space="preserve"> </v>
          </cell>
          <cell r="H704">
            <v>0</v>
          </cell>
          <cell r="I704" t="str">
            <v xml:space="preserve"> </v>
          </cell>
          <cell r="J704">
            <v>0</v>
          </cell>
          <cell r="K704" t="str">
            <v xml:space="preserve"> </v>
          </cell>
          <cell r="L704">
            <v>0</v>
          </cell>
          <cell r="M704" t="str">
            <v xml:space="preserve"> </v>
          </cell>
          <cell r="N704">
            <v>0</v>
          </cell>
        </row>
        <row r="705">
          <cell r="A705" t="str">
            <v>6610</v>
          </cell>
          <cell r="B705" t="str">
            <v>CCL6610  个旧市</v>
          </cell>
          <cell r="C705" t="str">
            <v xml:space="preserve"> </v>
          </cell>
          <cell r="D705">
            <v>0</v>
          </cell>
          <cell r="E705" t="str">
            <v xml:space="preserve"> </v>
          </cell>
          <cell r="F705">
            <v>0</v>
          </cell>
          <cell r="G705" t="str">
            <v xml:space="preserve"> </v>
          </cell>
          <cell r="H705">
            <v>0</v>
          </cell>
          <cell r="I705" t="str">
            <v xml:space="preserve"> </v>
          </cell>
          <cell r="J705">
            <v>0</v>
          </cell>
          <cell r="K705" t="str">
            <v xml:space="preserve"> </v>
          </cell>
          <cell r="L705">
            <v>0</v>
          </cell>
          <cell r="M705" t="str">
            <v xml:space="preserve"> </v>
          </cell>
          <cell r="N705">
            <v>0</v>
          </cell>
        </row>
        <row r="706">
          <cell r="A706" t="str">
            <v>0711</v>
          </cell>
          <cell r="B706" t="str">
            <v>CCL0711  清苑县</v>
          </cell>
          <cell r="C706">
            <v>629.42168800000013</v>
          </cell>
          <cell r="D706">
            <v>599.44922666666673</v>
          </cell>
          <cell r="E706" t="str">
            <v xml:space="preserve"> </v>
          </cell>
          <cell r="F706">
            <v>0</v>
          </cell>
          <cell r="G706">
            <v>629.42168800000013</v>
          </cell>
          <cell r="H706">
            <v>599.44922666666673</v>
          </cell>
          <cell r="I706">
            <v>12.707200000000002</v>
          </cell>
          <cell r="J706">
            <v>12.10209523809524</v>
          </cell>
          <cell r="K706" t="str">
            <v xml:space="preserve"> </v>
          </cell>
          <cell r="L706">
            <v>0</v>
          </cell>
          <cell r="M706">
            <v>12.707200000000002</v>
          </cell>
          <cell r="N706">
            <v>12.10209523809524</v>
          </cell>
        </row>
        <row r="707">
          <cell r="A707" t="str">
            <v>0508</v>
          </cell>
          <cell r="B707" t="str">
            <v>CCL0508  正定县</v>
          </cell>
          <cell r="C707">
            <v>167.92682400000001</v>
          </cell>
          <cell r="D707">
            <v>159.93030857142858</v>
          </cell>
          <cell r="E707" t="str">
            <v xml:space="preserve"> </v>
          </cell>
          <cell r="F707">
            <v>0</v>
          </cell>
          <cell r="G707">
            <v>167.92682400000001</v>
          </cell>
          <cell r="H707">
            <v>159.93030857142858</v>
          </cell>
          <cell r="I707">
            <v>2.830632</v>
          </cell>
          <cell r="J707">
            <v>2.69584</v>
          </cell>
          <cell r="K707" t="str">
            <v xml:space="preserve"> </v>
          </cell>
          <cell r="L707">
            <v>0</v>
          </cell>
          <cell r="M707">
            <v>2.830632</v>
          </cell>
          <cell r="N707">
            <v>2.69584</v>
          </cell>
        </row>
        <row r="708">
          <cell r="A708" t="str">
            <v>3663</v>
          </cell>
          <cell r="B708" t="str">
            <v>CCL3663  长汀县</v>
          </cell>
          <cell r="C708" t="str">
            <v xml:space="preserve"> </v>
          </cell>
          <cell r="D708">
            <v>0</v>
          </cell>
          <cell r="E708" t="str">
            <v xml:space="preserve"> </v>
          </cell>
          <cell r="F708">
            <v>0</v>
          </cell>
          <cell r="G708" t="str">
            <v xml:space="preserve"> </v>
          </cell>
          <cell r="H708">
            <v>0</v>
          </cell>
          <cell r="I708" t="str">
            <v xml:space="preserve"> </v>
          </cell>
          <cell r="J708">
            <v>0</v>
          </cell>
          <cell r="K708" t="str">
            <v xml:space="preserve"> </v>
          </cell>
          <cell r="L708">
            <v>0</v>
          </cell>
          <cell r="M708" t="str">
            <v xml:space="preserve"> </v>
          </cell>
          <cell r="N708">
            <v>0</v>
          </cell>
        </row>
        <row r="709">
          <cell r="A709" t="str">
            <v>5380</v>
          </cell>
          <cell r="B709" t="str">
            <v>CCL5380  防城港市</v>
          </cell>
          <cell r="C709">
            <v>856.61183300000005</v>
          </cell>
          <cell r="D709">
            <v>815.82079333333331</v>
          </cell>
          <cell r="E709" t="str">
            <v xml:space="preserve"> </v>
          </cell>
          <cell r="F709">
            <v>0</v>
          </cell>
          <cell r="G709">
            <v>856.61183300000005</v>
          </cell>
          <cell r="H709">
            <v>815.82079333333331</v>
          </cell>
          <cell r="I709">
            <v>79.490351000000004</v>
          </cell>
          <cell r="J709">
            <v>75.705096190476198</v>
          </cell>
          <cell r="K709" t="str">
            <v xml:space="preserve"> </v>
          </cell>
          <cell r="L709">
            <v>0</v>
          </cell>
          <cell r="M709">
            <v>79.490351000000004</v>
          </cell>
          <cell r="N709">
            <v>75.705096190476198</v>
          </cell>
        </row>
        <row r="710">
          <cell r="A710" t="str">
            <v>6142</v>
          </cell>
          <cell r="B710" t="str">
            <v>CCL6142  峨眉山市</v>
          </cell>
          <cell r="C710">
            <v>3043.8785479999997</v>
          </cell>
          <cell r="D710">
            <v>2898.9319504761902</v>
          </cell>
          <cell r="E710" t="str">
            <v xml:space="preserve"> </v>
          </cell>
          <cell r="F710">
            <v>0</v>
          </cell>
          <cell r="G710">
            <v>3043.8785479999997</v>
          </cell>
          <cell r="H710">
            <v>2898.9319504761902</v>
          </cell>
          <cell r="I710">
            <v>238.07771400000001</v>
          </cell>
          <cell r="J710">
            <v>226.74068</v>
          </cell>
          <cell r="K710" t="str">
            <v xml:space="preserve"> </v>
          </cell>
          <cell r="L710">
            <v>0</v>
          </cell>
          <cell r="M710">
            <v>238.07771400000001</v>
          </cell>
          <cell r="N710">
            <v>226.74068</v>
          </cell>
        </row>
        <row r="711">
          <cell r="A711" t="str">
            <v>3424</v>
          </cell>
          <cell r="B711" t="str">
            <v>CCL3424  兴国县</v>
          </cell>
          <cell r="C711" t="str">
            <v xml:space="preserve"> </v>
          </cell>
          <cell r="D711">
            <v>0</v>
          </cell>
          <cell r="E711" t="str">
            <v xml:space="preserve"> </v>
          </cell>
          <cell r="F711">
            <v>0</v>
          </cell>
          <cell r="G711" t="str">
            <v xml:space="preserve"> </v>
          </cell>
          <cell r="H711">
            <v>0</v>
          </cell>
          <cell r="I711" t="str">
            <v xml:space="preserve"> </v>
          </cell>
          <cell r="J711">
            <v>0</v>
          </cell>
          <cell r="K711" t="str">
            <v xml:space="preserve"> </v>
          </cell>
          <cell r="L711">
            <v>0</v>
          </cell>
          <cell r="M711" t="str">
            <v xml:space="preserve"> </v>
          </cell>
          <cell r="N711">
            <v>0</v>
          </cell>
        </row>
        <row r="712">
          <cell r="A712" t="str">
            <v>5373</v>
          </cell>
          <cell r="B712" t="str">
            <v>CCL5373  平南县</v>
          </cell>
          <cell r="C712" t="str">
            <v xml:space="preserve"> </v>
          </cell>
          <cell r="D712">
            <v>0</v>
          </cell>
          <cell r="E712" t="str">
            <v xml:space="preserve"> </v>
          </cell>
          <cell r="F712">
            <v>0</v>
          </cell>
          <cell r="G712" t="str">
            <v xml:space="preserve"> </v>
          </cell>
          <cell r="H712">
            <v>0</v>
          </cell>
          <cell r="I712" t="str">
            <v xml:space="preserve"> </v>
          </cell>
          <cell r="J712">
            <v>0</v>
          </cell>
          <cell r="K712" t="str">
            <v xml:space="preserve"> </v>
          </cell>
          <cell r="L712">
            <v>0</v>
          </cell>
          <cell r="M712" t="str">
            <v xml:space="preserve"> </v>
          </cell>
          <cell r="N712">
            <v>0</v>
          </cell>
        </row>
        <row r="713">
          <cell r="A713" t="str">
            <v>4532</v>
          </cell>
          <cell r="B713" t="str">
            <v>CCL4532  延津县</v>
          </cell>
          <cell r="C713" t="str">
            <v xml:space="preserve"> </v>
          </cell>
          <cell r="D713">
            <v>0</v>
          </cell>
          <cell r="E713" t="str">
            <v xml:space="preserve"> </v>
          </cell>
          <cell r="F713">
            <v>0</v>
          </cell>
          <cell r="G713" t="str">
            <v xml:space="preserve"> </v>
          </cell>
          <cell r="H713">
            <v>0</v>
          </cell>
          <cell r="I713" t="str">
            <v xml:space="preserve"> </v>
          </cell>
          <cell r="J713">
            <v>0</v>
          </cell>
          <cell r="K713" t="str">
            <v xml:space="preserve"> </v>
          </cell>
          <cell r="L713">
            <v>0</v>
          </cell>
          <cell r="M713" t="str">
            <v xml:space="preserve"> </v>
          </cell>
          <cell r="N713">
            <v>0</v>
          </cell>
        </row>
        <row r="714">
          <cell r="A714" t="str">
            <v>4536</v>
          </cell>
          <cell r="B714" t="str">
            <v>CCL4536  辉县市</v>
          </cell>
          <cell r="C714" t="str">
            <v xml:space="preserve"> </v>
          </cell>
          <cell r="D714">
            <v>0</v>
          </cell>
          <cell r="E714" t="str">
            <v xml:space="preserve"> </v>
          </cell>
          <cell r="F714">
            <v>0</v>
          </cell>
          <cell r="G714" t="str">
            <v xml:space="preserve"> </v>
          </cell>
          <cell r="H714">
            <v>0</v>
          </cell>
          <cell r="I714" t="str">
            <v xml:space="preserve"> </v>
          </cell>
          <cell r="J714">
            <v>0</v>
          </cell>
          <cell r="K714" t="str">
            <v xml:space="preserve"> </v>
          </cell>
          <cell r="L714">
            <v>0</v>
          </cell>
          <cell r="M714" t="str">
            <v xml:space="preserve"> </v>
          </cell>
          <cell r="N714">
            <v>0</v>
          </cell>
        </row>
        <row r="715">
          <cell r="A715" t="str">
            <v>4612</v>
          </cell>
          <cell r="B715" t="str">
            <v>CCL4612  鄢陵县</v>
          </cell>
          <cell r="C715" t="str">
            <v xml:space="preserve"> </v>
          </cell>
          <cell r="D715">
            <v>0</v>
          </cell>
          <cell r="E715" t="str">
            <v xml:space="preserve"> </v>
          </cell>
          <cell r="F715">
            <v>0</v>
          </cell>
          <cell r="G715" t="str">
            <v xml:space="preserve"> </v>
          </cell>
          <cell r="H715">
            <v>0</v>
          </cell>
          <cell r="I715" t="str">
            <v xml:space="preserve"> </v>
          </cell>
          <cell r="J715">
            <v>0</v>
          </cell>
          <cell r="K715" t="str">
            <v xml:space="preserve"> </v>
          </cell>
          <cell r="L715">
            <v>0</v>
          </cell>
          <cell r="M715" t="str">
            <v xml:space="preserve"> </v>
          </cell>
          <cell r="N715">
            <v>0</v>
          </cell>
        </row>
        <row r="716">
          <cell r="A716" t="str">
            <v>4574</v>
          </cell>
          <cell r="B716" t="str">
            <v>CCL4574  南乐县</v>
          </cell>
          <cell r="C716" t="str">
            <v xml:space="preserve"> </v>
          </cell>
          <cell r="D716">
            <v>0</v>
          </cell>
          <cell r="E716" t="str">
            <v xml:space="preserve"> </v>
          </cell>
          <cell r="F716">
            <v>0</v>
          </cell>
          <cell r="G716" t="str">
            <v xml:space="preserve"> </v>
          </cell>
          <cell r="H716">
            <v>0</v>
          </cell>
          <cell r="I716" t="str">
            <v xml:space="preserve"> </v>
          </cell>
          <cell r="J716">
            <v>0</v>
          </cell>
          <cell r="K716" t="str">
            <v xml:space="preserve"> </v>
          </cell>
          <cell r="L716">
            <v>0</v>
          </cell>
          <cell r="M716" t="str">
            <v xml:space="preserve"> </v>
          </cell>
          <cell r="N716">
            <v>0</v>
          </cell>
        </row>
        <row r="717">
          <cell r="A717" t="str">
            <v>4547</v>
          </cell>
          <cell r="B717" t="str">
            <v>CCL4547  孟州市</v>
          </cell>
          <cell r="C717" t="str">
            <v xml:space="preserve"> </v>
          </cell>
          <cell r="D717">
            <v>0</v>
          </cell>
          <cell r="E717" t="str">
            <v xml:space="preserve"> </v>
          </cell>
          <cell r="F717">
            <v>0</v>
          </cell>
          <cell r="G717" t="str">
            <v xml:space="preserve"> </v>
          </cell>
          <cell r="H717">
            <v>0</v>
          </cell>
          <cell r="I717" t="str">
            <v xml:space="preserve"> </v>
          </cell>
          <cell r="J717">
            <v>0</v>
          </cell>
          <cell r="K717" t="str">
            <v xml:space="preserve"> </v>
          </cell>
          <cell r="L717">
            <v>0</v>
          </cell>
          <cell r="M717" t="str">
            <v xml:space="preserve"> </v>
          </cell>
          <cell r="N717">
            <v>0</v>
          </cell>
        </row>
        <row r="718">
          <cell r="A718" t="str">
            <v>4724</v>
          </cell>
          <cell r="B718" t="str">
            <v>CCL4724  渑池县</v>
          </cell>
          <cell r="C718" t="str">
            <v xml:space="preserve"> </v>
          </cell>
          <cell r="D718">
            <v>0</v>
          </cell>
          <cell r="E718" t="str">
            <v xml:space="preserve"> </v>
          </cell>
          <cell r="F718">
            <v>0</v>
          </cell>
          <cell r="G718" t="str">
            <v xml:space="preserve"> </v>
          </cell>
          <cell r="H718">
            <v>0</v>
          </cell>
          <cell r="I718" t="str">
            <v xml:space="preserve"> </v>
          </cell>
          <cell r="J718">
            <v>0</v>
          </cell>
          <cell r="K718" t="str">
            <v xml:space="preserve"> </v>
          </cell>
          <cell r="L718">
            <v>0</v>
          </cell>
          <cell r="M718" t="str">
            <v xml:space="preserve"> </v>
          </cell>
          <cell r="N718">
            <v>0</v>
          </cell>
        </row>
        <row r="719">
          <cell r="A719" t="str">
            <v>4633</v>
          </cell>
          <cell r="B719" t="str">
            <v>CCL4633  汝南县</v>
          </cell>
          <cell r="C719" t="str">
            <v xml:space="preserve"> </v>
          </cell>
          <cell r="D719">
            <v>0</v>
          </cell>
          <cell r="E719" t="str">
            <v xml:space="preserve"> </v>
          </cell>
          <cell r="F719">
            <v>0</v>
          </cell>
          <cell r="G719" t="str">
            <v xml:space="preserve"> </v>
          </cell>
          <cell r="H719">
            <v>0</v>
          </cell>
          <cell r="I719" t="str">
            <v xml:space="preserve"> </v>
          </cell>
          <cell r="J719">
            <v>0</v>
          </cell>
          <cell r="K719" t="str">
            <v xml:space="preserve"> </v>
          </cell>
          <cell r="L719">
            <v>0</v>
          </cell>
          <cell r="M719" t="str">
            <v xml:space="preserve"> </v>
          </cell>
          <cell r="N719">
            <v>0</v>
          </cell>
        </row>
        <row r="720">
          <cell r="A720" t="str">
            <v>4616</v>
          </cell>
          <cell r="B720" t="str">
            <v>CCL4616  禹州市</v>
          </cell>
          <cell r="C720" t="str">
            <v xml:space="preserve"> </v>
          </cell>
          <cell r="D720">
            <v>0</v>
          </cell>
          <cell r="E720" t="str">
            <v xml:space="preserve"> </v>
          </cell>
          <cell r="F720">
            <v>0</v>
          </cell>
          <cell r="G720" t="str">
            <v xml:space="preserve"> </v>
          </cell>
          <cell r="H720">
            <v>0</v>
          </cell>
          <cell r="I720" t="str">
            <v xml:space="preserve"> </v>
          </cell>
          <cell r="J720">
            <v>0</v>
          </cell>
          <cell r="K720" t="str">
            <v xml:space="preserve"> </v>
          </cell>
          <cell r="L720">
            <v>0</v>
          </cell>
          <cell r="M720" t="str">
            <v xml:space="preserve"> </v>
          </cell>
          <cell r="N720">
            <v>0</v>
          </cell>
        </row>
        <row r="721">
          <cell r="A721" t="str">
            <v>2656</v>
          </cell>
          <cell r="B721" t="str">
            <v>CCL2656  蓬莱市</v>
          </cell>
          <cell r="C721" t="str">
            <v xml:space="preserve"> </v>
          </cell>
          <cell r="D721">
            <v>0</v>
          </cell>
          <cell r="E721" t="str">
            <v xml:space="preserve"> </v>
          </cell>
          <cell r="F721">
            <v>0</v>
          </cell>
          <cell r="G721" t="str">
            <v xml:space="preserve"> </v>
          </cell>
          <cell r="H721">
            <v>0</v>
          </cell>
          <cell r="I721" t="str">
            <v xml:space="preserve"> </v>
          </cell>
          <cell r="J721">
            <v>0</v>
          </cell>
          <cell r="K721" t="str">
            <v xml:space="preserve"> </v>
          </cell>
          <cell r="L721">
            <v>0</v>
          </cell>
          <cell r="M721" t="str">
            <v xml:space="preserve"> </v>
          </cell>
          <cell r="N721">
            <v>0</v>
          </cell>
        </row>
        <row r="722">
          <cell r="A722" t="str">
            <v>2666</v>
          </cell>
          <cell r="B722" t="str">
            <v>CCL2666  莱西市</v>
          </cell>
          <cell r="C722" t="str">
            <v xml:space="preserve"> </v>
          </cell>
          <cell r="D722">
            <v>0</v>
          </cell>
          <cell r="E722" t="str">
            <v xml:space="preserve"> </v>
          </cell>
          <cell r="F722">
            <v>0</v>
          </cell>
          <cell r="G722" t="str">
            <v xml:space="preserve"> </v>
          </cell>
          <cell r="H722">
            <v>0</v>
          </cell>
          <cell r="I722" t="str">
            <v xml:space="preserve"> </v>
          </cell>
          <cell r="J722">
            <v>0</v>
          </cell>
          <cell r="K722" t="str">
            <v xml:space="preserve"> </v>
          </cell>
          <cell r="L722">
            <v>0</v>
          </cell>
          <cell r="M722" t="str">
            <v xml:space="preserve"> </v>
          </cell>
          <cell r="N722">
            <v>0</v>
          </cell>
        </row>
        <row r="723">
          <cell r="A723" t="str">
            <v>2749</v>
          </cell>
          <cell r="B723" t="str">
            <v>CCL2749  巨野县</v>
          </cell>
          <cell r="C723" t="str">
            <v xml:space="preserve"> </v>
          </cell>
          <cell r="D723">
            <v>0</v>
          </cell>
          <cell r="E723" t="str">
            <v xml:space="preserve"> </v>
          </cell>
          <cell r="F723">
            <v>0</v>
          </cell>
          <cell r="G723" t="str">
            <v xml:space="preserve"> </v>
          </cell>
          <cell r="H723">
            <v>0</v>
          </cell>
          <cell r="I723" t="str">
            <v xml:space="preserve"> </v>
          </cell>
          <cell r="J723">
            <v>0</v>
          </cell>
          <cell r="K723" t="str">
            <v xml:space="preserve"> </v>
          </cell>
          <cell r="L723">
            <v>0</v>
          </cell>
          <cell r="M723" t="str">
            <v xml:space="preserve"> </v>
          </cell>
          <cell r="N723">
            <v>0</v>
          </cell>
        </row>
        <row r="724">
          <cell r="A724" t="str">
            <v>2512</v>
          </cell>
          <cell r="B724" t="str">
            <v>CCL2512  禹城市</v>
          </cell>
          <cell r="C724" t="str">
            <v xml:space="preserve"> </v>
          </cell>
          <cell r="D724">
            <v>0</v>
          </cell>
          <cell r="E724" t="str">
            <v xml:space="preserve"> </v>
          </cell>
          <cell r="F724">
            <v>0</v>
          </cell>
          <cell r="G724" t="str">
            <v xml:space="preserve"> </v>
          </cell>
          <cell r="H724">
            <v>0</v>
          </cell>
          <cell r="I724" t="str">
            <v xml:space="preserve"> </v>
          </cell>
          <cell r="J724">
            <v>0</v>
          </cell>
          <cell r="K724" t="str">
            <v xml:space="preserve"> </v>
          </cell>
          <cell r="L724">
            <v>0</v>
          </cell>
          <cell r="M724" t="str">
            <v xml:space="preserve"> </v>
          </cell>
          <cell r="N724">
            <v>0</v>
          </cell>
        </row>
        <row r="725">
          <cell r="A725" t="str">
            <v>2392</v>
          </cell>
          <cell r="B725" t="str">
            <v>CCL2392  来安县</v>
          </cell>
          <cell r="C725" t="str">
            <v xml:space="preserve"> </v>
          </cell>
          <cell r="D725">
            <v>0</v>
          </cell>
          <cell r="E725" t="str">
            <v xml:space="preserve"> </v>
          </cell>
          <cell r="F725">
            <v>0</v>
          </cell>
          <cell r="G725" t="str">
            <v xml:space="preserve"> </v>
          </cell>
          <cell r="H725">
            <v>0</v>
          </cell>
          <cell r="I725" t="str">
            <v xml:space="preserve"> </v>
          </cell>
          <cell r="J725">
            <v>0</v>
          </cell>
          <cell r="K725" t="str">
            <v xml:space="preserve"> </v>
          </cell>
          <cell r="L725">
            <v>0</v>
          </cell>
          <cell r="M725" t="str">
            <v xml:space="preserve"> </v>
          </cell>
          <cell r="N725">
            <v>0</v>
          </cell>
        </row>
        <row r="726">
          <cell r="A726" t="str">
            <v>2461</v>
          </cell>
          <cell r="B726" t="str">
            <v>CCL2461  怀宁县</v>
          </cell>
          <cell r="C726" t="str">
            <v xml:space="preserve"> </v>
          </cell>
          <cell r="D726">
            <v>0</v>
          </cell>
          <cell r="E726" t="str">
            <v xml:space="preserve"> </v>
          </cell>
          <cell r="F726">
            <v>0</v>
          </cell>
          <cell r="G726" t="str">
            <v xml:space="preserve"> </v>
          </cell>
          <cell r="H726">
            <v>0</v>
          </cell>
          <cell r="I726" t="str">
            <v xml:space="preserve"> </v>
          </cell>
          <cell r="J726">
            <v>0</v>
          </cell>
          <cell r="K726" t="str">
            <v xml:space="preserve"> </v>
          </cell>
          <cell r="L726">
            <v>0</v>
          </cell>
          <cell r="M726" t="str">
            <v xml:space="preserve"> </v>
          </cell>
          <cell r="N726">
            <v>0</v>
          </cell>
        </row>
        <row r="727">
          <cell r="A727" t="str">
            <v>2343</v>
          </cell>
          <cell r="B727" t="str">
            <v>CCL2343  泗县</v>
          </cell>
          <cell r="C727" t="str">
            <v xml:space="preserve"> </v>
          </cell>
          <cell r="D727">
            <v>0</v>
          </cell>
          <cell r="E727" t="str">
            <v xml:space="preserve"> </v>
          </cell>
          <cell r="F727">
            <v>0</v>
          </cell>
          <cell r="G727" t="str">
            <v xml:space="preserve"> </v>
          </cell>
          <cell r="H727">
            <v>0</v>
          </cell>
          <cell r="I727" t="str">
            <v xml:space="preserve"> </v>
          </cell>
          <cell r="J727">
            <v>0</v>
          </cell>
          <cell r="K727" t="str">
            <v xml:space="preserve"> </v>
          </cell>
          <cell r="L727">
            <v>0</v>
          </cell>
          <cell r="M727" t="str">
            <v xml:space="preserve"> </v>
          </cell>
          <cell r="N727">
            <v>0</v>
          </cell>
        </row>
        <row r="728">
          <cell r="A728" t="str">
            <v>2342</v>
          </cell>
          <cell r="B728" t="str">
            <v>CCL2342  灵璧县</v>
          </cell>
          <cell r="C728" t="str">
            <v xml:space="preserve"> </v>
          </cell>
          <cell r="D728">
            <v>0</v>
          </cell>
          <cell r="E728" t="str">
            <v xml:space="preserve"> </v>
          </cell>
          <cell r="F728">
            <v>0</v>
          </cell>
          <cell r="G728" t="str">
            <v xml:space="preserve"> </v>
          </cell>
          <cell r="H728">
            <v>0</v>
          </cell>
          <cell r="I728" t="str">
            <v xml:space="preserve"> </v>
          </cell>
          <cell r="J728">
            <v>0</v>
          </cell>
          <cell r="K728" t="str">
            <v xml:space="preserve"> </v>
          </cell>
          <cell r="L728">
            <v>0</v>
          </cell>
          <cell r="M728" t="str">
            <v xml:space="preserve"> </v>
          </cell>
          <cell r="N728">
            <v>0</v>
          </cell>
        </row>
        <row r="729">
          <cell r="A729" t="str">
            <v>2333</v>
          </cell>
          <cell r="B729" t="str">
            <v>CCL2333  五河县</v>
          </cell>
          <cell r="C729" t="str">
            <v xml:space="preserve"> </v>
          </cell>
          <cell r="D729">
            <v>0</v>
          </cell>
          <cell r="E729" t="str">
            <v xml:space="preserve"> </v>
          </cell>
          <cell r="F729">
            <v>0</v>
          </cell>
          <cell r="G729" t="str">
            <v xml:space="preserve"> </v>
          </cell>
          <cell r="H729">
            <v>0</v>
          </cell>
          <cell r="I729" t="str">
            <v xml:space="preserve"> </v>
          </cell>
          <cell r="J729">
            <v>0</v>
          </cell>
          <cell r="K729" t="str">
            <v xml:space="preserve"> </v>
          </cell>
          <cell r="L729">
            <v>0</v>
          </cell>
          <cell r="M729" t="str">
            <v xml:space="preserve"> </v>
          </cell>
          <cell r="N729">
            <v>0</v>
          </cell>
        </row>
        <row r="730">
          <cell r="A730" t="str">
            <v>2311</v>
          </cell>
          <cell r="B730" t="str">
            <v>CCL2311  长丰县</v>
          </cell>
          <cell r="C730" t="str">
            <v xml:space="preserve"> </v>
          </cell>
          <cell r="D730">
            <v>0</v>
          </cell>
          <cell r="E730" t="str">
            <v xml:space="preserve"> </v>
          </cell>
          <cell r="F730">
            <v>0</v>
          </cell>
          <cell r="G730" t="str">
            <v xml:space="preserve"> </v>
          </cell>
          <cell r="H730">
            <v>0</v>
          </cell>
          <cell r="I730" t="str">
            <v xml:space="preserve"> </v>
          </cell>
          <cell r="J730">
            <v>0</v>
          </cell>
          <cell r="K730" t="str">
            <v xml:space="preserve"> </v>
          </cell>
          <cell r="L730">
            <v>0</v>
          </cell>
          <cell r="M730" t="str">
            <v xml:space="preserve"> </v>
          </cell>
          <cell r="N730">
            <v>0</v>
          </cell>
        </row>
        <row r="731">
          <cell r="A731" t="str">
            <v>5361</v>
          </cell>
          <cell r="B731" t="str">
            <v>CCL5361  合浦县</v>
          </cell>
          <cell r="C731" t="str">
            <v xml:space="preserve"> </v>
          </cell>
          <cell r="D731">
            <v>0</v>
          </cell>
          <cell r="E731" t="str">
            <v xml:space="preserve"> </v>
          </cell>
          <cell r="F731">
            <v>0</v>
          </cell>
          <cell r="G731" t="str">
            <v xml:space="preserve"> </v>
          </cell>
          <cell r="H731">
            <v>0</v>
          </cell>
          <cell r="I731" t="str">
            <v xml:space="preserve"> </v>
          </cell>
          <cell r="J731">
            <v>0</v>
          </cell>
          <cell r="K731" t="str">
            <v xml:space="preserve"> </v>
          </cell>
          <cell r="L731">
            <v>0</v>
          </cell>
          <cell r="M731" t="str">
            <v xml:space="preserve"> </v>
          </cell>
          <cell r="N731">
            <v>0</v>
          </cell>
        </row>
        <row r="732">
          <cell r="A732" t="str">
            <v>5307</v>
          </cell>
          <cell r="B732" t="str">
            <v>CCL5307  都安县</v>
          </cell>
          <cell r="C732" t="str">
            <v xml:space="preserve"> </v>
          </cell>
          <cell r="D732">
            <v>0</v>
          </cell>
          <cell r="E732" t="str">
            <v xml:space="preserve"> </v>
          </cell>
          <cell r="F732">
            <v>0</v>
          </cell>
          <cell r="G732" t="str">
            <v xml:space="preserve"> </v>
          </cell>
          <cell r="H732">
            <v>0</v>
          </cell>
          <cell r="I732" t="str">
            <v xml:space="preserve"> </v>
          </cell>
          <cell r="J732">
            <v>0</v>
          </cell>
          <cell r="K732" t="str">
            <v xml:space="preserve"> </v>
          </cell>
          <cell r="L732">
            <v>0</v>
          </cell>
          <cell r="M732" t="str">
            <v xml:space="preserve"> </v>
          </cell>
          <cell r="N732">
            <v>0</v>
          </cell>
        </row>
        <row r="733">
          <cell r="A733" t="str">
            <v>5306</v>
          </cell>
          <cell r="B733" t="str">
            <v>CCL5306  马山县</v>
          </cell>
          <cell r="C733" t="str">
            <v xml:space="preserve"> </v>
          </cell>
          <cell r="D733">
            <v>0</v>
          </cell>
          <cell r="E733" t="str">
            <v xml:space="preserve"> </v>
          </cell>
          <cell r="F733">
            <v>0</v>
          </cell>
          <cell r="G733" t="str">
            <v xml:space="preserve"> </v>
          </cell>
          <cell r="H733">
            <v>0</v>
          </cell>
          <cell r="I733" t="str">
            <v xml:space="preserve"> </v>
          </cell>
          <cell r="J733">
            <v>0</v>
          </cell>
          <cell r="K733" t="str">
            <v xml:space="preserve"> </v>
          </cell>
          <cell r="L733">
            <v>0</v>
          </cell>
          <cell r="M733" t="str">
            <v xml:space="preserve"> </v>
          </cell>
          <cell r="N733">
            <v>0</v>
          </cell>
        </row>
        <row r="734">
          <cell r="A734" t="str">
            <v>3427</v>
          </cell>
          <cell r="B734" t="str">
            <v>CCL3427  石城县</v>
          </cell>
          <cell r="C734" t="str">
            <v xml:space="preserve"> </v>
          </cell>
          <cell r="D734">
            <v>0</v>
          </cell>
          <cell r="E734" t="str">
            <v xml:space="preserve"> </v>
          </cell>
          <cell r="F734">
            <v>0</v>
          </cell>
          <cell r="G734" t="str">
            <v xml:space="preserve"> </v>
          </cell>
          <cell r="H734">
            <v>0</v>
          </cell>
          <cell r="I734" t="str">
            <v xml:space="preserve"> </v>
          </cell>
          <cell r="J734">
            <v>0</v>
          </cell>
          <cell r="K734" t="str">
            <v xml:space="preserve"> </v>
          </cell>
          <cell r="L734">
            <v>0</v>
          </cell>
          <cell r="M734" t="str">
            <v xml:space="preserve"> </v>
          </cell>
          <cell r="N734">
            <v>0</v>
          </cell>
        </row>
        <row r="735">
          <cell r="A735" t="str">
            <v>4523</v>
          </cell>
          <cell r="B735" t="str">
            <v>CCL4523  新密市</v>
          </cell>
          <cell r="C735" t="str">
            <v xml:space="preserve"> </v>
          </cell>
          <cell r="D735">
            <v>0</v>
          </cell>
          <cell r="E735" t="str">
            <v xml:space="preserve"> </v>
          </cell>
          <cell r="F735">
            <v>0</v>
          </cell>
          <cell r="G735" t="str">
            <v xml:space="preserve"> </v>
          </cell>
          <cell r="H735">
            <v>0</v>
          </cell>
          <cell r="I735" t="str">
            <v xml:space="preserve"> </v>
          </cell>
          <cell r="J735">
            <v>0</v>
          </cell>
          <cell r="K735" t="str">
            <v xml:space="preserve"> </v>
          </cell>
          <cell r="L735">
            <v>0</v>
          </cell>
          <cell r="M735" t="str">
            <v xml:space="preserve"> </v>
          </cell>
          <cell r="N735">
            <v>0</v>
          </cell>
        </row>
        <row r="736">
          <cell r="A736" t="str">
            <v>4564</v>
          </cell>
          <cell r="B736" t="str">
            <v>CCL4564  滑县</v>
          </cell>
          <cell r="C736" t="str">
            <v xml:space="preserve"> </v>
          </cell>
          <cell r="D736">
            <v>0</v>
          </cell>
          <cell r="E736" t="str">
            <v xml:space="preserve"> </v>
          </cell>
          <cell r="F736">
            <v>0</v>
          </cell>
          <cell r="G736" t="str">
            <v xml:space="preserve"> </v>
          </cell>
          <cell r="H736">
            <v>0</v>
          </cell>
          <cell r="I736" t="str">
            <v xml:space="preserve"> </v>
          </cell>
          <cell r="J736">
            <v>0</v>
          </cell>
          <cell r="K736" t="str">
            <v xml:space="preserve"> </v>
          </cell>
          <cell r="L736">
            <v>0</v>
          </cell>
          <cell r="M736" t="str">
            <v xml:space="preserve"> </v>
          </cell>
          <cell r="N736">
            <v>0</v>
          </cell>
        </row>
        <row r="737">
          <cell r="A737" t="str">
            <v>2723</v>
          </cell>
          <cell r="B737" t="str">
            <v>CCL2723  鱼台县</v>
          </cell>
          <cell r="C737" t="str">
            <v xml:space="preserve"> </v>
          </cell>
          <cell r="D737">
            <v>0</v>
          </cell>
          <cell r="E737" t="str">
            <v xml:space="preserve"> </v>
          </cell>
          <cell r="F737">
            <v>0</v>
          </cell>
          <cell r="G737" t="str">
            <v xml:space="preserve"> </v>
          </cell>
          <cell r="H737">
            <v>0</v>
          </cell>
          <cell r="I737" t="str">
            <v xml:space="preserve"> </v>
          </cell>
          <cell r="J737">
            <v>0</v>
          </cell>
          <cell r="K737" t="str">
            <v xml:space="preserve"> </v>
          </cell>
          <cell r="L737">
            <v>0</v>
          </cell>
          <cell r="M737" t="str">
            <v xml:space="preserve"> </v>
          </cell>
          <cell r="N737">
            <v>0</v>
          </cell>
        </row>
        <row r="738">
          <cell r="A738" t="str">
            <v>2331</v>
          </cell>
          <cell r="B738" t="str">
            <v>CCL2331  凤阳县</v>
          </cell>
          <cell r="C738" t="str">
            <v xml:space="preserve"> </v>
          </cell>
          <cell r="D738">
            <v>0</v>
          </cell>
          <cell r="E738" t="str">
            <v xml:space="preserve"> </v>
          </cell>
          <cell r="F738">
            <v>0</v>
          </cell>
          <cell r="G738" t="str">
            <v xml:space="preserve"> </v>
          </cell>
          <cell r="H738">
            <v>0</v>
          </cell>
          <cell r="I738" t="str">
            <v xml:space="preserve"> </v>
          </cell>
          <cell r="J738">
            <v>0</v>
          </cell>
          <cell r="K738" t="str">
            <v xml:space="preserve"> </v>
          </cell>
          <cell r="L738">
            <v>0</v>
          </cell>
          <cell r="M738" t="str">
            <v xml:space="preserve"> </v>
          </cell>
          <cell r="N738">
            <v>0</v>
          </cell>
        </row>
        <row r="739">
          <cell r="A739" t="str">
            <v>2337</v>
          </cell>
          <cell r="B739" t="str">
            <v>CCL2337  固镇县</v>
          </cell>
          <cell r="C739" t="str">
            <v xml:space="preserve"> </v>
          </cell>
          <cell r="D739">
            <v>0</v>
          </cell>
          <cell r="E739" t="str">
            <v xml:space="preserve"> </v>
          </cell>
          <cell r="F739">
            <v>0</v>
          </cell>
          <cell r="G739" t="str">
            <v xml:space="preserve"> </v>
          </cell>
          <cell r="H739">
            <v>0</v>
          </cell>
          <cell r="I739" t="str">
            <v xml:space="preserve"> </v>
          </cell>
          <cell r="J739">
            <v>0</v>
          </cell>
          <cell r="K739" t="str">
            <v xml:space="preserve"> </v>
          </cell>
          <cell r="L739">
            <v>0</v>
          </cell>
          <cell r="M739" t="str">
            <v xml:space="preserve"> </v>
          </cell>
          <cell r="N739">
            <v>0</v>
          </cell>
        </row>
        <row r="740">
          <cell r="A740" t="str">
            <v>2383</v>
          </cell>
          <cell r="B740" t="str">
            <v>CCL2383  无为县</v>
          </cell>
          <cell r="C740" t="str">
            <v xml:space="preserve"> </v>
          </cell>
          <cell r="D740">
            <v>0</v>
          </cell>
          <cell r="E740" t="str">
            <v xml:space="preserve"> </v>
          </cell>
          <cell r="F740">
            <v>0</v>
          </cell>
          <cell r="G740" t="str">
            <v xml:space="preserve"> </v>
          </cell>
          <cell r="H740">
            <v>0</v>
          </cell>
          <cell r="I740" t="str">
            <v xml:space="preserve"> </v>
          </cell>
          <cell r="J740">
            <v>0</v>
          </cell>
          <cell r="K740" t="str">
            <v xml:space="preserve"> </v>
          </cell>
          <cell r="L740">
            <v>0</v>
          </cell>
          <cell r="M740" t="str">
            <v xml:space="preserve"> </v>
          </cell>
          <cell r="N740">
            <v>0</v>
          </cell>
        </row>
        <row r="741">
          <cell r="A741" t="str">
            <v>2411</v>
          </cell>
          <cell r="B741" t="str">
            <v>CCL2411  芜湖县</v>
          </cell>
          <cell r="C741" t="str">
            <v xml:space="preserve"> </v>
          </cell>
          <cell r="D741">
            <v>0</v>
          </cell>
          <cell r="E741" t="str">
            <v xml:space="preserve"> </v>
          </cell>
          <cell r="F741">
            <v>0</v>
          </cell>
          <cell r="G741" t="str">
            <v xml:space="preserve"> </v>
          </cell>
          <cell r="H741">
            <v>0</v>
          </cell>
          <cell r="I741" t="str">
            <v xml:space="preserve"> </v>
          </cell>
          <cell r="J741">
            <v>0</v>
          </cell>
          <cell r="K741" t="str">
            <v xml:space="preserve"> </v>
          </cell>
          <cell r="L741">
            <v>0</v>
          </cell>
          <cell r="M741" t="str">
            <v xml:space="preserve"> </v>
          </cell>
          <cell r="N741">
            <v>0</v>
          </cell>
        </row>
        <row r="742">
          <cell r="A742" t="str">
            <v>2431</v>
          </cell>
          <cell r="B742" t="str">
            <v>CCL2431  当涂县</v>
          </cell>
          <cell r="C742" t="str">
            <v xml:space="preserve"> </v>
          </cell>
          <cell r="D742">
            <v>0</v>
          </cell>
          <cell r="E742" t="str">
            <v xml:space="preserve"> </v>
          </cell>
          <cell r="F742">
            <v>0</v>
          </cell>
          <cell r="G742" t="str">
            <v xml:space="preserve"> </v>
          </cell>
          <cell r="H742">
            <v>0</v>
          </cell>
          <cell r="I742" t="str">
            <v xml:space="preserve"> </v>
          </cell>
          <cell r="J742">
            <v>0</v>
          </cell>
          <cell r="K742" t="str">
            <v xml:space="preserve"> </v>
          </cell>
          <cell r="L742">
            <v>0</v>
          </cell>
          <cell r="M742" t="str">
            <v xml:space="preserve"> </v>
          </cell>
          <cell r="N742">
            <v>0</v>
          </cell>
        </row>
        <row r="743">
          <cell r="A743" t="str">
            <v>2452</v>
          </cell>
          <cell r="B743" t="str">
            <v>CCL2452  歙县</v>
          </cell>
          <cell r="C743" t="str">
            <v xml:space="preserve"> </v>
          </cell>
          <cell r="D743">
            <v>0</v>
          </cell>
          <cell r="E743" t="str">
            <v xml:space="preserve"> </v>
          </cell>
          <cell r="F743">
            <v>0</v>
          </cell>
          <cell r="G743" t="str">
            <v xml:space="preserve"> </v>
          </cell>
          <cell r="H743">
            <v>0</v>
          </cell>
          <cell r="I743" t="str">
            <v xml:space="preserve"> </v>
          </cell>
          <cell r="J743">
            <v>0</v>
          </cell>
          <cell r="K743" t="str">
            <v xml:space="preserve"> </v>
          </cell>
          <cell r="L743">
            <v>0</v>
          </cell>
          <cell r="M743" t="str">
            <v xml:space="preserve"> </v>
          </cell>
          <cell r="N743">
            <v>0</v>
          </cell>
        </row>
        <row r="744">
          <cell r="A744" t="str">
            <v>3416</v>
          </cell>
          <cell r="B744" t="str">
            <v>CCL3416  信丰县</v>
          </cell>
          <cell r="C744" t="str">
            <v xml:space="preserve"> </v>
          </cell>
          <cell r="D744">
            <v>0</v>
          </cell>
          <cell r="E744" t="str">
            <v xml:space="preserve"> </v>
          </cell>
          <cell r="F744">
            <v>0</v>
          </cell>
          <cell r="G744" t="str">
            <v xml:space="preserve"> </v>
          </cell>
          <cell r="H744">
            <v>0</v>
          </cell>
          <cell r="I744" t="str">
            <v xml:space="preserve"> </v>
          </cell>
          <cell r="J744">
            <v>0</v>
          </cell>
          <cell r="K744" t="str">
            <v xml:space="preserve"> </v>
          </cell>
          <cell r="L744">
            <v>0</v>
          </cell>
          <cell r="M744" t="str">
            <v xml:space="preserve"> </v>
          </cell>
          <cell r="N744">
            <v>0</v>
          </cell>
        </row>
        <row r="745">
          <cell r="A745" t="str">
            <v>3434</v>
          </cell>
          <cell r="B745" t="str">
            <v>CCL3434  永新县</v>
          </cell>
          <cell r="C745" t="str">
            <v xml:space="preserve"> </v>
          </cell>
          <cell r="D745">
            <v>0</v>
          </cell>
          <cell r="E745" t="str">
            <v xml:space="preserve"> </v>
          </cell>
          <cell r="F745">
            <v>0</v>
          </cell>
          <cell r="G745" t="str">
            <v xml:space="preserve"> </v>
          </cell>
          <cell r="H745">
            <v>0</v>
          </cell>
          <cell r="I745" t="str">
            <v xml:space="preserve"> </v>
          </cell>
          <cell r="J745">
            <v>0</v>
          </cell>
          <cell r="K745" t="str">
            <v xml:space="preserve"> </v>
          </cell>
          <cell r="L745">
            <v>0</v>
          </cell>
          <cell r="M745" t="str">
            <v xml:space="preserve"> </v>
          </cell>
          <cell r="N745">
            <v>0</v>
          </cell>
        </row>
        <row r="746">
          <cell r="A746" t="str">
            <v>3439</v>
          </cell>
          <cell r="B746" t="str">
            <v>CCL3439  遂川县</v>
          </cell>
          <cell r="C746" t="str">
            <v xml:space="preserve"> </v>
          </cell>
          <cell r="D746">
            <v>0</v>
          </cell>
          <cell r="E746" t="str">
            <v xml:space="preserve"> </v>
          </cell>
          <cell r="F746">
            <v>0</v>
          </cell>
          <cell r="G746" t="str">
            <v xml:space="preserve"> </v>
          </cell>
          <cell r="H746">
            <v>0</v>
          </cell>
          <cell r="I746" t="str">
            <v xml:space="preserve"> </v>
          </cell>
          <cell r="J746">
            <v>0</v>
          </cell>
          <cell r="K746" t="str">
            <v xml:space="preserve"> </v>
          </cell>
          <cell r="L746">
            <v>0</v>
          </cell>
          <cell r="M746" t="str">
            <v xml:space="preserve"> </v>
          </cell>
          <cell r="N746">
            <v>0</v>
          </cell>
        </row>
        <row r="747">
          <cell r="A747" t="str">
            <v>3445</v>
          </cell>
          <cell r="B747" t="str">
            <v>CCL3445  南丰县</v>
          </cell>
          <cell r="C747" t="str">
            <v xml:space="preserve"> </v>
          </cell>
          <cell r="D747">
            <v>0</v>
          </cell>
          <cell r="E747" t="str">
            <v xml:space="preserve"> </v>
          </cell>
          <cell r="F747">
            <v>0</v>
          </cell>
          <cell r="G747" t="str">
            <v xml:space="preserve"> </v>
          </cell>
          <cell r="H747">
            <v>0</v>
          </cell>
          <cell r="I747" t="str">
            <v xml:space="preserve"> </v>
          </cell>
          <cell r="J747">
            <v>0</v>
          </cell>
          <cell r="K747" t="str">
            <v xml:space="preserve"> </v>
          </cell>
          <cell r="L747">
            <v>0</v>
          </cell>
          <cell r="M747" t="str">
            <v xml:space="preserve"> </v>
          </cell>
          <cell r="N747">
            <v>0</v>
          </cell>
        </row>
        <row r="748">
          <cell r="A748" t="str">
            <v>3446</v>
          </cell>
          <cell r="B748" t="str">
            <v>CCL3446  黎川县</v>
          </cell>
          <cell r="C748" t="str">
            <v xml:space="preserve"> </v>
          </cell>
          <cell r="D748">
            <v>0</v>
          </cell>
          <cell r="E748" t="str">
            <v xml:space="preserve"> </v>
          </cell>
          <cell r="F748">
            <v>0</v>
          </cell>
          <cell r="G748" t="str">
            <v xml:space="preserve"> </v>
          </cell>
          <cell r="H748">
            <v>0</v>
          </cell>
          <cell r="I748" t="str">
            <v xml:space="preserve"> </v>
          </cell>
          <cell r="J748">
            <v>0</v>
          </cell>
          <cell r="K748" t="str">
            <v xml:space="preserve"> </v>
          </cell>
          <cell r="L748">
            <v>0</v>
          </cell>
          <cell r="M748" t="str">
            <v xml:space="preserve"> </v>
          </cell>
          <cell r="N748">
            <v>0</v>
          </cell>
        </row>
        <row r="749">
          <cell r="A749" t="str">
            <v>4716</v>
          </cell>
          <cell r="B749" t="str">
            <v>CCL4716  宜阳县</v>
          </cell>
          <cell r="C749" t="str">
            <v xml:space="preserve"> </v>
          </cell>
          <cell r="D749">
            <v>0</v>
          </cell>
          <cell r="E749" t="str">
            <v xml:space="preserve"> </v>
          </cell>
          <cell r="F749">
            <v>0</v>
          </cell>
          <cell r="G749" t="str">
            <v xml:space="preserve"> </v>
          </cell>
          <cell r="H749">
            <v>0</v>
          </cell>
          <cell r="I749" t="str">
            <v xml:space="preserve"> </v>
          </cell>
          <cell r="J749">
            <v>0</v>
          </cell>
          <cell r="K749" t="str">
            <v xml:space="preserve"> </v>
          </cell>
          <cell r="L749">
            <v>0</v>
          </cell>
          <cell r="M749" t="str">
            <v xml:space="preserve"> </v>
          </cell>
          <cell r="N749">
            <v>0</v>
          </cell>
        </row>
        <row r="750">
          <cell r="A750" t="str">
            <v>4717</v>
          </cell>
          <cell r="B750" t="str">
            <v>CCL4717  洛宁县</v>
          </cell>
          <cell r="C750" t="str">
            <v xml:space="preserve"> </v>
          </cell>
          <cell r="D750">
            <v>0</v>
          </cell>
          <cell r="E750" t="str">
            <v xml:space="preserve"> </v>
          </cell>
          <cell r="F750">
            <v>0</v>
          </cell>
          <cell r="G750" t="str">
            <v xml:space="preserve"> </v>
          </cell>
          <cell r="H750">
            <v>0</v>
          </cell>
          <cell r="I750" t="str">
            <v xml:space="preserve"> </v>
          </cell>
          <cell r="J750">
            <v>0</v>
          </cell>
          <cell r="K750" t="str">
            <v xml:space="preserve"> </v>
          </cell>
          <cell r="L750">
            <v>0</v>
          </cell>
          <cell r="M750" t="str">
            <v xml:space="preserve"> </v>
          </cell>
          <cell r="N750">
            <v>0</v>
          </cell>
        </row>
        <row r="751">
          <cell r="A751" t="str">
            <v>2366</v>
          </cell>
          <cell r="B751" t="str">
            <v>CCL2366  太和县</v>
          </cell>
          <cell r="C751" t="str">
            <v xml:space="preserve"> </v>
          </cell>
          <cell r="D751">
            <v>0</v>
          </cell>
          <cell r="E751" t="str">
            <v xml:space="preserve"> </v>
          </cell>
          <cell r="F751">
            <v>0</v>
          </cell>
          <cell r="G751" t="str">
            <v xml:space="preserve"> </v>
          </cell>
          <cell r="H751">
            <v>0</v>
          </cell>
          <cell r="I751" t="str">
            <v xml:space="preserve"> </v>
          </cell>
          <cell r="J751">
            <v>0</v>
          </cell>
          <cell r="K751" t="str">
            <v xml:space="preserve"> </v>
          </cell>
          <cell r="L751">
            <v>0</v>
          </cell>
          <cell r="M751" t="str">
            <v xml:space="preserve"> </v>
          </cell>
          <cell r="N751">
            <v>0</v>
          </cell>
        </row>
        <row r="752">
          <cell r="A752" t="str">
            <v>3633</v>
          </cell>
          <cell r="B752" t="str">
            <v>CCL3633  云宵县</v>
          </cell>
          <cell r="C752" t="str">
            <v xml:space="preserve"> </v>
          </cell>
          <cell r="D752">
            <v>0</v>
          </cell>
          <cell r="E752" t="str">
            <v xml:space="preserve"> </v>
          </cell>
          <cell r="F752">
            <v>0</v>
          </cell>
          <cell r="G752" t="str">
            <v xml:space="preserve"> </v>
          </cell>
          <cell r="H752">
            <v>0</v>
          </cell>
          <cell r="I752" t="str">
            <v xml:space="preserve"> </v>
          </cell>
          <cell r="J752">
            <v>0</v>
          </cell>
          <cell r="K752" t="str">
            <v xml:space="preserve"> </v>
          </cell>
          <cell r="L752">
            <v>0</v>
          </cell>
          <cell r="M752" t="str">
            <v xml:space="preserve"> </v>
          </cell>
          <cell r="N752">
            <v>0</v>
          </cell>
        </row>
        <row r="753">
          <cell r="A753" t="str">
            <v>3632</v>
          </cell>
          <cell r="B753" t="str">
            <v>CCL3632  漳浦县</v>
          </cell>
          <cell r="C753" t="str">
            <v xml:space="preserve"> </v>
          </cell>
          <cell r="D753">
            <v>0</v>
          </cell>
          <cell r="E753" t="str">
            <v xml:space="preserve"> </v>
          </cell>
          <cell r="F753">
            <v>0</v>
          </cell>
          <cell r="G753" t="str">
            <v xml:space="preserve"> </v>
          </cell>
          <cell r="H753">
            <v>0</v>
          </cell>
          <cell r="I753" t="str">
            <v xml:space="preserve"> </v>
          </cell>
          <cell r="J753">
            <v>0</v>
          </cell>
          <cell r="K753" t="str">
            <v xml:space="preserve"> </v>
          </cell>
          <cell r="L753">
            <v>0</v>
          </cell>
          <cell r="M753" t="str">
            <v xml:space="preserve"> </v>
          </cell>
          <cell r="N753">
            <v>0</v>
          </cell>
        </row>
        <row r="754">
          <cell r="A754" t="str">
            <v>3317</v>
          </cell>
          <cell r="B754" t="str">
            <v>CCL3317  进贤县</v>
          </cell>
          <cell r="C754" t="str">
            <v xml:space="preserve"> </v>
          </cell>
          <cell r="D754">
            <v>0</v>
          </cell>
          <cell r="E754" t="str">
            <v xml:space="preserve"> </v>
          </cell>
          <cell r="F754">
            <v>0</v>
          </cell>
          <cell r="G754" t="str">
            <v xml:space="preserve"> </v>
          </cell>
          <cell r="H754">
            <v>0</v>
          </cell>
          <cell r="I754" t="str">
            <v xml:space="preserve"> </v>
          </cell>
          <cell r="J754">
            <v>0</v>
          </cell>
          <cell r="K754" t="str">
            <v xml:space="preserve"> </v>
          </cell>
          <cell r="L754">
            <v>0</v>
          </cell>
          <cell r="M754" t="str">
            <v xml:space="preserve"> </v>
          </cell>
          <cell r="N754">
            <v>0</v>
          </cell>
        </row>
        <row r="755">
          <cell r="A755" t="str">
            <v>4217</v>
          </cell>
          <cell r="B755" t="str">
            <v>CCL4217  祁阳县</v>
          </cell>
          <cell r="C755" t="str">
            <v xml:space="preserve"> </v>
          </cell>
          <cell r="D755">
            <v>0</v>
          </cell>
          <cell r="E755" t="str">
            <v xml:space="preserve"> </v>
          </cell>
          <cell r="F755">
            <v>0</v>
          </cell>
          <cell r="G755" t="str">
            <v xml:space="preserve"> </v>
          </cell>
          <cell r="H755">
            <v>0</v>
          </cell>
          <cell r="I755" t="str">
            <v xml:space="preserve"> </v>
          </cell>
          <cell r="J755">
            <v>0</v>
          </cell>
          <cell r="K755" t="str">
            <v xml:space="preserve"> </v>
          </cell>
          <cell r="L755">
            <v>0</v>
          </cell>
          <cell r="M755" t="str">
            <v xml:space="preserve"> </v>
          </cell>
          <cell r="N755">
            <v>0</v>
          </cell>
        </row>
        <row r="756">
          <cell r="A756" t="str">
            <v>4535</v>
          </cell>
          <cell r="B756" t="str">
            <v>CCL4535  原阳县</v>
          </cell>
          <cell r="C756" t="str">
            <v xml:space="preserve"> </v>
          </cell>
          <cell r="D756">
            <v>0</v>
          </cell>
          <cell r="E756" t="str">
            <v xml:space="preserve"> </v>
          </cell>
          <cell r="F756">
            <v>0</v>
          </cell>
          <cell r="G756" t="str">
            <v xml:space="preserve"> </v>
          </cell>
          <cell r="H756">
            <v>0</v>
          </cell>
          <cell r="I756" t="str">
            <v xml:space="preserve"> </v>
          </cell>
          <cell r="J756">
            <v>0</v>
          </cell>
          <cell r="K756" t="str">
            <v xml:space="preserve"> </v>
          </cell>
          <cell r="L756">
            <v>0</v>
          </cell>
          <cell r="M756" t="str">
            <v xml:space="preserve"> </v>
          </cell>
          <cell r="N756">
            <v>0</v>
          </cell>
        </row>
        <row r="757">
          <cell r="A757" t="str">
            <v>4671</v>
          </cell>
          <cell r="B757" t="str">
            <v>CCL4671  郏县</v>
          </cell>
          <cell r="C757" t="str">
            <v xml:space="preserve"> </v>
          </cell>
          <cell r="D757">
            <v>0</v>
          </cell>
          <cell r="E757" t="str">
            <v xml:space="preserve"> </v>
          </cell>
          <cell r="F757">
            <v>0</v>
          </cell>
          <cell r="G757" t="str">
            <v xml:space="preserve"> </v>
          </cell>
          <cell r="H757">
            <v>0</v>
          </cell>
          <cell r="I757" t="str">
            <v xml:space="preserve"> </v>
          </cell>
          <cell r="J757">
            <v>0</v>
          </cell>
          <cell r="K757" t="str">
            <v xml:space="preserve"> </v>
          </cell>
          <cell r="L757">
            <v>0</v>
          </cell>
          <cell r="M757" t="str">
            <v xml:space="preserve"> </v>
          </cell>
          <cell r="N757">
            <v>0</v>
          </cell>
        </row>
        <row r="758">
          <cell r="A758" t="str">
            <v>2334</v>
          </cell>
          <cell r="B758" t="str">
            <v>CCL2334  怀远县</v>
          </cell>
          <cell r="C758" t="str">
            <v xml:space="preserve"> </v>
          </cell>
          <cell r="D758">
            <v>0</v>
          </cell>
          <cell r="E758" t="str">
            <v xml:space="preserve"> </v>
          </cell>
          <cell r="F758">
            <v>0</v>
          </cell>
          <cell r="G758" t="str">
            <v xml:space="preserve"> </v>
          </cell>
          <cell r="H758">
            <v>0</v>
          </cell>
          <cell r="I758" t="str">
            <v xml:space="preserve"> </v>
          </cell>
          <cell r="J758">
            <v>0</v>
          </cell>
          <cell r="K758" t="str">
            <v xml:space="preserve"> </v>
          </cell>
          <cell r="L758">
            <v>0</v>
          </cell>
          <cell r="M758" t="str">
            <v xml:space="preserve"> </v>
          </cell>
          <cell r="N758">
            <v>0</v>
          </cell>
        </row>
        <row r="759">
          <cell r="A759" t="str">
            <v>2465</v>
          </cell>
          <cell r="B759" t="str">
            <v>CCL2465  宿松县</v>
          </cell>
          <cell r="C759" t="str">
            <v xml:space="preserve"> </v>
          </cell>
          <cell r="D759">
            <v>0</v>
          </cell>
          <cell r="E759" t="str">
            <v xml:space="preserve"> </v>
          </cell>
          <cell r="F759">
            <v>0</v>
          </cell>
          <cell r="G759" t="str">
            <v xml:space="preserve"> </v>
          </cell>
          <cell r="H759">
            <v>0</v>
          </cell>
          <cell r="I759" t="str">
            <v xml:space="preserve"> </v>
          </cell>
          <cell r="J759">
            <v>0</v>
          </cell>
          <cell r="K759" t="str">
            <v xml:space="preserve"> </v>
          </cell>
          <cell r="L759">
            <v>0</v>
          </cell>
          <cell r="M759" t="str">
            <v xml:space="preserve"> </v>
          </cell>
          <cell r="N759">
            <v>0</v>
          </cell>
        </row>
        <row r="760">
          <cell r="A760" t="str">
            <v>4153</v>
          </cell>
          <cell r="B760" t="str">
            <v>CCL4153  石门县</v>
          </cell>
          <cell r="C760" t="str">
            <v xml:space="preserve"> </v>
          </cell>
          <cell r="D760">
            <v>0</v>
          </cell>
          <cell r="E760" t="str">
            <v xml:space="preserve"> </v>
          </cell>
          <cell r="F760">
            <v>0</v>
          </cell>
          <cell r="G760" t="str">
            <v xml:space="preserve"> </v>
          </cell>
          <cell r="H760">
            <v>0</v>
          </cell>
          <cell r="I760" t="str">
            <v xml:space="preserve"> </v>
          </cell>
          <cell r="J760">
            <v>0</v>
          </cell>
          <cell r="K760" t="str">
            <v xml:space="preserve"> </v>
          </cell>
          <cell r="L760">
            <v>0</v>
          </cell>
          <cell r="M760" t="str">
            <v xml:space="preserve"> </v>
          </cell>
          <cell r="N760">
            <v>0</v>
          </cell>
        </row>
        <row r="761">
          <cell r="A761" t="str">
            <v>4152</v>
          </cell>
          <cell r="B761" t="str">
            <v>CCL4152  临澧县</v>
          </cell>
          <cell r="C761" t="str">
            <v xml:space="preserve"> </v>
          </cell>
          <cell r="D761">
            <v>0</v>
          </cell>
          <cell r="E761" t="str">
            <v xml:space="preserve"> </v>
          </cell>
          <cell r="F761">
            <v>0</v>
          </cell>
          <cell r="G761" t="str">
            <v xml:space="preserve"> </v>
          </cell>
          <cell r="H761">
            <v>0</v>
          </cell>
          <cell r="I761" t="str">
            <v xml:space="preserve"> </v>
          </cell>
          <cell r="J761">
            <v>0</v>
          </cell>
          <cell r="K761" t="str">
            <v xml:space="preserve"> </v>
          </cell>
          <cell r="L761">
            <v>0</v>
          </cell>
          <cell r="M761" t="str">
            <v xml:space="preserve"> </v>
          </cell>
          <cell r="N761">
            <v>0</v>
          </cell>
        </row>
        <row r="762">
          <cell r="A762" t="str">
            <v>4571</v>
          </cell>
          <cell r="B762" t="str">
            <v>CCL4571  濮阳县</v>
          </cell>
          <cell r="C762">
            <v>9818.8103909999991</v>
          </cell>
          <cell r="D762">
            <v>9351.2479914285705</v>
          </cell>
          <cell r="E762" t="str">
            <v xml:space="preserve"> </v>
          </cell>
          <cell r="F762">
            <v>0</v>
          </cell>
          <cell r="G762">
            <v>9818.8103909999991</v>
          </cell>
          <cell r="H762">
            <v>9351.2479914285705</v>
          </cell>
          <cell r="I762">
            <v>565.71271400000001</v>
          </cell>
          <cell r="J762">
            <v>538.7740133333333</v>
          </cell>
          <cell r="K762" t="str">
            <v xml:space="preserve"> </v>
          </cell>
          <cell r="L762">
            <v>0</v>
          </cell>
          <cell r="M762">
            <v>565.71271400000001</v>
          </cell>
          <cell r="N762">
            <v>538.7740133333333</v>
          </cell>
        </row>
        <row r="763">
          <cell r="A763" t="str">
            <v>6217</v>
          </cell>
          <cell r="B763" t="str">
            <v>CCL6217  江油市</v>
          </cell>
          <cell r="C763">
            <v>1532.5729630000001</v>
          </cell>
          <cell r="D763">
            <v>1459.5932980952382</v>
          </cell>
          <cell r="E763" t="str">
            <v xml:space="preserve"> </v>
          </cell>
          <cell r="F763">
            <v>0</v>
          </cell>
          <cell r="G763">
            <v>1532.5729630000001</v>
          </cell>
          <cell r="H763">
            <v>1459.5932980952382</v>
          </cell>
          <cell r="I763">
            <v>137.10368800000001</v>
          </cell>
          <cell r="J763">
            <v>130.57494095238096</v>
          </cell>
          <cell r="K763" t="str">
            <v xml:space="preserve"> </v>
          </cell>
          <cell r="L763">
            <v>0</v>
          </cell>
          <cell r="M763">
            <v>137.10368800000001</v>
          </cell>
          <cell r="N763">
            <v>130.57494095238096</v>
          </cell>
        </row>
      </sheetData>
      <sheetData sheetId="6" refreshError="1">
        <row r="2">
          <cell r="A2" t="str">
            <v>2330</v>
          </cell>
          <cell r="B2" t="str">
            <v>Ben Bu</v>
          </cell>
          <cell r="C2">
            <v>5</v>
          </cell>
          <cell r="D2">
            <v>2</v>
          </cell>
          <cell r="E2">
            <v>0</v>
          </cell>
          <cell r="F2">
            <v>0</v>
          </cell>
          <cell r="G2">
            <v>0</v>
          </cell>
        </row>
        <row r="3">
          <cell r="A3" t="str">
            <v>2300</v>
          </cell>
          <cell r="B3" t="str">
            <v>He Fei</v>
          </cell>
          <cell r="C3">
            <v>19</v>
          </cell>
          <cell r="D3">
            <v>9</v>
          </cell>
          <cell r="E3">
            <v>2</v>
          </cell>
          <cell r="F3">
            <v>0</v>
          </cell>
          <cell r="G3">
            <v>6</v>
          </cell>
        </row>
        <row r="4">
          <cell r="A4" t="str">
            <v>2410</v>
          </cell>
          <cell r="B4" t="str">
            <v>Wu Hu</v>
          </cell>
          <cell r="C4">
            <v>12</v>
          </cell>
          <cell r="D4">
            <v>4</v>
          </cell>
          <cell r="E4">
            <v>1</v>
          </cell>
          <cell r="F4">
            <v>2</v>
          </cell>
          <cell r="G4">
            <v>0</v>
          </cell>
        </row>
        <row r="5">
          <cell r="A5" t="str">
            <v>4750</v>
          </cell>
          <cell r="B5" t="str">
            <v>Kai Fen</v>
          </cell>
          <cell r="C5">
            <v>3</v>
          </cell>
          <cell r="D5">
            <v>0</v>
          </cell>
          <cell r="E5">
            <v>0</v>
          </cell>
          <cell r="F5">
            <v>3</v>
          </cell>
          <cell r="G5">
            <v>0</v>
          </cell>
        </row>
        <row r="6">
          <cell r="A6" t="str">
            <v>4710</v>
          </cell>
          <cell r="B6" t="str">
            <v>Luo Yang</v>
          </cell>
          <cell r="C6">
            <v>11</v>
          </cell>
          <cell r="D6">
            <v>1</v>
          </cell>
          <cell r="E6">
            <v>0</v>
          </cell>
          <cell r="F6">
            <v>9</v>
          </cell>
          <cell r="G6">
            <v>6</v>
          </cell>
        </row>
        <row r="7">
          <cell r="A7" t="str">
            <v>4500</v>
          </cell>
          <cell r="B7" t="str">
            <v>Zhen Zhou</v>
          </cell>
          <cell r="C7">
            <v>46</v>
          </cell>
          <cell r="D7">
            <v>13</v>
          </cell>
          <cell r="E7">
            <v>0</v>
          </cell>
          <cell r="F7">
            <v>13</v>
          </cell>
          <cell r="G7">
            <v>12</v>
          </cell>
        </row>
        <row r="8">
          <cell r="A8" t="str">
            <v>4730</v>
          </cell>
          <cell r="B8" t="str">
            <v>Nan Yang</v>
          </cell>
          <cell r="C8">
            <v>4</v>
          </cell>
          <cell r="D8">
            <v>2</v>
          </cell>
          <cell r="E8">
            <v>0</v>
          </cell>
          <cell r="F8">
            <v>1</v>
          </cell>
          <cell r="G8">
            <v>0</v>
          </cell>
        </row>
        <row r="9">
          <cell r="A9" t="str">
            <v>2130</v>
          </cell>
          <cell r="B9" t="str">
            <v>Chang Zhou</v>
          </cell>
          <cell r="C9">
            <v>18</v>
          </cell>
          <cell r="D9">
            <v>8</v>
          </cell>
          <cell r="E9">
            <v>2</v>
          </cell>
          <cell r="F9">
            <v>2</v>
          </cell>
          <cell r="G9">
            <v>3</v>
          </cell>
        </row>
        <row r="10">
          <cell r="A10" t="str">
            <v>2100</v>
          </cell>
          <cell r="B10" t="str">
            <v>Nan Jin</v>
          </cell>
          <cell r="C10">
            <v>83</v>
          </cell>
          <cell r="D10">
            <v>32</v>
          </cell>
          <cell r="E10">
            <v>5</v>
          </cell>
          <cell r="F10">
            <v>5</v>
          </cell>
          <cell r="G10">
            <v>9</v>
          </cell>
        </row>
        <row r="11">
          <cell r="A11" t="str">
            <v>2260</v>
          </cell>
          <cell r="B11" t="str">
            <v>Nan Tong</v>
          </cell>
          <cell r="C11">
            <v>19</v>
          </cell>
          <cell r="D11">
            <v>6</v>
          </cell>
          <cell r="E11">
            <v>5</v>
          </cell>
          <cell r="F11">
            <v>2</v>
          </cell>
          <cell r="G11">
            <v>4</v>
          </cell>
        </row>
        <row r="12">
          <cell r="A12" t="str">
            <v>2236</v>
          </cell>
          <cell r="B12" t="str">
            <v>Shu Yang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A13" t="str">
            <v>2150</v>
          </cell>
          <cell r="B13" t="str">
            <v>Su Zhou</v>
          </cell>
          <cell r="C13">
            <v>32</v>
          </cell>
          <cell r="D13">
            <v>4</v>
          </cell>
          <cell r="E13">
            <v>8</v>
          </cell>
          <cell r="F13">
            <v>11</v>
          </cell>
          <cell r="G13">
            <v>4</v>
          </cell>
        </row>
        <row r="14">
          <cell r="A14" t="str">
            <v>2140</v>
          </cell>
          <cell r="B14" t="str">
            <v>Wu Xi</v>
          </cell>
          <cell r="C14">
            <v>18</v>
          </cell>
          <cell r="D14">
            <v>3</v>
          </cell>
          <cell r="E14">
            <v>6</v>
          </cell>
          <cell r="F14">
            <v>2</v>
          </cell>
          <cell r="G14">
            <v>4</v>
          </cell>
        </row>
        <row r="15">
          <cell r="A15" t="str">
            <v>2210</v>
          </cell>
          <cell r="B15" t="str">
            <v>Xu Zhou</v>
          </cell>
          <cell r="C15">
            <v>17</v>
          </cell>
          <cell r="D15">
            <v>7</v>
          </cell>
          <cell r="E15">
            <v>2</v>
          </cell>
          <cell r="F15">
            <v>2</v>
          </cell>
          <cell r="G15">
            <v>3</v>
          </cell>
        </row>
        <row r="16">
          <cell r="A16" t="str">
            <v>2250</v>
          </cell>
          <cell r="B16" t="str">
            <v>Yang Zhou</v>
          </cell>
          <cell r="C16">
            <v>4</v>
          </cell>
          <cell r="D16">
            <v>0</v>
          </cell>
          <cell r="E16">
            <v>2</v>
          </cell>
          <cell r="F16">
            <v>0</v>
          </cell>
          <cell r="G16">
            <v>1</v>
          </cell>
        </row>
        <row r="17">
          <cell r="A17" t="str">
            <v>2120</v>
          </cell>
          <cell r="B17" t="str">
            <v>Zhen Jiang</v>
          </cell>
          <cell r="C17">
            <v>5</v>
          </cell>
          <cell r="D17">
            <v>0</v>
          </cell>
          <cell r="E17">
            <v>0</v>
          </cell>
          <cell r="F17">
            <v>4</v>
          </cell>
          <cell r="G17">
            <v>2</v>
          </cell>
        </row>
        <row r="18">
          <cell r="A18" t="str">
            <v>3622</v>
          </cell>
          <cell r="B18" t="str">
            <v>Jin Jiang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A19" t="str">
            <v>2154</v>
          </cell>
          <cell r="B19" t="str">
            <v>Tai Cang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3220</v>
          </cell>
          <cell r="B20" t="str">
            <v>Yi Wu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4</v>
          </cell>
        </row>
        <row r="21">
          <cell r="A21" t="str">
            <v>2144</v>
          </cell>
          <cell r="B21" t="str">
            <v>Jiang Yin</v>
          </cell>
          <cell r="C21">
            <v>2</v>
          </cell>
          <cell r="D21">
            <v>0</v>
          </cell>
          <cell r="E21">
            <v>1</v>
          </cell>
          <cell r="F21">
            <v>0</v>
          </cell>
          <cell r="G21">
            <v>0</v>
          </cell>
        </row>
        <row r="22">
          <cell r="A22">
            <v>2256</v>
          </cell>
          <cell r="B22" t="str">
            <v>Gao You</v>
          </cell>
          <cell r="C22">
            <v>1</v>
          </cell>
          <cell r="D22">
            <v>0</v>
          </cell>
          <cell r="E22">
            <v>1</v>
          </cell>
          <cell r="F22">
            <v>0</v>
          </cell>
          <cell r="G22">
            <v>0</v>
          </cell>
        </row>
        <row r="23">
          <cell r="A23">
            <v>2220</v>
          </cell>
          <cell r="B23" t="str">
            <v>Lian Yun Gang</v>
          </cell>
          <cell r="C23">
            <v>1</v>
          </cell>
          <cell r="D23">
            <v>0</v>
          </cell>
          <cell r="E23">
            <v>1</v>
          </cell>
          <cell r="F23">
            <v>0</v>
          </cell>
          <cell r="G23">
            <v>0</v>
          </cell>
        </row>
        <row r="24">
          <cell r="A24" t="str">
            <v>2000</v>
          </cell>
          <cell r="B24" t="str">
            <v>Shanghai</v>
          </cell>
          <cell r="C24">
            <v>166</v>
          </cell>
          <cell r="D24">
            <v>32</v>
          </cell>
          <cell r="E24">
            <v>49</v>
          </cell>
          <cell r="F24">
            <v>18</v>
          </cell>
          <cell r="G24">
            <v>27</v>
          </cell>
        </row>
        <row r="25">
          <cell r="A25" t="str">
            <v>2460</v>
          </cell>
          <cell r="B25" t="str">
            <v>An Qin</v>
          </cell>
          <cell r="C25">
            <v>2</v>
          </cell>
          <cell r="D25">
            <v>1</v>
          </cell>
          <cell r="E25">
            <v>0</v>
          </cell>
          <cell r="F25">
            <v>0</v>
          </cell>
          <cell r="G25">
            <v>0</v>
          </cell>
        </row>
        <row r="26">
          <cell r="A26" t="str">
            <v>3100</v>
          </cell>
          <cell r="B26" t="str">
            <v>Hang Zhou</v>
          </cell>
          <cell r="C26">
            <v>37</v>
          </cell>
          <cell r="D26">
            <v>13</v>
          </cell>
          <cell r="E26">
            <v>3</v>
          </cell>
          <cell r="F26">
            <v>10</v>
          </cell>
          <cell r="G26">
            <v>15</v>
          </cell>
        </row>
        <row r="27">
          <cell r="A27" t="str">
            <v>3150</v>
          </cell>
          <cell r="B27" t="str">
            <v>Nin Bo</v>
          </cell>
          <cell r="C27">
            <v>20</v>
          </cell>
          <cell r="D27">
            <v>13</v>
          </cell>
          <cell r="E27">
            <v>3</v>
          </cell>
          <cell r="F27">
            <v>2</v>
          </cell>
          <cell r="G27">
            <v>7</v>
          </cell>
        </row>
        <row r="28">
          <cell r="A28" t="str">
            <v>3120</v>
          </cell>
          <cell r="B28" t="str">
            <v>Shao Xing</v>
          </cell>
          <cell r="C28">
            <v>10</v>
          </cell>
          <cell r="D28">
            <v>3</v>
          </cell>
          <cell r="E28">
            <v>1</v>
          </cell>
          <cell r="F28">
            <v>1</v>
          </cell>
          <cell r="G28">
            <v>6</v>
          </cell>
        </row>
        <row r="29">
          <cell r="A29" t="str">
            <v>3210</v>
          </cell>
          <cell r="B29" t="str">
            <v>Jin Hua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</v>
          </cell>
        </row>
        <row r="30">
          <cell r="A30" t="str">
            <v>3250</v>
          </cell>
          <cell r="B30" t="str">
            <v>Wen Zhou</v>
          </cell>
          <cell r="C30">
            <v>17</v>
          </cell>
          <cell r="D30">
            <v>0</v>
          </cell>
          <cell r="E30">
            <v>1</v>
          </cell>
          <cell r="F30">
            <v>14</v>
          </cell>
          <cell r="G30">
            <v>22</v>
          </cell>
        </row>
        <row r="31">
          <cell r="A31" t="str">
            <v>3130</v>
          </cell>
          <cell r="B31" t="str">
            <v>Hu Zhou</v>
          </cell>
          <cell r="C31">
            <v>5</v>
          </cell>
          <cell r="D31">
            <v>0</v>
          </cell>
          <cell r="E31">
            <v>2</v>
          </cell>
          <cell r="F31">
            <v>0</v>
          </cell>
          <cell r="G31">
            <v>2</v>
          </cell>
        </row>
        <row r="32">
          <cell r="A32" t="str">
            <v>3140</v>
          </cell>
          <cell r="B32" t="str">
            <v>Jia Xing</v>
          </cell>
          <cell r="C32">
            <v>10</v>
          </cell>
          <cell r="D32">
            <v>2</v>
          </cell>
          <cell r="E32">
            <v>2</v>
          </cell>
          <cell r="F32">
            <v>1</v>
          </cell>
          <cell r="G32">
            <v>3</v>
          </cell>
        </row>
        <row r="33">
          <cell r="A33" t="str">
            <v>2253</v>
          </cell>
          <cell r="B33" t="str">
            <v>Tai Zhou</v>
          </cell>
          <cell r="C33">
            <v>2</v>
          </cell>
          <cell r="D33">
            <v>0</v>
          </cell>
          <cell r="E33">
            <v>1</v>
          </cell>
          <cell r="F33">
            <v>0</v>
          </cell>
          <cell r="G33">
            <v>0</v>
          </cell>
        </row>
        <row r="34">
          <cell r="A34">
            <v>3221</v>
          </cell>
          <cell r="B34" t="str">
            <v>Dong Yang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2</v>
          </cell>
        </row>
        <row r="35">
          <cell r="A35" t="str">
            <v>2250</v>
          </cell>
          <cell r="B35" t="str">
            <v>CCL2250 Yangzhou 扬州市 Count</v>
          </cell>
          <cell r="C35">
            <v>1</v>
          </cell>
          <cell r="D35" t="str">
            <v>2140</v>
          </cell>
          <cell r="E35" t="str">
            <v>CCL2140 Wuxi 无锡市 Total</v>
          </cell>
          <cell r="F35">
            <v>2</v>
          </cell>
        </row>
        <row r="36">
          <cell r="A36" t="str">
            <v>1000</v>
          </cell>
          <cell r="B36" t="str">
            <v>Bei Jing</v>
          </cell>
          <cell r="C36">
            <v>118</v>
          </cell>
          <cell r="D36">
            <v>41</v>
          </cell>
          <cell r="E36">
            <v>13</v>
          </cell>
          <cell r="F36">
            <v>27</v>
          </cell>
        </row>
        <row r="37">
          <cell r="A37" t="str">
            <v>2500</v>
          </cell>
          <cell r="B37" t="str">
            <v>Ji Nan</v>
          </cell>
          <cell r="C37">
            <v>18</v>
          </cell>
          <cell r="D37">
            <v>5</v>
          </cell>
          <cell r="E37">
            <v>5</v>
          </cell>
          <cell r="F37">
            <v>1</v>
          </cell>
        </row>
        <row r="38">
          <cell r="A38" t="str">
            <v>2660</v>
          </cell>
          <cell r="B38" t="str">
            <v>Qin Dao</v>
          </cell>
          <cell r="C38">
            <v>17</v>
          </cell>
          <cell r="D38">
            <v>9</v>
          </cell>
          <cell r="E38">
            <v>6</v>
          </cell>
          <cell r="F38">
            <v>1</v>
          </cell>
        </row>
        <row r="39">
          <cell r="A39" t="str">
            <v>2640</v>
          </cell>
          <cell r="B39" t="str">
            <v>Yan Tai</v>
          </cell>
          <cell r="C39">
            <v>8</v>
          </cell>
          <cell r="D39">
            <v>4</v>
          </cell>
          <cell r="E39">
            <v>1</v>
          </cell>
          <cell r="F39">
            <v>2</v>
          </cell>
        </row>
        <row r="40">
          <cell r="A40" t="str">
            <v>2610</v>
          </cell>
          <cell r="B40" t="str">
            <v>Wei Fang</v>
          </cell>
          <cell r="C40">
            <v>6</v>
          </cell>
          <cell r="D40">
            <v>1</v>
          </cell>
          <cell r="E40">
            <v>1</v>
          </cell>
          <cell r="F40">
            <v>3</v>
          </cell>
        </row>
        <row r="41">
          <cell r="A41" t="str">
            <v>2760</v>
          </cell>
          <cell r="B41" t="str">
            <v>Lin Yi</v>
          </cell>
          <cell r="C41">
            <v>1</v>
          </cell>
          <cell r="D41">
            <v>0</v>
          </cell>
          <cell r="E41">
            <v>1</v>
          </cell>
          <cell r="F41">
            <v>0</v>
          </cell>
        </row>
        <row r="42">
          <cell r="A42" t="str">
            <v>2642</v>
          </cell>
          <cell r="B42" t="str">
            <v>Wei Hai</v>
          </cell>
          <cell r="C42">
            <v>2</v>
          </cell>
          <cell r="D42">
            <v>2</v>
          </cell>
          <cell r="E42">
            <v>0</v>
          </cell>
          <cell r="F42">
            <v>0</v>
          </cell>
        </row>
        <row r="43">
          <cell r="A43" t="str">
            <v>2530</v>
          </cell>
          <cell r="B43" t="str">
            <v>De Zhou</v>
          </cell>
          <cell r="C43">
            <v>1</v>
          </cell>
          <cell r="D43">
            <v>1</v>
          </cell>
          <cell r="E43">
            <v>0</v>
          </cell>
          <cell r="F43">
            <v>0</v>
          </cell>
        </row>
        <row r="44">
          <cell r="A44" t="str">
            <v>0120</v>
          </cell>
          <cell r="B44" t="str">
            <v xml:space="preserve">Ji ning 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A45" t="str">
            <v>2550</v>
          </cell>
          <cell r="B45" t="str">
            <v>Zi Bo</v>
          </cell>
          <cell r="C45">
            <v>2</v>
          </cell>
          <cell r="D45">
            <v>2</v>
          </cell>
          <cell r="E45">
            <v>0</v>
          </cell>
          <cell r="F45">
            <v>0</v>
          </cell>
        </row>
        <row r="46">
          <cell r="A46" t="str">
            <v>2520</v>
          </cell>
          <cell r="B46" t="str">
            <v>Liao Chen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A47" t="str">
            <v>2740</v>
          </cell>
          <cell r="B47" t="str">
            <v>He Ze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A48" t="str">
            <v>0500</v>
          </cell>
          <cell r="B48" t="str">
            <v>Shi Jia Zhuang</v>
          </cell>
          <cell r="C48">
            <v>22</v>
          </cell>
          <cell r="D48">
            <v>11</v>
          </cell>
          <cell r="E48">
            <v>0</v>
          </cell>
          <cell r="F48">
            <v>6</v>
          </cell>
        </row>
        <row r="49">
          <cell r="A49" t="str">
            <v>0710</v>
          </cell>
          <cell r="B49" t="str">
            <v>Bao Din</v>
          </cell>
          <cell r="C49">
            <v>9</v>
          </cell>
          <cell r="D49">
            <v>4</v>
          </cell>
          <cell r="E49">
            <v>1</v>
          </cell>
          <cell r="F49">
            <v>0</v>
          </cell>
        </row>
        <row r="50">
          <cell r="A50" t="str">
            <v>0630</v>
          </cell>
          <cell r="B50" t="str">
            <v>Tang Shan</v>
          </cell>
          <cell r="C50">
            <v>6</v>
          </cell>
          <cell r="D50">
            <v>3</v>
          </cell>
          <cell r="E50">
            <v>0</v>
          </cell>
          <cell r="F50">
            <v>0</v>
          </cell>
        </row>
        <row r="51">
          <cell r="A51" t="str">
            <v>0660</v>
          </cell>
          <cell r="B51" t="str">
            <v>Qing Huang Dao</v>
          </cell>
          <cell r="C51">
            <v>2</v>
          </cell>
          <cell r="D51">
            <v>1</v>
          </cell>
          <cell r="E51">
            <v>0</v>
          </cell>
          <cell r="F51">
            <v>1</v>
          </cell>
        </row>
        <row r="52">
          <cell r="A52" t="str">
            <v>2712</v>
          </cell>
          <cell r="B52" t="str">
            <v>Xin Tai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</row>
        <row r="53">
          <cell r="A53" t="str">
            <v>0560</v>
          </cell>
          <cell r="B53" t="str">
            <v>Han Dan</v>
          </cell>
          <cell r="C53">
            <v>2</v>
          </cell>
          <cell r="D53">
            <v>1</v>
          </cell>
          <cell r="E53">
            <v>0</v>
          </cell>
          <cell r="F53">
            <v>1</v>
          </cell>
        </row>
        <row r="54">
          <cell r="A54" t="str">
            <v>4340</v>
          </cell>
          <cell r="B54" t="str">
            <v>JingZhou</v>
          </cell>
          <cell r="C54">
            <v>2</v>
          </cell>
          <cell r="D54">
            <v>0</v>
          </cell>
          <cell r="E54">
            <v>1</v>
          </cell>
          <cell r="F54">
            <v>0</v>
          </cell>
        </row>
        <row r="55">
          <cell r="A55" t="str">
            <v>1320</v>
          </cell>
          <cell r="B55" t="str">
            <v>Ji lin</v>
          </cell>
          <cell r="C55">
            <v>3</v>
          </cell>
          <cell r="D55">
            <v>0</v>
          </cell>
          <cell r="E55">
            <v>1</v>
          </cell>
          <cell r="F55">
            <v>1</v>
          </cell>
        </row>
        <row r="56">
          <cell r="A56" t="str">
            <v>1300</v>
          </cell>
          <cell r="B56" t="str">
            <v>Chang Chun</v>
          </cell>
          <cell r="C56">
            <v>14</v>
          </cell>
          <cell r="D56">
            <v>3</v>
          </cell>
          <cell r="E56">
            <v>0</v>
          </cell>
          <cell r="F56">
            <v>5</v>
          </cell>
        </row>
        <row r="57">
          <cell r="A57" t="str">
            <v>3000</v>
          </cell>
          <cell r="B57" t="str">
            <v>Tian Jin</v>
          </cell>
          <cell r="C57">
            <v>52</v>
          </cell>
          <cell r="D57">
            <v>15</v>
          </cell>
          <cell r="E57">
            <v>4</v>
          </cell>
          <cell r="F57">
            <v>8</v>
          </cell>
        </row>
        <row r="58">
          <cell r="A58" t="str">
            <v>1160</v>
          </cell>
          <cell r="B58" t="str">
            <v>Da Lian</v>
          </cell>
          <cell r="C58">
            <v>21</v>
          </cell>
          <cell r="D58">
            <v>9</v>
          </cell>
          <cell r="E58">
            <v>3</v>
          </cell>
          <cell r="F58">
            <v>0</v>
          </cell>
        </row>
        <row r="59">
          <cell r="A59" t="str">
            <v>1100</v>
          </cell>
          <cell r="B59" t="str">
            <v>Shen Yang</v>
          </cell>
          <cell r="C59">
            <v>17</v>
          </cell>
          <cell r="D59">
            <v>6</v>
          </cell>
          <cell r="E59">
            <v>3</v>
          </cell>
          <cell r="F59">
            <v>0</v>
          </cell>
        </row>
        <row r="60">
          <cell r="A60" t="str">
            <v>1140</v>
          </cell>
          <cell r="B60" t="str">
            <v>An Shan</v>
          </cell>
          <cell r="C60">
            <v>2</v>
          </cell>
          <cell r="D60">
            <v>0</v>
          </cell>
          <cell r="E60">
            <v>0</v>
          </cell>
          <cell r="F60">
            <v>2</v>
          </cell>
        </row>
        <row r="61">
          <cell r="A61" t="str">
            <v>1500</v>
          </cell>
          <cell r="B61" t="str">
            <v>Ha Er Bin</v>
          </cell>
          <cell r="C61">
            <v>10</v>
          </cell>
          <cell r="D61">
            <v>3</v>
          </cell>
          <cell r="E61">
            <v>1</v>
          </cell>
          <cell r="F61">
            <v>1</v>
          </cell>
        </row>
        <row r="62">
          <cell r="A62" t="str">
            <v>1630</v>
          </cell>
          <cell r="B62" t="str">
            <v>Da Qing</v>
          </cell>
          <cell r="C62">
            <v>3</v>
          </cell>
          <cell r="D62">
            <v>0</v>
          </cell>
          <cell r="E62">
            <v>0</v>
          </cell>
          <cell r="F62">
            <v>3</v>
          </cell>
        </row>
        <row r="63">
          <cell r="A63" t="str">
            <v>0140</v>
          </cell>
          <cell r="B63" t="str">
            <v>Bao Tou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 t="str">
            <v>0300</v>
          </cell>
          <cell r="B64" t="str">
            <v>Tai Yuan</v>
          </cell>
          <cell r="C64">
            <v>24</v>
          </cell>
          <cell r="D64">
            <v>13</v>
          </cell>
          <cell r="E64">
            <v>0</v>
          </cell>
          <cell r="F64">
            <v>0</v>
          </cell>
        </row>
        <row r="65">
          <cell r="A65" t="str">
            <v>0370</v>
          </cell>
          <cell r="B65" t="str">
            <v>Da Tong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 t="str">
            <v>0100</v>
          </cell>
          <cell r="B66" t="str">
            <v>Hu He Hao Te</v>
          </cell>
          <cell r="C66">
            <v>2</v>
          </cell>
          <cell r="D66">
            <v>0</v>
          </cell>
          <cell r="E66">
            <v>0</v>
          </cell>
          <cell r="F66">
            <v>0</v>
          </cell>
        </row>
        <row r="67">
          <cell r="A67" t="str">
            <v>4670</v>
          </cell>
          <cell r="B67" t="str">
            <v>CCL4670 Pingdingshan 平顶山市 Count</v>
          </cell>
          <cell r="C67">
            <v>1</v>
          </cell>
          <cell r="D67" t="str">
            <v>2390</v>
          </cell>
          <cell r="E67" t="str">
            <v>CCL2390 Chuzhou 滁州市 Total</v>
          </cell>
          <cell r="F67">
            <v>1</v>
          </cell>
        </row>
        <row r="68">
          <cell r="A68" t="str">
            <v>5230</v>
          </cell>
          <cell r="B68" t="str">
            <v>Dong Guan</v>
          </cell>
          <cell r="C68">
            <v>19</v>
          </cell>
          <cell r="D68">
            <v>5</v>
          </cell>
          <cell r="E68">
            <v>2</v>
          </cell>
          <cell r="F68">
            <v>8</v>
          </cell>
          <cell r="G68">
            <v>6</v>
          </cell>
        </row>
        <row r="69">
          <cell r="A69" t="str">
            <v>5284</v>
          </cell>
          <cell r="B69" t="str">
            <v>Zhong Shan</v>
          </cell>
          <cell r="C69">
            <v>17</v>
          </cell>
          <cell r="D69">
            <v>4</v>
          </cell>
          <cell r="E69">
            <v>2</v>
          </cell>
          <cell r="F69">
            <v>5</v>
          </cell>
          <cell r="G69">
            <v>2</v>
          </cell>
        </row>
        <row r="70">
          <cell r="A70" t="str">
            <v>5280</v>
          </cell>
          <cell r="B70" t="str">
            <v>Fo Shan</v>
          </cell>
          <cell r="C70">
            <v>6</v>
          </cell>
          <cell r="D70">
            <v>5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5100</v>
          </cell>
          <cell r="B71" t="str">
            <v>Guang Zhou</v>
          </cell>
          <cell r="C71">
            <v>62</v>
          </cell>
          <cell r="D71">
            <v>19</v>
          </cell>
          <cell r="E71">
            <v>18</v>
          </cell>
          <cell r="F71">
            <v>7</v>
          </cell>
          <cell r="G71">
            <v>10</v>
          </cell>
        </row>
        <row r="72">
          <cell r="A72" t="str">
            <v>5160</v>
          </cell>
          <cell r="B72" t="str">
            <v>Hui Zhou</v>
          </cell>
          <cell r="C72">
            <v>4</v>
          </cell>
          <cell r="D72">
            <v>3</v>
          </cell>
          <cell r="E72">
            <v>0</v>
          </cell>
          <cell r="F72">
            <v>0</v>
          </cell>
          <cell r="G72">
            <v>0</v>
          </cell>
        </row>
        <row r="73">
          <cell r="A73" t="str">
            <v>5150</v>
          </cell>
          <cell r="B73" t="str">
            <v>Shan Tou</v>
          </cell>
          <cell r="C73">
            <v>9</v>
          </cell>
          <cell r="D73">
            <v>5</v>
          </cell>
          <cell r="E73">
            <v>2</v>
          </cell>
          <cell r="F73">
            <v>0</v>
          </cell>
          <cell r="G73">
            <v>1</v>
          </cell>
        </row>
        <row r="74">
          <cell r="A74" t="str">
            <v>5166</v>
          </cell>
          <cell r="B74" t="str">
            <v>Shan Wei</v>
          </cell>
          <cell r="C74">
            <v>1</v>
          </cell>
          <cell r="D74">
            <v>1</v>
          </cell>
          <cell r="E74">
            <v>0</v>
          </cell>
          <cell r="F74">
            <v>0</v>
          </cell>
          <cell r="G74">
            <v>0</v>
          </cell>
        </row>
        <row r="75">
          <cell r="A75" t="str">
            <v>5290</v>
          </cell>
          <cell r="B75" t="str">
            <v>Jiang Men</v>
          </cell>
          <cell r="C75">
            <v>8</v>
          </cell>
          <cell r="D75">
            <v>0</v>
          </cell>
          <cell r="E75">
            <v>0</v>
          </cell>
          <cell r="F75">
            <v>6</v>
          </cell>
          <cell r="G75">
            <v>0</v>
          </cell>
        </row>
        <row r="76">
          <cell r="A76" t="str">
            <v>5180</v>
          </cell>
          <cell r="B76" t="str">
            <v>Shen Zhen</v>
          </cell>
          <cell r="C76">
            <v>64</v>
          </cell>
          <cell r="D76">
            <v>31</v>
          </cell>
          <cell r="E76">
            <v>7</v>
          </cell>
          <cell r="F76">
            <v>0</v>
          </cell>
          <cell r="G76">
            <v>23</v>
          </cell>
        </row>
        <row r="77">
          <cell r="A77" t="str">
            <v>5240</v>
          </cell>
          <cell r="B77" t="str">
            <v>Zhan Jiang</v>
          </cell>
          <cell r="C77">
            <v>5</v>
          </cell>
          <cell r="D77">
            <v>0</v>
          </cell>
          <cell r="E77">
            <v>0</v>
          </cell>
          <cell r="F77">
            <v>4</v>
          </cell>
          <cell r="G77">
            <v>0</v>
          </cell>
        </row>
        <row r="78">
          <cell r="A78" t="str">
            <v>1220</v>
          </cell>
          <cell r="B78" t="str">
            <v>Chao Yang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5190</v>
          </cell>
          <cell r="B79" t="str">
            <v>Zhu Hai</v>
          </cell>
          <cell r="C79">
            <v>15</v>
          </cell>
          <cell r="D79">
            <v>6</v>
          </cell>
          <cell r="E79">
            <v>1</v>
          </cell>
          <cell r="F79">
            <v>2</v>
          </cell>
          <cell r="G79">
            <v>1</v>
          </cell>
        </row>
        <row r="80">
          <cell r="A80" t="str">
            <v>5283</v>
          </cell>
          <cell r="B80" t="str">
            <v>Shun De</v>
          </cell>
          <cell r="C80">
            <v>1</v>
          </cell>
          <cell r="D80">
            <v>1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5140</v>
          </cell>
          <cell r="B81" t="str">
            <v>Mei Zhou</v>
          </cell>
          <cell r="C81">
            <v>1</v>
          </cell>
          <cell r="D81">
            <v>1</v>
          </cell>
          <cell r="E81">
            <v>0</v>
          </cell>
          <cell r="F81">
            <v>0</v>
          </cell>
          <cell r="G81">
            <v>0</v>
          </cell>
        </row>
        <row r="82">
          <cell r="A82" t="str">
            <v>5163</v>
          </cell>
          <cell r="B82" t="str">
            <v>Tong De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</row>
        <row r="83">
          <cell r="A83" t="str">
            <v>5300</v>
          </cell>
          <cell r="B83" t="str">
            <v>Nan Ning</v>
          </cell>
          <cell r="C83">
            <v>18</v>
          </cell>
          <cell r="D83">
            <v>7</v>
          </cell>
          <cell r="E83">
            <v>1</v>
          </cell>
          <cell r="F83">
            <v>2</v>
          </cell>
          <cell r="G83">
            <v>2</v>
          </cell>
        </row>
        <row r="84">
          <cell r="A84" t="str">
            <v>5450</v>
          </cell>
          <cell r="B84" t="str">
            <v>Liu Zhou</v>
          </cell>
          <cell r="C84">
            <v>13</v>
          </cell>
          <cell r="D84">
            <v>7</v>
          </cell>
          <cell r="E84">
            <v>0</v>
          </cell>
          <cell r="F84">
            <v>2</v>
          </cell>
          <cell r="G84">
            <v>1</v>
          </cell>
        </row>
        <row r="85">
          <cell r="A85" t="str">
            <v>5410</v>
          </cell>
          <cell r="B85" t="str">
            <v>Gui Ling</v>
          </cell>
          <cell r="C85">
            <v>3</v>
          </cell>
          <cell r="D85">
            <v>1</v>
          </cell>
          <cell r="E85">
            <v>0</v>
          </cell>
          <cell r="F85">
            <v>2</v>
          </cell>
          <cell r="G85">
            <v>2</v>
          </cell>
        </row>
        <row r="86">
          <cell r="A86" t="str">
            <v>5430</v>
          </cell>
          <cell r="B86" t="str">
            <v>Wu Zhou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</row>
        <row r="87">
          <cell r="A87" t="str">
            <v>3300</v>
          </cell>
          <cell r="B87" t="str">
            <v>Nan Chang</v>
          </cell>
          <cell r="C87">
            <v>30</v>
          </cell>
          <cell r="D87">
            <v>10</v>
          </cell>
          <cell r="E87">
            <v>2</v>
          </cell>
          <cell r="F87">
            <v>4</v>
          </cell>
          <cell r="G87">
            <v>3</v>
          </cell>
        </row>
        <row r="88">
          <cell r="A88" t="str">
            <v>3320</v>
          </cell>
          <cell r="B88" t="str">
            <v>Jiu Jiang</v>
          </cell>
          <cell r="C88">
            <v>2</v>
          </cell>
          <cell r="D88">
            <v>2</v>
          </cell>
          <cell r="E88">
            <v>0</v>
          </cell>
          <cell r="F88">
            <v>0</v>
          </cell>
          <cell r="G88">
            <v>0</v>
          </cell>
        </row>
        <row r="89">
          <cell r="A89" t="str">
            <v>4150</v>
          </cell>
          <cell r="B89" t="str">
            <v>Chang De</v>
          </cell>
          <cell r="C89">
            <v>5</v>
          </cell>
          <cell r="D89">
            <v>0</v>
          </cell>
          <cell r="E89">
            <v>0</v>
          </cell>
          <cell r="F89">
            <v>3</v>
          </cell>
          <cell r="G89">
            <v>0</v>
          </cell>
        </row>
        <row r="90">
          <cell r="A90" t="str">
            <v>4180</v>
          </cell>
          <cell r="B90" t="str">
            <v>Huai Hua</v>
          </cell>
          <cell r="C90">
            <v>2</v>
          </cell>
          <cell r="D90">
            <v>1</v>
          </cell>
          <cell r="E90">
            <v>0</v>
          </cell>
          <cell r="F90">
            <v>1</v>
          </cell>
          <cell r="G90">
            <v>0</v>
          </cell>
        </row>
        <row r="91">
          <cell r="A91" t="str">
            <v>4154</v>
          </cell>
          <cell r="B91" t="str">
            <v>Jin Shi</v>
          </cell>
          <cell r="C91">
            <v>2</v>
          </cell>
          <cell r="D91">
            <v>0</v>
          </cell>
          <cell r="E91">
            <v>0</v>
          </cell>
          <cell r="F91">
            <v>1</v>
          </cell>
          <cell r="G91">
            <v>0</v>
          </cell>
        </row>
        <row r="92">
          <cell r="A92" t="str">
            <v>4111</v>
          </cell>
          <cell r="B92" t="str">
            <v>Xiang Tan</v>
          </cell>
          <cell r="C92">
            <v>4</v>
          </cell>
          <cell r="D92">
            <v>0</v>
          </cell>
          <cell r="E92">
            <v>0</v>
          </cell>
          <cell r="F92">
            <v>2</v>
          </cell>
          <cell r="G92">
            <v>0</v>
          </cell>
        </row>
        <row r="93">
          <cell r="A93" t="str">
            <v>4210</v>
          </cell>
          <cell r="B93" t="str">
            <v>Heng Yang</v>
          </cell>
          <cell r="C93">
            <v>2</v>
          </cell>
          <cell r="D93">
            <v>1</v>
          </cell>
          <cell r="E93">
            <v>0</v>
          </cell>
          <cell r="F93">
            <v>0</v>
          </cell>
          <cell r="G93">
            <v>0</v>
          </cell>
        </row>
        <row r="94">
          <cell r="A94" t="str">
            <v>4100</v>
          </cell>
          <cell r="B94" t="str">
            <v>Chang Sha</v>
          </cell>
          <cell r="C94">
            <v>28</v>
          </cell>
          <cell r="D94">
            <v>11</v>
          </cell>
          <cell r="E94">
            <v>1</v>
          </cell>
          <cell r="F94">
            <v>2</v>
          </cell>
          <cell r="G94">
            <v>5</v>
          </cell>
        </row>
        <row r="95">
          <cell r="A95" t="str">
            <v>3610</v>
          </cell>
          <cell r="B95" t="str">
            <v>Xia Men</v>
          </cell>
          <cell r="C95">
            <v>26</v>
          </cell>
          <cell r="D95">
            <v>10</v>
          </cell>
          <cell r="E95">
            <v>4</v>
          </cell>
          <cell r="F95">
            <v>2</v>
          </cell>
          <cell r="G95">
            <v>2</v>
          </cell>
        </row>
        <row r="96">
          <cell r="A96" t="str">
            <v>3650</v>
          </cell>
          <cell r="B96" t="str">
            <v>San Ming</v>
          </cell>
          <cell r="C96">
            <v>2</v>
          </cell>
          <cell r="D96">
            <v>0</v>
          </cell>
          <cell r="E96">
            <v>0</v>
          </cell>
          <cell r="F96">
            <v>2</v>
          </cell>
          <cell r="G96">
            <v>0</v>
          </cell>
        </row>
        <row r="97">
          <cell r="A97" t="str">
            <v>3620</v>
          </cell>
          <cell r="B97" t="str">
            <v>Quan Zhou</v>
          </cell>
          <cell r="C97">
            <v>2</v>
          </cell>
          <cell r="D97">
            <v>0</v>
          </cell>
          <cell r="E97">
            <v>0</v>
          </cell>
          <cell r="F97">
            <v>2</v>
          </cell>
          <cell r="G97">
            <v>0</v>
          </cell>
        </row>
        <row r="98">
          <cell r="A98" t="str">
            <v>3630</v>
          </cell>
          <cell r="B98" t="str">
            <v>Zhang Zhou</v>
          </cell>
          <cell r="C98">
            <v>6</v>
          </cell>
          <cell r="D98">
            <v>4</v>
          </cell>
          <cell r="E98">
            <v>0</v>
          </cell>
          <cell r="F98">
            <v>0</v>
          </cell>
          <cell r="G98">
            <v>0</v>
          </cell>
        </row>
        <row r="99">
          <cell r="A99" t="str">
            <v>3627</v>
          </cell>
          <cell r="B99" t="str">
            <v>Shi Shi</v>
          </cell>
          <cell r="C99">
            <v>1</v>
          </cell>
          <cell r="D99">
            <v>0</v>
          </cell>
          <cell r="E99">
            <v>0</v>
          </cell>
          <cell r="F99">
            <v>1</v>
          </cell>
          <cell r="G99">
            <v>0</v>
          </cell>
        </row>
        <row r="100">
          <cell r="A100" t="str">
            <v>3440</v>
          </cell>
          <cell r="B100" t="str">
            <v>Fu zhou</v>
          </cell>
          <cell r="C100">
            <v>32</v>
          </cell>
          <cell r="D100">
            <v>2</v>
          </cell>
          <cell r="E100">
            <v>9</v>
          </cell>
          <cell r="F100">
            <v>7</v>
          </cell>
          <cell r="G100">
            <v>2</v>
          </cell>
        </row>
        <row r="101">
          <cell r="A101" t="str">
            <v>3511</v>
          </cell>
          <cell r="B101" t="str">
            <v>Pu tian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</row>
        <row r="102">
          <cell r="A102" t="str">
            <v>3640</v>
          </cell>
          <cell r="B102" t="str">
            <v>Long Yan</v>
          </cell>
          <cell r="C102">
            <v>5</v>
          </cell>
          <cell r="D102">
            <v>4</v>
          </cell>
          <cell r="E102">
            <v>0</v>
          </cell>
          <cell r="F102">
            <v>1</v>
          </cell>
          <cell r="G102">
            <v>0</v>
          </cell>
        </row>
        <row r="103">
          <cell r="A103" t="str">
            <v>3622</v>
          </cell>
          <cell r="B103" t="str">
            <v xml:space="preserve">Jin Jiang </v>
          </cell>
          <cell r="C103">
            <v>1</v>
          </cell>
          <cell r="D103">
            <v>0</v>
          </cell>
          <cell r="E103">
            <v>0</v>
          </cell>
          <cell r="F103">
            <v>1</v>
          </cell>
          <cell r="G103">
            <v>0</v>
          </cell>
        </row>
        <row r="104">
          <cell r="A104" t="str">
            <v>3503</v>
          </cell>
          <cell r="B104" t="str">
            <v>Fu Qin</v>
          </cell>
          <cell r="C104">
            <v>2</v>
          </cell>
          <cell r="D104">
            <v>0</v>
          </cell>
          <cell r="E104">
            <v>2</v>
          </cell>
          <cell r="F104">
            <v>0</v>
          </cell>
          <cell r="G104">
            <v>0</v>
          </cell>
        </row>
        <row r="105">
          <cell r="A105" t="str">
            <v>3502</v>
          </cell>
          <cell r="B105" t="str">
            <v>Chang Le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</row>
        <row r="106">
          <cell r="A106" t="str">
            <v>5701</v>
          </cell>
          <cell r="B106" t="str">
            <v>Hai Kou</v>
          </cell>
          <cell r="C106">
            <v>15</v>
          </cell>
          <cell r="D106">
            <v>2</v>
          </cell>
          <cell r="E106">
            <v>0</v>
          </cell>
          <cell r="F106">
            <v>4</v>
          </cell>
          <cell r="G106">
            <v>3</v>
          </cell>
        </row>
        <row r="107">
          <cell r="A107" t="str">
            <v>5720</v>
          </cell>
          <cell r="B107" t="str">
            <v>San Ya</v>
          </cell>
          <cell r="C107">
            <v>5</v>
          </cell>
          <cell r="D107">
            <v>1</v>
          </cell>
          <cell r="E107">
            <v>0</v>
          </cell>
          <cell r="F107">
            <v>1</v>
          </cell>
          <cell r="G107">
            <v>0</v>
          </cell>
        </row>
        <row r="108">
          <cell r="A108" t="str">
            <v>4160</v>
          </cell>
          <cell r="B108" t="str">
            <v>CCL4160 Jishou 吉首市 Count</v>
          </cell>
          <cell r="C108">
            <v>1</v>
          </cell>
          <cell r="D108" t="str">
            <v>5283</v>
          </cell>
          <cell r="E108" t="str">
            <v>CCL5283 Shunde 顺德市 Total</v>
          </cell>
          <cell r="F108">
            <v>1</v>
          </cell>
        </row>
        <row r="109">
          <cell r="A109" t="str">
            <v>6710</v>
          </cell>
          <cell r="B109" t="str">
            <v>Da Li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</row>
        <row r="110">
          <cell r="A110" t="str">
            <v>6170</v>
          </cell>
          <cell r="B110" t="str">
            <v>Pan Zhi Hua</v>
          </cell>
          <cell r="C110">
            <v>2</v>
          </cell>
          <cell r="D110">
            <v>0</v>
          </cell>
          <cell r="E110">
            <v>0</v>
          </cell>
          <cell r="F110">
            <v>2</v>
          </cell>
          <cell r="G110">
            <v>1</v>
          </cell>
        </row>
        <row r="111">
          <cell r="A111" t="str">
            <v>6500</v>
          </cell>
          <cell r="B111" t="str">
            <v>Kun Ming</v>
          </cell>
          <cell r="C111">
            <v>25</v>
          </cell>
          <cell r="D111">
            <v>3</v>
          </cell>
          <cell r="E111">
            <v>10</v>
          </cell>
          <cell r="F111">
            <v>2</v>
          </cell>
          <cell r="G111">
            <v>3</v>
          </cell>
        </row>
        <row r="112">
          <cell r="A112" t="str">
            <v>6150</v>
          </cell>
          <cell r="B112" t="str">
            <v>Xi Chang</v>
          </cell>
          <cell r="C112">
            <v>4</v>
          </cell>
          <cell r="D112">
            <v>0</v>
          </cell>
          <cell r="E112">
            <v>0</v>
          </cell>
          <cell r="F112">
            <v>4</v>
          </cell>
          <cell r="G112">
            <v>1</v>
          </cell>
        </row>
        <row r="113">
          <cell r="A113" t="str">
            <v>6616</v>
          </cell>
          <cell r="B113" t="str">
            <v>Kai Yuan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</row>
        <row r="114">
          <cell r="A114" t="str">
            <v>6140</v>
          </cell>
          <cell r="B114" t="str">
            <v>Le Shan</v>
          </cell>
          <cell r="C114">
            <v>1</v>
          </cell>
          <cell r="D114">
            <v>0</v>
          </cell>
          <cell r="E114">
            <v>0</v>
          </cell>
          <cell r="F114">
            <v>1</v>
          </cell>
          <cell r="G114">
            <v>0</v>
          </cell>
        </row>
        <row r="115">
          <cell r="A115" t="str">
            <v>6410</v>
          </cell>
          <cell r="B115" t="str">
            <v>Nei Jiang</v>
          </cell>
          <cell r="C115">
            <v>1</v>
          </cell>
          <cell r="D115">
            <v>0</v>
          </cell>
          <cell r="E115">
            <v>0</v>
          </cell>
          <cell r="F115">
            <v>1</v>
          </cell>
          <cell r="G115">
            <v>0</v>
          </cell>
        </row>
        <row r="116">
          <cell r="A116" t="str">
            <v>6370</v>
          </cell>
          <cell r="B116" t="str">
            <v>Nan Chong</v>
          </cell>
          <cell r="C116">
            <v>1</v>
          </cell>
          <cell r="D116">
            <v>0</v>
          </cell>
          <cell r="E116">
            <v>0</v>
          </cell>
          <cell r="F116">
            <v>1</v>
          </cell>
          <cell r="G116">
            <v>0</v>
          </cell>
        </row>
        <row r="117">
          <cell r="A117" t="str">
            <v>6180</v>
          </cell>
          <cell r="B117" t="str">
            <v>De Yang</v>
          </cell>
          <cell r="C117">
            <v>1</v>
          </cell>
          <cell r="D117">
            <v>0</v>
          </cell>
          <cell r="E117">
            <v>0</v>
          </cell>
          <cell r="F117">
            <v>1</v>
          </cell>
          <cell r="G117">
            <v>0</v>
          </cell>
        </row>
        <row r="118">
          <cell r="A118" t="str">
            <v>6113</v>
          </cell>
          <cell r="B118" t="str">
            <v>Da Yi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</row>
        <row r="119">
          <cell r="A119" t="str">
            <v>6100</v>
          </cell>
          <cell r="B119" t="str">
            <v>Chen Du</v>
          </cell>
          <cell r="C119">
            <v>31</v>
          </cell>
          <cell r="D119">
            <v>7</v>
          </cell>
          <cell r="E119">
            <v>12</v>
          </cell>
          <cell r="F119">
            <v>1</v>
          </cell>
          <cell r="G119">
            <v>12</v>
          </cell>
        </row>
        <row r="120">
          <cell r="A120" t="str">
            <v>6210</v>
          </cell>
          <cell r="B120" t="str">
            <v>Mian Yang</v>
          </cell>
          <cell r="C120">
            <v>1</v>
          </cell>
          <cell r="D120">
            <v>0</v>
          </cell>
          <cell r="E120">
            <v>0</v>
          </cell>
          <cell r="F120">
            <v>1</v>
          </cell>
          <cell r="G120">
            <v>0</v>
          </cell>
        </row>
        <row r="121">
          <cell r="A121" t="str">
            <v>6280</v>
          </cell>
          <cell r="B121" t="str">
            <v>Guang Yuan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</row>
        <row r="122">
          <cell r="A122" t="str">
            <v>7500</v>
          </cell>
          <cell r="B122" t="str">
            <v>Yin Chuan</v>
          </cell>
          <cell r="C122">
            <v>7</v>
          </cell>
          <cell r="D122">
            <v>3</v>
          </cell>
          <cell r="E122">
            <v>0</v>
          </cell>
          <cell r="F122">
            <v>3</v>
          </cell>
          <cell r="G122">
            <v>1</v>
          </cell>
        </row>
        <row r="123">
          <cell r="A123" t="str">
            <v>8300</v>
          </cell>
          <cell r="B123" t="str">
            <v>WuLuMuQi</v>
          </cell>
          <cell r="C123">
            <v>12</v>
          </cell>
          <cell r="D123">
            <v>1</v>
          </cell>
          <cell r="E123">
            <v>0</v>
          </cell>
          <cell r="F123">
            <v>8</v>
          </cell>
          <cell r="G123">
            <v>1</v>
          </cell>
        </row>
        <row r="124">
          <cell r="A124" t="str">
            <v>8350</v>
          </cell>
          <cell r="B124" t="str">
            <v>Yi Nin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</row>
        <row r="125">
          <cell r="A125" t="str">
            <v>8390</v>
          </cell>
          <cell r="B125" t="str">
            <v>Ha Mi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</row>
        <row r="126">
          <cell r="A126" t="str">
            <v>8410</v>
          </cell>
          <cell r="B126" t="str">
            <v>Ku'er Le</v>
          </cell>
          <cell r="C126">
            <v>5</v>
          </cell>
          <cell r="D126">
            <v>1</v>
          </cell>
          <cell r="E126">
            <v>0</v>
          </cell>
          <cell r="F126">
            <v>3</v>
          </cell>
          <cell r="G126">
            <v>0</v>
          </cell>
        </row>
        <row r="127">
          <cell r="A127" t="str">
            <v>8430</v>
          </cell>
          <cell r="B127" t="str">
            <v>A Ke Su</v>
          </cell>
          <cell r="C127">
            <v>2</v>
          </cell>
          <cell r="D127">
            <v>0</v>
          </cell>
          <cell r="E127">
            <v>0</v>
          </cell>
          <cell r="F127">
            <v>2</v>
          </cell>
          <cell r="G127">
            <v>0</v>
          </cell>
        </row>
        <row r="128">
          <cell r="A128" t="str">
            <v>4420</v>
          </cell>
          <cell r="B128" t="str">
            <v>Shi Yan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</row>
        <row r="129">
          <cell r="A129" t="str">
            <v>4430</v>
          </cell>
          <cell r="B129" t="str">
            <v>Yi Chang</v>
          </cell>
          <cell r="C129">
            <v>10</v>
          </cell>
          <cell r="D129">
            <v>4</v>
          </cell>
          <cell r="E129">
            <v>0</v>
          </cell>
          <cell r="F129">
            <v>4</v>
          </cell>
          <cell r="G129">
            <v>1</v>
          </cell>
        </row>
        <row r="130">
          <cell r="A130" t="str">
            <v>4300</v>
          </cell>
          <cell r="B130" t="str">
            <v>Wu Han</v>
          </cell>
          <cell r="C130">
            <v>68</v>
          </cell>
          <cell r="D130">
            <v>20</v>
          </cell>
          <cell r="E130">
            <v>8</v>
          </cell>
          <cell r="F130">
            <v>12</v>
          </cell>
          <cell r="G130">
            <v>11</v>
          </cell>
        </row>
        <row r="131">
          <cell r="A131" t="str">
            <v>1210</v>
          </cell>
          <cell r="B131" t="str">
            <v>Jin Zhou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</row>
        <row r="132">
          <cell r="A132" t="str">
            <v>4410</v>
          </cell>
          <cell r="B132" t="str">
            <v>Xiang Fan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</row>
        <row r="133">
          <cell r="A133" t="str">
            <v>4360</v>
          </cell>
          <cell r="B133" t="str">
            <v>E Zhou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</row>
        <row r="134">
          <cell r="A134" t="str">
            <v>4350</v>
          </cell>
          <cell r="B134" t="str">
            <v>Huang Shi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A135" t="str">
            <v>7300</v>
          </cell>
          <cell r="B135" t="str">
            <v>Lan Zhou</v>
          </cell>
          <cell r="C135">
            <v>12</v>
          </cell>
          <cell r="D135">
            <v>0</v>
          </cell>
          <cell r="E135">
            <v>0</v>
          </cell>
          <cell r="F135">
            <v>7</v>
          </cell>
          <cell r="G135">
            <v>0</v>
          </cell>
        </row>
        <row r="136">
          <cell r="A136" t="str">
            <v>5500</v>
          </cell>
          <cell r="B136" t="str">
            <v>Gui Yang</v>
          </cell>
          <cell r="C136">
            <v>9</v>
          </cell>
          <cell r="D136">
            <v>1</v>
          </cell>
          <cell r="E136">
            <v>1</v>
          </cell>
          <cell r="F136">
            <v>5</v>
          </cell>
          <cell r="G136">
            <v>0</v>
          </cell>
        </row>
        <row r="137">
          <cell r="A137" t="str">
            <v>5630</v>
          </cell>
          <cell r="B137" t="str">
            <v>Zun Yi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>6440</v>
          </cell>
          <cell r="B138" t="str">
            <v>Yi Bin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</row>
        <row r="139">
          <cell r="A139" t="str">
            <v>4000</v>
          </cell>
          <cell r="B139" t="str">
            <v>Chong Qing</v>
          </cell>
          <cell r="C139">
            <v>36</v>
          </cell>
          <cell r="D139">
            <v>16</v>
          </cell>
          <cell r="E139">
            <v>4</v>
          </cell>
          <cell r="F139">
            <v>4</v>
          </cell>
          <cell r="G139">
            <v>5</v>
          </cell>
        </row>
        <row r="140">
          <cell r="A140" t="str">
            <v>7120</v>
          </cell>
          <cell r="B140" t="str">
            <v>Xian Yang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>7210</v>
          </cell>
          <cell r="B141" t="str">
            <v>Bao Ji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7230</v>
          </cell>
          <cell r="B142" t="str">
            <v>Han Zhong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7100</v>
          </cell>
          <cell r="B143" t="str">
            <v>Xi An</v>
          </cell>
          <cell r="C143">
            <v>42</v>
          </cell>
          <cell r="D143">
            <v>13</v>
          </cell>
          <cell r="E143">
            <v>2</v>
          </cell>
          <cell r="F143">
            <v>8</v>
          </cell>
          <cell r="G143">
            <v>5</v>
          </cell>
        </row>
        <row r="144">
          <cell r="A144" t="str">
            <v>8100</v>
          </cell>
          <cell r="B144" t="str">
            <v>Xi Ning</v>
          </cell>
          <cell r="C144">
            <v>4</v>
          </cell>
          <cell r="D144">
            <v>0</v>
          </cell>
          <cell r="E144">
            <v>0</v>
          </cell>
          <cell r="F144">
            <v>4</v>
          </cell>
          <cell r="G144">
            <v>0</v>
          </cell>
        </row>
      </sheetData>
      <sheetData sheetId="7">
        <row r="2">
          <cell r="A2" t="str">
            <v>3100</v>
          </cell>
        </row>
      </sheetData>
      <sheetData sheetId="8">
        <row r="2">
          <cell r="A2" t="str">
            <v>3100</v>
          </cell>
        </row>
      </sheetData>
      <sheetData sheetId="9">
        <row r="4">
          <cell r="A4" t="str">
            <v>2000</v>
          </cell>
        </row>
      </sheetData>
      <sheetData sheetId="10">
        <row r="2">
          <cell r="A2" t="str">
            <v>2000</v>
          </cell>
        </row>
      </sheetData>
      <sheetData sheetId="11">
        <row r="4">
          <cell r="A4" t="str">
            <v>2000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maping"/>
      <sheetName val="Sheet3"/>
      <sheetName val="ALL"/>
      <sheetName val="BU"/>
      <sheetName val="Soup"/>
      <sheetName val="SA"/>
      <sheetName val="lc "/>
      <sheetName val="Sk"/>
      <sheetName val="lt"/>
      <sheetName val="rtd"/>
      <sheetName val="data"/>
      <sheetName val="Sheet1"/>
      <sheetName val="HPC DATA"/>
      <sheetName val="Detail of each cluster &amp; city"/>
      <sheetName val="DT No."/>
      <sheetName val="hr"/>
      <sheetName val="KA Store No."/>
      <sheetName val="YTD LY TTL(nps)"/>
      <sheetName val="00nps"/>
      <sheetName val="Promotion Number"/>
      <sheetName val="rank"/>
      <sheetName val="sales index"/>
      <sheetName val="nps"/>
      <sheetName val=" Foods分配"/>
      <sheetName val=" Foods配额"/>
      <sheetName val="SH"/>
      <sheetName val="DT清理表"/>
      <sheetName val="Sale_Wall"/>
      <sheetName val="data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5">
          <cell r="D5" t="str">
            <v>01LR13</v>
          </cell>
          <cell r="I5">
            <v>110.61</v>
          </cell>
        </row>
        <row r="6">
          <cell r="D6" t="str">
            <v>01LR13</v>
          </cell>
          <cell r="I6">
            <v>43.22</v>
          </cell>
        </row>
        <row r="7">
          <cell r="D7" t="str">
            <v>10LC10</v>
          </cell>
          <cell r="I7">
            <v>690.17</v>
          </cell>
        </row>
        <row r="8">
          <cell r="D8" t="str">
            <v>10LC10</v>
          </cell>
          <cell r="I8">
            <v>111.3</v>
          </cell>
        </row>
        <row r="9">
          <cell r="D9" t="str">
            <v>10LC10</v>
          </cell>
          <cell r="I9">
            <v>322.06</v>
          </cell>
        </row>
        <row r="10">
          <cell r="I10">
            <v>63.2</v>
          </cell>
        </row>
        <row r="11">
          <cell r="I11">
            <v>3179.8399999999997</v>
          </cell>
        </row>
        <row r="12">
          <cell r="I12">
            <v>1034.1500000000001</v>
          </cell>
        </row>
        <row r="13">
          <cell r="I13">
            <v>2363.4499999999998</v>
          </cell>
        </row>
        <row r="14">
          <cell r="I14">
            <v>2049.83</v>
          </cell>
        </row>
        <row r="15">
          <cell r="I15">
            <v>50.47</v>
          </cell>
        </row>
        <row r="16">
          <cell r="I16">
            <v>221.64</v>
          </cell>
        </row>
        <row r="17">
          <cell r="D17" t="str">
            <v>01SE-ALL01</v>
          </cell>
          <cell r="I17">
            <v>1267</v>
          </cell>
        </row>
        <row r="18">
          <cell r="I18">
            <v>32.4</v>
          </cell>
        </row>
        <row r="19">
          <cell r="I19">
            <v>204.94</v>
          </cell>
        </row>
        <row r="20">
          <cell r="D20" t="str">
            <v>11LT02</v>
          </cell>
          <cell r="I20">
            <v>1000</v>
          </cell>
        </row>
        <row r="21">
          <cell r="D21" t="str">
            <v>11LT02</v>
          </cell>
          <cell r="I21">
            <v>2000</v>
          </cell>
        </row>
        <row r="22">
          <cell r="D22" t="str">
            <v>11LT02</v>
          </cell>
          <cell r="I22">
            <v>1000</v>
          </cell>
        </row>
        <row r="23">
          <cell r="D23" t="str">
            <v>11LT02</v>
          </cell>
          <cell r="I23">
            <v>1000</v>
          </cell>
        </row>
        <row r="24">
          <cell r="D24" t="str">
            <v>11LT02</v>
          </cell>
          <cell r="I24">
            <v>1000</v>
          </cell>
        </row>
        <row r="25">
          <cell r="D25" t="str">
            <v>11LT02</v>
          </cell>
          <cell r="I25">
            <v>1000</v>
          </cell>
        </row>
        <row r="26">
          <cell r="D26" t="str">
            <v>11LT02</v>
          </cell>
          <cell r="I26">
            <v>1000</v>
          </cell>
        </row>
        <row r="27">
          <cell r="D27" t="str">
            <v>11LT03</v>
          </cell>
          <cell r="I27">
            <v>17900</v>
          </cell>
        </row>
        <row r="28">
          <cell r="D28" t="str">
            <v>12ALL01</v>
          </cell>
          <cell r="I28">
            <v>8000</v>
          </cell>
        </row>
        <row r="29">
          <cell r="D29" t="str">
            <v>12LC02</v>
          </cell>
          <cell r="I29">
            <v>109000</v>
          </cell>
        </row>
        <row r="30">
          <cell r="D30" t="str">
            <v>11LT04</v>
          </cell>
          <cell r="I30">
            <v>8476.09</v>
          </cell>
        </row>
        <row r="31">
          <cell r="D31" t="str">
            <v>10all03</v>
          </cell>
          <cell r="I31">
            <v>20000</v>
          </cell>
        </row>
        <row r="32">
          <cell r="D32" t="str">
            <v>07ALL01</v>
          </cell>
          <cell r="I32">
            <v>11370</v>
          </cell>
        </row>
        <row r="33">
          <cell r="D33" t="str">
            <v>07ALL03</v>
          </cell>
          <cell r="I33">
            <v>18482</v>
          </cell>
        </row>
        <row r="34">
          <cell r="D34" t="str">
            <v>LC1012</v>
          </cell>
          <cell r="I34">
            <v>6931.1100000000006</v>
          </cell>
        </row>
        <row r="35">
          <cell r="D35" t="str">
            <v>07ALL02</v>
          </cell>
          <cell r="I35">
            <v>6841.95</v>
          </cell>
        </row>
        <row r="36">
          <cell r="D36" t="str">
            <v>07ALL01</v>
          </cell>
          <cell r="I36">
            <v>3600</v>
          </cell>
        </row>
        <row r="37">
          <cell r="D37" t="str">
            <v>01LR13</v>
          </cell>
          <cell r="I37">
            <v>6000</v>
          </cell>
        </row>
        <row r="38">
          <cell r="D38" t="str">
            <v>09LT02</v>
          </cell>
          <cell r="I38">
            <v>55000</v>
          </cell>
        </row>
        <row r="39">
          <cell r="D39" t="str">
            <v>06ALL04</v>
          </cell>
          <cell r="I39">
            <v>12200</v>
          </cell>
        </row>
        <row r="40">
          <cell r="D40" t="str">
            <v>01SE-ALL01</v>
          </cell>
          <cell r="I40">
            <v>2500</v>
          </cell>
        </row>
        <row r="41">
          <cell r="D41" t="str">
            <v>01SE-ALL01</v>
          </cell>
          <cell r="I41">
            <v>1000</v>
          </cell>
        </row>
        <row r="42">
          <cell r="D42" t="str">
            <v>09ALL11</v>
          </cell>
          <cell r="I42">
            <v>4500</v>
          </cell>
        </row>
        <row r="43">
          <cell r="D43" t="str">
            <v>11LT02</v>
          </cell>
          <cell r="I43">
            <v>1000</v>
          </cell>
        </row>
        <row r="44">
          <cell r="I44">
            <v>4135</v>
          </cell>
        </row>
        <row r="45">
          <cell r="D45" t="str">
            <v>09ALL09</v>
          </cell>
          <cell r="I45">
            <v>2000</v>
          </cell>
        </row>
        <row r="46">
          <cell r="D46" t="str">
            <v>07ALL11</v>
          </cell>
          <cell r="I46">
            <v>1200</v>
          </cell>
        </row>
        <row r="47">
          <cell r="D47" t="str">
            <v>07ALL11</v>
          </cell>
          <cell r="I47">
            <v>1200</v>
          </cell>
        </row>
        <row r="48">
          <cell r="D48" t="str">
            <v>07ALL11</v>
          </cell>
          <cell r="I48">
            <v>1200</v>
          </cell>
        </row>
        <row r="49">
          <cell r="D49" t="str">
            <v>11all05</v>
          </cell>
          <cell r="I49">
            <v>3000</v>
          </cell>
        </row>
        <row r="50">
          <cell r="D50" t="str">
            <v>09all10</v>
          </cell>
          <cell r="I50">
            <v>50000</v>
          </cell>
        </row>
        <row r="51">
          <cell r="D51" t="str">
            <v>11ALL01</v>
          </cell>
          <cell r="I51">
            <v>1500</v>
          </cell>
        </row>
        <row r="52">
          <cell r="D52" t="str">
            <v>11ALL01</v>
          </cell>
          <cell r="I52">
            <v>1500</v>
          </cell>
        </row>
        <row r="53">
          <cell r="D53" t="str">
            <v>11ALL01</v>
          </cell>
          <cell r="I53">
            <v>1500</v>
          </cell>
        </row>
        <row r="54">
          <cell r="D54" t="str">
            <v>11ALL01</v>
          </cell>
          <cell r="I54">
            <v>1500</v>
          </cell>
        </row>
        <row r="55">
          <cell r="D55" t="str">
            <v>11ALL01</v>
          </cell>
          <cell r="I55">
            <v>1500</v>
          </cell>
        </row>
        <row r="56">
          <cell r="D56" t="str">
            <v>11ALL01</v>
          </cell>
          <cell r="I56">
            <v>1500</v>
          </cell>
        </row>
        <row r="57">
          <cell r="D57" t="str">
            <v>11ALL01</v>
          </cell>
          <cell r="I57">
            <v>1500</v>
          </cell>
        </row>
        <row r="58">
          <cell r="D58" t="str">
            <v>09ALL03</v>
          </cell>
          <cell r="I58">
            <v>16000</v>
          </cell>
        </row>
        <row r="59">
          <cell r="D59" t="str">
            <v>08LC05</v>
          </cell>
          <cell r="I59">
            <v>1500</v>
          </cell>
        </row>
        <row r="60">
          <cell r="D60" t="str">
            <v>12ALL01</v>
          </cell>
          <cell r="I60">
            <v>1500</v>
          </cell>
        </row>
        <row r="61">
          <cell r="D61" t="str">
            <v>12ALL01</v>
          </cell>
          <cell r="I61">
            <v>1500</v>
          </cell>
        </row>
        <row r="62">
          <cell r="D62" t="str">
            <v>12ALL01</v>
          </cell>
          <cell r="I62">
            <v>1500</v>
          </cell>
        </row>
        <row r="63">
          <cell r="D63" t="str">
            <v>12ALL01</v>
          </cell>
          <cell r="I63">
            <v>1500</v>
          </cell>
        </row>
        <row r="64">
          <cell r="D64" t="str">
            <v>12ALL01</v>
          </cell>
          <cell r="I64">
            <v>1500</v>
          </cell>
        </row>
        <row r="65">
          <cell r="D65" t="str">
            <v>12ALL01</v>
          </cell>
          <cell r="I65">
            <v>1500</v>
          </cell>
        </row>
        <row r="66">
          <cell r="D66" t="str">
            <v>12ALL01</v>
          </cell>
          <cell r="I66">
            <v>1500</v>
          </cell>
        </row>
        <row r="67">
          <cell r="D67" t="str">
            <v>09ALL03</v>
          </cell>
          <cell r="I67">
            <v>1500</v>
          </cell>
        </row>
        <row r="68">
          <cell r="D68" t="str">
            <v>09ALL03</v>
          </cell>
          <cell r="I68">
            <v>6000</v>
          </cell>
        </row>
        <row r="69">
          <cell r="D69" t="str">
            <v>12ALL01</v>
          </cell>
          <cell r="I69">
            <v>1500</v>
          </cell>
        </row>
        <row r="70">
          <cell r="D70" t="str">
            <v>12ALL01</v>
          </cell>
          <cell r="I70">
            <v>1500</v>
          </cell>
        </row>
        <row r="71">
          <cell r="D71" t="str">
            <v>12ALL01</v>
          </cell>
          <cell r="I71">
            <v>1500</v>
          </cell>
        </row>
        <row r="72">
          <cell r="D72" t="str">
            <v>12ALL01</v>
          </cell>
          <cell r="I72">
            <v>1500</v>
          </cell>
        </row>
        <row r="73">
          <cell r="D73" t="str">
            <v>12ALL01</v>
          </cell>
          <cell r="I73">
            <v>1500</v>
          </cell>
        </row>
        <row r="74">
          <cell r="D74" t="str">
            <v>12ALL01</v>
          </cell>
          <cell r="I74">
            <v>1500</v>
          </cell>
        </row>
        <row r="75">
          <cell r="I75">
            <v>1587</v>
          </cell>
        </row>
        <row r="76">
          <cell r="D76" t="str">
            <v>01SE-ALL01</v>
          </cell>
          <cell r="I76">
            <v>1000</v>
          </cell>
        </row>
        <row r="77">
          <cell r="D77" t="str">
            <v>09ALL02</v>
          </cell>
          <cell r="I77">
            <v>6000</v>
          </cell>
        </row>
        <row r="78">
          <cell r="D78" t="str">
            <v>11LT03</v>
          </cell>
          <cell r="I78">
            <v>8000</v>
          </cell>
        </row>
        <row r="79">
          <cell r="I79">
            <v>4000</v>
          </cell>
        </row>
        <row r="80">
          <cell r="D80" t="str">
            <v>10LT02</v>
          </cell>
          <cell r="I80">
            <v>7000</v>
          </cell>
        </row>
        <row r="81">
          <cell r="D81" t="str">
            <v>12ALL01</v>
          </cell>
          <cell r="I81">
            <v>7428</v>
          </cell>
        </row>
        <row r="82">
          <cell r="I82">
            <v>42735.040000000001</v>
          </cell>
        </row>
        <row r="83">
          <cell r="D83" t="str">
            <v>LC1012</v>
          </cell>
          <cell r="I83">
            <v>3000</v>
          </cell>
        </row>
        <row r="84">
          <cell r="D84" t="str">
            <v>01LR13</v>
          </cell>
          <cell r="I84">
            <v>5500</v>
          </cell>
        </row>
        <row r="85">
          <cell r="D85" t="str">
            <v>09ALL09</v>
          </cell>
          <cell r="I85">
            <v>1000</v>
          </cell>
        </row>
        <row r="86">
          <cell r="D86" t="str">
            <v>07ALL11</v>
          </cell>
          <cell r="I86">
            <v>3525</v>
          </cell>
        </row>
        <row r="87">
          <cell r="D87" t="str">
            <v>01SU01</v>
          </cell>
          <cell r="I87">
            <v>3111.49</v>
          </cell>
        </row>
        <row r="88">
          <cell r="I88">
            <v>11.6</v>
          </cell>
        </row>
        <row r="89">
          <cell r="D89" t="str">
            <v>02R-BU01</v>
          </cell>
          <cell r="I89">
            <v>112945.2</v>
          </cell>
        </row>
        <row r="90">
          <cell r="D90" t="str">
            <v>11LT04</v>
          </cell>
          <cell r="I90">
            <v>9200</v>
          </cell>
        </row>
        <row r="91">
          <cell r="I91">
            <v>274375.33999999997</v>
          </cell>
        </row>
        <row r="92">
          <cell r="I92">
            <v>300</v>
          </cell>
        </row>
        <row r="93">
          <cell r="D93" t="str">
            <v>01R-SU01</v>
          </cell>
          <cell r="I93">
            <v>223.8</v>
          </cell>
        </row>
        <row r="94">
          <cell r="I94">
            <v>1123</v>
          </cell>
        </row>
        <row r="95">
          <cell r="D95" t="str">
            <v>11LT04</v>
          </cell>
          <cell r="I95">
            <v>10080</v>
          </cell>
        </row>
        <row r="96">
          <cell r="I96">
            <v>1480</v>
          </cell>
        </row>
        <row r="97">
          <cell r="I97">
            <v>37144.200000000004</v>
          </cell>
        </row>
        <row r="98">
          <cell r="I98">
            <v>41411.599999999999</v>
          </cell>
        </row>
        <row r="99">
          <cell r="D99" t="str">
            <v>01R-ALL01</v>
          </cell>
          <cell r="I99">
            <v>12000</v>
          </cell>
        </row>
        <row r="100">
          <cell r="I100">
            <v>80000</v>
          </cell>
        </row>
        <row r="101">
          <cell r="I101">
            <v>32191.9</v>
          </cell>
        </row>
        <row r="102">
          <cell r="D102" t="str">
            <v>02R-BU01</v>
          </cell>
          <cell r="I102">
            <v>56819</v>
          </cell>
        </row>
        <row r="103">
          <cell r="D103" t="str">
            <v>07ALL11</v>
          </cell>
          <cell r="I103">
            <v>900</v>
          </cell>
        </row>
        <row r="104">
          <cell r="D104" t="str">
            <v>09ALL09</v>
          </cell>
          <cell r="I104">
            <v>600</v>
          </cell>
        </row>
        <row r="105">
          <cell r="I105">
            <v>17502</v>
          </cell>
        </row>
        <row r="106">
          <cell r="I106">
            <v>25626.7</v>
          </cell>
        </row>
        <row r="107">
          <cell r="I107">
            <v>80</v>
          </cell>
        </row>
        <row r="108">
          <cell r="D108" t="str">
            <v>12LC02</v>
          </cell>
          <cell r="I108">
            <v>1500</v>
          </cell>
        </row>
        <row r="110">
          <cell r="D110" t="str">
            <v>11LT03</v>
          </cell>
          <cell r="I110">
            <v>4000</v>
          </cell>
        </row>
        <row r="111">
          <cell r="D111" t="str">
            <v>01SE-ALL01</v>
          </cell>
          <cell r="I111">
            <v>3900</v>
          </cell>
        </row>
        <row r="112">
          <cell r="D112" t="str">
            <v>11LT03</v>
          </cell>
          <cell r="I112">
            <v>3000</v>
          </cell>
        </row>
        <row r="113">
          <cell r="D113" t="str">
            <v>12LC02</v>
          </cell>
          <cell r="I113">
            <v>4640</v>
          </cell>
        </row>
        <row r="114">
          <cell r="D114" t="str">
            <v>09LT02</v>
          </cell>
          <cell r="I114">
            <v>5000</v>
          </cell>
        </row>
        <row r="115">
          <cell r="D115" t="str">
            <v>06ALL08</v>
          </cell>
          <cell r="I115">
            <v>50000</v>
          </cell>
        </row>
        <row r="116">
          <cell r="D116" t="str">
            <v>01SE-ALL01</v>
          </cell>
          <cell r="I116">
            <v>1000</v>
          </cell>
        </row>
        <row r="117">
          <cell r="D117" t="str">
            <v>01SE-ALL01</v>
          </cell>
          <cell r="I117">
            <v>1000</v>
          </cell>
        </row>
        <row r="118">
          <cell r="D118" t="str">
            <v>12ALL01</v>
          </cell>
          <cell r="I118">
            <v>10000</v>
          </cell>
        </row>
        <row r="119">
          <cell r="D119" t="str">
            <v>01SE-ALL01</v>
          </cell>
          <cell r="I119">
            <v>4000</v>
          </cell>
        </row>
        <row r="120">
          <cell r="D120" t="str">
            <v>01SE-ALL01</v>
          </cell>
          <cell r="I120">
            <v>1000</v>
          </cell>
        </row>
        <row r="121">
          <cell r="D121" t="str">
            <v>11LT03</v>
          </cell>
          <cell r="I121">
            <v>8000</v>
          </cell>
        </row>
        <row r="122">
          <cell r="D122" t="str">
            <v>11LT03</v>
          </cell>
          <cell r="I122">
            <v>1500</v>
          </cell>
        </row>
        <row r="123">
          <cell r="D123" t="str">
            <v>11LT03</v>
          </cell>
          <cell r="I123">
            <v>11000</v>
          </cell>
        </row>
        <row r="124">
          <cell r="D124" t="str">
            <v>11LT03</v>
          </cell>
          <cell r="I124">
            <v>6000</v>
          </cell>
        </row>
        <row r="125">
          <cell r="D125" t="str">
            <v>11LT03</v>
          </cell>
          <cell r="I125">
            <v>600</v>
          </cell>
        </row>
        <row r="126">
          <cell r="D126" t="str">
            <v>01SE-ALL01</v>
          </cell>
          <cell r="I126">
            <v>28300</v>
          </cell>
        </row>
        <row r="127">
          <cell r="D127" t="str">
            <v>01SE-ALL01</v>
          </cell>
          <cell r="I127">
            <v>7288</v>
          </cell>
        </row>
        <row r="128">
          <cell r="D128" t="str">
            <v>01SE-ALL01</v>
          </cell>
          <cell r="I128">
            <v>1800</v>
          </cell>
        </row>
        <row r="129">
          <cell r="D129" t="str">
            <v>01SE-ALL01</v>
          </cell>
          <cell r="I129">
            <v>2500</v>
          </cell>
        </row>
        <row r="130">
          <cell r="D130" t="str">
            <v>01SE-ALL01</v>
          </cell>
          <cell r="I130">
            <v>20500</v>
          </cell>
        </row>
        <row r="131">
          <cell r="D131" t="str">
            <v>01SE-ALL01</v>
          </cell>
          <cell r="I131">
            <v>400</v>
          </cell>
        </row>
        <row r="132">
          <cell r="D132" t="str">
            <v>01SE-ALL01</v>
          </cell>
          <cell r="I132">
            <v>15100</v>
          </cell>
        </row>
        <row r="133">
          <cell r="D133" t="str">
            <v>11LT03</v>
          </cell>
          <cell r="I133">
            <v>1000</v>
          </cell>
        </row>
        <row r="134">
          <cell r="D134" t="str">
            <v>01SE-ALL01</v>
          </cell>
          <cell r="I134">
            <v>14576</v>
          </cell>
        </row>
        <row r="135">
          <cell r="D135" t="str">
            <v>01SE-ALL01</v>
          </cell>
          <cell r="I135">
            <v>4200</v>
          </cell>
        </row>
        <row r="136">
          <cell r="D136" t="str">
            <v>11LT03</v>
          </cell>
          <cell r="I136">
            <v>1000</v>
          </cell>
        </row>
        <row r="137">
          <cell r="D137" t="str">
            <v>01SE-ALL01</v>
          </cell>
          <cell r="I137">
            <v>14576</v>
          </cell>
        </row>
        <row r="138">
          <cell r="D138" t="str">
            <v>01SE-ALL01</v>
          </cell>
          <cell r="I138">
            <v>16286</v>
          </cell>
        </row>
        <row r="139">
          <cell r="D139" t="str">
            <v>01SE-ALL01</v>
          </cell>
          <cell r="I139">
            <v>800</v>
          </cell>
        </row>
        <row r="140">
          <cell r="I140">
            <v>12800</v>
          </cell>
        </row>
        <row r="141">
          <cell r="D141" t="str">
            <v>01R-SU01</v>
          </cell>
          <cell r="I141">
            <v>266</v>
          </cell>
        </row>
        <row r="142">
          <cell r="D142" t="str">
            <v>01R-SU01</v>
          </cell>
          <cell r="I142">
            <v>800.74</v>
          </cell>
        </row>
        <row r="143">
          <cell r="D143" t="str">
            <v>08LT02</v>
          </cell>
          <cell r="I143">
            <v>15048</v>
          </cell>
        </row>
        <row r="144">
          <cell r="I144">
            <v>72295</v>
          </cell>
        </row>
        <row r="145">
          <cell r="I145">
            <v>888.5</v>
          </cell>
        </row>
        <row r="146">
          <cell r="I146">
            <v>8771.9</v>
          </cell>
        </row>
        <row r="147">
          <cell r="I147">
            <v>37000</v>
          </cell>
        </row>
        <row r="148">
          <cell r="I148">
            <v>237.4</v>
          </cell>
        </row>
        <row r="149">
          <cell r="D149" t="str">
            <v>12LC02</v>
          </cell>
          <cell r="I149">
            <v>2335.16</v>
          </cell>
        </row>
        <row r="150">
          <cell r="D150" t="str">
            <v>12LT02</v>
          </cell>
          <cell r="I150">
            <v>1856.48</v>
          </cell>
        </row>
        <row r="151">
          <cell r="D151" t="str">
            <v>07ALL01</v>
          </cell>
          <cell r="I151">
            <v>900</v>
          </cell>
        </row>
        <row r="152">
          <cell r="D152" t="str">
            <v>07ALL01</v>
          </cell>
          <cell r="I152">
            <v>1800</v>
          </cell>
        </row>
        <row r="153">
          <cell r="D153" t="str">
            <v>07ALL01</v>
          </cell>
          <cell r="I153">
            <v>1800</v>
          </cell>
        </row>
        <row r="154">
          <cell r="D154" t="str">
            <v>07ALL01</v>
          </cell>
          <cell r="I154">
            <v>900</v>
          </cell>
        </row>
        <row r="155">
          <cell r="D155" t="str">
            <v>07ALL01</v>
          </cell>
          <cell r="I155">
            <v>1800</v>
          </cell>
        </row>
        <row r="156">
          <cell r="D156" t="str">
            <v>07ALL01</v>
          </cell>
          <cell r="I156">
            <v>1800</v>
          </cell>
        </row>
        <row r="157">
          <cell r="D157" t="str">
            <v>01LR03</v>
          </cell>
          <cell r="I157">
            <v>17190</v>
          </cell>
        </row>
        <row r="158">
          <cell r="D158" t="str">
            <v>07ALL01</v>
          </cell>
          <cell r="I158">
            <v>83820.94</v>
          </cell>
        </row>
        <row r="159">
          <cell r="D159" t="str">
            <v>10LT04</v>
          </cell>
          <cell r="I159">
            <v>4000</v>
          </cell>
        </row>
        <row r="160">
          <cell r="D160" t="str">
            <v>07ALL01</v>
          </cell>
          <cell r="I160">
            <v>96000</v>
          </cell>
        </row>
        <row r="161">
          <cell r="D161" t="str">
            <v>01SE-ALL01</v>
          </cell>
          <cell r="I161">
            <v>1000</v>
          </cell>
        </row>
        <row r="162">
          <cell r="D162" t="str">
            <v>01SE-ALL01</v>
          </cell>
          <cell r="I162">
            <v>3000</v>
          </cell>
        </row>
        <row r="163">
          <cell r="D163" t="str">
            <v>01SE-ALL01</v>
          </cell>
          <cell r="I163">
            <v>2000</v>
          </cell>
        </row>
        <row r="164">
          <cell r="D164" t="str">
            <v>01R-TE01</v>
          </cell>
          <cell r="I164">
            <v>4000</v>
          </cell>
        </row>
        <row r="165">
          <cell r="D165" t="str">
            <v>02R-ALL01</v>
          </cell>
          <cell r="I165">
            <v>227795</v>
          </cell>
        </row>
        <row r="166">
          <cell r="D166" t="str">
            <v>11LT04</v>
          </cell>
          <cell r="I166">
            <v>700</v>
          </cell>
        </row>
        <row r="167">
          <cell r="D167" t="str">
            <v>11LT04</v>
          </cell>
          <cell r="I167">
            <v>700</v>
          </cell>
        </row>
        <row r="168">
          <cell r="D168" t="str">
            <v>11LT04</v>
          </cell>
          <cell r="I168">
            <v>700</v>
          </cell>
        </row>
        <row r="169">
          <cell r="D169" t="str">
            <v>11LT04</v>
          </cell>
          <cell r="I169">
            <v>700</v>
          </cell>
        </row>
        <row r="170">
          <cell r="D170" t="str">
            <v>02R-BU01</v>
          </cell>
          <cell r="I170">
            <v>186184.5</v>
          </cell>
        </row>
        <row r="171">
          <cell r="I171">
            <v>333</v>
          </cell>
        </row>
        <row r="172">
          <cell r="D172" t="str">
            <v>01R-SA01</v>
          </cell>
          <cell r="I172">
            <v>47050</v>
          </cell>
        </row>
        <row r="173">
          <cell r="D173" t="str">
            <v>01R-SA01</v>
          </cell>
          <cell r="I173">
            <v>3000</v>
          </cell>
        </row>
        <row r="174">
          <cell r="D174" t="str">
            <v>07ALL01</v>
          </cell>
          <cell r="I174">
            <v>1800</v>
          </cell>
        </row>
        <row r="175">
          <cell r="D175" t="str">
            <v>07ALL01</v>
          </cell>
          <cell r="I175">
            <v>3000</v>
          </cell>
        </row>
        <row r="176">
          <cell r="D176" t="str">
            <v>07ALL02</v>
          </cell>
          <cell r="I176">
            <v>4306</v>
          </cell>
        </row>
        <row r="177">
          <cell r="D177" t="str">
            <v>06ALL08</v>
          </cell>
          <cell r="I177">
            <v>1500</v>
          </cell>
        </row>
        <row r="178">
          <cell r="D178" t="str">
            <v>06ALL08</v>
          </cell>
          <cell r="I178">
            <v>1500</v>
          </cell>
        </row>
        <row r="179">
          <cell r="D179" t="str">
            <v>01SE-ALL01</v>
          </cell>
          <cell r="I179">
            <v>2000</v>
          </cell>
        </row>
        <row r="180">
          <cell r="D180" t="str">
            <v>01SE-ALL01</v>
          </cell>
          <cell r="I180">
            <v>1500</v>
          </cell>
        </row>
        <row r="181">
          <cell r="D181" t="str">
            <v>01SE-ALL01</v>
          </cell>
          <cell r="I181">
            <v>1000</v>
          </cell>
        </row>
        <row r="182">
          <cell r="D182" t="str">
            <v>01R-BU05</v>
          </cell>
          <cell r="I182">
            <v>27000</v>
          </cell>
        </row>
        <row r="183">
          <cell r="D183" t="str">
            <v>12KN07</v>
          </cell>
          <cell r="I183">
            <v>48750</v>
          </cell>
        </row>
        <row r="184">
          <cell r="I184">
            <v>0</v>
          </cell>
        </row>
        <row r="185">
          <cell r="D185" t="str">
            <v>01SE-ALL01</v>
          </cell>
          <cell r="I185">
            <v>8000</v>
          </cell>
        </row>
        <row r="186">
          <cell r="D186" t="str">
            <v>06KN11</v>
          </cell>
          <cell r="I186">
            <v>2400</v>
          </cell>
        </row>
        <row r="187">
          <cell r="D187" t="str">
            <v>06KN11</v>
          </cell>
          <cell r="I187">
            <v>2400</v>
          </cell>
        </row>
        <row r="188">
          <cell r="D188" t="str">
            <v>08LC26</v>
          </cell>
          <cell r="I188">
            <v>2400</v>
          </cell>
        </row>
        <row r="189">
          <cell r="D189" t="str">
            <v>10SK02</v>
          </cell>
          <cell r="I189">
            <v>2400</v>
          </cell>
        </row>
        <row r="190">
          <cell r="D190" t="str">
            <v>04LT16</v>
          </cell>
          <cell r="I190">
            <v>2400</v>
          </cell>
        </row>
        <row r="191">
          <cell r="D191" t="str">
            <v>06LR01</v>
          </cell>
          <cell r="I191">
            <v>2400</v>
          </cell>
        </row>
        <row r="192">
          <cell r="D192" t="str">
            <v>07LC01</v>
          </cell>
          <cell r="I192">
            <v>6000</v>
          </cell>
        </row>
        <row r="193">
          <cell r="D193" t="str">
            <v>11LT03</v>
          </cell>
          <cell r="I193">
            <v>2000</v>
          </cell>
        </row>
        <row r="194">
          <cell r="I194">
            <v>3000</v>
          </cell>
        </row>
        <row r="195">
          <cell r="D195" t="str">
            <v>01R-SU01</v>
          </cell>
          <cell r="I195">
            <v>1557.6</v>
          </cell>
        </row>
        <row r="196">
          <cell r="D196" t="str">
            <v>08LT02</v>
          </cell>
          <cell r="I196">
            <v>379.4</v>
          </cell>
        </row>
        <row r="197">
          <cell r="I197">
            <v>33.25</v>
          </cell>
        </row>
        <row r="198">
          <cell r="I198">
            <v>40.72</v>
          </cell>
        </row>
        <row r="199">
          <cell r="I199">
            <v>19.54</v>
          </cell>
        </row>
        <row r="200">
          <cell r="I200">
            <v>4989.8100000000004</v>
          </cell>
        </row>
        <row r="201">
          <cell r="D201" t="str">
            <v>01R-ALL04</v>
          </cell>
          <cell r="I201">
            <v>44380</v>
          </cell>
        </row>
        <row r="202">
          <cell r="D202" t="str">
            <v>01R-BU07</v>
          </cell>
          <cell r="I202">
            <v>136299.14000000001</v>
          </cell>
        </row>
        <row r="203">
          <cell r="D203" t="str">
            <v>01R-BU01</v>
          </cell>
          <cell r="I203">
            <v>357242</v>
          </cell>
        </row>
        <row r="204">
          <cell r="D204" t="str">
            <v>01R-ALL03</v>
          </cell>
          <cell r="I204">
            <v>5000</v>
          </cell>
        </row>
        <row r="205">
          <cell r="D205" t="str">
            <v>07ALL04</v>
          </cell>
          <cell r="I205">
            <v>40000</v>
          </cell>
        </row>
        <row r="206">
          <cell r="D206" t="str">
            <v>06ALL04</v>
          </cell>
          <cell r="I206">
            <v>8000</v>
          </cell>
        </row>
        <row r="207">
          <cell r="D207" t="str">
            <v>06ALL04</v>
          </cell>
          <cell r="I207">
            <v>4000</v>
          </cell>
        </row>
        <row r="208">
          <cell r="D208" t="str">
            <v>06ALL08</v>
          </cell>
          <cell r="I208">
            <v>1000</v>
          </cell>
        </row>
        <row r="209">
          <cell r="D209" t="str">
            <v>02R-ALL01</v>
          </cell>
          <cell r="I209">
            <v>3600</v>
          </cell>
        </row>
        <row r="210">
          <cell r="D210" t="str">
            <v>01R-SU01</v>
          </cell>
          <cell r="I210">
            <v>7969.7699999999995</v>
          </cell>
        </row>
        <row r="211">
          <cell r="D211" t="str">
            <v>11LT04</v>
          </cell>
          <cell r="I211">
            <v>5191.6499999999996</v>
          </cell>
        </row>
        <row r="212">
          <cell r="D212" t="str">
            <v>01R-BU05</v>
          </cell>
          <cell r="I212">
            <v>27000</v>
          </cell>
        </row>
        <row r="213">
          <cell r="D213" t="str">
            <v>02R-SK03</v>
          </cell>
          <cell r="I213">
            <v>3028.8</v>
          </cell>
        </row>
        <row r="214">
          <cell r="D214" t="str">
            <v>01SE-ALL01</v>
          </cell>
          <cell r="I214">
            <v>3000</v>
          </cell>
        </row>
        <row r="215">
          <cell r="D215" t="str">
            <v>01SE-ALL01</v>
          </cell>
          <cell r="I215">
            <v>2000</v>
          </cell>
        </row>
        <row r="216">
          <cell r="D216" t="str">
            <v>01SE-ALL01</v>
          </cell>
          <cell r="I216">
            <v>1500</v>
          </cell>
        </row>
        <row r="217">
          <cell r="D217" t="str">
            <v>01SE-ALL01</v>
          </cell>
          <cell r="I217">
            <v>6500</v>
          </cell>
        </row>
        <row r="218">
          <cell r="D218" t="str">
            <v>01SE-ALL01</v>
          </cell>
          <cell r="I218">
            <v>800</v>
          </cell>
        </row>
        <row r="219">
          <cell r="D219" t="str">
            <v>01SE-ALL01</v>
          </cell>
          <cell r="I219">
            <v>3000</v>
          </cell>
        </row>
        <row r="220">
          <cell r="D220" t="str">
            <v>01SE-ALL01</v>
          </cell>
          <cell r="I220">
            <v>3000</v>
          </cell>
        </row>
        <row r="221">
          <cell r="D221" t="str">
            <v>01SE-ALL01</v>
          </cell>
          <cell r="I221">
            <v>1500</v>
          </cell>
        </row>
        <row r="222">
          <cell r="D222" t="str">
            <v>01SE-ALL01</v>
          </cell>
          <cell r="I222">
            <v>3600</v>
          </cell>
        </row>
        <row r="223">
          <cell r="D223" t="str">
            <v>01SE-ALL01</v>
          </cell>
          <cell r="I223">
            <v>1500</v>
          </cell>
        </row>
        <row r="224">
          <cell r="D224" t="str">
            <v>01SE-ALL01</v>
          </cell>
          <cell r="I224">
            <v>1200</v>
          </cell>
        </row>
        <row r="225">
          <cell r="D225" t="str">
            <v>01SE-ALL01</v>
          </cell>
          <cell r="I225">
            <v>6000</v>
          </cell>
        </row>
        <row r="226">
          <cell r="D226" t="str">
            <v>01SE-ALL01</v>
          </cell>
          <cell r="I226">
            <v>3600</v>
          </cell>
        </row>
        <row r="227">
          <cell r="D227" t="str">
            <v>01SE-ALL01</v>
          </cell>
          <cell r="I227">
            <v>1500</v>
          </cell>
        </row>
        <row r="228">
          <cell r="D228" t="str">
            <v>01SE-ALL01</v>
          </cell>
          <cell r="I228">
            <v>10000</v>
          </cell>
        </row>
        <row r="229">
          <cell r="D229" t="str">
            <v>01SE-ALL01</v>
          </cell>
          <cell r="I229">
            <v>1800</v>
          </cell>
        </row>
        <row r="230">
          <cell r="D230" t="str">
            <v>01SE-ALL01</v>
          </cell>
          <cell r="I230">
            <v>21440</v>
          </cell>
        </row>
        <row r="231">
          <cell r="D231" t="str">
            <v>01SE-ALL01</v>
          </cell>
          <cell r="I231">
            <v>17550</v>
          </cell>
        </row>
        <row r="232">
          <cell r="D232" t="str">
            <v>01SE-ALL01</v>
          </cell>
          <cell r="I232">
            <v>1000</v>
          </cell>
        </row>
        <row r="233">
          <cell r="D233" t="str">
            <v>01SE-ALL01</v>
          </cell>
          <cell r="I233">
            <v>6900</v>
          </cell>
        </row>
        <row r="234">
          <cell r="D234" t="str">
            <v>01SE-ALL01</v>
          </cell>
          <cell r="I234">
            <v>27400</v>
          </cell>
        </row>
        <row r="235">
          <cell r="D235" t="str">
            <v>01SE-ALL01</v>
          </cell>
          <cell r="I235">
            <v>4200</v>
          </cell>
        </row>
        <row r="236">
          <cell r="D236" t="str">
            <v>01SE-ALL01</v>
          </cell>
          <cell r="I236">
            <v>1000</v>
          </cell>
        </row>
        <row r="237">
          <cell r="D237" t="str">
            <v>01SE-ALL01</v>
          </cell>
          <cell r="I237">
            <v>3550</v>
          </cell>
        </row>
        <row r="238">
          <cell r="D238" t="str">
            <v>01SE-ALL01</v>
          </cell>
          <cell r="I238">
            <v>4400</v>
          </cell>
        </row>
        <row r="239">
          <cell r="D239" t="str">
            <v>01SE-ALL01</v>
          </cell>
          <cell r="I239">
            <v>801</v>
          </cell>
        </row>
        <row r="240">
          <cell r="D240" t="str">
            <v>01SE-ALL01</v>
          </cell>
          <cell r="I240">
            <v>700</v>
          </cell>
        </row>
        <row r="241">
          <cell r="D241" t="str">
            <v>01SE-ALL01</v>
          </cell>
          <cell r="I241">
            <v>300</v>
          </cell>
        </row>
        <row r="242">
          <cell r="D242" t="str">
            <v>01SE-ALL01</v>
          </cell>
          <cell r="I242">
            <v>1000</v>
          </cell>
        </row>
        <row r="243">
          <cell r="D243" t="str">
            <v>01SE-ALL01</v>
          </cell>
          <cell r="I243">
            <v>3000</v>
          </cell>
        </row>
        <row r="244">
          <cell r="D244" t="str">
            <v>01SE-ALL01</v>
          </cell>
          <cell r="I244">
            <v>300</v>
          </cell>
        </row>
        <row r="245">
          <cell r="D245" t="str">
            <v>01SE-ALL01</v>
          </cell>
          <cell r="I245">
            <v>1000</v>
          </cell>
        </row>
        <row r="246">
          <cell r="D246" t="str">
            <v>01SE-ALL01</v>
          </cell>
          <cell r="I246">
            <v>500</v>
          </cell>
        </row>
        <row r="247">
          <cell r="D247" t="str">
            <v>01SE-ALL01</v>
          </cell>
          <cell r="I247">
            <v>400</v>
          </cell>
        </row>
        <row r="248">
          <cell r="D248" t="str">
            <v>01SE-ALL01</v>
          </cell>
          <cell r="I248">
            <v>3000</v>
          </cell>
        </row>
        <row r="249">
          <cell r="D249" t="str">
            <v>01SE-ALL01</v>
          </cell>
          <cell r="I249">
            <v>3900</v>
          </cell>
        </row>
        <row r="250">
          <cell r="D250" t="str">
            <v>01SE-ALL01</v>
          </cell>
          <cell r="I250">
            <v>3000</v>
          </cell>
        </row>
        <row r="251">
          <cell r="D251" t="str">
            <v>01SE-ALL01</v>
          </cell>
          <cell r="I251">
            <v>200</v>
          </cell>
        </row>
        <row r="252">
          <cell r="D252" t="str">
            <v>01SE-ALL01</v>
          </cell>
          <cell r="I252">
            <v>3000</v>
          </cell>
        </row>
        <row r="253">
          <cell r="D253" t="str">
            <v>01SE-ALL01</v>
          </cell>
          <cell r="I253">
            <v>2800</v>
          </cell>
        </row>
        <row r="254">
          <cell r="D254" t="str">
            <v>09LT02</v>
          </cell>
          <cell r="I254">
            <v>4000</v>
          </cell>
        </row>
        <row r="255">
          <cell r="D255" t="str">
            <v>09LT02</v>
          </cell>
          <cell r="I255">
            <v>28358.1</v>
          </cell>
        </row>
        <row r="256">
          <cell r="D256" t="str">
            <v>10LR01</v>
          </cell>
          <cell r="I256">
            <v>41844</v>
          </cell>
        </row>
        <row r="257">
          <cell r="D257" t="str">
            <v>10LR02</v>
          </cell>
          <cell r="I257">
            <v>40000</v>
          </cell>
        </row>
        <row r="258">
          <cell r="I258">
            <v>390</v>
          </cell>
        </row>
        <row r="259">
          <cell r="D259" t="str">
            <v>02R-SK05</v>
          </cell>
          <cell r="I259">
            <v>10526.3</v>
          </cell>
        </row>
        <row r="260">
          <cell r="D260" t="str">
            <v>01SE-ALL01</v>
          </cell>
          <cell r="I260">
            <v>400</v>
          </cell>
        </row>
        <row r="261">
          <cell r="D261" t="str">
            <v>01SE-ALL01</v>
          </cell>
          <cell r="I261">
            <v>300</v>
          </cell>
        </row>
        <row r="262">
          <cell r="D262" t="str">
            <v>01SE-ALL01</v>
          </cell>
          <cell r="I262">
            <v>300</v>
          </cell>
        </row>
        <row r="263">
          <cell r="D263" t="str">
            <v>11LT03</v>
          </cell>
          <cell r="I263">
            <v>15000</v>
          </cell>
        </row>
        <row r="264">
          <cell r="D264" t="str">
            <v>12LT02</v>
          </cell>
          <cell r="I264">
            <v>26062.85</v>
          </cell>
        </row>
        <row r="265">
          <cell r="D265" t="str">
            <v>01SE-ALL01</v>
          </cell>
          <cell r="I265">
            <v>4000</v>
          </cell>
        </row>
        <row r="266">
          <cell r="D266" t="str">
            <v>01SE-ALL01</v>
          </cell>
          <cell r="I266">
            <v>16500</v>
          </cell>
        </row>
        <row r="267">
          <cell r="D267" t="str">
            <v>01SE-ALL01</v>
          </cell>
          <cell r="I267">
            <v>3000</v>
          </cell>
        </row>
        <row r="268">
          <cell r="D268" t="str">
            <v>01SE-ALL01</v>
          </cell>
          <cell r="I268">
            <v>12500</v>
          </cell>
        </row>
        <row r="269">
          <cell r="D269" t="str">
            <v>01SE-ALL01</v>
          </cell>
          <cell r="I269">
            <v>12550</v>
          </cell>
        </row>
        <row r="270">
          <cell r="D270" t="str">
            <v>01SE-ALL01</v>
          </cell>
          <cell r="I270">
            <v>1450</v>
          </cell>
        </row>
        <row r="271">
          <cell r="D271" t="str">
            <v>01SE-ALL01</v>
          </cell>
          <cell r="I271">
            <v>14800</v>
          </cell>
        </row>
        <row r="272">
          <cell r="D272" t="str">
            <v>01SE-ALL01</v>
          </cell>
          <cell r="I272">
            <v>8000</v>
          </cell>
        </row>
        <row r="273">
          <cell r="D273" t="str">
            <v>01SE-ALL01</v>
          </cell>
          <cell r="I273">
            <v>1000</v>
          </cell>
        </row>
        <row r="274">
          <cell r="D274" t="str">
            <v>01SE-ALL01</v>
          </cell>
          <cell r="I274">
            <v>6000</v>
          </cell>
        </row>
        <row r="275">
          <cell r="D275" t="str">
            <v>01R-SU01</v>
          </cell>
          <cell r="I275">
            <v>331.6</v>
          </cell>
        </row>
        <row r="276">
          <cell r="D276" t="str">
            <v>01R-BU06</v>
          </cell>
          <cell r="I276">
            <v>33914</v>
          </cell>
        </row>
        <row r="277">
          <cell r="I277">
            <v>361.28</v>
          </cell>
        </row>
        <row r="278">
          <cell r="D278" t="str">
            <v>01SE-ALL01</v>
          </cell>
          <cell r="I278">
            <v>500</v>
          </cell>
        </row>
        <row r="279">
          <cell r="D279" t="str">
            <v>03R-ALL02</v>
          </cell>
          <cell r="I279">
            <v>25000</v>
          </cell>
        </row>
        <row r="280">
          <cell r="D280" t="str">
            <v>01SE-ALL01</v>
          </cell>
          <cell r="I280">
            <v>450</v>
          </cell>
        </row>
        <row r="281">
          <cell r="D281" t="str">
            <v>03R-ALL02</v>
          </cell>
          <cell r="I281">
            <v>25000</v>
          </cell>
        </row>
        <row r="282">
          <cell r="D282" t="str">
            <v>01SE-ALL01</v>
          </cell>
          <cell r="I282">
            <v>350</v>
          </cell>
        </row>
        <row r="283">
          <cell r="D283" t="str">
            <v>01SE-ALL01</v>
          </cell>
          <cell r="I283">
            <v>1200</v>
          </cell>
        </row>
        <row r="284">
          <cell r="D284" t="str">
            <v>01SE-ALL01</v>
          </cell>
          <cell r="I284">
            <v>1300</v>
          </cell>
        </row>
        <row r="285">
          <cell r="D285" t="str">
            <v>01SE-ALL01</v>
          </cell>
          <cell r="I285">
            <v>200</v>
          </cell>
        </row>
        <row r="286">
          <cell r="D286" t="str">
            <v>01SE-ALL01</v>
          </cell>
          <cell r="I286">
            <v>6500</v>
          </cell>
        </row>
        <row r="287">
          <cell r="D287" t="str">
            <v>11LT03</v>
          </cell>
          <cell r="I287">
            <v>6000</v>
          </cell>
        </row>
        <row r="288">
          <cell r="D288" t="str">
            <v>01SE-ALL01</v>
          </cell>
          <cell r="I288">
            <v>3000</v>
          </cell>
        </row>
        <row r="289">
          <cell r="D289" t="str">
            <v>01SE-ALL01</v>
          </cell>
          <cell r="I289">
            <v>218</v>
          </cell>
        </row>
        <row r="290">
          <cell r="D290" t="str">
            <v>01SE-ALL01</v>
          </cell>
          <cell r="I290">
            <v>3753</v>
          </cell>
        </row>
        <row r="291">
          <cell r="D291" t="str">
            <v>07ALL03</v>
          </cell>
          <cell r="I291">
            <v>10800</v>
          </cell>
        </row>
        <row r="292">
          <cell r="D292" t="str">
            <v>01LR13</v>
          </cell>
          <cell r="I292">
            <v>2214.19</v>
          </cell>
        </row>
        <row r="293">
          <cell r="D293" t="str">
            <v>07ALL03</v>
          </cell>
          <cell r="I293">
            <v>1500</v>
          </cell>
        </row>
        <row r="294">
          <cell r="D294" t="str">
            <v>07ALL03</v>
          </cell>
          <cell r="I294">
            <v>2169</v>
          </cell>
        </row>
        <row r="295">
          <cell r="D295" t="str">
            <v>07ALL03</v>
          </cell>
          <cell r="I295">
            <v>9743.2999999999993</v>
          </cell>
        </row>
        <row r="296">
          <cell r="D296" t="str">
            <v>01LR13</v>
          </cell>
          <cell r="I296">
            <v>4353</v>
          </cell>
        </row>
        <row r="297">
          <cell r="D297" t="str">
            <v>07ALL03</v>
          </cell>
          <cell r="I297">
            <v>33968</v>
          </cell>
        </row>
        <row r="298">
          <cell r="D298" t="str">
            <v>01LR13</v>
          </cell>
          <cell r="I298">
            <v>7498.01</v>
          </cell>
        </row>
        <row r="299">
          <cell r="D299" t="str">
            <v>07ALL03</v>
          </cell>
          <cell r="I299">
            <v>3495.26</v>
          </cell>
        </row>
        <row r="300">
          <cell r="D300" t="str">
            <v>07ALL03</v>
          </cell>
          <cell r="I300">
            <v>2974.16</v>
          </cell>
        </row>
        <row r="301">
          <cell r="D301" t="str">
            <v>07ALL03</v>
          </cell>
          <cell r="I301">
            <v>2707.42</v>
          </cell>
        </row>
        <row r="302">
          <cell r="D302" t="str">
            <v>01LR13</v>
          </cell>
          <cell r="I302">
            <v>4500</v>
          </cell>
        </row>
        <row r="303">
          <cell r="D303" t="str">
            <v>07ALL03</v>
          </cell>
          <cell r="I303">
            <v>6596.97</v>
          </cell>
        </row>
        <row r="304">
          <cell r="D304" t="str">
            <v>01LR13</v>
          </cell>
          <cell r="I304">
            <v>7454.26</v>
          </cell>
        </row>
        <row r="305">
          <cell r="D305" t="str">
            <v>01SE-ALL01</v>
          </cell>
          <cell r="I305">
            <v>1500</v>
          </cell>
        </row>
        <row r="306">
          <cell r="D306" t="str">
            <v>01R-SU01</v>
          </cell>
          <cell r="I306">
            <v>1000</v>
          </cell>
        </row>
        <row r="307">
          <cell r="D307" t="str">
            <v>01SE-ALL01</v>
          </cell>
          <cell r="I307">
            <v>1500</v>
          </cell>
        </row>
        <row r="308">
          <cell r="D308" t="str">
            <v>01SE-ALL01</v>
          </cell>
          <cell r="I308">
            <v>1500</v>
          </cell>
        </row>
        <row r="309">
          <cell r="D309" t="str">
            <v>11LC02</v>
          </cell>
          <cell r="I309">
            <v>3000</v>
          </cell>
        </row>
        <row r="310">
          <cell r="D310" t="str">
            <v>06ALL04</v>
          </cell>
          <cell r="I310">
            <v>1000</v>
          </cell>
        </row>
        <row r="311">
          <cell r="D311" t="str">
            <v>01SE-ALL01</v>
          </cell>
          <cell r="I311">
            <v>1500</v>
          </cell>
        </row>
        <row r="312">
          <cell r="D312" t="str">
            <v>01R-SU01</v>
          </cell>
          <cell r="I312">
            <v>1000</v>
          </cell>
        </row>
        <row r="313">
          <cell r="D313" t="str">
            <v>11LT02</v>
          </cell>
          <cell r="I313">
            <v>1000</v>
          </cell>
        </row>
        <row r="314">
          <cell r="D314" t="str">
            <v>06ALL04</v>
          </cell>
          <cell r="I314">
            <v>1500</v>
          </cell>
        </row>
        <row r="315">
          <cell r="D315" t="str">
            <v>07ALL03</v>
          </cell>
          <cell r="I315">
            <v>11370</v>
          </cell>
        </row>
        <row r="316">
          <cell r="D316" t="str">
            <v>01LR13</v>
          </cell>
          <cell r="I316">
            <v>8424</v>
          </cell>
        </row>
        <row r="317">
          <cell r="D317" t="str">
            <v>01SE-ALL01</v>
          </cell>
          <cell r="I317">
            <v>1500</v>
          </cell>
        </row>
        <row r="318">
          <cell r="D318" t="str">
            <v>01R-SU01</v>
          </cell>
          <cell r="I318">
            <v>1000</v>
          </cell>
        </row>
        <row r="319">
          <cell r="D319" t="str">
            <v>01SE-ALL01</v>
          </cell>
          <cell r="I319">
            <v>1500</v>
          </cell>
        </row>
        <row r="320">
          <cell r="D320" t="str">
            <v>01R-SU01</v>
          </cell>
          <cell r="I320">
            <v>1000</v>
          </cell>
        </row>
        <row r="321">
          <cell r="D321" t="str">
            <v>06ALL04</v>
          </cell>
          <cell r="I321">
            <v>2000</v>
          </cell>
        </row>
        <row r="322">
          <cell r="D322" t="str">
            <v>01SE-ALL01</v>
          </cell>
          <cell r="I322">
            <v>1500</v>
          </cell>
        </row>
        <row r="323">
          <cell r="D323" t="str">
            <v>01SE-ALL01</v>
          </cell>
          <cell r="I323">
            <v>1500</v>
          </cell>
        </row>
        <row r="324">
          <cell r="D324" t="str">
            <v>11LC02</v>
          </cell>
          <cell r="I324">
            <v>1000</v>
          </cell>
        </row>
        <row r="325">
          <cell r="D325" t="str">
            <v>01R-BU02</v>
          </cell>
          <cell r="I325">
            <v>1530043.18</v>
          </cell>
        </row>
        <row r="326">
          <cell r="D326" t="str">
            <v>12LT02</v>
          </cell>
          <cell r="I326">
            <v>52400</v>
          </cell>
        </row>
        <row r="327">
          <cell r="I327">
            <v>844.39</v>
          </cell>
        </row>
        <row r="328">
          <cell r="D328" t="str">
            <v>01R-BU08</v>
          </cell>
          <cell r="I328">
            <v>2250</v>
          </cell>
        </row>
        <row r="329">
          <cell r="D329" t="str">
            <v>09ALL03</v>
          </cell>
          <cell r="I329">
            <v>3000</v>
          </cell>
        </row>
        <row r="330">
          <cell r="D330" t="str">
            <v>06ALL08</v>
          </cell>
          <cell r="I330">
            <v>33721.550000000003</v>
          </cell>
        </row>
        <row r="331">
          <cell r="D331" t="str">
            <v>01SE-ALL01</v>
          </cell>
          <cell r="I331">
            <v>18000</v>
          </cell>
        </row>
        <row r="332">
          <cell r="D332" t="str">
            <v>01SE-ALL01</v>
          </cell>
          <cell r="I332">
            <v>1000</v>
          </cell>
        </row>
        <row r="333">
          <cell r="D333" t="str">
            <v>06ALL08</v>
          </cell>
          <cell r="I333">
            <v>10000</v>
          </cell>
        </row>
        <row r="334">
          <cell r="D334" t="str">
            <v>01R-TE01</v>
          </cell>
          <cell r="I334">
            <v>4000</v>
          </cell>
        </row>
        <row r="335">
          <cell r="D335" t="str">
            <v>06ALL08</v>
          </cell>
          <cell r="I335">
            <v>4000</v>
          </cell>
        </row>
        <row r="336">
          <cell r="D336" t="str">
            <v>01SE-ALL01</v>
          </cell>
          <cell r="I336">
            <v>2000</v>
          </cell>
        </row>
        <row r="337">
          <cell r="D337" t="str">
            <v>01SE-ALL01</v>
          </cell>
          <cell r="I337">
            <v>8700</v>
          </cell>
        </row>
        <row r="338">
          <cell r="D338" t="str">
            <v>01SE-ALL01</v>
          </cell>
          <cell r="I338">
            <v>4000</v>
          </cell>
        </row>
        <row r="339">
          <cell r="D339" t="str">
            <v>01SE-ALL01</v>
          </cell>
          <cell r="I339">
            <v>4000</v>
          </cell>
        </row>
        <row r="340">
          <cell r="D340" t="str">
            <v>01SE-ALL01</v>
          </cell>
          <cell r="I340">
            <v>2000</v>
          </cell>
        </row>
        <row r="341">
          <cell r="D341" t="str">
            <v>01SE-ALL01</v>
          </cell>
          <cell r="I341">
            <v>2000</v>
          </cell>
        </row>
        <row r="342">
          <cell r="D342" t="str">
            <v>01SE-ALL01</v>
          </cell>
          <cell r="I342">
            <v>700</v>
          </cell>
        </row>
        <row r="343">
          <cell r="D343" t="str">
            <v>01SE-ALL01</v>
          </cell>
          <cell r="I343">
            <v>1500</v>
          </cell>
        </row>
        <row r="344">
          <cell r="D344" t="str">
            <v>01SE-ALL01</v>
          </cell>
          <cell r="I344">
            <v>2100</v>
          </cell>
        </row>
        <row r="345">
          <cell r="D345" t="str">
            <v>01SE-ALL01</v>
          </cell>
          <cell r="I345">
            <v>2000</v>
          </cell>
        </row>
        <row r="346">
          <cell r="D346" t="str">
            <v>01SE-ALL01</v>
          </cell>
          <cell r="I346">
            <v>1500</v>
          </cell>
        </row>
        <row r="347">
          <cell r="D347" t="str">
            <v>01SE-ALL01</v>
          </cell>
          <cell r="I347">
            <v>2200</v>
          </cell>
        </row>
        <row r="348">
          <cell r="D348" t="str">
            <v>01SE-ALL01</v>
          </cell>
          <cell r="I348">
            <v>2400</v>
          </cell>
        </row>
        <row r="349">
          <cell r="D349" t="str">
            <v>01SE-ALL01</v>
          </cell>
          <cell r="I349">
            <v>6800</v>
          </cell>
        </row>
        <row r="350">
          <cell r="D350" t="str">
            <v>01SE-ALL01</v>
          </cell>
          <cell r="I350">
            <v>2200</v>
          </cell>
        </row>
        <row r="351">
          <cell r="D351" t="str">
            <v>01SE-ALL01</v>
          </cell>
          <cell r="I351">
            <v>1000</v>
          </cell>
        </row>
        <row r="352">
          <cell r="D352" t="str">
            <v>01SE-ALL01</v>
          </cell>
          <cell r="I352">
            <v>27500</v>
          </cell>
        </row>
        <row r="353">
          <cell r="D353" t="str">
            <v>01SE-ALL01</v>
          </cell>
          <cell r="I353">
            <v>2660</v>
          </cell>
        </row>
        <row r="354">
          <cell r="D354" t="str">
            <v>01SE-ALL01</v>
          </cell>
          <cell r="I354">
            <v>1550</v>
          </cell>
        </row>
        <row r="355">
          <cell r="D355" t="str">
            <v>01SE-ALL01</v>
          </cell>
          <cell r="I355">
            <v>370</v>
          </cell>
        </row>
        <row r="356">
          <cell r="D356" t="str">
            <v>01SE-ALL01</v>
          </cell>
          <cell r="I356">
            <v>550</v>
          </cell>
        </row>
        <row r="357">
          <cell r="D357" t="str">
            <v>01SE-ALL01</v>
          </cell>
          <cell r="I357">
            <v>300</v>
          </cell>
        </row>
        <row r="358">
          <cell r="D358" t="str">
            <v>01SE-ALL01</v>
          </cell>
          <cell r="I358">
            <v>1000</v>
          </cell>
        </row>
        <row r="359">
          <cell r="D359" t="str">
            <v>01SE-ALL01</v>
          </cell>
          <cell r="I359">
            <v>520</v>
          </cell>
        </row>
        <row r="360">
          <cell r="D360" t="str">
            <v>01SE-ALL01</v>
          </cell>
          <cell r="I360">
            <v>700</v>
          </cell>
        </row>
        <row r="361">
          <cell r="D361" t="str">
            <v>01SE-ALL01</v>
          </cell>
          <cell r="I361">
            <v>700</v>
          </cell>
        </row>
        <row r="362">
          <cell r="D362" t="str">
            <v>01SE-ALL01</v>
          </cell>
          <cell r="I362">
            <v>380</v>
          </cell>
        </row>
        <row r="363">
          <cell r="D363" t="str">
            <v>01SE-ALL01</v>
          </cell>
          <cell r="I363">
            <v>200</v>
          </cell>
        </row>
        <row r="364">
          <cell r="D364" t="str">
            <v>01SE-ALL01</v>
          </cell>
          <cell r="I364">
            <v>200</v>
          </cell>
        </row>
        <row r="365">
          <cell r="D365" t="str">
            <v>03R-SU04</v>
          </cell>
          <cell r="I365">
            <v>5600</v>
          </cell>
        </row>
        <row r="366">
          <cell r="D366" t="str">
            <v>01R-SU01</v>
          </cell>
          <cell r="I366">
            <v>2622</v>
          </cell>
        </row>
        <row r="367">
          <cell r="I367">
            <v>640</v>
          </cell>
        </row>
        <row r="368">
          <cell r="D368" t="str">
            <v>09LT02</v>
          </cell>
          <cell r="I368">
            <v>1170</v>
          </cell>
        </row>
        <row r="369">
          <cell r="D369" t="str">
            <v>09LT02</v>
          </cell>
          <cell r="I369">
            <v>3600</v>
          </cell>
        </row>
        <row r="370">
          <cell r="D370" t="str">
            <v>09LT02</v>
          </cell>
          <cell r="I370">
            <v>8164</v>
          </cell>
        </row>
        <row r="371">
          <cell r="D371" t="str">
            <v>02R-SK04</v>
          </cell>
          <cell r="I371">
            <v>7808.5</v>
          </cell>
        </row>
        <row r="372">
          <cell r="D372" t="str">
            <v>02R-SK04</v>
          </cell>
          <cell r="I372">
            <v>3927.2</v>
          </cell>
        </row>
        <row r="373">
          <cell r="D373" t="str">
            <v>01R-BU06</v>
          </cell>
          <cell r="I373">
            <v>33914</v>
          </cell>
        </row>
        <row r="374">
          <cell r="D374" t="str">
            <v>02R-BU04</v>
          </cell>
          <cell r="I374">
            <v>3900</v>
          </cell>
        </row>
        <row r="375">
          <cell r="I375">
            <v>0</v>
          </cell>
        </row>
        <row r="376">
          <cell r="D376" t="str">
            <v>07ALL03</v>
          </cell>
          <cell r="I376">
            <v>12630</v>
          </cell>
        </row>
        <row r="377">
          <cell r="D377" t="str">
            <v>01LR13</v>
          </cell>
          <cell r="I377">
            <v>6318</v>
          </cell>
        </row>
        <row r="378">
          <cell r="I378">
            <v>350</v>
          </cell>
        </row>
        <row r="379">
          <cell r="I379">
            <v>288</v>
          </cell>
        </row>
        <row r="380">
          <cell r="D380" t="str">
            <v>06ALL04</v>
          </cell>
          <cell r="I380">
            <v>921.01</v>
          </cell>
        </row>
        <row r="381">
          <cell r="D381" t="str">
            <v>11LT03</v>
          </cell>
          <cell r="I381">
            <v>58700</v>
          </cell>
        </row>
        <row r="382">
          <cell r="D382" t="str">
            <v>01R-LT01</v>
          </cell>
          <cell r="I382">
            <v>378791.27</v>
          </cell>
        </row>
        <row r="383">
          <cell r="D383" t="str">
            <v>03R-BU03</v>
          </cell>
          <cell r="I383">
            <v>33300</v>
          </cell>
        </row>
        <row r="384">
          <cell r="D384" t="str">
            <v>12LC02</v>
          </cell>
          <cell r="I384">
            <v>15571.41</v>
          </cell>
        </row>
        <row r="385">
          <cell r="D385" t="str">
            <v>01R-LT01</v>
          </cell>
          <cell r="I385">
            <v>9291.76</v>
          </cell>
        </row>
        <row r="386">
          <cell r="D386" t="str">
            <v>03R-SU07</v>
          </cell>
          <cell r="I386">
            <v>11111.11</v>
          </cell>
        </row>
        <row r="387">
          <cell r="D387" t="str">
            <v>LC1013</v>
          </cell>
          <cell r="I387">
            <v>18000</v>
          </cell>
        </row>
        <row r="388">
          <cell r="D388" t="str">
            <v>07ALL03</v>
          </cell>
          <cell r="I388">
            <v>1500</v>
          </cell>
        </row>
        <row r="389">
          <cell r="D389" t="str">
            <v>07ALL01</v>
          </cell>
          <cell r="I389">
            <v>17210.439999999999</v>
          </cell>
        </row>
        <row r="390">
          <cell r="D390" t="str">
            <v>03R-SU01</v>
          </cell>
          <cell r="I390">
            <v>1000</v>
          </cell>
        </row>
        <row r="391">
          <cell r="D391" t="str">
            <v>01R-BU08</v>
          </cell>
          <cell r="I391">
            <v>4300</v>
          </cell>
        </row>
        <row r="392">
          <cell r="D392" t="str">
            <v>08LT02</v>
          </cell>
          <cell r="I392">
            <v>8000</v>
          </cell>
        </row>
        <row r="393">
          <cell r="D393" t="str">
            <v>11LT04</v>
          </cell>
          <cell r="I393">
            <v>2472</v>
          </cell>
        </row>
        <row r="394">
          <cell r="D394" t="str">
            <v>09LT04</v>
          </cell>
          <cell r="I394">
            <v>18000</v>
          </cell>
        </row>
        <row r="395">
          <cell r="D395" t="str">
            <v>03R-SU01</v>
          </cell>
          <cell r="I395">
            <v>324.44</v>
          </cell>
        </row>
        <row r="396">
          <cell r="D396" t="str">
            <v>03R-SU01</v>
          </cell>
          <cell r="I396">
            <v>115.1</v>
          </cell>
        </row>
        <row r="397">
          <cell r="D397" t="str">
            <v>11LT04</v>
          </cell>
          <cell r="I397">
            <v>45000</v>
          </cell>
        </row>
        <row r="398">
          <cell r="D398" t="str">
            <v>03R-SU01</v>
          </cell>
          <cell r="I398">
            <v>4520.7700000000004</v>
          </cell>
        </row>
        <row r="399">
          <cell r="D399" t="str">
            <v>01R-SA01</v>
          </cell>
          <cell r="I399">
            <v>47050</v>
          </cell>
        </row>
        <row r="400">
          <cell r="D400" t="str">
            <v>02R-SA01</v>
          </cell>
          <cell r="I400">
            <v>16100</v>
          </cell>
        </row>
        <row r="401">
          <cell r="D401" t="str">
            <v>03R-SU06</v>
          </cell>
          <cell r="I401">
            <v>552.74</v>
          </cell>
        </row>
        <row r="402">
          <cell r="D402" t="str">
            <v>03R-SU06</v>
          </cell>
          <cell r="I402">
            <v>611.32000000000005</v>
          </cell>
        </row>
        <row r="403">
          <cell r="D403" t="str">
            <v>03R-SU06</v>
          </cell>
          <cell r="I403">
            <v>232.58</v>
          </cell>
        </row>
        <row r="404">
          <cell r="D404" t="str">
            <v>03R-SU06</v>
          </cell>
          <cell r="I404">
            <v>744.72</v>
          </cell>
        </row>
        <row r="405">
          <cell r="D405" t="str">
            <v>03R-SK02</v>
          </cell>
          <cell r="I405">
            <v>3000</v>
          </cell>
        </row>
        <row r="406">
          <cell r="D406" t="str">
            <v>01R-TE01</v>
          </cell>
          <cell r="I406">
            <v>4000</v>
          </cell>
        </row>
        <row r="407">
          <cell r="D407" t="str">
            <v>03R-SU01</v>
          </cell>
          <cell r="I407">
            <v>1000</v>
          </cell>
        </row>
        <row r="408">
          <cell r="I408">
            <v>5000</v>
          </cell>
        </row>
        <row r="409">
          <cell r="I409">
            <v>4100</v>
          </cell>
        </row>
        <row r="410">
          <cell r="D410" t="str">
            <v>01R-BU02</v>
          </cell>
          <cell r="I410">
            <v>5075</v>
          </cell>
        </row>
        <row r="411">
          <cell r="D411" t="str">
            <v>01R-BU02</v>
          </cell>
          <cell r="I411">
            <v>1637030.45</v>
          </cell>
        </row>
        <row r="412">
          <cell r="D412" t="str">
            <v>02R-BU05</v>
          </cell>
          <cell r="I412">
            <v>129273.5</v>
          </cell>
        </row>
        <row r="413">
          <cell r="D413" t="str">
            <v>05R-BU01</v>
          </cell>
          <cell r="I413">
            <v>305128.21000000002</v>
          </cell>
        </row>
        <row r="414">
          <cell r="D414" t="str">
            <v>02R-BU03</v>
          </cell>
          <cell r="I414">
            <v>88500</v>
          </cell>
        </row>
        <row r="415">
          <cell r="D415" t="str">
            <v>01SE-ALL01</v>
          </cell>
          <cell r="I415">
            <v>4000</v>
          </cell>
        </row>
        <row r="416">
          <cell r="D416" t="str">
            <v>01SE-ALL01</v>
          </cell>
          <cell r="I416">
            <v>2000</v>
          </cell>
        </row>
        <row r="417">
          <cell r="D417" t="str">
            <v>03R-SU01</v>
          </cell>
          <cell r="I417">
            <v>1414.4</v>
          </cell>
        </row>
        <row r="418">
          <cell r="D418" t="str">
            <v>01R-SU01</v>
          </cell>
          <cell r="I418">
            <v>107.8</v>
          </cell>
        </row>
        <row r="419">
          <cell r="D419" t="str">
            <v>07ALL01</v>
          </cell>
          <cell r="I419">
            <v>3000</v>
          </cell>
        </row>
        <row r="420">
          <cell r="D420" t="str">
            <v>07ALL01</v>
          </cell>
          <cell r="I420">
            <v>2000</v>
          </cell>
        </row>
        <row r="421">
          <cell r="D421" t="str">
            <v>04R-LT01</v>
          </cell>
          <cell r="I421">
            <v>10000</v>
          </cell>
        </row>
        <row r="422">
          <cell r="D422" t="str">
            <v>04R-LT01</v>
          </cell>
          <cell r="I422">
            <v>2000</v>
          </cell>
        </row>
        <row r="423">
          <cell r="D423" t="str">
            <v>04R-LT01</v>
          </cell>
          <cell r="I423">
            <v>1000</v>
          </cell>
        </row>
        <row r="424">
          <cell r="D424" t="str">
            <v>04R-LT01</v>
          </cell>
          <cell r="I424">
            <v>500</v>
          </cell>
        </row>
        <row r="425">
          <cell r="D425" t="str">
            <v>08LT02</v>
          </cell>
          <cell r="I425">
            <v>2750</v>
          </cell>
        </row>
        <row r="426">
          <cell r="D426" t="str">
            <v>07ALL01</v>
          </cell>
          <cell r="I426">
            <v>2632</v>
          </cell>
        </row>
        <row r="427">
          <cell r="D427" t="str">
            <v>07ALL03</v>
          </cell>
          <cell r="I427">
            <v>754</v>
          </cell>
        </row>
        <row r="428">
          <cell r="D428" t="str">
            <v>03R-SU01</v>
          </cell>
          <cell r="I428">
            <v>800</v>
          </cell>
        </row>
        <row r="429">
          <cell r="D429" t="str">
            <v>09LT02</v>
          </cell>
          <cell r="I429">
            <v>500</v>
          </cell>
        </row>
        <row r="430">
          <cell r="D430" t="str">
            <v>08LT02</v>
          </cell>
          <cell r="I430">
            <v>1946.6</v>
          </cell>
        </row>
        <row r="431">
          <cell r="I431">
            <v>3870.46</v>
          </cell>
        </row>
        <row r="432">
          <cell r="I432">
            <v>3393</v>
          </cell>
        </row>
        <row r="433">
          <cell r="I433">
            <v>1200</v>
          </cell>
        </row>
        <row r="434">
          <cell r="I434">
            <v>841.82</v>
          </cell>
        </row>
        <row r="435">
          <cell r="I435">
            <v>300.74</v>
          </cell>
        </row>
        <row r="436">
          <cell r="I436">
            <v>1161</v>
          </cell>
        </row>
        <row r="437">
          <cell r="I437">
            <v>5800</v>
          </cell>
        </row>
        <row r="438">
          <cell r="I438">
            <v>2000</v>
          </cell>
        </row>
        <row r="439">
          <cell r="I439">
            <v>1600</v>
          </cell>
        </row>
        <row r="440">
          <cell r="I440">
            <v>2900</v>
          </cell>
        </row>
        <row r="441">
          <cell r="I441">
            <v>1350</v>
          </cell>
        </row>
        <row r="442">
          <cell r="I442">
            <v>2550</v>
          </cell>
        </row>
        <row r="443">
          <cell r="I443">
            <v>800</v>
          </cell>
        </row>
        <row r="444">
          <cell r="I444">
            <v>600</v>
          </cell>
        </row>
        <row r="445">
          <cell r="I445">
            <v>1500</v>
          </cell>
        </row>
        <row r="446">
          <cell r="I446">
            <v>1500</v>
          </cell>
        </row>
        <row r="447">
          <cell r="I447">
            <v>500</v>
          </cell>
        </row>
        <row r="448">
          <cell r="I448">
            <v>4199.1000000000004</v>
          </cell>
        </row>
        <row r="449">
          <cell r="D449" t="str">
            <v>03R-SU06</v>
          </cell>
          <cell r="I449">
            <v>592.76</v>
          </cell>
        </row>
        <row r="450">
          <cell r="D450" t="str">
            <v>03R-SU06</v>
          </cell>
          <cell r="I450">
            <v>947.72</v>
          </cell>
        </row>
        <row r="451">
          <cell r="I451">
            <v>1094.53</v>
          </cell>
        </row>
        <row r="452">
          <cell r="D452" t="str">
            <v>03R-SU01</v>
          </cell>
          <cell r="I452">
            <v>1000</v>
          </cell>
        </row>
        <row r="453">
          <cell r="D453" t="str">
            <v>03R-SU01</v>
          </cell>
          <cell r="I453">
            <v>1000</v>
          </cell>
        </row>
        <row r="454">
          <cell r="D454" t="str">
            <v>03R-SU05</v>
          </cell>
          <cell r="I454">
            <v>10341.879999999999</v>
          </cell>
        </row>
        <row r="455">
          <cell r="D455" t="str">
            <v>03R-BU03</v>
          </cell>
          <cell r="I455">
            <v>6000</v>
          </cell>
        </row>
        <row r="456">
          <cell r="D456" t="str">
            <v>01R-BU06</v>
          </cell>
          <cell r="I456">
            <v>33914</v>
          </cell>
        </row>
        <row r="457">
          <cell r="D457" t="str">
            <v>LC1013</v>
          </cell>
          <cell r="I457">
            <v>1107.98</v>
          </cell>
        </row>
        <row r="458">
          <cell r="D458" t="str">
            <v>LC1013</v>
          </cell>
          <cell r="I458">
            <v>1100.5</v>
          </cell>
        </row>
        <row r="459">
          <cell r="D459" t="str">
            <v>LC1013</v>
          </cell>
          <cell r="I459">
            <v>932.23</v>
          </cell>
        </row>
        <row r="460">
          <cell r="D460" t="str">
            <v>LC1013</v>
          </cell>
          <cell r="I460">
            <v>803.39</v>
          </cell>
        </row>
        <row r="461">
          <cell r="D461" t="str">
            <v>LC1013</v>
          </cell>
          <cell r="I461">
            <v>2458.8000000000002</v>
          </cell>
        </row>
        <row r="462">
          <cell r="D462" t="str">
            <v>LC1013</v>
          </cell>
          <cell r="I462">
            <v>291.35000000000002</v>
          </cell>
        </row>
        <row r="463">
          <cell r="D463" t="str">
            <v>01LR13</v>
          </cell>
          <cell r="I463">
            <v>17.899999999999999</v>
          </cell>
        </row>
        <row r="464">
          <cell r="D464" t="str">
            <v>01LR13</v>
          </cell>
          <cell r="I464">
            <v>105.28</v>
          </cell>
        </row>
        <row r="465">
          <cell r="D465" t="str">
            <v>01LR13</v>
          </cell>
          <cell r="I465">
            <v>148.91999999999999</v>
          </cell>
        </row>
        <row r="466">
          <cell r="D466" t="str">
            <v>01LR13</v>
          </cell>
          <cell r="I466">
            <v>1739.14</v>
          </cell>
        </row>
        <row r="467">
          <cell r="D467" t="str">
            <v>01LR13</v>
          </cell>
          <cell r="I467">
            <v>1500</v>
          </cell>
        </row>
        <row r="468">
          <cell r="D468" t="str">
            <v>01LR13</v>
          </cell>
          <cell r="I468">
            <v>1500</v>
          </cell>
        </row>
        <row r="469">
          <cell r="D469" t="str">
            <v>01LR13</v>
          </cell>
          <cell r="I469">
            <v>2410</v>
          </cell>
        </row>
        <row r="470">
          <cell r="D470" t="str">
            <v>01LR13</v>
          </cell>
          <cell r="I470">
            <v>1053</v>
          </cell>
        </row>
        <row r="471">
          <cell r="D471" t="str">
            <v>LC1013</v>
          </cell>
          <cell r="I471">
            <v>2105</v>
          </cell>
        </row>
        <row r="472">
          <cell r="D472" t="str">
            <v>02R-SK03</v>
          </cell>
          <cell r="I472">
            <v>6049.91</v>
          </cell>
        </row>
        <row r="473">
          <cell r="D473" t="str">
            <v>03R-SU06</v>
          </cell>
          <cell r="I473">
            <v>2945.97</v>
          </cell>
        </row>
        <row r="474">
          <cell r="D474" t="str">
            <v>02R-ALL003</v>
          </cell>
          <cell r="I474">
            <v>5030</v>
          </cell>
        </row>
        <row r="475">
          <cell r="D475" t="str">
            <v>02R-ALL003</v>
          </cell>
          <cell r="I475">
            <v>1740</v>
          </cell>
        </row>
        <row r="476">
          <cell r="D476" t="str">
            <v>02R-ALL003</v>
          </cell>
          <cell r="I476">
            <v>1050</v>
          </cell>
        </row>
        <row r="477">
          <cell r="D477" t="str">
            <v>02R-ALL003</v>
          </cell>
          <cell r="I477">
            <v>68</v>
          </cell>
        </row>
        <row r="478">
          <cell r="D478" t="str">
            <v>02R-ALL003</v>
          </cell>
          <cell r="I478">
            <v>1070</v>
          </cell>
        </row>
        <row r="479">
          <cell r="D479" t="str">
            <v>06ALL04</v>
          </cell>
          <cell r="I479">
            <v>1600</v>
          </cell>
        </row>
        <row r="480">
          <cell r="D480" t="str">
            <v>03R-BU02</v>
          </cell>
          <cell r="I480">
            <v>248980</v>
          </cell>
        </row>
        <row r="481">
          <cell r="D481" t="str">
            <v>09LT03</v>
          </cell>
          <cell r="I481">
            <v>99328.8</v>
          </cell>
        </row>
        <row r="482">
          <cell r="D482" t="str">
            <v>03R-SU01</v>
          </cell>
          <cell r="I482">
            <v>500</v>
          </cell>
        </row>
        <row r="483">
          <cell r="D483" t="str">
            <v>03R-SU01</v>
          </cell>
          <cell r="I483">
            <v>1000</v>
          </cell>
        </row>
        <row r="484">
          <cell r="D484" t="str">
            <v>10LR01</v>
          </cell>
          <cell r="I484">
            <v>-17628</v>
          </cell>
        </row>
        <row r="485">
          <cell r="D485" t="str">
            <v>LC1013</v>
          </cell>
          <cell r="I485">
            <v>-357.26</v>
          </cell>
        </row>
        <row r="486">
          <cell r="D486" t="str">
            <v>06ALL08</v>
          </cell>
          <cell r="I486">
            <v>7200</v>
          </cell>
        </row>
        <row r="487">
          <cell r="D487" t="str">
            <v>06ALL04</v>
          </cell>
          <cell r="I487">
            <v>496.5</v>
          </cell>
        </row>
        <row r="488">
          <cell r="I488">
            <v>1229.6600000000001</v>
          </cell>
        </row>
        <row r="489">
          <cell r="I489">
            <v>4959.2</v>
          </cell>
        </row>
        <row r="490">
          <cell r="I490">
            <v>123.47</v>
          </cell>
        </row>
        <row r="491">
          <cell r="I491">
            <v>963.3</v>
          </cell>
        </row>
        <row r="492">
          <cell r="I492">
            <v>2189.39</v>
          </cell>
        </row>
        <row r="493">
          <cell r="I493">
            <v>17.03</v>
          </cell>
        </row>
        <row r="494">
          <cell r="D494" t="str">
            <v>02R-ALL003</v>
          </cell>
          <cell r="I494">
            <v>1000</v>
          </cell>
        </row>
        <row r="495">
          <cell r="D495" t="str">
            <v>02R-ALL003</v>
          </cell>
          <cell r="I495">
            <v>1000</v>
          </cell>
        </row>
        <row r="496">
          <cell r="D496" t="str">
            <v>02R-SK03</v>
          </cell>
          <cell r="I496">
            <v>1848.57</v>
          </cell>
        </row>
        <row r="497">
          <cell r="D497" t="str">
            <v>03R-SU01</v>
          </cell>
          <cell r="I497">
            <v>1000</v>
          </cell>
        </row>
        <row r="498">
          <cell r="D498" t="str">
            <v>04R-LT01</v>
          </cell>
          <cell r="I498">
            <v>800</v>
          </cell>
        </row>
        <row r="499">
          <cell r="D499" t="str">
            <v>07ALL01</v>
          </cell>
          <cell r="I499">
            <v>10000</v>
          </cell>
        </row>
        <row r="500">
          <cell r="D500" t="str">
            <v>06ALL04</v>
          </cell>
          <cell r="I500">
            <v>3000</v>
          </cell>
        </row>
        <row r="501">
          <cell r="D501" t="str">
            <v>06ALL04</v>
          </cell>
          <cell r="I501">
            <v>3000</v>
          </cell>
        </row>
        <row r="502">
          <cell r="D502" t="str">
            <v>06ALL04</v>
          </cell>
          <cell r="I502">
            <v>3000</v>
          </cell>
        </row>
        <row r="503">
          <cell r="D503" t="str">
            <v>06ALL04</v>
          </cell>
          <cell r="I503">
            <v>3000</v>
          </cell>
        </row>
        <row r="504">
          <cell r="D504" t="str">
            <v>06ALL04</v>
          </cell>
          <cell r="I504">
            <v>2000</v>
          </cell>
        </row>
        <row r="505">
          <cell r="D505" t="str">
            <v>03R-Bu02</v>
          </cell>
          <cell r="I505">
            <v>1885</v>
          </cell>
        </row>
        <row r="506">
          <cell r="D506" t="str">
            <v>01R-LT01</v>
          </cell>
          <cell r="I506">
            <v>435</v>
          </cell>
        </row>
        <row r="507">
          <cell r="D507" t="str">
            <v>08LT02</v>
          </cell>
          <cell r="I507">
            <v>2585</v>
          </cell>
        </row>
        <row r="508">
          <cell r="D508" t="str">
            <v>01R-TE01</v>
          </cell>
          <cell r="I508">
            <v>2000</v>
          </cell>
        </row>
        <row r="509">
          <cell r="D509" t="str">
            <v>01R-TE01</v>
          </cell>
          <cell r="I509">
            <v>2000</v>
          </cell>
        </row>
        <row r="510">
          <cell r="D510" t="str">
            <v>01R-TE01</v>
          </cell>
          <cell r="I510">
            <v>1500</v>
          </cell>
        </row>
        <row r="511">
          <cell r="D511" t="str">
            <v>01R-TE01</v>
          </cell>
          <cell r="I511">
            <v>1500</v>
          </cell>
        </row>
        <row r="512">
          <cell r="D512" t="str">
            <v>02R-SK002</v>
          </cell>
          <cell r="I512">
            <v>3000</v>
          </cell>
        </row>
        <row r="513">
          <cell r="D513" t="str">
            <v>07ALL05</v>
          </cell>
          <cell r="I513">
            <v>60000</v>
          </cell>
        </row>
        <row r="514">
          <cell r="D514" t="str">
            <v>07ALL01</v>
          </cell>
          <cell r="I514">
            <v>10000</v>
          </cell>
        </row>
        <row r="515">
          <cell r="D515" t="str">
            <v>02R-SU006</v>
          </cell>
          <cell r="I515">
            <v>1500</v>
          </cell>
        </row>
        <row r="516">
          <cell r="D516" t="str">
            <v>02R-SU006</v>
          </cell>
          <cell r="I516">
            <v>1500</v>
          </cell>
        </row>
        <row r="517">
          <cell r="D517" t="str">
            <v>02R-SU006</v>
          </cell>
          <cell r="I517">
            <v>1500</v>
          </cell>
        </row>
        <row r="518">
          <cell r="D518" t="str">
            <v>02R-SU006</v>
          </cell>
          <cell r="I518">
            <v>1500</v>
          </cell>
        </row>
        <row r="519">
          <cell r="D519" t="str">
            <v>02R-LT005</v>
          </cell>
          <cell r="I519">
            <v>543825</v>
          </cell>
        </row>
        <row r="522">
          <cell r="D522" t="str">
            <v>04R-LT01</v>
          </cell>
          <cell r="I522">
            <v>2622.6</v>
          </cell>
        </row>
        <row r="523">
          <cell r="D523" t="str">
            <v>11LT03</v>
          </cell>
          <cell r="I523">
            <v>9100</v>
          </cell>
        </row>
        <row r="524">
          <cell r="D524" t="str">
            <v>01R-BU02</v>
          </cell>
          <cell r="I524">
            <v>93420</v>
          </cell>
        </row>
        <row r="525">
          <cell r="D525" t="str">
            <v>01R-BU02</v>
          </cell>
          <cell r="I525">
            <v>190770</v>
          </cell>
        </row>
        <row r="526">
          <cell r="D526" t="str">
            <v>03R-BU01</v>
          </cell>
          <cell r="I526">
            <v>576.35</v>
          </cell>
        </row>
        <row r="527">
          <cell r="D527" t="str">
            <v>03R-BU01</v>
          </cell>
          <cell r="I527">
            <v>899.17</v>
          </cell>
        </row>
        <row r="528">
          <cell r="D528" t="str">
            <v>02R-BU001</v>
          </cell>
          <cell r="I528">
            <v>8415</v>
          </cell>
        </row>
        <row r="529">
          <cell r="D529" t="str">
            <v>01R-LC01</v>
          </cell>
          <cell r="I529">
            <v>15697.58</v>
          </cell>
        </row>
        <row r="530">
          <cell r="D530" t="str">
            <v>02R-BU015</v>
          </cell>
          <cell r="I530">
            <v>0</v>
          </cell>
        </row>
        <row r="531">
          <cell r="D531" t="str">
            <v>02R-SU005</v>
          </cell>
          <cell r="I531">
            <v>8060</v>
          </cell>
        </row>
        <row r="532">
          <cell r="D532" t="str">
            <v>02R-BU014</v>
          </cell>
          <cell r="I532">
            <v>5494.5</v>
          </cell>
        </row>
        <row r="533">
          <cell r="D533" t="str">
            <v>02R-LC005</v>
          </cell>
          <cell r="I533">
            <v>34860</v>
          </cell>
        </row>
        <row r="534">
          <cell r="D534" t="str">
            <v>02R-ALL003</v>
          </cell>
          <cell r="I534">
            <v>1000</v>
          </cell>
        </row>
        <row r="535">
          <cell r="D535" t="str">
            <v>07ALL01</v>
          </cell>
          <cell r="I535">
            <v>2150</v>
          </cell>
        </row>
        <row r="536">
          <cell r="D536" t="str">
            <v>03R-SU01</v>
          </cell>
          <cell r="I536">
            <v>1500</v>
          </cell>
        </row>
        <row r="537">
          <cell r="D537" t="str">
            <v>09ALL12</v>
          </cell>
          <cell r="I537">
            <v>1000</v>
          </cell>
        </row>
        <row r="538">
          <cell r="D538" t="str">
            <v>06ALL04</v>
          </cell>
          <cell r="I538">
            <v>3000</v>
          </cell>
        </row>
        <row r="539">
          <cell r="D539" t="str">
            <v>02R-BU016</v>
          </cell>
          <cell r="I539">
            <v>150000</v>
          </cell>
        </row>
        <row r="540">
          <cell r="D540" t="str">
            <v>02R-BU007</v>
          </cell>
          <cell r="I540">
            <v>497588</v>
          </cell>
        </row>
        <row r="541">
          <cell r="D541" t="str">
            <v>04R-LT02</v>
          </cell>
          <cell r="I541">
            <v>35000</v>
          </cell>
        </row>
        <row r="542">
          <cell r="D542" t="str">
            <v>01R-TE01</v>
          </cell>
          <cell r="I542">
            <v>1500</v>
          </cell>
        </row>
        <row r="543">
          <cell r="D543" t="str">
            <v>02R-SU006</v>
          </cell>
          <cell r="I543">
            <v>1500</v>
          </cell>
        </row>
        <row r="544">
          <cell r="D544" t="str">
            <v>02R-SU006</v>
          </cell>
          <cell r="I544">
            <v>3500</v>
          </cell>
        </row>
        <row r="545">
          <cell r="D545" t="str">
            <v>02R-BU005</v>
          </cell>
          <cell r="I545">
            <v>79523.5</v>
          </cell>
        </row>
        <row r="546">
          <cell r="D546" t="str">
            <v>02R-LC005</v>
          </cell>
          <cell r="I546">
            <v>36852</v>
          </cell>
        </row>
        <row r="547">
          <cell r="D547" t="str">
            <v>02R-SK03</v>
          </cell>
          <cell r="I547">
            <v>216.93</v>
          </cell>
        </row>
        <row r="548">
          <cell r="D548" t="str">
            <v>04R-LT01</v>
          </cell>
          <cell r="I548">
            <v>2000</v>
          </cell>
        </row>
        <row r="549">
          <cell r="D549" t="str">
            <v>03R-SU01</v>
          </cell>
          <cell r="I549">
            <v>1000</v>
          </cell>
        </row>
        <row r="550">
          <cell r="D550" t="str">
            <v>02R-BU017</v>
          </cell>
          <cell r="I550">
            <v>0</v>
          </cell>
        </row>
        <row r="551">
          <cell r="D551" t="str">
            <v>03R-SU01</v>
          </cell>
          <cell r="I551">
            <v>6000</v>
          </cell>
        </row>
        <row r="552">
          <cell r="D552" t="str">
            <v>09LT02</v>
          </cell>
          <cell r="I552">
            <v>816</v>
          </cell>
        </row>
        <row r="553">
          <cell r="D553" t="str">
            <v>04R-BU02</v>
          </cell>
          <cell r="I553">
            <v>35500</v>
          </cell>
        </row>
        <row r="554">
          <cell r="D554" t="str">
            <v>02R-LT006</v>
          </cell>
          <cell r="I554">
            <v>15850</v>
          </cell>
        </row>
        <row r="555">
          <cell r="D555" t="str">
            <v>04R-LT01</v>
          </cell>
          <cell r="I555">
            <v>1000</v>
          </cell>
        </row>
        <row r="556">
          <cell r="D556" t="str">
            <v>04R-LT01</v>
          </cell>
          <cell r="I556">
            <v>1000</v>
          </cell>
        </row>
        <row r="557">
          <cell r="D557" t="str">
            <v>02R-BU018</v>
          </cell>
          <cell r="I557">
            <v>188015.5</v>
          </cell>
        </row>
        <row r="558">
          <cell r="D558" t="str">
            <v>02R-BU018</v>
          </cell>
          <cell r="I558">
            <v>96364.5</v>
          </cell>
        </row>
        <row r="559">
          <cell r="D559" t="str">
            <v>02R-SA006</v>
          </cell>
          <cell r="I559">
            <v>10100</v>
          </cell>
        </row>
        <row r="560">
          <cell r="D560" t="str">
            <v>02R-ALL003</v>
          </cell>
          <cell r="I560">
            <v>100</v>
          </cell>
        </row>
        <row r="561">
          <cell r="D561" t="str">
            <v>04R-LT01</v>
          </cell>
          <cell r="I561">
            <v>1000</v>
          </cell>
        </row>
        <row r="562">
          <cell r="D562" t="str">
            <v>08LT02</v>
          </cell>
          <cell r="I562">
            <v>1200</v>
          </cell>
        </row>
        <row r="563">
          <cell r="D563" t="str">
            <v>02R-SU001</v>
          </cell>
          <cell r="I563">
            <v>61901.71</v>
          </cell>
        </row>
        <row r="564">
          <cell r="I564">
            <v>-334.76</v>
          </cell>
        </row>
        <row r="565">
          <cell r="D565" t="str">
            <v>02R-LR001</v>
          </cell>
          <cell r="I565">
            <v>32500</v>
          </cell>
        </row>
        <row r="566">
          <cell r="D566" t="str">
            <v>01LR13</v>
          </cell>
          <cell r="I566">
            <v>1053</v>
          </cell>
        </row>
        <row r="567">
          <cell r="D567" t="str">
            <v>07ALL03</v>
          </cell>
          <cell r="I567">
            <v>2105</v>
          </cell>
        </row>
        <row r="568">
          <cell r="D568" t="str">
            <v>07ALL01</v>
          </cell>
          <cell r="I568">
            <v>514.6</v>
          </cell>
        </row>
      </sheetData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maping"/>
      <sheetName val="Sheet3"/>
      <sheetName val="ALL"/>
      <sheetName val="BU"/>
      <sheetName val="Soup"/>
      <sheetName val="SA"/>
      <sheetName val="lc "/>
      <sheetName val="Sk"/>
      <sheetName val="lt"/>
      <sheetName val="rtd"/>
      <sheetName val="data"/>
      <sheetName val="Sheet1"/>
      <sheetName val="visit report-new"/>
      <sheetName val="P3"/>
      <sheetName val="门店信息-新增-DT"/>
      <sheetName val="datasource"/>
      <sheetName val="门店汇总(DT)"/>
      <sheetName val="Detail of each cluster &amp; city"/>
      <sheetName val="DT No."/>
      <sheetName val="hr"/>
      <sheetName val="KA Store No."/>
      <sheetName val="YTD LY TTL(nps)"/>
      <sheetName val="00nps"/>
      <sheetName val="Promotion Number"/>
      <sheetName val="rank"/>
      <sheetName val="sales index"/>
      <sheetName val="nps"/>
      <sheetName val="retail census"/>
      <sheetName val="FC_Vol"/>
      <sheetName val="phasing"/>
      <sheetName val="W3"/>
      <sheetName val="TB"/>
      <sheetName val="Report_YT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5">
          <cell r="D5" t="str">
            <v>01LR13</v>
          </cell>
          <cell r="I5">
            <v>110.61</v>
          </cell>
        </row>
        <row r="6">
          <cell r="D6" t="str">
            <v>01LR13</v>
          </cell>
          <cell r="I6">
            <v>43.22</v>
          </cell>
        </row>
        <row r="7">
          <cell r="D7" t="str">
            <v>10LC10</v>
          </cell>
          <cell r="I7">
            <v>690.17</v>
          </cell>
        </row>
        <row r="8">
          <cell r="D8" t="str">
            <v>10LC10</v>
          </cell>
          <cell r="I8">
            <v>111.3</v>
          </cell>
        </row>
        <row r="9">
          <cell r="D9" t="str">
            <v>10LC10</v>
          </cell>
          <cell r="I9">
            <v>322.06</v>
          </cell>
        </row>
        <row r="10">
          <cell r="I10">
            <v>63.2</v>
          </cell>
        </row>
        <row r="11">
          <cell r="I11">
            <v>3179.8399999999997</v>
          </cell>
        </row>
        <row r="12">
          <cell r="I12">
            <v>1034.1500000000001</v>
          </cell>
        </row>
        <row r="13">
          <cell r="I13">
            <v>2363.4499999999998</v>
          </cell>
        </row>
        <row r="14">
          <cell r="I14">
            <v>2049.83</v>
          </cell>
        </row>
        <row r="15">
          <cell r="I15">
            <v>50.47</v>
          </cell>
        </row>
        <row r="16">
          <cell r="I16">
            <v>221.64</v>
          </cell>
        </row>
        <row r="17">
          <cell r="D17" t="str">
            <v>01SE-ALL01</v>
          </cell>
          <cell r="I17">
            <v>1267</v>
          </cell>
        </row>
        <row r="18">
          <cell r="I18">
            <v>32.4</v>
          </cell>
        </row>
        <row r="19">
          <cell r="I19">
            <v>204.94</v>
          </cell>
        </row>
        <row r="20">
          <cell r="D20" t="str">
            <v>11LT02</v>
          </cell>
          <cell r="I20">
            <v>1000</v>
          </cell>
        </row>
        <row r="21">
          <cell r="D21" t="str">
            <v>11LT02</v>
          </cell>
          <cell r="I21">
            <v>2000</v>
          </cell>
        </row>
        <row r="22">
          <cell r="D22" t="str">
            <v>11LT02</v>
          </cell>
          <cell r="I22">
            <v>1000</v>
          </cell>
        </row>
        <row r="23">
          <cell r="D23" t="str">
            <v>11LT02</v>
          </cell>
          <cell r="I23">
            <v>1000</v>
          </cell>
        </row>
        <row r="24">
          <cell r="D24" t="str">
            <v>11LT02</v>
          </cell>
          <cell r="I24">
            <v>1000</v>
          </cell>
        </row>
        <row r="25">
          <cell r="D25" t="str">
            <v>11LT02</v>
          </cell>
          <cell r="I25">
            <v>1000</v>
          </cell>
        </row>
        <row r="26">
          <cell r="D26" t="str">
            <v>11LT02</v>
          </cell>
          <cell r="I26">
            <v>1000</v>
          </cell>
        </row>
        <row r="27">
          <cell r="D27" t="str">
            <v>11LT03</v>
          </cell>
          <cell r="I27">
            <v>17900</v>
          </cell>
        </row>
        <row r="28">
          <cell r="D28" t="str">
            <v>12ALL01</v>
          </cell>
          <cell r="I28">
            <v>8000</v>
          </cell>
        </row>
        <row r="29">
          <cell r="D29" t="str">
            <v>12LC02</v>
          </cell>
          <cell r="I29">
            <v>109000</v>
          </cell>
        </row>
        <row r="30">
          <cell r="D30" t="str">
            <v>11LT04</v>
          </cell>
          <cell r="I30">
            <v>8476.09</v>
          </cell>
        </row>
        <row r="31">
          <cell r="D31" t="str">
            <v>10all03</v>
          </cell>
          <cell r="I31">
            <v>20000</v>
          </cell>
        </row>
        <row r="32">
          <cell r="D32" t="str">
            <v>07ALL01</v>
          </cell>
          <cell r="I32">
            <v>11370</v>
          </cell>
        </row>
        <row r="33">
          <cell r="D33" t="str">
            <v>07ALL03</v>
          </cell>
          <cell r="I33">
            <v>18482</v>
          </cell>
        </row>
        <row r="34">
          <cell r="D34" t="str">
            <v>LC1012</v>
          </cell>
          <cell r="I34">
            <v>6931.1100000000006</v>
          </cell>
        </row>
        <row r="35">
          <cell r="D35" t="str">
            <v>07ALL02</v>
          </cell>
          <cell r="I35">
            <v>6841.95</v>
          </cell>
        </row>
        <row r="36">
          <cell r="D36" t="str">
            <v>07ALL01</v>
          </cell>
          <cell r="I36">
            <v>3600</v>
          </cell>
        </row>
        <row r="37">
          <cell r="D37" t="str">
            <v>01LR13</v>
          </cell>
          <cell r="I37">
            <v>6000</v>
          </cell>
        </row>
        <row r="38">
          <cell r="D38" t="str">
            <v>09LT02</v>
          </cell>
          <cell r="I38">
            <v>55000</v>
          </cell>
        </row>
        <row r="39">
          <cell r="D39" t="str">
            <v>06ALL04</v>
          </cell>
          <cell r="I39">
            <v>12200</v>
          </cell>
        </row>
        <row r="40">
          <cell r="D40" t="str">
            <v>01SE-ALL01</v>
          </cell>
          <cell r="I40">
            <v>2500</v>
          </cell>
        </row>
        <row r="41">
          <cell r="D41" t="str">
            <v>01SE-ALL01</v>
          </cell>
          <cell r="I41">
            <v>1000</v>
          </cell>
        </row>
        <row r="42">
          <cell r="D42" t="str">
            <v>09ALL11</v>
          </cell>
          <cell r="I42">
            <v>4500</v>
          </cell>
        </row>
        <row r="43">
          <cell r="D43" t="str">
            <v>11LT02</v>
          </cell>
          <cell r="I43">
            <v>1000</v>
          </cell>
        </row>
        <row r="44">
          <cell r="I44">
            <v>4135</v>
          </cell>
        </row>
        <row r="45">
          <cell r="D45" t="str">
            <v>09ALL09</v>
          </cell>
          <cell r="I45">
            <v>2000</v>
          </cell>
        </row>
        <row r="46">
          <cell r="D46" t="str">
            <v>07ALL11</v>
          </cell>
          <cell r="I46">
            <v>1200</v>
          </cell>
        </row>
        <row r="47">
          <cell r="D47" t="str">
            <v>07ALL11</v>
          </cell>
          <cell r="I47">
            <v>1200</v>
          </cell>
        </row>
        <row r="48">
          <cell r="D48" t="str">
            <v>07ALL11</v>
          </cell>
          <cell r="I48">
            <v>1200</v>
          </cell>
        </row>
        <row r="49">
          <cell r="D49" t="str">
            <v>11all05</v>
          </cell>
          <cell r="I49">
            <v>3000</v>
          </cell>
        </row>
        <row r="50">
          <cell r="D50" t="str">
            <v>09all10</v>
          </cell>
          <cell r="I50">
            <v>50000</v>
          </cell>
        </row>
        <row r="51">
          <cell r="D51" t="str">
            <v>11ALL01</v>
          </cell>
          <cell r="I51">
            <v>1500</v>
          </cell>
        </row>
        <row r="52">
          <cell r="D52" t="str">
            <v>11ALL01</v>
          </cell>
          <cell r="I52">
            <v>1500</v>
          </cell>
        </row>
        <row r="53">
          <cell r="D53" t="str">
            <v>11ALL01</v>
          </cell>
          <cell r="I53">
            <v>1500</v>
          </cell>
        </row>
        <row r="54">
          <cell r="D54" t="str">
            <v>11ALL01</v>
          </cell>
          <cell r="I54">
            <v>1500</v>
          </cell>
        </row>
        <row r="55">
          <cell r="D55" t="str">
            <v>11ALL01</v>
          </cell>
          <cell r="I55">
            <v>1500</v>
          </cell>
        </row>
        <row r="56">
          <cell r="D56" t="str">
            <v>11ALL01</v>
          </cell>
          <cell r="I56">
            <v>1500</v>
          </cell>
        </row>
        <row r="57">
          <cell r="D57" t="str">
            <v>11ALL01</v>
          </cell>
          <cell r="I57">
            <v>1500</v>
          </cell>
        </row>
        <row r="58">
          <cell r="D58" t="str">
            <v>09ALL03</v>
          </cell>
          <cell r="I58">
            <v>16000</v>
          </cell>
        </row>
        <row r="59">
          <cell r="D59" t="str">
            <v>08LC05</v>
          </cell>
          <cell r="I59">
            <v>1500</v>
          </cell>
        </row>
        <row r="60">
          <cell r="D60" t="str">
            <v>12ALL01</v>
          </cell>
          <cell r="I60">
            <v>1500</v>
          </cell>
        </row>
        <row r="61">
          <cell r="D61" t="str">
            <v>12ALL01</v>
          </cell>
          <cell r="I61">
            <v>1500</v>
          </cell>
        </row>
        <row r="62">
          <cell r="D62" t="str">
            <v>12ALL01</v>
          </cell>
          <cell r="I62">
            <v>1500</v>
          </cell>
        </row>
        <row r="63">
          <cell r="D63" t="str">
            <v>12ALL01</v>
          </cell>
          <cell r="I63">
            <v>1500</v>
          </cell>
        </row>
        <row r="64">
          <cell r="D64" t="str">
            <v>12ALL01</v>
          </cell>
          <cell r="I64">
            <v>1500</v>
          </cell>
        </row>
        <row r="65">
          <cell r="D65" t="str">
            <v>12ALL01</v>
          </cell>
          <cell r="I65">
            <v>1500</v>
          </cell>
        </row>
        <row r="66">
          <cell r="D66" t="str">
            <v>12ALL01</v>
          </cell>
          <cell r="I66">
            <v>1500</v>
          </cell>
        </row>
        <row r="67">
          <cell r="D67" t="str">
            <v>09ALL03</v>
          </cell>
          <cell r="I67">
            <v>1500</v>
          </cell>
        </row>
        <row r="68">
          <cell r="D68" t="str">
            <v>09ALL03</v>
          </cell>
          <cell r="I68">
            <v>6000</v>
          </cell>
        </row>
        <row r="69">
          <cell r="D69" t="str">
            <v>12ALL01</v>
          </cell>
          <cell r="I69">
            <v>1500</v>
          </cell>
        </row>
        <row r="70">
          <cell r="D70" t="str">
            <v>12ALL01</v>
          </cell>
          <cell r="I70">
            <v>1500</v>
          </cell>
        </row>
        <row r="71">
          <cell r="D71" t="str">
            <v>12ALL01</v>
          </cell>
          <cell r="I71">
            <v>1500</v>
          </cell>
        </row>
        <row r="72">
          <cell r="D72" t="str">
            <v>12ALL01</v>
          </cell>
          <cell r="I72">
            <v>1500</v>
          </cell>
        </row>
        <row r="73">
          <cell r="D73" t="str">
            <v>12ALL01</v>
          </cell>
          <cell r="I73">
            <v>1500</v>
          </cell>
        </row>
        <row r="74">
          <cell r="D74" t="str">
            <v>12ALL01</v>
          </cell>
          <cell r="I74">
            <v>1500</v>
          </cell>
        </row>
        <row r="75">
          <cell r="I75">
            <v>1587</v>
          </cell>
        </row>
        <row r="76">
          <cell r="D76" t="str">
            <v>01SE-ALL01</v>
          </cell>
          <cell r="I76">
            <v>1000</v>
          </cell>
        </row>
        <row r="77">
          <cell r="D77" t="str">
            <v>09ALL02</v>
          </cell>
          <cell r="I77">
            <v>6000</v>
          </cell>
        </row>
        <row r="78">
          <cell r="D78" t="str">
            <v>11LT03</v>
          </cell>
          <cell r="I78">
            <v>8000</v>
          </cell>
        </row>
        <row r="79">
          <cell r="I79">
            <v>4000</v>
          </cell>
        </row>
        <row r="80">
          <cell r="D80" t="str">
            <v>10LT02</v>
          </cell>
          <cell r="I80">
            <v>7000</v>
          </cell>
        </row>
        <row r="81">
          <cell r="D81" t="str">
            <v>12ALL01</v>
          </cell>
          <cell r="I81">
            <v>7428</v>
          </cell>
        </row>
        <row r="82">
          <cell r="I82">
            <v>42735.040000000001</v>
          </cell>
        </row>
        <row r="83">
          <cell r="D83" t="str">
            <v>LC1012</v>
          </cell>
          <cell r="I83">
            <v>3000</v>
          </cell>
        </row>
        <row r="84">
          <cell r="D84" t="str">
            <v>01LR13</v>
          </cell>
          <cell r="I84">
            <v>5500</v>
          </cell>
        </row>
        <row r="85">
          <cell r="D85" t="str">
            <v>09ALL09</v>
          </cell>
          <cell r="I85">
            <v>1000</v>
          </cell>
        </row>
        <row r="86">
          <cell r="D86" t="str">
            <v>07ALL11</v>
          </cell>
          <cell r="I86">
            <v>3525</v>
          </cell>
        </row>
        <row r="87">
          <cell r="D87" t="str">
            <v>01SU01</v>
          </cell>
          <cell r="I87">
            <v>3111.49</v>
          </cell>
        </row>
        <row r="88">
          <cell r="I88">
            <v>11.6</v>
          </cell>
        </row>
        <row r="89">
          <cell r="D89" t="str">
            <v>02R-BU01</v>
          </cell>
          <cell r="I89">
            <v>112945.2</v>
          </cell>
        </row>
        <row r="90">
          <cell r="D90" t="str">
            <v>11LT04</v>
          </cell>
          <cell r="I90">
            <v>9200</v>
          </cell>
        </row>
        <row r="91">
          <cell r="I91">
            <v>274375.33999999997</v>
          </cell>
        </row>
        <row r="92">
          <cell r="I92">
            <v>300</v>
          </cell>
        </row>
        <row r="93">
          <cell r="D93" t="str">
            <v>01R-SU01</v>
          </cell>
          <cell r="I93">
            <v>223.8</v>
          </cell>
        </row>
        <row r="94">
          <cell r="I94">
            <v>1123</v>
          </cell>
        </row>
        <row r="95">
          <cell r="D95" t="str">
            <v>11LT04</v>
          </cell>
          <cell r="I95">
            <v>10080</v>
          </cell>
        </row>
        <row r="96">
          <cell r="I96">
            <v>1480</v>
          </cell>
        </row>
        <row r="97">
          <cell r="I97">
            <v>37144.200000000004</v>
          </cell>
        </row>
        <row r="98">
          <cell r="I98">
            <v>41411.599999999999</v>
          </cell>
        </row>
        <row r="99">
          <cell r="D99" t="str">
            <v>01R-ALL01</v>
          </cell>
          <cell r="I99">
            <v>12000</v>
          </cell>
        </row>
        <row r="100">
          <cell r="I100">
            <v>80000</v>
          </cell>
        </row>
        <row r="101">
          <cell r="I101">
            <v>32191.9</v>
          </cell>
        </row>
        <row r="102">
          <cell r="D102" t="str">
            <v>02R-BU01</v>
          </cell>
          <cell r="I102">
            <v>56819</v>
          </cell>
        </row>
        <row r="103">
          <cell r="D103" t="str">
            <v>07ALL11</v>
          </cell>
          <cell r="I103">
            <v>900</v>
          </cell>
        </row>
        <row r="104">
          <cell r="D104" t="str">
            <v>09ALL09</v>
          </cell>
          <cell r="I104">
            <v>600</v>
          </cell>
        </row>
        <row r="105">
          <cell r="I105">
            <v>17502</v>
          </cell>
        </row>
        <row r="106">
          <cell r="I106">
            <v>25626.7</v>
          </cell>
        </row>
        <row r="107">
          <cell r="I107">
            <v>80</v>
          </cell>
        </row>
        <row r="108">
          <cell r="D108" t="str">
            <v>12LC02</v>
          </cell>
          <cell r="I108">
            <v>1500</v>
          </cell>
        </row>
        <row r="110">
          <cell r="D110" t="str">
            <v>11LT03</v>
          </cell>
          <cell r="I110">
            <v>4000</v>
          </cell>
        </row>
        <row r="111">
          <cell r="D111" t="str">
            <v>01SE-ALL01</v>
          </cell>
          <cell r="I111">
            <v>3900</v>
          </cell>
        </row>
        <row r="112">
          <cell r="D112" t="str">
            <v>11LT03</v>
          </cell>
          <cell r="I112">
            <v>3000</v>
          </cell>
        </row>
        <row r="113">
          <cell r="D113" t="str">
            <v>12LC02</v>
          </cell>
          <cell r="I113">
            <v>4640</v>
          </cell>
        </row>
        <row r="114">
          <cell r="D114" t="str">
            <v>09LT02</v>
          </cell>
          <cell r="I114">
            <v>5000</v>
          </cell>
        </row>
        <row r="115">
          <cell r="D115" t="str">
            <v>06ALL08</v>
          </cell>
          <cell r="I115">
            <v>50000</v>
          </cell>
        </row>
        <row r="116">
          <cell r="D116" t="str">
            <v>01SE-ALL01</v>
          </cell>
          <cell r="I116">
            <v>1000</v>
          </cell>
        </row>
        <row r="117">
          <cell r="D117" t="str">
            <v>01SE-ALL01</v>
          </cell>
          <cell r="I117">
            <v>1000</v>
          </cell>
        </row>
        <row r="118">
          <cell r="D118" t="str">
            <v>12ALL01</v>
          </cell>
          <cell r="I118">
            <v>10000</v>
          </cell>
        </row>
        <row r="119">
          <cell r="D119" t="str">
            <v>01SE-ALL01</v>
          </cell>
          <cell r="I119">
            <v>4000</v>
          </cell>
        </row>
        <row r="120">
          <cell r="D120" t="str">
            <v>01SE-ALL01</v>
          </cell>
          <cell r="I120">
            <v>1000</v>
          </cell>
        </row>
        <row r="121">
          <cell r="D121" t="str">
            <v>11LT03</v>
          </cell>
          <cell r="I121">
            <v>8000</v>
          </cell>
        </row>
        <row r="122">
          <cell r="D122" t="str">
            <v>11LT03</v>
          </cell>
          <cell r="I122">
            <v>1500</v>
          </cell>
        </row>
        <row r="123">
          <cell r="D123" t="str">
            <v>11LT03</v>
          </cell>
          <cell r="I123">
            <v>11000</v>
          </cell>
        </row>
        <row r="124">
          <cell r="D124" t="str">
            <v>11LT03</v>
          </cell>
          <cell r="I124">
            <v>6000</v>
          </cell>
        </row>
        <row r="125">
          <cell r="D125" t="str">
            <v>11LT03</v>
          </cell>
          <cell r="I125">
            <v>600</v>
          </cell>
        </row>
        <row r="126">
          <cell r="D126" t="str">
            <v>01SE-ALL01</v>
          </cell>
          <cell r="I126">
            <v>28300</v>
          </cell>
        </row>
        <row r="127">
          <cell r="D127" t="str">
            <v>01SE-ALL01</v>
          </cell>
          <cell r="I127">
            <v>7288</v>
          </cell>
        </row>
        <row r="128">
          <cell r="D128" t="str">
            <v>01SE-ALL01</v>
          </cell>
          <cell r="I128">
            <v>1800</v>
          </cell>
        </row>
        <row r="129">
          <cell r="D129" t="str">
            <v>01SE-ALL01</v>
          </cell>
          <cell r="I129">
            <v>2500</v>
          </cell>
        </row>
        <row r="130">
          <cell r="D130" t="str">
            <v>01SE-ALL01</v>
          </cell>
          <cell r="I130">
            <v>20500</v>
          </cell>
        </row>
        <row r="131">
          <cell r="D131" t="str">
            <v>01SE-ALL01</v>
          </cell>
          <cell r="I131">
            <v>400</v>
          </cell>
        </row>
        <row r="132">
          <cell r="D132" t="str">
            <v>01SE-ALL01</v>
          </cell>
          <cell r="I132">
            <v>15100</v>
          </cell>
        </row>
        <row r="133">
          <cell r="D133" t="str">
            <v>11LT03</v>
          </cell>
          <cell r="I133">
            <v>1000</v>
          </cell>
        </row>
        <row r="134">
          <cell r="D134" t="str">
            <v>01SE-ALL01</v>
          </cell>
          <cell r="I134">
            <v>14576</v>
          </cell>
        </row>
        <row r="135">
          <cell r="D135" t="str">
            <v>01SE-ALL01</v>
          </cell>
          <cell r="I135">
            <v>4200</v>
          </cell>
        </row>
        <row r="136">
          <cell r="D136" t="str">
            <v>11LT03</v>
          </cell>
          <cell r="I136">
            <v>1000</v>
          </cell>
        </row>
        <row r="137">
          <cell r="D137" t="str">
            <v>01SE-ALL01</v>
          </cell>
          <cell r="I137">
            <v>14576</v>
          </cell>
        </row>
        <row r="138">
          <cell r="D138" t="str">
            <v>01SE-ALL01</v>
          </cell>
          <cell r="I138">
            <v>16286</v>
          </cell>
        </row>
        <row r="139">
          <cell r="D139" t="str">
            <v>01SE-ALL01</v>
          </cell>
          <cell r="I139">
            <v>800</v>
          </cell>
        </row>
        <row r="140">
          <cell r="I140">
            <v>12800</v>
          </cell>
        </row>
        <row r="141">
          <cell r="D141" t="str">
            <v>01R-SU01</v>
          </cell>
          <cell r="I141">
            <v>266</v>
          </cell>
        </row>
        <row r="142">
          <cell r="D142" t="str">
            <v>01R-SU01</v>
          </cell>
          <cell r="I142">
            <v>800.74</v>
          </cell>
        </row>
        <row r="143">
          <cell r="D143" t="str">
            <v>08LT02</v>
          </cell>
          <cell r="I143">
            <v>15048</v>
          </cell>
        </row>
        <row r="144">
          <cell r="I144">
            <v>72295</v>
          </cell>
        </row>
        <row r="145">
          <cell r="I145">
            <v>888.5</v>
          </cell>
        </row>
        <row r="146">
          <cell r="I146">
            <v>8771.9</v>
          </cell>
        </row>
        <row r="147">
          <cell r="I147">
            <v>37000</v>
          </cell>
        </row>
        <row r="148">
          <cell r="I148">
            <v>237.4</v>
          </cell>
        </row>
        <row r="149">
          <cell r="D149" t="str">
            <v>12LC02</v>
          </cell>
          <cell r="I149">
            <v>2335.16</v>
          </cell>
        </row>
        <row r="150">
          <cell r="D150" t="str">
            <v>12LT02</v>
          </cell>
          <cell r="I150">
            <v>1856.48</v>
          </cell>
        </row>
        <row r="151">
          <cell r="D151" t="str">
            <v>07ALL01</v>
          </cell>
          <cell r="I151">
            <v>900</v>
          </cell>
        </row>
        <row r="152">
          <cell r="D152" t="str">
            <v>07ALL01</v>
          </cell>
          <cell r="I152">
            <v>1800</v>
          </cell>
        </row>
        <row r="153">
          <cell r="D153" t="str">
            <v>07ALL01</v>
          </cell>
          <cell r="I153">
            <v>1800</v>
          </cell>
        </row>
        <row r="154">
          <cell r="D154" t="str">
            <v>07ALL01</v>
          </cell>
          <cell r="I154">
            <v>900</v>
          </cell>
        </row>
        <row r="155">
          <cell r="D155" t="str">
            <v>07ALL01</v>
          </cell>
          <cell r="I155">
            <v>1800</v>
          </cell>
        </row>
        <row r="156">
          <cell r="D156" t="str">
            <v>07ALL01</v>
          </cell>
          <cell r="I156">
            <v>1800</v>
          </cell>
        </row>
        <row r="157">
          <cell r="D157" t="str">
            <v>01LR03</v>
          </cell>
          <cell r="I157">
            <v>17190</v>
          </cell>
        </row>
        <row r="158">
          <cell r="D158" t="str">
            <v>07ALL01</v>
          </cell>
          <cell r="I158">
            <v>83820.94</v>
          </cell>
        </row>
        <row r="159">
          <cell r="D159" t="str">
            <v>10LT04</v>
          </cell>
          <cell r="I159">
            <v>4000</v>
          </cell>
        </row>
        <row r="160">
          <cell r="D160" t="str">
            <v>07ALL01</v>
          </cell>
          <cell r="I160">
            <v>96000</v>
          </cell>
        </row>
        <row r="161">
          <cell r="D161" t="str">
            <v>01SE-ALL01</v>
          </cell>
          <cell r="I161">
            <v>1000</v>
          </cell>
        </row>
        <row r="162">
          <cell r="D162" t="str">
            <v>01SE-ALL01</v>
          </cell>
          <cell r="I162">
            <v>3000</v>
          </cell>
        </row>
        <row r="163">
          <cell r="D163" t="str">
            <v>01SE-ALL01</v>
          </cell>
          <cell r="I163">
            <v>2000</v>
          </cell>
        </row>
        <row r="164">
          <cell r="D164" t="str">
            <v>01R-TE01</v>
          </cell>
          <cell r="I164">
            <v>4000</v>
          </cell>
        </row>
        <row r="165">
          <cell r="D165" t="str">
            <v>02R-ALL01</v>
          </cell>
          <cell r="I165">
            <v>227795</v>
          </cell>
        </row>
        <row r="166">
          <cell r="D166" t="str">
            <v>11LT04</v>
          </cell>
          <cell r="I166">
            <v>700</v>
          </cell>
        </row>
        <row r="167">
          <cell r="D167" t="str">
            <v>11LT04</v>
          </cell>
          <cell r="I167">
            <v>700</v>
          </cell>
        </row>
        <row r="168">
          <cell r="D168" t="str">
            <v>11LT04</v>
          </cell>
          <cell r="I168">
            <v>700</v>
          </cell>
        </row>
        <row r="169">
          <cell r="D169" t="str">
            <v>11LT04</v>
          </cell>
          <cell r="I169">
            <v>700</v>
          </cell>
        </row>
        <row r="170">
          <cell r="D170" t="str">
            <v>02R-BU01</v>
          </cell>
          <cell r="I170">
            <v>186184.5</v>
          </cell>
        </row>
        <row r="171">
          <cell r="I171">
            <v>333</v>
          </cell>
        </row>
        <row r="172">
          <cell r="D172" t="str">
            <v>01R-SA01</v>
          </cell>
          <cell r="I172">
            <v>47050</v>
          </cell>
        </row>
        <row r="173">
          <cell r="D173" t="str">
            <v>01R-SA01</v>
          </cell>
          <cell r="I173">
            <v>3000</v>
          </cell>
        </row>
        <row r="174">
          <cell r="D174" t="str">
            <v>07ALL01</v>
          </cell>
          <cell r="I174">
            <v>1800</v>
          </cell>
        </row>
        <row r="175">
          <cell r="D175" t="str">
            <v>07ALL01</v>
          </cell>
          <cell r="I175">
            <v>3000</v>
          </cell>
        </row>
        <row r="176">
          <cell r="D176" t="str">
            <v>07ALL02</v>
          </cell>
          <cell r="I176">
            <v>4306</v>
          </cell>
        </row>
        <row r="177">
          <cell r="D177" t="str">
            <v>06ALL08</v>
          </cell>
          <cell r="I177">
            <v>1500</v>
          </cell>
        </row>
        <row r="178">
          <cell r="D178" t="str">
            <v>06ALL08</v>
          </cell>
          <cell r="I178">
            <v>1500</v>
          </cell>
        </row>
        <row r="179">
          <cell r="D179" t="str">
            <v>01SE-ALL01</v>
          </cell>
          <cell r="I179">
            <v>2000</v>
          </cell>
        </row>
        <row r="180">
          <cell r="D180" t="str">
            <v>01SE-ALL01</v>
          </cell>
          <cell r="I180">
            <v>1500</v>
          </cell>
        </row>
        <row r="181">
          <cell r="D181" t="str">
            <v>01SE-ALL01</v>
          </cell>
          <cell r="I181">
            <v>1000</v>
          </cell>
        </row>
        <row r="182">
          <cell r="D182" t="str">
            <v>01R-BU05</v>
          </cell>
          <cell r="I182">
            <v>27000</v>
          </cell>
        </row>
        <row r="183">
          <cell r="D183" t="str">
            <v>12KN07</v>
          </cell>
          <cell r="I183">
            <v>48750</v>
          </cell>
        </row>
        <row r="184">
          <cell r="I184">
            <v>0</v>
          </cell>
        </row>
        <row r="185">
          <cell r="D185" t="str">
            <v>01SE-ALL01</v>
          </cell>
          <cell r="I185">
            <v>8000</v>
          </cell>
        </row>
        <row r="186">
          <cell r="D186" t="str">
            <v>06KN11</v>
          </cell>
          <cell r="I186">
            <v>2400</v>
          </cell>
        </row>
        <row r="187">
          <cell r="D187" t="str">
            <v>06KN11</v>
          </cell>
          <cell r="I187">
            <v>2400</v>
          </cell>
        </row>
        <row r="188">
          <cell r="D188" t="str">
            <v>08LC26</v>
          </cell>
          <cell r="I188">
            <v>2400</v>
          </cell>
        </row>
        <row r="189">
          <cell r="D189" t="str">
            <v>10SK02</v>
          </cell>
          <cell r="I189">
            <v>2400</v>
          </cell>
        </row>
        <row r="190">
          <cell r="D190" t="str">
            <v>04LT16</v>
          </cell>
          <cell r="I190">
            <v>2400</v>
          </cell>
        </row>
        <row r="191">
          <cell r="D191" t="str">
            <v>06LR01</v>
          </cell>
          <cell r="I191">
            <v>2400</v>
          </cell>
        </row>
        <row r="192">
          <cell r="D192" t="str">
            <v>07LC01</v>
          </cell>
          <cell r="I192">
            <v>6000</v>
          </cell>
        </row>
        <row r="193">
          <cell r="D193" t="str">
            <v>11LT03</v>
          </cell>
          <cell r="I193">
            <v>2000</v>
          </cell>
        </row>
        <row r="194">
          <cell r="I194">
            <v>3000</v>
          </cell>
        </row>
        <row r="195">
          <cell r="D195" t="str">
            <v>01R-SU01</v>
          </cell>
          <cell r="I195">
            <v>1557.6</v>
          </cell>
        </row>
        <row r="196">
          <cell r="D196" t="str">
            <v>08LT02</v>
          </cell>
          <cell r="I196">
            <v>379.4</v>
          </cell>
        </row>
        <row r="197">
          <cell r="I197">
            <v>33.25</v>
          </cell>
        </row>
        <row r="198">
          <cell r="I198">
            <v>40.72</v>
          </cell>
        </row>
        <row r="199">
          <cell r="I199">
            <v>19.54</v>
          </cell>
        </row>
        <row r="200">
          <cell r="I200">
            <v>4989.8100000000004</v>
          </cell>
        </row>
        <row r="201">
          <cell r="D201" t="str">
            <v>01R-ALL04</v>
          </cell>
          <cell r="I201">
            <v>44380</v>
          </cell>
        </row>
        <row r="202">
          <cell r="D202" t="str">
            <v>01R-BU07</v>
          </cell>
          <cell r="I202">
            <v>136299.14000000001</v>
          </cell>
        </row>
        <row r="203">
          <cell r="D203" t="str">
            <v>01R-BU01</v>
          </cell>
          <cell r="I203">
            <v>357242</v>
          </cell>
        </row>
        <row r="204">
          <cell r="D204" t="str">
            <v>01R-ALL03</v>
          </cell>
          <cell r="I204">
            <v>5000</v>
          </cell>
        </row>
        <row r="205">
          <cell r="D205" t="str">
            <v>07ALL04</v>
          </cell>
          <cell r="I205">
            <v>40000</v>
          </cell>
        </row>
        <row r="206">
          <cell r="D206" t="str">
            <v>06ALL04</v>
          </cell>
          <cell r="I206">
            <v>8000</v>
          </cell>
        </row>
        <row r="207">
          <cell r="D207" t="str">
            <v>06ALL04</v>
          </cell>
          <cell r="I207">
            <v>4000</v>
          </cell>
        </row>
        <row r="208">
          <cell r="D208" t="str">
            <v>06ALL08</v>
          </cell>
          <cell r="I208">
            <v>1000</v>
          </cell>
        </row>
        <row r="209">
          <cell r="D209" t="str">
            <v>02R-ALL01</v>
          </cell>
          <cell r="I209">
            <v>3600</v>
          </cell>
        </row>
        <row r="210">
          <cell r="D210" t="str">
            <v>01R-SU01</v>
          </cell>
          <cell r="I210">
            <v>7969.7699999999995</v>
          </cell>
        </row>
        <row r="211">
          <cell r="D211" t="str">
            <v>11LT04</v>
          </cell>
          <cell r="I211">
            <v>5191.6499999999996</v>
          </cell>
        </row>
        <row r="212">
          <cell r="D212" t="str">
            <v>01R-BU05</v>
          </cell>
          <cell r="I212">
            <v>27000</v>
          </cell>
        </row>
        <row r="213">
          <cell r="D213" t="str">
            <v>02R-SK03</v>
          </cell>
          <cell r="I213">
            <v>3028.8</v>
          </cell>
        </row>
        <row r="214">
          <cell r="D214" t="str">
            <v>01SE-ALL01</v>
          </cell>
          <cell r="I214">
            <v>3000</v>
          </cell>
        </row>
        <row r="215">
          <cell r="D215" t="str">
            <v>01SE-ALL01</v>
          </cell>
          <cell r="I215">
            <v>2000</v>
          </cell>
        </row>
        <row r="216">
          <cell r="D216" t="str">
            <v>01SE-ALL01</v>
          </cell>
          <cell r="I216">
            <v>1500</v>
          </cell>
        </row>
        <row r="217">
          <cell r="D217" t="str">
            <v>01SE-ALL01</v>
          </cell>
          <cell r="I217">
            <v>6500</v>
          </cell>
        </row>
        <row r="218">
          <cell r="D218" t="str">
            <v>01SE-ALL01</v>
          </cell>
          <cell r="I218">
            <v>800</v>
          </cell>
        </row>
        <row r="219">
          <cell r="D219" t="str">
            <v>01SE-ALL01</v>
          </cell>
          <cell r="I219">
            <v>3000</v>
          </cell>
        </row>
        <row r="220">
          <cell r="D220" t="str">
            <v>01SE-ALL01</v>
          </cell>
          <cell r="I220">
            <v>3000</v>
          </cell>
        </row>
        <row r="221">
          <cell r="D221" t="str">
            <v>01SE-ALL01</v>
          </cell>
          <cell r="I221">
            <v>1500</v>
          </cell>
        </row>
        <row r="222">
          <cell r="D222" t="str">
            <v>01SE-ALL01</v>
          </cell>
          <cell r="I222">
            <v>3600</v>
          </cell>
        </row>
        <row r="223">
          <cell r="D223" t="str">
            <v>01SE-ALL01</v>
          </cell>
          <cell r="I223">
            <v>1500</v>
          </cell>
        </row>
        <row r="224">
          <cell r="D224" t="str">
            <v>01SE-ALL01</v>
          </cell>
          <cell r="I224">
            <v>1200</v>
          </cell>
        </row>
        <row r="225">
          <cell r="D225" t="str">
            <v>01SE-ALL01</v>
          </cell>
          <cell r="I225">
            <v>6000</v>
          </cell>
        </row>
        <row r="226">
          <cell r="D226" t="str">
            <v>01SE-ALL01</v>
          </cell>
          <cell r="I226">
            <v>3600</v>
          </cell>
        </row>
        <row r="227">
          <cell r="D227" t="str">
            <v>01SE-ALL01</v>
          </cell>
          <cell r="I227">
            <v>1500</v>
          </cell>
        </row>
        <row r="228">
          <cell r="D228" t="str">
            <v>01SE-ALL01</v>
          </cell>
          <cell r="I228">
            <v>10000</v>
          </cell>
        </row>
        <row r="229">
          <cell r="D229" t="str">
            <v>01SE-ALL01</v>
          </cell>
          <cell r="I229">
            <v>1800</v>
          </cell>
        </row>
        <row r="230">
          <cell r="D230" t="str">
            <v>01SE-ALL01</v>
          </cell>
          <cell r="I230">
            <v>21440</v>
          </cell>
        </row>
        <row r="231">
          <cell r="D231" t="str">
            <v>01SE-ALL01</v>
          </cell>
          <cell r="I231">
            <v>17550</v>
          </cell>
        </row>
        <row r="232">
          <cell r="D232" t="str">
            <v>01SE-ALL01</v>
          </cell>
          <cell r="I232">
            <v>1000</v>
          </cell>
        </row>
        <row r="233">
          <cell r="D233" t="str">
            <v>01SE-ALL01</v>
          </cell>
          <cell r="I233">
            <v>6900</v>
          </cell>
        </row>
        <row r="234">
          <cell r="D234" t="str">
            <v>01SE-ALL01</v>
          </cell>
          <cell r="I234">
            <v>27400</v>
          </cell>
        </row>
        <row r="235">
          <cell r="D235" t="str">
            <v>01SE-ALL01</v>
          </cell>
          <cell r="I235">
            <v>4200</v>
          </cell>
        </row>
        <row r="236">
          <cell r="D236" t="str">
            <v>01SE-ALL01</v>
          </cell>
          <cell r="I236">
            <v>1000</v>
          </cell>
        </row>
        <row r="237">
          <cell r="D237" t="str">
            <v>01SE-ALL01</v>
          </cell>
          <cell r="I237">
            <v>3550</v>
          </cell>
        </row>
        <row r="238">
          <cell r="D238" t="str">
            <v>01SE-ALL01</v>
          </cell>
          <cell r="I238">
            <v>4400</v>
          </cell>
        </row>
        <row r="239">
          <cell r="D239" t="str">
            <v>01SE-ALL01</v>
          </cell>
          <cell r="I239">
            <v>801</v>
          </cell>
        </row>
        <row r="240">
          <cell r="D240" t="str">
            <v>01SE-ALL01</v>
          </cell>
          <cell r="I240">
            <v>700</v>
          </cell>
        </row>
        <row r="241">
          <cell r="D241" t="str">
            <v>01SE-ALL01</v>
          </cell>
          <cell r="I241">
            <v>300</v>
          </cell>
        </row>
        <row r="242">
          <cell r="D242" t="str">
            <v>01SE-ALL01</v>
          </cell>
          <cell r="I242">
            <v>1000</v>
          </cell>
        </row>
        <row r="243">
          <cell r="D243" t="str">
            <v>01SE-ALL01</v>
          </cell>
          <cell r="I243">
            <v>3000</v>
          </cell>
        </row>
        <row r="244">
          <cell r="D244" t="str">
            <v>01SE-ALL01</v>
          </cell>
          <cell r="I244">
            <v>300</v>
          </cell>
        </row>
        <row r="245">
          <cell r="D245" t="str">
            <v>01SE-ALL01</v>
          </cell>
          <cell r="I245">
            <v>1000</v>
          </cell>
        </row>
        <row r="246">
          <cell r="D246" t="str">
            <v>01SE-ALL01</v>
          </cell>
          <cell r="I246">
            <v>500</v>
          </cell>
        </row>
        <row r="247">
          <cell r="D247" t="str">
            <v>01SE-ALL01</v>
          </cell>
          <cell r="I247">
            <v>400</v>
          </cell>
        </row>
        <row r="248">
          <cell r="D248" t="str">
            <v>01SE-ALL01</v>
          </cell>
          <cell r="I248">
            <v>3000</v>
          </cell>
        </row>
        <row r="249">
          <cell r="D249" t="str">
            <v>01SE-ALL01</v>
          </cell>
          <cell r="I249">
            <v>3900</v>
          </cell>
        </row>
        <row r="250">
          <cell r="D250" t="str">
            <v>01SE-ALL01</v>
          </cell>
          <cell r="I250">
            <v>3000</v>
          </cell>
        </row>
        <row r="251">
          <cell r="D251" t="str">
            <v>01SE-ALL01</v>
          </cell>
          <cell r="I251">
            <v>200</v>
          </cell>
        </row>
        <row r="252">
          <cell r="D252" t="str">
            <v>01SE-ALL01</v>
          </cell>
          <cell r="I252">
            <v>3000</v>
          </cell>
        </row>
        <row r="253">
          <cell r="D253" t="str">
            <v>01SE-ALL01</v>
          </cell>
          <cell r="I253">
            <v>2800</v>
          </cell>
        </row>
        <row r="254">
          <cell r="D254" t="str">
            <v>09LT02</v>
          </cell>
          <cell r="I254">
            <v>4000</v>
          </cell>
        </row>
        <row r="255">
          <cell r="D255" t="str">
            <v>09LT02</v>
          </cell>
          <cell r="I255">
            <v>28358.1</v>
          </cell>
        </row>
        <row r="256">
          <cell r="D256" t="str">
            <v>10LR01</v>
          </cell>
          <cell r="I256">
            <v>41844</v>
          </cell>
        </row>
        <row r="257">
          <cell r="D257" t="str">
            <v>10LR02</v>
          </cell>
          <cell r="I257">
            <v>40000</v>
          </cell>
        </row>
        <row r="258">
          <cell r="I258">
            <v>390</v>
          </cell>
        </row>
        <row r="259">
          <cell r="D259" t="str">
            <v>02R-SK05</v>
          </cell>
          <cell r="I259">
            <v>10526.3</v>
          </cell>
        </row>
        <row r="260">
          <cell r="D260" t="str">
            <v>01SE-ALL01</v>
          </cell>
          <cell r="I260">
            <v>400</v>
          </cell>
        </row>
        <row r="261">
          <cell r="D261" t="str">
            <v>01SE-ALL01</v>
          </cell>
          <cell r="I261">
            <v>300</v>
          </cell>
        </row>
        <row r="262">
          <cell r="D262" t="str">
            <v>01SE-ALL01</v>
          </cell>
          <cell r="I262">
            <v>300</v>
          </cell>
        </row>
        <row r="263">
          <cell r="D263" t="str">
            <v>11LT03</v>
          </cell>
          <cell r="I263">
            <v>15000</v>
          </cell>
        </row>
        <row r="264">
          <cell r="D264" t="str">
            <v>12LT02</v>
          </cell>
          <cell r="I264">
            <v>26062.85</v>
          </cell>
        </row>
        <row r="265">
          <cell r="D265" t="str">
            <v>01SE-ALL01</v>
          </cell>
          <cell r="I265">
            <v>4000</v>
          </cell>
        </row>
        <row r="266">
          <cell r="D266" t="str">
            <v>01SE-ALL01</v>
          </cell>
          <cell r="I266">
            <v>16500</v>
          </cell>
        </row>
        <row r="267">
          <cell r="D267" t="str">
            <v>01SE-ALL01</v>
          </cell>
          <cell r="I267">
            <v>3000</v>
          </cell>
        </row>
        <row r="268">
          <cell r="D268" t="str">
            <v>01SE-ALL01</v>
          </cell>
          <cell r="I268">
            <v>12500</v>
          </cell>
        </row>
        <row r="269">
          <cell r="D269" t="str">
            <v>01SE-ALL01</v>
          </cell>
          <cell r="I269">
            <v>12550</v>
          </cell>
        </row>
        <row r="270">
          <cell r="D270" t="str">
            <v>01SE-ALL01</v>
          </cell>
          <cell r="I270">
            <v>1450</v>
          </cell>
        </row>
        <row r="271">
          <cell r="D271" t="str">
            <v>01SE-ALL01</v>
          </cell>
          <cell r="I271">
            <v>14800</v>
          </cell>
        </row>
        <row r="272">
          <cell r="D272" t="str">
            <v>01SE-ALL01</v>
          </cell>
          <cell r="I272">
            <v>8000</v>
          </cell>
        </row>
        <row r="273">
          <cell r="D273" t="str">
            <v>01SE-ALL01</v>
          </cell>
          <cell r="I273">
            <v>1000</v>
          </cell>
        </row>
        <row r="274">
          <cell r="D274" t="str">
            <v>01SE-ALL01</v>
          </cell>
          <cell r="I274">
            <v>6000</v>
          </cell>
        </row>
        <row r="275">
          <cell r="D275" t="str">
            <v>01R-SU01</v>
          </cell>
          <cell r="I275">
            <v>331.6</v>
          </cell>
        </row>
        <row r="276">
          <cell r="D276" t="str">
            <v>01R-BU06</v>
          </cell>
          <cell r="I276">
            <v>33914</v>
          </cell>
        </row>
        <row r="277">
          <cell r="I277">
            <v>361.28</v>
          </cell>
        </row>
        <row r="278">
          <cell r="D278" t="str">
            <v>01SE-ALL01</v>
          </cell>
          <cell r="I278">
            <v>500</v>
          </cell>
        </row>
        <row r="279">
          <cell r="D279" t="str">
            <v>03R-ALL02</v>
          </cell>
          <cell r="I279">
            <v>25000</v>
          </cell>
        </row>
        <row r="280">
          <cell r="D280" t="str">
            <v>01SE-ALL01</v>
          </cell>
          <cell r="I280">
            <v>450</v>
          </cell>
        </row>
        <row r="281">
          <cell r="D281" t="str">
            <v>03R-ALL02</v>
          </cell>
          <cell r="I281">
            <v>25000</v>
          </cell>
        </row>
        <row r="282">
          <cell r="D282" t="str">
            <v>01SE-ALL01</v>
          </cell>
          <cell r="I282">
            <v>350</v>
          </cell>
        </row>
        <row r="283">
          <cell r="D283" t="str">
            <v>01SE-ALL01</v>
          </cell>
          <cell r="I283">
            <v>1200</v>
          </cell>
        </row>
        <row r="284">
          <cell r="D284" t="str">
            <v>01SE-ALL01</v>
          </cell>
          <cell r="I284">
            <v>1300</v>
          </cell>
        </row>
        <row r="285">
          <cell r="D285" t="str">
            <v>01SE-ALL01</v>
          </cell>
          <cell r="I285">
            <v>200</v>
          </cell>
        </row>
        <row r="286">
          <cell r="D286" t="str">
            <v>01SE-ALL01</v>
          </cell>
          <cell r="I286">
            <v>6500</v>
          </cell>
        </row>
        <row r="287">
          <cell r="D287" t="str">
            <v>11LT03</v>
          </cell>
          <cell r="I287">
            <v>6000</v>
          </cell>
        </row>
        <row r="288">
          <cell r="D288" t="str">
            <v>01SE-ALL01</v>
          </cell>
          <cell r="I288">
            <v>3000</v>
          </cell>
        </row>
        <row r="289">
          <cell r="D289" t="str">
            <v>01SE-ALL01</v>
          </cell>
          <cell r="I289">
            <v>218</v>
          </cell>
        </row>
        <row r="290">
          <cell r="D290" t="str">
            <v>01SE-ALL01</v>
          </cell>
          <cell r="I290">
            <v>3753</v>
          </cell>
        </row>
        <row r="291">
          <cell r="D291" t="str">
            <v>07ALL03</v>
          </cell>
          <cell r="I291">
            <v>10800</v>
          </cell>
        </row>
        <row r="292">
          <cell r="D292" t="str">
            <v>01LR13</v>
          </cell>
          <cell r="I292">
            <v>2214.19</v>
          </cell>
        </row>
        <row r="293">
          <cell r="D293" t="str">
            <v>07ALL03</v>
          </cell>
          <cell r="I293">
            <v>1500</v>
          </cell>
        </row>
        <row r="294">
          <cell r="D294" t="str">
            <v>07ALL03</v>
          </cell>
          <cell r="I294">
            <v>2169</v>
          </cell>
        </row>
        <row r="295">
          <cell r="D295" t="str">
            <v>07ALL03</v>
          </cell>
          <cell r="I295">
            <v>9743.2999999999993</v>
          </cell>
        </row>
        <row r="296">
          <cell r="D296" t="str">
            <v>01LR13</v>
          </cell>
          <cell r="I296">
            <v>4353</v>
          </cell>
        </row>
        <row r="297">
          <cell r="D297" t="str">
            <v>07ALL03</v>
          </cell>
          <cell r="I297">
            <v>33968</v>
          </cell>
        </row>
        <row r="298">
          <cell r="D298" t="str">
            <v>01LR13</v>
          </cell>
          <cell r="I298">
            <v>7498.01</v>
          </cell>
        </row>
        <row r="299">
          <cell r="D299" t="str">
            <v>07ALL03</v>
          </cell>
          <cell r="I299">
            <v>3495.26</v>
          </cell>
        </row>
        <row r="300">
          <cell r="D300" t="str">
            <v>07ALL03</v>
          </cell>
          <cell r="I300">
            <v>2974.16</v>
          </cell>
        </row>
        <row r="301">
          <cell r="D301" t="str">
            <v>07ALL03</v>
          </cell>
          <cell r="I301">
            <v>2707.42</v>
          </cell>
        </row>
        <row r="302">
          <cell r="D302" t="str">
            <v>01LR13</v>
          </cell>
          <cell r="I302">
            <v>4500</v>
          </cell>
        </row>
        <row r="303">
          <cell r="D303" t="str">
            <v>07ALL03</v>
          </cell>
          <cell r="I303">
            <v>6596.97</v>
          </cell>
        </row>
        <row r="304">
          <cell r="D304" t="str">
            <v>01LR13</v>
          </cell>
          <cell r="I304">
            <v>7454.26</v>
          </cell>
        </row>
        <row r="305">
          <cell r="D305" t="str">
            <v>01SE-ALL01</v>
          </cell>
          <cell r="I305">
            <v>1500</v>
          </cell>
        </row>
        <row r="306">
          <cell r="D306" t="str">
            <v>01R-SU01</v>
          </cell>
          <cell r="I306">
            <v>1000</v>
          </cell>
        </row>
        <row r="307">
          <cell r="D307" t="str">
            <v>01SE-ALL01</v>
          </cell>
          <cell r="I307">
            <v>1500</v>
          </cell>
        </row>
        <row r="308">
          <cell r="D308" t="str">
            <v>01SE-ALL01</v>
          </cell>
          <cell r="I308">
            <v>1500</v>
          </cell>
        </row>
        <row r="309">
          <cell r="D309" t="str">
            <v>11LC02</v>
          </cell>
          <cell r="I309">
            <v>3000</v>
          </cell>
        </row>
        <row r="310">
          <cell r="D310" t="str">
            <v>06ALL04</v>
          </cell>
          <cell r="I310">
            <v>1000</v>
          </cell>
        </row>
        <row r="311">
          <cell r="D311" t="str">
            <v>01SE-ALL01</v>
          </cell>
          <cell r="I311">
            <v>1500</v>
          </cell>
        </row>
        <row r="312">
          <cell r="D312" t="str">
            <v>01R-SU01</v>
          </cell>
          <cell r="I312">
            <v>1000</v>
          </cell>
        </row>
        <row r="313">
          <cell r="D313" t="str">
            <v>11LT02</v>
          </cell>
          <cell r="I313">
            <v>1000</v>
          </cell>
        </row>
        <row r="314">
          <cell r="D314" t="str">
            <v>06ALL04</v>
          </cell>
          <cell r="I314">
            <v>1500</v>
          </cell>
        </row>
        <row r="315">
          <cell r="D315" t="str">
            <v>07ALL03</v>
          </cell>
          <cell r="I315">
            <v>11370</v>
          </cell>
        </row>
        <row r="316">
          <cell r="D316" t="str">
            <v>01LR13</v>
          </cell>
          <cell r="I316">
            <v>8424</v>
          </cell>
        </row>
        <row r="317">
          <cell r="D317" t="str">
            <v>01SE-ALL01</v>
          </cell>
          <cell r="I317">
            <v>1500</v>
          </cell>
        </row>
        <row r="318">
          <cell r="D318" t="str">
            <v>01R-SU01</v>
          </cell>
          <cell r="I318">
            <v>1000</v>
          </cell>
        </row>
        <row r="319">
          <cell r="D319" t="str">
            <v>01SE-ALL01</v>
          </cell>
          <cell r="I319">
            <v>1500</v>
          </cell>
        </row>
        <row r="320">
          <cell r="D320" t="str">
            <v>01R-SU01</v>
          </cell>
          <cell r="I320">
            <v>1000</v>
          </cell>
        </row>
        <row r="321">
          <cell r="D321" t="str">
            <v>06ALL04</v>
          </cell>
          <cell r="I321">
            <v>2000</v>
          </cell>
        </row>
        <row r="322">
          <cell r="D322" t="str">
            <v>01SE-ALL01</v>
          </cell>
          <cell r="I322">
            <v>1500</v>
          </cell>
        </row>
        <row r="323">
          <cell r="D323" t="str">
            <v>01SE-ALL01</v>
          </cell>
          <cell r="I323">
            <v>1500</v>
          </cell>
        </row>
        <row r="324">
          <cell r="D324" t="str">
            <v>11LC02</v>
          </cell>
          <cell r="I324">
            <v>1000</v>
          </cell>
        </row>
        <row r="325">
          <cell r="D325" t="str">
            <v>01R-BU02</v>
          </cell>
          <cell r="I325">
            <v>1530043.18</v>
          </cell>
        </row>
        <row r="326">
          <cell r="D326" t="str">
            <v>12LT02</v>
          </cell>
          <cell r="I326">
            <v>52400</v>
          </cell>
        </row>
        <row r="327">
          <cell r="I327">
            <v>844.39</v>
          </cell>
        </row>
        <row r="328">
          <cell r="D328" t="str">
            <v>01R-BU08</v>
          </cell>
          <cell r="I328">
            <v>2250</v>
          </cell>
        </row>
        <row r="329">
          <cell r="D329" t="str">
            <v>09ALL03</v>
          </cell>
          <cell r="I329">
            <v>3000</v>
          </cell>
        </row>
        <row r="330">
          <cell r="D330" t="str">
            <v>06ALL08</v>
          </cell>
          <cell r="I330">
            <v>33721.550000000003</v>
          </cell>
        </row>
        <row r="331">
          <cell r="D331" t="str">
            <v>01SE-ALL01</v>
          </cell>
          <cell r="I331">
            <v>18000</v>
          </cell>
        </row>
        <row r="332">
          <cell r="D332" t="str">
            <v>01SE-ALL01</v>
          </cell>
          <cell r="I332">
            <v>1000</v>
          </cell>
        </row>
        <row r="333">
          <cell r="D333" t="str">
            <v>06ALL08</v>
          </cell>
          <cell r="I333">
            <v>10000</v>
          </cell>
        </row>
        <row r="334">
          <cell r="D334" t="str">
            <v>01R-TE01</v>
          </cell>
          <cell r="I334">
            <v>4000</v>
          </cell>
        </row>
        <row r="335">
          <cell r="D335" t="str">
            <v>06ALL08</v>
          </cell>
          <cell r="I335">
            <v>4000</v>
          </cell>
        </row>
        <row r="336">
          <cell r="D336" t="str">
            <v>01SE-ALL01</v>
          </cell>
          <cell r="I336">
            <v>2000</v>
          </cell>
        </row>
        <row r="337">
          <cell r="D337" t="str">
            <v>01SE-ALL01</v>
          </cell>
          <cell r="I337">
            <v>8700</v>
          </cell>
        </row>
        <row r="338">
          <cell r="D338" t="str">
            <v>01SE-ALL01</v>
          </cell>
          <cell r="I338">
            <v>4000</v>
          </cell>
        </row>
        <row r="339">
          <cell r="D339" t="str">
            <v>01SE-ALL01</v>
          </cell>
          <cell r="I339">
            <v>4000</v>
          </cell>
        </row>
        <row r="340">
          <cell r="D340" t="str">
            <v>01SE-ALL01</v>
          </cell>
          <cell r="I340">
            <v>2000</v>
          </cell>
        </row>
        <row r="341">
          <cell r="D341" t="str">
            <v>01SE-ALL01</v>
          </cell>
          <cell r="I341">
            <v>2000</v>
          </cell>
        </row>
        <row r="342">
          <cell r="D342" t="str">
            <v>01SE-ALL01</v>
          </cell>
          <cell r="I342">
            <v>700</v>
          </cell>
        </row>
        <row r="343">
          <cell r="D343" t="str">
            <v>01SE-ALL01</v>
          </cell>
          <cell r="I343">
            <v>1500</v>
          </cell>
        </row>
        <row r="344">
          <cell r="D344" t="str">
            <v>01SE-ALL01</v>
          </cell>
          <cell r="I344">
            <v>2100</v>
          </cell>
        </row>
        <row r="345">
          <cell r="D345" t="str">
            <v>01SE-ALL01</v>
          </cell>
          <cell r="I345">
            <v>2000</v>
          </cell>
        </row>
        <row r="346">
          <cell r="D346" t="str">
            <v>01SE-ALL01</v>
          </cell>
          <cell r="I346">
            <v>1500</v>
          </cell>
        </row>
        <row r="347">
          <cell r="D347" t="str">
            <v>01SE-ALL01</v>
          </cell>
          <cell r="I347">
            <v>2200</v>
          </cell>
        </row>
        <row r="348">
          <cell r="D348" t="str">
            <v>01SE-ALL01</v>
          </cell>
          <cell r="I348">
            <v>2400</v>
          </cell>
        </row>
        <row r="349">
          <cell r="D349" t="str">
            <v>01SE-ALL01</v>
          </cell>
          <cell r="I349">
            <v>6800</v>
          </cell>
        </row>
        <row r="350">
          <cell r="D350" t="str">
            <v>01SE-ALL01</v>
          </cell>
          <cell r="I350">
            <v>2200</v>
          </cell>
        </row>
        <row r="351">
          <cell r="D351" t="str">
            <v>01SE-ALL01</v>
          </cell>
          <cell r="I351">
            <v>1000</v>
          </cell>
        </row>
        <row r="352">
          <cell r="D352" t="str">
            <v>01SE-ALL01</v>
          </cell>
          <cell r="I352">
            <v>27500</v>
          </cell>
        </row>
        <row r="353">
          <cell r="D353" t="str">
            <v>01SE-ALL01</v>
          </cell>
          <cell r="I353">
            <v>2660</v>
          </cell>
        </row>
        <row r="354">
          <cell r="D354" t="str">
            <v>01SE-ALL01</v>
          </cell>
          <cell r="I354">
            <v>1550</v>
          </cell>
        </row>
        <row r="355">
          <cell r="D355" t="str">
            <v>01SE-ALL01</v>
          </cell>
          <cell r="I355">
            <v>370</v>
          </cell>
        </row>
        <row r="356">
          <cell r="D356" t="str">
            <v>01SE-ALL01</v>
          </cell>
          <cell r="I356">
            <v>550</v>
          </cell>
        </row>
        <row r="357">
          <cell r="D357" t="str">
            <v>01SE-ALL01</v>
          </cell>
          <cell r="I357">
            <v>300</v>
          </cell>
        </row>
        <row r="358">
          <cell r="D358" t="str">
            <v>01SE-ALL01</v>
          </cell>
          <cell r="I358">
            <v>1000</v>
          </cell>
        </row>
        <row r="359">
          <cell r="D359" t="str">
            <v>01SE-ALL01</v>
          </cell>
          <cell r="I359">
            <v>520</v>
          </cell>
        </row>
        <row r="360">
          <cell r="D360" t="str">
            <v>01SE-ALL01</v>
          </cell>
          <cell r="I360">
            <v>700</v>
          </cell>
        </row>
        <row r="361">
          <cell r="D361" t="str">
            <v>01SE-ALL01</v>
          </cell>
          <cell r="I361">
            <v>700</v>
          </cell>
        </row>
        <row r="362">
          <cell r="D362" t="str">
            <v>01SE-ALL01</v>
          </cell>
          <cell r="I362">
            <v>380</v>
          </cell>
        </row>
        <row r="363">
          <cell r="D363" t="str">
            <v>01SE-ALL01</v>
          </cell>
          <cell r="I363">
            <v>200</v>
          </cell>
        </row>
        <row r="364">
          <cell r="D364" t="str">
            <v>01SE-ALL01</v>
          </cell>
          <cell r="I364">
            <v>200</v>
          </cell>
        </row>
        <row r="365">
          <cell r="D365" t="str">
            <v>03R-SU04</v>
          </cell>
          <cell r="I365">
            <v>5600</v>
          </cell>
        </row>
        <row r="366">
          <cell r="D366" t="str">
            <v>01R-SU01</v>
          </cell>
          <cell r="I366">
            <v>2622</v>
          </cell>
        </row>
        <row r="367">
          <cell r="I367">
            <v>640</v>
          </cell>
        </row>
        <row r="368">
          <cell r="D368" t="str">
            <v>09LT02</v>
          </cell>
          <cell r="I368">
            <v>1170</v>
          </cell>
        </row>
        <row r="369">
          <cell r="D369" t="str">
            <v>09LT02</v>
          </cell>
          <cell r="I369">
            <v>3600</v>
          </cell>
        </row>
        <row r="370">
          <cell r="D370" t="str">
            <v>09LT02</v>
          </cell>
          <cell r="I370">
            <v>8164</v>
          </cell>
        </row>
        <row r="371">
          <cell r="D371" t="str">
            <v>02R-SK04</v>
          </cell>
          <cell r="I371">
            <v>7808.5</v>
          </cell>
        </row>
        <row r="372">
          <cell r="D372" t="str">
            <v>02R-SK04</v>
          </cell>
          <cell r="I372">
            <v>3927.2</v>
          </cell>
        </row>
        <row r="373">
          <cell r="D373" t="str">
            <v>01R-BU06</v>
          </cell>
          <cell r="I373">
            <v>33914</v>
          </cell>
        </row>
        <row r="374">
          <cell r="D374" t="str">
            <v>02R-BU04</v>
          </cell>
          <cell r="I374">
            <v>3900</v>
          </cell>
        </row>
        <row r="375">
          <cell r="I375">
            <v>0</v>
          </cell>
        </row>
        <row r="376">
          <cell r="D376" t="str">
            <v>07ALL03</v>
          </cell>
          <cell r="I376">
            <v>12630</v>
          </cell>
        </row>
        <row r="377">
          <cell r="D377" t="str">
            <v>01LR13</v>
          </cell>
          <cell r="I377">
            <v>6318</v>
          </cell>
        </row>
        <row r="378">
          <cell r="I378">
            <v>350</v>
          </cell>
        </row>
        <row r="379">
          <cell r="I379">
            <v>288</v>
          </cell>
        </row>
        <row r="380">
          <cell r="D380" t="str">
            <v>06ALL04</v>
          </cell>
          <cell r="I380">
            <v>921.01</v>
          </cell>
        </row>
        <row r="381">
          <cell r="D381" t="str">
            <v>11LT03</v>
          </cell>
          <cell r="I381">
            <v>58700</v>
          </cell>
        </row>
        <row r="382">
          <cell r="D382" t="str">
            <v>01R-LT01</v>
          </cell>
          <cell r="I382">
            <v>378791.27</v>
          </cell>
        </row>
        <row r="383">
          <cell r="D383" t="str">
            <v>03R-BU03</v>
          </cell>
          <cell r="I383">
            <v>33300</v>
          </cell>
        </row>
        <row r="384">
          <cell r="D384" t="str">
            <v>12LC02</v>
          </cell>
          <cell r="I384">
            <v>15571.41</v>
          </cell>
        </row>
        <row r="385">
          <cell r="D385" t="str">
            <v>01R-LT01</v>
          </cell>
          <cell r="I385">
            <v>9291.76</v>
          </cell>
        </row>
        <row r="386">
          <cell r="D386" t="str">
            <v>03R-SU07</v>
          </cell>
          <cell r="I386">
            <v>11111.11</v>
          </cell>
        </row>
        <row r="387">
          <cell r="D387" t="str">
            <v>LC1013</v>
          </cell>
          <cell r="I387">
            <v>18000</v>
          </cell>
        </row>
        <row r="388">
          <cell r="D388" t="str">
            <v>07ALL03</v>
          </cell>
          <cell r="I388">
            <v>1500</v>
          </cell>
        </row>
        <row r="389">
          <cell r="D389" t="str">
            <v>07ALL01</v>
          </cell>
          <cell r="I389">
            <v>17210.439999999999</v>
          </cell>
        </row>
        <row r="390">
          <cell r="D390" t="str">
            <v>03R-SU01</v>
          </cell>
          <cell r="I390">
            <v>1000</v>
          </cell>
        </row>
        <row r="391">
          <cell r="D391" t="str">
            <v>01R-BU08</v>
          </cell>
          <cell r="I391">
            <v>4300</v>
          </cell>
        </row>
        <row r="392">
          <cell r="D392" t="str">
            <v>08LT02</v>
          </cell>
          <cell r="I392">
            <v>8000</v>
          </cell>
        </row>
        <row r="393">
          <cell r="D393" t="str">
            <v>11LT04</v>
          </cell>
          <cell r="I393">
            <v>2472</v>
          </cell>
        </row>
        <row r="394">
          <cell r="D394" t="str">
            <v>09LT04</v>
          </cell>
          <cell r="I394">
            <v>18000</v>
          </cell>
        </row>
        <row r="395">
          <cell r="D395" t="str">
            <v>03R-SU01</v>
          </cell>
          <cell r="I395">
            <v>324.44</v>
          </cell>
        </row>
        <row r="396">
          <cell r="D396" t="str">
            <v>03R-SU01</v>
          </cell>
          <cell r="I396">
            <v>115.1</v>
          </cell>
        </row>
        <row r="397">
          <cell r="D397" t="str">
            <v>11LT04</v>
          </cell>
          <cell r="I397">
            <v>45000</v>
          </cell>
        </row>
        <row r="398">
          <cell r="D398" t="str">
            <v>03R-SU01</v>
          </cell>
          <cell r="I398">
            <v>4520.7700000000004</v>
          </cell>
        </row>
        <row r="399">
          <cell r="D399" t="str">
            <v>01R-SA01</v>
          </cell>
          <cell r="I399">
            <v>47050</v>
          </cell>
        </row>
        <row r="400">
          <cell r="D400" t="str">
            <v>02R-SA01</v>
          </cell>
          <cell r="I400">
            <v>16100</v>
          </cell>
        </row>
        <row r="401">
          <cell r="D401" t="str">
            <v>03R-SU06</v>
          </cell>
          <cell r="I401">
            <v>552.74</v>
          </cell>
        </row>
        <row r="402">
          <cell r="D402" t="str">
            <v>03R-SU06</v>
          </cell>
          <cell r="I402">
            <v>611.32000000000005</v>
          </cell>
        </row>
        <row r="403">
          <cell r="D403" t="str">
            <v>03R-SU06</v>
          </cell>
          <cell r="I403">
            <v>232.58</v>
          </cell>
        </row>
        <row r="404">
          <cell r="D404" t="str">
            <v>03R-SU06</v>
          </cell>
          <cell r="I404">
            <v>744.72</v>
          </cell>
        </row>
        <row r="405">
          <cell r="D405" t="str">
            <v>03R-SK02</v>
          </cell>
          <cell r="I405">
            <v>3000</v>
          </cell>
        </row>
        <row r="406">
          <cell r="D406" t="str">
            <v>01R-TE01</v>
          </cell>
          <cell r="I406">
            <v>4000</v>
          </cell>
        </row>
        <row r="407">
          <cell r="D407" t="str">
            <v>03R-SU01</v>
          </cell>
          <cell r="I407">
            <v>1000</v>
          </cell>
        </row>
        <row r="408">
          <cell r="I408">
            <v>5000</v>
          </cell>
        </row>
        <row r="409">
          <cell r="I409">
            <v>4100</v>
          </cell>
        </row>
        <row r="410">
          <cell r="D410" t="str">
            <v>01R-BU02</v>
          </cell>
          <cell r="I410">
            <v>5075</v>
          </cell>
        </row>
        <row r="411">
          <cell r="D411" t="str">
            <v>01R-BU02</v>
          </cell>
          <cell r="I411">
            <v>1637030.45</v>
          </cell>
        </row>
        <row r="412">
          <cell r="D412" t="str">
            <v>02R-BU05</v>
          </cell>
          <cell r="I412">
            <v>129273.5</v>
          </cell>
        </row>
        <row r="413">
          <cell r="D413" t="str">
            <v>05R-BU01</v>
          </cell>
          <cell r="I413">
            <v>305128.21000000002</v>
          </cell>
        </row>
        <row r="414">
          <cell r="D414" t="str">
            <v>02R-BU03</v>
          </cell>
          <cell r="I414">
            <v>88500</v>
          </cell>
        </row>
        <row r="415">
          <cell r="D415" t="str">
            <v>01SE-ALL01</v>
          </cell>
          <cell r="I415">
            <v>4000</v>
          </cell>
        </row>
        <row r="416">
          <cell r="D416" t="str">
            <v>01SE-ALL01</v>
          </cell>
          <cell r="I416">
            <v>2000</v>
          </cell>
        </row>
        <row r="417">
          <cell r="D417" t="str">
            <v>03R-SU01</v>
          </cell>
          <cell r="I417">
            <v>1414.4</v>
          </cell>
        </row>
        <row r="418">
          <cell r="D418" t="str">
            <v>01R-SU01</v>
          </cell>
          <cell r="I418">
            <v>107.8</v>
          </cell>
        </row>
        <row r="419">
          <cell r="D419" t="str">
            <v>07ALL01</v>
          </cell>
          <cell r="I419">
            <v>3000</v>
          </cell>
        </row>
        <row r="420">
          <cell r="D420" t="str">
            <v>07ALL01</v>
          </cell>
          <cell r="I420">
            <v>2000</v>
          </cell>
        </row>
        <row r="421">
          <cell r="D421" t="str">
            <v>04R-LT01</v>
          </cell>
          <cell r="I421">
            <v>10000</v>
          </cell>
        </row>
        <row r="422">
          <cell r="D422" t="str">
            <v>04R-LT01</v>
          </cell>
          <cell r="I422">
            <v>2000</v>
          </cell>
        </row>
        <row r="423">
          <cell r="D423" t="str">
            <v>04R-LT01</v>
          </cell>
          <cell r="I423">
            <v>1000</v>
          </cell>
        </row>
        <row r="424">
          <cell r="D424" t="str">
            <v>04R-LT01</v>
          </cell>
          <cell r="I424">
            <v>500</v>
          </cell>
        </row>
        <row r="425">
          <cell r="D425" t="str">
            <v>08LT02</v>
          </cell>
          <cell r="I425">
            <v>2750</v>
          </cell>
        </row>
        <row r="426">
          <cell r="D426" t="str">
            <v>07ALL01</v>
          </cell>
          <cell r="I426">
            <v>2632</v>
          </cell>
        </row>
        <row r="427">
          <cell r="D427" t="str">
            <v>07ALL03</v>
          </cell>
          <cell r="I427">
            <v>754</v>
          </cell>
        </row>
        <row r="428">
          <cell r="D428" t="str">
            <v>03R-SU01</v>
          </cell>
          <cell r="I428">
            <v>800</v>
          </cell>
        </row>
        <row r="429">
          <cell r="D429" t="str">
            <v>09LT02</v>
          </cell>
          <cell r="I429">
            <v>500</v>
          </cell>
        </row>
        <row r="430">
          <cell r="D430" t="str">
            <v>08LT02</v>
          </cell>
          <cell r="I430">
            <v>1946.6</v>
          </cell>
        </row>
        <row r="431">
          <cell r="I431">
            <v>3870.46</v>
          </cell>
        </row>
        <row r="432">
          <cell r="I432">
            <v>3393</v>
          </cell>
        </row>
        <row r="433">
          <cell r="I433">
            <v>1200</v>
          </cell>
        </row>
        <row r="434">
          <cell r="I434">
            <v>841.82</v>
          </cell>
        </row>
        <row r="435">
          <cell r="I435">
            <v>300.74</v>
          </cell>
        </row>
        <row r="436">
          <cell r="I436">
            <v>1161</v>
          </cell>
        </row>
        <row r="437">
          <cell r="I437">
            <v>5800</v>
          </cell>
        </row>
        <row r="438">
          <cell r="I438">
            <v>2000</v>
          </cell>
        </row>
        <row r="439">
          <cell r="I439">
            <v>1600</v>
          </cell>
        </row>
        <row r="440">
          <cell r="I440">
            <v>2900</v>
          </cell>
        </row>
        <row r="441">
          <cell r="I441">
            <v>1350</v>
          </cell>
        </row>
        <row r="442">
          <cell r="I442">
            <v>2550</v>
          </cell>
        </row>
        <row r="443">
          <cell r="I443">
            <v>800</v>
          </cell>
        </row>
        <row r="444">
          <cell r="I444">
            <v>600</v>
          </cell>
        </row>
        <row r="445">
          <cell r="I445">
            <v>1500</v>
          </cell>
        </row>
        <row r="446">
          <cell r="I446">
            <v>1500</v>
          </cell>
        </row>
        <row r="447">
          <cell r="I447">
            <v>500</v>
          </cell>
        </row>
        <row r="448">
          <cell r="I448">
            <v>4199.1000000000004</v>
          </cell>
        </row>
        <row r="449">
          <cell r="D449" t="str">
            <v>03R-SU06</v>
          </cell>
          <cell r="I449">
            <v>592.76</v>
          </cell>
        </row>
        <row r="450">
          <cell r="D450" t="str">
            <v>03R-SU06</v>
          </cell>
          <cell r="I450">
            <v>947.72</v>
          </cell>
        </row>
        <row r="451">
          <cell r="I451">
            <v>1094.53</v>
          </cell>
        </row>
        <row r="452">
          <cell r="D452" t="str">
            <v>03R-SU01</v>
          </cell>
          <cell r="I452">
            <v>1000</v>
          </cell>
        </row>
        <row r="453">
          <cell r="D453" t="str">
            <v>03R-SU01</v>
          </cell>
          <cell r="I453">
            <v>1000</v>
          </cell>
        </row>
        <row r="454">
          <cell r="D454" t="str">
            <v>03R-SU05</v>
          </cell>
          <cell r="I454">
            <v>10341.879999999999</v>
          </cell>
        </row>
        <row r="455">
          <cell r="D455" t="str">
            <v>03R-BU03</v>
          </cell>
          <cell r="I455">
            <v>6000</v>
          </cell>
        </row>
        <row r="456">
          <cell r="D456" t="str">
            <v>01R-BU06</v>
          </cell>
          <cell r="I456">
            <v>33914</v>
          </cell>
        </row>
        <row r="457">
          <cell r="D457" t="str">
            <v>LC1013</v>
          </cell>
          <cell r="I457">
            <v>1107.98</v>
          </cell>
        </row>
        <row r="458">
          <cell r="D458" t="str">
            <v>LC1013</v>
          </cell>
          <cell r="I458">
            <v>1100.5</v>
          </cell>
        </row>
        <row r="459">
          <cell r="D459" t="str">
            <v>LC1013</v>
          </cell>
          <cell r="I459">
            <v>932.23</v>
          </cell>
        </row>
        <row r="460">
          <cell r="D460" t="str">
            <v>LC1013</v>
          </cell>
          <cell r="I460">
            <v>803.39</v>
          </cell>
        </row>
        <row r="461">
          <cell r="D461" t="str">
            <v>LC1013</v>
          </cell>
          <cell r="I461">
            <v>2458.8000000000002</v>
          </cell>
        </row>
        <row r="462">
          <cell r="D462" t="str">
            <v>LC1013</v>
          </cell>
          <cell r="I462">
            <v>291.35000000000002</v>
          </cell>
        </row>
        <row r="463">
          <cell r="D463" t="str">
            <v>01LR13</v>
          </cell>
          <cell r="I463">
            <v>17.899999999999999</v>
          </cell>
        </row>
        <row r="464">
          <cell r="D464" t="str">
            <v>01LR13</v>
          </cell>
          <cell r="I464">
            <v>105.28</v>
          </cell>
        </row>
        <row r="465">
          <cell r="D465" t="str">
            <v>01LR13</v>
          </cell>
          <cell r="I465">
            <v>148.91999999999999</v>
          </cell>
        </row>
        <row r="466">
          <cell r="D466" t="str">
            <v>01LR13</v>
          </cell>
          <cell r="I466">
            <v>1739.14</v>
          </cell>
        </row>
        <row r="467">
          <cell r="D467" t="str">
            <v>01LR13</v>
          </cell>
          <cell r="I467">
            <v>1500</v>
          </cell>
        </row>
        <row r="468">
          <cell r="D468" t="str">
            <v>01LR13</v>
          </cell>
          <cell r="I468">
            <v>1500</v>
          </cell>
        </row>
        <row r="469">
          <cell r="D469" t="str">
            <v>01LR13</v>
          </cell>
          <cell r="I469">
            <v>2410</v>
          </cell>
        </row>
        <row r="470">
          <cell r="D470" t="str">
            <v>01LR13</v>
          </cell>
          <cell r="I470">
            <v>1053</v>
          </cell>
        </row>
        <row r="471">
          <cell r="D471" t="str">
            <v>LC1013</v>
          </cell>
          <cell r="I471">
            <v>2105</v>
          </cell>
        </row>
        <row r="472">
          <cell r="D472" t="str">
            <v>02R-SK03</v>
          </cell>
          <cell r="I472">
            <v>6049.91</v>
          </cell>
        </row>
        <row r="473">
          <cell r="D473" t="str">
            <v>03R-SU06</v>
          </cell>
          <cell r="I473">
            <v>2945.97</v>
          </cell>
        </row>
        <row r="474">
          <cell r="D474" t="str">
            <v>02R-ALL003</v>
          </cell>
          <cell r="I474">
            <v>5030</v>
          </cell>
        </row>
        <row r="475">
          <cell r="D475" t="str">
            <v>02R-ALL003</v>
          </cell>
          <cell r="I475">
            <v>1740</v>
          </cell>
        </row>
        <row r="476">
          <cell r="D476" t="str">
            <v>02R-ALL003</v>
          </cell>
          <cell r="I476">
            <v>1050</v>
          </cell>
        </row>
        <row r="477">
          <cell r="D477" t="str">
            <v>02R-ALL003</v>
          </cell>
          <cell r="I477">
            <v>68</v>
          </cell>
        </row>
        <row r="478">
          <cell r="D478" t="str">
            <v>02R-ALL003</v>
          </cell>
          <cell r="I478">
            <v>1070</v>
          </cell>
        </row>
        <row r="479">
          <cell r="D479" t="str">
            <v>06ALL04</v>
          </cell>
          <cell r="I479">
            <v>1600</v>
          </cell>
        </row>
        <row r="480">
          <cell r="D480" t="str">
            <v>03R-BU02</v>
          </cell>
          <cell r="I480">
            <v>248980</v>
          </cell>
        </row>
        <row r="481">
          <cell r="D481" t="str">
            <v>09LT03</v>
          </cell>
          <cell r="I481">
            <v>99328.8</v>
          </cell>
        </row>
        <row r="482">
          <cell r="D482" t="str">
            <v>03R-SU01</v>
          </cell>
          <cell r="I482">
            <v>500</v>
          </cell>
        </row>
        <row r="483">
          <cell r="D483" t="str">
            <v>03R-SU01</v>
          </cell>
          <cell r="I483">
            <v>1000</v>
          </cell>
        </row>
        <row r="484">
          <cell r="D484" t="str">
            <v>10LR01</v>
          </cell>
          <cell r="I484">
            <v>-17628</v>
          </cell>
        </row>
        <row r="485">
          <cell r="D485" t="str">
            <v>LC1013</v>
          </cell>
          <cell r="I485">
            <v>-357.26</v>
          </cell>
        </row>
        <row r="486">
          <cell r="D486" t="str">
            <v>06ALL08</v>
          </cell>
          <cell r="I486">
            <v>7200</v>
          </cell>
        </row>
        <row r="487">
          <cell r="D487" t="str">
            <v>06ALL04</v>
          </cell>
          <cell r="I487">
            <v>496.5</v>
          </cell>
        </row>
        <row r="488">
          <cell r="I488">
            <v>1229.6600000000001</v>
          </cell>
        </row>
        <row r="489">
          <cell r="I489">
            <v>4959.2</v>
          </cell>
        </row>
        <row r="490">
          <cell r="I490">
            <v>123.47</v>
          </cell>
        </row>
        <row r="491">
          <cell r="I491">
            <v>963.3</v>
          </cell>
        </row>
        <row r="492">
          <cell r="I492">
            <v>2189.39</v>
          </cell>
        </row>
        <row r="493">
          <cell r="I493">
            <v>17.03</v>
          </cell>
        </row>
        <row r="494">
          <cell r="D494" t="str">
            <v>02R-ALL003</v>
          </cell>
          <cell r="I494">
            <v>1000</v>
          </cell>
        </row>
        <row r="495">
          <cell r="D495" t="str">
            <v>02R-ALL003</v>
          </cell>
          <cell r="I495">
            <v>1000</v>
          </cell>
        </row>
        <row r="496">
          <cell r="D496" t="str">
            <v>02R-SK03</v>
          </cell>
          <cell r="I496">
            <v>1848.57</v>
          </cell>
        </row>
        <row r="497">
          <cell r="D497" t="str">
            <v>03R-SU01</v>
          </cell>
          <cell r="I497">
            <v>1000</v>
          </cell>
        </row>
        <row r="498">
          <cell r="D498" t="str">
            <v>04R-LT01</v>
          </cell>
          <cell r="I498">
            <v>800</v>
          </cell>
        </row>
        <row r="499">
          <cell r="D499" t="str">
            <v>07ALL01</v>
          </cell>
          <cell r="I499">
            <v>10000</v>
          </cell>
        </row>
        <row r="500">
          <cell r="D500" t="str">
            <v>06ALL04</v>
          </cell>
          <cell r="I500">
            <v>3000</v>
          </cell>
        </row>
        <row r="501">
          <cell r="D501" t="str">
            <v>06ALL04</v>
          </cell>
          <cell r="I501">
            <v>3000</v>
          </cell>
        </row>
        <row r="502">
          <cell r="D502" t="str">
            <v>06ALL04</v>
          </cell>
          <cell r="I502">
            <v>3000</v>
          </cell>
        </row>
        <row r="503">
          <cell r="D503" t="str">
            <v>06ALL04</v>
          </cell>
          <cell r="I503">
            <v>3000</v>
          </cell>
        </row>
        <row r="504">
          <cell r="D504" t="str">
            <v>06ALL04</v>
          </cell>
          <cell r="I504">
            <v>2000</v>
          </cell>
        </row>
        <row r="505">
          <cell r="D505" t="str">
            <v>03R-Bu02</v>
          </cell>
          <cell r="I505">
            <v>1885</v>
          </cell>
        </row>
        <row r="506">
          <cell r="D506" t="str">
            <v>01R-LT01</v>
          </cell>
          <cell r="I506">
            <v>435</v>
          </cell>
        </row>
        <row r="507">
          <cell r="D507" t="str">
            <v>08LT02</v>
          </cell>
          <cell r="I507">
            <v>2585</v>
          </cell>
        </row>
        <row r="508">
          <cell r="D508" t="str">
            <v>01R-TE01</v>
          </cell>
          <cell r="I508">
            <v>2000</v>
          </cell>
        </row>
        <row r="509">
          <cell r="D509" t="str">
            <v>01R-TE01</v>
          </cell>
          <cell r="I509">
            <v>2000</v>
          </cell>
        </row>
        <row r="510">
          <cell r="D510" t="str">
            <v>01R-TE01</v>
          </cell>
          <cell r="I510">
            <v>1500</v>
          </cell>
        </row>
        <row r="511">
          <cell r="D511" t="str">
            <v>01R-TE01</v>
          </cell>
          <cell r="I511">
            <v>1500</v>
          </cell>
        </row>
        <row r="512">
          <cell r="D512" t="str">
            <v>02R-SK002</v>
          </cell>
          <cell r="I512">
            <v>3000</v>
          </cell>
        </row>
        <row r="513">
          <cell r="D513" t="str">
            <v>07ALL05</v>
          </cell>
          <cell r="I513">
            <v>60000</v>
          </cell>
        </row>
        <row r="514">
          <cell r="D514" t="str">
            <v>07ALL01</v>
          </cell>
          <cell r="I514">
            <v>10000</v>
          </cell>
        </row>
        <row r="515">
          <cell r="D515" t="str">
            <v>02R-SU006</v>
          </cell>
          <cell r="I515">
            <v>1500</v>
          </cell>
        </row>
        <row r="516">
          <cell r="D516" t="str">
            <v>02R-SU006</v>
          </cell>
          <cell r="I516">
            <v>1500</v>
          </cell>
        </row>
        <row r="517">
          <cell r="D517" t="str">
            <v>02R-SU006</v>
          </cell>
          <cell r="I517">
            <v>1500</v>
          </cell>
        </row>
        <row r="518">
          <cell r="D518" t="str">
            <v>02R-SU006</v>
          </cell>
          <cell r="I518">
            <v>1500</v>
          </cell>
        </row>
        <row r="519">
          <cell r="D519" t="str">
            <v>02R-LT005</v>
          </cell>
          <cell r="I519">
            <v>543825</v>
          </cell>
        </row>
        <row r="522">
          <cell r="D522" t="str">
            <v>04R-LT01</v>
          </cell>
          <cell r="I522">
            <v>2622.6</v>
          </cell>
        </row>
        <row r="523">
          <cell r="D523" t="str">
            <v>11LT03</v>
          </cell>
          <cell r="I523">
            <v>9100</v>
          </cell>
        </row>
        <row r="524">
          <cell r="D524" t="str">
            <v>01R-BU02</v>
          </cell>
          <cell r="I524">
            <v>93420</v>
          </cell>
        </row>
        <row r="525">
          <cell r="D525" t="str">
            <v>01R-BU02</v>
          </cell>
          <cell r="I525">
            <v>190770</v>
          </cell>
        </row>
        <row r="526">
          <cell r="D526" t="str">
            <v>03R-BU01</v>
          </cell>
          <cell r="I526">
            <v>576.35</v>
          </cell>
        </row>
        <row r="527">
          <cell r="D527" t="str">
            <v>03R-BU01</v>
          </cell>
          <cell r="I527">
            <v>899.17</v>
          </cell>
        </row>
        <row r="528">
          <cell r="D528" t="str">
            <v>02R-BU001</v>
          </cell>
          <cell r="I528">
            <v>8415</v>
          </cell>
        </row>
        <row r="529">
          <cell r="D529" t="str">
            <v>01R-LC01</v>
          </cell>
          <cell r="I529">
            <v>15697.58</v>
          </cell>
        </row>
        <row r="530">
          <cell r="D530" t="str">
            <v>02R-BU015</v>
          </cell>
          <cell r="I530">
            <v>0</v>
          </cell>
        </row>
        <row r="531">
          <cell r="D531" t="str">
            <v>02R-SU005</v>
          </cell>
          <cell r="I531">
            <v>8060</v>
          </cell>
        </row>
        <row r="532">
          <cell r="D532" t="str">
            <v>02R-BU014</v>
          </cell>
          <cell r="I532">
            <v>5494.5</v>
          </cell>
        </row>
        <row r="533">
          <cell r="D533" t="str">
            <v>02R-LC005</v>
          </cell>
          <cell r="I533">
            <v>34860</v>
          </cell>
        </row>
        <row r="534">
          <cell r="D534" t="str">
            <v>02R-ALL003</v>
          </cell>
          <cell r="I534">
            <v>1000</v>
          </cell>
        </row>
        <row r="535">
          <cell r="D535" t="str">
            <v>07ALL01</v>
          </cell>
          <cell r="I535">
            <v>2150</v>
          </cell>
        </row>
        <row r="536">
          <cell r="D536" t="str">
            <v>03R-SU01</v>
          </cell>
          <cell r="I536">
            <v>1500</v>
          </cell>
        </row>
        <row r="537">
          <cell r="D537" t="str">
            <v>09ALL12</v>
          </cell>
          <cell r="I537">
            <v>1000</v>
          </cell>
        </row>
        <row r="538">
          <cell r="D538" t="str">
            <v>06ALL04</v>
          </cell>
          <cell r="I538">
            <v>3000</v>
          </cell>
        </row>
        <row r="539">
          <cell r="D539" t="str">
            <v>02R-BU016</v>
          </cell>
          <cell r="I539">
            <v>150000</v>
          </cell>
        </row>
        <row r="540">
          <cell r="D540" t="str">
            <v>02R-BU007</v>
          </cell>
          <cell r="I540">
            <v>497588</v>
          </cell>
        </row>
        <row r="541">
          <cell r="D541" t="str">
            <v>04R-LT02</v>
          </cell>
          <cell r="I541">
            <v>35000</v>
          </cell>
        </row>
        <row r="542">
          <cell r="D542" t="str">
            <v>01R-TE01</v>
          </cell>
          <cell r="I542">
            <v>1500</v>
          </cell>
        </row>
        <row r="543">
          <cell r="D543" t="str">
            <v>02R-SU006</v>
          </cell>
          <cell r="I543">
            <v>1500</v>
          </cell>
        </row>
        <row r="544">
          <cell r="D544" t="str">
            <v>02R-SU006</v>
          </cell>
          <cell r="I544">
            <v>3500</v>
          </cell>
        </row>
        <row r="545">
          <cell r="D545" t="str">
            <v>02R-BU005</v>
          </cell>
          <cell r="I545">
            <v>79523.5</v>
          </cell>
        </row>
        <row r="546">
          <cell r="D546" t="str">
            <v>02R-LC005</v>
          </cell>
          <cell r="I546">
            <v>36852</v>
          </cell>
        </row>
        <row r="547">
          <cell r="D547" t="str">
            <v>02R-SK03</v>
          </cell>
          <cell r="I547">
            <v>216.93</v>
          </cell>
        </row>
        <row r="548">
          <cell r="D548" t="str">
            <v>04R-LT01</v>
          </cell>
          <cell r="I548">
            <v>2000</v>
          </cell>
        </row>
        <row r="549">
          <cell r="D549" t="str">
            <v>03R-SU01</v>
          </cell>
          <cell r="I549">
            <v>1000</v>
          </cell>
        </row>
        <row r="550">
          <cell r="D550" t="str">
            <v>02R-BU017</v>
          </cell>
          <cell r="I550">
            <v>0</v>
          </cell>
        </row>
        <row r="551">
          <cell r="D551" t="str">
            <v>03R-SU01</v>
          </cell>
          <cell r="I551">
            <v>6000</v>
          </cell>
        </row>
        <row r="552">
          <cell r="D552" t="str">
            <v>09LT02</v>
          </cell>
          <cell r="I552">
            <v>816</v>
          </cell>
        </row>
        <row r="553">
          <cell r="D553" t="str">
            <v>04R-BU02</v>
          </cell>
          <cell r="I553">
            <v>35500</v>
          </cell>
        </row>
        <row r="554">
          <cell r="D554" t="str">
            <v>02R-LT006</v>
          </cell>
          <cell r="I554">
            <v>15850</v>
          </cell>
        </row>
        <row r="555">
          <cell r="D555" t="str">
            <v>04R-LT01</v>
          </cell>
          <cell r="I555">
            <v>1000</v>
          </cell>
        </row>
        <row r="556">
          <cell r="D556" t="str">
            <v>04R-LT01</v>
          </cell>
          <cell r="I556">
            <v>1000</v>
          </cell>
        </row>
        <row r="557">
          <cell r="D557" t="str">
            <v>02R-BU018</v>
          </cell>
          <cell r="I557">
            <v>188015.5</v>
          </cell>
        </row>
        <row r="558">
          <cell r="D558" t="str">
            <v>02R-BU018</v>
          </cell>
          <cell r="I558">
            <v>96364.5</v>
          </cell>
        </row>
        <row r="559">
          <cell r="D559" t="str">
            <v>02R-SA006</v>
          </cell>
          <cell r="I559">
            <v>10100</v>
          </cell>
        </row>
        <row r="560">
          <cell r="D560" t="str">
            <v>02R-ALL003</v>
          </cell>
          <cell r="I560">
            <v>100</v>
          </cell>
        </row>
        <row r="561">
          <cell r="D561" t="str">
            <v>04R-LT01</v>
          </cell>
          <cell r="I561">
            <v>1000</v>
          </cell>
        </row>
        <row r="562">
          <cell r="D562" t="str">
            <v>08LT02</v>
          </cell>
          <cell r="I562">
            <v>1200</v>
          </cell>
        </row>
        <row r="563">
          <cell r="D563" t="str">
            <v>02R-SU001</v>
          </cell>
          <cell r="I563">
            <v>61901.71</v>
          </cell>
        </row>
        <row r="564">
          <cell r="I564">
            <v>-334.76</v>
          </cell>
        </row>
        <row r="565">
          <cell r="D565" t="str">
            <v>02R-LR001</v>
          </cell>
          <cell r="I565">
            <v>32500</v>
          </cell>
        </row>
        <row r="566">
          <cell r="D566" t="str">
            <v>01LR13</v>
          </cell>
          <cell r="I566">
            <v>1053</v>
          </cell>
        </row>
        <row r="567">
          <cell r="D567" t="str">
            <v>07ALL03</v>
          </cell>
          <cell r="I567">
            <v>2105</v>
          </cell>
        </row>
        <row r="568">
          <cell r="D568" t="str">
            <v>07ALL01</v>
          </cell>
          <cell r="I568">
            <v>514.6</v>
          </cell>
        </row>
      </sheetData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零订单客户FOODS"/>
      <sheetName val="COVER HPC"/>
      <sheetName val="COVER HPC (2)"/>
      <sheetName val="零订单客户HPC"/>
      <sheetName val="HPC 配额"/>
      <sheetName val="Sheet4"/>
      <sheetName val="Sheet3"/>
      <sheetName val="data h"/>
      <sheetName val=" Foods分配"/>
      <sheetName val="Sheet1"/>
      <sheetName val="Sheet6"/>
      <sheetName val="data f"/>
      <sheetName val="门店信息-修改-关闭-暂停拜访0810"/>
      <sheetName val="T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8">
          <cell r="C8" t="str">
            <v>陈霆</v>
          </cell>
          <cell r="E8" t="str">
            <v xml:space="preserve">戈爱晶 </v>
          </cell>
        </row>
        <row r="9">
          <cell r="C9" t="str">
            <v>陈霆</v>
          </cell>
          <cell r="E9" t="str">
            <v xml:space="preserve">戈爱晶 </v>
          </cell>
        </row>
        <row r="10">
          <cell r="C10" t="str">
            <v>陈霆</v>
          </cell>
          <cell r="E10" t="str">
            <v xml:space="preserve">戈爱晶 </v>
          </cell>
        </row>
        <row r="11">
          <cell r="C11" t="str">
            <v>陈霆</v>
          </cell>
          <cell r="E11" t="str">
            <v>杨建国</v>
          </cell>
        </row>
        <row r="14">
          <cell r="C14" t="str">
            <v>黄勇</v>
          </cell>
          <cell r="E14" t="str">
            <v>邢汝兵</v>
          </cell>
        </row>
        <row r="15">
          <cell r="C15" t="str">
            <v>黄勇</v>
          </cell>
          <cell r="E15" t="str">
            <v>邢汝兵</v>
          </cell>
        </row>
        <row r="18">
          <cell r="C18" t="str">
            <v>黄勇</v>
          </cell>
          <cell r="E18" t="str">
            <v>朱晓东</v>
          </cell>
        </row>
        <row r="20">
          <cell r="C20" t="str">
            <v>黄勇</v>
          </cell>
          <cell r="E20" t="str">
            <v>李健林</v>
          </cell>
        </row>
        <row r="23">
          <cell r="C23" t="str">
            <v>黄勇</v>
          </cell>
          <cell r="E23" t="str">
            <v>王轩</v>
          </cell>
        </row>
        <row r="26">
          <cell r="C26" t="str">
            <v>黄勇</v>
          </cell>
          <cell r="E26" t="str">
            <v>张勇军</v>
          </cell>
        </row>
        <row r="27">
          <cell r="C27" t="str">
            <v>黄勇</v>
          </cell>
          <cell r="E27" t="str">
            <v>张勇军</v>
          </cell>
        </row>
        <row r="30">
          <cell r="C30" t="str">
            <v>丁燕飞</v>
          </cell>
          <cell r="E30" t="str">
            <v>周琳</v>
          </cell>
        </row>
        <row r="32">
          <cell r="C32" t="str">
            <v>丁燕飞</v>
          </cell>
          <cell r="E32" t="str">
            <v>温元民</v>
          </cell>
        </row>
        <row r="34">
          <cell r="C34" t="str">
            <v>丁燕飞</v>
          </cell>
          <cell r="E34" t="str">
            <v>吴显红</v>
          </cell>
        </row>
        <row r="36">
          <cell r="C36" t="str">
            <v>丁燕飞</v>
          </cell>
          <cell r="E36" t="str">
            <v>王欣洋</v>
          </cell>
        </row>
        <row r="39">
          <cell r="C39" t="str">
            <v>许翔</v>
          </cell>
          <cell r="E39" t="str">
            <v>孙国华</v>
          </cell>
        </row>
        <row r="42">
          <cell r="C42" t="str">
            <v>许翔</v>
          </cell>
          <cell r="E42" t="str">
            <v>张颖</v>
          </cell>
        </row>
        <row r="43">
          <cell r="C43" t="str">
            <v>许翔</v>
          </cell>
          <cell r="E43" t="str">
            <v>高枫</v>
          </cell>
        </row>
        <row r="44">
          <cell r="C44" t="str">
            <v>许翔</v>
          </cell>
          <cell r="E44" t="str">
            <v>张颖</v>
          </cell>
        </row>
        <row r="47">
          <cell r="C47" t="str">
            <v>张志强</v>
          </cell>
          <cell r="E47" t="str">
            <v>朱志刚</v>
          </cell>
        </row>
        <row r="48">
          <cell r="C48" t="str">
            <v>张志强</v>
          </cell>
          <cell r="E48" t="str">
            <v>朱志刚</v>
          </cell>
        </row>
        <row r="50">
          <cell r="C50" t="str">
            <v>张志强</v>
          </cell>
          <cell r="E50" t="str">
            <v>王建军</v>
          </cell>
        </row>
        <row r="51">
          <cell r="C51" t="str">
            <v>张志强</v>
          </cell>
          <cell r="E51" t="str">
            <v>王建军</v>
          </cell>
        </row>
        <row r="53">
          <cell r="C53" t="str">
            <v>张志强</v>
          </cell>
          <cell r="E53" t="str">
            <v>范立松</v>
          </cell>
        </row>
        <row r="54">
          <cell r="C54" t="str">
            <v>张志强</v>
          </cell>
          <cell r="E54" t="str">
            <v>范立松</v>
          </cell>
        </row>
        <row r="55">
          <cell r="C55" t="str">
            <v>张志强</v>
          </cell>
          <cell r="E55" t="str">
            <v>范立松</v>
          </cell>
        </row>
        <row r="56">
          <cell r="C56" t="str">
            <v>张志强</v>
          </cell>
          <cell r="E56" t="str">
            <v>范立松</v>
          </cell>
        </row>
        <row r="57">
          <cell r="C57" t="str">
            <v>张志强</v>
          </cell>
          <cell r="E57" t="str">
            <v>范立松</v>
          </cell>
        </row>
        <row r="59">
          <cell r="C59" t="str">
            <v>张志强</v>
          </cell>
          <cell r="E59" t="str">
            <v>周岩峰</v>
          </cell>
        </row>
        <row r="60">
          <cell r="C60" t="str">
            <v>张志强</v>
          </cell>
          <cell r="E60" t="str">
            <v>周岩峰</v>
          </cell>
        </row>
        <row r="61">
          <cell r="C61" t="str">
            <v>张志强</v>
          </cell>
          <cell r="E61" t="str">
            <v>周岩峰</v>
          </cell>
        </row>
        <row r="64">
          <cell r="C64" t="str">
            <v>TT</v>
          </cell>
        </row>
        <row r="65">
          <cell r="C65" t="str">
            <v>陈霆</v>
          </cell>
          <cell r="E65" t="str">
            <v>张雪</v>
          </cell>
        </row>
        <row r="66">
          <cell r="C66" t="str">
            <v>陈霆</v>
          </cell>
          <cell r="E66" t="str">
            <v>张雪</v>
          </cell>
        </row>
        <row r="67">
          <cell r="C67" t="str">
            <v>陈霆</v>
          </cell>
          <cell r="E67" t="str">
            <v>张雪</v>
          </cell>
        </row>
        <row r="68">
          <cell r="C68" t="str">
            <v>陈霆</v>
          </cell>
          <cell r="E68" t="str">
            <v>张雪</v>
          </cell>
        </row>
        <row r="71">
          <cell r="C71" t="str">
            <v>黄勇</v>
          </cell>
          <cell r="E71" t="str">
            <v>成健兆</v>
          </cell>
        </row>
        <row r="72">
          <cell r="C72" t="str">
            <v>黄勇</v>
          </cell>
          <cell r="E72" t="str">
            <v>成健兆</v>
          </cell>
        </row>
        <row r="73">
          <cell r="C73" t="str">
            <v>黄勇</v>
          </cell>
          <cell r="E73" t="str">
            <v>刁冰洁</v>
          </cell>
        </row>
        <row r="74">
          <cell r="C74" t="str">
            <v>黄勇</v>
          </cell>
          <cell r="E74" t="str">
            <v>成健兆</v>
          </cell>
        </row>
        <row r="75">
          <cell r="C75" t="str">
            <v>黄勇</v>
          </cell>
          <cell r="E75" t="str">
            <v>成健兆</v>
          </cell>
        </row>
        <row r="78">
          <cell r="C78" t="str">
            <v>黄勇</v>
          </cell>
          <cell r="E78" t="str">
            <v>肖琨</v>
          </cell>
        </row>
        <row r="79">
          <cell r="C79" t="str">
            <v>黄勇</v>
          </cell>
          <cell r="E79" t="str">
            <v>肖琨</v>
          </cell>
        </row>
        <row r="80">
          <cell r="C80" t="str">
            <v>黄勇</v>
          </cell>
          <cell r="E80" t="str">
            <v>肖琨</v>
          </cell>
        </row>
        <row r="83">
          <cell r="C83" t="str">
            <v>张志强</v>
          </cell>
          <cell r="E83" t="str">
            <v>王建军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"/>
      <sheetName val="By_CustType"/>
      <sheetName val="By_CPC"/>
      <sheetName val="By_CPG"/>
      <sheetName val="By_Product"/>
      <sheetName val="By_Customer"/>
      <sheetName val="Traffic Light"/>
      <sheetName val="Measures_MD"/>
      <sheetName val="Sys"/>
      <sheetName val="Sheet1"/>
      <sheetName val="Sheet2"/>
      <sheetName val="Sheet3"/>
      <sheetName val="mapping"/>
      <sheetName val="P&amp;B Tracking"/>
      <sheetName val="OpenOrder"/>
      <sheetName val="NIV achv by customer-LPT"/>
      <sheetName val="促销进度"/>
      <sheetName val="TO_SUMMARY_BY_CUS_NKC"/>
      <sheetName val="LPT_产品清单"/>
      <sheetName val="Contract"/>
      <sheetName val="门店数量"/>
      <sheetName val="Baseline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1">
          <cell r="F1">
            <v>1</v>
          </cell>
          <cell r="M1">
            <v>1</v>
          </cell>
          <cell r="T1">
            <v>1</v>
          </cell>
          <cell r="AA1">
            <v>2</v>
          </cell>
          <cell r="AL1">
            <v>2</v>
          </cell>
        </row>
        <row r="2">
          <cell r="E2" t="str">
            <v>Month</v>
          </cell>
          <cell r="AB2" t="str">
            <v>By Division</v>
          </cell>
          <cell r="AD2" t="str">
            <v>Show BU</v>
          </cell>
          <cell r="AM2" t="str">
            <v>By BU</v>
          </cell>
          <cell r="AO2" t="str">
            <v>show Division</v>
          </cell>
          <cell r="AS2" t="str">
            <v>Regional TTS</v>
          </cell>
          <cell r="AU2" t="str">
            <v>By Cust Type</v>
          </cell>
        </row>
        <row r="3">
          <cell r="A3" t="str">
            <v>YTD_201001</v>
          </cell>
          <cell r="B3" t="str">
            <v>2010_Jan</v>
          </cell>
          <cell r="E3" t="str">
            <v>YTD</v>
          </cell>
          <cell r="AB3" t="str">
            <v>By Cust Type</v>
          </cell>
          <cell r="AD3" t="str">
            <v>Show Category</v>
          </cell>
          <cell r="AM3" t="str">
            <v>By Category</v>
          </cell>
          <cell r="AO3" t="str">
            <v>show Cust Type</v>
          </cell>
          <cell r="AS3" t="str">
            <v>Total TTS</v>
          </cell>
          <cell r="AU3" t="str">
            <v>By CPC</v>
          </cell>
        </row>
        <row r="4">
          <cell r="A4" t="str">
            <v>YTD_201002</v>
          </cell>
          <cell r="B4" t="str">
            <v>2010_Feb</v>
          </cell>
          <cell r="AB4" t="str">
            <v>By CPC</v>
          </cell>
          <cell r="AD4" t="str">
            <v>Show SubBrand</v>
          </cell>
          <cell r="AM4" t="str">
            <v>By SubBrand</v>
          </cell>
          <cell r="AO4" t="str">
            <v>show CPC</v>
          </cell>
          <cell r="AU4" t="str">
            <v>By CPG</v>
          </cell>
        </row>
        <row r="5">
          <cell r="A5" t="str">
            <v>YTD_201003</v>
          </cell>
          <cell r="B5" t="str">
            <v>2010_Mar</v>
          </cell>
          <cell r="AB5" t="str">
            <v>By CPG</v>
          </cell>
        </row>
        <row r="6">
          <cell r="A6" t="str">
            <v>YTD_201004</v>
          </cell>
          <cell r="B6" t="str">
            <v>2010_Apr</v>
          </cell>
        </row>
        <row r="7">
          <cell r="A7" t="str">
            <v>YTD_201005</v>
          </cell>
          <cell r="B7" t="str">
            <v>2010_May</v>
          </cell>
          <cell r="E7" t="str">
            <v>HPC</v>
          </cell>
          <cell r="L7" t="str">
            <v>HPC-KC1</v>
          </cell>
          <cell r="AD7" t="str">
            <v>Personal Care</v>
          </cell>
        </row>
        <row r="8">
          <cell r="A8" t="str">
            <v>YTD_201006</v>
          </cell>
          <cell r="B8" t="str">
            <v>2010_Jun</v>
          </cell>
          <cell r="E8" t="str">
            <v>Foods</v>
          </cell>
          <cell r="L8" t="str">
            <v>HPC-KC2</v>
          </cell>
          <cell r="AD8" t="str">
            <v>Home Care</v>
          </cell>
        </row>
        <row r="9">
          <cell r="A9" t="str">
            <v>YTD_201007</v>
          </cell>
          <cell r="B9" t="str">
            <v>2010_Jul</v>
          </cell>
          <cell r="E9" t="str">
            <v>Water</v>
          </cell>
          <cell r="L9" t="str">
            <v>HPC-LKC</v>
          </cell>
          <cell r="AD9" t="str">
            <v>Foods</v>
          </cell>
        </row>
        <row r="10">
          <cell r="A10" t="str">
            <v>YTD_201008</v>
          </cell>
          <cell r="B10" t="str">
            <v>2010_Aug</v>
          </cell>
          <cell r="L10" t="str">
            <v>HPC-DT</v>
          </cell>
          <cell r="AD10" t="str">
            <v>Water</v>
          </cell>
        </row>
        <row r="11">
          <cell r="A11" t="str">
            <v>YTD_201009</v>
          </cell>
          <cell r="B11" t="str">
            <v>2010_Sep</v>
          </cell>
          <cell r="L11" t="str">
            <v>HPC-OOH</v>
          </cell>
        </row>
        <row r="12">
          <cell r="A12" t="str">
            <v>YTD_201010</v>
          </cell>
          <cell r="B12" t="str">
            <v>2010_Oct</v>
          </cell>
          <cell r="L12" t="str">
            <v>HPC-Unspecified</v>
          </cell>
        </row>
        <row r="13">
          <cell r="A13" t="str">
            <v>YTD_201011</v>
          </cell>
          <cell r="B13" t="str">
            <v>2010_Nov</v>
          </cell>
          <cell r="L13" t="str">
            <v>Foods-KC1</v>
          </cell>
        </row>
        <row r="14">
          <cell r="A14" t="str">
            <v>YTD_201012</v>
          </cell>
          <cell r="B14" t="str">
            <v>2010_Dec</v>
          </cell>
          <cell r="L14" t="str">
            <v>Foods-KC2</v>
          </cell>
        </row>
        <row r="15">
          <cell r="A15" t="str">
            <v>YTD_201101</v>
          </cell>
          <cell r="B15" t="str">
            <v>2011_Jan</v>
          </cell>
          <cell r="L15" t="str">
            <v>Foods-LKC</v>
          </cell>
          <cell r="S15" t="str">
            <v>East DT</v>
          </cell>
          <cell r="Z15" t="str">
            <v>Auchan</v>
          </cell>
          <cell r="AB15" t="str">
            <v>A Best East</v>
          </cell>
          <cell r="AD15" t="str">
            <v>Deo &amp; Grooming</v>
          </cell>
          <cell r="AK15" t="str">
            <v>Deo &amp; Grooming</v>
          </cell>
          <cell r="AM15" t="str">
            <v>Clinic/Clear Conditioner</v>
          </cell>
          <cell r="AO15" t="str">
            <v>Auchan</v>
          </cell>
        </row>
        <row r="16">
          <cell r="A16" t="str">
            <v>YTD_201102</v>
          </cell>
          <cell r="B16" t="str">
            <v>2011_Feb</v>
          </cell>
          <cell r="L16" t="str">
            <v>Foods-DT</v>
          </cell>
          <cell r="S16" t="str">
            <v>North DT</v>
          </cell>
          <cell r="Z16" t="str">
            <v>Carrefour</v>
          </cell>
          <cell r="AB16" t="str">
            <v>A Best South</v>
          </cell>
          <cell r="AD16" t="str">
            <v>Face</v>
          </cell>
          <cell r="AK16" t="str">
            <v>Face</v>
          </cell>
          <cell r="AM16" t="str">
            <v>Clinic/Clear Shampoo</v>
          </cell>
          <cell r="AO16" t="str">
            <v>Carrefour</v>
          </cell>
        </row>
        <row r="17">
          <cell r="A17" t="str">
            <v>YTD_201103</v>
          </cell>
          <cell r="B17" t="str">
            <v>2011_Mar</v>
          </cell>
          <cell r="L17" t="str">
            <v>Foods-OOH</v>
          </cell>
          <cell r="S17" t="str">
            <v>South DT</v>
          </cell>
          <cell r="Z17" t="str">
            <v>C-store</v>
          </cell>
          <cell r="AD17" t="str">
            <v>Hair Care</v>
          </cell>
          <cell r="AK17" t="str">
            <v>Hair Care</v>
          </cell>
          <cell r="AM17" t="str">
            <v>Dove Conditioner</v>
          </cell>
          <cell r="AO17" t="str">
            <v>C-store</v>
          </cell>
        </row>
        <row r="18">
          <cell r="A18" t="str">
            <v>YTD_201104</v>
          </cell>
          <cell r="B18" t="str">
            <v>2011_Apr</v>
          </cell>
          <cell r="L18" t="str">
            <v>Foods-Unspecified</v>
          </cell>
          <cell r="S18" t="str">
            <v>West DT</v>
          </cell>
          <cell r="Z18" t="str">
            <v>DIA</v>
          </cell>
          <cell r="AD18" t="str">
            <v>Hand &amp; Body Care</v>
          </cell>
          <cell r="AK18" t="str">
            <v>Hand &amp; Body Care</v>
          </cell>
          <cell r="AM18" t="str">
            <v>Dove Shampoo</v>
          </cell>
          <cell r="AO18" t="str">
            <v>DIA</v>
          </cell>
        </row>
        <row r="19">
          <cell r="A19" t="str">
            <v>YTD_201105</v>
          </cell>
          <cell r="B19" t="str">
            <v>2011_May</v>
          </cell>
          <cell r="L19" t="str">
            <v>Water-Water</v>
          </cell>
          <cell r="Z19" t="str">
            <v>Jusco</v>
          </cell>
          <cell r="AD19" t="str">
            <v>Skin Cleansing</v>
          </cell>
          <cell r="AK19" t="str">
            <v>Skin Cleansing</v>
          </cell>
          <cell r="AM19" t="str">
            <v>Hazeline Conditioner</v>
          </cell>
          <cell r="AO19" t="str">
            <v>Jusco</v>
          </cell>
        </row>
        <row r="20">
          <cell r="A20" t="str">
            <v>YTD_201106</v>
          </cell>
          <cell r="B20" t="str">
            <v>2011_Jun</v>
          </cell>
          <cell r="Z20" t="str">
            <v>Manning</v>
          </cell>
          <cell r="AM20" t="str">
            <v>Hazeline Shampoo</v>
          </cell>
          <cell r="AO20" t="str">
            <v>Manning</v>
          </cell>
        </row>
        <row r="21">
          <cell r="A21" t="str">
            <v>YTD_201107</v>
          </cell>
          <cell r="B21" t="str">
            <v>2011_Jul</v>
          </cell>
          <cell r="Z21" t="str">
            <v>Metro</v>
          </cell>
          <cell r="AM21" t="str">
            <v>Lux Conditioner</v>
          </cell>
          <cell r="AO21" t="str">
            <v>Metro</v>
          </cell>
        </row>
        <row r="22">
          <cell r="A22" t="str">
            <v>YTD_201108</v>
          </cell>
          <cell r="B22" t="str">
            <v>2011_Aug</v>
          </cell>
          <cell r="Z22" t="str">
            <v>ParkNShop</v>
          </cell>
          <cell r="AM22" t="str">
            <v>Lux Shampoo</v>
          </cell>
          <cell r="AO22" t="str">
            <v>ParkNShop</v>
          </cell>
        </row>
        <row r="23">
          <cell r="A23" t="str">
            <v>YTD_201109</v>
          </cell>
          <cell r="B23" t="str">
            <v>2011_Sep</v>
          </cell>
          <cell r="Z23" t="str">
            <v>RT-mart</v>
          </cell>
          <cell r="AO23" t="str">
            <v>RT-mart</v>
          </cell>
        </row>
        <row r="24">
          <cell r="A24" t="str">
            <v>YTD_201110</v>
          </cell>
          <cell r="B24" t="str">
            <v>2011_Oct</v>
          </cell>
          <cell r="Z24" t="str">
            <v>Sam's Club</v>
          </cell>
          <cell r="AO24" t="str">
            <v>Sam's Club</v>
          </cell>
        </row>
        <row r="25">
          <cell r="A25" t="str">
            <v>YTD_201111</v>
          </cell>
          <cell r="B25" t="str">
            <v>2011_Nov</v>
          </cell>
          <cell r="Z25" t="str">
            <v>Tesco</v>
          </cell>
          <cell r="AO25" t="str">
            <v>Tesco</v>
          </cell>
        </row>
        <row r="26">
          <cell r="A26" t="str">
            <v>YTD_201112</v>
          </cell>
          <cell r="B26" t="str">
            <v>2011_Dec</v>
          </cell>
          <cell r="Z26" t="str">
            <v>Trustmart</v>
          </cell>
          <cell r="AO26" t="str">
            <v>Trustmart</v>
          </cell>
        </row>
        <row r="27">
          <cell r="A27" t="str">
            <v>YTD_201201</v>
          </cell>
          <cell r="B27" t="str">
            <v>2012_Jan</v>
          </cell>
          <cell r="Z27" t="str">
            <v>Wal-Mart</v>
          </cell>
          <cell r="AO27" t="str">
            <v>Wal-Mart</v>
          </cell>
        </row>
        <row r="28">
          <cell r="A28" t="str">
            <v>YTD_201202</v>
          </cell>
          <cell r="B28" t="str">
            <v>2012_Feb</v>
          </cell>
          <cell r="Z28" t="str">
            <v>Watson's</v>
          </cell>
          <cell r="AO28" t="str">
            <v>Watson's</v>
          </cell>
        </row>
        <row r="29">
          <cell r="A29" t="str">
            <v>YTD_201203</v>
          </cell>
          <cell r="B29" t="str">
            <v>2012_Mar</v>
          </cell>
        </row>
        <row r="30">
          <cell r="A30" t="str">
            <v>YTD_201204</v>
          </cell>
          <cell r="B30" t="str">
            <v>2012_Apr</v>
          </cell>
        </row>
        <row r="31">
          <cell r="A31" t="str">
            <v>YTD_201205</v>
          </cell>
          <cell r="B31" t="str">
            <v>2012_May</v>
          </cell>
        </row>
        <row r="32">
          <cell r="A32" t="str">
            <v>YTD_201206</v>
          </cell>
          <cell r="B32" t="str">
            <v>2012_Jun</v>
          </cell>
        </row>
        <row r="33">
          <cell r="A33" t="str">
            <v>YTD_201207</v>
          </cell>
          <cell r="B33" t="str">
            <v>2012_Jul</v>
          </cell>
        </row>
        <row r="34">
          <cell r="A34" t="str">
            <v>YTD_201208</v>
          </cell>
          <cell r="B34" t="str">
            <v>2012_Aug</v>
          </cell>
        </row>
        <row r="35">
          <cell r="A35" t="str">
            <v>YTD_201209</v>
          </cell>
          <cell r="B35" t="str">
            <v>2012_Sep</v>
          </cell>
        </row>
        <row r="36">
          <cell r="A36" t="str">
            <v>YTD_201210</v>
          </cell>
          <cell r="B36" t="str">
            <v>2012_Oct</v>
          </cell>
        </row>
        <row r="37">
          <cell r="A37" t="str">
            <v>YTD_201211</v>
          </cell>
          <cell r="B37" t="str">
            <v>2012_Nov</v>
          </cell>
        </row>
        <row r="38">
          <cell r="A38" t="str">
            <v>YTD_201212</v>
          </cell>
          <cell r="B38" t="str">
            <v>2012_Dec</v>
          </cell>
        </row>
        <row r="39">
          <cell r="A39" t="str">
            <v>YTD_201301</v>
          </cell>
          <cell r="B39" t="str">
            <v>2013_Jan</v>
          </cell>
        </row>
        <row r="40">
          <cell r="A40" t="str">
            <v>YTD_201302</v>
          </cell>
          <cell r="B40" t="str">
            <v>2013_Feb</v>
          </cell>
        </row>
        <row r="41">
          <cell r="A41" t="str">
            <v>YTD_201303</v>
          </cell>
          <cell r="B41" t="str">
            <v>2013_Mar</v>
          </cell>
        </row>
        <row r="42">
          <cell r="A42" t="str">
            <v>YTD_201304</v>
          </cell>
          <cell r="B42" t="str">
            <v>2013_Apr</v>
          </cell>
        </row>
        <row r="43">
          <cell r="A43" t="str">
            <v>YTD_201305</v>
          </cell>
          <cell r="B43" t="str">
            <v>2013_May</v>
          </cell>
        </row>
        <row r="44">
          <cell r="A44" t="str">
            <v>YTD_201306</v>
          </cell>
          <cell r="B44" t="str">
            <v>2013_Jun</v>
          </cell>
        </row>
        <row r="45">
          <cell r="A45" t="str">
            <v>YTD_201307</v>
          </cell>
          <cell r="B45" t="str">
            <v>2013_Jul</v>
          </cell>
        </row>
        <row r="46">
          <cell r="A46" t="str">
            <v>YTD_201308</v>
          </cell>
          <cell r="B46" t="str">
            <v>2013_Aug</v>
          </cell>
        </row>
        <row r="47">
          <cell r="A47" t="str">
            <v>YTD_201309</v>
          </cell>
          <cell r="B47" t="str">
            <v>2013_Sep</v>
          </cell>
        </row>
        <row r="48">
          <cell r="A48" t="str">
            <v>YTD_201310</v>
          </cell>
          <cell r="B48" t="str">
            <v>2013_Oct</v>
          </cell>
        </row>
        <row r="49">
          <cell r="A49" t="str">
            <v>YTD_201311</v>
          </cell>
          <cell r="B49" t="str">
            <v>2013_Nov</v>
          </cell>
        </row>
        <row r="50">
          <cell r="A50" t="str">
            <v>YTD_201312</v>
          </cell>
          <cell r="B50" t="str">
            <v>2013_Dec</v>
          </cell>
        </row>
      </sheetData>
      <sheetData sheetId="9" refreshError="1"/>
      <sheetData sheetId="10"/>
      <sheetData sheetId="11" refreshError="1"/>
      <sheetData sheetId="12">
        <row r="2">
          <cell r="E2" t="str">
            <v>NKC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HPC Apr sum"/>
      <sheetName val="FR Arp sum"/>
      <sheetName val="By_CustType"/>
      <sheetName val="By_CPC"/>
      <sheetName val="By_CPG"/>
      <sheetName val="By_Product"/>
      <sheetName val="By_Customer"/>
      <sheetName val="Traffic Light"/>
      <sheetName val="Measures_MD"/>
      <sheetName val="Sys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F1">
            <v>1</v>
          </cell>
          <cell r="M1">
            <v>1</v>
          </cell>
          <cell r="T1">
            <v>1</v>
          </cell>
          <cell r="AA1">
            <v>1</v>
          </cell>
          <cell r="AL1">
            <v>1</v>
          </cell>
        </row>
        <row r="2">
          <cell r="E2" t="str">
            <v>Month</v>
          </cell>
          <cell r="AB2" t="str">
            <v>By Division</v>
          </cell>
          <cell r="AD2" t="str">
            <v>Show BU</v>
          </cell>
          <cell r="AM2" t="str">
            <v>By BU</v>
          </cell>
          <cell r="AO2" t="str">
            <v>show Division</v>
          </cell>
          <cell r="AS2" t="str">
            <v>Regional TTS</v>
          </cell>
          <cell r="AU2" t="str">
            <v>By Cust Type</v>
          </cell>
        </row>
        <row r="3">
          <cell r="A3" t="str">
            <v>YTD_201001</v>
          </cell>
          <cell r="B3" t="str">
            <v>2010_Jan</v>
          </cell>
          <cell r="E3" t="str">
            <v>YTD</v>
          </cell>
          <cell r="AB3" t="str">
            <v>By Cust Type</v>
          </cell>
          <cell r="AD3" t="str">
            <v>Show Category</v>
          </cell>
          <cell r="AM3" t="str">
            <v>By Category</v>
          </cell>
          <cell r="AO3" t="str">
            <v>show Cust Type</v>
          </cell>
          <cell r="AS3" t="str">
            <v>Total TTS</v>
          </cell>
          <cell r="AU3" t="str">
            <v>By CPC</v>
          </cell>
        </row>
        <row r="4">
          <cell r="A4" t="str">
            <v>YTD_201002</v>
          </cell>
          <cell r="B4" t="str">
            <v>2010_Feb</v>
          </cell>
          <cell r="AB4" t="str">
            <v>By CPC</v>
          </cell>
          <cell r="AD4" t="str">
            <v>Show SubBrand</v>
          </cell>
          <cell r="AM4" t="str">
            <v>By SubBrand</v>
          </cell>
          <cell r="AO4" t="str">
            <v>show CPC</v>
          </cell>
          <cell r="AU4" t="str">
            <v>By CPG</v>
          </cell>
        </row>
        <row r="5">
          <cell r="A5" t="str">
            <v>YTD_201003</v>
          </cell>
          <cell r="B5" t="str">
            <v>2010_Mar</v>
          </cell>
          <cell r="AB5" t="str">
            <v>By CPG</v>
          </cell>
        </row>
        <row r="6">
          <cell r="A6" t="str">
            <v>YTD_201004</v>
          </cell>
          <cell r="B6" t="str">
            <v>2010_Apr</v>
          </cell>
        </row>
        <row r="7">
          <cell r="A7" t="str">
            <v>YTD_201005</v>
          </cell>
          <cell r="B7" t="str">
            <v>2010_May</v>
          </cell>
          <cell r="E7" t="str">
            <v>HPC</v>
          </cell>
          <cell r="L7" t="str">
            <v>HPC-KC1</v>
          </cell>
          <cell r="AD7" t="str">
            <v>Personal Care</v>
          </cell>
        </row>
        <row r="8">
          <cell r="A8" t="str">
            <v>YTD_201006</v>
          </cell>
          <cell r="B8" t="str">
            <v>2010_Jun</v>
          </cell>
          <cell r="E8" t="str">
            <v>Foods</v>
          </cell>
          <cell r="L8" t="str">
            <v>HPC-KC2</v>
          </cell>
          <cell r="AD8" t="str">
            <v>Home Care</v>
          </cell>
        </row>
        <row r="9">
          <cell r="A9" t="str">
            <v>YTD_201007</v>
          </cell>
          <cell r="B9" t="str">
            <v>2010_Jul</v>
          </cell>
          <cell r="L9" t="str">
            <v>HPC-LKC</v>
          </cell>
          <cell r="AD9" t="str">
            <v>Foods</v>
          </cell>
        </row>
        <row r="10">
          <cell r="A10" t="str">
            <v>YTD_201008</v>
          </cell>
          <cell r="B10" t="str">
            <v>2010_Aug</v>
          </cell>
          <cell r="L10" t="str">
            <v>HPC-DT</v>
          </cell>
        </row>
        <row r="11">
          <cell r="A11" t="str">
            <v>YTD_201009</v>
          </cell>
          <cell r="B11" t="str">
            <v>2010_Sep</v>
          </cell>
          <cell r="L11" t="str">
            <v>HPC-OOH</v>
          </cell>
        </row>
        <row r="12">
          <cell r="A12" t="str">
            <v>YTD_201010</v>
          </cell>
          <cell r="B12" t="str">
            <v>2010_Oct</v>
          </cell>
          <cell r="L12" t="str">
            <v>HPC-Unspecified</v>
          </cell>
        </row>
        <row r="13">
          <cell r="A13" t="str">
            <v>YTD_201011</v>
          </cell>
          <cell r="B13" t="str">
            <v>2010_Nov</v>
          </cell>
          <cell r="L13" t="str">
            <v>Foods-KC1</v>
          </cell>
        </row>
        <row r="14">
          <cell r="A14" t="str">
            <v>YTD_201012</v>
          </cell>
          <cell r="B14" t="str">
            <v>2010_Dec</v>
          </cell>
          <cell r="L14" t="str">
            <v>Foods-KC2</v>
          </cell>
        </row>
        <row r="15">
          <cell r="A15" t="str">
            <v>YTD_201101</v>
          </cell>
          <cell r="B15" t="str">
            <v>2011_Jan</v>
          </cell>
          <cell r="L15" t="str">
            <v>Foods-LKC</v>
          </cell>
          <cell r="S15" t="str">
            <v>Auchan</v>
          </cell>
          <cell r="Z15" t="str">
            <v>Auchan</v>
          </cell>
          <cell r="AB15" t="str">
            <v>C&amp;C Metro</v>
          </cell>
          <cell r="AD15" t="str">
            <v>Dressings</v>
          </cell>
          <cell r="AK15" t="str">
            <v>Dressings</v>
          </cell>
          <cell r="AM15" t="str">
            <v>Dressing Others</v>
          </cell>
          <cell r="AO15" t="str">
            <v>Auchan</v>
          </cell>
        </row>
        <row r="16">
          <cell r="A16" t="str">
            <v>YTD_201102</v>
          </cell>
          <cell r="B16" t="str">
            <v>2011_Feb</v>
          </cell>
          <cell r="L16" t="str">
            <v>Foods-DT</v>
          </cell>
          <cell r="S16" t="str">
            <v>Carrefour</v>
          </cell>
          <cell r="Z16" t="str">
            <v>Carrefour</v>
          </cell>
          <cell r="AD16" t="str">
            <v>Other Foods</v>
          </cell>
          <cell r="AK16" t="str">
            <v>Other Foods</v>
          </cell>
          <cell r="AM16" t="str">
            <v>Hellmanns Dressings</v>
          </cell>
          <cell r="AO16" t="str">
            <v>Carrefour</v>
          </cell>
        </row>
        <row r="17">
          <cell r="A17" t="str">
            <v>YTD_201103</v>
          </cell>
          <cell r="B17" t="str">
            <v>2011_Mar</v>
          </cell>
          <cell r="L17" t="str">
            <v>Foods-OOH</v>
          </cell>
          <cell r="S17" t="str">
            <v>DIA</v>
          </cell>
          <cell r="Z17" t="str">
            <v>DIA</v>
          </cell>
          <cell r="AD17" t="str">
            <v>Savoury</v>
          </cell>
          <cell r="AK17" t="str">
            <v>Savoury</v>
          </cell>
          <cell r="AM17" t="str">
            <v>Ica Dressings</v>
          </cell>
          <cell r="AO17" t="str">
            <v>DIA</v>
          </cell>
        </row>
        <row r="18">
          <cell r="A18" t="str">
            <v>YTD_201104</v>
          </cell>
          <cell r="B18" t="str">
            <v>2011_Apr</v>
          </cell>
          <cell r="L18" t="str">
            <v>Foods-Unspecified</v>
          </cell>
          <cell r="S18" t="str">
            <v>Manning</v>
          </cell>
          <cell r="Z18" t="str">
            <v>Manning</v>
          </cell>
          <cell r="AD18" t="str">
            <v>Spreads and Cooking Products</v>
          </cell>
          <cell r="AK18" t="str">
            <v>Spreads and Cooking Products</v>
          </cell>
          <cell r="AM18" t="str">
            <v>Ketchup</v>
          </cell>
          <cell r="AO18" t="str">
            <v>Manning</v>
          </cell>
        </row>
        <row r="19">
          <cell r="A19" t="str">
            <v>YTD_201105</v>
          </cell>
          <cell r="B19" t="str">
            <v>2011_May</v>
          </cell>
          <cell r="S19" t="str">
            <v>Metro</v>
          </cell>
          <cell r="Z19" t="str">
            <v>Metro</v>
          </cell>
          <cell r="AD19" t="str">
            <v>Tea and Soy &amp; Fruit Beverages</v>
          </cell>
          <cell r="AK19" t="str">
            <v>Tea and Soy &amp; Fruit Beverages</v>
          </cell>
          <cell r="AM19" t="str">
            <v>Salad</v>
          </cell>
          <cell r="AO19" t="str">
            <v>Metro</v>
          </cell>
        </row>
        <row r="20">
          <cell r="A20" t="str">
            <v>YTD_201106</v>
          </cell>
          <cell r="B20" t="str">
            <v>2011_Jun</v>
          </cell>
          <cell r="S20" t="str">
            <v>ParkNShop</v>
          </cell>
          <cell r="Z20" t="str">
            <v>ParkNShop</v>
          </cell>
          <cell r="AO20" t="str">
            <v>ParkNShop</v>
          </cell>
        </row>
        <row r="21">
          <cell r="A21" t="str">
            <v>YTD_201107</v>
          </cell>
          <cell r="B21" t="str">
            <v>2011_Jul</v>
          </cell>
          <cell r="S21" t="str">
            <v>RT-mart</v>
          </cell>
          <cell r="Z21" t="str">
            <v>RT-mart</v>
          </cell>
          <cell r="AO21" t="str">
            <v>RT-mart</v>
          </cell>
        </row>
        <row r="22">
          <cell r="A22" t="str">
            <v>YTD_201108</v>
          </cell>
          <cell r="B22" t="str">
            <v>2011_Aug</v>
          </cell>
          <cell r="S22" t="str">
            <v>Sam's Club</v>
          </cell>
          <cell r="Z22" t="str">
            <v>Sam's Club</v>
          </cell>
          <cell r="AO22" t="str">
            <v>Sam's Club</v>
          </cell>
        </row>
        <row r="23">
          <cell r="A23" t="str">
            <v>YTD_201109</v>
          </cell>
          <cell r="B23" t="str">
            <v>2011_Sep</v>
          </cell>
          <cell r="S23" t="str">
            <v>Tesco</v>
          </cell>
          <cell r="Z23" t="str">
            <v>Tesco</v>
          </cell>
          <cell r="AO23" t="str">
            <v>Tesco</v>
          </cell>
        </row>
        <row r="24">
          <cell r="A24" t="str">
            <v>YTD_201110</v>
          </cell>
          <cell r="B24" t="str">
            <v>2011_Oct</v>
          </cell>
          <cell r="S24" t="str">
            <v>Trustmart</v>
          </cell>
          <cell r="Z24" t="str">
            <v>Trustmart</v>
          </cell>
          <cell r="AO24" t="str">
            <v>Trustmart</v>
          </cell>
        </row>
        <row r="25">
          <cell r="A25" t="str">
            <v>YTD_201111</v>
          </cell>
          <cell r="B25" t="str">
            <v>2011_Nov</v>
          </cell>
          <cell r="S25" t="str">
            <v>Wal-Mart</v>
          </cell>
          <cell r="Z25" t="str">
            <v>Wal-Mart</v>
          </cell>
          <cell r="AO25" t="str">
            <v>Wal-Mart</v>
          </cell>
        </row>
        <row r="26">
          <cell r="A26" t="str">
            <v>YTD_201112</v>
          </cell>
          <cell r="B26" t="str">
            <v>2011_Dec</v>
          </cell>
          <cell r="S26" t="str">
            <v>Watson's</v>
          </cell>
          <cell r="Z26" t="str">
            <v>Watson's</v>
          </cell>
          <cell r="AO26" t="str">
            <v>Watson's</v>
          </cell>
        </row>
      </sheetData>
      <sheetData sheetId="1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Sys"/>
      <sheetName val="Traffic Light"/>
      <sheetName val="Comments"/>
      <sheetName val="By CustType"/>
      <sheetName val="by CustBudget"/>
      <sheetName val="by CustEvent"/>
      <sheetName val="Sales control MDC"/>
      <sheetName val="working1"/>
      <sheetName val="S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AO2" t="str">
            <v>A Best</v>
          </cell>
          <cell r="AR2" t="str">
            <v>East Region</v>
          </cell>
        </row>
        <row r="3">
          <cell r="AO3" t="str">
            <v>Auchan</v>
          </cell>
        </row>
        <row r="4">
          <cell r="AO4" t="str">
            <v>BJ Hualian</v>
          </cell>
        </row>
        <row r="5">
          <cell r="AO5" t="str">
            <v>Chengdu Hongqi</v>
          </cell>
        </row>
        <row r="6">
          <cell r="AO6" t="str">
            <v>Chongqing Department Store</v>
          </cell>
        </row>
        <row r="7">
          <cell r="AO7" t="str">
            <v>Chongqing New Century</v>
          </cell>
        </row>
        <row r="8">
          <cell r="AO8" t="str">
            <v>CRC Wanjia</v>
          </cell>
        </row>
        <row r="9">
          <cell r="AO9" t="str">
            <v>Home Club</v>
          </cell>
        </row>
        <row r="10">
          <cell r="AO10" t="str">
            <v>Hy-Mall</v>
          </cell>
        </row>
        <row r="11">
          <cell r="AO11" t="str">
            <v>Lotus</v>
          </cell>
        </row>
        <row r="12">
          <cell r="AO12" t="str">
            <v>Manning</v>
          </cell>
        </row>
        <row r="13">
          <cell r="AO13" t="str">
            <v>Metro</v>
          </cell>
        </row>
        <row r="14">
          <cell r="AO14" t="str">
            <v>ParkNShop</v>
          </cell>
        </row>
        <row r="15">
          <cell r="AO15" t="str">
            <v>Ren Ren Le</v>
          </cell>
        </row>
        <row r="16">
          <cell r="AO16" t="str">
            <v>Rt-Mart</v>
          </cell>
        </row>
        <row r="17">
          <cell r="AO17" t="str">
            <v>Trustmart</v>
          </cell>
        </row>
        <row r="18">
          <cell r="AO18" t="str">
            <v>Watson's</v>
          </cell>
        </row>
        <row r="19">
          <cell r="AO19" t="str">
            <v>Wuhan Wushang</v>
          </cell>
        </row>
        <row r="20">
          <cell r="AO20" t="str">
            <v>Wuhan Zhongshang</v>
          </cell>
        </row>
        <row r="21">
          <cell r="AO21" t="str">
            <v>Zhongbai Bianmin</v>
          </cell>
        </row>
        <row r="22">
          <cell r="AO22" t="str">
            <v>Zhongbai Liansuo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Sys"/>
      <sheetName val="Traffic Light"/>
      <sheetName val="Comments"/>
      <sheetName val="By CustType"/>
      <sheetName val="by CustBudget"/>
      <sheetName val="by CustEvent"/>
      <sheetName val="Sales control MDC"/>
      <sheetName val="working1"/>
      <sheetName val="S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AO2" t="str">
            <v>A Best</v>
          </cell>
          <cell r="AR2" t="str">
            <v>East Region</v>
          </cell>
        </row>
        <row r="3">
          <cell r="AO3" t="str">
            <v>Auchan</v>
          </cell>
        </row>
        <row r="4">
          <cell r="AO4" t="str">
            <v>BJ Hualian</v>
          </cell>
        </row>
        <row r="5">
          <cell r="AO5" t="str">
            <v>Chengdu Hongqi</v>
          </cell>
        </row>
        <row r="6">
          <cell r="AO6" t="str">
            <v>Chongqing Department Store</v>
          </cell>
        </row>
        <row r="7">
          <cell r="AO7" t="str">
            <v>Chongqing New Century</v>
          </cell>
        </row>
        <row r="8">
          <cell r="AO8" t="str">
            <v>CRC Wanjia</v>
          </cell>
        </row>
        <row r="9">
          <cell r="AO9" t="str">
            <v>Home Club</v>
          </cell>
        </row>
        <row r="10">
          <cell r="AO10" t="str">
            <v>Hy-Mall</v>
          </cell>
        </row>
        <row r="11">
          <cell r="AO11" t="str">
            <v>Lotus</v>
          </cell>
        </row>
        <row r="12">
          <cell r="AO12" t="str">
            <v>Manning</v>
          </cell>
        </row>
        <row r="13">
          <cell r="AO13" t="str">
            <v>Metro</v>
          </cell>
        </row>
        <row r="14">
          <cell r="AO14" t="str">
            <v>ParkNShop</v>
          </cell>
        </row>
        <row r="15">
          <cell r="AO15" t="str">
            <v>Ren Ren Le</v>
          </cell>
        </row>
        <row r="16">
          <cell r="AO16" t="str">
            <v>Rt-Mart</v>
          </cell>
        </row>
        <row r="17">
          <cell r="AO17" t="str">
            <v>Trustmart</v>
          </cell>
        </row>
        <row r="18">
          <cell r="AO18" t="str">
            <v>Watson's</v>
          </cell>
        </row>
        <row r="19">
          <cell r="AO19" t="str">
            <v>Wuhan Wushang</v>
          </cell>
        </row>
        <row r="20">
          <cell r="AO20" t="str">
            <v>Wuhan Zhongshang</v>
          </cell>
        </row>
        <row r="21">
          <cell r="AO21" t="str">
            <v>Zhongbai Bianmin</v>
          </cell>
        </row>
        <row r="22">
          <cell r="AO22" t="str">
            <v>Zhongbai Liansuo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4 Jan"/>
      <sheetName val="Instruction"/>
      <sheetName val="2014"/>
    </sheetNames>
    <sheetDataSet>
      <sheetData sheetId="0">
        <row r="1">
          <cell r="A1" t="str">
            <v>Deo</v>
          </cell>
          <cell r="B1" t="str">
            <v>Hair</v>
          </cell>
          <cell r="C1" t="str">
            <v>PW</v>
          </cell>
          <cell r="D1" t="str">
            <v>Male</v>
          </cell>
          <cell r="E1" t="str">
            <v>Skin</v>
          </cell>
          <cell r="F1" t="str">
            <v>Laundry</v>
          </cell>
          <cell r="G1" t="str">
            <v>HHC</v>
          </cell>
          <cell r="H1" t="str">
            <v>Oral</v>
          </cell>
          <cell r="I1" t="str">
            <v>LPT</v>
          </cell>
          <cell r="J1" t="str">
            <v>Savory</v>
          </cell>
        </row>
      </sheetData>
      <sheetData sheetId="1" refreshError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Sys"/>
      <sheetName val="BySys (2)"/>
      <sheetName val="Sys"/>
      <sheetName val="SysCAT"/>
      <sheetName val="SysCEC"/>
      <sheetName val="Comments"/>
      <sheetName val="Traffic Light"/>
      <sheetName val="By CustType"/>
      <sheetName val="Regional Traffic Light"/>
      <sheetName val="Sheet1"/>
      <sheetName val="By CustBudget"/>
      <sheetName val="By CustEvent"/>
      <sheetName val="Sales control MDC"/>
      <sheetName val="working1"/>
      <sheetName val="By Category"/>
      <sheetName val="By Customer"/>
    </sheetNames>
    <sheetDataSet>
      <sheetData sheetId="0" refreshError="1"/>
      <sheetData sheetId="1" refreshError="1"/>
      <sheetData sheetId="2" refreshError="1"/>
      <sheetData sheetId="3">
        <row r="2">
          <cell r="AO2" t="str">
            <v>All-days</v>
          </cell>
          <cell r="BB2" t="str">
            <v>Fabric Conditioner</v>
          </cell>
        </row>
        <row r="3">
          <cell r="AO3" t="str">
            <v>BJ Wumei</v>
          </cell>
          <cell r="BB3" t="str">
            <v>Fabrics Cleaning</v>
          </cell>
        </row>
        <row r="4">
          <cell r="AO4" t="str">
            <v>Carrefour</v>
          </cell>
          <cell r="BB4" t="str">
            <v>Household Care</v>
          </cell>
        </row>
        <row r="5">
          <cell r="AO5" t="str">
            <v>Century LianHua</v>
          </cell>
          <cell r="BB5" t="str">
            <v>Oral Care</v>
          </cell>
        </row>
        <row r="6">
          <cell r="AO6" t="str">
            <v>Champion</v>
          </cell>
        </row>
        <row r="7">
          <cell r="AO7" t="str">
            <v>DIA</v>
          </cell>
        </row>
        <row r="8">
          <cell r="AO8" t="str">
            <v>E-mart</v>
          </cell>
        </row>
        <row r="9">
          <cell r="AO9" t="str">
            <v>GMS</v>
          </cell>
        </row>
        <row r="10">
          <cell r="AO10" t="str">
            <v>Hualian</v>
          </cell>
        </row>
        <row r="11">
          <cell r="AO11" t="str">
            <v>Huapu</v>
          </cell>
        </row>
        <row r="12">
          <cell r="AO12" t="str">
            <v>Huarun</v>
          </cell>
        </row>
        <row r="13">
          <cell r="AO13" t="str">
            <v>Jia De Li</v>
          </cell>
        </row>
        <row r="14">
          <cell r="AO14" t="str">
            <v>Jiangsu Time</v>
          </cell>
        </row>
        <row r="15">
          <cell r="AO15" t="str">
            <v>Jingkelong</v>
          </cell>
        </row>
        <row r="16">
          <cell r="AO16" t="str">
            <v>Lian Hua Guangxi</v>
          </cell>
        </row>
        <row r="17">
          <cell r="AO17" t="str">
            <v>Lian Hua Hua Shang</v>
          </cell>
        </row>
        <row r="18">
          <cell r="AO18" t="str">
            <v>Lian Hua Super</v>
          </cell>
        </row>
        <row r="19">
          <cell r="AO19" t="str">
            <v>Makro</v>
          </cell>
        </row>
        <row r="20">
          <cell r="AO20" t="str">
            <v>Merrymart</v>
          </cell>
        </row>
        <row r="21">
          <cell r="AO21" t="str">
            <v>NGS</v>
          </cell>
        </row>
        <row r="22">
          <cell r="AO22" t="str">
            <v>Sam's Club</v>
          </cell>
        </row>
        <row r="23">
          <cell r="AO23" t="str">
            <v>Shanghai Wen Feng</v>
          </cell>
        </row>
        <row r="24">
          <cell r="AO24" t="str">
            <v>Suguo</v>
          </cell>
        </row>
        <row r="25">
          <cell r="AO25" t="str">
            <v>Wal-Mart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By Category"/>
      <sheetName val="By Expense"/>
      <sheetName val="Config"/>
    </sheetNames>
    <sheetDataSet>
      <sheetData sheetId="0"/>
      <sheetData sheetId="1"/>
      <sheetData sheetId="2"/>
      <sheetData sheetId="3">
        <row r="3">
          <cell r="A3" t="str">
            <v>All Category</v>
          </cell>
          <cell r="C3">
            <v>2011</v>
          </cell>
          <cell r="E3" t="str">
            <v>UP</v>
          </cell>
          <cell r="G3" t="str">
            <v>Foods</v>
          </cell>
          <cell r="I3" t="str">
            <v>Foods</v>
          </cell>
        </row>
        <row r="4">
          <cell r="A4" t="str">
            <v>Hair</v>
          </cell>
          <cell r="C4">
            <v>2012</v>
          </cell>
          <cell r="E4" t="str">
            <v>CMM</v>
          </cell>
          <cell r="G4" t="str">
            <v>HPC</v>
          </cell>
          <cell r="I4" t="str">
            <v>HPC</v>
          </cell>
        </row>
        <row r="5">
          <cell r="A5" t="str">
            <v>PW</v>
          </cell>
          <cell r="E5" t="str">
            <v>DHL</v>
          </cell>
        </row>
        <row r="6">
          <cell r="A6" t="str">
            <v>Skin</v>
          </cell>
          <cell r="E6" t="str">
            <v>Region on hand</v>
          </cell>
        </row>
        <row r="7">
          <cell r="A7" t="str">
            <v>Deo</v>
          </cell>
          <cell r="E7" t="str">
            <v>KC1</v>
          </cell>
        </row>
        <row r="8">
          <cell r="A8" t="str">
            <v>OMO</v>
          </cell>
          <cell r="E8" t="str">
            <v>KC2</v>
          </cell>
        </row>
        <row r="9">
          <cell r="A9" t="str">
            <v>Comfort</v>
          </cell>
          <cell r="E9" t="str">
            <v>East</v>
          </cell>
        </row>
        <row r="10">
          <cell r="A10" t="str">
            <v>Oral</v>
          </cell>
          <cell r="E10" t="str">
            <v>South</v>
          </cell>
        </row>
        <row r="11">
          <cell r="E11" t="str">
            <v>West</v>
          </cell>
        </row>
        <row r="12">
          <cell r="E12" t="str">
            <v>North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SysBrand"/>
      <sheetName val="Mapping"/>
      <sheetName val="ByBrand"/>
      <sheetName val="SysBrandMonth"/>
      <sheetName val="MonthPhasingByBrand"/>
      <sheetName val="SysCategory"/>
      <sheetName val="ByCategory"/>
      <sheetName val="SysCategoryMonth"/>
      <sheetName val="MonthPhasingByCategory"/>
      <sheetName val="OP_SubBrand"/>
      <sheetName val="OP_Brand"/>
      <sheetName val="OP_SubCategory"/>
      <sheetName val="OP_Category"/>
      <sheetName val="OP_All"/>
      <sheetName val="SOP_SubBrand"/>
      <sheetName val="SOP_Brand"/>
      <sheetName val="SOP_SubCategory"/>
      <sheetName val="SOP_Category"/>
      <sheetName val="SOP_All"/>
      <sheetName val="Act_SubBrand"/>
      <sheetName val="Act_Brand"/>
      <sheetName val="Act_SubCategory"/>
      <sheetName val="Act_Category"/>
      <sheetName val="Act_All"/>
      <sheetName val="9. Buy - DCF Report"/>
      <sheetName val="datasource"/>
      <sheetName val="W3"/>
      <sheetName val="门店信息-新增-DT"/>
      <sheetName val="Sheet2"/>
      <sheetName val="Sheet1"/>
      <sheetName val="Sheet3"/>
      <sheetName val="STDCOSTLC"/>
      <sheetName val="Disposal form"/>
      <sheetName val="Internal"/>
      <sheetName val="Chart"/>
      <sheetName val="SysC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N2" t="str">
            <v>All</v>
          </cell>
          <cell r="Q2" t="str">
            <v>All</v>
          </cell>
          <cell r="T2" t="str">
            <v>All</v>
          </cell>
        </row>
        <row r="3">
          <cell r="N3" t="str">
            <v>Fabric Condtioner</v>
          </cell>
          <cell r="Q3" t="str">
            <v>Colorant</v>
          </cell>
          <cell r="T3" t="str">
            <v>Comfort 1L Bottle</v>
          </cell>
        </row>
        <row r="4">
          <cell r="N4" t="str">
            <v>Fabric Cleaning</v>
          </cell>
          <cell r="Q4" t="str">
            <v>Conditioner</v>
          </cell>
          <cell r="T4" t="str">
            <v>Comfort 1L Pouch</v>
          </cell>
        </row>
        <row r="5">
          <cell r="N5" t="str">
            <v>Mass Skin</v>
          </cell>
          <cell r="Q5" t="str">
            <v>Facial Cleaning</v>
          </cell>
          <cell r="T5" t="str">
            <v>Comfort 2L Bottle</v>
          </cell>
        </row>
        <row r="6">
          <cell r="N6" t="str">
            <v>Personal Wash</v>
          </cell>
          <cell r="Q6" t="str">
            <v>Facial Moisturing</v>
          </cell>
          <cell r="T6" t="str">
            <v>Comfort 300ml Bottle</v>
          </cell>
        </row>
        <row r="7">
          <cell r="N7" t="str">
            <v>Hair</v>
          </cell>
          <cell r="Q7" t="str">
            <v>Hand&amp;Body</v>
          </cell>
          <cell r="T7" t="str">
            <v>Comfort 3L Bottle</v>
          </cell>
        </row>
        <row r="8">
          <cell r="N8" t="str">
            <v>Oral</v>
          </cell>
          <cell r="Q8" t="str">
            <v>liquid</v>
          </cell>
          <cell r="T8" t="str">
            <v>Comfort 500ml Bottle</v>
          </cell>
        </row>
        <row r="9">
          <cell r="N9" t="str">
            <v>Mix</v>
          </cell>
          <cell r="Q9" t="str">
            <v>Mix</v>
          </cell>
          <cell r="T9" t="str">
            <v>Comfort 500ml Pouch</v>
          </cell>
        </row>
        <row r="10">
          <cell r="N10" t="str">
            <v>Non</v>
          </cell>
          <cell r="Q10" t="str">
            <v>Powder</v>
          </cell>
          <cell r="T10" t="str">
            <v>Comfort Scent</v>
          </cell>
        </row>
        <row r="11">
          <cell r="Q11" t="str">
            <v>SC</v>
          </cell>
          <cell r="T11" t="str">
            <v>Dove FC 100g</v>
          </cell>
        </row>
        <row r="12">
          <cell r="Q12" t="str">
            <v>Shampoo</v>
          </cell>
          <cell r="T12" t="str">
            <v>Dove FC 150g</v>
          </cell>
        </row>
        <row r="13">
          <cell r="Q13" t="str">
            <v>Soap</v>
          </cell>
          <cell r="T13" t="str">
            <v>Dove FC 15g</v>
          </cell>
        </row>
        <row r="14">
          <cell r="Q14" t="str">
            <v>Styling</v>
          </cell>
          <cell r="T14" t="str">
            <v>Dove FC 40g</v>
          </cell>
        </row>
        <row r="15">
          <cell r="Q15" t="str">
            <v>Toothpaste</v>
          </cell>
          <cell r="T15" t="str">
            <v>Dove HB 200ml</v>
          </cell>
        </row>
        <row r="16">
          <cell r="T16" t="str">
            <v>Dove HB 85ml</v>
          </cell>
        </row>
        <row r="17">
          <cell r="T17" t="str">
            <v>Dove SC 200ml</v>
          </cell>
        </row>
        <row r="18">
          <cell r="T18" t="str">
            <v>Dove SC 250ml</v>
          </cell>
        </row>
        <row r="19">
          <cell r="T19" t="str">
            <v>Dove SC 30ml</v>
          </cell>
        </row>
        <row r="20">
          <cell r="T20" t="str">
            <v>Dove SC 500ml</v>
          </cell>
        </row>
        <row r="21">
          <cell r="T21" t="str">
            <v>Dove SC 50ml</v>
          </cell>
        </row>
        <row r="22">
          <cell r="T22" t="str">
            <v>Dove SC 650ml</v>
          </cell>
        </row>
        <row r="23">
          <cell r="T23" t="str">
            <v>Dove SC 750ml</v>
          </cell>
        </row>
        <row r="24">
          <cell r="T24" t="str">
            <v>Dove SC 900ml</v>
          </cell>
        </row>
        <row r="25">
          <cell r="T25" t="str">
            <v>Dove Soap</v>
          </cell>
        </row>
        <row r="26">
          <cell r="T26" t="str">
            <v>Fangcao</v>
          </cell>
        </row>
        <row r="27">
          <cell r="T27" t="str">
            <v>HZL Colorant</v>
          </cell>
        </row>
        <row r="28">
          <cell r="T28" t="str">
            <v>HZL Conditioner 100ml</v>
          </cell>
        </row>
        <row r="29">
          <cell r="T29" t="str">
            <v>HZL Conditioner 10ml</v>
          </cell>
        </row>
        <row r="30">
          <cell r="T30" t="str">
            <v>HZL Conditioner 200ml</v>
          </cell>
        </row>
        <row r="31">
          <cell r="T31" t="str">
            <v>HZL Conditioner 400ml</v>
          </cell>
        </row>
        <row r="32">
          <cell r="T32" t="str">
            <v>HZL Conditioner 80ml</v>
          </cell>
        </row>
        <row r="33">
          <cell r="T33" t="str">
            <v>HZL FC 100g</v>
          </cell>
        </row>
        <row r="34">
          <cell r="T34" t="str">
            <v>HZL FC 50g</v>
          </cell>
        </row>
        <row r="35">
          <cell r="T35" t="str">
            <v>HZL FM 100g</v>
          </cell>
        </row>
        <row r="36">
          <cell r="T36" t="str">
            <v>HZL FM 40g</v>
          </cell>
        </row>
        <row r="37">
          <cell r="T37" t="str">
            <v>HZL FM 50g</v>
          </cell>
        </row>
        <row r="38">
          <cell r="T38" t="str">
            <v>HZL FM 75g</v>
          </cell>
        </row>
        <row r="39">
          <cell r="T39" t="str">
            <v>HZL HB</v>
          </cell>
        </row>
        <row r="40">
          <cell r="T40" t="str">
            <v>HZL SC 300ml</v>
          </cell>
        </row>
        <row r="41">
          <cell r="T41" t="str">
            <v>HZL SC 750ml</v>
          </cell>
        </row>
        <row r="42">
          <cell r="T42" t="str">
            <v>HZL Shampoo 175ml</v>
          </cell>
        </row>
        <row r="43">
          <cell r="T43" t="str">
            <v>HZL Shampoo 200ml</v>
          </cell>
        </row>
        <row r="44">
          <cell r="T44" t="str">
            <v>HZL Shampoo 400ml</v>
          </cell>
        </row>
        <row r="45">
          <cell r="T45" t="str">
            <v>HZL Shampoo 750ml</v>
          </cell>
        </row>
        <row r="46">
          <cell r="T46" t="str">
            <v>HZL Soap 3-banded</v>
          </cell>
        </row>
        <row r="47">
          <cell r="T47" t="str">
            <v>HZL Soap Single</v>
          </cell>
        </row>
        <row r="48">
          <cell r="T48" t="str">
            <v>HZL Styling</v>
          </cell>
        </row>
        <row r="49">
          <cell r="T49" t="str">
            <v>Lux Conditioner 200ml</v>
          </cell>
        </row>
        <row r="50">
          <cell r="T50" t="str">
            <v>Lux Conditioner 300ml</v>
          </cell>
        </row>
        <row r="51">
          <cell r="T51" t="str">
            <v>Lux Conditioner 400ml</v>
          </cell>
        </row>
        <row r="52">
          <cell r="T52" t="str">
            <v>Lux Conditioner 50ml</v>
          </cell>
        </row>
        <row r="53">
          <cell r="T53" t="str">
            <v>Lux Conditioner 750ml</v>
          </cell>
        </row>
        <row r="54">
          <cell r="T54" t="str">
            <v>Lux FC</v>
          </cell>
        </row>
        <row r="55">
          <cell r="T55" t="str">
            <v>Lux SC 100ml</v>
          </cell>
        </row>
        <row r="56">
          <cell r="T56" t="str">
            <v>Lux SC 1L</v>
          </cell>
        </row>
        <row r="57">
          <cell r="T57" t="str">
            <v>Lux SC 200ml</v>
          </cell>
        </row>
        <row r="58">
          <cell r="T58" t="str">
            <v>Lux SC 250ml</v>
          </cell>
        </row>
        <row r="59">
          <cell r="T59" t="str">
            <v>Lux SC 280ml</v>
          </cell>
        </row>
        <row r="60">
          <cell r="T60" t="str">
            <v>Lux SC 300ml</v>
          </cell>
        </row>
        <row r="61">
          <cell r="T61" t="str">
            <v>Lux SC 750ml</v>
          </cell>
        </row>
        <row r="62">
          <cell r="T62" t="str">
            <v>Lux Shampoo 200ml</v>
          </cell>
        </row>
        <row r="63">
          <cell r="T63" t="str">
            <v>Lux Shampoo 400ml</v>
          </cell>
        </row>
        <row r="64">
          <cell r="T64" t="str">
            <v>Lux Shampoo 750ml</v>
          </cell>
        </row>
        <row r="65">
          <cell r="T65" t="str">
            <v>Lux Soap 3-banded</v>
          </cell>
        </row>
        <row r="66">
          <cell r="T66" t="str">
            <v>Lux Soap Single</v>
          </cell>
        </row>
        <row r="67">
          <cell r="T67" t="str">
            <v>Mix</v>
          </cell>
        </row>
        <row r="68">
          <cell r="T68" t="str">
            <v>OMO AG 350g</v>
          </cell>
        </row>
        <row r="69">
          <cell r="T69" t="str">
            <v>OMO AG 750g</v>
          </cell>
        </row>
        <row r="70">
          <cell r="T70" t="str">
            <v>OMO Auto 1100g</v>
          </cell>
        </row>
        <row r="71">
          <cell r="T71" t="str">
            <v>OMO Auto 1200g</v>
          </cell>
        </row>
        <row r="72">
          <cell r="T72" t="str">
            <v>OMO Auto 1800g</v>
          </cell>
        </row>
        <row r="73">
          <cell r="T73" t="str">
            <v>OMO Auto 2000g</v>
          </cell>
        </row>
        <row r="74">
          <cell r="T74" t="str">
            <v>OMO Auto 350g</v>
          </cell>
        </row>
        <row r="75">
          <cell r="T75" t="str">
            <v>OMO Auto 400g</v>
          </cell>
        </row>
        <row r="76">
          <cell r="T76" t="str">
            <v>OMO Auto 700g</v>
          </cell>
        </row>
        <row r="77">
          <cell r="T77" t="str">
            <v>OMO Auto 750g</v>
          </cell>
        </row>
        <row r="78">
          <cell r="T78" t="str">
            <v>OMO Soap</v>
          </cell>
        </row>
        <row r="79">
          <cell r="T79" t="str">
            <v>OMO Total 1100g</v>
          </cell>
        </row>
        <row r="80">
          <cell r="T80" t="str">
            <v>OMO Total 1200g</v>
          </cell>
        </row>
        <row r="81">
          <cell r="T81" t="str">
            <v>OMO Total 1800g</v>
          </cell>
        </row>
        <row r="82">
          <cell r="T82" t="str">
            <v>OMO Total 2000g</v>
          </cell>
        </row>
        <row r="83">
          <cell r="T83" t="str">
            <v>OMO Total 250g</v>
          </cell>
        </row>
        <row r="84">
          <cell r="T84" t="str">
            <v>OMO Total 3000g</v>
          </cell>
        </row>
        <row r="85">
          <cell r="T85" t="str">
            <v>OMO Total 320g</v>
          </cell>
        </row>
        <row r="86">
          <cell r="T86" t="str">
            <v>OMO Total 350g</v>
          </cell>
        </row>
        <row r="87">
          <cell r="T87" t="str">
            <v>OMO Total 400g</v>
          </cell>
        </row>
        <row r="88">
          <cell r="T88" t="str">
            <v>OMO Total 5000g</v>
          </cell>
        </row>
        <row r="89">
          <cell r="T89" t="str">
            <v>OMO Total 500g</v>
          </cell>
        </row>
        <row r="90">
          <cell r="T90" t="str">
            <v>OMO Total 620g</v>
          </cell>
        </row>
        <row r="91">
          <cell r="T91" t="str">
            <v>OMO Total 700g</v>
          </cell>
        </row>
        <row r="92">
          <cell r="T92" t="str">
            <v>OMO Total 750g</v>
          </cell>
        </row>
        <row r="93">
          <cell r="T93" t="str">
            <v>ORANGE</v>
          </cell>
        </row>
        <row r="94">
          <cell r="T94" t="str">
            <v>Pears</v>
          </cell>
        </row>
        <row r="95">
          <cell r="T95" t="str">
            <v>Pond's AD</v>
          </cell>
        </row>
        <row r="96">
          <cell r="T96" t="str">
            <v>Pond's BC</v>
          </cell>
        </row>
        <row r="97">
          <cell r="T97" t="str">
            <v>Pond's DW</v>
          </cell>
        </row>
        <row r="98">
          <cell r="T98" t="str">
            <v>Pond's FC Algea Mud</v>
          </cell>
        </row>
        <row r="99">
          <cell r="T99" t="str">
            <v>Pond's FC Beads</v>
          </cell>
        </row>
        <row r="100">
          <cell r="T100" t="str">
            <v>Pond's FC FP</v>
          </cell>
        </row>
        <row r="101">
          <cell r="T101" t="str">
            <v>Pond's FC Glacier Mud</v>
          </cell>
        </row>
        <row r="102">
          <cell r="T102" t="str">
            <v>Pond's FC Mineral Mud</v>
          </cell>
        </row>
        <row r="103">
          <cell r="T103" t="str">
            <v>Pond's FC Others</v>
          </cell>
        </row>
        <row r="104">
          <cell r="T104" t="str">
            <v>Pond's FC Whitening</v>
          </cell>
        </row>
        <row r="105">
          <cell r="T105" t="str">
            <v>Pond's FP</v>
          </cell>
        </row>
        <row r="106">
          <cell r="T106" t="str">
            <v>Pond's HY</v>
          </cell>
        </row>
        <row r="107">
          <cell r="T107" t="str">
            <v>Pond's SL</v>
          </cell>
        </row>
        <row r="108">
          <cell r="T108" t="str">
            <v>Pond's ST</v>
          </cell>
        </row>
        <row r="109">
          <cell r="T109" t="str">
            <v>Signal MP 115g</v>
          </cell>
        </row>
        <row r="110">
          <cell r="T110" t="str">
            <v>Signal MP 165g</v>
          </cell>
        </row>
        <row r="111">
          <cell r="T111" t="str">
            <v>Signal Others 115g</v>
          </cell>
        </row>
        <row r="112">
          <cell r="T112" t="str">
            <v>Signal Others 165g</v>
          </cell>
        </row>
        <row r="113">
          <cell r="T113" t="str">
            <v>Signal WT 115g</v>
          </cell>
        </row>
        <row r="114">
          <cell r="T114" t="str">
            <v>Sunlight</v>
          </cell>
        </row>
        <row r="115">
          <cell r="T115" t="str">
            <v>Vaseline 100ml</v>
          </cell>
        </row>
        <row r="116">
          <cell r="T116" t="str">
            <v>Vaseline 150ml</v>
          </cell>
        </row>
        <row r="117">
          <cell r="T117" t="str">
            <v>Vaseline 200ml</v>
          </cell>
        </row>
        <row r="118">
          <cell r="T118" t="str">
            <v>Vaseline 30ml</v>
          </cell>
        </row>
        <row r="119">
          <cell r="T119" t="str">
            <v>Vaseline 40ml</v>
          </cell>
        </row>
        <row r="120">
          <cell r="T120" t="str">
            <v>Vaseline 440ml</v>
          </cell>
        </row>
        <row r="121">
          <cell r="T121" t="str">
            <v>Vaseline 443ml</v>
          </cell>
        </row>
        <row r="122">
          <cell r="T122" t="str">
            <v>Vaseline 50ml</v>
          </cell>
        </row>
        <row r="123">
          <cell r="T123" t="str">
            <v>Vaseline 74ml</v>
          </cell>
        </row>
        <row r="124">
          <cell r="T124" t="str">
            <v>Vaseline 75ml</v>
          </cell>
        </row>
        <row r="125">
          <cell r="T125" t="str">
            <v>WHITE</v>
          </cell>
        </row>
        <row r="126">
          <cell r="T126" t="str">
            <v>ZH AC 105g</v>
          </cell>
        </row>
        <row r="127">
          <cell r="T127" t="str">
            <v>ZH AC 120g</v>
          </cell>
        </row>
        <row r="128">
          <cell r="T128" t="str">
            <v>ZH AC 15g</v>
          </cell>
        </row>
        <row r="129">
          <cell r="T129" t="str">
            <v>ZH AC 170g</v>
          </cell>
        </row>
        <row r="130">
          <cell r="T130" t="str">
            <v>ZH AC 25g</v>
          </cell>
        </row>
        <row r="131">
          <cell r="T131" t="str">
            <v>ZH AC 55g</v>
          </cell>
        </row>
        <row r="132">
          <cell r="T132" t="str">
            <v>ZH Gold 100g</v>
          </cell>
        </row>
        <row r="133">
          <cell r="T133" t="str">
            <v>ZH Gold 135g</v>
          </cell>
        </row>
        <row r="134">
          <cell r="T134" t="str">
            <v>ZH HM 105g</v>
          </cell>
        </row>
        <row r="135">
          <cell r="T135" t="str">
            <v>ZH HM 120g</v>
          </cell>
        </row>
        <row r="136">
          <cell r="T136" t="str">
            <v>ZH HM 170g</v>
          </cell>
        </row>
        <row r="137">
          <cell r="T137" t="str">
            <v>ZH HM 55g</v>
          </cell>
        </row>
        <row r="138">
          <cell r="T138" t="str">
            <v>ZH Milestone</v>
          </cell>
        </row>
        <row r="139">
          <cell r="T139" t="str">
            <v>ZH Milestone 155g</v>
          </cell>
        </row>
        <row r="140">
          <cell r="T140" t="str">
            <v>ZH Milestone 90g</v>
          </cell>
        </row>
        <row r="141">
          <cell r="T141" t="str">
            <v>ZH Power of 5 105g</v>
          </cell>
        </row>
        <row r="142">
          <cell r="T142" t="str">
            <v>ZH Power of 5 120g</v>
          </cell>
        </row>
        <row r="143">
          <cell r="T143" t="str">
            <v>ZH Power of 5 170g</v>
          </cell>
        </row>
        <row r="144">
          <cell r="T144" t="str">
            <v>ZH Silver 130g</v>
          </cell>
        </row>
        <row r="145">
          <cell r="T145" t="str">
            <v>ZH Silver 90g</v>
          </cell>
        </row>
        <row r="146">
          <cell r="T146" t="str">
            <v>ZH Sliver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MAP-OTH"/>
      <sheetName val="MAP-TM"/>
      <sheetName val="BPCS"/>
      <sheetName val="MJ-Prov"/>
      <sheetName val="MJ-Prov (2)"/>
      <sheetName val="MJ-Prov tm"/>
      <sheetName val="MJ-Prov tm (2)"/>
      <sheetName val="SUMMARY"/>
      <sheetName val="Sheet3"/>
      <sheetName val="Sheet2"/>
      <sheetName val="Sheet1"/>
      <sheetName val="range"/>
      <sheetName val="Report_YTD"/>
      <sheetName val="W3"/>
      <sheetName val="DT清理表"/>
      <sheetName val="门店信息-修改-关闭-暂停拜访0810"/>
      <sheetName val="act04"/>
      <sheetName val="Act05"/>
      <sheetName val="OP05"/>
      <sheetName val="China total"/>
      <sheetName val="index-XXY"/>
      <sheetName val="DATA"/>
      <sheetName val="LISTS"/>
      <sheetName val="INPUT"/>
      <sheetName val="SysCatego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">
          <cell r="AD1" t="str">
            <v>CC</v>
          </cell>
        </row>
        <row r="2">
          <cell r="AD2" t="str">
            <v>421020038131000</v>
          </cell>
        </row>
        <row r="3">
          <cell r="AD3" t="str">
            <v>421010038131000</v>
          </cell>
        </row>
        <row r="4">
          <cell r="AD4" t="str">
            <v>421040038131000</v>
          </cell>
        </row>
        <row r="5">
          <cell r="AD5" t="str">
            <v>421030038131000</v>
          </cell>
        </row>
        <row r="6">
          <cell r="AD6" t="str">
            <v>421030538101000</v>
          </cell>
        </row>
        <row r="7">
          <cell r="AD7" t="str">
            <v>421040538101000</v>
          </cell>
        </row>
        <row r="8">
          <cell r="AD8" t="str">
            <v>421010538101000</v>
          </cell>
        </row>
        <row r="9">
          <cell r="AD9" t="str">
            <v>421020538101000</v>
          </cell>
        </row>
        <row r="10">
          <cell r="AD10" t="str">
            <v>421020538101000</v>
          </cell>
        </row>
        <row r="11">
          <cell r="AD11" t="str">
            <v>421010538102000</v>
          </cell>
        </row>
        <row r="12">
          <cell r="AD12" t="str">
            <v>421020538102000</v>
          </cell>
        </row>
        <row r="13">
          <cell r="AD13" t="str">
            <v>421030538102000</v>
          </cell>
        </row>
        <row r="14">
          <cell r="AD14" t="str">
            <v>421040538102000</v>
          </cell>
        </row>
        <row r="15">
          <cell r="AD15" t="str">
            <v>421010538103000</v>
          </cell>
        </row>
        <row r="16">
          <cell r="AD16" t="str">
            <v>421020538103000</v>
          </cell>
        </row>
        <row r="17">
          <cell r="AD17" t="str">
            <v>421030538103000</v>
          </cell>
        </row>
        <row r="18">
          <cell r="AD18" t="str">
            <v>421040538103000</v>
          </cell>
        </row>
        <row r="19">
          <cell r="AD19" t="str">
            <v>421030538104000</v>
          </cell>
        </row>
        <row r="20">
          <cell r="AD20" t="str">
            <v>421040538104000</v>
          </cell>
        </row>
        <row r="21">
          <cell r="AD21" t="str">
            <v>421010538104000</v>
          </cell>
        </row>
        <row r="22">
          <cell r="AD22" t="str">
            <v>421020538104000</v>
          </cell>
        </row>
        <row r="23">
          <cell r="AD23" t="str">
            <v>421030538111000</v>
          </cell>
        </row>
        <row r="24">
          <cell r="AD24" t="str">
            <v>421040538111000</v>
          </cell>
        </row>
        <row r="25">
          <cell r="AD25" t="str">
            <v>421010538111000</v>
          </cell>
        </row>
        <row r="26">
          <cell r="AD26" t="str">
            <v>421020538111000</v>
          </cell>
        </row>
        <row r="27">
          <cell r="AD27" t="str">
            <v>421020538111000</v>
          </cell>
        </row>
        <row r="28">
          <cell r="AD28" t="str">
            <v>421030538121000</v>
          </cell>
        </row>
        <row r="29">
          <cell r="AD29" t="str">
            <v>421040538121000</v>
          </cell>
        </row>
        <row r="30">
          <cell r="AD30" t="str">
            <v>421010538121000</v>
          </cell>
        </row>
        <row r="31">
          <cell r="AD31" t="str">
            <v>421020538121000</v>
          </cell>
        </row>
        <row r="32">
          <cell r="AD32" t="str">
            <v>421010538122000</v>
          </cell>
        </row>
        <row r="33">
          <cell r="AD33" t="str">
            <v>421020538122000</v>
          </cell>
        </row>
        <row r="34">
          <cell r="AD34" t="str">
            <v>421030538122000</v>
          </cell>
        </row>
        <row r="35">
          <cell r="AD35" t="str">
            <v>421040538122000</v>
          </cell>
        </row>
        <row r="36">
          <cell r="AD36" t="str">
            <v>421030538123000</v>
          </cell>
        </row>
        <row r="37">
          <cell r="AD37" t="str">
            <v>421040538123000</v>
          </cell>
        </row>
        <row r="38">
          <cell r="AD38" t="str">
            <v>421010538123000</v>
          </cell>
        </row>
        <row r="39">
          <cell r="AD39" t="str">
            <v>421020538123000</v>
          </cell>
        </row>
        <row r="40">
          <cell r="AD40" t="str">
            <v>421030538124000</v>
          </cell>
        </row>
        <row r="41">
          <cell r="AD41" t="str">
            <v>421040538124000</v>
          </cell>
        </row>
        <row r="42">
          <cell r="AD42" t="str">
            <v>421010538124000</v>
          </cell>
        </row>
        <row r="43">
          <cell r="AD43" t="str">
            <v>421020538124000</v>
          </cell>
        </row>
        <row r="44">
          <cell r="AD44" t="str">
            <v>421020538124000</v>
          </cell>
        </row>
        <row r="45">
          <cell r="AD45" t="str">
            <v>421020538124001</v>
          </cell>
        </row>
        <row r="46">
          <cell r="AD46" t="str">
            <v>421020538131000</v>
          </cell>
        </row>
        <row r="47">
          <cell r="AD47" t="str">
            <v>421010538131000</v>
          </cell>
        </row>
        <row r="48">
          <cell r="AD48" t="str">
            <v>421030538131000</v>
          </cell>
        </row>
        <row r="49">
          <cell r="AD49" t="str">
            <v>421040538131000</v>
          </cell>
        </row>
        <row r="50">
          <cell r="AD50" t="str">
            <v>421030538301000</v>
          </cell>
        </row>
        <row r="51">
          <cell r="AD51" t="str">
            <v>421040538301000</v>
          </cell>
        </row>
        <row r="52">
          <cell r="AD52" t="str">
            <v>421010538301000</v>
          </cell>
        </row>
        <row r="53">
          <cell r="AD53" t="str">
            <v>421020538301000</v>
          </cell>
        </row>
        <row r="54">
          <cell r="AD54" t="str">
            <v>421020538301000</v>
          </cell>
        </row>
        <row r="55">
          <cell r="AD55" t="str">
            <v>421010538301000</v>
          </cell>
        </row>
        <row r="56">
          <cell r="AD56" t="str">
            <v>421030538301000</v>
          </cell>
        </row>
        <row r="57">
          <cell r="AD57" t="str">
            <v>421040538301000</v>
          </cell>
        </row>
        <row r="58">
          <cell r="AD58" t="str">
            <v>421010538310000</v>
          </cell>
        </row>
        <row r="59">
          <cell r="AD59" t="str">
            <v>421020538310000</v>
          </cell>
        </row>
        <row r="60">
          <cell r="AD60" t="str">
            <v>421030538310000</v>
          </cell>
        </row>
        <row r="61">
          <cell r="AD61" t="str">
            <v>421040538310000</v>
          </cell>
        </row>
        <row r="62">
          <cell r="AD62" t="str">
            <v>421030338101000</v>
          </cell>
        </row>
        <row r="63">
          <cell r="AD63" t="str">
            <v>421040338101000</v>
          </cell>
        </row>
        <row r="64">
          <cell r="AD64" t="str">
            <v>421010338101000</v>
          </cell>
        </row>
        <row r="65">
          <cell r="AD65" t="str">
            <v>421020338101000</v>
          </cell>
        </row>
        <row r="66">
          <cell r="AD66" t="str">
            <v>421020338101000</v>
          </cell>
        </row>
        <row r="67">
          <cell r="AD67" t="str">
            <v>421020338101000</v>
          </cell>
        </row>
        <row r="68">
          <cell r="AD68" t="str">
            <v>421040338101000</v>
          </cell>
        </row>
        <row r="69">
          <cell r="AD69" t="str">
            <v>421010338102000</v>
          </cell>
        </row>
        <row r="70">
          <cell r="AD70" t="str">
            <v>421020338102000</v>
          </cell>
        </row>
        <row r="71">
          <cell r="AD71" t="str">
            <v>421030338102000</v>
          </cell>
        </row>
        <row r="72">
          <cell r="AD72" t="str">
            <v>421040338102000</v>
          </cell>
        </row>
        <row r="73">
          <cell r="AD73" t="str">
            <v>421010338103000</v>
          </cell>
        </row>
        <row r="74">
          <cell r="AD74" t="str">
            <v>421010338103000</v>
          </cell>
        </row>
        <row r="75">
          <cell r="AD75" t="str">
            <v>421020338103000</v>
          </cell>
        </row>
        <row r="76">
          <cell r="AD76" t="str">
            <v>421030338103000</v>
          </cell>
        </row>
        <row r="77">
          <cell r="AD77" t="str">
            <v>421040338103000</v>
          </cell>
        </row>
        <row r="78">
          <cell r="AD78" t="str">
            <v>421030338104000</v>
          </cell>
        </row>
        <row r="79">
          <cell r="AD79" t="str">
            <v>421040338104000</v>
          </cell>
        </row>
        <row r="80">
          <cell r="AD80" t="str">
            <v>421010338104000</v>
          </cell>
        </row>
        <row r="81">
          <cell r="AD81" t="str">
            <v>421020338104000</v>
          </cell>
        </row>
        <row r="82">
          <cell r="AD82" t="str">
            <v>421030338111000</v>
          </cell>
        </row>
        <row r="83">
          <cell r="AD83" t="str">
            <v>421040338111000</v>
          </cell>
        </row>
        <row r="84">
          <cell r="AD84" t="str">
            <v>421010338111000</v>
          </cell>
        </row>
        <row r="85">
          <cell r="AD85" t="str">
            <v>421020338111000</v>
          </cell>
        </row>
        <row r="86">
          <cell r="AD86" t="str">
            <v>421020338111000</v>
          </cell>
        </row>
        <row r="87">
          <cell r="AD87" t="str">
            <v>421030338121000</v>
          </cell>
        </row>
        <row r="88">
          <cell r="AD88" t="str">
            <v>421040338121000</v>
          </cell>
        </row>
        <row r="89">
          <cell r="AD89" t="str">
            <v>421010338121000</v>
          </cell>
        </row>
        <row r="90">
          <cell r="AD90" t="str">
            <v>421020338121000</v>
          </cell>
        </row>
        <row r="91">
          <cell r="AD91" t="str">
            <v>421030338122000</v>
          </cell>
        </row>
        <row r="92">
          <cell r="AD92" t="str">
            <v>421040338122000</v>
          </cell>
        </row>
        <row r="93">
          <cell r="AD93" t="str">
            <v>421010338122000</v>
          </cell>
        </row>
        <row r="94">
          <cell r="AD94" t="str">
            <v>421020338122000</v>
          </cell>
        </row>
        <row r="95">
          <cell r="AD95" t="str">
            <v>421040338123000</v>
          </cell>
        </row>
        <row r="96">
          <cell r="AD96" t="str">
            <v>421010338123000</v>
          </cell>
        </row>
        <row r="97">
          <cell r="AD97" t="str">
            <v>421020338123000</v>
          </cell>
        </row>
        <row r="98">
          <cell r="AD98" t="str">
            <v>421030338123000</v>
          </cell>
        </row>
        <row r="99">
          <cell r="AD99" t="str">
            <v>421030338124000</v>
          </cell>
        </row>
        <row r="100">
          <cell r="AD100" t="str">
            <v>421040338124000</v>
          </cell>
        </row>
        <row r="101">
          <cell r="AD101" t="str">
            <v>421010338124000</v>
          </cell>
        </row>
        <row r="102">
          <cell r="AD102" t="str">
            <v>421020338124000</v>
          </cell>
        </row>
        <row r="103">
          <cell r="AD103" t="str">
            <v>421030338131000</v>
          </cell>
        </row>
        <row r="104">
          <cell r="AD104" t="str">
            <v>421040338131000</v>
          </cell>
        </row>
        <row r="105">
          <cell r="AD105" t="str">
            <v>421010338131000</v>
          </cell>
        </row>
        <row r="106">
          <cell r="AD106" t="str">
            <v>421020338131000</v>
          </cell>
        </row>
        <row r="107">
          <cell r="AD107" t="str">
            <v>421030338301000</v>
          </cell>
        </row>
        <row r="108">
          <cell r="AD108" t="str">
            <v>421040338301000</v>
          </cell>
        </row>
        <row r="109">
          <cell r="AD109" t="str">
            <v>421010338301000</v>
          </cell>
        </row>
        <row r="110">
          <cell r="AD110" t="str">
            <v>421020338301000</v>
          </cell>
        </row>
        <row r="111">
          <cell r="AD111" t="str">
            <v>421010338310000</v>
          </cell>
        </row>
        <row r="112">
          <cell r="AD112" t="str">
            <v>421020338310000</v>
          </cell>
        </row>
        <row r="113">
          <cell r="AD113" t="str">
            <v>421030338310000</v>
          </cell>
        </row>
        <row r="114">
          <cell r="AD114" t="str">
            <v>421040338310000</v>
          </cell>
        </row>
        <row r="115">
          <cell r="AD115" t="str">
            <v>421030438101000</v>
          </cell>
        </row>
        <row r="116">
          <cell r="AD116" t="str">
            <v>421040438101000</v>
          </cell>
        </row>
        <row r="117">
          <cell r="AD117" t="str">
            <v>421010438101000</v>
          </cell>
        </row>
        <row r="118">
          <cell r="AD118" t="str">
            <v>421020438101000</v>
          </cell>
        </row>
        <row r="119">
          <cell r="AD119" t="str">
            <v>421020438101000</v>
          </cell>
        </row>
        <row r="120">
          <cell r="AD120" t="str">
            <v>421020438101000</v>
          </cell>
        </row>
        <row r="121">
          <cell r="AD121" t="str">
            <v>421010438102000</v>
          </cell>
        </row>
        <row r="122">
          <cell r="AD122" t="str">
            <v>421020438102000</v>
          </cell>
        </row>
        <row r="123">
          <cell r="AD123" t="str">
            <v>421030438102000</v>
          </cell>
        </row>
        <row r="124">
          <cell r="AD124" t="str">
            <v>421040438102000</v>
          </cell>
        </row>
        <row r="125">
          <cell r="AD125" t="str">
            <v>421030438103000</v>
          </cell>
        </row>
        <row r="126">
          <cell r="AD126" t="str">
            <v>421040438103000</v>
          </cell>
        </row>
        <row r="127">
          <cell r="AD127" t="str">
            <v>421010438103000</v>
          </cell>
        </row>
        <row r="128">
          <cell r="AD128" t="str">
            <v>421020438103000</v>
          </cell>
        </row>
        <row r="129">
          <cell r="AD129" t="str">
            <v>421030438104000</v>
          </cell>
        </row>
        <row r="130">
          <cell r="AD130" t="str">
            <v>421040438104000</v>
          </cell>
        </row>
        <row r="131">
          <cell r="AD131" t="str">
            <v>421010438104000</v>
          </cell>
        </row>
        <row r="132">
          <cell r="AD132" t="str">
            <v>421020438104000</v>
          </cell>
        </row>
        <row r="133">
          <cell r="AD133" t="str">
            <v>421030438111000</v>
          </cell>
        </row>
        <row r="134">
          <cell r="AD134" t="str">
            <v>421040438111000</v>
          </cell>
        </row>
        <row r="135">
          <cell r="AD135" t="str">
            <v>421010438111000</v>
          </cell>
        </row>
        <row r="136">
          <cell r="AD136" t="str">
            <v>421020438111000</v>
          </cell>
        </row>
        <row r="137">
          <cell r="AD137" t="str">
            <v>421020438111000</v>
          </cell>
        </row>
        <row r="138">
          <cell r="AD138" t="str">
            <v>421030438121000</v>
          </cell>
        </row>
        <row r="139">
          <cell r="AD139" t="str">
            <v>421040438121000</v>
          </cell>
        </row>
        <row r="140">
          <cell r="AD140" t="str">
            <v>421010438121000</v>
          </cell>
        </row>
        <row r="141">
          <cell r="AD141" t="str">
            <v>421020438121000</v>
          </cell>
        </row>
        <row r="142">
          <cell r="AD142" t="str">
            <v>421010438122000</v>
          </cell>
        </row>
        <row r="143">
          <cell r="AD143" t="str">
            <v>421020438122000</v>
          </cell>
        </row>
        <row r="144">
          <cell r="AD144" t="str">
            <v>421030438122000</v>
          </cell>
        </row>
        <row r="145">
          <cell r="AD145" t="str">
            <v>421040438122000</v>
          </cell>
        </row>
        <row r="146">
          <cell r="AD146" t="str">
            <v>421030438123000</v>
          </cell>
        </row>
        <row r="147">
          <cell r="AD147" t="str">
            <v>421040438123000</v>
          </cell>
        </row>
        <row r="148">
          <cell r="AD148" t="str">
            <v>421010438123000</v>
          </cell>
        </row>
        <row r="149">
          <cell r="AD149" t="str">
            <v>421020438123000</v>
          </cell>
        </row>
        <row r="150">
          <cell r="AD150" t="str">
            <v>421030438124000</v>
          </cell>
        </row>
        <row r="151">
          <cell r="AD151" t="str">
            <v>421040438124000</v>
          </cell>
        </row>
        <row r="152">
          <cell r="AD152" t="str">
            <v>421010438124000</v>
          </cell>
        </row>
        <row r="153">
          <cell r="AD153" t="str">
            <v>421020438124000</v>
          </cell>
        </row>
        <row r="154">
          <cell r="AD154" t="str">
            <v>421020438124000</v>
          </cell>
        </row>
        <row r="155">
          <cell r="AD155" t="str">
            <v>421010438131000</v>
          </cell>
        </row>
        <row r="156">
          <cell r="AD156" t="str">
            <v>421020438131000</v>
          </cell>
        </row>
        <row r="157">
          <cell r="AD157" t="str">
            <v>421030438131000</v>
          </cell>
        </row>
        <row r="158">
          <cell r="AD158" t="str">
            <v>421040438131000</v>
          </cell>
        </row>
        <row r="159">
          <cell r="AD159" t="str">
            <v>421030438301000</v>
          </cell>
        </row>
        <row r="160">
          <cell r="AD160" t="str">
            <v>421040438301000</v>
          </cell>
        </row>
        <row r="161">
          <cell r="AD161" t="str">
            <v>421010438301000</v>
          </cell>
        </row>
        <row r="162">
          <cell r="AD162" t="str">
            <v>421020438301000</v>
          </cell>
        </row>
        <row r="163">
          <cell r="AD163" t="str">
            <v>421020438301000</v>
          </cell>
        </row>
        <row r="164">
          <cell r="AD164" t="str">
            <v>421010438301000</v>
          </cell>
        </row>
        <row r="165">
          <cell r="AD165" t="str">
            <v>421030438301000</v>
          </cell>
        </row>
        <row r="166">
          <cell r="AD166" t="str">
            <v>421040438301000</v>
          </cell>
        </row>
        <row r="167">
          <cell r="AD167" t="str">
            <v>421010438310000</v>
          </cell>
        </row>
        <row r="168">
          <cell r="AD168" t="str">
            <v>421020438310000</v>
          </cell>
        </row>
        <row r="169">
          <cell r="AD169" t="str">
            <v>421030438310000</v>
          </cell>
        </row>
        <row r="170">
          <cell r="AD170" t="str">
            <v>421040438310000</v>
          </cell>
        </row>
        <row r="171">
          <cell r="AD171" t="str">
            <v>421030238101000</v>
          </cell>
        </row>
        <row r="172">
          <cell r="AD172" t="str">
            <v>421010238101000</v>
          </cell>
        </row>
        <row r="173">
          <cell r="AD173" t="str">
            <v>421020238101000</v>
          </cell>
        </row>
        <row r="174">
          <cell r="AD174" t="str">
            <v>421040238101000</v>
          </cell>
        </row>
        <row r="175">
          <cell r="AD175" t="str">
            <v>421010238102000</v>
          </cell>
        </row>
        <row r="176">
          <cell r="AD176" t="str">
            <v>421020238102000</v>
          </cell>
        </row>
        <row r="177">
          <cell r="AD177" t="str">
            <v>421030238102000</v>
          </cell>
        </row>
        <row r="178">
          <cell r="AD178" t="str">
            <v>421040238102000</v>
          </cell>
        </row>
        <row r="179">
          <cell r="AD179" t="str">
            <v>421010238103000</v>
          </cell>
        </row>
        <row r="180">
          <cell r="AD180" t="str">
            <v>421020238103000</v>
          </cell>
        </row>
        <row r="181">
          <cell r="AD181" t="str">
            <v>421030238103000</v>
          </cell>
        </row>
        <row r="182">
          <cell r="AD182" t="str">
            <v>421040238103000</v>
          </cell>
        </row>
        <row r="183">
          <cell r="AD183" t="str">
            <v>421030238104000</v>
          </cell>
        </row>
        <row r="184">
          <cell r="AD184" t="str">
            <v>421040238104000</v>
          </cell>
        </row>
        <row r="185">
          <cell r="AD185" t="str">
            <v>421010238104000</v>
          </cell>
        </row>
        <row r="186">
          <cell r="AD186" t="str">
            <v>421020238104000</v>
          </cell>
        </row>
        <row r="187">
          <cell r="AD187" t="str">
            <v>421010238104000</v>
          </cell>
        </row>
        <row r="188">
          <cell r="AD188" t="str">
            <v>421030238111000</v>
          </cell>
        </row>
        <row r="189">
          <cell r="AD189" t="str">
            <v>421010238111000</v>
          </cell>
        </row>
        <row r="190">
          <cell r="AD190" t="str">
            <v>421020238111000</v>
          </cell>
        </row>
        <row r="191">
          <cell r="AD191" t="str">
            <v>421040238111000</v>
          </cell>
        </row>
        <row r="192">
          <cell r="AD192" t="str">
            <v>421030238121000</v>
          </cell>
        </row>
        <row r="193">
          <cell r="AD193" t="str">
            <v>421010238121000</v>
          </cell>
        </row>
        <row r="194">
          <cell r="AD194" t="str">
            <v>421020238121000</v>
          </cell>
        </row>
        <row r="195">
          <cell r="AD195" t="str">
            <v>421040238121000</v>
          </cell>
        </row>
        <row r="196">
          <cell r="AD196" t="str">
            <v>421010238122000</v>
          </cell>
        </row>
        <row r="197">
          <cell r="AD197" t="str">
            <v>421020238122000</v>
          </cell>
        </row>
        <row r="198">
          <cell r="AD198" t="str">
            <v>421030238122000</v>
          </cell>
        </row>
        <row r="199">
          <cell r="AD199" t="str">
            <v>421040238122000</v>
          </cell>
        </row>
        <row r="200">
          <cell r="AD200" t="str">
            <v>421010238123000</v>
          </cell>
        </row>
        <row r="201">
          <cell r="AD201" t="str">
            <v>421020238123000</v>
          </cell>
        </row>
        <row r="202">
          <cell r="AD202" t="str">
            <v>421030238123000</v>
          </cell>
        </row>
        <row r="203">
          <cell r="AD203" t="str">
            <v>421040238123000</v>
          </cell>
        </row>
        <row r="204">
          <cell r="AD204" t="str">
            <v>421030238124000</v>
          </cell>
        </row>
        <row r="205">
          <cell r="AD205" t="str">
            <v>421040238124000</v>
          </cell>
        </row>
        <row r="206">
          <cell r="AD206" t="str">
            <v>421010238124000</v>
          </cell>
        </row>
        <row r="207">
          <cell r="AD207" t="str">
            <v>421020238124000</v>
          </cell>
        </row>
        <row r="208">
          <cell r="AD208" t="str">
            <v>421030238131000</v>
          </cell>
        </row>
        <row r="209">
          <cell r="AD209" t="str">
            <v>421040238131000</v>
          </cell>
        </row>
        <row r="210">
          <cell r="AD210" t="str">
            <v>421010238131000</v>
          </cell>
        </row>
        <row r="211">
          <cell r="AD211" t="str">
            <v>421020238131000</v>
          </cell>
        </row>
        <row r="212">
          <cell r="AD212" t="str">
            <v>421030238301000</v>
          </cell>
        </row>
        <row r="213">
          <cell r="AD213" t="str">
            <v>421040238301000</v>
          </cell>
        </row>
        <row r="214">
          <cell r="AD214" t="str">
            <v>421010238301000</v>
          </cell>
        </row>
        <row r="215">
          <cell r="AD215" t="str">
            <v>421020238301000</v>
          </cell>
        </row>
        <row r="216">
          <cell r="AD216" t="str">
            <v>421010238310000</v>
          </cell>
        </row>
        <row r="217">
          <cell r="AD217" t="str">
            <v>421020238310000</v>
          </cell>
        </row>
        <row r="218">
          <cell r="AD218" t="str">
            <v>421030238310000</v>
          </cell>
        </row>
        <row r="219">
          <cell r="AD219" t="str">
            <v>421040238310000</v>
          </cell>
        </row>
        <row r="220">
          <cell r="AD220" t="str">
            <v>421010638131000</v>
          </cell>
        </row>
        <row r="221">
          <cell r="AD221" t="str">
            <v>421020638131000</v>
          </cell>
        </row>
        <row r="222">
          <cell r="AD222" t="str">
            <v>421030638131000</v>
          </cell>
        </row>
        <row r="223">
          <cell r="AD223" t="str">
            <v>421040638131000</v>
          </cell>
        </row>
        <row r="224">
          <cell r="AD224" t="str">
            <v>421010738101000</v>
          </cell>
        </row>
        <row r="225">
          <cell r="AD225" t="str">
            <v>421010738111000</v>
          </cell>
        </row>
        <row r="226">
          <cell r="AD226" t="str">
            <v>421010638131000</v>
          </cell>
        </row>
        <row r="227">
          <cell r="AD227" t="str">
            <v>421020638131000</v>
          </cell>
        </row>
        <row r="228">
          <cell r="AD228" t="str">
            <v>421030638131000</v>
          </cell>
        </row>
        <row r="229">
          <cell r="AD229" t="str">
            <v>421040638131000</v>
          </cell>
        </row>
        <row r="230">
          <cell r="AD230" t="str">
            <v>421020038124000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ps"/>
      <sheetName val="PL"/>
      <sheetName val="Total Wall's "/>
      <sheetName val="regional cum"/>
      <sheetName val="regional month"/>
      <sheetName val="Export03OP"/>
      <sheetName val="Pre_Copy"/>
      <sheetName val="Export PY"/>
      <sheetName val="Soft PY"/>
      <sheetName val="PY Data"/>
      <sheetName val="Budget03AP"/>
      <sheetName val="Sector3MDC"/>
      <sheetName val="Budget03"/>
      <sheetName val="act"/>
      <sheetName val="NBV_P"/>
      <sheetName val="Trade_P"/>
      <sheetName val="NBV_D"/>
      <sheetName val="Trade"/>
      <sheetName val="soft&amp;export"/>
      <sheetName val="visit report-new"/>
      <sheetName val="datasource"/>
      <sheetName val="TB"/>
      <sheetName val="DT清理表"/>
      <sheetName val="act04"/>
      <sheetName val="China total"/>
      <sheetName val="Act05"/>
      <sheetName val="OP05"/>
      <sheetName val="data"/>
      <sheetName val="Sheet3"/>
      <sheetName val="Detail of each cluster &amp; city"/>
      <sheetName val="DT No."/>
      <sheetName val="hr"/>
      <sheetName val="KA Store No."/>
      <sheetName val="YTD LY TTL(nps)"/>
      <sheetName val="00nps"/>
      <sheetName val="Promotion Number"/>
      <sheetName val="rank"/>
      <sheetName val="sales index"/>
      <sheetName val="nps"/>
      <sheetName val="美容护理"/>
      <sheetName val="Report_YT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5"/>
      <sheetName val="Sheet1"/>
      <sheetName val="Sheet1 (2)"/>
      <sheetName val="Sheet2"/>
      <sheetName val="Sheet3"/>
      <sheetName val="datasource"/>
      <sheetName val="retail census"/>
      <sheetName val="PY Data"/>
      <sheetName val="act"/>
    </sheetNames>
    <sheetDataSet>
      <sheetData sheetId="0"/>
      <sheetData sheetId="1"/>
      <sheetData sheetId="2"/>
      <sheetData sheetId="3"/>
      <sheetData sheetId="4"/>
      <sheetData sheetId="5">
        <row r="2">
          <cell r="F2" t="str">
            <v>B092360</v>
          </cell>
          <cell r="G2">
            <v>27.254079999999998</v>
          </cell>
        </row>
        <row r="3">
          <cell r="F3" t="str">
            <v>B092361</v>
          </cell>
          <cell r="G3">
            <v>28.7776</v>
          </cell>
        </row>
        <row r="4">
          <cell r="F4" t="str">
            <v>B092400</v>
          </cell>
          <cell r="G4">
            <v>39.780799999999999</v>
          </cell>
        </row>
        <row r="5">
          <cell r="F5" t="str">
            <v>B092401</v>
          </cell>
          <cell r="G5">
            <v>37.74944</v>
          </cell>
        </row>
        <row r="6">
          <cell r="F6" t="str">
            <v>F801002</v>
          </cell>
          <cell r="G6">
            <v>65.78</v>
          </cell>
        </row>
        <row r="7">
          <cell r="F7" t="str">
            <v>F801010</v>
          </cell>
          <cell r="G7">
            <v>41.4</v>
          </cell>
        </row>
        <row r="8">
          <cell r="F8" t="str">
            <v>F801016</v>
          </cell>
          <cell r="G8">
            <v>34.96</v>
          </cell>
        </row>
        <row r="9">
          <cell r="F9" t="str">
            <v>471050</v>
          </cell>
          <cell r="G9">
            <v>426.35300000000001</v>
          </cell>
        </row>
        <row r="10">
          <cell r="F10" t="str">
            <v>502900</v>
          </cell>
          <cell r="G10">
            <v>584.53656000000001</v>
          </cell>
        </row>
        <row r="11">
          <cell r="F11" t="str">
            <v>502994</v>
          </cell>
          <cell r="G11">
            <v>475.64</v>
          </cell>
        </row>
        <row r="12">
          <cell r="F12" t="str">
            <v>502995</v>
          </cell>
          <cell r="G12">
            <v>475.64</v>
          </cell>
        </row>
        <row r="13">
          <cell r="F13" t="str">
            <v>502996</v>
          </cell>
          <cell r="G13">
            <v>475.64</v>
          </cell>
        </row>
        <row r="14">
          <cell r="F14" t="str">
            <v>502997</v>
          </cell>
          <cell r="G14">
            <v>475.64</v>
          </cell>
        </row>
        <row r="15">
          <cell r="F15" t="str">
            <v>801000</v>
          </cell>
          <cell r="G15">
            <v>33.418999999999997</v>
          </cell>
        </row>
        <row r="16">
          <cell r="F16" t="str">
            <v>801001</v>
          </cell>
          <cell r="G16">
            <v>97.755520000000004</v>
          </cell>
        </row>
        <row r="17">
          <cell r="F17" t="str">
            <v>801013</v>
          </cell>
          <cell r="G17">
            <v>39.158880000000003</v>
          </cell>
        </row>
        <row r="18">
          <cell r="F18" t="str">
            <v>801014</v>
          </cell>
          <cell r="G18">
            <v>34.970120000000001</v>
          </cell>
        </row>
        <row r="19">
          <cell r="F19" t="str">
            <v>801021</v>
          </cell>
          <cell r="G19">
            <v>34.029879999999999</v>
          </cell>
        </row>
        <row r="20">
          <cell r="F20" t="str">
            <v>801022</v>
          </cell>
          <cell r="G20">
            <v>39.158880000000003</v>
          </cell>
        </row>
        <row r="21">
          <cell r="F21" t="str">
            <v>850000</v>
          </cell>
          <cell r="G21">
            <v>410.75439999999998</v>
          </cell>
        </row>
        <row r="22">
          <cell r="F22" t="str">
            <v>750011</v>
          </cell>
          <cell r="G22">
            <v>17.261800000000001</v>
          </cell>
        </row>
        <row r="23">
          <cell r="F23" t="str">
            <v>750015</v>
          </cell>
          <cell r="G23">
            <v>25.5</v>
          </cell>
        </row>
        <row r="24">
          <cell r="F24" t="str">
            <v>750016</v>
          </cell>
          <cell r="G24">
            <v>29.75</v>
          </cell>
        </row>
        <row r="25">
          <cell r="F25" t="str">
            <v>751003</v>
          </cell>
          <cell r="G25">
            <v>68.522750000000002</v>
          </cell>
        </row>
        <row r="26">
          <cell r="F26" t="str">
            <v>751004</v>
          </cell>
          <cell r="G26">
            <v>68.522750000000002</v>
          </cell>
        </row>
        <row r="27">
          <cell r="F27" t="str">
            <v>753018</v>
          </cell>
          <cell r="G27">
            <v>34.872100000000003</v>
          </cell>
        </row>
        <row r="28">
          <cell r="F28" t="str">
            <v>801035</v>
          </cell>
          <cell r="G28">
            <v>167.64080000000001</v>
          </cell>
        </row>
        <row r="29">
          <cell r="F29" t="str">
            <v>850021</v>
          </cell>
          <cell r="G29">
            <v>273.09771999999998</v>
          </cell>
        </row>
        <row r="30">
          <cell r="F30" t="str">
            <v>900017</v>
          </cell>
          <cell r="G30">
            <v>6.2714999999999996</v>
          </cell>
        </row>
        <row r="31">
          <cell r="F31" t="str">
            <v>753051</v>
          </cell>
          <cell r="G31">
            <v>95.701499999999996</v>
          </cell>
        </row>
        <row r="32">
          <cell r="F32" t="str">
            <v>753052</v>
          </cell>
          <cell r="G32">
            <v>96.963750000000005</v>
          </cell>
        </row>
        <row r="33">
          <cell r="F33" t="str">
            <v>609001</v>
          </cell>
          <cell r="G33">
            <v>212.31</v>
          </cell>
        </row>
        <row r="34">
          <cell r="F34" t="str">
            <v>471025</v>
          </cell>
          <cell r="G34">
            <v>154.18788000000001</v>
          </cell>
        </row>
        <row r="35">
          <cell r="F35" t="str">
            <v>010250</v>
          </cell>
          <cell r="G35">
            <v>75.694199999999995</v>
          </cell>
        </row>
        <row r="36">
          <cell r="F36" t="str">
            <v>010450</v>
          </cell>
          <cell r="G36">
            <v>47.231999999999999</v>
          </cell>
        </row>
        <row r="37">
          <cell r="F37" t="str">
            <v>010451</v>
          </cell>
          <cell r="G37">
            <v>37.785600000000002</v>
          </cell>
        </row>
        <row r="38">
          <cell r="F38" t="str">
            <v>010452</v>
          </cell>
          <cell r="G38">
            <v>84.943799999999996</v>
          </cell>
        </row>
        <row r="39">
          <cell r="F39" t="str">
            <v>010502</v>
          </cell>
          <cell r="G39">
            <v>43.886400000000002</v>
          </cell>
        </row>
        <row r="40">
          <cell r="F40" t="str">
            <v>010550</v>
          </cell>
          <cell r="G40">
            <v>43.886400000000002</v>
          </cell>
        </row>
        <row r="41">
          <cell r="F41" t="str">
            <v>010551</v>
          </cell>
          <cell r="G41">
            <v>43.886400000000002</v>
          </cell>
        </row>
        <row r="42">
          <cell r="F42" t="str">
            <v>010750</v>
          </cell>
          <cell r="G42">
            <v>80.286199999999994</v>
          </cell>
        </row>
        <row r="43">
          <cell r="F43" t="str">
            <v>010950</v>
          </cell>
          <cell r="G43">
            <v>82.8446</v>
          </cell>
        </row>
        <row r="44">
          <cell r="F44" t="str">
            <v>012201</v>
          </cell>
          <cell r="G44">
            <v>68.125600000000006</v>
          </cell>
        </row>
        <row r="45">
          <cell r="F45" t="str">
            <v>012250</v>
          </cell>
          <cell r="G45">
            <v>68.125600000000006</v>
          </cell>
        </row>
        <row r="46">
          <cell r="F46" t="str">
            <v>012401</v>
          </cell>
          <cell r="G46">
            <v>67.953400000000002</v>
          </cell>
        </row>
        <row r="47">
          <cell r="F47" t="str">
            <v>012411</v>
          </cell>
          <cell r="G47">
            <v>67.953400000000002</v>
          </cell>
        </row>
        <row r="48">
          <cell r="F48" t="str">
            <v>012450</v>
          </cell>
          <cell r="G48">
            <v>67.953400000000002</v>
          </cell>
        </row>
        <row r="49">
          <cell r="F49" t="str">
            <v>012501</v>
          </cell>
          <cell r="G49">
            <v>72.832400000000007</v>
          </cell>
        </row>
        <row r="50">
          <cell r="F50" t="str">
            <v>012511</v>
          </cell>
          <cell r="G50">
            <v>72.832400000000007</v>
          </cell>
        </row>
        <row r="51">
          <cell r="F51" t="str">
            <v>012550</v>
          </cell>
          <cell r="G51">
            <v>72.832400000000007</v>
          </cell>
        </row>
        <row r="52">
          <cell r="F52" t="str">
            <v>012551</v>
          </cell>
          <cell r="G52">
            <v>72.832400000000007</v>
          </cell>
        </row>
        <row r="53">
          <cell r="F53" t="str">
            <v>012552</v>
          </cell>
          <cell r="G53">
            <v>72.832400000000007</v>
          </cell>
        </row>
        <row r="54">
          <cell r="F54" t="str">
            <v>012701</v>
          </cell>
          <cell r="G54">
            <v>60.220799999999997</v>
          </cell>
        </row>
        <row r="55">
          <cell r="F55" t="str">
            <v>012702</v>
          </cell>
          <cell r="G55">
            <v>60.220799999999997</v>
          </cell>
        </row>
        <row r="56">
          <cell r="F56" t="str">
            <v>012711</v>
          </cell>
          <cell r="G56">
            <v>60.220799999999997</v>
          </cell>
        </row>
        <row r="57">
          <cell r="F57" t="str">
            <v>012712</v>
          </cell>
          <cell r="G57">
            <v>60.220799999999997</v>
          </cell>
        </row>
        <row r="58">
          <cell r="F58" t="str">
            <v>012750</v>
          </cell>
          <cell r="G58">
            <v>60.220799999999997</v>
          </cell>
        </row>
        <row r="59">
          <cell r="F59" t="str">
            <v>356000</v>
          </cell>
          <cell r="G59">
            <v>42.41</v>
          </cell>
        </row>
        <row r="60">
          <cell r="F60" t="str">
            <v>357000</v>
          </cell>
          <cell r="G60">
            <v>161.72999999999999</v>
          </cell>
        </row>
        <row r="61">
          <cell r="F61" t="str">
            <v>357051</v>
          </cell>
          <cell r="G61">
            <v>77.59</v>
          </cell>
        </row>
        <row r="62">
          <cell r="F62" t="str">
            <v>250034</v>
          </cell>
          <cell r="G62">
            <v>161.4744</v>
          </cell>
        </row>
        <row r="63">
          <cell r="F63" t="str">
            <v>250035</v>
          </cell>
          <cell r="G63">
            <v>161.4744</v>
          </cell>
        </row>
        <row r="64">
          <cell r="F64" t="str">
            <v>250036</v>
          </cell>
          <cell r="G64">
            <v>161.4744</v>
          </cell>
        </row>
        <row r="65">
          <cell r="F65" t="str">
            <v>250037</v>
          </cell>
          <cell r="G65">
            <v>161.4744</v>
          </cell>
        </row>
        <row r="66">
          <cell r="F66" t="str">
            <v>250050</v>
          </cell>
          <cell r="G66">
            <v>161.4744</v>
          </cell>
        </row>
        <row r="67">
          <cell r="F67" t="str">
            <v>250054</v>
          </cell>
          <cell r="G67">
            <v>161.4744</v>
          </cell>
        </row>
        <row r="68">
          <cell r="F68" t="str">
            <v>250055</v>
          </cell>
          <cell r="G68">
            <v>161.4744</v>
          </cell>
        </row>
        <row r="69">
          <cell r="F69" t="str">
            <v>250058</v>
          </cell>
          <cell r="G69">
            <v>161.4744</v>
          </cell>
        </row>
        <row r="70">
          <cell r="F70" t="str">
            <v>250059</v>
          </cell>
          <cell r="G70">
            <v>161.4744</v>
          </cell>
        </row>
        <row r="71">
          <cell r="F71" t="str">
            <v>250061</v>
          </cell>
          <cell r="G71">
            <v>161.4744</v>
          </cell>
        </row>
        <row r="72">
          <cell r="F72" t="str">
            <v>250062</v>
          </cell>
          <cell r="G72">
            <v>173.0856</v>
          </cell>
        </row>
        <row r="73">
          <cell r="F73" t="str">
            <v>250063</v>
          </cell>
          <cell r="G73">
            <v>173.0856</v>
          </cell>
        </row>
        <row r="74">
          <cell r="F74" t="str">
            <v>250066</v>
          </cell>
          <cell r="G74">
            <v>161.47685999999999</v>
          </cell>
        </row>
        <row r="75">
          <cell r="F75" t="str">
            <v>250067</v>
          </cell>
          <cell r="G75">
            <v>161.47685999999999</v>
          </cell>
        </row>
        <row r="76">
          <cell r="F76" t="str">
            <v>250068</v>
          </cell>
          <cell r="G76">
            <v>161.47685999999999</v>
          </cell>
        </row>
        <row r="77">
          <cell r="F77" t="str">
            <v>250069</v>
          </cell>
          <cell r="G77">
            <v>161.47685999999999</v>
          </cell>
        </row>
        <row r="78">
          <cell r="F78" t="str">
            <v>250070</v>
          </cell>
          <cell r="G78">
            <v>170.18116000000001</v>
          </cell>
        </row>
        <row r="79">
          <cell r="F79" t="str">
            <v>250071</v>
          </cell>
          <cell r="G79">
            <v>170.18116000000001</v>
          </cell>
        </row>
        <row r="80">
          <cell r="F80" t="str">
            <v>250075</v>
          </cell>
          <cell r="G80">
            <v>161.4744</v>
          </cell>
        </row>
        <row r="81">
          <cell r="F81" t="str">
            <v>259003</v>
          </cell>
          <cell r="G81">
            <v>173.0856</v>
          </cell>
        </row>
        <row r="82">
          <cell r="F82" t="str">
            <v>501411</v>
          </cell>
          <cell r="G82">
            <v>150.3716</v>
          </cell>
        </row>
        <row r="83">
          <cell r="F83" t="str">
            <v>501412</v>
          </cell>
          <cell r="G83">
            <v>150.3716</v>
          </cell>
        </row>
        <row r="84">
          <cell r="F84" t="str">
            <v>501413</v>
          </cell>
          <cell r="G84">
            <v>150.3716</v>
          </cell>
        </row>
        <row r="85">
          <cell r="F85" t="str">
            <v>501414</v>
          </cell>
          <cell r="G85">
            <v>161.47685999999999</v>
          </cell>
        </row>
        <row r="86">
          <cell r="F86" t="str">
            <v>501415</v>
          </cell>
          <cell r="G86">
            <v>161.47685999999999</v>
          </cell>
        </row>
        <row r="87">
          <cell r="F87" t="str">
            <v>501416</v>
          </cell>
          <cell r="G87">
            <v>161.47685999999999</v>
          </cell>
        </row>
        <row r="88">
          <cell r="F88" t="str">
            <v>501417</v>
          </cell>
          <cell r="G88">
            <v>179.13883999999999</v>
          </cell>
        </row>
        <row r="89">
          <cell r="F89" t="str">
            <v>501418</v>
          </cell>
          <cell r="G89">
            <v>161.47685999999999</v>
          </cell>
        </row>
        <row r="90">
          <cell r="F90" t="str">
            <v>501419</v>
          </cell>
          <cell r="G90">
            <v>179.13883999999999</v>
          </cell>
        </row>
        <row r="91">
          <cell r="F91" t="str">
            <v>451131</v>
          </cell>
          <cell r="G91">
            <v>192.8476</v>
          </cell>
        </row>
        <row r="92">
          <cell r="F92" t="str">
            <v>451133</v>
          </cell>
          <cell r="G92">
            <v>192.8476</v>
          </cell>
        </row>
        <row r="93">
          <cell r="F93" t="str">
            <v>451901</v>
          </cell>
          <cell r="G93">
            <v>192.8476</v>
          </cell>
        </row>
        <row r="94">
          <cell r="F94" t="str">
            <v>451903</v>
          </cell>
          <cell r="G94">
            <v>174.0942</v>
          </cell>
        </row>
        <row r="95">
          <cell r="F95" t="str">
            <v>451904</v>
          </cell>
          <cell r="G95">
            <v>128.5104</v>
          </cell>
        </row>
        <row r="96">
          <cell r="F96" t="str">
            <v>501311</v>
          </cell>
          <cell r="G96">
            <v>134.73419999999999</v>
          </cell>
        </row>
        <row r="97">
          <cell r="F97" t="str">
            <v>501321</v>
          </cell>
          <cell r="G97">
            <v>103.95140000000001</v>
          </cell>
        </row>
        <row r="98">
          <cell r="F98" t="str">
            <v>350000</v>
          </cell>
          <cell r="G98">
            <v>194.04</v>
          </cell>
        </row>
        <row r="99">
          <cell r="F99" t="str">
            <v>350001</v>
          </cell>
          <cell r="G99">
            <v>132.19999999999999</v>
          </cell>
        </row>
        <row r="100">
          <cell r="F100" t="str">
            <v>350002</v>
          </cell>
          <cell r="G100">
            <v>132.19999999999999</v>
          </cell>
        </row>
        <row r="101">
          <cell r="F101" t="str">
            <v>351000</v>
          </cell>
          <cell r="G101">
            <v>133.62</v>
          </cell>
        </row>
        <row r="102">
          <cell r="F102" t="str">
            <v>352000</v>
          </cell>
          <cell r="G102">
            <v>95.53</v>
          </cell>
        </row>
        <row r="103">
          <cell r="F103" t="str">
            <v>352001</v>
          </cell>
          <cell r="G103">
            <v>149.63999999999999</v>
          </cell>
        </row>
        <row r="104">
          <cell r="F104" t="str">
            <v>353000</v>
          </cell>
          <cell r="G104">
            <v>271.25</v>
          </cell>
        </row>
        <row r="105">
          <cell r="F105" t="str">
            <v>354000</v>
          </cell>
          <cell r="G105">
            <v>138.37</v>
          </cell>
        </row>
        <row r="106">
          <cell r="F106" t="str">
            <v>255017</v>
          </cell>
          <cell r="G106">
            <v>182.31</v>
          </cell>
        </row>
        <row r="107">
          <cell r="F107" t="str">
            <v>504421</v>
          </cell>
          <cell r="G107">
            <v>182.31</v>
          </cell>
        </row>
        <row r="108">
          <cell r="F108" t="str">
            <v>504422</v>
          </cell>
          <cell r="G108">
            <v>182.31</v>
          </cell>
        </row>
        <row r="109">
          <cell r="F109" t="str">
            <v>504423</v>
          </cell>
          <cell r="G109">
            <v>182.31</v>
          </cell>
        </row>
        <row r="110">
          <cell r="F110" t="str">
            <v>504451</v>
          </cell>
          <cell r="G110">
            <v>182.31</v>
          </cell>
        </row>
        <row r="111">
          <cell r="F111" t="str">
            <v>504452</v>
          </cell>
          <cell r="G111">
            <v>182.31</v>
          </cell>
        </row>
        <row r="112">
          <cell r="F112" t="str">
            <v>504453</v>
          </cell>
          <cell r="G112">
            <v>182.31</v>
          </cell>
        </row>
        <row r="113">
          <cell r="F113" t="str">
            <v>504501</v>
          </cell>
          <cell r="G113">
            <v>89.152500000000003</v>
          </cell>
        </row>
        <row r="114">
          <cell r="F114" t="str">
            <v>504502</v>
          </cell>
          <cell r="G114">
            <v>178.30799999999999</v>
          </cell>
        </row>
        <row r="115">
          <cell r="F115" t="str">
            <v>504503</v>
          </cell>
          <cell r="G115">
            <v>89.152500000000003</v>
          </cell>
        </row>
        <row r="116">
          <cell r="F116" t="str">
            <v>504504</v>
          </cell>
          <cell r="G116">
            <v>178.30799999999999</v>
          </cell>
        </row>
        <row r="117">
          <cell r="F117" t="str">
            <v>451101</v>
          </cell>
          <cell r="G117">
            <v>168.88499999999999</v>
          </cell>
        </row>
        <row r="118">
          <cell r="F118" t="str">
            <v>451111</v>
          </cell>
          <cell r="G118">
            <v>168.88499999999999</v>
          </cell>
        </row>
        <row r="119">
          <cell r="F119" t="str">
            <v>451121</v>
          </cell>
          <cell r="G119">
            <v>168.88499999999999</v>
          </cell>
        </row>
        <row r="120">
          <cell r="F120" t="str">
            <v>451921</v>
          </cell>
          <cell r="G120">
            <v>168.88499999999999</v>
          </cell>
        </row>
        <row r="121">
          <cell r="F121" t="str">
            <v>451923</v>
          </cell>
          <cell r="G121">
            <v>168.88499999999999</v>
          </cell>
        </row>
        <row r="122">
          <cell r="F122" t="str">
            <v>350300</v>
          </cell>
          <cell r="G122">
            <v>156.34</v>
          </cell>
        </row>
        <row r="123">
          <cell r="F123" t="str">
            <v>451011</v>
          </cell>
          <cell r="G123">
            <v>6.8174999999999999</v>
          </cell>
        </row>
        <row r="124">
          <cell r="F124" t="str">
            <v>451012</v>
          </cell>
          <cell r="G124">
            <v>11.48475</v>
          </cell>
        </row>
        <row r="125">
          <cell r="F125" t="str">
            <v>451013</v>
          </cell>
          <cell r="G125">
            <v>16.452750000000002</v>
          </cell>
        </row>
        <row r="126">
          <cell r="F126" t="str">
            <v>451014</v>
          </cell>
          <cell r="G126">
            <v>11.48475</v>
          </cell>
        </row>
        <row r="127">
          <cell r="F127" t="str">
            <v>451015</v>
          </cell>
          <cell r="G127">
            <v>16.452750000000002</v>
          </cell>
        </row>
        <row r="128">
          <cell r="F128" t="str">
            <v>451802</v>
          </cell>
          <cell r="G128">
            <v>10.904999999999999</v>
          </cell>
        </row>
        <row r="129">
          <cell r="F129" t="str">
            <v>451803</v>
          </cell>
          <cell r="G129">
            <v>15.262499999999999</v>
          </cell>
        </row>
        <row r="130">
          <cell r="F130" t="str">
            <v>451928</v>
          </cell>
          <cell r="G130">
            <v>10.904999999999999</v>
          </cell>
        </row>
        <row r="131">
          <cell r="F131" t="str">
            <v>451929</v>
          </cell>
          <cell r="G131">
            <v>15.262499999999999</v>
          </cell>
        </row>
        <row r="132">
          <cell r="F132" t="str">
            <v>900213</v>
          </cell>
          <cell r="G132">
            <v>584.61500000000001</v>
          </cell>
        </row>
        <row r="133">
          <cell r="F133" t="str">
            <v>900214</v>
          </cell>
          <cell r="G133">
            <v>1102.56375</v>
          </cell>
        </row>
        <row r="134">
          <cell r="F134" t="str">
            <v>900215</v>
          </cell>
          <cell r="G134">
            <v>789.74324999999999</v>
          </cell>
        </row>
        <row r="135">
          <cell r="F135" t="str">
            <v>990101</v>
          </cell>
          <cell r="G135">
            <v>11.48475</v>
          </cell>
        </row>
        <row r="136">
          <cell r="F136" t="str">
            <v>990414</v>
          </cell>
          <cell r="G136">
            <v>551.28200000000004</v>
          </cell>
        </row>
        <row r="137">
          <cell r="F137" t="str">
            <v>253017</v>
          </cell>
          <cell r="G137">
            <v>593.22749999999996</v>
          </cell>
        </row>
        <row r="138">
          <cell r="F138" t="str">
            <v>255025</v>
          </cell>
          <cell r="G138">
            <v>400.61250000000001</v>
          </cell>
        </row>
        <row r="139">
          <cell r="F139" t="str">
            <v>255026</v>
          </cell>
          <cell r="G139">
            <v>400.61250000000001</v>
          </cell>
        </row>
        <row r="140">
          <cell r="F140" t="str">
            <v>507111</v>
          </cell>
          <cell r="G140">
            <v>400.61250000000001</v>
          </cell>
        </row>
        <row r="141">
          <cell r="F141" t="str">
            <v>507121</v>
          </cell>
          <cell r="G141">
            <v>400.61250000000001</v>
          </cell>
        </row>
        <row r="142">
          <cell r="F142" t="str">
            <v>507131</v>
          </cell>
          <cell r="G142">
            <v>400.61250000000001</v>
          </cell>
        </row>
        <row r="143">
          <cell r="F143" t="str">
            <v>451091</v>
          </cell>
          <cell r="G143">
            <v>10.233750000000001</v>
          </cell>
        </row>
        <row r="144">
          <cell r="F144" t="str">
            <v>451092</v>
          </cell>
          <cell r="G144">
            <v>14.2455</v>
          </cell>
        </row>
        <row r="145">
          <cell r="F145" t="str">
            <v>451804</v>
          </cell>
          <cell r="G145">
            <v>10.233750000000001</v>
          </cell>
        </row>
        <row r="146">
          <cell r="F146" t="str">
            <v>251033</v>
          </cell>
          <cell r="G146">
            <v>252.3075</v>
          </cell>
        </row>
        <row r="147">
          <cell r="F147" t="str">
            <v>251080</v>
          </cell>
          <cell r="G147">
            <v>247.38749999999999</v>
          </cell>
        </row>
        <row r="148">
          <cell r="F148" t="str">
            <v>251081</v>
          </cell>
          <cell r="G148">
            <v>247.38749999999999</v>
          </cell>
        </row>
        <row r="149">
          <cell r="F149" t="str">
            <v>251082</v>
          </cell>
          <cell r="G149">
            <v>247.38749999999999</v>
          </cell>
        </row>
        <row r="150">
          <cell r="F150" t="str">
            <v>251083</v>
          </cell>
          <cell r="G150">
            <v>247.38749999999999</v>
          </cell>
        </row>
        <row r="151">
          <cell r="F151" t="str">
            <v>251111</v>
          </cell>
          <cell r="G151">
            <v>247.38749999999999</v>
          </cell>
        </row>
        <row r="152">
          <cell r="F152" t="str">
            <v>251112</v>
          </cell>
          <cell r="G152">
            <v>247.38749999999999</v>
          </cell>
        </row>
        <row r="153">
          <cell r="F153" t="str">
            <v>251113</v>
          </cell>
          <cell r="G153">
            <v>247.38749999999999</v>
          </cell>
        </row>
        <row r="154">
          <cell r="F154" t="str">
            <v>251114</v>
          </cell>
          <cell r="G154">
            <v>247.38749999999999</v>
          </cell>
        </row>
        <row r="155">
          <cell r="F155" t="str">
            <v>251127</v>
          </cell>
          <cell r="G155">
            <v>210</v>
          </cell>
        </row>
        <row r="156">
          <cell r="F156" t="str">
            <v>251128</v>
          </cell>
          <cell r="G156">
            <v>210</v>
          </cell>
        </row>
        <row r="157">
          <cell r="F157" t="str">
            <v>251129</v>
          </cell>
          <cell r="G157">
            <v>210</v>
          </cell>
        </row>
        <row r="158">
          <cell r="F158" t="str">
            <v>251130</v>
          </cell>
          <cell r="G158">
            <v>210</v>
          </cell>
        </row>
        <row r="159">
          <cell r="F159" t="str">
            <v>251132</v>
          </cell>
          <cell r="G159">
            <v>210</v>
          </cell>
        </row>
        <row r="160">
          <cell r="F160" t="str">
            <v>251133</v>
          </cell>
          <cell r="G160">
            <v>210</v>
          </cell>
        </row>
        <row r="161">
          <cell r="F161" t="str">
            <v>251134</v>
          </cell>
          <cell r="G161">
            <v>210</v>
          </cell>
        </row>
        <row r="162">
          <cell r="F162" t="str">
            <v>251135</v>
          </cell>
          <cell r="G162">
            <v>210</v>
          </cell>
        </row>
        <row r="163">
          <cell r="F163" t="str">
            <v>251136</v>
          </cell>
          <cell r="G163">
            <v>264.61574999999999</v>
          </cell>
        </row>
        <row r="164">
          <cell r="F164" t="str">
            <v>251138</v>
          </cell>
          <cell r="G164">
            <v>264.61574999999999</v>
          </cell>
        </row>
        <row r="165">
          <cell r="F165" t="str">
            <v>254017</v>
          </cell>
          <cell r="G165">
            <v>132.3075</v>
          </cell>
        </row>
        <row r="166">
          <cell r="F166" t="str">
            <v>254021</v>
          </cell>
          <cell r="G166">
            <v>264.61574999999999</v>
          </cell>
        </row>
        <row r="167">
          <cell r="F167" t="str">
            <v>254022</v>
          </cell>
          <cell r="G167">
            <v>264.61574999999999</v>
          </cell>
        </row>
        <row r="168">
          <cell r="F168" t="str">
            <v>259701</v>
          </cell>
          <cell r="G168">
            <v>171.9975</v>
          </cell>
        </row>
        <row r="169">
          <cell r="F169" t="str">
            <v>259713</v>
          </cell>
          <cell r="G169">
            <v>171.9975</v>
          </cell>
        </row>
        <row r="170">
          <cell r="F170" t="str">
            <v>502311</v>
          </cell>
          <cell r="G170">
            <v>247.38749999999999</v>
          </cell>
        </row>
        <row r="171">
          <cell r="F171" t="str">
            <v>502312</v>
          </cell>
          <cell r="G171">
            <v>247.38749999999999</v>
          </cell>
        </row>
        <row r="172">
          <cell r="F172" t="str">
            <v>502313</v>
          </cell>
          <cell r="G172">
            <v>247.38749999999999</v>
          </cell>
        </row>
        <row r="173">
          <cell r="F173" t="str">
            <v>502314</v>
          </cell>
          <cell r="G173">
            <v>247.38749999999999</v>
          </cell>
        </row>
        <row r="174">
          <cell r="F174" t="str">
            <v>502411</v>
          </cell>
          <cell r="G174">
            <v>247.38749999999999</v>
          </cell>
        </row>
        <row r="175">
          <cell r="F175" t="str">
            <v>502412</v>
          </cell>
          <cell r="G175">
            <v>247.38749999999999</v>
          </cell>
        </row>
        <row r="176">
          <cell r="F176" t="str">
            <v>502413</v>
          </cell>
          <cell r="G176">
            <v>247.38749999999999</v>
          </cell>
        </row>
        <row r="177">
          <cell r="F177" t="str">
            <v>502414</v>
          </cell>
          <cell r="G177">
            <v>247.38749999999999</v>
          </cell>
        </row>
        <row r="178">
          <cell r="F178" t="str">
            <v>502415</v>
          </cell>
          <cell r="G178">
            <v>132.3075</v>
          </cell>
        </row>
        <row r="179">
          <cell r="F179" t="str">
            <v>502416</v>
          </cell>
          <cell r="G179">
            <v>132.3075</v>
          </cell>
        </row>
        <row r="180">
          <cell r="F180" t="str">
            <v>502417</v>
          </cell>
          <cell r="G180">
            <v>132.3075</v>
          </cell>
        </row>
        <row r="181">
          <cell r="F181" t="str">
            <v>502759</v>
          </cell>
          <cell r="G181">
            <v>168.465</v>
          </cell>
        </row>
        <row r="182">
          <cell r="F182" t="str">
            <v>502760</v>
          </cell>
          <cell r="G182">
            <v>168.465</v>
          </cell>
        </row>
        <row r="183">
          <cell r="F183" t="str">
            <v>502761</v>
          </cell>
          <cell r="G183">
            <v>168.465</v>
          </cell>
        </row>
        <row r="184">
          <cell r="F184" t="str">
            <v>502762</v>
          </cell>
          <cell r="G184">
            <v>168.465</v>
          </cell>
        </row>
        <row r="185">
          <cell r="F185" t="str">
            <v>502790</v>
          </cell>
          <cell r="G185">
            <v>224.61525</v>
          </cell>
        </row>
        <row r="186">
          <cell r="F186" t="str">
            <v>502791</v>
          </cell>
          <cell r="G186">
            <v>224.61525</v>
          </cell>
        </row>
        <row r="187">
          <cell r="F187" t="str">
            <v>502792</v>
          </cell>
          <cell r="G187">
            <v>224.61525</v>
          </cell>
        </row>
        <row r="188">
          <cell r="F188" t="str">
            <v>502793</v>
          </cell>
          <cell r="G188">
            <v>224.61525</v>
          </cell>
        </row>
        <row r="189">
          <cell r="F189" t="str">
            <v>255014</v>
          </cell>
          <cell r="G189">
            <v>260.0025</v>
          </cell>
        </row>
        <row r="190">
          <cell r="F190" t="str">
            <v>502601</v>
          </cell>
          <cell r="G190">
            <v>260.0025</v>
          </cell>
        </row>
        <row r="191">
          <cell r="F191" t="str">
            <v>502604</v>
          </cell>
          <cell r="G191">
            <v>260.0025</v>
          </cell>
        </row>
        <row r="192">
          <cell r="F192" t="str">
            <v>506121</v>
          </cell>
          <cell r="G192">
            <v>119.843</v>
          </cell>
        </row>
        <row r="193">
          <cell r="F193" t="str">
            <v>506122</v>
          </cell>
          <cell r="G193">
            <v>144.32</v>
          </cell>
        </row>
        <row r="194">
          <cell r="F194" t="str">
            <v>471012</v>
          </cell>
          <cell r="G194">
            <v>172.46174999999999</v>
          </cell>
        </row>
        <row r="195">
          <cell r="F195" t="str">
            <v>254043</v>
          </cell>
          <cell r="G195">
            <v>88.08</v>
          </cell>
        </row>
        <row r="196">
          <cell r="F196" t="str">
            <v>254044</v>
          </cell>
          <cell r="G196">
            <v>88.08</v>
          </cell>
        </row>
        <row r="197">
          <cell r="F197" t="str">
            <v>254045</v>
          </cell>
          <cell r="G197">
            <v>88.08</v>
          </cell>
        </row>
        <row r="198">
          <cell r="F198" t="str">
            <v>254046</v>
          </cell>
          <cell r="G198">
            <v>80.002499999999998</v>
          </cell>
        </row>
        <row r="199">
          <cell r="F199" t="str">
            <v>451191</v>
          </cell>
          <cell r="G199">
            <v>88.08</v>
          </cell>
        </row>
        <row r="200">
          <cell r="F200" t="str">
            <v>451201</v>
          </cell>
          <cell r="G200">
            <v>88.08</v>
          </cell>
        </row>
        <row r="201">
          <cell r="F201" t="str">
            <v>451211</v>
          </cell>
          <cell r="G201">
            <v>88.08</v>
          </cell>
        </row>
        <row r="202">
          <cell r="F202" t="str">
            <v>451221</v>
          </cell>
          <cell r="G202">
            <v>176.154</v>
          </cell>
        </row>
        <row r="203">
          <cell r="F203" t="str">
            <v>451924</v>
          </cell>
          <cell r="G203">
            <v>88.08</v>
          </cell>
        </row>
        <row r="204">
          <cell r="F204" t="str">
            <v>451925</v>
          </cell>
          <cell r="G204">
            <v>88.08</v>
          </cell>
        </row>
        <row r="205">
          <cell r="F205" t="str">
            <v>451926</v>
          </cell>
          <cell r="G205">
            <v>200.00024999999999</v>
          </cell>
        </row>
        <row r="206">
          <cell r="F206" t="str">
            <v>451944</v>
          </cell>
          <cell r="G206">
            <v>176.154</v>
          </cell>
        </row>
        <row r="207">
          <cell r="F207" t="str">
            <v>490000</v>
          </cell>
          <cell r="G207">
            <v>140.76900000000001</v>
          </cell>
        </row>
        <row r="208">
          <cell r="F208" t="str">
            <v>490001</v>
          </cell>
          <cell r="G208">
            <v>140.76900000000001</v>
          </cell>
        </row>
        <row r="209">
          <cell r="F209" t="str">
            <v>490002</v>
          </cell>
          <cell r="G209">
            <v>140.76900000000001</v>
          </cell>
        </row>
        <row r="210">
          <cell r="F210" t="str">
            <v>490003</v>
          </cell>
          <cell r="G210">
            <v>140.76900000000001</v>
          </cell>
        </row>
        <row r="211">
          <cell r="F211" t="str">
            <v>490004</v>
          </cell>
          <cell r="G211">
            <v>140.76900000000001</v>
          </cell>
        </row>
        <row r="212">
          <cell r="F212" t="str">
            <v>490005</v>
          </cell>
          <cell r="G212">
            <v>140.76900000000001</v>
          </cell>
        </row>
        <row r="213">
          <cell r="F213" t="str">
            <v>490007</v>
          </cell>
          <cell r="G213">
            <v>140.76900000000001</v>
          </cell>
        </row>
        <row r="214">
          <cell r="F214" t="str">
            <v>490008</v>
          </cell>
          <cell r="G214">
            <v>140.76900000000001</v>
          </cell>
        </row>
        <row r="215">
          <cell r="F215" t="str">
            <v>502746</v>
          </cell>
          <cell r="G215">
            <v>88.08</v>
          </cell>
        </row>
        <row r="216">
          <cell r="F216" t="str">
            <v>502750</v>
          </cell>
          <cell r="G216">
            <v>88.08</v>
          </cell>
        </row>
        <row r="217">
          <cell r="F217" t="str">
            <v>502756</v>
          </cell>
          <cell r="G217">
            <v>88.08</v>
          </cell>
        </row>
        <row r="218">
          <cell r="F218" t="str">
            <v>502757</v>
          </cell>
          <cell r="G218">
            <v>176.154</v>
          </cell>
        </row>
        <row r="219">
          <cell r="F219" t="str">
            <v>502777</v>
          </cell>
          <cell r="G219">
            <v>88.08</v>
          </cell>
        </row>
        <row r="220">
          <cell r="F220" t="str">
            <v>502781</v>
          </cell>
          <cell r="G220">
            <v>88.08</v>
          </cell>
        </row>
        <row r="221">
          <cell r="F221" t="str">
            <v>471021</v>
          </cell>
          <cell r="G221">
            <v>242.88810000000001</v>
          </cell>
        </row>
        <row r="222">
          <cell r="F222" t="str">
            <v>471022</v>
          </cell>
          <cell r="G222">
            <v>154.18788000000001</v>
          </cell>
        </row>
        <row r="223">
          <cell r="F223" t="str">
            <v>471024</v>
          </cell>
          <cell r="G223">
            <v>154.18788000000001</v>
          </cell>
        </row>
        <row r="224">
          <cell r="F224" t="str">
            <v>471027</v>
          </cell>
          <cell r="G224">
            <v>154.18788000000001</v>
          </cell>
        </row>
        <row r="225">
          <cell r="F225" t="str">
            <v>471029</v>
          </cell>
          <cell r="G225">
            <v>154.18788000000001</v>
          </cell>
        </row>
        <row r="226">
          <cell r="F226" t="str">
            <v>751000</v>
          </cell>
          <cell r="G226">
            <v>64.590649999999997</v>
          </cell>
        </row>
        <row r="227">
          <cell r="F227" t="str">
            <v>751001</v>
          </cell>
          <cell r="G227">
            <v>52.427149999999997</v>
          </cell>
        </row>
        <row r="228">
          <cell r="F228" t="str">
            <v>751002</v>
          </cell>
          <cell r="G228">
            <v>64.590649999999997</v>
          </cell>
        </row>
        <row r="229">
          <cell r="F229" t="str">
            <v>751007</v>
          </cell>
          <cell r="G229">
            <v>64.590649999999997</v>
          </cell>
        </row>
        <row r="230">
          <cell r="F230" t="str">
            <v>751008</v>
          </cell>
          <cell r="G230">
            <v>64.590649999999997</v>
          </cell>
        </row>
        <row r="231">
          <cell r="F231" t="str">
            <v>753005</v>
          </cell>
          <cell r="G231">
            <v>34.872100000000003</v>
          </cell>
        </row>
        <row r="232">
          <cell r="F232" t="str">
            <v>753006</v>
          </cell>
          <cell r="G232">
            <v>34.872100000000003</v>
          </cell>
        </row>
        <row r="233">
          <cell r="F233" t="str">
            <v>800009</v>
          </cell>
          <cell r="G233">
            <v>121.2534</v>
          </cell>
        </row>
        <row r="234">
          <cell r="F234" t="str">
            <v>802023</v>
          </cell>
          <cell r="G234">
            <v>227.82060000000001</v>
          </cell>
        </row>
        <row r="235">
          <cell r="F235" t="str">
            <v>802024</v>
          </cell>
          <cell r="G235">
            <v>227.82060000000001</v>
          </cell>
        </row>
        <row r="236">
          <cell r="F236" t="str">
            <v>802037</v>
          </cell>
          <cell r="G236">
            <v>252.30744000000001</v>
          </cell>
        </row>
        <row r="237">
          <cell r="F237" t="str">
            <v>802038</v>
          </cell>
          <cell r="G237">
            <v>252.30744000000001</v>
          </cell>
        </row>
        <row r="238">
          <cell r="F238" t="str">
            <v>802047</v>
          </cell>
          <cell r="G238">
            <v>252.30744000000001</v>
          </cell>
        </row>
        <row r="239">
          <cell r="F239" t="str">
            <v>802048</v>
          </cell>
          <cell r="G239">
            <v>252.30744000000001</v>
          </cell>
        </row>
        <row r="240">
          <cell r="F240" t="str">
            <v>803001</v>
          </cell>
          <cell r="G240">
            <v>451.17547999999999</v>
          </cell>
        </row>
        <row r="241">
          <cell r="F241" t="str">
            <v>803002</v>
          </cell>
          <cell r="G241">
            <v>451.17547999999999</v>
          </cell>
        </row>
        <row r="242">
          <cell r="F242" t="str">
            <v>801009</v>
          </cell>
          <cell r="G242">
            <v>190.74019999999999</v>
          </cell>
        </row>
        <row r="243">
          <cell r="F243" t="str">
            <v>804010</v>
          </cell>
          <cell r="G243">
            <v>1156.5254399999999</v>
          </cell>
        </row>
        <row r="244">
          <cell r="F244" t="str">
            <v>804011</v>
          </cell>
          <cell r="G244">
            <v>1156.5254399999999</v>
          </cell>
        </row>
        <row r="245">
          <cell r="F245" t="str">
            <v>804012</v>
          </cell>
          <cell r="G245">
            <v>1156.5254399999999</v>
          </cell>
        </row>
        <row r="246">
          <cell r="F246" t="str">
            <v>804013</v>
          </cell>
          <cell r="G246">
            <v>1156.5254399999999</v>
          </cell>
        </row>
        <row r="247">
          <cell r="F247" t="str">
            <v>823001</v>
          </cell>
          <cell r="G247">
            <v>254.66247999999999</v>
          </cell>
        </row>
        <row r="248">
          <cell r="F248" t="str">
            <v>823003</v>
          </cell>
          <cell r="G248">
            <v>254.66247999999999</v>
          </cell>
        </row>
        <row r="249">
          <cell r="F249" t="str">
            <v>823005</v>
          </cell>
          <cell r="G249">
            <v>123.84132</v>
          </cell>
        </row>
        <row r="250">
          <cell r="F250" t="str">
            <v>823006</v>
          </cell>
          <cell r="G250">
            <v>123.84132</v>
          </cell>
        </row>
        <row r="251">
          <cell r="F251" t="str">
            <v>822005</v>
          </cell>
          <cell r="G251">
            <v>232.12314000000001</v>
          </cell>
        </row>
        <row r="252">
          <cell r="F252" t="str">
            <v>823000</v>
          </cell>
          <cell r="G252">
            <v>377.45256000000001</v>
          </cell>
        </row>
        <row r="253">
          <cell r="F253" t="str">
            <v>850011</v>
          </cell>
          <cell r="G253">
            <v>273.55200000000002</v>
          </cell>
        </row>
        <row r="254">
          <cell r="F254" t="str">
            <v>850001</v>
          </cell>
          <cell r="G254">
            <v>376.35867999999999</v>
          </cell>
        </row>
        <row r="255">
          <cell r="F255" t="str">
            <v>850027</v>
          </cell>
          <cell r="G255">
            <v>106.92308</v>
          </cell>
        </row>
        <row r="256">
          <cell r="F256" t="str">
            <v>900010</v>
          </cell>
          <cell r="G256">
            <v>19.077000000000002</v>
          </cell>
        </row>
        <row r="257">
          <cell r="F257" t="str">
            <v>900011</v>
          </cell>
          <cell r="G257">
            <v>30.890999999999998</v>
          </cell>
        </row>
        <row r="258">
          <cell r="F258" t="str">
            <v>900012</v>
          </cell>
          <cell r="G258">
            <v>19.077000000000002</v>
          </cell>
        </row>
        <row r="259">
          <cell r="F259" t="str">
            <v>900013</v>
          </cell>
          <cell r="G259">
            <v>30.890999999999998</v>
          </cell>
        </row>
        <row r="260">
          <cell r="F260" t="str">
            <v>900111</v>
          </cell>
          <cell r="G260">
            <v>32.90625</v>
          </cell>
        </row>
        <row r="261">
          <cell r="F261" t="str">
            <v>900112</v>
          </cell>
          <cell r="G261">
            <v>32.90625</v>
          </cell>
        </row>
        <row r="262">
          <cell r="F262" t="str">
            <v>910011</v>
          </cell>
          <cell r="G262">
            <v>1342.5645</v>
          </cell>
        </row>
        <row r="263">
          <cell r="F263" t="str">
            <v>910012</v>
          </cell>
          <cell r="G263">
            <v>1342.5645</v>
          </cell>
        </row>
        <row r="264">
          <cell r="F264" t="str">
            <v>910054</v>
          </cell>
          <cell r="G264">
            <v>812.17949999999996</v>
          </cell>
        </row>
        <row r="265">
          <cell r="F265" t="str">
            <v>910055</v>
          </cell>
          <cell r="G265">
            <v>812.17949999999996</v>
          </cell>
        </row>
        <row r="266">
          <cell r="F266" t="str">
            <v>900028</v>
          </cell>
          <cell r="G266">
            <v>14.30775</v>
          </cell>
        </row>
        <row r="267">
          <cell r="F267" t="str">
            <v>900029</v>
          </cell>
          <cell r="G267">
            <v>8.4060000000000006</v>
          </cell>
        </row>
        <row r="268">
          <cell r="F268" t="str">
            <v>900030</v>
          </cell>
          <cell r="G268">
            <v>15.438000000000001</v>
          </cell>
        </row>
        <row r="269">
          <cell r="F269" t="str">
            <v>900031</v>
          </cell>
          <cell r="G269">
            <v>8.9745000000000008</v>
          </cell>
        </row>
        <row r="270">
          <cell r="F270" t="str">
            <v>900113</v>
          </cell>
          <cell r="G270">
            <v>8.9745000000000008</v>
          </cell>
        </row>
        <row r="271">
          <cell r="F271" t="str">
            <v>900114</v>
          </cell>
          <cell r="G271">
            <v>15.438000000000001</v>
          </cell>
        </row>
        <row r="272">
          <cell r="F272" t="str">
            <v>910024</v>
          </cell>
          <cell r="G272">
            <v>646.15350000000001</v>
          </cell>
        </row>
        <row r="273">
          <cell r="F273" t="str">
            <v>910025</v>
          </cell>
          <cell r="G273">
            <v>1111.5382500000001</v>
          </cell>
        </row>
        <row r="274">
          <cell r="F274" t="str">
            <v>910030</v>
          </cell>
          <cell r="G274">
            <v>646.15350000000001</v>
          </cell>
        </row>
        <row r="275">
          <cell r="F275" t="str">
            <v>910031</v>
          </cell>
          <cell r="G275">
            <v>1111.5382500000001</v>
          </cell>
        </row>
        <row r="276">
          <cell r="F276" t="str">
            <v>910040</v>
          </cell>
          <cell r="G276">
            <v>332.30700000000002</v>
          </cell>
        </row>
        <row r="277">
          <cell r="F277" t="str">
            <v>910041</v>
          </cell>
          <cell r="G277">
            <v>288</v>
          </cell>
        </row>
        <row r="278">
          <cell r="F278" t="str">
            <v>900096</v>
          </cell>
          <cell r="G278">
            <v>3.5430000000000001</v>
          </cell>
        </row>
        <row r="279">
          <cell r="F279" t="str">
            <v>900097</v>
          </cell>
          <cell r="G279">
            <v>10.47</v>
          </cell>
        </row>
        <row r="280">
          <cell r="F280" t="str">
            <v>900072</v>
          </cell>
          <cell r="G280">
            <v>13.898250000000001</v>
          </cell>
        </row>
        <row r="281">
          <cell r="F281" t="str">
            <v>900081</v>
          </cell>
          <cell r="G281">
            <v>11.48475</v>
          </cell>
        </row>
        <row r="282">
          <cell r="F282" t="str">
            <v>900082</v>
          </cell>
          <cell r="G282">
            <v>17.949000000000002</v>
          </cell>
        </row>
        <row r="283">
          <cell r="F283" t="str">
            <v>900083</v>
          </cell>
          <cell r="G283">
            <v>5.9827500000000002</v>
          </cell>
        </row>
        <row r="284">
          <cell r="F284" t="str">
            <v>920000</v>
          </cell>
          <cell r="G284">
            <v>861.5385</v>
          </cell>
        </row>
        <row r="285">
          <cell r="F285" t="str">
            <v>920001</v>
          </cell>
          <cell r="G285">
            <v>1102.56375</v>
          </cell>
        </row>
        <row r="286">
          <cell r="F286" t="str">
            <v>920002</v>
          </cell>
          <cell r="G286">
            <v>861.5385</v>
          </cell>
        </row>
        <row r="287">
          <cell r="F287" t="str">
            <v>990201</v>
          </cell>
          <cell r="G287">
            <v>861.5385</v>
          </cell>
        </row>
        <row r="288">
          <cell r="F288" t="str">
            <v>990308</v>
          </cell>
          <cell r="G288">
            <v>17.949000000000002</v>
          </cell>
        </row>
        <row r="289">
          <cell r="F289" t="str">
            <v>990408</v>
          </cell>
          <cell r="G289">
            <v>426.92325</v>
          </cell>
        </row>
        <row r="290">
          <cell r="F290" t="str">
            <v>900035</v>
          </cell>
          <cell r="G290">
            <v>9.9060000000000006</v>
          </cell>
        </row>
        <row r="291">
          <cell r="F291" t="str">
            <v>900036</v>
          </cell>
          <cell r="G291">
            <v>14.220750000000001</v>
          </cell>
        </row>
        <row r="292">
          <cell r="F292" t="str">
            <v>502607</v>
          </cell>
          <cell r="G292">
            <v>270.76949999999999</v>
          </cell>
        </row>
        <row r="293">
          <cell r="F293" t="str">
            <v>502820</v>
          </cell>
          <cell r="G293">
            <v>134.45925</v>
          </cell>
        </row>
        <row r="294">
          <cell r="F294" t="str">
            <v>502821</v>
          </cell>
          <cell r="G294">
            <v>134.45925</v>
          </cell>
        </row>
        <row r="295">
          <cell r="F295" t="str">
            <v>070550</v>
          </cell>
          <cell r="G295">
            <v>80.738839999999996</v>
          </cell>
        </row>
        <row r="296">
          <cell r="F296" t="str">
            <v>070801</v>
          </cell>
          <cell r="G296">
            <v>89.148759999999996</v>
          </cell>
        </row>
        <row r="297">
          <cell r="F297" t="str">
            <v>070802</v>
          </cell>
          <cell r="G297">
            <v>89.148759999999996</v>
          </cell>
        </row>
        <row r="298">
          <cell r="F298" t="str">
            <v>070850</v>
          </cell>
          <cell r="G298">
            <v>73.169420000000002</v>
          </cell>
        </row>
        <row r="299">
          <cell r="F299" t="str">
            <v>072550</v>
          </cell>
          <cell r="G299">
            <v>80.738839999999996</v>
          </cell>
        </row>
        <row r="300">
          <cell r="F300" t="str">
            <v>072701</v>
          </cell>
          <cell r="G300">
            <v>89.148759999999996</v>
          </cell>
        </row>
        <row r="301">
          <cell r="F301" t="str">
            <v>072750</v>
          </cell>
          <cell r="G301">
            <v>73.169420000000002</v>
          </cell>
        </row>
        <row r="302">
          <cell r="F302" t="str">
            <v>072751</v>
          </cell>
          <cell r="G302">
            <v>73.169420000000002</v>
          </cell>
        </row>
        <row r="303">
          <cell r="F303" t="str">
            <v>074550</v>
          </cell>
          <cell r="G303">
            <v>75.355540000000005</v>
          </cell>
        </row>
        <row r="304">
          <cell r="F304" t="str">
            <v>074750</v>
          </cell>
          <cell r="G304">
            <v>65.880439999999993</v>
          </cell>
        </row>
        <row r="305">
          <cell r="F305" t="str">
            <v>074751</v>
          </cell>
          <cell r="G305">
            <v>73.169420000000002</v>
          </cell>
        </row>
        <row r="306">
          <cell r="F306" t="str">
            <v>074850</v>
          </cell>
          <cell r="G306">
            <v>48.990079999999999</v>
          </cell>
        </row>
        <row r="307">
          <cell r="F307" t="str">
            <v>074950</v>
          </cell>
          <cell r="G307">
            <v>51.21884</v>
          </cell>
        </row>
        <row r="308">
          <cell r="F308" t="str">
            <v>076550</v>
          </cell>
          <cell r="G308">
            <v>62.796419999999998</v>
          </cell>
        </row>
        <row r="309">
          <cell r="F309" t="str">
            <v>076750</v>
          </cell>
          <cell r="G309">
            <v>65.880439999999993</v>
          </cell>
        </row>
        <row r="310">
          <cell r="F310" t="str">
            <v>076850</v>
          </cell>
          <cell r="G310">
            <v>48.990079999999999</v>
          </cell>
        </row>
        <row r="311">
          <cell r="F311" t="str">
            <v>076950</v>
          </cell>
          <cell r="G311">
            <v>76.813500000000005</v>
          </cell>
        </row>
        <row r="312">
          <cell r="F312" t="str">
            <v>080550</v>
          </cell>
          <cell r="G312">
            <v>46.326720000000002</v>
          </cell>
        </row>
        <row r="313">
          <cell r="F313" t="str">
            <v>080750</v>
          </cell>
          <cell r="G313">
            <v>41.209919999999997</v>
          </cell>
        </row>
        <row r="314">
          <cell r="F314" t="str">
            <v>080850</v>
          </cell>
          <cell r="G314">
            <v>35.533059999999999</v>
          </cell>
        </row>
        <row r="315">
          <cell r="F315" t="str">
            <v>082250</v>
          </cell>
          <cell r="G315">
            <v>0.28044000000000002</v>
          </cell>
        </row>
        <row r="316">
          <cell r="F316" t="str">
            <v>082550</v>
          </cell>
          <cell r="G316">
            <v>40.649859999999997</v>
          </cell>
        </row>
        <row r="317">
          <cell r="F317" t="str">
            <v>082551</v>
          </cell>
          <cell r="G317">
            <v>40.649859999999997</v>
          </cell>
        </row>
        <row r="318">
          <cell r="F318" t="str">
            <v>082750</v>
          </cell>
          <cell r="G318">
            <v>41.209919999999997</v>
          </cell>
        </row>
        <row r="319">
          <cell r="F319" t="str">
            <v>082751</v>
          </cell>
          <cell r="G319">
            <v>41.209919999999997</v>
          </cell>
        </row>
        <row r="320">
          <cell r="F320" t="str">
            <v>082850</v>
          </cell>
          <cell r="G320">
            <v>35.533059999999999</v>
          </cell>
        </row>
        <row r="321">
          <cell r="F321" t="str">
            <v>084550</v>
          </cell>
          <cell r="G321">
            <v>38.407159999999998</v>
          </cell>
        </row>
        <row r="322">
          <cell r="F322" t="str">
            <v>084551</v>
          </cell>
          <cell r="G322">
            <v>40.649859999999997</v>
          </cell>
        </row>
        <row r="323">
          <cell r="F323" t="str">
            <v>084750</v>
          </cell>
          <cell r="G323">
            <v>38.686779999999999</v>
          </cell>
        </row>
        <row r="324">
          <cell r="F324" t="str">
            <v>084850</v>
          </cell>
          <cell r="G324">
            <v>32.379339999999999</v>
          </cell>
        </row>
        <row r="325">
          <cell r="F325" t="str">
            <v>084851</v>
          </cell>
          <cell r="G325">
            <v>35.533059999999999</v>
          </cell>
        </row>
        <row r="326">
          <cell r="F326" t="str">
            <v>084950</v>
          </cell>
          <cell r="G326">
            <v>35.88402</v>
          </cell>
        </row>
        <row r="327">
          <cell r="F327" t="str">
            <v>086010</v>
          </cell>
          <cell r="G327">
            <v>36.654820000000001</v>
          </cell>
        </row>
        <row r="328">
          <cell r="F328" t="str">
            <v>086020</v>
          </cell>
          <cell r="G328">
            <v>37.635539999999999</v>
          </cell>
        </row>
        <row r="329">
          <cell r="F329" t="str">
            <v>086030</v>
          </cell>
          <cell r="G329">
            <v>31.678239999999999</v>
          </cell>
        </row>
        <row r="330">
          <cell r="F330" t="str">
            <v>086040</v>
          </cell>
          <cell r="G330">
            <v>46.536639999999998</v>
          </cell>
        </row>
        <row r="331">
          <cell r="F331" t="str">
            <v>086050</v>
          </cell>
          <cell r="G331">
            <v>34.412120000000002</v>
          </cell>
        </row>
        <row r="332">
          <cell r="F332" t="str">
            <v>090350</v>
          </cell>
          <cell r="G332">
            <v>36.988599999999998</v>
          </cell>
        </row>
        <row r="333">
          <cell r="F333" t="str">
            <v>092400</v>
          </cell>
          <cell r="G333">
            <v>36.957299999999996</v>
          </cell>
        </row>
        <row r="334">
          <cell r="F334" t="str">
            <v>092401</v>
          </cell>
          <cell r="G334">
            <v>35.070399999999999</v>
          </cell>
        </row>
        <row r="335">
          <cell r="F335" t="str">
            <v>091350</v>
          </cell>
          <cell r="G335">
            <v>39.630839999999999</v>
          </cell>
        </row>
        <row r="336">
          <cell r="F336" t="str">
            <v>092360</v>
          </cell>
          <cell r="G336">
            <v>25.319299999999998</v>
          </cell>
        </row>
        <row r="337">
          <cell r="F337" t="str">
            <v>092361</v>
          </cell>
          <cell r="G337">
            <v>26.735199999999999</v>
          </cell>
        </row>
        <row r="338">
          <cell r="F338" t="str">
            <v>472001</v>
          </cell>
          <cell r="G338">
            <v>20.512499999999999</v>
          </cell>
        </row>
        <row r="339">
          <cell r="F339" t="str">
            <v>472002</v>
          </cell>
          <cell r="G339">
            <v>984.61575000000005</v>
          </cell>
        </row>
        <row r="340">
          <cell r="F340" t="str">
            <v>472003</v>
          </cell>
          <cell r="G340">
            <v>344.61525</v>
          </cell>
        </row>
        <row r="341">
          <cell r="F341" t="str">
            <v>752000</v>
          </cell>
          <cell r="G341">
            <v>49.764099999999999</v>
          </cell>
        </row>
        <row r="342">
          <cell r="F342" t="str">
            <v>752001</v>
          </cell>
          <cell r="G342">
            <v>49.764099999999999</v>
          </cell>
        </row>
        <row r="343">
          <cell r="F343" t="str">
            <v>498000</v>
          </cell>
          <cell r="G343">
            <v>205.12799999999999</v>
          </cell>
        </row>
        <row r="344">
          <cell r="F344" t="str">
            <v>471028</v>
          </cell>
          <cell r="G344">
            <v>196.92</v>
          </cell>
        </row>
        <row r="345">
          <cell r="F345" t="str">
            <v>020150</v>
          </cell>
          <cell r="G345">
            <v>82.762600000000006</v>
          </cell>
        </row>
        <row r="346">
          <cell r="F346" t="str">
            <v>020301</v>
          </cell>
          <cell r="G346">
            <v>60.762</v>
          </cell>
        </row>
        <row r="347">
          <cell r="F347" t="str">
            <v>020350</v>
          </cell>
          <cell r="G347">
            <v>79.088999999999999</v>
          </cell>
        </row>
        <row r="348">
          <cell r="F348" t="str">
            <v>020650</v>
          </cell>
          <cell r="G348">
            <v>166.86179999999999</v>
          </cell>
        </row>
        <row r="349">
          <cell r="F349" t="str">
            <v>020651</v>
          </cell>
          <cell r="G349">
            <v>193.1018</v>
          </cell>
        </row>
        <row r="350">
          <cell r="F350" t="str">
            <v>020802</v>
          </cell>
          <cell r="G350">
            <v>122.959</v>
          </cell>
        </row>
        <row r="351">
          <cell r="F351" t="str">
            <v>020803</v>
          </cell>
          <cell r="G351">
            <v>109.75700000000001</v>
          </cell>
        </row>
        <row r="352">
          <cell r="F352" t="str">
            <v>020850</v>
          </cell>
          <cell r="G352">
            <v>122.959</v>
          </cell>
        </row>
        <row r="353">
          <cell r="F353" t="str">
            <v>020852</v>
          </cell>
          <cell r="G353">
            <v>122.959</v>
          </cell>
        </row>
        <row r="354">
          <cell r="F354" t="str">
            <v>021150</v>
          </cell>
          <cell r="G354">
            <v>82.762600000000006</v>
          </cell>
        </row>
        <row r="355">
          <cell r="F355" t="str">
            <v>021650</v>
          </cell>
          <cell r="G355">
            <v>100.1138</v>
          </cell>
        </row>
        <row r="356">
          <cell r="F356" t="str">
            <v>021803</v>
          </cell>
          <cell r="G356">
            <v>109.75700000000001</v>
          </cell>
        </row>
        <row r="357">
          <cell r="F357" t="str">
            <v>021804</v>
          </cell>
          <cell r="G357">
            <v>122.959</v>
          </cell>
        </row>
        <row r="358">
          <cell r="F358" t="str">
            <v>021850</v>
          </cell>
          <cell r="G358">
            <v>73.775400000000005</v>
          </cell>
        </row>
        <row r="359">
          <cell r="F359" t="str">
            <v>022150</v>
          </cell>
          <cell r="G359">
            <v>135.23439999999999</v>
          </cell>
        </row>
        <row r="360">
          <cell r="F360" t="str">
            <v>022450</v>
          </cell>
          <cell r="G360">
            <v>150.26499999999999</v>
          </cell>
        </row>
        <row r="361">
          <cell r="F361" t="str">
            <v>022550</v>
          </cell>
          <cell r="G361">
            <v>105.4684</v>
          </cell>
        </row>
        <row r="362">
          <cell r="F362" t="str">
            <v>022801</v>
          </cell>
          <cell r="G362">
            <v>165.62360000000001</v>
          </cell>
        </row>
        <row r="363">
          <cell r="F363" t="str">
            <v>022802</v>
          </cell>
          <cell r="G363">
            <v>105.37820000000001</v>
          </cell>
        </row>
        <row r="364">
          <cell r="F364" t="str">
            <v>022850</v>
          </cell>
          <cell r="G364">
            <v>109.75700000000001</v>
          </cell>
        </row>
        <row r="365">
          <cell r="F365" t="str">
            <v>022851</v>
          </cell>
          <cell r="G365">
            <v>93.438999999999993</v>
          </cell>
        </row>
        <row r="366">
          <cell r="F366" t="str">
            <v>022852</v>
          </cell>
          <cell r="G366">
            <v>110.0686</v>
          </cell>
        </row>
        <row r="367">
          <cell r="F367" t="str">
            <v>023550</v>
          </cell>
          <cell r="G367">
            <v>105.4684</v>
          </cell>
        </row>
        <row r="368">
          <cell r="F368" t="str">
            <v>023801</v>
          </cell>
          <cell r="G368">
            <v>105.37820000000001</v>
          </cell>
        </row>
        <row r="369">
          <cell r="F369" t="str">
            <v>023850</v>
          </cell>
          <cell r="G369">
            <v>93.438999999999993</v>
          </cell>
        </row>
        <row r="370">
          <cell r="F370" t="str">
            <v>023852</v>
          </cell>
          <cell r="G370">
            <v>110.0686</v>
          </cell>
        </row>
        <row r="371">
          <cell r="F371" t="str">
            <v>060600</v>
          </cell>
          <cell r="G371">
            <v>42.471899999999998</v>
          </cell>
        </row>
        <row r="372">
          <cell r="F372" t="str">
            <v>357010</v>
          </cell>
          <cell r="G372">
            <v>72.489999999999995</v>
          </cell>
        </row>
        <row r="373">
          <cell r="F373" t="str">
            <v>357101</v>
          </cell>
          <cell r="G373">
            <v>115.57</v>
          </cell>
        </row>
        <row r="374">
          <cell r="F374" t="str">
            <v>501431</v>
          </cell>
          <cell r="G374">
            <v>165.517</v>
          </cell>
        </row>
        <row r="375">
          <cell r="F375" t="str">
            <v>074910</v>
          </cell>
          <cell r="G375">
            <v>179.13883999999999</v>
          </cell>
        </row>
        <row r="376">
          <cell r="F376" t="str">
            <v>074911</v>
          </cell>
          <cell r="G376">
            <v>179.13883999999999</v>
          </cell>
        </row>
        <row r="377">
          <cell r="F377" t="str">
            <v>074912</v>
          </cell>
          <cell r="G377">
            <v>179.13883999999999</v>
          </cell>
        </row>
        <row r="378">
          <cell r="F378" t="str">
            <v>250078</v>
          </cell>
          <cell r="G378">
            <v>179.13883999999999</v>
          </cell>
        </row>
        <row r="379">
          <cell r="F379" t="str">
            <v>250080</v>
          </cell>
          <cell r="G379">
            <v>179.13883999999999</v>
          </cell>
        </row>
        <row r="380">
          <cell r="F380" t="str">
            <v>250084</v>
          </cell>
          <cell r="G380">
            <v>179.13883999999999</v>
          </cell>
        </row>
        <row r="381">
          <cell r="F381" t="str">
            <v>250085</v>
          </cell>
          <cell r="G381">
            <v>179.13883999999999</v>
          </cell>
        </row>
        <row r="382">
          <cell r="F382" t="str">
            <v>250086</v>
          </cell>
          <cell r="G382">
            <v>179.13883999999999</v>
          </cell>
        </row>
        <row r="383">
          <cell r="F383" t="str">
            <v>451134</v>
          </cell>
          <cell r="G383">
            <v>125.3944</v>
          </cell>
        </row>
        <row r="384">
          <cell r="F384" t="str">
            <v>451135</v>
          </cell>
          <cell r="G384">
            <v>125.3944</v>
          </cell>
        </row>
        <row r="385">
          <cell r="F385" t="str">
            <v>451136</v>
          </cell>
          <cell r="G385">
            <v>125.3944</v>
          </cell>
        </row>
        <row r="386">
          <cell r="F386" t="str">
            <v>451301</v>
          </cell>
          <cell r="G386">
            <v>179.13883999999999</v>
          </cell>
        </row>
        <row r="387">
          <cell r="F387" t="str">
            <v>451302</v>
          </cell>
          <cell r="G387">
            <v>179.13883999999999</v>
          </cell>
        </row>
        <row r="388">
          <cell r="F388" t="str">
            <v>451303</v>
          </cell>
          <cell r="G388">
            <v>179.13883999999999</v>
          </cell>
        </row>
        <row r="389">
          <cell r="F389" t="str">
            <v>451311</v>
          </cell>
          <cell r="G389">
            <v>161.2243</v>
          </cell>
        </row>
        <row r="390">
          <cell r="F390" t="str">
            <v>451312</v>
          </cell>
          <cell r="G390">
            <v>161.2243</v>
          </cell>
        </row>
        <row r="391">
          <cell r="F391" t="str">
            <v>451313</v>
          </cell>
          <cell r="G391">
            <v>161.2243</v>
          </cell>
        </row>
        <row r="392">
          <cell r="F392" t="str">
            <v>451314</v>
          </cell>
          <cell r="G392">
            <v>161.2243</v>
          </cell>
        </row>
        <row r="393">
          <cell r="F393" t="str">
            <v>451315</v>
          </cell>
          <cell r="G393">
            <v>153.16370000000001</v>
          </cell>
        </row>
        <row r="394">
          <cell r="F394" t="str">
            <v>451316</v>
          </cell>
          <cell r="G394">
            <v>153.16370000000001</v>
          </cell>
        </row>
        <row r="395">
          <cell r="F395" t="str">
            <v>250014</v>
          </cell>
          <cell r="G395">
            <v>105.2962</v>
          </cell>
        </row>
        <row r="396">
          <cell r="F396" t="str">
            <v>250018</v>
          </cell>
          <cell r="G396">
            <v>105.2962</v>
          </cell>
        </row>
        <row r="397">
          <cell r="F397" t="str">
            <v>250020</v>
          </cell>
          <cell r="G397">
            <v>126.157</v>
          </cell>
        </row>
        <row r="398">
          <cell r="F398" t="str">
            <v>255004</v>
          </cell>
          <cell r="G398">
            <v>157.94839999999999</v>
          </cell>
        </row>
        <row r="399">
          <cell r="F399" t="str">
            <v>501331</v>
          </cell>
          <cell r="G399">
            <v>157.94839999999999</v>
          </cell>
        </row>
        <row r="400">
          <cell r="F400" t="str">
            <v>501351</v>
          </cell>
          <cell r="G400">
            <v>157.94839999999999</v>
          </cell>
        </row>
        <row r="401">
          <cell r="F401" t="str">
            <v>501353</v>
          </cell>
          <cell r="G401">
            <v>157.94839999999999</v>
          </cell>
        </row>
        <row r="402">
          <cell r="F402" t="str">
            <v>350010</v>
          </cell>
          <cell r="G402">
            <v>151.99</v>
          </cell>
        </row>
        <row r="403">
          <cell r="F403" t="str">
            <v>351010</v>
          </cell>
          <cell r="G403">
            <v>103.77</v>
          </cell>
        </row>
        <row r="404">
          <cell r="F404" t="str">
            <v>352010</v>
          </cell>
          <cell r="G404">
            <v>105.76</v>
          </cell>
        </row>
        <row r="405">
          <cell r="F405" t="str">
            <v>353010</v>
          </cell>
          <cell r="G405">
            <v>52.34</v>
          </cell>
        </row>
        <row r="406">
          <cell r="F406" t="str">
            <v>353011</v>
          </cell>
          <cell r="G406">
            <v>52.34</v>
          </cell>
        </row>
        <row r="407">
          <cell r="F407" t="str">
            <v>353012</v>
          </cell>
          <cell r="G407">
            <v>52.34</v>
          </cell>
        </row>
        <row r="408">
          <cell r="F408" t="str">
            <v>353013</v>
          </cell>
          <cell r="G408">
            <v>52.34</v>
          </cell>
        </row>
        <row r="409">
          <cell r="F409" t="str">
            <v>252005</v>
          </cell>
          <cell r="G409">
            <v>170.38499999999999</v>
          </cell>
        </row>
        <row r="410">
          <cell r="F410" t="str">
            <v>252027</v>
          </cell>
          <cell r="G410">
            <v>145.25174999999999</v>
          </cell>
        </row>
        <row r="411">
          <cell r="F411" t="str">
            <v>252028</v>
          </cell>
          <cell r="G411">
            <v>137.6925</v>
          </cell>
        </row>
        <row r="412">
          <cell r="F412" t="str">
            <v>252061</v>
          </cell>
          <cell r="G412">
            <v>71.94</v>
          </cell>
        </row>
        <row r="413">
          <cell r="F413" t="str">
            <v>252062</v>
          </cell>
          <cell r="G413">
            <v>71.94</v>
          </cell>
        </row>
        <row r="414">
          <cell r="F414" t="str">
            <v>252063</v>
          </cell>
          <cell r="G414">
            <v>71.94</v>
          </cell>
        </row>
        <row r="415">
          <cell r="F415" t="str">
            <v>252064</v>
          </cell>
          <cell r="G415">
            <v>143.88675000000001</v>
          </cell>
        </row>
        <row r="416">
          <cell r="F416" t="str">
            <v>252065</v>
          </cell>
          <cell r="G416">
            <v>143.88675000000001</v>
          </cell>
        </row>
        <row r="417">
          <cell r="F417" t="str">
            <v>252066</v>
          </cell>
          <cell r="G417">
            <v>143.88675000000001</v>
          </cell>
        </row>
        <row r="418">
          <cell r="F418" t="str">
            <v>252067</v>
          </cell>
          <cell r="G418">
            <v>143.88675000000001</v>
          </cell>
        </row>
        <row r="419">
          <cell r="F419" t="str">
            <v>252068</v>
          </cell>
          <cell r="G419">
            <v>71.94</v>
          </cell>
        </row>
        <row r="420">
          <cell r="F420" t="str">
            <v>252069</v>
          </cell>
          <cell r="G420">
            <v>71.94</v>
          </cell>
        </row>
        <row r="421">
          <cell r="F421" t="str">
            <v>252080</v>
          </cell>
          <cell r="G421">
            <v>71.924999999999997</v>
          </cell>
        </row>
        <row r="422">
          <cell r="F422" t="str">
            <v>252081</v>
          </cell>
          <cell r="G422">
            <v>71.924999999999997</v>
          </cell>
        </row>
        <row r="423">
          <cell r="F423" t="str">
            <v>252083</v>
          </cell>
          <cell r="G423">
            <v>71.924999999999997</v>
          </cell>
        </row>
        <row r="424">
          <cell r="F424" t="str">
            <v>252110</v>
          </cell>
          <cell r="G424">
            <v>89.422499999999999</v>
          </cell>
        </row>
        <row r="425">
          <cell r="F425" t="str">
            <v>252111</v>
          </cell>
          <cell r="G425">
            <v>89.422499999999999</v>
          </cell>
        </row>
        <row r="426">
          <cell r="F426" t="str">
            <v>252112</v>
          </cell>
          <cell r="G426">
            <v>89.422499999999999</v>
          </cell>
        </row>
        <row r="427">
          <cell r="F427" t="str">
            <v>252500</v>
          </cell>
          <cell r="G427">
            <v>291.52839999999998</v>
          </cell>
        </row>
        <row r="428">
          <cell r="F428" t="str">
            <v>252501</v>
          </cell>
          <cell r="G428">
            <v>291.52839999999998</v>
          </cell>
        </row>
        <row r="429">
          <cell r="F429" t="str">
            <v>252502</v>
          </cell>
          <cell r="G429">
            <v>291.52839999999998</v>
          </cell>
        </row>
        <row r="430">
          <cell r="F430" t="str">
            <v>254030</v>
          </cell>
          <cell r="G430">
            <v>89.422499999999999</v>
          </cell>
        </row>
        <row r="431">
          <cell r="F431" t="str">
            <v>254031</v>
          </cell>
          <cell r="G431">
            <v>89.422499999999999</v>
          </cell>
        </row>
        <row r="432">
          <cell r="F432" t="str">
            <v>254032</v>
          </cell>
          <cell r="G432">
            <v>89.422499999999999</v>
          </cell>
        </row>
        <row r="433">
          <cell r="F433" t="str">
            <v>255020</v>
          </cell>
          <cell r="G433">
            <v>170.38499999999999</v>
          </cell>
        </row>
        <row r="434">
          <cell r="F434" t="str">
            <v>255021</v>
          </cell>
          <cell r="G434">
            <v>178.84649999999999</v>
          </cell>
        </row>
        <row r="435">
          <cell r="F435" t="str">
            <v>255022</v>
          </cell>
          <cell r="G435">
            <v>170.38499999999999</v>
          </cell>
        </row>
        <row r="436">
          <cell r="F436" t="str">
            <v>255305</v>
          </cell>
          <cell r="G436">
            <v>169.53749999999999</v>
          </cell>
        </row>
        <row r="437">
          <cell r="F437" t="str">
            <v>255306</v>
          </cell>
          <cell r="G437">
            <v>339.07650000000001</v>
          </cell>
        </row>
        <row r="438">
          <cell r="F438" t="str">
            <v>255307</v>
          </cell>
          <cell r="G438">
            <v>339.07650000000001</v>
          </cell>
        </row>
        <row r="439">
          <cell r="F439" t="str">
            <v>504431</v>
          </cell>
          <cell r="G439">
            <v>170.38499999999999</v>
          </cell>
        </row>
        <row r="440">
          <cell r="F440" t="str">
            <v>504433</v>
          </cell>
          <cell r="G440">
            <v>170.38499999999999</v>
          </cell>
        </row>
        <row r="441">
          <cell r="F441" t="str">
            <v>504461</v>
          </cell>
          <cell r="G441">
            <v>170.38499999999999</v>
          </cell>
        </row>
        <row r="442">
          <cell r="F442" t="str">
            <v>504462</v>
          </cell>
          <cell r="G442">
            <v>170.38499999999999</v>
          </cell>
        </row>
        <row r="443">
          <cell r="F443" t="str">
            <v>504463</v>
          </cell>
          <cell r="G443">
            <v>170.38499999999999</v>
          </cell>
        </row>
        <row r="444">
          <cell r="F444" t="str">
            <v>504511</v>
          </cell>
          <cell r="G444">
            <v>178.84649999999999</v>
          </cell>
        </row>
        <row r="445">
          <cell r="F445" t="str">
            <v>504515</v>
          </cell>
          <cell r="G445">
            <v>44.715000000000003</v>
          </cell>
        </row>
        <row r="446">
          <cell r="F446" t="str">
            <v>504516</v>
          </cell>
          <cell r="G446">
            <v>44.715000000000003</v>
          </cell>
        </row>
        <row r="447">
          <cell r="F447" t="str">
            <v>504517</v>
          </cell>
          <cell r="G447">
            <v>44.715000000000003</v>
          </cell>
        </row>
        <row r="448">
          <cell r="F448" t="str">
            <v>504518</v>
          </cell>
          <cell r="G448">
            <v>44.715000000000003</v>
          </cell>
        </row>
        <row r="449">
          <cell r="F449" t="str">
            <v>504706</v>
          </cell>
          <cell r="G449">
            <v>178.84649999999999</v>
          </cell>
        </row>
        <row r="450">
          <cell r="F450" t="str">
            <v>504707</v>
          </cell>
          <cell r="G450">
            <v>178.84649999999999</v>
          </cell>
        </row>
        <row r="451">
          <cell r="F451" t="str">
            <v>504708</v>
          </cell>
          <cell r="G451">
            <v>178.84649999999999</v>
          </cell>
        </row>
        <row r="452">
          <cell r="F452" t="str">
            <v>504720</v>
          </cell>
          <cell r="G452">
            <v>71.924999999999997</v>
          </cell>
        </row>
        <row r="453">
          <cell r="F453" t="str">
            <v>504721</v>
          </cell>
          <cell r="G453">
            <v>71.924999999999997</v>
          </cell>
        </row>
        <row r="454">
          <cell r="F454" t="str">
            <v>504722</v>
          </cell>
          <cell r="G454">
            <v>71.924999999999997</v>
          </cell>
        </row>
        <row r="455">
          <cell r="F455" t="str">
            <v>504723</v>
          </cell>
          <cell r="G455">
            <v>71.924999999999997</v>
          </cell>
        </row>
        <row r="456">
          <cell r="F456" t="str">
            <v>504724</v>
          </cell>
          <cell r="G456">
            <v>71.924999999999997</v>
          </cell>
        </row>
        <row r="457">
          <cell r="F457" t="str">
            <v>504222</v>
          </cell>
          <cell r="G457">
            <v>172.08</v>
          </cell>
        </row>
        <row r="458">
          <cell r="F458" t="str">
            <v>504224</v>
          </cell>
          <cell r="G458">
            <v>137.69999999999999</v>
          </cell>
        </row>
        <row r="459">
          <cell r="F459" t="str">
            <v>451102</v>
          </cell>
          <cell r="G459">
            <v>163.4025</v>
          </cell>
        </row>
        <row r="460">
          <cell r="F460" t="str">
            <v>451112</v>
          </cell>
          <cell r="G460">
            <v>163.4025</v>
          </cell>
        </row>
        <row r="461">
          <cell r="F461" t="str">
            <v>451122</v>
          </cell>
          <cell r="G461">
            <v>163.4025</v>
          </cell>
        </row>
        <row r="462">
          <cell r="F462" t="str">
            <v>451021</v>
          </cell>
          <cell r="G462">
            <v>6.9675000000000002</v>
          </cell>
        </row>
        <row r="463">
          <cell r="F463" t="str">
            <v>451022</v>
          </cell>
          <cell r="G463">
            <v>11.75775</v>
          </cell>
        </row>
        <row r="464">
          <cell r="F464" t="str">
            <v>451031</v>
          </cell>
          <cell r="G464">
            <v>7.4032499999999999</v>
          </cell>
        </row>
        <row r="465">
          <cell r="F465" t="str">
            <v>451032</v>
          </cell>
          <cell r="G465">
            <v>14.02275</v>
          </cell>
        </row>
        <row r="466">
          <cell r="F466" t="str">
            <v>253008</v>
          </cell>
          <cell r="G466">
            <v>682.46249999999998</v>
          </cell>
        </row>
        <row r="467">
          <cell r="F467" t="str">
            <v>253009</v>
          </cell>
          <cell r="G467">
            <v>682.46249999999998</v>
          </cell>
        </row>
        <row r="468">
          <cell r="F468" t="str">
            <v>253010</v>
          </cell>
          <cell r="G468">
            <v>682.46249999999998</v>
          </cell>
        </row>
        <row r="469">
          <cell r="F469" t="str">
            <v>255027</v>
          </cell>
          <cell r="G469">
            <v>682.46249999999998</v>
          </cell>
        </row>
        <row r="470">
          <cell r="F470" t="str">
            <v>255028</v>
          </cell>
          <cell r="G470">
            <v>682.46249999999998</v>
          </cell>
        </row>
        <row r="471">
          <cell r="F471" t="str">
            <v>507112</v>
          </cell>
          <cell r="G471">
            <v>682.46249999999998</v>
          </cell>
        </row>
        <row r="472">
          <cell r="F472" t="str">
            <v>507122</v>
          </cell>
          <cell r="G472">
            <v>682.46249999999998</v>
          </cell>
        </row>
        <row r="473">
          <cell r="F473" t="str">
            <v>507132</v>
          </cell>
          <cell r="G473">
            <v>682.46249999999998</v>
          </cell>
        </row>
        <row r="474">
          <cell r="F474" t="str">
            <v>451061</v>
          </cell>
          <cell r="G474">
            <v>7.1902499999999998</v>
          </cell>
        </row>
        <row r="475">
          <cell r="F475" t="str">
            <v>451063</v>
          </cell>
          <cell r="G475">
            <v>7.1924999999999999</v>
          </cell>
        </row>
        <row r="476">
          <cell r="F476" t="str">
            <v>451071</v>
          </cell>
          <cell r="G476">
            <v>7.1902499999999998</v>
          </cell>
        </row>
        <row r="477">
          <cell r="F477" t="str">
            <v>451073</v>
          </cell>
          <cell r="G477">
            <v>7.1924999999999999</v>
          </cell>
        </row>
        <row r="478">
          <cell r="F478" t="str">
            <v>451076</v>
          </cell>
          <cell r="G478">
            <v>7.1924999999999999</v>
          </cell>
        </row>
        <row r="479">
          <cell r="F479" t="str">
            <v>451081</v>
          </cell>
          <cell r="G479">
            <v>7.1902499999999998</v>
          </cell>
        </row>
        <row r="480">
          <cell r="F480" t="str">
            <v>451083</v>
          </cell>
          <cell r="G480">
            <v>7.1924999999999999</v>
          </cell>
        </row>
        <row r="481">
          <cell r="F481" t="str">
            <v>251084</v>
          </cell>
          <cell r="G481">
            <v>235.92</v>
          </cell>
        </row>
        <row r="482">
          <cell r="F482" t="str">
            <v>251085</v>
          </cell>
          <cell r="G482">
            <v>235.92</v>
          </cell>
        </row>
        <row r="483">
          <cell r="F483" t="str">
            <v>251086</v>
          </cell>
          <cell r="G483">
            <v>235.92</v>
          </cell>
        </row>
        <row r="484">
          <cell r="F484" t="str">
            <v>251087</v>
          </cell>
          <cell r="G484">
            <v>235.92</v>
          </cell>
        </row>
        <row r="485">
          <cell r="F485" t="str">
            <v>251090</v>
          </cell>
          <cell r="G485">
            <v>235.92</v>
          </cell>
        </row>
        <row r="486">
          <cell r="F486" t="str">
            <v>251091</v>
          </cell>
          <cell r="G486">
            <v>235.92</v>
          </cell>
        </row>
        <row r="487">
          <cell r="F487" t="str">
            <v>251096</v>
          </cell>
          <cell r="G487">
            <v>235.92</v>
          </cell>
        </row>
        <row r="488">
          <cell r="F488" t="str">
            <v>251097</v>
          </cell>
          <cell r="G488">
            <v>235.92</v>
          </cell>
        </row>
        <row r="489">
          <cell r="F489" t="str">
            <v>251098</v>
          </cell>
          <cell r="G489">
            <v>235.92</v>
          </cell>
        </row>
        <row r="490">
          <cell r="F490" t="str">
            <v>251099</v>
          </cell>
          <cell r="G490">
            <v>235.92</v>
          </cell>
        </row>
        <row r="491">
          <cell r="F491" t="str">
            <v>251119</v>
          </cell>
          <cell r="G491">
            <v>200.76750000000001</v>
          </cell>
        </row>
        <row r="492">
          <cell r="F492" t="str">
            <v>251120</v>
          </cell>
          <cell r="G492">
            <v>200.76750000000001</v>
          </cell>
        </row>
        <row r="493">
          <cell r="F493" t="str">
            <v>251121</v>
          </cell>
          <cell r="G493">
            <v>200.76750000000001</v>
          </cell>
        </row>
        <row r="494">
          <cell r="F494" t="str">
            <v>251122</v>
          </cell>
          <cell r="G494">
            <v>200.76750000000001</v>
          </cell>
        </row>
        <row r="495">
          <cell r="F495" t="str">
            <v>251131</v>
          </cell>
          <cell r="G495">
            <v>200.76750000000001</v>
          </cell>
        </row>
        <row r="496">
          <cell r="F496" t="str">
            <v>254060</v>
          </cell>
          <cell r="G496">
            <v>240</v>
          </cell>
        </row>
        <row r="497">
          <cell r="F497" t="str">
            <v>254061</v>
          </cell>
          <cell r="G497">
            <v>240</v>
          </cell>
        </row>
        <row r="498">
          <cell r="F498" t="str">
            <v>254062</v>
          </cell>
          <cell r="G498">
            <v>240</v>
          </cell>
        </row>
        <row r="499">
          <cell r="F499" t="str">
            <v>254063</v>
          </cell>
          <cell r="G499">
            <v>152.88749999999999</v>
          </cell>
        </row>
        <row r="500">
          <cell r="F500" t="str">
            <v>255056</v>
          </cell>
          <cell r="G500">
            <v>235.92</v>
          </cell>
        </row>
        <row r="501">
          <cell r="F501" t="str">
            <v>255220</v>
          </cell>
          <cell r="G501">
            <v>120</v>
          </cell>
        </row>
        <row r="502">
          <cell r="F502" t="str">
            <v>255221</v>
          </cell>
          <cell r="G502">
            <v>120</v>
          </cell>
        </row>
        <row r="503">
          <cell r="F503" t="str">
            <v>259010</v>
          </cell>
          <cell r="G503">
            <v>235.92</v>
          </cell>
        </row>
        <row r="504">
          <cell r="F504" t="str">
            <v>259011</v>
          </cell>
          <cell r="G504">
            <v>235.92</v>
          </cell>
        </row>
        <row r="505">
          <cell r="F505" t="str">
            <v>259714</v>
          </cell>
          <cell r="G505">
            <v>164.61750000000001</v>
          </cell>
        </row>
        <row r="506">
          <cell r="F506" t="str">
            <v>259715</v>
          </cell>
          <cell r="G506">
            <v>164.61750000000001</v>
          </cell>
        </row>
        <row r="507">
          <cell r="F507" t="str">
            <v>259716</v>
          </cell>
          <cell r="G507">
            <v>164.61750000000001</v>
          </cell>
        </row>
        <row r="508">
          <cell r="F508" t="str">
            <v>259725</v>
          </cell>
          <cell r="G508">
            <v>164.61750000000001</v>
          </cell>
        </row>
        <row r="509">
          <cell r="F509" t="str">
            <v>259730</v>
          </cell>
          <cell r="G509">
            <v>240</v>
          </cell>
        </row>
        <row r="510">
          <cell r="F510" t="str">
            <v>259731</v>
          </cell>
          <cell r="G510">
            <v>152.88749999999999</v>
          </cell>
        </row>
        <row r="511">
          <cell r="F511" t="str">
            <v>259732</v>
          </cell>
          <cell r="G511">
            <v>152.88749999999999</v>
          </cell>
        </row>
        <row r="512">
          <cell r="F512" t="str">
            <v>259733</v>
          </cell>
          <cell r="G512">
            <v>152.88749999999999</v>
          </cell>
        </row>
        <row r="513">
          <cell r="F513" t="str">
            <v>502321</v>
          </cell>
          <cell r="G513">
            <v>235.92</v>
          </cell>
        </row>
        <row r="514">
          <cell r="F514" t="str">
            <v>502322</v>
          </cell>
          <cell r="G514">
            <v>235.92</v>
          </cell>
        </row>
        <row r="515">
          <cell r="F515" t="str">
            <v>502323</v>
          </cell>
          <cell r="G515">
            <v>235.92</v>
          </cell>
        </row>
        <row r="516">
          <cell r="F516" t="str">
            <v>502324</v>
          </cell>
          <cell r="G516">
            <v>235.92</v>
          </cell>
        </row>
        <row r="517">
          <cell r="F517" t="str">
            <v>502421</v>
          </cell>
          <cell r="G517">
            <v>235.92</v>
          </cell>
        </row>
        <row r="518">
          <cell r="F518" t="str">
            <v>502422</v>
          </cell>
          <cell r="G518">
            <v>235.92</v>
          </cell>
        </row>
        <row r="519">
          <cell r="F519" t="str">
            <v>502423</v>
          </cell>
          <cell r="G519">
            <v>235.92</v>
          </cell>
        </row>
        <row r="520">
          <cell r="F520" t="str">
            <v>502424</v>
          </cell>
          <cell r="G520">
            <v>235.92</v>
          </cell>
        </row>
        <row r="521">
          <cell r="F521" t="str">
            <v>502425</v>
          </cell>
          <cell r="G521">
            <v>120</v>
          </cell>
        </row>
        <row r="522">
          <cell r="F522" t="str">
            <v>502426</v>
          </cell>
          <cell r="G522">
            <v>120</v>
          </cell>
        </row>
        <row r="523">
          <cell r="F523" t="str">
            <v>502427</v>
          </cell>
          <cell r="G523">
            <v>120</v>
          </cell>
        </row>
        <row r="524">
          <cell r="F524" t="str">
            <v>502763</v>
          </cell>
          <cell r="G524">
            <v>152.88749999999999</v>
          </cell>
        </row>
        <row r="525">
          <cell r="F525" t="str">
            <v>502764</v>
          </cell>
          <cell r="G525">
            <v>152.88749999999999</v>
          </cell>
        </row>
        <row r="526">
          <cell r="F526" t="str">
            <v>502765</v>
          </cell>
          <cell r="G526">
            <v>152.88749999999999</v>
          </cell>
        </row>
        <row r="527">
          <cell r="F527" t="str">
            <v>502766</v>
          </cell>
          <cell r="G527">
            <v>152.88749999999999</v>
          </cell>
        </row>
        <row r="528">
          <cell r="F528" t="str">
            <v>502800</v>
          </cell>
          <cell r="G528">
            <v>203.84625</v>
          </cell>
        </row>
        <row r="529">
          <cell r="F529" t="str">
            <v>502801</v>
          </cell>
          <cell r="G529">
            <v>203.84625</v>
          </cell>
        </row>
        <row r="530">
          <cell r="F530" t="str">
            <v>502802</v>
          </cell>
          <cell r="G530">
            <v>203.84625</v>
          </cell>
        </row>
        <row r="531">
          <cell r="F531" t="str">
            <v>502803</v>
          </cell>
          <cell r="G531">
            <v>203.84625</v>
          </cell>
        </row>
        <row r="532">
          <cell r="F532" t="str">
            <v>502804</v>
          </cell>
          <cell r="G532">
            <v>203.846</v>
          </cell>
        </row>
        <row r="533">
          <cell r="F533" t="str">
            <v>502805</v>
          </cell>
          <cell r="G533">
            <v>203.846</v>
          </cell>
        </row>
        <row r="534">
          <cell r="F534" t="str">
            <v>502806</v>
          </cell>
          <cell r="G534">
            <v>203.846</v>
          </cell>
        </row>
        <row r="535">
          <cell r="F535" t="str">
            <v>502807</v>
          </cell>
          <cell r="G535">
            <v>203.846</v>
          </cell>
        </row>
        <row r="536">
          <cell r="F536" t="str">
            <v>401220</v>
          </cell>
          <cell r="G536">
            <v>138.465</v>
          </cell>
        </row>
        <row r="537">
          <cell r="F537" t="str">
            <v>255015</v>
          </cell>
          <cell r="G537">
            <v>368.31</v>
          </cell>
        </row>
        <row r="538">
          <cell r="F538" t="str">
            <v>255062</v>
          </cell>
          <cell r="G538">
            <v>184.155</v>
          </cell>
        </row>
        <row r="539">
          <cell r="F539" t="str">
            <v>502602</v>
          </cell>
          <cell r="G539">
            <v>368.31</v>
          </cell>
        </row>
        <row r="540">
          <cell r="F540" t="str">
            <v>502605</v>
          </cell>
          <cell r="G540">
            <v>184.155</v>
          </cell>
        </row>
        <row r="541">
          <cell r="F541" t="str">
            <v>254007</v>
          </cell>
          <cell r="G541">
            <v>125.3124</v>
          </cell>
        </row>
        <row r="542">
          <cell r="F542" t="str">
            <v>254009</v>
          </cell>
          <cell r="G542">
            <v>124.1357</v>
          </cell>
        </row>
        <row r="543">
          <cell r="F543" t="str">
            <v>254011</v>
          </cell>
          <cell r="G543">
            <v>124.1357</v>
          </cell>
        </row>
        <row r="544">
          <cell r="F544" t="str">
            <v>254019</v>
          </cell>
          <cell r="G544">
            <v>98.4</v>
          </cell>
        </row>
        <row r="545">
          <cell r="F545" t="str">
            <v>254068</v>
          </cell>
          <cell r="G545">
            <v>98.4</v>
          </cell>
        </row>
        <row r="546">
          <cell r="F546" t="str">
            <v>254069</v>
          </cell>
          <cell r="G546">
            <v>124.1357</v>
          </cell>
        </row>
        <row r="547">
          <cell r="F547" t="str">
            <v>254070</v>
          </cell>
          <cell r="G547">
            <v>98.4</v>
          </cell>
        </row>
        <row r="548">
          <cell r="F548" t="str">
            <v>255029</v>
          </cell>
          <cell r="G548">
            <v>139.27699999999999</v>
          </cell>
        </row>
        <row r="549">
          <cell r="F549" t="str">
            <v>255301</v>
          </cell>
          <cell r="G549">
            <v>139.27699999999999</v>
          </cell>
        </row>
        <row r="550">
          <cell r="F550" t="str">
            <v>503111</v>
          </cell>
          <cell r="G550">
            <v>126.6572</v>
          </cell>
        </row>
        <row r="551">
          <cell r="F551" t="str">
            <v>503231</v>
          </cell>
          <cell r="G551">
            <v>139.27699999999999</v>
          </cell>
        </row>
        <row r="552">
          <cell r="F552" t="str">
            <v>503232</v>
          </cell>
          <cell r="G552">
            <v>87.805599999999998</v>
          </cell>
        </row>
        <row r="553">
          <cell r="F553" t="str">
            <v>503233</v>
          </cell>
          <cell r="G553">
            <v>137.9281</v>
          </cell>
        </row>
        <row r="554">
          <cell r="F554" t="str">
            <v>503235</v>
          </cell>
          <cell r="G554">
            <v>137.9281</v>
          </cell>
        </row>
        <row r="555">
          <cell r="F555" t="str">
            <v>503236</v>
          </cell>
          <cell r="G555">
            <v>109.33306</v>
          </cell>
        </row>
        <row r="556">
          <cell r="F556" t="str">
            <v>503237</v>
          </cell>
          <cell r="G556">
            <v>110.33920000000001</v>
          </cell>
        </row>
        <row r="557">
          <cell r="F557" t="str">
            <v>503238</v>
          </cell>
          <cell r="G557">
            <v>109.33306</v>
          </cell>
        </row>
        <row r="558">
          <cell r="F558" t="str">
            <v>503239</v>
          </cell>
          <cell r="G558">
            <v>137.9281</v>
          </cell>
        </row>
        <row r="559">
          <cell r="F559" t="str">
            <v>503243</v>
          </cell>
          <cell r="G559">
            <v>109.33306</v>
          </cell>
        </row>
        <row r="560">
          <cell r="F560" t="str">
            <v>503246</v>
          </cell>
          <cell r="G560">
            <v>131.03190000000001</v>
          </cell>
        </row>
        <row r="561">
          <cell r="F561" t="str">
            <v>503248</v>
          </cell>
          <cell r="G561">
            <v>137.9281</v>
          </cell>
        </row>
        <row r="562">
          <cell r="F562" t="str">
            <v>503253</v>
          </cell>
          <cell r="G562">
            <v>109.33306</v>
          </cell>
        </row>
        <row r="563">
          <cell r="F563" t="str">
            <v>503254</v>
          </cell>
          <cell r="G563">
            <v>124.122</v>
          </cell>
        </row>
        <row r="564">
          <cell r="F564" t="str">
            <v>506124</v>
          </cell>
          <cell r="G564">
            <v>150.5438</v>
          </cell>
        </row>
        <row r="565">
          <cell r="F565" t="str">
            <v>506125</v>
          </cell>
          <cell r="G565">
            <v>106.64100000000001</v>
          </cell>
        </row>
        <row r="566">
          <cell r="F566" t="str">
            <v>471011</v>
          </cell>
          <cell r="G566">
            <v>409.96125000000001</v>
          </cell>
        </row>
        <row r="567">
          <cell r="F567" t="str">
            <v>251142</v>
          </cell>
          <cell r="G567">
            <v>80.002499999999998</v>
          </cell>
        </row>
        <row r="568">
          <cell r="F568" t="str">
            <v>251143</v>
          </cell>
          <cell r="G568">
            <v>80.002499999999998</v>
          </cell>
        </row>
        <row r="569">
          <cell r="F569" t="str">
            <v>251144</v>
          </cell>
          <cell r="G569">
            <v>182.30775</v>
          </cell>
        </row>
        <row r="570">
          <cell r="F570" t="str">
            <v>254055</v>
          </cell>
          <cell r="G570">
            <v>80.002499999999998</v>
          </cell>
        </row>
        <row r="571">
          <cell r="F571" t="str">
            <v>254056</v>
          </cell>
          <cell r="G571">
            <v>80.002499999999998</v>
          </cell>
        </row>
        <row r="572">
          <cell r="F572" t="str">
            <v>254057</v>
          </cell>
          <cell r="G572">
            <v>80.002499999999998</v>
          </cell>
        </row>
        <row r="573">
          <cell r="F573" t="str">
            <v>254058</v>
          </cell>
          <cell r="G573">
            <v>80.002499999999998</v>
          </cell>
        </row>
        <row r="574">
          <cell r="F574" t="str">
            <v>254059</v>
          </cell>
          <cell r="G574">
            <v>80.002499999999998</v>
          </cell>
        </row>
        <row r="575">
          <cell r="F575" t="str">
            <v>255302</v>
          </cell>
          <cell r="G575">
            <v>182.30775</v>
          </cell>
        </row>
        <row r="576">
          <cell r="F576" t="str">
            <v>255309</v>
          </cell>
          <cell r="G576">
            <v>80.002499999999998</v>
          </cell>
        </row>
        <row r="577">
          <cell r="F577" t="str">
            <v>255310</v>
          </cell>
          <cell r="G577">
            <v>80.002499999999998</v>
          </cell>
        </row>
        <row r="578">
          <cell r="F578" t="str">
            <v>255311</v>
          </cell>
          <cell r="G578">
            <v>80.002499999999998</v>
          </cell>
        </row>
        <row r="579">
          <cell r="F579" t="str">
            <v>255312</v>
          </cell>
          <cell r="G579">
            <v>80.002499999999998</v>
          </cell>
        </row>
        <row r="580">
          <cell r="F580" t="str">
            <v>255313</v>
          </cell>
          <cell r="G580">
            <v>80.002499999999998</v>
          </cell>
        </row>
        <row r="581">
          <cell r="F581" t="str">
            <v>255314</v>
          </cell>
          <cell r="G581">
            <v>80.002499999999998</v>
          </cell>
        </row>
        <row r="582">
          <cell r="F582" t="str">
            <v>255315</v>
          </cell>
          <cell r="G582">
            <v>80.002499999999998</v>
          </cell>
        </row>
        <row r="583">
          <cell r="F583" t="str">
            <v>255316</v>
          </cell>
          <cell r="G583">
            <v>80.002499999999998</v>
          </cell>
        </row>
        <row r="584">
          <cell r="F584" t="str">
            <v>255317</v>
          </cell>
          <cell r="G584">
            <v>80.002499999999998</v>
          </cell>
        </row>
        <row r="585">
          <cell r="F585" t="str">
            <v>451192</v>
          </cell>
          <cell r="G585">
            <v>80.002499999999998</v>
          </cell>
        </row>
        <row r="586">
          <cell r="F586" t="str">
            <v>451202</v>
          </cell>
          <cell r="G586">
            <v>80.002499999999998</v>
          </cell>
        </row>
        <row r="587">
          <cell r="F587" t="str">
            <v>451212</v>
          </cell>
          <cell r="G587">
            <v>80.002499999999998</v>
          </cell>
        </row>
        <row r="588">
          <cell r="F588" t="str">
            <v>451222</v>
          </cell>
          <cell r="G588">
            <v>80.002499999999998</v>
          </cell>
        </row>
        <row r="589">
          <cell r="F589" t="str">
            <v>451932</v>
          </cell>
          <cell r="G589">
            <v>178.38</v>
          </cell>
        </row>
        <row r="590">
          <cell r="F590" t="str">
            <v>451933</v>
          </cell>
          <cell r="G590">
            <v>178.38</v>
          </cell>
        </row>
        <row r="591">
          <cell r="F591" t="str">
            <v>451934</v>
          </cell>
          <cell r="G591">
            <v>178.38</v>
          </cell>
        </row>
        <row r="592">
          <cell r="F592" t="str">
            <v>451935</v>
          </cell>
          <cell r="G592">
            <v>182.30775</v>
          </cell>
        </row>
        <row r="593">
          <cell r="F593" t="str">
            <v>451939</v>
          </cell>
          <cell r="G593">
            <v>136.73099999999999</v>
          </cell>
        </row>
        <row r="594">
          <cell r="F594" t="str">
            <v>451940</v>
          </cell>
          <cell r="G594">
            <v>136.73099999999999</v>
          </cell>
        </row>
        <row r="595">
          <cell r="F595" t="str">
            <v>451941</v>
          </cell>
          <cell r="G595">
            <v>136.73099999999999</v>
          </cell>
        </row>
        <row r="596">
          <cell r="F596" t="str">
            <v>451942</v>
          </cell>
          <cell r="G596">
            <v>136.73099999999999</v>
          </cell>
        </row>
        <row r="597">
          <cell r="F597" t="str">
            <v>490010</v>
          </cell>
          <cell r="G597">
            <v>128.07675</v>
          </cell>
        </row>
        <row r="598">
          <cell r="F598" t="str">
            <v>490011</v>
          </cell>
          <cell r="G598">
            <v>128.07675</v>
          </cell>
        </row>
        <row r="599">
          <cell r="F599" t="str">
            <v>490012</v>
          </cell>
          <cell r="G599">
            <v>128.07675</v>
          </cell>
        </row>
        <row r="600">
          <cell r="F600" t="str">
            <v>490013</v>
          </cell>
          <cell r="G600">
            <v>128.07675</v>
          </cell>
        </row>
        <row r="601">
          <cell r="F601" t="str">
            <v>490014</v>
          </cell>
          <cell r="G601">
            <v>128.07675</v>
          </cell>
        </row>
        <row r="602">
          <cell r="F602" t="str">
            <v>490015</v>
          </cell>
          <cell r="G602">
            <v>128.07675</v>
          </cell>
        </row>
        <row r="603">
          <cell r="F603" t="str">
            <v>490017</v>
          </cell>
          <cell r="G603">
            <v>128.07675</v>
          </cell>
        </row>
        <row r="604">
          <cell r="F604" t="str">
            <v>490018</v>
          </cell>
          <cell r="G604">
            <v>128.07675</v>
          </cell>
        </row>
        <row r="605">
          <cell r="F605" t="str">
            <v>490094</v>
          </cell>
          <cell r="G605">
            <v>128.07679999999999</v>
          </cell>
        </row>
        <row r="606">
          <cell r="F606" t="str">
            <v>490097</v>
          </cell>
          <cell r="G606">
            <v>128.07679999999999</v>
          </cell>
        </row>
        <row r="607">
          <cell r="F607" t="str">
            <v>502747</v>
          </cell>
          <cell r="G607">
            <v>80.002499999999998</v>
          </cell>
        </row>
        <row r="608">
          <cell r="F608" t="str">
            <v>502751</v>
          </cell>
          <cell r="G608">
            <v>80.002499999999998</v>
          </cell>
        </row>
        <row r="609">
          <cell r="F609" t="str">
            <v>502778</v>
          </cell>
          <cell r="G609">
            <v>80.002499999999998</v>
          </cell>
        </row>
        <row r="610">
          <cell r="F610" t="str">
            <v>502782</v>
          </cell>
          <cell r="G610">
            <v>80.002499999999998</v>
          </cell>
        </row>
        <row r="611">
          <cell r="F611" t="str">
            <v>750001</v>
          </cell>
          <cell r="G611">
            <v>19.81775</v>
          </cell>
        </row>
        <row r="612">
          <cell r="F612" t="str">
            <v>750002</v>
          </cell>
          <cell r="G612">
            <v>23.120850000000001</v>
          </cell>
        </row>
        <row r="613">
          <cell r="F613" t="str">
            <v>750007</v>
          </cell>
          <cell r="G613">
            <v>1.0000000000000001E-5</v>
          </cell>
        </row>
        <row r="614">
          <cell r="F614" t="str">
            <v>750013</v>
          </cell>
          <cell r="G614">
            <v>32.698650000000001</v>
          </cell>
        </row>
        <row r="615">
          <cell r="F615" t="str">
            <v>753007</v>
          </cell>
          <cell r="G615">
            <v>26.153649999999999</v>
          </cell>
        </row>
        <row r="616">
          <cell r="F616" t="str">
            <v>753008</v>
          </cell>
          <cell r="G616">
            <v>26.153649999999999</v>
          </cell>
        </row>
        <row r="617">
          <cell r="F617" t="str">
            <v>753013</v>
          </cell>
          <cell r="G617">
            <v>26.153649999999999</v>
          </cell>
        </row>
        <row r="618">
          <cell r="F618" t="str">
            <v>753014</v>
          </cell>
          <cell r="G618">
            <v>26.153649999999999</v>
          </cell>
        </row>
        <row r="619">
          <cell r="F619" t="str">
            <v>800002</v>
          </cell>
          <cell r="G619">
            <v>113.5454</v>
          </cell>
        </row>
        <row r="620">
          <cell r="F620" t="str">
            <v>800011</v>
          </cell>
          <cell r="G620">
            <v>113.5454</v>
          </cell>
        </row>
        <row r="621">
          <cell r="F621" t="str">
            <v>800023</v>
          </cell>
          <cell r="G621">
            <v>109.13708</v>
          </cell>
        </row>
        <row r="622">
          <cell r="F622" t="str">
            <v>800026</v>
          </cell>
          <cell r="G622">
            <v>116.06116</v>
          </cell>
        </row>
        <row r="623">
          <cell r="F623" t="str">
            <v>800033</v>
          </cell>
          <cell r="G623">
            <v>116.06116</v>
          </cell>
        </row>
        <row r="624">
          <cell r="F624" t="str">
            <v>800035</v>
          </cell>
          <cell r="G624">
            <v>116.06116</v>
          </cell>
        </row>
        <row r="625">
          <cell r="F625" t="str">
            <v>890006</v>
          </cell>
          <cell r="G625">
            <v>116.06116</v>
          </cell>
        </row>
        <row r="626">
          <cell r="F626" t="str">
            <v>890007</v>
          </cell>
          <cell r="G626">
            <v>116.06116</v>
          </cell>
        </row>
        <row r="627">
          <cell r="F627" t="str">
            <v>890009</v>
          </cell>
          <cell r="G627">
            <v>116.06116</v>
          </cell>
        </row>
        <row r="628">
          <cell r="F628" t="str">
            <v>890013</v>
          </cell>
          <cell r="G628">
            <v>116.06116</v>
          </cell>
        </row>
        <row r="629">
          <cell r="F629" t="str">
            <v>890014</v>
          </cell>
          <cell r="G629">
            <v>116.06116</v>
          </cell>
        </row>
        <row r="630">
          <cell r="F630" t="str">
            <v>890015</v>
          </cell>
          <cell r="G630">
            <v>116.06116</v>
          </cell>
        </row>
        <row r="631">
          <cell r="F631" t="str">
            <v>890018</v>
          </cell>
          <cell r="G631">
            <v>116.06116</v>
          </cell>
        </row>
        <row r="632">
          <cell r="F632" t="str">
            <v>890019</v>
          </cell>
          <cell r="G632">
            <v>116.06116</v>
          </cell>
        </row>
        <row r="633">
          <cell r="F633" t="str">
            <v>890021</v>
          </cell>
          <cell r="G633">
            <v>88.209860000000006</v>
          </cell>
        </row>
        <row r="634">
          <cell r="F634" t="str">
            <v>802020</v>
          </cell>
          <cell r="G634">
            <v>163.4014</v>
          </cell>
        </row>
        <row r="635">
          <cell r="F635" t="str">
            <v>802035</v>
          </cell>
          <cell r="G635">
            <v>191.75371999999999</v>
          </cell>
        </row>
        <row r="636">
          <cell r="F636" t="str">
            <v>802036</v>
          </cell>
          <cell r="G636">
            <v>191.75371999999999</v>
          </cell>
        </row>
        <row r="637">
          <cell r="F637" t="str">
            <v>802045</v>
          </cell>
          <cell r="G637">
            <v>191.75371999999999</v>
          </cell>
        </row>
        <row r="638">
          <cell r="F638" t="str">
            <v>802046</v>
          </cell>
          <cell r="G638">
            <v>191.75371999999999</v>
          </cell>
        </row>
        <row r="639">
          <cell r="F639" t="str">
            <v>890003</v>
          </cell>
          <cell r="G639">
            <v>178.51400000000001</v>
          </cell>
        </row>
        <row r="640">
          <cell r="F640" t="str">
            <v>890028</v>
          </cell>
          <cell r="G640">
            <v>176.41316</v>
          </cell>
        </row>
        <row r="641">
          <cell r="F641" t="str">
            <v>890030</v>
          </cell>
          <cell r="G641">
            <v>191.75371999999999</v>
          </cell>
        </row>
        <row r="642">
          <cell r="F642" t="str">
            <v>890031</v>
          </cell>
          <cell r="G642">
            <v>176.41316</v>
          </cell>
        </row>
        <row r="643">
          <cell r="F643" t="str">
            <v>890033</v>
          </cell>
          <cell r="G643">
            <v>191.75371999999999</v>
          </cell>
        </row>
        <row r="644">
          <cell r="F644" t="str">
            <v>890034</v>
          </cell>
          <cell r="G644">
            <v>191.75371999999999</v>
          </cell>
        </row>
        <row r="645">
          <cell r="F645" t="str">
            <v>890035</v>
          </cell>
          <cell r="G645">
            <v>191.75371999999999</v>
          </cell>
        </row>
        <row r="646">
          <cell r="F646" t="str">
            <v>890036</v>
          </cell>
          <cell r="G646">
            <v>191.75371999999999</v>
          </cell>
        </row>
        <row r="647">
          <cell r="F647" t="str">
            <v>890037</v>
          </cell>
          <cell r="G647">
            <v>287.63058000000001</v>
          </cell>
        </row>
        <row r="648">
          <cell r="F648" t="str">
            <v>890038</v>
          </cell>
          <cell r="G648">
            <v>287.63058000000001</v>
          </cell>
        </row>
        <row r="649">
          <cell r="F649" t="str">
            <v>803003</v>
          </cell>
          <cell r="G649">
            <v>348.60496000000001</v>
          </cell>
        </row>
        <row r="650">
          <cell r="F650" t="str">
            <v>803004</v>
          </cell>
          <cell r="G650">
            <v>348.60496000000001</v>
          </cell>
        </row>
        <row r="651">
          <cell r="F651" t="str">
            <v>801011</v>
          </cell>
          <cell r="G651">
            <v>186.70743999999999</v>
          </cell>
        </row>
        <row r="652">
          <cell r="F652" t="str">
            <v>823002</v>
          </cell>
          <cell r="G652">
            <v>179.76942</v>
          </cell>
        </row>
        <row r="653">
          <cell r="F653" t="str">
            <v>823004</v>
          </cell>
          <cell r="G653">
            <v>179.76942</v>
          </cell>
        </row>
        <row r="654">
          <cell r="F654" t="str">
            <v>822000</v>
          </cell>
          <cell r="G654">
            <v>194.27686</v>
          </cell>
        </row>
        <row r="655">
          <cell r="F655" t="str">
            <v>822001</v>
          </cell>
          <cell r="G655">
            <v>325.64659999999998</v>
          </cell>
        </row>
        <row r="656">
          <cell r="F656" t="str">
            <v>850017</v>
          </cell>
          <cell r="G656">
            <v>379.52141999999998</v>
          </cell>
        </row>
        <row r="657">
          <cell r="F657" t="str">
            <v>850018</v>
          </cell>
          <cell r="G657">
            <v>379.52141999999998</v>
          </cell>
        </row>
        <row r="658">
          <cell r="F658" t="str">
            <v>850002</v>
          </cell>
          <cell r="G658">
            <v>584.84942000000001</v>
          </cell>
        </row>
        <row r="659">
          <cell r="F659" t="str">
            <v>850004</v>
          </cell>
          <cell r="G659">
            <v>584.84942000000001</v>
          </cell>
        </row>
        <row r="660">
          <cell r="F660" t="str">
            <v>900014</v>
          </cell>
          <cell r="G660">
            <v>18.963750000000001</v>
          </cell>
        </row>
        <row r="661">
          <cell r="F661" t="str">
            <v>900015</v>
          </cell>
          <cell r="G661">
            <v>18.963750000000001</v>
          </cell>
        </row>
        <row r="662">
          <cell r="F662" t="str">
            <v>910014</v>
          </cell>
          <cell r="G662">
            <v>910.25625000000002</v>
          </cell>
        </row>
        <row r="663">
          <cell r="F663" t="str">
            <v>910015</v>
          </cell>
          <cell r="G663">
            <v>773.71799999999996</v>
          </cell>
        </row>
        <row r="664">
          <cell r="F664" t="str">
            <v>910049</v>
          </cell>
          <cell r="G664">
            <v>467.94900000000001</v>
          </cell>
        </row>
        <row r="665">
          <cell r="F665" t="str">
            <v>910050</v>
          </cell>
          <cell r="G665">
            <v>467.94900000000001</v>
          </cell>
        </row>
        <row r="666">
          <cell r="F666" t="str">
            <v>900039</v>
          </cell>
          <cell r="G666">
            <v>14.30775</v>
          </cell>
        </row>
        <row r="667">
          <cell r="F667" t="str">
            <v>900040</v>
          </cell>
          <cell r="G667">
            <v>8.4060000000000006</v>
          </cell>
        </row>
        <row r="668">
          <cell r="F668" t="str">
            <v>900041</v>
          </cell>
          <cell r="G668">
            <v>15.438000000000001</v>
          </cell>
        </row>
        <row r="669">
          <cell r="F669" t="str">
            <v>900042</v>
          </cell>
          <cell r="G669">
            <v>8.9745000000000008</v>
          </cell>
        </row>
        <row r="670">
          <cell r="F670" t="str">
            <v>900090</v>
          </cell>
          <cell r="G670">
            <v>14.30775</v>
          </cell>
        </row>
        <row r="671">
          <cell r="F671" t="str">
            <v>910032</v>
          </cell>
          <cell r="G671">
            <v>646.15350000000001</v>
          </cell>
        </row>
        <row r="672">
          <cell r="F672" t="str">
            <v>910033</v>
          </cell>
          <cell r="G672">
            <v>1111.5382500000001</v>
          </cell>
        </row>
        <row r="673">
          <cell r="F673" t="str">
            <v>910042</v>
          </cell>
          <cell r="G673">
            <v>332</v>
          </cell>
        </row>
        <row r="674">
          <cell r="F674" t="str">
            <v>910043</v>
          </cell>
          <cell r="G674">
            <v>288</v>
          </cell>
        </row>
        <row r="675">
          <cell r="F675" t="str">
            <v>990026</v>
          </cell>
          <cell r="G675">
            <v>15.438000000000001</v>
          </cell>
        </row>
        <row r="676">
          <cell r="F676" t="str">
            <v>900075</v>
          </cell>
          <cell r="G676">
            <v>11.48475</v>
          </cell>
        </row>
        <row r="677">
          <cell r="F677" t="str">
            <v>900077</v>
          </cell>
          <cell r="G677">
            <v>17.949000000000002</v>
          </cell>
        </row>
        <row r="678">
          <cell r="F678" t="str">
            <v>900078</v>
          </cell>
          <cell r="G678">
            <v>5.9827500000000002</v>
          </cell>
        </row>
        <row r="679">
          <cell r="F679" t="str">
            <v>920003</v>
          </cell>
          <cell r="G679">
            <v>861.5385</v>
          </cell>
        </row>
        <row r="680">
          <cell r="F680" t="str">
            <v>920004</v>
          </cell>
          <cell r="G680">
            <v>1102.56375</v>
          </cell>
        </row>
        <row r="681">
          <cell r="F681" t="str">
            <v>920005</v>
          </cell>
          <cell r="G681">
            <v>861.5385</v>
          </cell>
        </row>
        <row r="682">
          <cell r="F682" t="str">
            <v>990416</v>
          </cell>
          <cell r="G682">
            <v>861.5385</v>
          </cell>
        </row>
        <row r="683">
          <cell r="F683" t="str">
            <v>900032</v>
          </cell>
          <cell r="G683">
            <v>9.4957499999999992</v>
          </cell>
        </row>
        <row r="684">
          <cell r="F684" t="str">
            <v>071550</v>
          </cell>
          <cell r="G684">
            <v>80.738839999999996</v>
          </cell>
        </row>
        <row r="685">
          <cell r="F685" t="str">
            <v>071801</v>
          </cell>
          <cell r="G685">
            <v>89.148759999999996</v>
          </cell>
        </row>
        <row r="686">
          <cell r="F686" t="str">
            <v>071802</v>
          </cell>
          <cell r="G686">
            <v>89.148759999999996</v>
          </cell>
        </row>
        <row r="687">
          <cell r="F687" t="str">
            <v>071850</v>
          </cell>
          <cell r="G687">
            <v>73.169420000000002</v>
          </cell>
        </row>
        <row r="688">
          <cell r="F688" t="str">
            <v>073550</v>
          </cell>
          <cell r="G688">
            <v>80.738839999999996</v>
          </cell>
        </row>
        <row r="689">
          <cell r="F689" t="str">
            <v>073701</v>
          </cell>
          <cell r="G689">
            <v>89.148759999999996</v>
          </cell>
        </row>
        <row r="690">
          <cell r="F690" t="str">
            <v>073750</v>
          </cell>
          <cell r="G690">
            <v>73.169420000000002</v>
          </cell>
        </row>
        <row r="691">
          <cell r="F691" t="str">
            <v>073751</v>
          </cell>
          <cell r="G691">
            <v>73.169420000000002</v>
          </cell>
        </row>
        <row r="692">
          <cell r="F692" t="str">
            <v>075550</v>
          </cell>
          <cell r="G692">
            <v>75.355540000000005</v>
          </cell>
        </row>
        <row r="693">
          <cell r="F693" t="str">
            <v>075750</v>
          </cell>
          <cell r="G693">
            <v>65.880439999999993</v>
          </cell>
        </row>
        <row r="694">
          <cell r="F694" t="str">
            <v>075751</v>
          </cell>
          <cell r="G694">
            <v>73.169420000000002</v>
          </cell>
        </row>
        <row r="695">
          <cell r="F695" t="str">
            <v>075850</v>
          </cell>
          <cell r="G695">
            <v>48.990079999999999</v>
          </cell>
        </row>
        <row r="696">
          <cell r="F696" t="str">
            <v>077550</v>
          </cell>
          <cell r="G696">
            <v>62.796419999999998</v>
          </cell>
        </row>
        <row r="697">
          <cell r="F697" t="str">
            <v>077750</v>
          </cell>
          <cell r="G697">
            <v>65.880439999999993</v>
          </cell>
        </row>
        <row r="698">
          <cell r="F698" t="str">
            <v>077850</v>
          </cell>
          <cell r="G698">
            <v>48.990079999999999</v>
          </cell>
        </row>
        <row r="699">
          <cell r="F699" t="str">
            <v>077950</v>
          </cell>
          <cell r="G699">
            <v>76.813500000000005</v>
          </cell>
        </row>
        <row r="700">
          <cell r="F700" t="str">
            <v>081550</v>
          </cell>
          <cell r="G700">
            <v>46.33</v>
          </cell>
        </row>
        <row r="701">
          <cell r="F701" t="str">
            <v>081750</v>
          </cell>
          <cell r="G701">
            <v>41.209919999999997</v>
          </cell>
        </row>
        <row r="702">
          <cell r="F702" t="str">
            <v>081850</v>
          </cell>
          <cell r="G702">
            <v>35.533059999999999</v>
          </cell>
        </row>
        <row r="703">
          <cell r="F703" t="str">
            <v>083250</v>
          </cell>
          <cell r="G703">
            <v>0.28044000000000002</v>
          </cell>
        </row>
        <row r="704">
          <cell r="F704" t="str">
            <v>083550</v>
          </cell>
          <cell r="G704">
            <v>40.649859999999997</v>
          </cell>
        </row>
        <row r="705">
          <cell r="F705" t="str">
            <v>083551</v>
          </cell>
          <cell r="G705">
            <v>40.649859999999997</v>
          </cell>
        </row>
        <row r="706">
          <cell r="F706" t="str">
            <v>083750</v>
          </cell>
          <cell r="G706">
            <v>41.209919999999997</v>
          </cell>
        </row>
        <row r="707">
          <cell r="F707" t="str">
            <v>083751</v>
          </cell>
          <cell r="G707">
            <v>41.209919999999997</v>
          </cell>
        </row>
        <row r="708">
          <cell r="F708" t="str">
            <v>083850</v>
          </cell>
          <cell r="G708">
            <v>35.533059999999999</v>
          </cell>
        </row>
        <row r="709">
          <cell r="F709" t="str">
            <v>085550</v>
          </cell>
          <cell r="G709">
            <v>38.407159999999998</v>
          </cell>
        </row>
        <row r="710">
          <cell r="F710" t="str">
            <v>085551</v>
          </cell>
          <cell r="G710">
            <v>40.649859999999997</v>
          </cell>
        </row>
        <row r="711">
          <cell r="F711" t="str">
            <v>085750</v>
          </cell>
          <cell r="G711">
            <v>38.686779999999999</v>
          </cell>
        </row>
        <row r="712">
          <cell r="F712" t="str">
            <v>085850</v>
          </cell>
          <cell r="G712">
            <v>32.379339999999999</v>
          </cell>
        </row>
        <row r="713">
          <cell r="F713" t="str">
            <v>085851</v>
          </cell>
          <cell r="G713">
            <v>35.533059999999999</v>
          </cell>
        </row>
        <row r="714">
          <cell r="F714" t="str">
            <v>087000</v>
          </cell>
          <cell r="G714">
            <v>36.164459999999998</v>
          </cell>
        </row>
        <row r="715">
          <cell r="F715" t="str">
            <v>087010</v>
          </cell>
          <cell r="G715">
            <v>36.654820000000001</v>
          </cell>
        </row>
        <row r="716">
          <cell r="F716" t="str">
            <v>087020</v>
          </cell>
          <cell r="G716">
            <v>37.635539999999999</v>
          </cell>
        </row>
        <row r="717">
          <cell r="F717" t="str">
            <v>087030</v>
          </cell>
          <cell r="G717">
            <v>31.678239999999999</v>
          </cell>
        </row>
        <row r="718">
          <cell r="F718" t="str">
            <v>087040</v>
          </cell>
          <cell r="G718">
            <v>46.536639999999998</v>
          </cell>
        </row>
        <row r="719">
          <cell r="F719" t="str">
            <v>087050</v>
          </cell>
          <cell r="G719">
            <v>34.412120000000002</v>
          </cell>
        </row>
        <row r="720">
          <cell r="F720" t="str">
            <v>093400</v>
          </cell>
          <cell r="G720">
            <v>36.957299999999996</v>
          </cell>
        </row>
        <row r="721">
          <cell r="F721" t="str">
            <v>093401</v>
          </cell>
          <cell r="G721">
            <v>35.070399999999999</v>
          </cell>
        </row>
        <row r="722">
          <cell r="F722" t="str">
            <v>092650</v>
          </cell>
          <cell r="G722">
            <v>38.010719999999999</v>
          </cell>
        </row>
        <row r="723">
          <cell r="F723" t="str">
            <v>093350</v>
          </cell>
          <cell r="G723">
            <v>25.319299999999998</v>
          </cell>
        </row>
        <row r="724">
          <cell r="F724" t="str">
            <v>093351</v>
          </cell>
          <cell r="G724">
            <v>26.735199999999999</v>
          </cell>
        </row>
        <row r="725">
          <cell r="F725" t="str">
            <v>752002</v>
          </cell>
          <cell r="G725">
            <v>46.975250000000003</v>
          </cell>
        </row>
        <row r="726">
          <cell r="F726" t="str">
            <v>752003</v>
          </cell>
          <cell r="G726">
            <v>46.975250000000003</v>
          </cell>
        </row>
        <row r="727">
          <cell r="F727" t="str">
            <v>498001</v>
          </cell>
          <cell r="G727">
            <v>141.66675000000001</v>
          </cell>
        </row>
        <row r="728">
          <cell r="F728" t="str">
            <v>030450</v>
          </cell>
          <cell r="G728">
            <v>119.00660000000001</v>
          </cell>
        </row>
        <row r="729">
          <cell r="F729" t="str">
            <v>030451</v>
          </cell>
          <cell r="G729">
            <v>119.00660000000001</v>
          </cell>
        </row>
        <row r="730">
          <cell r="F730" t="str">
            <v>030550</v>
          </cell>
          <cell r="G730">
            <v>111.6922</v>
          </cell>
        </row>
        <row r="731">
          <cell r="F731" t="str">
            <v>030750</v>
          </cell>
          <cell r="G731">
            <v>111.24120000000001</v>
          </cell>
        </row>
        <row r="732">
          <cell r="F732" t="str">
            <v>032450</v>
          </cell>
          <cell r="G732">
            <v>95.333200000000005</v>
          </cell>
        </row>
        <row r="733">
          <cell r="F733" t="str">
            <v>032451</v>
          </cell>
          <cell r="G733">
            <v>95.333200000000005</v>
          </cell>
        </row>
        <row r="734">
          <cell r="F734" t="str">
            <v>032550</v>
          </cell>
          <cell r="G734">
            <v>102.8608</v>
          </cell>
        </row>
        <row r="735">
          <cell r="F735" t="str">
            <v>032750</v>
          </cell>
          <cell r="G735">
            <v>83.418599999999998</v>
          </cell>
        </row>
        <row r="736">
          <cell r="F736" t="str">
            <v>255041</v>
          </cell>
          <cell r="G736">
            <v>119.00660000000001</v>
          </cell>
        </row>
        <row r="737">
          <cell r="F737" t="str">
            <v>501011</v>
          </cell>
          <cell r="G737">
            <v>173.28</v>
          </cell>
        </row>
        <row r="738">
          <cell r="F738" t="str">
            <v>501421</v>
          </cell>
          <cell r="G738">
            <v>130.52760000000001</v>
          </cell>
        </row>
        <row r="739">
          <cell r="F739" t="str">
            <v>501423</v>
          </cell>
          <cell r="G739">
            <v>148.02065999999999</v>
          </cell>
        </row>
        <row r="740">
          <cell r="F740" t="str">
            <v>250021</v>
          </cell>
          <cell r="G740">
            <v>105.4684</v>
          </cell>
        </row>
        <row r="741">
          <cell r="F741" t="str">
            <v>255005</v>
          </cell>
          <cell r="G741">
            <v>131.70840000000001</v>
          </cell>
        </row>
        <row r="742">
          <cell r="F742" t="str">
            <v>501332</v>
          </cell>
          <cell r="G742">
            <v>131.70840000000001</v>
          </cell>
        </row>
        <row r="743">
          <cell r="F743" t="str">
            <v>501352</v>
          </cell>
          <cell r="G743">
            <v>131.70840000000001</v>
          </cell>
        </row>
        <row r="744">
          <cell r="F744" t="str">
            <v>501354</v>
          </cell>
          <cell r="G744">
            <v>131.70840000000001</v>
          </cell>
        </row>
        <row r="745">
          <cell r="F745" t="str">
            <v>350100</v>
          </cell>
          <cell r="G745">
            <v>209.35</v>
          </cell>
        </row>
        <row r="746">
          <cell r="F746" t="str">
            <v>350101</v>
          </cell>
          <cell r="G746">
            <v>268.67</v>
          </cell>
        </row>
        <row r="747">
          <cell r="F747" t="str">
            <v>359000</v>
          </cell>
          <cell r="G747">
            <v>139.57</v>
          </cell>
        </row>
        <row r="748">
          <cell r="F748" t="str">
            <v>359002</v>
          </cell>
          <cell r="G748">
            <v>209.36</v>
          </cell>
        </row>
        <row r="749">
          <cell r="F749" t="str">
            <v>351020</v>
          </cell>
          <cell r="G749">
            <v>119.41</v>
          </cell>
        </row>
        <row r="750">
          <cell r="F750" t="str">
            <v>352020</v>
          </cell>
          <cell r="G750">
            <v>90.41</v>
          </cell>
        </row>
        <row r="751">
          <cell r="F751" t="str">
            <v>252024</v>
          </cell>
          <cell r="G751">
            <v>169.23</v>
          </cell>
        </row>
        <row r="752">
          <cell r="F752" t="str">
            <v>252029</v>
          </cell>
          <cell r="G752">
            <v>160.61250000000001</v>
          </cell>
        </row>
        <row r="753">
          <cell r="F753" t="str">
            <v>252035</v>
          </cell>
          <cell r="G753">
            <v>154.76400000000001</v>
          </cell>
        </row>
        <row r="754">
          <cell r="F754" t="str">
            <v>252042</v>
          </cell>
          <cell r="G754">
            <v>206.73075</v>
          </cell>
        </row>
        <row r="755">
          <cell r="F755" t="str">
            <v>252043</v>
          </cell>
          <cell r="G755">
            <v>103.36499999999999</v>
          </cell>
        </row>
        <row r="756">
          <cell r="F756" t="str">
            <v>252044</v>
          </cell>
          <cell r="G756">
            <v>103.36499999999999</v>
          </cell>
        </row>
        <row r="757">
          <cell r="F757" t="str">
            <v>252071</v>
          </cell>
          <cell r="G757">
            <v>79.739999999999995</v>
          </cell>
        </row>
        <row r="758">
          <cell r="F758" t="str">
            <v>252072</v>
          </cell>
          <cell r="G758">
            <v>79.739999999999995</v>
          </cell>
        </row>
        <row r="759">
          <cell r="F759" t="str">
            <v>252073</v>
          </cell>
          <cell r="G759">
            <v>79.739999999999995</v>
          </cell>
        </row>
        <row r="760">
          <cell r="F760" t="str">
            <v>252105</v>
          </cell>
          <cell r="G760">
            <v>154.76400000000001</v>
          </cell>
        </row>
        <row r="761">
          <cell r="F761" t="str">
            <v>252106</v>
          </cell>
          <cell r="G761">
            <v>154.76400000000001</v>
          </cell>
        </row>
        <row r="762">
          <cell r="F762" t="str">
            <v>252107</v>
          </cell>
          <cell r="G762">
            <v>154.76400000000001</v>
          </cell>
        </row>
        <row r="763">
          <cell r="F763" t="str">
            <v>252113</v>
          </cell>
          <cell r="G763">
            <v>87.502499999999998</v>
          </cell>
        </row>
        <row r="764">
          <cell r="F764" t="str">
            <v>252114</v>
          </cell>
          <cell r="G764">
            <v>87.502499999999998</v>
          </cell>
        </row>
        <row r="765">
          <cell r="F765" t="str">
            <v>252115</v>
          </cell>
          <cell r="G765">
            <v>87.502499999999998</v>
          </cell>
        </row>
        <row r="766">
          <cell r="F766" t="str">
            <v>504441</v>
          </cell>
          <cell r="G766">
            <v>200.76750000000001</v>
          </cell>
        </row>
        <row r="767">
          <cell r="F767" t="str">
            <v>504442</v>
          </cell>
          <cell r="G767">
            <v>200.76750000000001</v>
          </cell>
        </row>
        <row r="768">
          <cell r="F768" t="str">
            <v>504443</v>
          </cell>
          <cell r="G768">
            <v>200.76750000000001</v>
          </cell>
        </row>
        <row r="769">
          <cell r="F769" t="str">
            <v>504471</v>
          </cell>
          <cell r="G769">
            <v>200.76750000000001</v>
          </cell>
        </row>
        <row r="770">
          <cell r="F770" t="str">
            <v>504472</v>
          </cell>
          <cell r="G770">
            <v>200.76750000000001</v>
          </cell>
        </row>
        <row r="771">
          <cell r="F771" t="str">
            <v>504473</v>
          </cell>
          <cell r="G771">
            <v>200.76750000000001</v>
          </cell>
        </row>
        <row r="772">
          <cell r="F772" t="str">
            <v>504521</v>
          </cell>
          <cell r="G772">
            <v>103.36499999999999</v>
          </cell>
        </row>
        <row r="773">
          <cell r="F773" t="str">
            <v>504522</v>
          </cell>
          <cell r="G773">
            <v>103.36499999999999</v>
          </cell>
        </row>
        <row r="774">
          <cell r="F774" t="str">
            <v>504523</v>
          </cell>
          <cell r="G774">
            <v>103.36499999999999</v>
          </cell>
        </row>
        <row r="775">
          <cell r="F775" t="str">
            <v>504709</v>
          </cell>
          <cell r="G775">
            <v>103.36499999999999</v>
          </cell>
        </row>
        <row r="776">
          <cell r="F776" t="str">
            <v>504710</v>
          </cell>
          <cell r="G776">
            <v>103.36499999999999</v>
          </cell>
        </row>
        <row r="777">
          <cell r="F777" t="str">
            <v>504711</v>
          </cell>
          <cell r="G777">
            <v>103.36499999999999</v>
          </cell>
        </row>
        <row r="778">
          <cell r="F778" t="str">
            <v>504730</v>
          </cell>
          <cell r="G778">
            <v>98.655000000000001</v>
          </cell>
        </row>
        <row r="779">
          <cell r="F779" t="str">
            <v>504731</v>
          </cell>
          <cell r="G779">
            <v>98.655000000000001</v>
          </cell>
        </row>
        <row r="780">
          <cell r="F780" t="str">
            <v>504732</v>
          </cell>
          <cell r="G780">
            <v>98.655000000000001</v>
          </cell>
        </row>
        <row r="781">
          <cell r="F781" t="str">
            <v>504733</v>
          </cell>
          <cell r="G781">
            <v>98.655000000000001</v>
          </cell>
        </row>
        <row r="782">
          <cell r="F782" t="str">
            <v>504735</v>
          </cell>
          <cell r="G782">
            <v>111.923</v>
          </cell>
        </row>
        <row r="783">
          <cell r="F783" t="str">
            <v>504736</v>
          </cell>
          <cell r="G783">
            <v>111.923</v>
          </cell>
        </row>
        <row r="784">
          <cell r="F784" t="str">
            <v>504737</v>
          </cell>
          <cell r="G784">
            <v>111.923</v>
          </cell>
        </row>
        <row r="785">
          <cell r="F785" t="str">
            <v>504221</v>
          </cell>
          <cell r="G785">
            <v>143.46</v>
          </cell>
        </row>
        <row r="786">
          <cell r="F786" t="str">
            <v>504223</v>
          </cell>
          <cell r="G786">
            <v>114.66</v>
          </cell>
        </row>
        <row r="787">
          <cell r="F787" t="str">
            <v>451511</v>
          </cell>
          <cell r="G787">
            <v>98.152500000000003</v>
          </cell>
        </row>
        <row r="788">
          <cell r="F788" t="str">
            <v>451512</v>
          </cell>
          <cell r="G788">
            <v>98.152500000000003</v>
          </cell>
        </row>
        <row r="789">
          <cell r="F789" t="str">
            <v>451513</v>
          </cell>
          <cell r="G789">
            <v>98.152500000000003</v>
          </cell>
        </row>
        <row r="790">
          <cell r="F790" t="str">
            <v>451041</v>
          </cell>
          <cell r="G790">
            <v>9.5767500000000005</v>
          </cell>
        </row>
        <row r="791">
          <cell r="F791" t="str">
            <v>451042</v>
          </cell>
          <cell r="G791">
            <v>14.0175</v>
          </cell>
        </row>
        <row r="792">
          <cell r="F792" t="str">
            <v>451044</v>
          </cell>
          <cell r="G792">
            <v>13.46175</v>
          </cell>
        </row>
        <row r="793">
          <cell r="F793" t="str">
            <v>451045</v>
          </cell>
          <cell r="G793">
            <v>18.483000000000001</v>
          </cell>
        </row>
        <row r="794">
          <cell r="F794" t="str">
            <v>451051</v>
          </cell>
          <cell r="G794">
            <v>9.5737500000000004</v>
          </cell>
        </row>
        <row r="795">
          <cell r="F795" t="str">
            <v>451052</v>
          </cell>
          <cell r="G795">
            <v>14.0175</v>
          </cell>
        </row>
        <row r="796">
          <cell r="F796" t="str">
            <v>451053</v>
          </cell>
          <cell r="G796">
            <v>13.46175</v>
          </cell>
        </row>
        <row r="797">
          <cell r="F797" t="str">
            <v>451054</v>
          </cell>
          <cell r="G797">
            <v>18.483000000000001</v>
          </cell>
        </row>
        <row r="798">
          <cell r="F798" t="str">
            <v>451910</v>
          </cell>
          <cell r="G798">
            <v>14.0175</v>
          </cell>
        </row>
        <row r="799">
          <cell r="F799" t="str">
            <v>900244</v>
          </cell>
          <cell r="G799">
            <v>387.69</v>
          </cell>
        </row>
        <row r="800">
          <cell r="F800" t="str">
            <v>900245</v>
          </cell>
          <cell r="G800">
            <v>266.15249999999997</v>
          </cell>
        </row>
        <row r="801">
          <cell r="F801" t="str">
            <v>900253</v>
          </cell>
          <cell r="G801">
            <v>387.69</v>
          </cell>
        </row>
        <row r="802">
          <cell r="F802" t="str">
            <v>900254</v>
          </cell>
          <cell r="G802">
            <v>266.15249999999997</v>
          </cell>
        </row>
        <row r="803">
          <cell r="F803" t="str">
            <v>451062</v>
          </cell>
          <cell r="G803">
            <v>12.89025</v>
          </cell>
        </row>
        <row r="804">
          <cell r="F804" t="str">
            <v>451064</v>
          </cell>
          <cell r="G804">
            <v>12.891</v>
          </cell>
        </row>
        <row r="805">
          <cell r="F805" t="str">
            <v>451066</v>
          </cell>
          <cell r="G805">
            <v>12.891</v>
          </cell>
        </row>
        <row r="806">
          <cell r="F806" t="str">
            <v>451072</v>
          </cell>
          <cell r="G806">
            <v>12.89025</v>
          </cell>
        </row>
        <row r="807">
          <cell r="F807" t="str">
            <v>451074</v>
          </cell>
          <cell r="G807">
            <v>12.891</v>
          </cell>
        </row>
        <row r="808">
          <cell r="F808" t="str">
            <v>451082</v>
          </cell>
          <cell r="G808">
            <v>12.89025</v>
          </cell>
        </row>
        <row r="809">
          <cell r="F809" t="str">
            <v>451084</v>
          </cell>
          <cell r="G809">
            <v>12.891</v>
          </cell>
        </row>
        <row r="810">
          <cell r="F810" t="str">
            <v>251050</v>
          </cell>
          <cell r="G810">
            <v>207.1575</v>
          </cell>
        </row>
        <row r="811">
          <cell r="F811" t="str">
            <v>251094</v>
          </cell>
          <cell r="G811">
            <v>175.53749999999999</v>
          </cell>
        </row>
        <row r="812">
          <cell r="F812" t="str">
            <v>251123</v>
          </cell>
          <cell r="G812">
            <v>175.53749999999999</v>
          </cell>
        </row>
        <row r="813">
          <cell r="F813" t="str">
            <v>251124</v>
          </cell>
          <cell r="G813">
            <v>175.53749999999999</v>
          </cell>
        </row>
        <row r="814">
          <cell r="F814" t="str">
            <v>251125</v>
          </cell>
          <cell r="G814">
            <v>175.53749999999999</v>
          </cell>
        </row>
        <row r="815">
          <cell r="F815" t="str">
            <v>251126</v>
          </cell>
          <cell r="G815">
            <v>175.53749999999999</v>
          </cell>
        </row>
        <row r="816">
          <cell r="F816" t="str">
            <v>255209</v>
          </cell>
          <cell r="G816">
            <v>208.077</v>
          </cell>
        </row>
        <row r="817">
          <cell r="F817" t="str">
            <v>255210</v>
          </cell>
          <cell r="G817">
            <v>208.077</v>
          </cell>
        </row>
        <row r="818">
          <cell r="F818" t="str">
            <v>255211</v>
          </cell>
          <cell r="G818">
            <v>208.077</v>
          </cell>
        </row>
        <row r="819">
          <cell r="F819" t="str">
            <v>259734</v>
          </cell>
          <cell r="G819">
            <v>129.51750000000001</v>
          </cell>
        </row>
        <row r="820">
          <cell r="F820" t="str">
            <v>259735</v>
          </cell>
          <cell r="G820">
            <v>129.51750000000001</v>
          </cell>
        </row>
        <row r="821">
          <cell r="F821" t="str">
            <v>259736</v>
          </cell>
          <cell r="G821">
            <v>129.51750000000001</v>
          </cell>
        </row>
        <row r="822">
          <cell r="F822" t="str">
            <v>259737</v>
          </cell>
          <cell r="G822">
            <v>129.51750000000001</v>
          </cell>
        </row>
        <row r="823">
          <cell r="F823" t="str">
            <v>502331</v>
          </cell>
          <cell r="G823">
            <v>207.1575</v>
          </cell>
        </row>
        <row r="824">
          <cell r="F824" t="str">
            <v>502332</v>
          </cell>
          <cell r="G824">
            <v>207.1575</v>
          </cell>
        </row>
        <row r="825">
          <cell r="F825" t="str">
            <v>502333</v>
          </cell>
          <cell r="G825">
            <v>207.1575</v>
          </cell>
        </row>
        <row r="826">
          <cell r="F826" t="str">
            <v>502431</v>
          </cell>
          <cell r="G826">
            <v>175.53749999999999</v>
          </cell>
        </row>
        <row r="827">
          <cell r="F827" t="str">
            <v>502432</v>
          </cell>
          <cell r="G827">
            <v>175.53749999999999</v>
          </cell>
        </row>
        <row r="828">
          <cell r="F828" t="str">
            <v>502433</v>
          </cell>
          <cell r="G828">
            <v>175.53749999999999</v>
          </cell>
        </row>
        <row r="829">
          <cell r="F829" t="str">
            <v>502434</v>
          </cell>
          <cell r="G829">
            <v>175.53749999999999</v>
          </cell>
        </row>
        <row r="830">
          <cell r="F830" t="str">
            <v>502435</v>
          </cell>
          <cell r="G830">
            <v>104.04</v>
          </cell>
        </row>
        <row r="831">
          <cell r="F831" t="str">
            <v>502436</v>
          </cell>
          <cell r="G831">
            <v>104.04</v>
          </cell>
        </row>
        <row r="832">
          <cell r="F832" t="str">
            <v>502437</v>
          </cell>
          <cell r="G832">
            <v>104.04</v>
          </cell>
        </row>
        <row r="833">
          <cell r="F833" t="str">
            <v>502767</v>
          </cell>
          <cell r="G833">
            <v>129.51750000000001</v>
          </cell>
        </row>
        <row r="834">
          <cell r="F834" t="str">
            <v>502768</v>
          </cell>
          <cell r="G834">
            <v>129.51750000000001</v>
          </cell>
        </row>
        <row r="835">
          <cell r="F835" t="str">
            <v>502769</v>
          </cell>
          <cell r="G835">
            <v>129.51750000000001</v>
          </cell>
        </row>
        <row r="836">
          <cell r="F836" t="str">
            <v>502770</v>
          </cell>
          <cell r="G836">
            <v>129.51750000000001</v>
          </cell>
        </row>
        <row r="837">
          <cell r="F837" t="str">
            <v>502810</v>
          </cell>
          <cell r="G837">
            <v>172.69200000000001</v>
          </cell>
        </row>
        <row r="838">
          <cell r="F838" t="str">
            <v>502811</v>
          </cell>
          <cell r="G838">
            <v>172.69200000000001</v>
          </cell>
        </row>
        <row r="839">
          <cell r="F839" t="str">
            <v>502812</v>
          </cell>
          <cell r="G839">
            <v>172.69200000000001</v>
          </cell>
        </row>
        <row r="840">
          <cell r="F840" t="str">
            <v>502813</v>
          </cell>
          <cell r="G840">
            <v>172.69200000000001</v>
          </cell>
        </row>
        <row r="841">
          <cell r="F841" t="str">
            <v>255016</v>
          </cell>
          <cell r="G841">
            <v>194.92500000000001</v>
          </cell>
        </row>
        <row r="842">
          <cell r="F842" t="str">
            <v>255061</v>
          </cell>
          <cell r="G842">
            <v>260.0025</v>
          </cell>
        </row>
        <row r="843">
          <cell r="F843" t="str">
            <v>502603</v>
          </cell>
          <cell r="G843">
            <v>194.92500000000001</v>
          </cell>
        </row>
        <row r="844">
          <cell r="F844" t="str">
            <v>502606</v>
          </cell>
          <cell r="G844">
            <v>260.0025</v>
          </cell>
        </row>
        <row r="845">
          <cell r="F845" t="str">
            <v>255030</v>
          </cell>
          <cell r="G845">
            <v>124.2218</v>
          </cell>
        </row>
        <row r="846">
          <cell r="F846" t="str">
            <v>503112</v>
          </cell>
          <cell r="G846">
            <v>112.8648</v>
          </cell>
        </row>
        <row r="847">
          <cell r="F847" t="str">
            <v>503221</v>
          </cell>
          <cell r="G847">
            <v>124.2218</v>
          </cell>
        </row>
        <row r="848">
          <cell r="F848" t="str">
            <v>503222</v>
          </cell>
          <cell r="G848">
            <v>124.47190000000001</v>
          </cell>
        </row>
        <row r="849">
          <cell r="F849" t="str">
            <v>503240</v>
          </cell>
          <cell r="G849">
            <v>124.47190000000001</v>
          </cell>
        </row>
        <row r="850">
          <cell r="F850" t="str">
            <v>471013</v>
          </cell>
          <cell r="G850">
            <v>123.07725000000001</v>
          </cell>
        </row>
        <row r="851">
          <cell r="F851" t="str">
            <v>451801</v>
          </cell>
          <cell r="G851">
            <v>120</v>
          </cell>
        </row>
        <row r="852">
          <cell r="F852" t="str">
            <v>451805</v>
          </cell>
          <cell r="G852">
            <v>120</v>
          </cell>
        </row>
        <row r="853">
          <cell r="F853" t="str">
            <v>451806</v>
          </cell>
          <cell r="G853">
            <v>26.9925</v>
          </cell>
        </row>
        <row r="854">
          <cell r="F854" t="str">
            <v>451936</v>
          </cell>
          <cell r="G854">
            <v>26.9925</v>
          </cell>
        </row>
        <row r="855">
          <cell r="F855" t="str">
            <v>451947</v>
          </cell>
          <cell r="G855">
            <v>13.4955</v>
          </cell>
        </row>
        <row r="856">
          <cell r="F856" t="str">
            <v>451948</v>
          </cell>
          <cell r="G856">
            <v>25.640999999999998</v>
          </cell>
        </row>
        <row r="857">
          <cell r="F857" t="str">
            <v>451949</v>
          </cell>
          <cell r="G857">
            <v>13.4955</v>
          </cell>
        </row>
        <row r="858">
          <cell r="F858" t="str">
            <v>490900</v>
          </cell>
          <cell r="G858">
            <v>13.4955</v>
          </cell>
        </row>
        <row r="859">
          <cell r="F859" t="str">
            <v>490901</v>
          </cell>
          <cell r="G859">
            <v>13.4955</v>
          </cell>
        </row>
        <row r="860">
          <cell r="F860" t="str">
            <v>490902</v>
          </cell>
          <cell r="G860">
            <v>13.4955</v>
          </cell>
        </row>
        <row r="861">
          <cell r="F861" t="str">
            <v>490903</v>
          </cell>
          <cell r="G861">
            <v>13.4955</v>
          </cell>
        </row>
        <row r="862">
          <cell r="F862" t="str">
            <v>490904</v>
          </cell>
          <cell r="G862">
            <v>13.4955</v>
          </cell>
        </row>
        <row r="863">
          <cell r="F863" t="str">
            <v>490906</v>
          </cell>
          <cell r="G863">
            <v>101.33327</v>
          </cell>
        </row>
        <row r="864">
          <cell r="F864" t="str">
            <v>490907</v>
          </cell>
          <cell r="G864">
            <v>243.3</v>
          </cell>
        </row>
        <row r="865">
          <cell r="F865" t="str">
            <v>502779</v>
          </cell>
          <cell r="G865">
            <v>26.9925</v>
          </cell>
        </row>
        <row r="866">
          <cell r="F866" t="str">
            <v>502780</v>
          </cell>
          <cell r="G866">
            <v>60</v>
          </cell>
        </row>
        <row r="867">
          <cell r="F867" t="str">
            <v>750008</v>
          </cell>
          <cell r="G867">
            <v>19.81775</v>
          </cell>
        </row>
        <row r="868">
          <cell r="F868" t="str">
            <v>750010</v>
          </cell>
          <cell r="G868">
            <v>23.120850000000001</v>
          </cell>
        </row>
        <row r="869">
          <cell r="F869" t="str">
            <v>750014</v>
          </cell>
          <cell r="G869">
            <v>32.698650000000001</v>
          </cell>
        </row>
        <row r="870">
          <cell r="F870" t="str">
            <v>753003</v>
          </cell>
          <cell r="G870">
            <v>7.2649499999999998</v>
          </cell>
        </row>
        <row r="871">
          <cell r="F871" t="str">
            <v>753004</v>
          </cell>
          <cell r="G871">
            <v>7.2649499999999998</v>
          </cell>
        </row>
        <row r="872">
          <cell r="F872" t="str">
            <v>800022</v>
          </cell>
          <cell r="G872">
            <v>112.8935</v>
          </cell>
        </row>
        <row r="873">
          <cell r="F873" t="str">
            <v>850031</v>
          </cell>
          <cell r="G873">
            <v>112.8935</v>
          </cell>
        </row>
        <row r="874">
          <cell r="F874" t="str">
            <v>802021</v>
          </cell>
          <cell r="G874">
            <v>151.70820000000001</v>
          </cell>
        </row>
        <row r="875">
          <cell r="F875" t="str">
            <v>802032</v>
          </cell>
          <cell r="G875">
            <v>151.70820000000001</v>
          </cell>
        </row>
        <row r="876">
          <cell r="F876" t="str">
            <v>802033</v>
          </cell>
          <cell r="G876">
            <v>159.79504</v>
          </cell>
        </row>
        <row r="877">
          <cell r="F877" t="str">
            <v>802034</v>
          </cell>
          <cell r="G877">
            <v>159.79504</v>
          </cell>
        </row>
        <row r="878">
          <cell r="F878" t="str">
            <v>803007</v>
          </cell>
          <cell r="G878">
            <v>259.03554000000003</v>
          </cell>
        </row>
        <row r="879">
          <cell r="F879" t="str">
            <v>803008</v>
          </cell>
          <cell r="G879">
            <v>259.03554000000003</v>
          </cell>
        </row>
        <row r="880">
          <cell r="F880" t="str">
            <v>801004</v>
          </cell>
          <cell r="G880">
            <v>184.39340000000001</v>
          </cell>
        </row>
        <row r="881">
          <cell r="F881" t="str">
            <v>801005</v>
          </cell>
          <cell r="G881">
            <v>184.39340000000001</v>
          </cell>
        </row>
        <row r="882">
          <cell r="F882" t="str">
            <v>801012</v>
          </cell>
          <cell r="G882">
            <v>184.39340000000001</v>
          </cell>
        </row>
        <row r="883">
          <cell r="F883" t="str">
            <v>801029</v>
          </cell>
          <cell r="G883">
            <v>155.80000000000001</v>
          </cell>
        </row>
        <row r="884">
          <cell r="F884" t="str">
            <v>822008</v>
          </cell>
          <cell r="G884">
            <v>209.41569999999999</v>
          </cell>
        </row>
        <row r="885">
          <cell r="F885" t="str">
            <v>822009</v>
          </cell>
          <cell r="G885">
            <v>209.41569999999999</v>
          </cell>
        </row>
        <row r="886">
          <cell r="F886" t="str">
            <v>822010</v>
          </cell>
          <cell r="G886">
            <v>272.49256000000003</v>
          </cell>
        </row>
        <row r="887">
          <cell r="F887" t="str">
            <v>850020</v>
          </cell>
          <cell r="G887">
            <v>425.55867999999998</v>
          </cell>
        </row>
        <row r="888">
          <cell r="F888" t="str">
            <v>900004</v>
          </cell>
          <cell r="G888">
            <v>21.715499999999999</v>
          </cell>
        </row>
        <row r="889">
          <cell r="F889" t="str">
            <v>900005</v>
          </cell>
          <cell r="G889">
            <v>29.9145</v>
          </cell>
        </row>
        <row r="890">
          <cell r="F890" t="str">
            <v>900006</v>
          </cell>
          <cell r="G890">
            <v>7.1767500000000002</v>
          </cell>
        </row>
        <row r="891">
          <cell r="F891" t="str">
            <v>900007</v>
          </cell>
          <cell r="G891">
            <v>12.628500000000001</v>
          </cell>
        </row>
        <row r="892">
          <cell r="F892" t="str">
            <v>900008</v>
          </cell>
          <cell r="G892">
            <v>18.483000000000001</v>
          </cell>
        </row>
        <row r="893">
          <cell r="F893" t="str">
            <v>900019</v>
          </cell>
          <cell r="G893">
            <v>21.715499999999999</v>
          </cell>
        </row>
        <row r="894">
          <cell r="F894" t="str">
            <v>900020</v>
          </cell>
          <cell r="G894">
            <v>7.1767500000000002</v>
          </cell>
        </row>
        <row r="895">
          <cell r="F895" t="str">
            <v>900021</v>
          </cell>
          <cell r="G895">
            <v>12.628500000000001</v>
          </cell>
        </row>
        <row r="896">
          <cell r="F896" t="str">
            <v>900024</v>
          </cell>
          <cell r="G896">
            <v>29.9145</v>
          </cell>
        </row>
        <row r="897">
          <cell r="F897" t="str">
            <v>900025</v>
          </cell>
          <cell r="G897">
            <v>18.483000000000001</v>
          </cell>
        </row>
        <row r="898">
          <cell r="F898" t="str">
            <v>900033</v>
          </cell>
          <cell r="G898">
            <v>29.9145</v>
          </cell>
        </row>
        <row r="899">
          <cell r="F899" t="str">
            <v>900034</v>
          </cell>
          <cell r="G899">
            <v>18.483000000000001</v>
          </cell>
        </row>
        <row r="900">
          <cell r="F900" t="str">
            <v>900060</v>
          </cell>
          <cell r="G900">
            <v>9.09</v>
          </cell>
        </row>
        <row r="901">
          <cell r="F901" t="str">
            <v>900061</v>
          </cell>
          <cell r="G901">
            <v>16.359000000000002</v>
          </cell>
        </row>
        <row r="902">
          <cell r="F902" t="str">
            <v>910005</v>
          </cell>
          <cell r="G902">
            <v>1435.8975</v>
          </cell>
        </row>
        <row r="903">
          <cell r="F903" t="str">
            <v>910006</v>
          </cell>
          <cell r="G903">
            <v>1774.3589999999999</v>
          </cell>
        </row>
        <row r="904">
          <cell r="F904" t="str">
            <v>910007</v>
          </cell>
          <cell r="G904">
            <v>1435.8975</v>
          </cell>
        </row>
        <row r="905">
          <cell r="F905" t="str">
            <v>910008</v>
          </cell>
          <cell r="G905">
            <v>1774.3589999999999</v>
          </cell>
        </row>
        <row r="906">
          <cell r="F906" t="str">
            <v>910009</v>
          </cell>
          <cell r="G906">
            <v>1435.8975</v>
          </cell>
        </row>
        <row r="907">
          <cell r="F907" t="str">
            <v>910036</v>
          </cell>
          <cell r="G907">
            <v>1774.3589999999999</v>
          </cell>
        </row>
        <row r="908">
          <cell r="F908" t="str">
            <v>910039</v>
          </cell>
          <cell r="G908">
            <v>1132.0515</v>
          </cell>
        </row>
        <row r="909">
          <cell r="F909" t="str">
            <v>990028</v>
          </cell>
          <cell r="G909">
            <v>25.668749999999999</v>
          </cell>
        </row>
        <row r="910">
          <cell r="F910" t="str">
            <v>900018</v>
          </cell>
          <cell r="G910">
            <v>11.267250000000001</v>
          </cell>
        </row>
        <row r="911">
          <cell r="F911" t="str">
            <v>900022</v>
          </cell>
          <cell r="G911">
            <v>17.949000000000002</v>
          </cell>
        </row>
        <row r="912">
          <cell r="F912" t="str">
            <v>900023</v>
          </cell>
          <cell r="G912">
            <v>11.48475</v>
          </cell>
        </row>
        <row r="913">
          <cell r="F913" t="str">
            <v>900026</v>
          </cell>
          <cell r="G913">
            <v>17.036249999999999</v>
          </cell>
        </row>
        <row r="914">
          <cell r="F914" t="str">
            <v>900027</v>
          </cell>
          <cell r="G914">
            <v>10.673249999999999</v>
          </cell>
        </row>
        <row r="915">
          <cell r="F915" t="str">
            <v>910034</v>
          </cell>
          <cell r="G915">
            <v>1292.3077499999999</v>
          </cell>
        </row>
        <row r="916">
          <cell r="F916" t="str">
            <v>910035</v>
          </cell>
          <cell r="G916">
            <v>826.923</v>
          </cell>
        </row>
        <row r="917">
          <cell r="F917" t="str">
            <v>900086</v>
          </cell>
          <cell r="G917">
            <v>17.949000000000002</v>
          </cell>
        </row>
        <row r="918">
          <cell r="F918" t="str">
            <v>900087</v>
          </cell>
          <cell r="G918">
            <v>28.952999999999999</v>
          </cell>
        </row>
        <row r="919">
          <cell r="F919" t="str">
            <v>900088</v>
          </cell>
          <cell r="G919">
            <v>9.4552499999999995</v>
          </cell>
        </row>
        <row r="920">
          <cell r="F920" t="str">
            <v>920006</v>
          </cell>
          <cell r="G920">
            <v>1723.0762500000001</v>
          </cell>
        </row>
        <row r="921">
          <cell r="F921" t="str">
            <v>990301</v>
          </cell>
          <cell r="G921">
            <v>17.949000000000002</v>
          </cell>
        </row>
        <row r="922">
          <cell r="F922" t="str">
            <v>990401</v>
          </cell>
          <cell r="G922">
            <v>1723.077</v>
          </cell>
        </row>
        <row r="923">
          <cell r="F923" t="str">
            <v>498002</v>
          </cell>
          <cell r="G923">
            <v>205.12799999999999</v>
          </cell>
        </row>
        <row r="924">
          <cell r="F924" t="str">
            <v>013451</v>
          </cell>
          <cell r="G924">
            <v>67.953400000000002</v>
          </cell>
        </row>
        <row r="925">
          <cell r="F925" t="str">
            <v>013551</v>
          </cell>
          <cell r="G925">
            <v>72.832400000000007</v>
          </cell>
        </row>
        <row r="926">
          <cell r="F926" t="str">
            <v>013552</v>
          </cell>
          <cell r="G926">
            <v>72.832400000000007</v>
          </cell>
        </row>
        <row r="927">
          <cell r="F927" t="str">
            <v>013850</v>
          </cell>
          <cell r="G927">
            <v>60.220799999999997</v>
          </cell>
        </row>
        <row r="928">
          <cell r="F928" t="str">
            <v>013851</v>
          </cell>
          <cell r="G928">
            <v>60.220799999999997</v>
          </cell>
        </row>
        <row r="929">
          <cell r="F929" t="str">
            <v>357040</v>
          </cell>
          <cell r="G929">
            <v>56.34</v>
          </cell>
        </row>
        <row r="930">
          <cell r="F930" t="str">
            <v>501432</v>
          </cell>
          <cell r="G930">
            <v>193.43799999999999</v>
          </cell>
        </row>
        <row r="931">
          <cell r="F931" t="str">
            <v>350200</v>
          </cell>
          <cell r="G931">
            <v>119.13</v>
          </cell>
        </row>
        <row r="932">
          <cell r="F932" t="str">
            <v>352100</v>
          </cell>
          <cell r="G932">
            <v>94.44</v>
          </cell>
        </row>
        <row r="933">
          <cell r="F933" t="str">
            <v>352120</v>
          </cell>
          <cell r="G933">
            <v>94.44</v>
          </cell>
        </row>
        <row r="934">
          <cell r="F934" t="str">
            <v>504305</v>
          </cell>
          <cell r="G934">
            <v>209.22749999999999</v>
          </cell>
        </row>
        <row r="935">
          <cell r="F935" t="str">
            <v>451501</v>
          </cell>
          <cell r="G935">
            <v>89.227500000000006</v>
          </cell>
        </row>
        <row r="936">
          <cell r="F936" t="str">
            <v>451502</v>
          </cell>
          <cell r="G936">
            <v>89.227500000000006</v>
          </cell>
        </row>
        <row r="937">
          <cell r="F937" t="str">
            <v>451503</v>
          </cell>
          <cell r="G937">
            <v>89.227500000000006</v>
          </cell>
        </row>
        <row r="938">
          <cell r="F938" t="str">
            <v>451151</v>
          </cell>
          <cell r="G938">
            <v>9.2415000000000003</v>
          </cell>
        </row>
        <row r="939">
          <cell r="F939" t="str">
            <v>451152</v>
          </cell>
          <cell r="G939">
            <v>4.0387500000000003</v>
          </cell>
        </row>
        <row r="940">
          <cell r="F940" t="str">
            <v>451181</v>
          </cell>
          <cell r="G940">
            <v>2.91675</v>
          </cell>
        </row>
        <row r="941">
          <cell r="F941" t="str">
            <v>451182</v>
          </cell>
          <cell r="G941">
            <v>4.0387500000000003</v>
          </cell>
        </row>
        <row r="942">
          <cell r="F942" t="str">
            <v>251067</v>
          </cell>
          <cell r="G942">
            <v>113.8425</v>
          </cell>
        </row>
        <row r="943">
          <cell r="F943" t="str">
            <v>251068</v>
          </cell>
          <cell r="G943">
            <v>113.8425</v>
          </cell>
        </row>
        <row r="944">
          <cell r="F944" t="str">
            <v>257000</v>
          </cell>
          <cell r="G944">
            <v>121.6</v>
          </cell>
        </row>
        <row r="945">
          <cell r="F945" t="str">
            <v>502405</v>
          </cell>
          <cell r="G945">
            <v>113.8425</v>
          </cell>
        </row>
        <row r="946">
          <cell r="F946" t="str">
            <v>502406</v>
          </cell>
          <cell r="G946">
            <v>113.8425</v>
          </cell>
        </row>
        <row r="947">
          <cell r="F947" t="str">
            <v>502407</v>
          </cell>
          <cell r="G947">
            <v>113.8425</v>
          </cell>
        </row>
        <row r="948">
          <cell r="F948" t="str">
            <v>502408</v>
          </cell>
          <cell r="G948">
            <v>60</v>
          </cell>
        </row>
        <row r="949">
          <cell r="F949" t="str">
            <v>502758</v>
          </cell>
          <cell r="G949">
            <v>26.99025</v>
          </cell>
        </row>
        <row r="950">
          <cell r="F950" t="str">
            <v>502772</v>
          </cell>
          <cell r="G950">
            <v>13.4955</v>
          </cell>
        </row>
        <row r="951">
          <cell r="F951" t="str">
            <v>254010</v>
          </cell>
          <cell r="G951">
            <v>82.209919999999997</v>
          </cell>
        </row>
        <row r="952">
          <cell r="F952" t="str">
            <v>254013</v>
          </cell>
          <cell r="G952">
            <v>82.209919999999997</v>
          </cell>
        </row>
        <row r="953">
          <cell r="F953" t="str">
            <v>254047</v>
          </cell>
          <cell r="G953">
            <v>82.209919999999997</v>
          </cell>
        </row>
        <row r="954">
          <cell r="F954" t="str">
            <v>254065</v>
          </cell>
          <cell r="G954">
            <v>82.209919999999997</v>
          </cell>
        </row>
        <row r="955">
          <cell r="F955" t="str">
            <v>254066</v>
          </cell>
          <cell r="G955">
            <v>82.209919999999997</v>
          </cell>
        </row>
        <row r="956">
          <cell r="F956" t="str">
            <v>254067</v>
          </cell>
          <cell r="G956">
            <v>82.209919999999997</v>
          </cell>
        </row>
        <row r="957">
          <cell r="F957" t="str">
            <v>254071</v>
          </cell>
          <cell r="G957">
            <v>82.209919999999997</v>
          </cell>
        </row>
        <row r="958">
          <cell r="F958" t="str">
            <v>254072</v>
          </cell>
          <cell r="G958">
            <v>82.209919999999997</v>
          </cell>
        </row>
        <row r="959">
          <cell r="F959" t="str">
            <v>254073</v>
          </cell>
          <cell r="G959">
            <v>82.209919999999997</v>
          </cell>
        </row>
        <row r="960">
          <cell r="F960" t="str">
            <v>254074</v>
          </cell>
          <cell r="G960">
            <v>82.209919999999997</v>
          </cell>
        </row>
        <row r="961">
          <cell r="F961" t="str">
            <v>254075</v>
          </cell>
          <cell r="G961">
            <v>82.209919999999997</v>
          </cell>
        </row>
        <row r="962">
          <cell r="F962" t="str">
            <v>254076</v>
          </cell>
          <cell r="G962">
            <v>82.209919999999997</v>
          </cell>
        </row>
        <row r="963">
          <cell r="F963" t="str">
            <v>254077</v>
          </cell>
          <cell r="G963">
            <v>82.209919999999997</v>
          </cell>
        </row>
        <row r="964">
          <cell r="F964" t="str">
            <v>254078</v>
          </cell>
          <cell r="G964">
            <v>82.209919999999997</v>
          </cell>
        </row>
        <row r="965">
          <cell r="F965" t="str">
            <v>503113</v>
          </cell>
          <cell r="G965">
            <v>99.744799999999998</v>
          </cell>
        </row>
        <row r="966">
          <cell r="F966" t="str">
            <v>503211</v>
          </cell>
          <cell r="G966">
            <v>99.744799999999998</v>
          </cell>
        </row>
        <row r="967">
          <cell r="F967" t="str">
            <v>503212</v>
          </cell>
          <cell r="G967">
            <v>99.744799999999998</v>
          </cell>
        </row>
        <row r="968">
          <cell r="F968" t="str">
            <v>503213</v>
          </cell>
          <cell r="G968">
            <v>82.209919999999997</v>
          </cell>
        </row>
        <row r="969">
          <cell r="F969" t="str">
            <v>503214</v>
          </cell>
          <cell r="G969">
            <v>82.209919999999997</v>
          </cell>
        </row>
        <row r="970">
          <cell r="F970" t="str">
            <v>503244</v>
          </cell>
          <cell r="G970">
            <v>82.209919999999997</v>
          </cell>
        </row>
        <row r="971">
          <cell r="F971" t="str">
            <v>503245</v>
          </cell>
          <cell r="G971">
            <v>82.209919999999997</v>
          </cell>
        </row>
        <row r="972">
          <cell r="F972" t="str">
            <v>503249</v>
          </cell>
          <cell r="G972">
            <v>82.209919999999997</v>
          </cell>
        </row>
        <row r="973">
          <cell r="F973" t="str">
            <v>503252</v>
          </cell>
          <cell r="G973">
            <v>82.209919999999997</v>
          </cell>
        </row>
        <row r="974">
          <cell r="F974" t="str">
            <v>471014</v>
          </cell>
          <cell r="G974">
            <v>264.61574999999999</v>
          </cell>
        </row>
        <row r="975">
          <cell r="F975" t="str">
            <v>490020</v>
          </cell>
          <cell r="G975">
            <v>110.76900000000001</v>
          </cell>
        </row>
        <row r="976">
          <cell r="F976" t="str">
            <v>490021</v>
          </cell>
          <cell r="G976">
            <v>110.76900000000001</v>
          </cell>
        </row>
        <row r="977">
          <cell r="F977" t="str">
            <v>490022</v>
          </cell>
          <cell r="G977">
            <v>110.76900000000001</v>
          </cell>
        </row>
        <row r="978">
          <cell r="F978" t="str">
            <v>502775</v>
          </cell>
          <cell r="G978">
            <v>69.232500000000002</v>
          </cell>
        </row>
        <row r="979">
          <cell r="F979" t="str">
            <v>502776</v>
          </cell>
          <cell r="G979">
            <v>69.232500000000002</v>
          </cell>
        </row>
        <row r="980">
          <cell r="F980" t="str">
            <v>800021</v>
          </cell>
          <cell r="G980">
            <v>108.71559999999999</v>
          </cell>
        </row>
        <row r="981">
          <cell r="F981" t="str">
            <v>800028</v>
          </cell>
          <cell r="G981">
            <v>112.13664</v>
          </cell>
        </row>
        <row r="982">
          <cell r="F982" t="str">
            <v>800032</v>
          </cell>
          <cell r="G982">
            <v>112.13664</v>
          </cell>
        </row>
        <row r="983">
          <cell r="F983" t="str">
            <v>800034</v>
          </cell>
          <cell r="G983">
            <v>112.13664</v>
          </cell>
        </row>
        <row r="984">
          <cell r="F984" t="str">
            <v>850030</v>
          </cell>
          <cell r="G984">
            <v>108.71559999999999</v>
          </cell>
        </row>
        <row r="985">
          <cell r="F985" t="str">
            <v>802013</v>
          </cell>
          <cell r="G985">
            <v>223.88460000000001</v>
          </cell>
        </row>
        <row r="986">
          <cell r="F986" t="str">
            <v>802014</v>
          </cell>
          <cell r="G986">
            <v>223.88460000000001</v>
          </cell>
        </row>
        <row r="987">
          <cell r="F987" t="str">
            <v>801032</v>
          </cell>
          <cell r="G987">
            <v>114.04313999999999</v>
          </cell>
        </row>
        <row r="988">
          <cell r="F988" t="str">
            <v>822011</v>
          </cell>
          <cell r="G988">
            <v>380.98430000000002</v>
          </cell>
        </row>
        <row r="989">
          <cell r="F989" t="str">
            <v>900047</v>
          </cell>
          <cell r="G989">
            <v>13.46175</v>
          </cell>
        </row>
        <row r="990">
          <cell r="F990" t="str">
            <v>900048</v>
          </cell>
          <cell r="G990">
            <v>23.451000000000001</v>
          </cell>
        </row>
        <row r="991">
          <cell r="F991" t="str">
            <v>900049</v>
          </cell>
          <cell r="G991">
            <v>13.46175</v>
          </cell>
        </row>
        <row r="992">
          <cell r="F992" t="str">
            <v>900050</v>
          </cell>
          <cell r="G992">
            <v>23.451000000000001</v>
          </cell>
        </row>
        <row r="993">
          <cell r="F993" t="str">
            <v>910018</v>
          </cell>
          <cell r="G993">
            <v>956.79525000000001</v>
          </cell>
        </row>
        <row r="994">
          <cell r="F994" t="str">
            <v>910019</v>
          </cell>
          <cell r="G994">
            <v>1125.6412499999999</v>
          </cell>
        </row>
        <row r="995">
          <cell r="F995" t="str">
            <v>910037</v>
          </cell>
          <cell r="G995">
            <v>1132.0515</v>
          </cell>
        </row>
        <row r="996">
          <cell r="F996" t="str">
            <v>910038</v>
          </cell>
          <cell r="G996">
            <v>1132.0515</v>
          </cell>
        </row>
        <row r="997">
          <cell r="F997" t="str">
            <v>900043</v>
          </cell>
          <cell r="G997">
            <v>20.215499999999999</v>
          </cell>
        </row>
        <row r="998">
          <cell r="F998" t="str">
            <v>900044</v>
          </cell>
          <cell r="G998">
            <v>12.94575</v>
          </cell>
        </row>
        <row r="999">
          <cell r="F999" t="str">
            <v>900079</v>
          </cell>
          <cell r="G999">
            <v>17.468250000000001</v>
          </cell>
        </row>
        <row r="1000">
          <cell r="F1000" t="str">
            <v>900080</v>
          </cell>
          <cell r="G1000">
            <v>7.9597499999999997</v>
          </cell>
        </row>
        <row r="1001">
          <cell r="F1001" t="str">
            <v>920007</v>
          </cell>
          <cell r="G1001">
            <v>764.10225000000003</v>
          </cell>
        </row>
        <row r="1002">
          <cell r="F1002" t="str">
            <v>920008</v>
          </cell>
          <cell r="G1002">
            <v>838.46175000000005</v>
          </cell>
        </row>
        <row r="1003">
          <cell r="F1003" t="str">
            <v>990202</v>
          </cell>
          <cell r="G1003">
            <v>838.46175000000005</v>
          </cell>
        </row>
        <row r="1004">
          <cell r="F1004" t="str">
            <v>990413</v>
          </cell>
          <cell r="G1004">
            <v>861.5385</v>
          </cell>
        </row>
        <row r="1005">
          <cell r="F1005" t="str">
            <v>990417</v>
          </cell>
          <cell r="G1005">
            <v>838.46175000000005</v>
          </cell>
        </row>
        <row r="1006">
          <cell r="F1006" t="str">
            <v>990418</v>
          </cell>
          <cell r="G1006">
            <v>838.46175000000005</v>
          </cell>
        </row>
        <row r="1007">
          <cell r="F1007" t="str">
            <v>501433</v>
          </cell>
          <cell r="G1007">
            <v>193.43799999999999</v>
          </cell>
        </row>
        <row r="1008">
          <cell r="F1008" t="str">
            <v>351040</v>
          </cell>
          <cell r="G1008">
            <v>86.74</v>
          </cell>
        </row>
        <row r="1009">
          <cell r="F1009" t="str">
            <v>351041</v>
          </cell>
          <cell r="G1009">
            <v>86.74</v>
          </cell>
        </row>
        <row r="1010">
          <cell r="F1010" t="str">
            <v>252006</v>
          </cell>
          <cell r="G1010">
            <v>170.38499999999999</v>
          </cell>
        </row>
        <row r="1011">
          <cell r="F1011" t="str">
            <v>504712</v>
          </cell>
          <cell r="G1011">
            <v>71.924999999999997</v>
          </cell>
        </row>
        <row r="1012">
          <cell r="F1012" t="str">
            <v>504713</v>
          </cell>
          <cell r="G1012">
            <v>71.924999999999997</v>
          </cell>
        </row>
        <row r="1013">
          <cell r="F1013" t="str">
            <v>504714</v>
          </cell>
          <cell r="G1013">
            <v>71.924999999999997</v>
          </cell>
        </row>
        <row r="1014">
          <cell r="F1014" t="str">
            <v>900117</v>
          </cell>
          <cell r="G1014">
            <v>5.5019999999999998</v>
          </cell>
        </row>
        <row r="1015">
          <cell r="F1015" t="str">
            <v>900118</v>
          </cell>
          <cell r="G1015">
            <v>8.9745000000000008</v>
          </cell>
        </row>
        <row r="1016">
          <cell r="F1016" t="str">
            <v>900217</v>
          </cell>
          <cell r="G1016">
            <v>79.230999999999995</v>
          </cell>
        </row>
        <row r="1017">
          <cell r="F1017" t="str">
            <v>900218</v>
          </cell>
          <cell r="G1017">
            <v>129.23099999999999</v>
          </cell>
        </row>
        <row r="1018">
          <cell r="F1018" t="str">
            <v>990303</v>
          </cell>
          <cell r="G1018">
            <v>8.9745000000000008</v>
          </cell>
        </row>
        <row r="1019">
          <cell r="F1019" t="str">
            <v>990403</v>
          </cell>
          <cell r="G1019">
            <v>86.153999999999996</v>
          </cell>
        </row>
        <row r="1020">
          <cell r="F1020" t="str">
            <v>503241</v>
          </cell>
          <cell r="G1020">
            <v>66.493799999999993</v>
          </cell>
        </row>
        <row r="1021">
          <cell r="F1021" t="str">
            <v>503247</v>
          </cell>
          <cell r="G1021">
            <v>66.441320000000005</v>
          </cell>
        </row>
        <row r="1022">
          <cell r="F1022" t="str">
            <v>472040</v>
          </cell>
          <cell r="G1022">
            <v>143.84625</v>
          </cell>
        </row>
        <row r="1023">
          <cell r="F1023" t="str">
            <v>451807</v>
          </cell>
          <cell r="G1023">
            <v>115.3875</v>
          </cell>
        </row>
        <row r="1024">
          <cell r="F1024" t="str">
            <v>800003</v>
          </cell>
          <cell r="G1024">
            <v>156.2182</v>
          </cell>
        </row>
        <row r="1025">
          <cell r="F1025" t="str">
            <v>800010</v>
          </cell>
          <cell r="G1025">
            <v>156.2182</v>
          </cell>
        </row>
        <row r="1026">
          <cell r="F1026" t="str">
            <v>800024</v>
          </cell>
          <cell r="G1026">
            <v>150.52986000000001</v>
          </cell>
        </row>
        <row r="1027">
          <cell r="F1027" t="str">
            <v>802015</v>
          </cell>
          <cell r="G1027">
            <v>222.03139999999999</v>
          </cell>
        </row>
        <row r="1028">
          <cell r="F1028" t="str">
            <v>801002</v>
          </cell>
          <cell r="G1028">
            <v>238.88239999999999</v>
          </cell>
        </row>
        <row r="1029">
          <cell r="F1029" t="str">
            <v>801008</v>
          </cell>
          <cell r="G1029">
            <v>225.05719999999999</v>
          </cell>
        </row>
        <row r="1030">
          <cell r="F1030" t="str">
            <v>801010</v>
          </cell>
          <cell r="G1030">
            <v>242.5232</v>
          </cell>
        </row>
        <row r="1031">
          <cell r="F1031" t="str">
            <v>801020</v>
          </cell>
          <cell r="G1031">
            <v>191.10919999999999</v>
          </cell>
        </row>
        <row r="1032">
          <cell r="F1032" t="str">
            <v>900054</v>
          </cell>
          <cell r="G1032">
            <v>13.46175</v>
          </cell>
        </row>
        <row r="1033">
          <cell r="F1033" t="str">
            <v>900055</v>
          </cell>
          <cell r="G1033">
            <v>23.451000000000001</v>
          </cell>
        </row>
        <row r="1034">
          <cell r="F1034" t="str">
            <v>900056</v>
          </cell>
          <cell r="G1034">
            <v>13.46175</v>
          </cell>
        </row>
        <row r="1035">
          <cell r="F1035" t="str">
            <v>900057</v>
          </cell>
          <cell r="G1035">
            <v>23.451000000000001</v>
          </cell>
        </row>
        <row r="1036">
          <cell r="F1036" t="str">
            <v>900058</v>
          </cell>
          <cell r="G1036">
            <v>13.46175</v>
          </cell>
        </row>
        <row r="1037">
          <cell r="F1037" t="str">
            <v>900059</v>
          </cell>
          <cell r="G1037">
            <v>23.451000000000001</v>
          </cell>
        </row>
        <row r="1038">
          <cell r="F1038" t="str">
            <v>900115</v>
          </cell>
          <cell r="G1038">
            <v>23.451000000000001</v>
          </cell>
        </row>
        <row r="1039">
          <cell r="F1039" t="str">
            <v>900116</v>
          </cell>
          <cell r="G1039">
            <v>33.920999999999999</v>
          </cell>
        </row>
        <row r="1040">
          <cell r="F1040" t="str">
            <v>900119</v>
          </cell>
          <cell r="G1040">
            <v>26.3475</v>
          </cell>
        </row>
        <row r="1041">
          <cell r="F1041" t="str">
            <v>910003</v>
          </cell>
          <cell r="G1041">
            <v>814.12725</v>
          </cell>
        </row>
        <row r="1042">
          <cell r="F1042" t="str">
            <v>910016</v>
          </cell>
          <cell r="G1042">
            <v>814.10249999999996</v>
          </cell>
        </row>
        <row r="1043">
          <cell r="F1043" t="str">
            <v>910045</v>
          </cell>
          <cell r="G1043">
            <v>935.25675000000001</v>
          </cell>
        </row>
        <row r="1044">
          <cell r="F1044" t="str">
            <v>910046</v>
          </cell>
          <cell r="G1044">
            <v>935.25675000000001</v>
          </cell>
        </row>
        <row r="1045">
          <cell r="F1045" t="str">
            <v>990033</v>
          </cell>
          <cell r="G1045">
            <v>32.237250000000003</v>
          </cell>
        </row>
        <row r="1046">
          <cell r="F1046" t="str">
            <v>900128</v>
          </cell>
          <cell r="G1046">
            <v>8.9745000000000008</v>
          </cell>
        </row>
        <row r="1047">
          <cell r="F1047" t="str">
            <v>900129</v>
          </cell>
          <cell r="G1047">
            <v>15.438000000000001</v>
          </cell>
        </row>
        <row r="1048">
          <cell r="F1048" t="str">
            <v>910028</v>
          </cell>
          <cell r="G1048">
            <v>646.15350000000001</v>
          </cell>
        </row>
        <row r="1049">
          <cell r="F1049" t="str">
            <v>910029</v>
          </cell>
          <cell r="G1049">
            <v>1111.5382500000001</v>
          </cell>
        </row>
        <row r="1050">
          <cell r="F1050" t="str">
            <v>900084</v>
          </cell>
          <cell r="G1050">
            <v>5.5019999999999998</v>
          </cell>
        </row>
        <row r="1051">
          <cell r="F1051" t="str">
            <v>900085</v>
          </cell>
          <cell r="G1051">
            <v>8.4937500000000004</v>
          </cell>
        </row>
        <row r="1052">
          <cell r="F1052" t="str">
            <v>900108</v>
          </cell>
          <cell r="G1052">
            <v>5.3594999999999997</v>
          </cell>
        </row>
        <row r="1053">
          <cell r="F1053" t="str">
            <v>920009</v>
          </cell>
          <cell r="G1053">
            <v>528.20550000000003</v>
          </cell>
        </row>
        <row r="1054">
          <cell r="F1054" t="str">
            <v>920010</v>
          </cell>
          <cell r="G1054">
            <v>611.53875000000005</v>
          </cell>
        </row>
        <row r="1055">
          <cell r="F1055" t="str">
            <v>351050</v>
          </cell>
          <cell r="G1055">
            <v>57.77</v>
          </cell>
        </row>
        <row r="1056">
          <cell r="F1056" t="str">
            <v>351051</v>
          </cell>
          <cell r="G1056">
            <v>57.77</v>
          </cell>
        </row>
        <row r="1057">
          <cell r="F1057" t="str">
            <v>351052</v>
          </cell>
          <cell r="G1057">
            <v>57.77</v>
          </cell>
        </row>
        <row r="1058">
          <cell r="F1058" t="str">
            <v>351053</v>
          </cell>
          <cell r="G1058">
            <v>57.77</v>
          </cell>
        </row>
        <row r="1059">
          <cell r="F1059" t="str">
            <v>900130</v>
          </cell>
          <cell r="G1059">
            <v>12.446249999999999</v>
          </cell>
        </row>
        <row r="1060">
          <cell r="F1060" t="str">
            <v>900131</v>
          </cell>
          <cell r="G1060">
            <v>19.444500000000001</v>
          </cell>
        </row>
        <row r="1061">
          <cell r="F1061" t="str">
            <v>900132</v>
          </cell>
          <cell r="G1061">
            <v>6.2231300000000003</v>
          </cell>
        </row>
        <row r="1062">
          <cell r="F1062" t="str">
            <v>900133</v>
          </cell>
          <cell r="G1062">
            <v>19.444500000000001</v>
          </cell>
        </row>
        <row r="1063">
          <cell r="F1063" t="str">
            <v>900230</v>
          </cell>
          <cell r="G1063">
            <v>179.23099999999999</v>
          </cell>
        </row>
        <row r="1064">
          <cell r="F1064" t="str">
            <v>900231</v>
          </cell>
          <cell r="G1064">
            <v>280</v>
          </cell>
        </row>
        <row r="1065">
          <cell r="F1065" t="str">
            <v>900232</v>
          </cell>
          <cell r="G1065">
            <v>179.23099999999999</v>
          </cell>
        </row>
        <row r="1066">
          <cell r="F1066" t="str">
            <v>900233</v>
          </cell>
          <cell r="G1066">
            <v>280</v>
          </cell>
        </row>
        <row r="1067">
          <cell r="F1067" t="str">
            <v>900124</v>
          </cell>
          <cell r="G1067">
            <v>5.5019999999999998</v>
          </cell>
        </row>
        <row r="1068">
          <cell r="F1068" t="str">
            <v>900125</v>
          </cell>
          <cell r="G1068">
            <v>6.7312500000000002</v>
          </cell>
        </row>
        <row r="1069">
          <cell r="F1069" t="str">
            <v>900224</v>
          </cell>
          <cell r="G1069">
            <v>79.230999999999995</v>
          </cell>
        </row>
        <row r="1070">
          <cell r="F1070" t="str">
            <v>900225</v>
          </cell>
          <cell r="G1070">
            <v>129.23099999999999</v>
          </cell>
        </row>
        <row r="1071">
          <cell r="F1071" t="str">
            <v>990309</v>
          </cell>
          <cell r="G1071">
            <v>8.9745000000000008</v>
          </cell>
        </row>
        <row r="1072">
          <cell r="F1072" t="str">
            <v>990409</v>
          </cell>
          <cell r="G1072">
            <v>129.23099999999999</v>
          </cell>
        </row>
        <row r="1073">
          <cell r="F1073" t="str">
            <v>472050</v>
          </cell>
          <cell r="G1073">
            <v>156.34649999999999</v>
          </cell>
        </row>
        <row r="1074">
          <cell r="F1074" t="str">
            <v>472051</v>
          </cell>
          <cell r="G1074">
            <v>156.34649999999999</v>
          </cell>
        </row>
        <row r="1075">
          <cell r="F1075" t="str">
            <v>502749</v>
          </cell>
          <cell r="G1075">
            <v>43.08</v>
          </cell>
        </row>
        <row r="1076">
          <cell r="F1076" t="str">
            <v>502754</v>
          </cell>
          <cell r="G1076">
            <v>43.08</v>
          </cell>
        </row>
        <row r="1077">
          <cell r="F1077" t="str">
            <v>800006</v>
          </cell>
          <cell r="G1077">
            <v>180.1294</v>
          </cell>
        </row>
        <row r="1078">
          <cell r="F1078" t="str">
            <v>900126</v>
          </cell>
          <cell r="G1078">
            <v>18.483000000000001</v>
          </cell>
        </row>
        <row r="1079">
          <cell r="F1079" t="str">
            <v>900127</v>
          </cell>
          <cell r="G1079">
            <v>18.483000000000001</v>
          </cell>
        </row>
        <row r="1080">
          <cell r="F1080" t="str">
            <v>910026</v>
          </cell>
          <cell r="G1080">
            <v>887.17949999999996</v>
          </cell>
        </row>
        <row r="1081">
          <cell r="F1081" t="str">
            <v>910027</v>
          </cell>
          <cell r="G1081">
            <v>887.17949999999996</v>
          </cell>
        </row>
        <row r="1082">
          <cell r="F1082" t="str">
            <v>910061</v>
          </cell>
          <cell r="G1082">
            <v>1132.0515</v>
          </cell>
        </row>
        <row r="1083">
          <cell r="F1083" t="str">
            <v>900134</v>
          </cell>
          <cell r="G1083">
            <v>18.963750000000001</v>
          </cell>
        </row>
        <row r="1084">
          <cell r="F1084" t="str">
            <v>910017</v>
          </cell>
          <cell r="G1084">
            <v>455.12849999999997</v>
          </cell>
        </row>
        <row r="1085">
          <cell r="F1085" t="str">
            <v>990310</v>
          </cell>
          <cell r="G1085">
            <v>52.884749999999997</v>
          </cell>
        </row>
        <row r="1086">
          <cell r="F1086" t="str">
            <v>990410</v>
          </cell>
          <cell r="G1086">
            <v>634.6155</v>
          </cell>
        </row>
        <row r="1087">
          <cell r="F1087" t="str">
            <v>900104</v>
          </cell>
          <cell r="G1087">
            <v>5.9827500000000002</v>
          </cell>
        </row>
        <row r="1088">
          <cell r="F1088" t="str">
            <v>900105</v>
          </cell>
          <cell r="G1088">
            <v>11.48475</v>
          </cell>
        </row>
        <row r="1089">
          <cell r="F1089" t="str">
            <v>900106</v>
          </cell>
          <cell r="G1089">
            <v>17.949000000000002</v>
          </cell>
        </row>
        <row r="1090">
          <cell r="F1090" t="str">
            <v>990305</v>
          </cell>
          <cell r="G1090">
            <v>5.0084</v>
          </cell>
        </row>
        <row r="1091">
          <cell r="F1091" t="str">
            <v>990306</v>
          </cell>
          <cell r="G1091">
            <v>9.3118999999999996</v>
          </cell>
        </row>
        <row r="1092">
          <cell r="F1092" t="str">
            <v>451317</v>
          </cell>
          <cell r="G1092">
            <v>161.2243</v>
          </cell>
        </row>
        <row r="1093">
          <cell r="F1093" t="str">
            <v>451319</v>
          </cell>
          <cell r="G1093">
            <v>161.2243</v>
          </cell>
        </row>
        <row r="1094">
          <cell r="F1094" t="str">
            <v>250081</v>
          </cell>
          <cell r="G1094">
            <v>107.9735</v>
          </cell>
        </row>
        <row r="1095">
          <cell r="F1095" t="str">
            <v>250082</v>
          </cell>
          <cell r="G1095">
            <v>107.9735</v>
          </cell>
        </row>
        <row r="1096">
          <cell r="F1096" t="str">
            <v>250083</v>
          </cell>
          <cell r="G1096">
            <v>107.9735</v>
          </cell>
        </row>
        <row r="1097">
          <cell r="F1097" t="str">
            <v>250090</v>
          </cell>
          <cell r="G1097">
            <v>96.505799999999994</v>
          </cell>
        </row>
        <row r="1098">
          <cell r="F1098" t="str">
            <v>250091</v>
          </cell>
          <cell r="G1098">
            <v>128.67686</v>
          </cell>
        </row>
        <row r="1099">
          <cell r="F1099" t="str">
            <v>250092</v>
          </cell>
          <cell r="G1099">
            <v>96.505799999999994</v>
          </cell>
        </row>
        <row r="1100">
          <cell r="F1100" t="str">
            <v>250093</v>
          </cell>
          <cell r="G1100">
            <v>96.505799999999994</v>
          </cell>
        </row>
        <row r="1101">
          <cell r="F1101" t="str">
            <v>501451</v>
          </cell>
          <cell r="G1101">
            <v>96.505799999999994</v>
          </cell>
        </row>
        <row r="1102">
          <cell r="F1102" t="str">
            <v>501452</v>
          </cell>
          <cell r="G1102">
            <v>96.505799999999994</v>
          </cell>
        </row>
        <row r="1103">
          <cell r="F1103" t="str">
            <v>501453</v>
          </cell>
          <cell r="G1103">
            <v>96.505799999999994</v>
          </cell>
        </row>
        <row r="1104">
          <cell r="F1104" t="str">
            <v>501460</v>
          </cell>
          <cell r="G1104">
            <v>128.67686</v>
          </cell>
        </row>
        <row r="1105">
          <cell r="F1105" t="str">
            <v>501461</v>
          </cell>
          <cell r="G1105">
            <v>128.67439999999999</v>
          </cell>
        </row>
        <row r="1106">
          <cell r="F1106" t="str">
            <v>501462</v>
          </cell>
          <cell r="G1106">
            <v>128.67686</v>
          </cell>
        </row>
        <row r="1107">
          <cell r="F1107" t="str">
            <v>501463</v>
          </cell>
          <cell r="G1107">
            <v>128.67439999999999</v>
          </cell>
        </row>
        <row r="1108">
          <cell r="F1108" t="str">
            <v>501466</v>
          </cell>
          <cell r="G1108">
            <v>122.2456</v>
          </cell>
        </row>
        <row r="1109">
          <cell r="F1109" t="str">
            <v>501467</v>
          </cell>
          <cell r="G1109">
            <v>128.67686</v>
          </cell>
        </row>
        <row r="1110">
          <cell r="F1110" t="str">
            <v>501470</v>
          </cell>
          <cell r="G1110">
            <v>122.2456</v>
          </cell>
        </row>
        <row r="1111">
          <cell r="F1111" t="str">
            <v>501471</v>
          </cell>
          <cell r="G1111">
            <v>122.2456</v>
          </cell>
        </row>
        <row r="1112">
          <cell r="F1112" t="str">
            <v>504725</v>
          </cell>
          <cell r="G1112">
            <v>118.84650000000001</v>
          </cell>
        </row>
        <row r="1113">
          <cell r="F1113" t="str">
            <v>504726</v>
          </cell>
          <cell r="G1113">
            <v>118.84650000000001</v>
          </cell>
        </row>
        <row r="1114">
          <cell r="F1114" t="str">
            <v>504727</v>
          </cell>
          <cell r="G1114">
            <v>118.84650000000001</v>
          </cell>
        </row>
        <row r="1115">
          <cell r="F1115" t="str">
            <v>800008</v>
          </cell>
          <cell r="G1115">
            <v>168.5018</v>
          </cell>
        </row>
        <row r="1116">
          <cell r="F1116" t="str">
            <v>802041</v>
          </cell>
          <cell r="G1116">
            <v>235.48678000000001</v>
          </cell>
        </row>
        <row r="1117">
          <cell r="F1117" t="str">
            <v>801006</v>
          </cell>
          <cell r="G1117">
            <v>77.686800000000005</v>
          </cell>
        </row>
        <row r="1118">
          <cell r="F1118" t="str">
            <v>801023</v>
          </cell>
          <cell r="G1118">
            <v>258.94779999999997</v>
          </cell>
        </row>
        <row r="1119">
          <cell r="F1119" t="str">
            <v>801031</v>
          </cell>
          <cell r="G1119">
            <v>80.738839999999996</v>
          </cell>
        </row>
        <row r="1120">
          <cell r="F1120" t="str">
            <v>910004</v>
          </cell>
          <cell r="G1120">
            <v>417.58274999999998</v>
          </cell>
        </row>
        <row r="1121">
          <cell r="F1121" t="str">
            <v>990304</v>
          </cell>
          <cell r="G1121">
            <v>34.935749999999999</v>
          </cell>
        </row>
        <row r="1122">
          <cell r="F1122" t="str">
            <v>990404</v>
          </cell>
          <cell r="G1122">
            <v>419.23050000000001</v>
          </cell>
        </row>
        <row r="1123">
          <cell r="F1123" t="str">
            <v>900122</v>
          </cell>
          <cell r="G1123">
            <v>8.9745000000000008</v>
          </cell>
        </row>
        <row r="1124">
          <cell r="F1124" t="str">
            <v>900123</v>
          </cell>
          <cell r="G1124">
            <v>15.438000000000001</v>
          </cell>
        </row>
        <row r="1125">
          <cell r="F1125" t="str">
            <v>910022</v>
          </cell>
          <cell r="G1125">
            <v>646.15350000000001</v>
          </cell>
        </row>
        <row r="1126">
          <cell r="F1126" t="str">
            <v>910023</v>
          </cell>
          <cell r="G1126">
            <v>1111.5382500000001</v>
          </cell>
        </row>
        <row r="1127">
          <cell r="F1127" t="str">
            <v>910051</v>
          </cell>
          <cell r="G1127">
            <v>354.46100000000001</v>
          </cell>
        </row>
        <row r="1128">
          <cell r="F1128" t="str">
            <v>910052</v>
          </cell>
          <cell r="G1128">
            <v>310.15300000000002</v>
          </cell>
        </row>
        <row r="1129">
          <cell r="F1129" t="str">
            <v>501472</v>
          </cell>
          <cell r="G1129">
            <v>149.6746</v>
          </cell>
        </row>
        <row r="1130">
          <cell r="F1130" t="str">
            <v>501473</v>
          </cell>
          <cell r="G1130">
            <v>149.6746</v>
          </cell>
        </row>
        <row r="1131">
          <cell r="F1131" t="str">
            <v>501474</v>
          </cell>
          <cell r="G1131">
            <v>149.6746</v>
          </cell>
        </row>
        <row r="1132">
          <cell r="F1132" t="str">
            <v>501475</v>
          </cell>
          <cell r="G1132">
            <v>149.6746</v>
          </cell>
        </row>
        <row r="1133">
          <cell r="F1133" t="str">
            <v>501476</v>
          </cell>
          <cell r="G1133">
            <v>142.19046</v>
          </cell>
        </row>
        <row r="1134">
          <cell r="F1134" t="str">
            <v>501478</v>
          </cell>
          <cell r="G1134">
            <v>142.19046</v>
          </cell>
        </row>
        <row r="1135">
          <cell r="F1135" t="str">
            <v>504738</v>
          </cell>
          <cell r="G1135">
            <v>131.53899999999999</v>
          </cell>
        </row>
        <row r="1136">
          <cell r="F1136" t="str">
            <v>504739</v>
          </cell>
          <cell r="G1136">
            <v>131.53899999999999</v>
          </cell>
        </row>
        <row r="1137">
          <cell r="F1137" t="str">
            <v>504740</v>
          </cell>
          <cell r="G1137">
            <v>131.53899999999999</v>
          </cell>
        </row>
        <row r="1138">
          <cell r="F1138" t="str">
            <v>800029</v>
          </cell>
          <cell r="G1138">
            <v>112.13664</v>
          </cell>
        </row>
        <row r="1139">
          <cell r="F1139" t="str">
            <v>802042</v>
          </cell>
          <cell r="G1139">
            <v>292.67685999999998</v>
          </cell>
        </row>
        <row r="1140">
          <cell r="F1140" t="str">
            <v>802043</v>
          </cell>
          <cell r="G1140">
            <v>271.26148000000001</v>
          </cell>
        </row>
        <row r="1141">
          <cell r="F1141" t="str">
            <v>802049</v>
          </cell>
          <cell r="G1141">
            <v>292.67685999999998</v>
          </cell>
        </row>
        <row r="1142">
          <cell r="F1142" t="str">
            <v>890016</v>
          </cell>
          <cell r="G1142">
            <v>219.50744</v>
          </cell>
        </row>
        <row r="1143">
          <cell r="F1143" t="str">
            <v>890025</v>
          </cell>
          <cell r="G1143">
            <v>292.67685999999998</v>
          </cell>
        </row>
        <row r="1144">
          <cell r="F1144" t="str">
            <v>890029</v>
          </cell>
          <cell r="G1144">
            <v>292.67685999999998</v>
          </cell>
        </row>
        <row r="1145">
          <cell r="F1145" t="str">
            <v>801040</v>
          </cell>
          <cell r="G1145">
            <v>116.06116</v>
          </cell>
        </row>
        <row r="1146">
          <cell r="F1146" t="str">
            <v>900120</v>
          </cell>
          <cell r="G1146">
            <v>18.963750000000001</v>
          </cell>
        </row>
        <row r="1147">
          <cell r="F1147" t="str">
            <v>910020</v>
          </cell>
          <cell r="G1147">
            <v>773.71799999999996</v>
          </cell>
        </row>
        <row r="1148">
          <cell r="F1148" t="str">
            <v>910058</v>
          </cell>
          <cell r="G1148">
            <v>1378.20525</v>
          </cell>
        </row>
        <row r="1149">
          <cell r="F1149" t="str">
            <v>910060</v>
          </cell>
          <cell r="G1149">
            <v>1378.20525</v>
          </cell>
        </row>
        <row r="1150">
          <cell r="F1150" t="str">
            <v>910057</v>
          </cell>
          <cell r="G1150">
            <v>288</v>
          </cell>
        </row>
        <row r="1151">
          <cell r="F1151" t="str">
            <v>800030</v>
          </cell>
          <cell r="G1151">
            <v>116.06116</v>
          </cell>
        </row>
        <row r="1152">
          <cell r="F1152" t="str">
            <v>890005</v>
          </cell>
          <cell r="G1152">
            <v>116.06116</v>
          </cell>
        </row>
        <row r="1153">
          <cell r="F1153" t="str">
            <v>890017</v>
          </cell>
          <cell r="G1153">
            <v>116.06116</v>
          </cell>
        </row>
        <row r="1154">
          <cell r="F1154" t="str">
            <v>890022</v>
          </cell>
          <cell r="G1154">
            <v>116.06116</v>
          </cell>
        </row>
        <row r="1155">
          <cell r="F1155" t="str">
            <v>801041</v>
          </cell>
          <cell r="G1155">
            <v>186.70743999999999</v>
          </cell>
        </row>
        <row r="1156">
          <cell r="F1156" t="str">
            <v>910056</v>
          </cell>
          <cell r="G1156">
            <v>527.47275000000002</v>
          </cell>
        </row>
        <row r="1157">
          <cell r="F1157" t="str">
            <v>910059</v>
          </cell>
          <cell r="G1157">
            <v>307.69200000000001</v>
          </cell>
        </row>
        <row r="1158">
          <cell r="F1158" t="str">
            <v>910062</v>
          </cell>
          <cell r="G1158">
            <v>142.857</v>
          </cell>
        </row>
        <row r="1159">
          <cell r="F1159" t="str">
            <v>910044</v>
          </cell>
          <cell r="G1159">
            <v>505.12799999999999</v>
          </cell>
        </row>
        <row r="1160">
          <cell r="F1160" t="str">
            <v>910053</v>
          </cell>
          <cell r="G1160">
            <v>615.38475000000005</v>
          </cell>
        </row>
        <row r="1161">
          <cell r="F1161" t="str">
            <v>800036</v>
          </cell>
          <cell r="G1161">
            <v>79.371080000000006</v>
          </cell>
        </row>
        <row r="1162">
          <cell r="F1162" t="str">
            <v>804014</v>
          </cell>
          <cell r="G1162">
            <v>98.085599999999999</v>
          </cell>
        </row>
        <row r="1163">
          <cell r="F1163" t="str">
            <v>890026</v>
          </cell>
          <cell r="G1163">
            <v>79.371080000000006</v>
          </cell>
        </row>
        <row r="1164">
          <cell r="F1164" t="str">
            <v>890027</v>
          </cell>
          <cell r="G1164">
            <v>79.371080000000006</v>
          </cell>
        </row>
        <row r="1165">
          <cell r="F1165" t="str">
            <v>503401</v>
          </cell>
          <cell r="G1165">
            <v>245.57934</v>
          </cell>
        </row>
        <row r="1166">
          <cell r="F1166" t="str">
            <v>503402</v>
          </cell>
          <cell r="G1166">
            <v>245.57934</v>
          </cell>
        </row>
        <row r="1167">
          <cell r="F1167" t="str">
            <v>503261</v>
          </cell>
          <cell r="G1167">
            <v>74.009919999999994</v>
          </cell>
        </row>
        <row r="1168">
          <cell r="F1168" t="str">
            <v>503270</v>
          </cell>
          <cell r="G1168">
            <v>98.4</v>
          </cell>
        </row>
        <row r="1169">
          <cell r="F1169" t="str">
            <v>503271</v>
          </cell>
          <cell r="G1169">
            <v>124.12175999999999</v>
          </cell>
        </row>
        <row r="1170">
          <cell r="F1170" t="str">
            <v>503260</v>
          </cell>
          <cell r="G1170">
            <v>74.009919999999994</v>
          </cell>
        </row>
        <row r="1171">
          <cell r="F1171" t="str">
            <v>503272</v>
          </cell>
          <cell r="G1171">
            <v>98.4</v>
          </cell>
        </row>
        <row r="1172">
          <cell r="F1172" t="str">
            <v>503277</v>
          </cell>
          <cell r="G1172">
            <v>124.12175999999999</v>
          </cell>
        </row>
        <row r="1173">
          <cell r="F1173" t="str">
            <v>800043</v>
          </cell>
          <cell r="G1173">
            <v>128.67686</v>
          </cell>
        </row>
        <row r="1174">
          <cell r="F1174" t="str">
            <v>800044</v>
          </cell>
          <cell r="G1174">
            <v>119.98650000000001</v>
          </cell>
        </row>
        <row r="1175">
          <cell r="F1175" t="str">
            <v>800047</v>
          </cell>
          <cell r="G1175">
            <v>165.51372000000001</v>
          </cell>
        </row>
        <row r="1176">
          <cell r="F1176" t="str">
            <v>800053</v>
          </cell>
          <cell r="G1176">
            <v>128.67686</v>
          </cell>
        </row>
        <row r="1177">
          <cell r="F1177" t="str">
            <v>800054</v>
          </cell>
          <cell r="G1177">
            <v>119.98732</v>
          </cell>
        </row>
        <row r="1178">
          <cell r="F1178" t="str">
            <v>503262</v>
          </cell>
          <cell r="G1178">
            <v>74.009919999999994</v>
          </cell>
        </row>
        <row r="1179">
          <cell r="F1179" t="str">
            <v>503273</v>
          </cell>
          <cell r="G1179">
            <v>98.4</v>
          </cell>
        </row>
        <row r="1180">
          <cell r="F1180" t="str">
            <v>503276</v>
          </cell>
          <cell r="G1180">
            <v>124.12175999999999</v>
          </cell>
        </row>
        <row r="1181">
          <cell r="F1181" t="str">
            <v>800039</v>
          </cell>
          <cell r="G1181">
            <v>128.67686</v>
          </cell>
        </row>
        <row r="1182">
          <cell r="F1182" t="str">
            <v>800040</v>
          </cell>
          <cell r="G1182">
            <v>119.98650000000001</v>
          </cell>
        </row>
        <row r="1183">
          <cell r="F1183" t="str">
            <v>800045</v>
          </cell>
          <cell r="G1183">
            <v>165.51372000000001</v>
          </cell>
        </row>
        <row r="1184">
          <cell r="F1184" t="str">
            <v>800049</v>
          </cell>
          <cell r="G1184">
            <v>128.67686</v>
          </cell>
        </row>
        <row r="1185">
          <cell r="F1185" t="str">
            <v>800050</v>
          </cell>
          <cell r="G1185">
            <v>119.98732</v>
          </cell>
        </row>
        <row r="1186">
          <cell r="F1186" t="str">
            <v>804015</v>
          </cell>
          <cell r="G1186">
            <v>111.20699999999999</v>
          </cell>
        </row>
        <row r="1187">
          <cell r="F1187" t="str">
            <v>850500</v>
          </cell>
          <cell r="G1187">
            <v>154.93736000000001</v>
          </cell>
        </row>
        <row r="1188">
          <cell r="F1188" t="str">
            <v>890032</v>
          </cell>
          <cell r="G1188">
            <v>119.98650000000001</v>
          </cell>
        </row>
        <row r="1189">
          <cell r="F1189" t="str">
            <v>503263</v>
          </cell>
          <cell r="G1189">
            <v>74.009919999999994</v>
          </cell>
        </row>
        <row r="1190">
          <cell r="F1190" t="str">
            <v>503274</v>
          </cell>
          <cell r="G1190">
            <v>98.4</v>
          </cell>
        </row>
        <row r="1191">
          <cell r="F1191" t="str">
            <v>503275</v>
          </cell>
          <cell r="G1191">
            <v>124.12175999999999</v>
          </cell>
        </row>
        <row r="1192">
          <cell r="F1192" t="str">
            <v>800041</v>
          </cell>
          <cell r="G1192">
            <v>128.67686</v>
          </cell>
        </row>
        <row r="1193">
          <cell r="F1193" t="str">
            <v>800042</v>
          </cell>
          <cell r="G1193">
            <v>119.98650000000001</v>
          </cell>
        </row>
        <row r="1194">
          <cell r="F1194" t="str">
            <v>800046</v>
          </cell>
          <cell r="G1194">
            <v>165.51372000000001</v>
          </cell>
        </row>
        <row r="1195">
          <cell r="F1195" t="str">
            <v>800051</v>
          </cell>
          <cell r="G1195">
            <v>128.67686</v>
          </cell>
        </row>
        <row r="1196">
          <cell r="F1196" t="str">
            <v>800052</v>
          </cell>
          <cell r="G1196">
            <v>119.98732</v>
          </cell>
        </row>
        <row r="1197">
          <cell r="F1197" t="str">
            <v>503280</v>
          </cell>
          <cell r="G1197">
            <v>118.4736</v>
          </cell>
        </row>
        <row r="1198">
          <cell r="F1198" t="str">
            <v>503281</v>
          </cell>
          <cell r="G1198">
            <v>118.4736</v>
          </cell>
        </row>
        <row r="1199">
          <cell r="F1199" t="str">
            <v>503278</v>
          </cell>
          <cell r="G1199">
            <v>98.4</v>
          </cell>
        </row>
        <row r="1200">
          <cell r="F1200" t="str">
            <v>503268</v>
          </cell>
          <cell r="G1200">
            <v>74.009919999999994</v>
          </cell>
        </row>
        <row r="1201">
          <cell r="F1201" t="str">
            <v>501450</v>
          </cell>
          <cell r="G1201">
            <v>161.34299999999999</v>
          </cell>
        </row>
      </sheetData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HPC"/>
      <sheetName val="HPC cover"/>
      <sheetName val="零订单客户HPC"/>
      <sheetName val="&quot;0&quot;1"/>
      <sheetName val="&quot;0&quot;2"/>
      <sheetName val="HPC 配额 "/>
      <sheetName val="DATA"/>
      <sheetName val="门店汇总(DT)"/>
      <sheetName val="HPC DATA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4">
          <cell r="C4">
            <v>101914</v>
          </cell>
          <cell r="D4" t="str">
            <v>北京市昌平新世纪商城</v>
          </cell>
          <cell r="E4">
            <v>90</v>
          </cell>
          <cell r="F4">
            <v>60</v>
          </cell>
          <cell r="G4">
            <v>75</v>
          </cell>
          <cell r="H4">
            <v>24</v>
          </cell>
          <cell r="I4">
            <v>51</v>
          </cell>
          <cell r="J4">
            <v>120</v>
          </cell>
          <cell r="K4">
            <v>105</v>
          </cell>
          <cell r="L4">
            <v>75</v>
          </cell>
          <cell r="M4">
            <v>25</v>
          </cell>
          <cell r="N4">
            <v>18</v>
          </cell>
          <cell r="O4">
            <v>15</v>
          </cell>
          <cell r="P4">
            <v>16</v>
          </cell>
          <cell r="Q4">
            <v>10</v>
          </cell>
          <cell r="R4">
            <v>125</v>
          </cell>
          <cell r="S4">
            <v>125</v>
          </cell>
          <cell r="T4">
            <v>3</v>
          </cell>
          <cell r="U4">
            <v>3</v>
          </cell>
          <cell r="V4">
            <v>2</v>
          </cell>
          <cell r="W4">
            <v>2</v>
          </cell>
        </row>
        <row r="5">
          <cell r="C5">
            <v>211002</v>
          </cell>
          <cell r="D5" t="str">
            <v>北京瑞丰源商贸有限责任公司</v>
          </cell>
          <cell r="E5">
            <v>360</v>
          </cell>
          <cell r="F5">
            <v>240</v>
          </cell>
          <cell r="G5">
            <v>300</v>
          </cell>
          <cell r="H5">
            <v>96</v>
          </cell>
          <cell r="I5">
            <v>204</v>
          </cell>
          <cell r="J5">
            <v>80</v>
          </cell>
          <cell r="K5">
            <v>80</v>
          </cell>
          <cell r="L5">
            <v>80</v>
          </cell>
          <cell r="M5">
            <v>273</v>
          </cell>
          <cell r="N5">
            <v>195</v>
          </cell>
          <cell r="O5">
            <v>156</v>
          </cell>
          <cell r="P5">
            <v>156</v>
          </cell>
          <cell r="Q5">
            <v>260</v>
          </cell>
          <cell r="R5">
            <v>30</v>
          </cell>
          <cell r="S5">
            <v>80</v>
          </cell>
          <cell r="T5">
            <v>39</v>
          </cell>
          <cell r="U5">
            <v>39</v>
          </cell>
          <cell r="V5">
            <v>31</v>
          </cell>
          <cell r="W5">
            <v>31</v>
          </cell>
        </row>
        <row r="6">
          <cell r="C6">
            <v>211008</v>
          </cell>
          <cell r="D6" t="str">
            <v>北京金宇瑞欣贸易有限公司</v>
          </cell>
          <cell r="E6">
            <v>120</v>
          </cell>
          <cell r="F6">
            <v>80</v>
          </cell>
          <cell r="G6">
            <v>100</v>
          </cell>
          <cell r="H6">
            <v>32</v>
          </cell>
          <cell r="I6">
            <v>68</v>
          </cell>
          <cell r="J6">
            <v>25</v>
          </cell>
          <cell r="K6">
            <v>25</v>
          </cell>
          <cell r="L6">
            <v>25</v>
          </cell>
          <cell r="M6">
            <v>42</v>
          </cell>
          <cell r="N6">
            <v>30</v>
          </cell>
          <cell r="O6">
            <v>24</v>
          </cell>
          <cell r="P6">
            <v>24</v>
          </cell>
          <cell r="Q6">
            <v>15</v>
          </cell>
          <cell r="R6">
            <v>20</v>
          </cell>
          <cell r="S6">
            <v>20</v>
          </cell>
          <cell r="T6">
            <v>4</v>
          </cell>
          <cell r="U6">
            <v>3</v>
          </cell>
          <cell r="V6">
            <v>4</v>
          </cell>
          <cell r="W6">
            <v>4</v>
          </cell>
        </row>
        <row r="7">
          <cell r="C7">
            <v>211102</v>
          </cell>
          <cell r="D7" t="str">
            <v>北京一商兰枫叶商业有限公司</v>
          </cell>
          <cell r="E7">
            <v>1410</v>
          </cell>
          <cell r="F7">
            <v>940</v>
          </cell>
          <cell r="G7">
            <v>1175</v>
          </cell>
          <cell r="H7">
            <v>376</v>
          </cell>
          <cell r="I7">
            <v>799</v>
          </cell>
          <cell r="J7">
            <v>0</v>
          </cell>
          <cell r="K7">
            <v>0</v>
          </cell>
          <cell r="L7">
            <v>0</v>
          </cell>
          <cell r="M7">
            <v>371</v>
          </cell>
          <cell r="N7">
            <v>265</v>
          </cell>
          <cell r="O7">
            <v>212</v>
          </cell>
          <cell r="P7">
            <v>212</v>
          </cell>
          <cell r="Q7">
            <v>280</v>
          </cell>
          <cell r="R7">
            <v>295</v>
          </cell>
          <cell r="S7">
            <v>295</v>
          </cell>
          <cell r="T7">
            <v>132</v>
          </cell>
          <cell r="U7">
            <v>132</v>
          </cell>
          <cell r="V7">
            <v>103</v>
          </cell>
          <cell r="W7">
            <v>103</v>
          </cell>
          <cell r="X7">
            <v>218</v>
          </cell>
          <cell r="Y7">
            <v>164</v>
          </cell>
          <cell r="Z7">
            <v>163</v>
          </cell>
        </row>
        <row r="8">
          <cell r="C8">
            <v>220102</v>
          </cell>
          <cell r="D8" t="str">
            <v>天津新源商贸有限公司</v>
          </cell>
          <cell r="E8">
            <v>600</v>
          </cell>
          <cell r="F8">
            <v>500</v>
          </cell>
          <cell r="G8">
            <v>700</v>
          </cell>
          <cell r="H8">
            <v>360</v>
          </cell>
          <cell r="I8">
            <v>340</v>
          </cell>
          <cell r="J8">
            <v>560</v>
          </cell>
          <cell r="K8">
            <v>490</v>
          </cell>
          <cell r="L8">
            <v>350</v>
          </cell>
          <cell r="M8">
            <v>90</v>
          </cell>
          <cell r="N8">
            <v>65</v>
          </cell>
          <cell r="O8">
            <v>50</v>
          </cell>
          <cell r="P8">
            <v>50</v>
          </cell>
          <cell r="Q8">
            <v>100</v>
          </cell>
          <cell r="R8">
            <v>300</v>
          </cell>
          <cell r="S8">
            <v>300</v>
          </cell>
          <cell r="T8">
            <v>6</v>
          </cell>
          <cell r="U8">
            <v>6</v>
          </cell>
          <cell r="V8">
            <v>4</v>
          </cell>
          <cell r="W8">
            <v>4</v>
          </cell>
        </row>
        <row r="9">
          <cell r="C9">
            <v>101464</v>
          </cell>
          <cell r="D9" t="str">
            <v>承德市那氏商贸有限责任公司</v>
          </cell>
          <cell r="E9">
            <v>6</v>
          </cell>
          <cell r="F9">
            <v>12</v>
          </cell>
          <cell r="G9">
            <v>15</v>
          </cell>
          <cell r="H9">
            <v>10</v>
          </cell>
          <cell r="I9">
            <v>11</v>
          </cell>
          <cell r="J9">
            <v>10</v>
          </cell>
          <cell r="K9">
            <v>10</v>
          </cell>
          <cell r="L9">
            <v>10</v>
          </cell>
          <cell r="M9">
            <v>14</v>
          </cell>
          <cell r="N9">
            <v>14</v>
          </cell>
          <cell r="O9">
            <v>13</v>
          </cell>
          <cell r="P9">
            <v>19</v>
          </cell>
          <cell r="Q9">
            <v>15</v>
          </cell>
          <cell r="R9">
            <v>15</v>
          </cell>
          <cell r="S9">
            <v>15</v>
          </cell>
          <cell r="T9">
            <v>14</v>
          </cell>
          <cell r="U9">
            <v>10</v>
          </cell>
          <cell r="V9">
            <v>11</v>
          </cell>
          <cell r="W9">
            <v>11</v>
          </cell>
        </row>
        <row r="10">
          <cell r="C10">
            <v>101751</v>
          </cell>
          <cell r="D10" t="str">
            <v>石家庄博宏伟业商贸有限公司</v>
          </cell>
          <cell r="E10">
            <v>445</v>
          </cell>
          <cell r="F10">
            <v>450</v>
          </cell>
          <cell r="G10">
            <v>588</v>
          </cell>
          <cell r="H10">
            <v>160</v>
          </cell>
          <cell r="I10">
            <v>428</v>
          </cell>
          <cell r="J10">
            <v>700</v>
          </cell>
          <cell r="K10">
            <v>612</v>
          </cell>
          <cell r="L10">
            <v>438</v>
          </cell>
          <cell r="M10">
            <v>200</v>
          </cell>
          <cell r="N10">
            <v>144</v>
          </cell>
          <cell r="O10">
            <v>114</v>
          </cell>
          <cell r="P10">
            <v>114</v>
          </cell>
          <cell r="Q10">
            <v>130</v>
          </cell>
          <cell r="R10">
            <v>280</v>
          </cell>
          <cell r="S10">
            <v>280</v>
          </cell>
          <cell r="T10">
            <v>132</v>
          </cell>
          <cell r="U10">
            <v>132</v>
          </cell>
          <cell r="V10">
            <v>103</v>
          </cell>
          <cell r="W10">
            <v>103</v>
          </cell>
        </row>
        <row r="11">
          <cell r="C11">
            <v>101868</v>
          </cell>
          <cell r="D11" t="str">
            <v>衡水市桃城区玉吉日化批发部</v>
          </cell>
          <cell r="E11">
            <v>30</v>
          </cell>
          <cell r="F11">
            <v>20</v>
          </cell>
          <cell r="G11">
            <v>25</v>
          </cell>
          <cell r="H11">
            <v>8</v>
          </cell>
          <cell r="I11">
            <v>17</v>
          </cell>
          <cell r="J11">
            <v>140</v>
          </cell>
          <cell r="K11">
            <v>123</v>
          </cell>
          <cell r="L11">
            <v>87</v>
          </cell>
          <cell r="M11">
            <v>37</v>
          </cell>
          <cell r="N11">
            <v>27</v>
          </cell>
          <cell r="O11">
            <v>22</v>
          </cell>
          <cell r="P11">
            <v>22</v>
          </cell>
          <cell r="Q11">
            <v>30</v>
          </cell>
          <cell r="R11">
            <v>25</v>
          </cell>
          <cell r="S11">
            <v>25</v>
          </cell>
          <cell r="T11">
            <v>28</v>
          </cell>
          <cell r="U11">
            <v>15</v>
          </cell>
          <cell r="V11">
            <v>22</v>
          </cell>
          <cell r="W11">
            <v>22</v>
          </cell>
        </row>
        <row r="12">
          <cell r="C12">
            <v>102126</v>
          </cell>
          <cell r="D12" t="str">
            <v>保定市宜美百嘉商贸有限公司</v>
          </cell>
          <cell r="E12">
            <v>201</v>
          </cell>
          <cell r="F12">
            <v>138</v>
          </cell>
          <cell r="G12">
            <v>139</v>
          </cell>
          <cell r="H12">
            <v>61</v>
          </cell>
          <cell r="I12">
            <v>87</v>
          </cell>
          <cell r="J12">
            <v>420</v>
          </cell>
          <cell r="K12">
            <v>420</v>
          </cell>
          <cell r="L12">
            <v>312</v>
          </cell>
          <cell r="M12">
            <v>92</v>
          </cell>
          <cell r="N12">
            <v>68</v>
          </cell>
          <cell r="O12">
            <v>49</v>
          </cell>
          <cell r="P12">
            <v>55</v>
          </cell>
          <cell r="Q12">
            <v>40</v>
          </cell>
          <cell r="R12">
            <v>200</v>
          </cell>
          <cell r="S12">
            <v>200</v>
          </cell>
          <cell r="T12">
            <v>70</v>
          </cell>
          <cell r="U12">
            <v>10</v>
          </cell>
          <cell r="V12">
            <v>70</v>
          </cell>
          <cell r="W12">
            <v>70</v>
          </cell>
        </row>
        <row r="13">
          <cell r="C13">
            <v>102305</v>
          </cell>
          <cell r="D13" t="str">
            <v>廊坊市方盛商贸有限公司</v>
          </cell>
          <cell r="E13">
            <v>150</v>
          </cell>
          <cell r="F13">
            <v>100</v>
          </cell>
          <cell r="G13">
            <v>125</v>
          </cell>
          <cell r="H13">
            <v>40</v>
          </cell>
          <cell r="I13">
            <v>85</v>
          </cell>
          <cell r="J13">
            <v>80</v>
          </cell>
          <cell r="K13">
            <v>70</v>
          </cell>
          <cell r="L13">
            <v>50</v>
          </cell>
          <cell r="M13">
            <v>81</v>
          </cell>
          <cell r="N13">
            <v>15</v>
          </cell>
          <cell r="O13">
            <v>12</v>
          </cell>
          <cell r="P13">
            <v>12</v>
          </cell>
          <cell r="Q13">
            <v>25</v>
          </cell>
          <cell r="R13">
            <v>75</v>
          </cell>
          <cell r="S13">
            <v>75</v>
          </cell>
          <cell r="T13">
            <v>3</v>
          </cell>
          <cell r="U13">
            <v>4</v>
          </cell>
          <cell r="V13">
            <v>4</v>
          </cell>
          <cell r="W13">
            <v>4</v>
          </cell>
        </row>
        <row r="14">
          <cell r="C14">
            <v>102337</v>
          </cell>
          <cell r="D14" t="str">
            <v>唐山市汇旺行工贸有限公司</v>
          </cell>
          <cell r="E14">
            <v>15</v>
          </cell>
          <cell r="F14">
            <v>10</v>
          </cell>
          <cell r="G14">
            <v>12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21</v>
          </cell>
          <cell r="N14">
            <v>15</v>
          </cell>
          <cell r="O14">
            <v>12</v>
          </cell>
          <cell r="P14">
            <v>12</v>
          </cell>
          <cell r="Q14">
            <v>0</v>
          </cell>
          <cell r="R14">
            <v>35</v>
          </cell>
          <cell r="S14">
            <v>35</v>
          </cell>
          <cell r="T14">
            <v>14</v>
          </cell>
          <cell r="U14">
            <v>14</v>
          </cell>
          <cell r="V14">
            <v>11</v>
          </cell>
          <cell r="W14">
            <v>11</v>
          </cell>
        </row>
        <row r="15">
          <cell r="C15">
            <v>221009</v>
          </cell>
          <cell r="D15" t="str">
            <v>沧州市宏业拓展商贸有限公司</v>
          </cell>
          <cell r="E15">
            <v>30</v>
          </cell>
          <cell r="F15">
            <v>40</v>
          </cell>
          <cell r="G15">
            <v>50</v>
          </cell>
          <cell r="H15">
            <v>15</v>
          </cell>
          <cell r="I15">
            <v>35</v>
          </cell>
          <cell r="J15">
            <v>200</v>
          </cell>
          <cell r="K15">
            <v>120</v>
          </cell>
          <cell r="L15">
            <v>60</v>
          </cell>
          <cell r="M15">
            <v>58</v>
          </cell>
          <cell r="N15">
            <v>42</v>
          </cell>
          <cell r="O15">
            <v>21</v>
          </cell>
          <cell r="P15">
            <v>47</v>
          </cell>
          <cell r="Q15">
            <v>30</v>
          </cell>
          <cell r="R15">
            <v>80</v>
          </cell>
          <cell r="S15">
            <v>80</v>
          </cell>
          <cell r="T15">
            <v>50</v>
          </cell>
          <cell r="U15">
            <v>50</v>
          </cell>
          <cell r="V15">
            <v>30</v>
          </cell>
          <cell r="W15">
            <v>30</v>
          </cell>
        </row>
        <row r="16">
          <cell r="C16">
            <v>221017</v>
          </cell>
          <cell r="D16" t="str">
            <v>唐山市天奇商贸有限公司</v>
          </cell>
          <cell r="E16">
            <v>30</v>
          </cell>
          <cell r="F16">
            <v>20</v>
          </cell>
          <cell r="G16">
            <v>25</v>
          </cell>
          <cell r="H16">
            <v>8</v>
          </cell>
          <cell r="I16">
            <v>17</v>
          </cell>
          <cell r="J16">
            <v>300</v>
          </cell>
          <cell r="K16">
            <v>262</v>
          </cell>
          <cell r="L16">
            <v>188</v>
          </cell>
          <cell r="M16">
            <v>41</v>
          </cell>
          <cell r="N16">
            <v>30</v>
          </cell>
          <cell r="O16">
            <v>23</v>
          </cell>
          <cell r="P16">
            <v>23</v>
          </cell>
          <cell r="Q16">
            <v>40</v>
          </cell>
          <cell r="R16">
            <v>75</v>
          </cell>
          <cell r="S16">
            <v>75</v>
          </cell>
          <cell r="T16">
            <v>42</v>
          </cell>
          <cell r="U16">
            <v>42</v>
          </cell>
          <cell r="V16">
            <v>33</v>
          </cell>
          <cell r="W16">
            <v>33</v>
          </cell>
        </row>
        <row r="17">
          <cell r="C17">
            <v>310402</v>
          </cell>
          <cell r="D17" t="str">
            <v>邯郸市冀联工贸有限公司</v>
          </cell>
          <cell r="E17">
            <v>30</v>
          </cell>
          <cell r="F17">
            <v>20</v>
          </cell>
          <cell r="G17">
            <v>25</v>
          </cell>
          <cell r="H17">
            <v>8</v>
          </cell>
          <cell r="I17">
            <v>17</v>
          </cell>
          <cell r="J17">
            <v>160</v>
          </cell>
          <cell r="K17">
            <v>140</v>
          </cell>
          <cell r="L17">
            <v>100</v>
          </cell>
          <cell r="M17">
            <v>56</v>
          </cell>
          <cell r="N17">
            <v>34</v>
          </cell>
          <cell r="O17">
            <v>30</v>
          </cell>
          <cell r="P17">
            <v>30</v>
          </cell>
          <cell r="Q17">
            <v>50</v>
          </cell>
          <cell r="R17">
            <v>150</v>
          </cell>
          <cell r="S17">
            <v>150</v>
          </cell>
          <cell r="T17">
            <v>42</v>
          </cell>
          <cell r="U17">
            <v>42</v>
          </cell>
          <cell r="V17">
            <v>33</v>
          </cell>
          <cell r="W17">
            <v>33</v>
          </cell>
        </row>
        <row r="18">
          <cell r="C18">
            <v>310602</v>
          </cell>
          <cell r="D18" t="str">
            <v>秦皇岛市建荣日化有限公司</v>
          </cell>
          <cell r="E18">
            <v>45</v>
          </cell>
          <cell r="F18">
            <v>30</v>
          </cell>
          <cell r="G18">
            <v>38</v>
          </cell>
          <cell r="H18">
            <v>12</v>
          </cell>
          <cell r="I18">
            <v>25</v>
          </cell>
          <cell r="J18">
            <v>142</v>
          </cell>
          <cell r="K18">
            <v>124</v>
          </cell>
          <cell r="L18">
            <v>88</v>
          </cell>
          <cell r="M18">
            <v>35</v>
          </cell>
          <cell r="N18">
            <v>25</v>
          </cell>
          <cell r="O18">
            <v>20</v>
          </cell>
          <cell r="P18">
            <v>20</v>
          </cell>
          <cell r="Q18">
            <v>40</v>
          </cell>
          <cell r="R18">
            <v>100</v>
          </cell>
          <cell r="S18">
            <v>100</v>
          </cell>
          <cell r="T18">
            <v>28</v>
          </cell>
          <cell r="U18">
            <v>28</v>
          </cell>
          <cell r="V18">
            <v>22</v>
          </cell>
          <cell r="W18">
            <v>22</v>
          </cell>
        </row>
        <row r="19">
          <cell r="C19">
            <v>310700</v>
          </cell>
          <cell r="D19" t="str">
            <v>张家口市亿达化妆品有限公司</v>
          </cell>
          <cell r="E19">
            <v>9</v>
          </cell>
          <cell r="F19">
            <v>6</v>
          </cell>
          <cell r="G19">
            <v>8</v>
          </cell>
          <cell r="H19">
            <v>2</v>
          </cell>
          <cell r="I19">
            <v>5</v>
          </cell>
          <cell r="J19">
            <v>110</v>
          </cell>
          <cell r="K19">
            <v>85</v>
          </cell>
          <cell r="L19">
            <v>105</v>
          </cell>
          <cell r="M19">
            <v>26</v>
          </cell>
          <cell r="N19">
            <v>19</v>
          </cell>
          <cell r="O19">
            <v>15</v>
          </cell>
          <cell r="P19">
            <v>15</v>
          </cell>
          <cell r="Q19">
            <v>20</v>
          </cell>
          <cell r="R19">
            <v>75</v>
          </cell>
          <cell r="S19">
            <v>75</v>
          </cell>
          <cell r="T19">
            <v>28</v>
          </cell>
          <cell r="U19">
            <v>8</v>
          </cell>
          <cell r="V19">
            <v>22</v>
          </cell>
          <cell r="W19">
            <v>22</v>
          </cell>
        </row>
        <row r="20">
          <cell r="C20">
            <v>310701</v>
          </cell>
          <cell r="D20" t="str">
            <v>张家口市亚峰有限责任公司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6</v>
          </cell>
          <cell r="K20">
            <v>3</v>
          </cell>
          <cell r="L20">
            <v>5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5</v>
          </cell>
          <cell r="R20">
            <v>2</v>
          </cell>
          <cell r="S20">
            <v>2</v>
          </cell>
          <cell r="T20">
            <v>6</v>
          </cell>
          <cell r="U20">
            <v>6</v>
          </cell>
          <cell r="V20">
            <v>4</v>
          </cell>
          <cell r="W20">
            <v>4</v>
          </cell>
        </row>
        <row r="21">
          <cell r="C21">
            <v>310801</v>
          </cell>
          <cell r="D21" t="str">
            <v>邢台诚洁商贸有限公司</v>
          </cell>
          <cell r="E21">
            <v>15</v>
          </cell>
          <cell r="F21">
            <v>10</v>
          </cell>
          <cell r="G21">
            <v>12</v>
          </cell>
          <cell r="H21">
            <v>4</v>
          </cell>
          <cell r="I21">
            <v>9</v>
          </cell>
          <cell r="J21">
            <v>80</v>
          </cell>
          <cell r="K21">
            <v>70</v>
          </cell>
          <cell r="L21">
            <v>50</v>
          </cell>
          <cell r="M21">
            <v>24</v>
          </cell>
          <cell r="N21">
            <v>18</v>
          </cell>
          <cell r="O21">
            <v>14</v>
          </cell>
          <cell r="P21">
            <v>14</v>
          </cell>
          <cell r="Q21">
            <v>30</v>
          </cell>
          <cell r="R21">
            <v>75</v>
          </cell>
          <cell r="S21">
            <v>75</v>
          </cell>
          <cell r="T21">
            <v>23</v>
          </cell>
          <cell r="U21">
            <v>23</v>
          </cell>
          <cell r="V21">
            <v>17</v>
          </cell>
          <cell r="W21">
            <v>17</v>
          </cell>
        </row>
        <row r="22">
          <cell r="C22">
            <v>613101</v>
          </cell>
          <cell r="D22" t="str">
            <v>任丘市兴国日化有限公司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38</v>
          </cell>
          <cell r="K22">
            <v>39</v>
          </cell>
          <cell r="L22">
            <v>39</v>
          </cell>
          <cell r="M22">
            <v>29</v>
          </cell>
          <cell r="N22">
            <v>21</v>
          </cell>
          <cell r="O22">
            <v>16</v>
          </cell>
          <cell r="P22">
            <v>16</v>
          </cell>
          <cell r="Q22">
            <v>10</v>
          </cell>
          <cell r="R22">
            <v>20</v>
          </cell>
          <cell r="S22">
            <v>20</v>
          </cell>
          <cell r="T22">
            <v>10</v>
          </cell>
          <cell r="U22">
            <v>10</v>
          </cell>
          <cell r="V22">
            <v>10</v>
          </cell>
          <cell r="W22">
            <v>10</v>
          </cell>
        </row>
        <row r="23">
          <cell r="C23">
            <v>100210</v>
          </cell>
          <cell r="D23" t="str">
            <v>晋城市城区云山日化门市部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30</v>
          </cell>
          <cell r="K23">
            <v>26</v>
          </cell>
          <cell r="L23">
            <v>19</v>
          </cell>
          <cell r="M23">
            <v>11</v>
          </cell>
          <cell r="N23">
            <v>6</v>
          </cell>
          <cell r="O23">
            <v>0</v>
          </cell>
          <cell r="P23">
            <v>6</v>
          </cell>
          <cell r="Q23">
            <v>0</v>
          </cell>
          <cell r="R23">
            <v>30</v>
          </cell>
          <cell r="S23">
            <v>30</v>
          </cell>
          <cell r="T23">
            <v>28</v>
          </cell>
          <cell r="U23">
            <v>22</v>
          </cell>
          <cell r="V23">
            <v>22</v>
          </cell>
          <cell r="W23">
            <v>22</v>
          </cell>
        </row>
        <row r="24">
          <cell r="C24">
            <v>101465</v>
          </cell>
          <cell r="D24" t="str">
            <v>运城市禹都市场小商品经营部</v>
          </cell>
          <cell r="E24">
            <v>3</v>
          </cell>
          <cell r="F24">
            <v>2</v>
          </cell>
          <cell r="G24">
            <v>2</v>
          </cell>
          <cell r="H24">
            <v>1</v>
          </cell>
          <cell r="I24">
            <v>2</v>
          </cell>
          <cell r="J24">
            <v>40</v>
          </cell>
          <cell r="K24">
            <v>35</v>
          </cell>
          <cell r="L24">
            <v>25</v>
          </cell>
          <cell r="M24">
            <v>24</v>
          </cell>
          <cell r="N24">
            <v>18</v>
          </cell>
          <cell r="O24">
            <v>14</v>
          </cell>
          <cell r="P24">
            <v>14</v>
          </cell>
          <cell r="Q24">
            <v>0</v>
          </cell>
          <cell r="R24">
            <v>50</v>
          </cell>
          <cell r="S24">
            <v>50</v>
          </cell>
          <cell r="T24">
            <v>28</v>
          </cell>
          <cell r="U24">
            <v>28</v>
          </cell>
          <cell r="V24">
            <v>22</v>
          </cell>
          <cell r="W24">
            <v>22</v>
          </cell>
        </row>
        <row r="25">
          <cell r="C25">
            <v>350104</v>
          </cell>
          <cell r="D25" t="str">
            <v>太原旭诚百货有限公司</v>
          </cell>
          <cell r="E25">
            <v>15</v>
          </cell>
          <cell r="F25">
            <v>10</v>
          </cell>
          <cell r="G25">
            <v>12</v>
          </cell>
          <cell r="H25">
            <v>4</v>
          </cell>
          <cell r="I25">
            <v>9</v>
          </cell>
          <cell r="J25">
            <v>60</v>
          </cell>
          <cell r="K25">
            <v>53</v>
          </cell>
          <cell r="L25">
            <v>37</v>
          </cell>
          <cell r="M25">
            <v>20</v>
          </cell>
          <cell r="N25">
            <v>20</v>
          </cell>
          <cell r="O25">
            <v>20</v>
          </cell>
          <cell r="P25">
            <v>20</v>
          </cell>
          <cell r="Q25">
            <v>45</v>
          </cell>
          <cell r="R25">
            <v>110</v>
          </cell>
          <cell r="S25">
            <v>110</v>
          </cell>
          <cell r="T25">
            <v>70</v>
          </cell>
          <cell r="U25">
            <v>60</v>
          </cell>
          <cell r="V25">
            <v>60</v>
          </cell>
          <cell r="W25">
            <v>60</v>
          </cell>
        </row>
        <row r="26">
          <cell r="C26">
            <v>350106</v>
          </cell>
          <cell r="D26" t="str">
            <v>山西馨德贸易有限公司</v>
          </cell>
          <cell r="E26">
            <v>12</v>
          </cell>
          <cell r="F26">
            <v>8</v>
          </cell>
          <cell r="G26">
            <v>10</v>
          </cell>
          <cell r="H26">
            <v>3</v>
          </cell>
          <cell r="I26">
            <v>7</v>
          </cell>
          <cell r="J26">
            <v>80</v>
          </cell>
          <cell r="K26">
            <v>70</v>
          </cell>
          <cell r="L26">
            <v>50</v>
          </cell>
          <cell r="M26">
            <v>42</v>
          </cell>
          <cell r="N26">
            <v>30</v>
          </cell>
          <cell r="O26">
            <v>24</v>
          </cell>
          <cell r="P26">
            <v>24</v>
          </cell>
          <cell r="Q26">
            <v>40</v>
          </cell>
          <cell r="R26">
            <v>60</v>
          </cell>
          <cell r="S26">
            <v>60</v>
          </cell>
          <cell r="T26">
            <v>70</v>
          </cell>
          <cell r="U26">
            <v>70</v>
          </cell>
          <cell r="V26">
            <v>55</v>
          </cell>
          <cell r="W26">
            <v>55</v>
          </cell>
        </row>
        <row r="27">
          <cell r="C27">
            <v>350200</v>
          </cell>
          <cell r="D27" t="str">
            <v>临汾市新欣利华百货有限公司</v>
          </cell>
          <cell r="E27">
            <v>6</v>
          </cell>
          <cell r="F27">
            <v>4</v>
          </cell>
          <cell r="G27">
            <v>5</v>
          </cell>
          <cell r="H27">
            <v>2</v>
          </cell>
          <cell r="I27">
            <v>3</v>
          </cell>
          <cell r="J27">
            <v>40</v>
          </cell>
          <cell r="K27">
            <v>35</v>
          </cell>
          <cell r="L27">
            <v>25</v>
          </cell>
          <cell r="M27">
            <v>11</v>
          </cell>
          <cell r="N27">
            <v>7</v>
          </cell>
          <cell r="O27">
            <v>6</v>
          </cell>
          <cell r="P27">
            <v>6</v>
          </cell>
          <cell r="Q27">
            <v>0</v>
          </cell>
          <cell r="R27">
            <v>50</v>
          </cell>
          <cell r="S27">
            <v>50</v>
          </cell>
          <cell r="T27">
            <v>42</v>
          </cell>
          <cell r="U27">
            <v>42</v>
          </cell>
          <cell r="V27">
            <v>33</v>
          </cell>
          <cell r="W27">
            <v>33</v>
          </cell>
        </row>
        <row r="28">
          <cell r="C28">
            <v>350301</v>
          </cell>
          <cell r="D28" t="str">
            <v>大同市金源盛商贸有限责任公司</v>
          </cell>
          <cell r="E28">
            <v>6</v>
          </cell>
          <cell r="F28">
            <v>4</v>
          </cell>
          <cell r="G28">
            <v>5</v>
          </cell>
          <cell r="H28">
            <v>2</v>
          </cell>
          <cell r="I28">
            <v>3</v>
          </cell>
          <cell r="J28">
            <v>80</v>
          </cell>
          <cell r="K28">
            <v>70</v>
          </cell>
          <cell r="L28">
            <v>50</v>
          </cell>
          <cell r="M28">
            <v>70</v>
          </cell>
          <cell r="N28">
            <v>50</v>
          </cell>
          <cell r="O28">
            <v>40</v>
          </cell>
          <cell r="P28">
            <v>40</v>
          </cell>
          <cell r="Q28">
            <v>0</v>
          </cell>
          <cell r="R28">
            <v>70</v>
          </cell>
          <cell r="S28">
            <v>70</v>
          </cell>
          <cell r="T28">
            <v>42</v>
          </cell>
          <cell r="U28">
            <v>42</v>
          </cell>
          <cell r="V28">
            <v>33</v>
          </cell>
          <cell r="W28">
            <v>33</v>
          </cell>
        </row>
        <row r="29">
          <cell r="C29">
            <v>350401</v>
          </cell>
          <cell r="D29" t="str">
            <v>长治市马丽日化有限公司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30</v>
          </cell>
          <cell r="K29">
            <v>26</v>
          </cell>
          <cell r="L29">
            <v>19</v>
          </cell>
          <cell r="M29">
            <v>24</v>
          </cell>
          <cell r="N29">
            <v>18</v>
          </cell>
          <cell r="O29">
            <v>14</v>
          </cell>
          <cell r="P29">
            <v>14</v>
          </cell>
          <cell r="Q29">
            <v>0</v>
          </cell>
          <cell r="R29">
            <v>30</v>
          </cell>
          <cell r="S29">
            <v>30</v>
          </cell>
          <cell r="T29">
            <v>28</v>
          </cell>
          <cell r="U29">
            <v>28</v>
          </cell>
          <cell r="V29">
            <v>22</v>
          </cell>
          <cell r="W29">
            <v>22</v>
          </cell>
        </row>
        <row r="30">
          <cell r="C30">
            <v>350500</v>
          </cell>
          <cell r="D30" t="str">
            <v>阳泉慧意商贸有限责任公司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20</v>
          </cell>
          <cell r="K30">
            <v>18</v>
          </cell>
          <cell r="L30">
            <v>12</v>
          </cell>
          <cell r="M30">
            <v>18</v>
          </cell>
          <cell r="N30">
            <v>12</v>
          </cell>
          <cell r="O30">
            <v>10</v>
          </cell>
          <cell r="P30">
            <v>10</v>
          </cell>
        </row>
        <row r="31">
          <cell r="C31">
            <v>613502</v>
          </cell>
          <cell r="D31" t="str">
            <v>朔州市新宝金日化有限责任公司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36</v>
          </cell>
          <cell r="K31">
            <v>31</v>
          </cell>
          <cell r="L31">
            <v>23</v>
          </cell>
          <cell r="M31">
            <v>8</v>
          </cell>
          <cell r="N31">
            <v>6</v>
          </cell>
          <cell r="O31">
            <v>5</v>
          </cell>
          <cell r="P31">
            <v>5</v>
          </cell>
          <cell r="Q31">
            <v>0</v>
          </cell>
          <cell r="R31">
            <v>75</v>
          </cell>
          <cell r="S31">
            <v>75</v>
          </cell>
        </row>
        <row r="32">
          <cell r="C32">
            <v>100661</v>
          </cell>
          <cell r="D32" t="str">
            <v>呼和浩特市佰洁贸易有限责任公司</v>
          </cell>
          <cell r="E32">
            <v>17</v>
          </cell>
          <cell r="F32">
            <v>11</v>
          </cell>
          <cell r="G32">
            <v>14</v>
          </cell>
          <cell r="H32">
            <v>4</v>
          </cell>
          <cell r="I32">
            <v>9</v>
          </cell>
          <cell r="J32">
            <v>96</v>
          </cell>
          <cell r="K32">
            <v>84</v>
          </cell>
          <cell r="L32">
            <v>60</v>
          </cell>
          <cell r="M32">
            <v>32</v>
          </cell>
          <cell r="N32">
            <v>22</v>
          </cell>
          <cell r="O32">
            <v>11</v>
          </cell>
          <cell r="P32">
            <v>20</v>
          </cell>
          <cell r="Q32">
            <v>45</v>
          </cell>
          <cell r="R32">
            <v>20</v>
          </cell>
          <cell r="S32">
            <v>20</v>
          </cell>
          <cell r="T32">
            <v>12</v>
          </cell>
          <cell r="U32">
            <v>12</v>
          </cell>
          <cell r="V32">
            <v>10</v>
          </cell>
          <cell r="W32">
            <v>10</v>
          </cell>
        </row>
        <row r="33">
          <cell r="C33">
            <v>101981</v>
          </cell>
          <cell r="D33" t="str">
            <v>包头市佰捷贸易有限责任公司</v>
          </cell>
          <cell r="E33">
            <v>15</v>
          </cell>
          <cell r="F33">
            <v>10</v>
          </cell>
          <cell r="G33">
            <v>13</v>
          </cell>
          <cell r="H33">
            <v>4</v>
          </cell>
          <cell r="I33">
            <v>8</v>
          </cell>
          <cell r="J33">
            <v>88</v>
          </cell>
          <cell r="K33">
            <v>77</v>
          </cell>
          <cell r="L33">
            <v>55</v>
          </cell>
          <cell r="M33">
            <v>17</v>
          </cell>
          <cell r="N33">
            <v>12</v>
          </cell>
          <cell r="O33">
            <v>10</v>
          </cell>
          <cell r="P33">
            <v>10</v>
          </cell>
          <cell r="Q33">
            <v>0</v>
          </cell>
          <cell r="R33">
            <v>50</v>
          </cell>
          <cell r="S33">
            <v>50</v>
          </cell>
          <cell r="T33">
            <v>34</v>
          </cell>
          <cell r="U33">
            <v>34</v>
          </cell>
          <cell r="V33">
            <v>26</v>
          </cell>
          <cell r="W33">
            <v>26</v>
          </cell>
        </row>
        <row r="34">
          <cell r="C34">
            <v>102016</v>
          </cell>
          <cell r="D34" t="str">
            <v>乌兰浩特市率华妇女洗涤化妆品行</v>
          </cell>
          <cell r="E34">
            <v>2</v>
          </cell>
          <cell r="F34">
            <v>1</v>
          </cell>
          <cell r="G34">
            <v>1</v>
          </cell>
          <cell r="H34">
            <v>0</v>
          </cell>
          <cell r="I34">
            <v>1</v>
          </cell>
          <cell r="J34">
            <v>9</v>
          </cell>
          <cell r="K34">
            <v>11</v>
          </cell>
          <cell r="L34">
            <v>8</v>
          </cell>
          <cell r="M34">
            <v>4</v>
          </cell>
          <cell r="N34">
            <v>4</v>
          </cell>
          <cell r="O34">
            <v>3</v>
          </cell>
          <cell r="P34">
            <v>3</v>
          </cell>
          <cell r="Q34">
            <v>5</v>
          </cell>
          <cell r="R34">
            <v>15</v>
          </cell>
          <cell r="S34">
            <v>15</v>
          </cell>
          <cell r="T34">
            <v>1</v>
          </cell>
          <cell r="U34">
            <v>2</v>
          </cell>
          <cell r="V34">
            <v>1</v>
          </cell>
          <cell r="W34">
            <v>1</v>
          </cell>
          <cell r="X34">
            <v>0</v>
          </cell>
          <cell r="Y34">
            <v>3</v>
          </cell>
          <cell r="Z34">
            <v>3</v>
          </cell>
        </row>
        <row r="35">
          <cell r="C35">
            <v>470400</v>
          </cell>
          <cell r="D35" t="str">
            <v>临河市北方洗涤化妆日用品有限公司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5</v>
          </cell>
          <cell r="K35">
            <v>6</v>
          </cell>
          <cell r="L35">
            <v>9</v>
          </cell>
          <cell r="M35">
            <v>10</v>
          </cell>
          <cell r="N35">
            <v>7</v>
          </cell>
          <cell r="O35">
            <v>6</v>
          </cell>
          <cell r="P35">
            <v>6</v>
          </cell>
          <cell r="Q35">
            <v>0</v>
          </cell>
          <cell r="R35">
            <v>5</v>
          </cell>
          <cell r="S35">
            <v>5</v>
          </cell>
          <cell r="T35">
            <v>7</v>
          </cell>
          <cell r="U35">
            <v>17</v>
          </cell>
          <cell r="V35">
            <v>3</v>
          </cell>
          <cell r="W35">
            <v>3</v>
          </cell>
        </row>
        <row r="36">
          <cell r="C36">
            <v>470602</v>
          </cell>
          <cell r="D36" t="str">
            <v>赤峰宝洁洗化用品有限责任公司</v>
          </cell>
          <cell r="E36">
            <v>3</v>
          </cell>
          <cell r="F36">
            <v>2</v>
          </cell>
          <cell r="G36">
            <v>2</v>
          </cell>
          <cell r="H36">
            <v>1</v>
          </cell>
          <cell r="I36">
            <v>2</v>
          </cell>
          <cell r="J36">
            <v>48</v>
          </cell>
          <cell r="K36">
            <v>42</v>
          </cell>
          <cell r="L36">
            <v>30</v>
          </cell>
          <cell r="M36">
            <v>3</v>
          </cell>
          <cell r="N36">
            <v>8</v>
          </cell>
          <cell r="O36">
            <v>2</v>
          </cell>
          <cell r="P36">
            <v>3</v>
          </cell>
          <cell r="Q36">
            <v>0</v>
          </cell>
          <cell r="R36">
            <v>2</v>
          </cell>
          <cell r="S36">
            <v>2</v>
          </cell>
          <cell r="T36">
            <v>16</v>
          </cell>
          <cell r="U36">
            <v>22</v>
          </cell>
          <cell r="V36">
            <v>18</v>
          </cell>
          <cell r="W36">
            <v>18</v>
          </cell>
        </row>
        <row r="37">
          <cell r="C37">
            <v>614702</v>
          </cell>
          <cell r="D37" t="str">
            <v>呼伦贝尔市海拉尔区华光日百商店</v>
          </cell>
          <cell r="E37">
            <v>2</v>
          </cell>
          <cell r="F37">
            <v>2</v>
          </cell>
          <cell r="G37">
            <v>2</v>
          </cell>
          <cell r="H37">
            <v>1</v>
          </cell>
          <cell r="I37">
            <v>2</v>
          </cell>
          <cell r="J37">
            <v>24</v>
          </cell>
          <cell r="K37">
            <v>21</v>
          </cell>
          <cell r="L37">
            <v>15</v>
          </cell>
          <cell r="M37">
            <v>2</v>
          </cell>
          <cell r="N37">
            <v>2</v>
          </cell>
          <cell r="O37">
            <v>2</v>
          </cell>
          <cell r="P37">
            <v>1</v>
          </cell>
          <cell r="Q37">
            <v>20</v>
          </cell>
          <cell r="R37">
            <v>30</v>
          </cell>
          <cell r="S37">
            <v>30</v>
          </cell>
          <cell r="T37">
            <v>11</v>
          </cell>
          <cell r="U37">
            <v>11</v>
          </cell>
          <cell r="V37">
            <v>9</v>
          </cell>
          <cell r="W37">
            <v>9</v>
          </cell>
          <cell r="X37">
            <v>6</v>
          </cell>
          <cell r="Y37">
            <v>5</v>
          </cell>
          <cell r="Z37">
            <v>4</v>
          </cell>
        </row>
        <row r="38">
          <cell r="C38">
            <v>614703</v>
          </cell>
          <cell r="D38" t="str">
            <v>鄂尔多斯市东青日用批发部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16</v>
          </cell>
          <cell r="K38">
            <v>14</v>
          </cell>
          <cell r="L38">
            <v>10</v>
          </cell>
          <cell r="M38">
            <v>1</v>
          </cell>
          <cell r="N38">
            <v>1</v>
          </cell>
          <cell r="O38">
            <v>1</v>
          </cell>
          <cell r="P38">
            <v>6</v>
          </cell>
          <cell r="Q38">
            <v>0</v>
          </cell>
          <cell r="R38">
            <v>10</v>
          </cell>
          <cell r="S38">
            <v>10</v>
          </cell>
          <cell r="T38">
            <v>11</v>
          </cell>
          <cell r="U38">
            <v>11</v>
          </cell>
          <cell r="V38">
            <v>9</v>
          </cell>
          <cell r="W38">
            <v>9</v>
          </cell>
        </row>
        <row r="39">
          <cell r="C39">
            <v>100695</v>
          </cell>
          <cell r="D39" t="str">
            <v>辽宁嘉龙商贸有限公司</v>
          </cell>
          <cell r="E39">
            <v>28</v>
          </cell>
          <cell r="F39">
            <v>16</v>
          </cell>
          <cell r="G39">
            <v>19</v>
          </cell>
          <cell r="H39">
            <v>4</v>
          </cell>
          <cell r="I39">
            <v>10</v>
          </cell>
          <cell r="J39">
            <v>154</v>
          </cell>
          <cell r="K39">
            <v>181</v>
          </cell>
          <cell r="L39">
            <v>137</v>
          </cell>
          <cell r="M39">
            <v>77</v>
          </cell>
          <cell r="N39">
            <v>73</v>
          </cell>
          <cell r="O39">
            <v>76</v>
          </cell>
          <cell r="P39">
            <v>67</v>
          </cell>
          <cell r="Q39">
            <v>60</v>
          </cell>
          <cell r="R39">
            <v>30</v>
          </cell>
          <cell r="S39">
            <v>30</v>
          </cell>
          <cell r="T39">
            <v>42</v>
          </cell>
          <cell r="U39">
            <v>48</v>
          </cell>
          <cell r="V39">
            <v>48</v>
          </cell>
          <cell r="W39">
            <v>42</v>
          </cell>
          <cell r="X39">
            <v>10</v>
          </cell>
          <cell r="Y39">
            <v>10</v>
          </cell>
          <cell r="Z39">
            <v>10</v>
          </cell>
        </row>
        <row r="40">
          <cell r="C40">
            <v>101100</v>
          </cell>
          <cell r="D40" t="str">
            <v>丹东市元宝区宏军大卖场</v>
          </cell>
          <cell r="E40">
            <v>5</v>
          </cell>
          <cell r="F40">
            <v>5</v>
          </cell>
          <cell r="G40">
            <v>5</v>
          </cell>
          <cell r="H40">
            <v>4</v>
          </cell>
          <cell r="I40">
            <v>5</v>
          </cell>
          <cell r="J40">
            <v>16</v>
          </cell>
          <cell r="K40">
            <v>14</v>
          </cell>
          <cell r="L40">
            <v>10</v>
          </cell>
          <cell r="M40">
            <v>5</v>
          </cell>
          <cell r="N40">
            <v>7</v>
          </cell>
          <cell r="O40">
            <v>12</v>
          </cell>
          <cell r="P40">
            <v>5</v>
          </cell>
          <cell r="Q40">
            <v>20</v>
          </cell>
          <cell r="R40">
            <v>20</v>
          </cell>
          <cell r="S40">
            <v>20</v>
          </cell>
          <cell r="T40">
            <v>15</v>
          </cell>
          <cell r="U40">
            <v>15</v>
          </cell>
          <cell r="V40">
            <v>10</v>
          </cell>
          <cell r="W40">
            <v>10</v>
          </cell>
          <cell r="X40">
            <v>10</v>
          </cell>
          <cell r="Y40">
            <v>10</v>
          </cell>
          <cell r="Z40">
            <v>10</v>
          </cell>
        </row>
        <row r="41">
          <cell r="C41">
            <v>101462</v>
          </cell>
          <cell r="D41" t="str">
            <v>锦州市辽域营销有限责任公司</v>
          </cell>
          <cell r="E41">
            <v>1</v>
          </cell>
          <cell r="F41">
            <v>1</v>
          </cell>
          <cell r="G41">
            <v>1</v>
          </cell>
          <cell r="H41">
            <v>1</v>
          </cell>
          <cell r="I41">
            <v>1</v>
          </cell>
          <cell r="J41">
            <v>80</v>
          </cell>
          <cell r="K41">
            <v>60</v>
          </cell>
          <cell r="L41">
            <v>40</v>
          </cell>
          <cell r="M41">
            <v>40</v>
          </cell>
          <cell r="N41">
            <v>30</v>
          </cell>
          <cell r="O41">
            <v>24</v>
          </cell>
          <cell r="P41">
            <v>24</v>
          </cell>
          <cell r="Q41">
            <v>30</v>
          </cell>
          <cell r="R41">
            <v>50</v>
          </cell>
          <cell r="S41">
            <v>50</v>
          </cell>
          <cell r="T41">
            <v>50</v>
          </cell>
          <cell r="U41">
            <v>50</v>
          </cell>
          <cell r="V41">
            <v>35</v>
          </cell>
          <cell r="W41">
            <v>35</v>
          </cell>
          <cell r="X41">
            <v>7</v>
          </cell>
          <cell r="Y41">
            <v>10</v>
          </cell>
          <cell r="Z41">
            <v>10</v>
          </cell>
        </row>
        <row r="42">
          <cell r="C42">
            <v>101962</v>
          </cell>
          <cell r="D42" t="str">
            <v>阜新市宏鑫经贸有限公司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50</v>
          </cell>
          <cell r="K42">
            <v>40</v>
          </cell>
          <cell r="L42">
            <v>30</v>
          </cell>
          <cell r="M42">
            <v>5</v>
          </cell>
          <cell r="N42">
            <v>3</v>
          </cell>
          <cell r="O42">
            <v>2</v>
          </cell>
          <cell r="P42">
            <v>2</v>
          </cell>
          <cell r="Q42">
            <v>10</v>
          </cell>
          <cell r="R42">
            <v>20</v>
          </cell>
          <cell r="S42">
            <v>20</v>
          </cell>
          <cell r="T42">
            <v>14</v>
          </cell>
          <cell r="U42">
            <v>14</v>
          </cell>
          <cell r="V42">
            <v>10</v>
          </cell>
          <cell r="W42">
            <v>10</v>
          </cell>
          <cell r="X42">
            <v>15</v>
          </cell>
          <cell r="Y42">
            <v>10</v>
          </cell>
          <cell r="Z42">
            <v>10</v>
          </cell>
        </row>
        <row r="43">
          <cell r="C43">
            <v>102129</v>
          </cell>
          <cell r="D43" t="str">
            <v>沈阳普兴商贸有限公司</v>
          </cell>
          <cell r="E43">
            <v>6</v>
          </cell>
          <cell r="F43">
            <v>4</v>
          </cell>
          <cell r="G43">
            <v>5</v>
          </cell>
          <cell r="H43">
            <v>2</v>
          </cell>
          <cell r="I43">
            <v>4</v>
          </cell>
          <cell r="J43">
            <v>170</v>
          </cell>
          <cell r="K43">
            <v>155</v>
          </cell>
          <cell r="L43">
            <v>104</v>
          </cell>
          <cell r="M43">
            <v>60</v>
          </cell>
          <cell r="N43">
            <v>60</v>
          </cell>
          <cell r="O43">
            <v>60</v>
          </cell>
          <cell r="P43">
            <v>60</v>
          </cell>
          <cell r="Q43">
            <v>40</v>
          </cell>
          <cell r="R43">
            <v>100</v>
          </cell>
          <cell r="S43">
            <v>100</v>
          </cell>
          <cell r="T43">
            <v>30</v>
          </cell>
          <cell r="U43">
            <v>60</v>
          </cell>
          <cell r="V43">
            <v>60</v>
          </cell>
          <cell r="W43">
            <v>30</v>
          </cell>
          <cell r="X43">
            <v>25</v>
          </cell>
          <cell r="Y43">
            <v>20</v>
          </cell>
          <cell r="Z43">
            <v>20</v>
          </cell>
        </row>
        <row r="44">
          <cell r="C44">
            <v>102166</v>
          </cell>
          <cell r="D44" t="str">
            <v>沈阳市大东区万鑫和洗涤用品经营部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3</v>
          </cell>
          <cell r="N44">
            <v>0</v>
          </cell>
          <cell r="O44">
            <v>3</v>
          </cell>
        </row>
        <row r="45">
          <cell r="C45">
            <v>102172</v>
          </cell>
          <cell r="D45" t="str">
            <v>朝阳县大世界众鑫百货商店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30</v>
          </cell>
          <cell r="K45">
            <v>25</v>
          </cell>
          <cell r="L45">
            <v>20</v>
          </cell>
          <cell r="M45">
            <v>10</v>
          </cell>
          <cell r="N45">
            <v>7</v>
          </cell>
          <cell r="O45">
            <v>5</v>
          </cell>
          <cell r="P45">
            <v>5</v>
          </cell>
          <cell r="Q45">
            <v>10</v>
          </cell>
          <cell r="R45">
            <v>25</v>
          </cell>
          <cell r="S45">
            <v>25</v>
          </cell>
          <cell r="T45">
            <v>15</v>
          </cell>
          <cell r="U45">
            <v>15</v>
          </cell>
          <cell r="V45">
            <v>12</v>
          </cell>
          <cell r="W45">
            <v>12</v>
          </cell>
          <cell r="X45">
            <v>15</v>
          </cell>
          <cell r="Y45">
            <v>10</v>
          </cell>
          <cell r="Z45">
            <v>10</v>
          </cell>
        </row>
        <row r="46">
          <cell r="C46">
            <v>102370</v>
          </cell>
          <cell r="D46" t="str">
            <v>铁岭市鑫蒂业商贸有限责任公司</v>
          </cell>
          <cell r="E46">
            <v>3</v>
          </cell>
          <cell r="F46">
            <v>2</v>
          </cell>
          <cell r="G46">
            <v>2</v>
          </cell>
          <cell r="H46">
            <v>1</v>
          </cell>
          <cell r="I46">
            <v>2</v>
          </cell>
          <cell r="J46">
            <v>40</v>
          </cell>
          <cell r="K46">
            <v>35</v>
          </cell>
          <cell r="L46">
            <v>25</v>
          </cell>
          <cell r="M46">
            <v>25</v>
          </cell>
          <cell r="N46">
            <v>15</v>
          </cell>
          <cell r="O46">
            <v>5</v>
          </cell>
          <cell r="P46">
            <v>5</v>
          </cell>
          <cell r="Q46">
            <v>20</v>
          </cell>
          <cell r="R46">
            <v>10</v>
          </cell>
          <cell r="S46">
            <v>10</v>
          </cell>
          <cell r="T46">
            <v>10</v>
          </cell>
          <cell r="U46">
            <v>10</v>
          </cell>
          <cell r="V46">
            <v>5</v>
          </cell>
          <cell r="W46">
            <v>5</v>
          </cell>
          <cell r="X46">
            <v>10</v>
          </cell>
          <cell r="Y46">
            <v>10</v>
          </cell>
          <cell r="Z46">
            <v>10</v>
          </cell>
        </row>
        <row r="47">
          <cell r="C47">
            <v>410215</v>
          </cell>
          <cell r="D47" t="str">
            <v>大连佳菱物流有限公司</v>
          </cell>
          <cell r="E47">
            <v>15</v>
          </cell>
          <cell r="F47">
            <v>10</v>
          </cell>
          <cell r="G47">
            <v>15</v>
          </cell>
          <cell r="H47">
            <v>4</v>
          </cell>
          <cell r="I47">
            <v>10</v>
          </cell>
          <cell r="J47">
            <v>220</v>
          </cell>
          <cell r="K47">
            <v>137</v>
          </cell>
          <cell r="L47">
            <v>100</v>
          </cell>
          <cell r="M47">
            <v>40</v>
          </cell>
          <cell r="N47">
            <v>50</v>
          </cell>
          <cell r="O47">
            <v>50</v>
          </cell>
          <cell r="P47">
            <v>50</v>
          </cell>
          <cell r="Q47">
            <v>60</v>
          </cell>
          <cell r="R47">
            <v>140</v>
          </cell>
          <cell r="S47">
            <v>110</v>
          </cell>
          <cell r="T47">
            <v>110</v>
          </cell>
          <cell r="U47">
            <v>110</v>
          </cell>
          <cell r="V47">
            <v>80</v>
          </cell>
          <cell r="W47">
            <v>80</v>
          </cell>
          <cell r="X47">
            <v>25</v>
          </cell>
          <cell r="Y47">
            <v>20</v>
          </cell>
          <cell r="Z47">
            <v>20</v>
          </cell>
        </row>
        <row r="48">
          <cell r="C48">
            <v>410303</v>
          </cell>
          <cell r="D48" t="str">
            <v>鞍山市华隆商贸有限公司</v>
          </cell>
          <cell r="E48">
            <v>15</v>
          </cell>
          <cell r="F48">
            <v>10</v>
          </cell>
          <cell r="G48">
            <v>15</v>
          </cell>
          <cell r="H48">
            <v>4</v>
          </cell>
          <cell r="I48">
            <v>10</v>
          </cell>
          <cell r="J48">
            <v>80</v>
          </cell>
          <cell r="K48">
            <v>70</v>
          </cell>
          <cell r="L48">
            <v>50</v>
          </cell>
          <cell r="M48">
            <v>40</v>
          </cell>
          <cell r="N48">
            <v>25</v>
          </cell>
          <cell r="O48">
            <v>20</v>
          </cell>
          <cell r="P48">
            <v>20</v>
          </cell>
          <cell r="Q48">
            <v>5</v>
          </cell>
          <cell r="R48">
            <v>5</v>
          </cell>
          <cell r="S48">
            <v>5</v>
          </cell>
          <cell r="T48">
            <v>5</v>
          </cell>
          <cell r="U48">
            <v>5</v>
          </cell>
          <cell r="V48">
            <v>5</v>
          </cell>
          <cell r="W48">
            <v>5</v>
          </cell>
          <cell r="X48">
            <v>5</v>
          </cell>
          <cell r="Y48">
            <v>5</v>
          </cell>
          <cell r="Z48">
            <v>5</v>
          </cell>
        </row>
        <row r="49">
          <cell r="C49">
            <v>410500</v>
          </cell>
          <cell r="D49" t="str">
            <v>营口市联利有限责任公司</v>
          </cell>
          <cell r="E49">
            <v>6</v>
          </cell>
          <cell r="F49">
            <v>5</v>
          </cell>
          <cell r="G49">
            <v>5</v>
          </cell>
          <cell r="H49">
            <v>2</v>
          </cell>
          <cell r="I49">
            <v>2</v>
          </cell>
          <cell r="J49">
            <v>160</v>
          </cell>
          <cell r="K49">
            <v>140</v>
          </cell>
          <cell r="L49">
            <v>80</v>
          </cell>
          <cell r="M49">
            <v>35</v>
          </cell>
          <cell r="N49">
            <v>25</v>
          </cell>
          <cell r="O49">
            <v>20</v>
          </cell>
          <cell r="P49">
            <v>20</v>
          </cell>
          <cell r="Q49">
            <v>40</v>
          </cell>
          <cell r="R49">
            <v>50</v>
          </cell>
          <cell r="S49">
            <v>50</v>
          </cell>
          <cell r="T49">
            <v>42</v>
          </cell>
          <cell r="U49">
            <v>42</v>
          </cell>
          <cell r="V49">
            <v>33</v>
          </cell>
          <cell r="W49">
            <v>33</v>
          </cell>
          <cell r="X49">
            <v>25</v>
          </cell>
          <cell r="Y49">
            <v>15</v>
          </cell>
          <cell r="Z49">
            <v>15</v>
          </cell>
        </row>
        <row r="50">
          <cell r="C50">
            <v>411200</v>
          </cell>
          <cell r="D50" t="str">
            <v>海城市兴海区通达百货站</v>
          </cell>
          <cell r="E50">
            <v>15</v>
          </cell>
          <cell r="F50">
            <v>10</v>
          </cell>
          <cell r="G50">
            <v>12</v>
          </cell>
          <cell r="H50">
            <v>0</v>
          </cell>
          <cell r="I50">
            <v>0</v>
          </cell>
          <cell r="J50">
            <v>40</v>
          </cell>
          <cell r="K50">
            <v>33</v>
          </cell>
          <cell r="L50">
            <v>25</v>
          </cell>
          <cell r="M50">
            <v>5</v>
          </cell>
          <cell r="N50">
            <v>5</v>
          </cell>
          <cell r="O50">
            <v>5</v>
          </cell>
          <cell r="P50">
            <v>5</v>
          </cell>
          <cell r="Q50">
            <v>20</v>
          </cell>
          <cell r="R50">
            <v>5</v>
          </cell>
          <cell r="S50">
            <v>5</v>
          </cell>
          <cell r="T50">
            <v>0</v>
          </cell>
          <cell r="U50">
            <v>0</v>
          </cell>
          <cell r="V50">
            <v>20</v>
          </cell>
          <cell r="W50">
            <v>10</v>
          </cell>
          <cell r="X50">
            <v>15</v>
          </cell>
          <cell r="Y50">
            <v>10</v>
          </cell>
          <cell r="Z50">
            <v>10</v>
          </cell>
        </row>
        <row r="51">
          <cell r="C51">
            <v>411600</v>
          </cell>
          <cell r="D51" t="str">
            <v>葫芦岛市康隆化妆洗涤用品有限公司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40</v>
          </cell>
          <cell r="K51">
            <v>35</v>
          </cell>
          <cell r="L51">
            <v>25</v>
          </cell>
          <cell r="M51">
            <v>20</v>
          </cell>
          <cell r="N51">
            <v>12</v>
          </cell>
          <cell r="O51">
            <v>10</v>
          </cell>
          <cell r="P51">
            <v>10</v>
          </cell>
          <cell r="Q51">
            <v>15</v>
          </cell>
          <cell r="R51">
            <v>40</v>
          </cell>
          <cell r="S51">
            <v>40</v>
          </cell>
          <cell r="T51">
            <v>25</v>
          </cell>
          <cell r="U51">
            <v>25</v>
          </cell>
          <cell r="V51">
            <v>18</v>
          </cell>
          <cell r="W51">
            <v>18</v>
          </cell>
          <cell r="X51">
            <v>15</v>
          </cell>
          <cell r="Y51">
            <v>10</v>
          </cell>
          <cell r="Z51">
            <v>10</v>
          </cell>
        </row>
        <row r="52">
          <cell r="C52">
            <v>411903</v>
          </cell>
          <cell r="D52" t="str">
            <v>瓦房店彦隆商贸有限公司</v>
          </cell>
          <cell r="E52">
            <v>15</v>
          </cell>
          <cell r="F52">
            <v>10</v>
          </cell>
          <cell r="G52">
            <v>12</v>
          </cell>
          <cell r="H52">
            <v>4</v>
          </cell>
          <cell r="I52">
            <v>9</v>
          </cell>
          <cell r="J52">
            <v>38</v>
          </cell>
          <cell r="K52">
            <v>37</v>
          </cell>
          <cell r="L52">
            <v>35</v>
          </cell>
          <cell r="M52">
            <v>20</v>
          </cell>
          <cell r="N52">
            <v>15</v>
          </cell>
          <cell r="O52">
            <v>15</v>
          </cell>
          <cell r="P52">
            <v>15</v>
          </cell>
          <cell r="Q52">
            <v>30</v>
          </cell>
          <cell r="R52">
            <v>55</v>
          </cell>
          <cell r="S52">
            <v>55</v>
          </cell>
          <cell r="T52">
            <v>22</v>
          </cell>
          <cell r="U52">
            <v>22</v>
          </cell>
          <cell r="V52">
            <v>18</v>
          </cell>
          <cell r="W52">
            <v>18</v>
          </cell>
          <cell r="X52">
            <v>10</v>
          </cell>
          <cell r="Y52">
            <v>10</v>
          </cell>
          <cell r="Z52">
            <v>10</v>
          </cell>
        </row>
        <row r="53">
          <cell r="C53">
            <v>100616</v>
          </cell>
          <cell r="D53" t="str">
            <v>七台河市茄子河区维维副食商行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24</v>
          </cell>
          <cell r="K53">
            <v>21</v>
          </cell>
          <cell r="L53">
            <v>15</v>
          </cell>
          <cell r="M53">
            <v>7</v>
          </cell>
          <cell r="N53">
            <v>5</v>
          </cell>
          <cell r="O53">
            <v>4</v>
          </cell>
          <cell r="P53">
            <v>4</v>
          </cell>
          <cell r="Q53">
            <v>0</v>
          </cell>
          <cell r="R53">
            <v>10</v>
          </cell>
          <cell r="S53">
            <v>10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8</v>
          </cell>
          <cell r="Y53">
            <v>6</v>
          </cell>
          <cell r="Z53">
            <v>6</v>
          </cell>
        </row>
        <row r="54">
          <cell r="C54">
            <v>101136</v>
          </cell>
          <cell r="D54" t="str">
            <v>合作区新晚洗涤用品专营商店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8</v>
          </cell>
          <cell r="K54">
            <v>7</v>
          </cell>
          <cell r="L54">
            <v>5</v>
          </cell>
          <cell r="M54">
            <v>2</v>
          </cell>
          <cell r="N54">
            <v>1</v>
          </cell>
          <cell r="O54">
            <v>1</v>
          </cell>
          <cell r="P54">
            <v>1</v>
          </cell>
          <cell r="Q54">
            <v>10</v>
          </cell>
          <cell r="R54">
            <v>10</v>
          </cell>
          <cell r="S54">
            <v>10</v>
          </cell>
          <cell r="T54">
            <v>6</v>
          </cell>
          <cell r="U54">
            <v>6</v>
          </cell>
          <cell r="V54">
            <v>4</v>
          </cell>
          <cell r="W54">
            <v>4</v>
          </cell>
        </row>
        <row r="55">
          <cell r="C55">
            <v>101250</v>
          </cell>
          <cell r="D55" t="str">
            <v>黑龙江亚华威经贸有限公司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160</v>
          </cell>
          <cell r="K55">
            <v>140</v>
          </cell>
          <cell r="L55">
            <v>100</v>
          </cell>
          <cell r="M55">
            <v>56</v>
          </cell>
          <cell r="N55">
            <v>40</v>
          </cell>
          <cell r="O55">
            <v>32</v>
          </cell>
          <cell r="P55">
            <v>32</v>
          </cell>
          <cell r="Q55">
            <v>60</v>
          </cell>
          <cell r="R55">
            <v>100</v>
          </cell>
          <cell r="S55">
            <v>100</v>
          </cell>
          <cell r="T55">
            <v>31</v>
          </cell>
          <cell r="U55">
            <v>30</v>
          </cell>
          <cell r="V55">
            <v>24</v>
          </cell>
          <cell r="W55">
            <v>25</v>
          </cell>
          <cell r="X55">
            <v>56</v>
          </cell>
          <cell r="Y55">
            <v>42</v>
          </cell>
          <cell r="Z55">
            <v>42</v>
          </cell>
        </row>
        <row r="56">
          <cell r="C56">
            <v>101285</v>
          </cell>
          <cell r="D56" t="str">
            <v>哈尔滨顺洁经贸有限公司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96</v>
          </cell>
          <cell r="K56">
            <v>84</v>
          </cell>
          <cell r="L56">
            <v>60</v>
          </cell>
          <cell r="M56">
            <v>35</v>
          </cell>
          <cell r="N56">
            <v>25</v>
          </cell>
          <cell r="O56">
            <v>20</v>
          </cell>
          <cell r="P56">
            <v>20</v>
          </cell>
          <cell r="Q56">
            <v>30</v>
          </cell>
          <cell r="R56">
            <v>60</v>
          </cell>
          <cell r="S56">
            <v>60</v>
          </cell>
          <cell r="T56">
            <v>14</v>
          </cell>
          <cell r="U56">
            <v>14</v>
          </cell>
          <cell r="V56">
            <v>11</v>
          </cell>
          <cell r="W56">
            <v>11</v>
          </cell>
          <cell r="X56">
            <v>0</v>
          </cell>
          <cell r="Y56">
            <v>27</v>
          </cell>
          <cell r="Z56">
            <v>27</v>
          </cell>
        </row>
        <row r="57">
          <cell r="C57">
            <v>101923</v>
          </cell>
          <cell r="D57" t="str">
            <v>建华区尚美日化经销处</v>
          </cell>
          <cell r="E57">
            <v>2</v>
          </cell>
          <cell r="F57">
            <v>1</v>
          </cell>
          <cell r="G57">
            <v>1</v>
          </cell>
          <cell r="H57">
            <v>0</v>
          </cell>
          <cell r="I57">
            <v>1</v>
          </cell>
          <cell r="J57">
            <v>80</v>
          </cell>
          <cell r="K57">
            <v>70</v>
          </cell>
          <cell r="L57">
            <v>50</v>
          </cell>
          <cell r="M57">
            <v>4</v>
          </cell>
          <cell r="N57">
            <v>3</v>
          </cell>
          <cell r="O57">
            <v>2</v>
          </cell>
          <cell r="P57">
            <v>2</v>
          </cell>
          <cell r="Q57">
            <v>30</v>
          </cell>
          <cell r="R57">
            <v>50</v>
          </cell>
          <cell r="S57">
            <v>50</v>
          </cell>
          <cell r="T57">
            <v>22</v>
          </cell>
          <cell r="U57">
            <v>22</v>
          </cell>
          <cell r="V57">
            <v>18</v>
          </cell>
          <cell r="W57">
            <v>18</v>
          </cell>
          <cell r="X57">
            <v>14</v>
          </cell>
          <cell r="Y57">
            <v>11</v>
          </cell>
          <cell r="Z57">
            <v>10</v>
          </cell>
        </row>
        <row r="58">
          <cell r="C58">
            <v>450200</v>
          </cell>
          <cell r="D58" t="str">
            <v>佳木斯市宝洁化妆品经销处</v>
          </cell>
          <cell r="E58">
            <v>6</v>
          </cell>
          <cell r="F58">
            <v>4</v>
          </cell>
          <cell r="G58">
            <v>6</v>
          </cell>
          <cell r="H58">
            <v>2</v>
          </cell>
          <cell r="I58">
            <v>2</v>
          </cell>
          <cell r="J58">
            <v>100</v>
          </cell>
          <cell r="K58">
            <v>90</v>
          </cell>
          <cell r="L58">
            <v>70</v>
          </cell>
          <cell r="M58">
            <v>7</v>
          </cell>
          <cell r="N58">
            <v>5</v>
          </cell>
          <cell r="O58">
            <v>4</v>
          </cell>
          <cell r="P58">
            <v>4</v>
          </cell>
          <cell r="Q58">
            <v>60</v>
          </cell>
          <cell r="R58">
            <v>85</v>
          </cell>
          <cell r="S58">
            <v>85</v>
          </cell>
          <cell r="T58">
            <v>6</v>
          </cell>
          <cell r="U58">
            <v>6</v>
          </cell>
          <cell r="V58">
            <v>4</v>
          </cell>
          <cell r="W58">
            <v>4</v>
          </cell>
          <cell r="X58">
            <v>20</v>
          </cell>
          <cell r="Y58">
            <v>15</v>
          </cell>
          <cell r="Z58">
            <v>15</v>
          </cell>
        </row>
        <row r="59">
          <cell r="C59">
            <v>450303</v>
          </cell>
          <cell r="D59" t="str">
            <v>牡丹江蓝天洗化有限公司</v>
          </cell>
          <cell r="E59">
            <v>13</v>
          </cell>
          <cell r="F59">
            <v>13</v>
          </cell>
          <cell r="G59">
            <v>14</v>
          </cell>
          <cell r="H59">
            <v>1</v>
          </cell>
          <cell r="I59">
            <v>10</v>
          </cell>
          <cell r="J59">
            <v>160</v>
          </cell>
          <cell r="K59">
            <v>105</v>
          </cell>
          <cell r="L59">
            <v>75</v>
          </cell>
          <cell r="M59">
            <v>10</v>
          </cell>
          <cell r="N59">
            <v>12</v>
          </cell>
          <cell r="O59">
            <v>7</v>
          </cell>
          <cell r="P59">
            <v>8</v>
          </cell>
          <cell r="Q59">
            <v>30</v>
          </cell>
          <cell r="R59">
            <v>25</v>
          </cell>
          <cell r="S59">
            <v>25</v>
          </cell>
          <cell r="T59">
            <v>11</v>
          </cell>
          <cell r="U59">
            <v>11</v>
          </cell>
          <cell r="V59">
            <v>9</v>
          </cell>
          <cell r="W59">
            <v>9</v>
          </cell>
          <cell r="X59">
            <v>32</v>
          </cell>
          <cell r="Y59">
            <v>24</v>
          </cell>
          <cell r="Z59">
            <v>24</v>
          </cell>
        </row>
        <row r="60">
          <cell r="C60">
            <v>450501</v>
          </cell>
          <cell r="D60" t="str">
            <v>大庆市萨尔图区德众宇经贸有限公司</v>
          </cell>
          <cell r="E60">
            <v>8</v>
          </cell>
          <cell r="F60">
            <v>5</v>
          </cell>
          <cell r="G60">
            <v>7</v>
          </cell>
          <cell r="H60">
            <v>2</v>
          </cell>
          <cell r="I60">
            <v>4</v>
          </cell>
          <cell r="J60">
            <v>120</v>
          </cell>
          <cell r="K60">
            <v>88</v>
          </cell>
          <cell r="L60">
            <v>62</v>
          </cell>
          <cell r="M60">
            <v>58</v>
          </cell>
          <cell r="N60">
            <v>41</v>
          </cell>
          <cell r="O60">
            <v>16</v>
          </cell>
          <cell r="P60">
            <v>16</v>
          </cell>
          <cell r="Q60">
            <v>40</v>
          </cell>
          <cell r="R60">
            <v>75</v>
          </cell>
          <cell r="S60">
            <v>75</v>
          </cell>
          <cell r="T60">
            <v>33</v>
          </cell>
          <cell r="U60">
            <v>33</v>
          </cell>
          <cell r="V60">
            <v>27</v>
          </cell>
          <cell r="W60">
            <v>27</v>
          </cell>
          <cell r="X60">
            <v>8</v>
          </cell>
          <cell r="Y60">
            <v>6</v>
          </cell>
          <cell r="Z60">
            <v>6</v>
          </cell>
        </row>
        <row r="61">
          <cell r="C61">
            <v>451100</v>
          </cell>
          <cell r="D61" t="str">
            <v>鸡西市融光焕化妆洗涤用品有限责任公司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40</v>
          </cell>
          <cell r="K61">
            <v>35</v>
          </cell>
          <cell r="L61">
            <v>25</v>
          </cell>
          <cell r="M61">
            <v>11</v>
          </cell>
          <cell r="N61">
            <v>8</v>
          </cell>
          <cell r="O61">
            <v>5</v>
          </cell>
          <cell r="P61">
            <v>6</v>
          </cell>
          <cell r="Q61">
            <v>0</v>
          </cell>
          <cell r="R61">
            <v>15</v>
          </cell>
          <cell r="S61">
            <v>15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12</v>
          </cell>
          <cell r="Y61">
            <v>9</v>
          </cell>
          <cell r="Z61">
            <v>9</v>
          </cell>
        </row>
        <row r="62">
          <cell r="C62">
            <v>452101</v>
          </cell>
          <cell r="D62" t="str">
            <v>双鸭山市凤凰塑料制品有限公司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20</v>
          </cell>
          <cell r="K62">
            <v>18</v>
          </cell>
          <cell r="L62">
            <v>12</v>
          </cell>
        </row>
        <row r="63">
          <cell r="C63">
            <v>614501</v>
          </cell>
          <cell r="D63" t="str">
            <v>绥化市松雪食杂商行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24</v>
          </cell>
          <cell r="K63">
            <v>21</v>
          </cell>
          <cell r="L63">
            <v>15</v>
          </cell>
        </row>
        <row r="64">
          <cell r="C64">
            <v>100121</v>
          </cell>
          <cell r="D64" t="str">
            <v>四平市铁东区晶鑫洗化日用百货经营部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80</v>
          </cell>
          <cell r="K64">
            <v>70</v>
          </cell>
          <cell r="L64">
            <v>50</v>
          </cell>
          <cell r="M64">
            <v>6</v>
          </cell>
          <cell r="N64">
            <v>6</v>
          </cell>
          <cell r="O64">
            <v>11</v>
          </cell>
          <cell r="P64">
            <v>11</v>
          </cell>
          <cell r="Q64">
            <v>0</v>
          </cell>
          <cell r="R64">
            <v>50</v>
          </cell>
          <cell r="S64">
            <v>50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8</v>
          </cell>
          <cell r="Y64">
            <v>6</v>
          </cell>
          <cell r="Z64">
            <v>6</v>
          </cell>
        </row>
        <row r="65">
          <cell r="C65">
            <v>100196</v>
          </cell>
          <cell r="D65" t="str">
            <v>通化市东昌区玉冬综合平价超市（汇源专卖店）</v>
          </cell>
          <cell r="E65">
            <v>2</v>
          </cell>
          <cell r="F65">
            <v>1</v>
          </cell>
          <cell r="G65">
            <v>1</v>
          </cell>
          <cell r="H65">
            <v>0</v>
          </cell>
          <cell r="I65">
            <v>1</v>
          </cell>
          <cell r="J65">
            <v>12</v>
          </cell>
          <cell r="K65">
            <v>10</v>
          </cell>
          <cell r="L65">
            <v>8</v>
          </cell>
          <cell r="M65">
            <v>2</v>
          </cell>
          <cell r="N65">
            <v>2</v>
          </cell>
          <cell r="O65">
            <v>2</v>
          </cell>
          <cell r="P65">
            <v>2</v>
          </cell>
          <cell r="Q65">
            <v>5</v>
          </cell>
          <cell r="R65">
            <v>10</v>
          </cell>
          <cell r="S65">
            <v>7</v>
          </cell>
          <cell r="T65">
            <v>3</v>
          </cell>
          <cell r="U65">
            <v>3</v>
          </cell>
          <cell r="V65">
            <v>2</v>
          </cell>
          <cell r="W65">
            <v>2</v>
          </cell>
        </row>
        <row r="66">
          <cell r="C66">
            <v>100575</v>
          </cell>
          <cell r="D66" t="str">
            <v>梅河口市亚贤洗涤批发商店</v>
          </cell>
          <cell r="E66">
            <v>2</v>
          </cell>
          <cell r="F66">
            <v>1</v>
          </cell>
          <cell r="G66">
            <v>1</v>
          </cell>
          <cell r="H66">
            <v>0</v>
          </cell>
          <cell r="I66">
            <v>1</v>
          </cell>
          <cell r="J66">
            <v>12</v>
          </cell>
          <cell r="K66">
            <v>10</v>
          </cell>
          <cell r="L66">
            <v>8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0</v>
          </cell>
          <cell r="R66">
            <v>10</v>
          </cell>
          <cell r="S66">
            <v>10</v>
          </cell>
          <cell r="T66">
            <v>0</v>
          </cell>
          <cell r="U66">
            <v>1</v>
          </cell>
          <cell r="V66">
            <v>0</v>
          </cell>
          <cell r="W66">
            <v>0</v>
          </cell>
          <cell r="X66">
            <v>4</v>
          </cell>
          <cell r="Y66">
            <v>3</v>
          </cell>
          <cell r="Z66">
            <v>3</v>
          </cell>
        </row>
        <row r="67">
          <cell r="C67">
            <v>101436</v>
          </cell>
          <cell r="D67" t="str">
            <v>吉林市佐舆永业商贸有限责任公司</v>
          </cell>
          <cell r="E67">
            <v>1</v>
          </cell>
          <cell r="F67">
            <v>1</v>
          </cell>
          <cell r="G67">
            <v>1</v>
          </cell>
          <cell r="H67">
            <v>0</v>
          </cell>
          <cell r="I67">
            <v>1</v>
          </cell>
          <cell r="J67">
            <v>64</v>
          </cell>
          <cell r="K67">
            <v>46</v>
          </cell>
          <cell r="L67">
            <v>40</v>
          </cell>
          <cell r="M67">
            <v>9</v>
          </cell>
          <cell r="N67">
            <v>9</v>
          </cell>
          <cell r="O67">
            <v>12</v>
          </cell>
          <cell r="P67">
            <v>12</v>
          </cell>
          <cell r="Q67">
            <v>10</v>
          </cell>
          <cell r="R67">
            <v>35</v>
          </cell>
          <cell r="S67">
            <v>20</v>
          </cell>
          <cell r="T67">
            <v>14</v>
          </cell>
          <cell r="U67">
            <v>14</v>
          </cell>
          <cell r="V67">
            <v>11</v>
          </cell>
          <cell r="W67">
            <v>11</v>
          </cell>
          <cell r="X67">
            <v>8</v>
          </cell>
          <cell r="Y67">
            <v>6</v>
          </cell>
          <cell r="Z67">
            <v>6</v>
          </cell>
        </row>
        <row r="68">
          <cell r="C68">
            <v>101577</v>
          </cell>
          <cell r="D68" t="str">
            <v>白城市明客多超市有限公司</v>
          </cell>
          <cell r="E68">
            <v>2</v>
          </cell>
          <cell r="F68">
            <v>1</v>
          </cell>
          <cell r="G68">
            <v>1</v>
          </cell>
          <cell r="H68">
            <v>0</v>
          </cell>
          <cell r="I68">
            <v>1</v>
          </cell>
          <cell r="J68">
            <v>16</v>
          </cell>
          <cell r="K68">
            <v>16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0</v>
          </cell>
          <cell r="R68">
            <v>1</v>
          </cell>
          <cell r="S68">
            <v>13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8</v>
          </cell>
          <cell r="Y68">
            <v>6</v>
          </cell>
          <cell r="Z68">
            <v>6</v>
          </cell>
        </row>
        <row r="69">
          <cell r="C69">
            <v>101724</v>
          </cell>
          <cell r="D69" t="str">
            <v>白山市山货市场满美化妆品批发商行</v>
          </cell>
          <cell r="E69">
            <v>2</v>
          </cell>
          <cell r="F69">
            <v>1</v>
          </cell>
          <cell r="G69">
            <v>1</v>
          </cell>
          <cell r="H69">
            <v>0</v>
          </cell>
          <cell r="I69">
            <v>1</v>
          </cell>
          <cell r="J69">
            <v>12</v>
          </cell>
          <cell r="K69">
            <v>10</v>
          </cell>
          <cell r="L69">
            <v>8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0</v>
          </cell>
          <cell r="R69">
            <v>10</v>
          </cell>
          <cell r="S69">
            <v>10</v>
          </cell>
          <cell r="T69">
            <v>3</v>
          </cell>
          <cell r="U69">
            <v>3</v>
          </cell>
          <cell r="V69">
            <v>2</v>
          </cell>
          <cell r="W69">
            <v>2</v>
          </cell>
        </row>
        <row r="70">
          <cell r="C70">
            <v>102088</v>
          </cell>
          <cell r="D70" t="str">
            <v>松原市新鸿达化妆品经销有限公司</v>
          </cell>
          <cell r="E70">
            <v>2</v>
          </cell>
          <cell r="F70">
            <v>1</v>
          </cell>
          <cell r="G70">
            <v>1</v>
          </cell>
          <cell r="H70">
            <v>0</v>
          </cell>
          <cell r="I70">
            <v>1</v>
          </cell>
          <cell r="J70">
            <v>10</v>
          </cell>
          <cell r="K70">
            <v>10</v>
          </cell>
          <cell r="L70">
            <v>10</v>
          </cell>
          <cell r="M70">
            <v>1</v>
          </cell>
          <cell r="N70">
            <v>0</v>
          </cell>
          <cell r="O70">
            <v>0</v>
          </cell>
          <cell r="P70">
            <v>0</v>
          </cell>
          <cell r="Q70">
            <v>5</v>
          </cell>
          <cell r="R70">
            <v>3</v>
          </cell>
          <cell r="S70">
            <v>5</v>
          </cell>
          <cell r="T70">
            <v>0</v>
          </cell>
          <cell r="U70">
            <v>1</v>
          </cell>
        </row>
        <row r="71">
          <cell r="C71">
            <v>430103</v>
          </cell>
          <cell r="D71" t="str">
            <v>吉林省百利实业有限公司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160</v>
          </cell>
          <cell r="K71">
            <v>140</v>
          </cell>
          <cell r="L71">
            <v>100</v>
          </cell>
          <cell r="M71">
            <v>55</v>
          </cell>
          <cell r="N71">
            <v>27</v>
          </cell>
          <cell r="O71">
            <v>34</v>
          </cell>
          <cell r="P71">
            <v>33</v>
          </cell>
          <cell r="Q71">
            <v>35</v>
          </cell>
          <cell r="R71">
            <v>120</v>
          </cell>
          <cell r="S71">
            <v>120</v>
          </cell>
          <cell r="T71">
            <v>28</v>
          </cell>
          <cell r="U71">
            <v>28</v>
          </cell>
          <cell r="V71">
            <v>22</v>
          </cell>
          <cell r="W71">
            <v>22</v>
          </cell>
          <cell r="X71">
            <v>28</v>
          </cell>
          <cell r="Y71">
            <v>21</v>
          </cell>
          <cell r="Z71">
            <v>21</v>
          </cell>
        </row>
        <row r="72">
          <cell r="C72">
            <v>430505</v>
          </cell>
          <cell r="D72" t="str">
            <v>延吉市京铭贸易有限公司</v>
          </cell>
          <cell r="E72">
            <v>2</v>
          </cell>
          <cell r="F72">
            <v>1</v>
          </cell>
          <cell r="G72">
            <v>1</v>
          </cell>
          <cell r="H72">
            <v>0</v>
          </cell>
          <cell r="I72">
            <v>1</v>
          </cell>
          <cell r="J72">
            <v>25</v>
          </cell>
          <cell r="K72">
            <v>25</v>
          </cell>
          <cell r="L72">
            <v>20</v>
          </cell>
          <cell r="M72">
            <v>4</v>
          </cell>
          <cell r="N72">
            <v>4</v>
          </cell>
          <cell r="O72">
            <v>1</v>
          </cell>
          <cell r="P72">
            <v>1</v>
          </cell>
          <cell r="Q72">
            <v>10</v>
          </cell>
          <cell r="R72">
            <v>8</v>
          </cell>
          <cell r="S72">
            <v>8</v>
          </cell>
          <cell r="T72">
            <v>5</v>
          </cell>
          <cell r="U72">
            <v>5</v>
          </cell>
          <cell r="V72">
            <v>5</v>
          </cell>
          <cell r="W72">
            <v>5</v>
          </cell>
          <cell r="X72">
            <v>0</v>
          </cell>
          <cell r="Y72">
            <v>1</v>
          </cell>
          <cell r="Z72">
            <v>1</v>
          </cell>
        </row>
        <row r="73">
          <cell r="C73">
            <v>100630</v>
          </cell>
          <cell r="D73" t="str">
            <v>德州市德城区德清百货商店</v>
          </cell>
          <cell r="E73">
            <v>6</v>
          </cell>
          <cell r="F73">
            <v>4</v>
          </cell>
          <cell r="G73">
            <v>5</v>
          </cell>
          <cell r="H73">
            <v>2</v>
          </cell>
          <cell r="I73">
            <v>3</v>
          </cell>
          <cell r="J73">
            <v>136</v>
          </cell>
          <cell r="K73">
            <v>119</v>
          </cell>
          <cell r="L73">
            <v>85</v>
          </cell>
          <cell r="M73">
            <v>36</v>
          </cell>
          <cell r="N73">
            <v>21</v>
          </cell>
          <cell r="O73">
            <v>24</v>
          </cell>
          <cell r="P73">
            <v>18</v>
          </cell>
          <cell r="Q73">
            <v>100</v>
          </cell>
          <cell r="R73">
            <v>80</v>
          </cell>
          <cell r="S73">
            <v>80</v>
          </cell>
          <cell r="T73">
            <v>44</v>
          </cell>
          <cell r="U73">
            <v>44</v>
          </cell>
          <cell r="V73">
            <v>36</v>
          </cell>
          <cell r="W73">
            <v>36</v>
          </cell>
          <cell r="X73">
            <v>12</v>
          </cell>
          <cell r="Y73">
            <v>9</v>
          </cell>
          <cell r="Z73">
            <v>9</v>
          </cell>
        </row>
        <row r="74">
          <cell r="C74">
            <v>101120</v>
          </cell>
          <cell r="D74" t="str">
            <v>济南世纪华天经贸有限公司</v>
          </cell>
          <cell r="E74">
            <v>7</v>
          </cell>
          <cell r="F74">
            <v>4</v>
          </cell>
          <cell r="G74">
            <v>7</v>
          </cell>
          <cell r="H74">
            <v>3</v>
          </cell>
          <cell r="I74">
            <v>3</v>
          </cell>
          <cell r="J74">
            <v>202</v>
          </cell>
          <cell r="K74">
            <v>176</v>
          </cell>
          <cell r="L74">
            <v>111</v>
          </cell>
          <cell r="M74">
            <v>195</v>
          </cell>
          <cell r="N74">
            <v>78</v>
          </cell>
          <cell r="O74">
            <v>80</v>
          </cell>
          <cell r="P74">
            <v>60</v>
          </cell>
          <cell r="Q74">
            <v>0</v>
          </cell>
          <cell r="R74">
            <v>54</v>
          </cell>
          <cell r="S74">
            <v>54</v>
          </cell>
          <cell r="T74">
            <v>30</v>
          </cell>
          <cell r="U74">
            <v>30</v>
          </cell>
          <cell r="V74">
            <v>20</v>
          </cell>
          <cell r="W74">
            <v>20</v>
          </cell>
          <cell r="X74">
            <v>12</v>
          </cell>
          <cell r="Y74">
            <v>9</v>
          </cell>
          <cell r="Z74">
            <v>9</v>
          </cell>
        </row>
        <row r="75">
          <cell r="C75">
            <v>101474</v>
          </cell>
          <cell r="D75" t="str">
            <v>菏泽东达商贸有限公司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5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15</v>
          </cell>
          <cell r="S75">
            <v>15</v>
          </cell>
          <cell r="T75">
            <v>10</v>
          </cell>
          <cell r="U75">
            <v>10</v>
          </cell>
          <cell r="V75">
            <v>10</v>
          </cell>
          <cell r="W75">
            <v>10</v>
          </cell>
        </row>
        <row r="76">
          <cell r="C76">
            <v>101526</v>
          </cell>
          <cell r="D76" t="str">
            <v>泰安市鑫宝利商贸有限公司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3</v>
          </cell>
          <cell r="N76">
            <v>3</v>
          </cell>
          <cell r="O76">
            <v>2</v>
          </cell>
          <cell r="P76">
            <v>2</v>
          </cell>
        </row>
        <row r="77">
          <cell r="C77">
            <v>101995</v>
          </cell>
          <cell r="D77" t="str">
            <v>聊城市东昌府区香江新上海洗涤化妆总汇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80</v>
          </cell>
          <cell r="K77">
            <v>70</v>
          </cell>
          <cell r="L77">
            <v>50</v>
          </cell>
          <cell r="M77">
            <v>14</v>
          </cell>
          <cell r="N77">
            <v>4</v>
          </cell>
          <cell r="O77">
            <v>5</v>
          </cell>
          <cell r="P77">
            <v>2</v>
          </cell>
          <cell r="Q77">
            <v>69</v>
          </cell>
          <cell r="R77">
            <v>30</v>
          </cell>
          <cell r="S77">
            <v>30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10</v>
          </cell>
          <cell r="Y77">
            <v>8</v>
          </cell>
          <cell r="Z77">
            <v>7</v>
          </cell>
        </row>
        <row r="78">
          <cell r="C78">
            <v>530105</v>
          </cell>
          <cell r="D78" t="str">
            <v>济南方圆洗涤化妆用品有限公司</v>
          </cell>
          <cell r="E78">
            <v>5</v>
          </cell>
          <cell r="F78">
            <v>2</v>
          </cell>
          <cell r="G78">
            <v>4</v>
          </cell>
          <cell r="H78">
            <v>2</v>
          </cell>
          <cell r="I78">
            <v>5</v>
          </cell>
          <cell r="J78">
            <v>302</v>
          </cell>
          <cell r="K78">
            <v>265</v>
          </cell>
          <cell r="L78">
            <v>189</v>
          </cell>
          <cell r="M78">
            <v>155</v>
          </cell>
          <cell r="N78">
            <v>37</v>
          </cell>
          <cell r="O78">
            <v>90</v>
          </cell>
          <cell r="P78">
            <v>30</v>
          </cell>
          <cell r="Q78">
            <v>27</v>
          </cell>
          <cell r="R78">
            <v>81</v>
          </cell>
          <cell r="S78">
            <v>81</v>
          </cell>
          <cell r="T78">
            <v>59</v>
          </cell>
          <cell r="U78">
            <v>59</v>
          </cell>
          <cell r="V78">
            <v>50</v>
          </cell>
          <cell r="W78">
            <v>50</v>
          </cell>
          <cell r="X78">
            <v>18</v>
          </cell>
          <cell r="Y78">
            <v>13</v>
          </cell>
          <cell r="Z78">
            <v>14</v>
          </cell>
        </row>
        <row r="79">
          <cell r="C79">
            <v>530204</v>
          </cell>
          <cell r="D79" t="str">
            <v>山东潍坊百货集团股份有限公司青岛分公司</v>
          </cell>
          <cell r="E79">
            <v>30</v>
          </cell>
          <cell r="F79">
            <v>20</v>
          </cell>
          <cell r="G79">
            <v>25</v>
          </cell>
          <cell r="H79">
            <v>8</v>
          </cell>
          <cell r="I79">
            <v>17</v>
          </cell>
          <cell r="J79">
            <v>80</v>
          </cell>
          <cell r="K79">
            <v>70</v>
          </cell>
          <cell r="L79">
            <v>50</v>
          </cell>
          <cell r="M79">
            <v>132</v>
          </cell>
          <cell r="N79">
            <v>46</v>
          </cell>
          <cell r="O79">
            <v>69</v>
          </cell>
          <cell r="P79">
            <v>39</v>
          </cell>
          <cell r="Q79">
            <v>80</v>
          </cell>
          <cell r="R79">
            <v>25</v>
          </cell>
          <cell r="S79">
            <v>25</v>
          </cell>
          <cell r="T79">
            <v>56</v>
          </cell>
          <cell r="U79">
            <v>56</v>
          </cell>
          <cell r="V79">
            <v>44</v>
          </cell>
          <cell r="W79">
            <v>44</v>
          </cell>
          <cell r="X79">
            <v>100</v>
          </cell>
          <cell r="Y79">
            <v>75</v>
          </cell>
          <cell r="Z79">
            <v>75</v>
          </cell>
        </row>
        <row r="80">
          <cell r="C80">
            <v>530300</v>
          </cell>
          <cell r="D80" t="str">
            <v>临沂市鑫都商贸有限公司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24</v>
          </cell>
          <cell r="K80">
            <v>21</v>
          </cell>
          <cell r="L80">
            <v>15</v>
          </cell>
          <cell r="M80">
            <v>28</v>
          </cell>
          <cell r="N80">
            <v>6</v>
          </cell>
          <cell r="O80">
            <v>14</v>
          </cell>
          <cell r="P80">
            <v>14</v>
          </cell>
          <cell r="Q80">
            <v>32</v>
          </cell>
          <cell r="R80">
            <v>65</v>
          </cell>
          <cell r="S80">
            <v>65</v>
          </cell>
          <cell r="T80">
            <v>35</v>
          </cell>
          <cell r="U80">
            <v>35</v>
          </cell>
          <cell r="V80">
            <v>30</v>
          </cell>
          <cell r="W80">
            <v>30</v>
          </cell>
        </row>
        <row r="81">
          <cell r="C81">
            <v>530403</v>
          </cell>
          <cell r="D81" t="str">
            <v>山东潍坊百货集团股份有限公司烟台分公司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4</v>
          </cell>
          <cell r="K81">
            <v>3</v>
          </cell>
          <cell r="L81">
            <v>3</v>
          </cell>
          <cell r="M81">
            <v>7</v>
          </cell>
          <cell r="N81">
            <v>5</v>
          </cell>
          <cell r="O81">
            <v>4</v>
          </cell>
          <cell r="P81">
            <v>4</v>
          </cell>
          <cell r="Q81">
            <v>14</v>
          </cell>
          <cell r="R81">
            <v>20</v>
          </cell>
          <cell r="S81">
            <v>20</v>
          </cell>
          <cell r="T81">
            <v>45</v>
          </cell>
          <cell r="U81">
            <v>45</v>
          </cell>
          <cell r="V81">
            <v>35</v>
          </cell>
          <cell r="W81">
            <v>35</v>
          </cell>
        </row>
        <row r="82">
          <cell r="C82">
            <v>530506</v>
          </cell>
          <cell r="D82" t="str">
            <v>淄博杨氏商贸有限公司</v>
          </cell>
          <cell r="E82">
            <v>6</v>
          </cell>
          <cell r="F82">
            <v>4</v>
          </cell>
          <cell r="G82">
            <v>5</v>
          </cell>
          <cell r="H82">
            <v>2</v>
          </cell>
          <cell r="I82">
            <v>3</v>
          </cell>
          <cell r="J82">
            <v>20</v>
          </cell>
          <cell r="K82">
            <v>17</v>
          </cell>
          <cell r="L82">
            <v>13</v>
          </cell>
          <cell r="M82">
            <v>70</v>
          </cell>
          <cell r="N82">
            <v>50</v>
          </cell>
          <cell r="O82">
            <v>40</v>
          </cell>
          <cell r="P82">
            <v>40</v>
          </cell>
          <cell r="Q82">
            <v>100</v>
          </cell>
          <cell r="R82">
            <v>80</v>
          </cell>
          <cell r="S82">
            <v>80</v>
          </cell>
          <cell r="T82">
            <v>56</v>
          </cell>
          <cell r="U82">
            <v>56</v>
          </cell>
          <cell r="V82">
            <v>44</v>
          </cell>
          <cell r="W82">
            <v>44</v>
          </cell>
        </row>
        <row r="83">
          <cell r="C83">
            <v>530600</v>
          </cell>
          <cell r="D83" t="str">
            <v>山东潍坊百货集团股份有限公司中百配送中心</v>
          </cell>
          <cell r="E83">
            <v>3</v>
          </cell>
          <cell r="F83">
            <v>2</v>
          </cell>
          <cell r="G83">
            <v>2</v>
          </cell>
          <cell r="H83">
            <v>1</v>
          </cell>
          <cell r="I83">
            <v>1</v>
          </cell>
          <cell r="J83">
            <v>360</v>
          </cell>
          <cell r="K83">
            <v>140</v>
          </cell>
          <cell r="L83">
            <v>100</v>
          </cell>
          <cell r="M83">
            <v>107</v>
          </cell>
          <cell r="N83">
            <v>76</v>
          </cell>
          <cell r="O83">
            <v>60</v>
          </cell>
          <cell r="P83">
            <v>60</v>
          </cell>
          <cell r="Q83">
            <v>60</v>
          </cell>
          <cell r="R83">
            <v>150</v>
          </cell>
          <cell r="S83">
            <v>150</v>
          </cell>
          <cell r="T83">
            <v>121</v>
          </cell>
          <cell r="U83">
            <v>121</v>
          </cell>
          <cell r="V83">
            <v>94</v>
          </cell>
          <cell r="W83">
            <v>95</v>
          </cell>
        </row>
        <row r="84">
          <cell r="C84">
            <v>530701</v>
          </cell>
          <cell r="D84" t="str">
            <v>枣庄市鲁兴商贸有限公司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62</v>
          </cell>
          <cell r="N84">
            <v>16</v>
          </cell>
          <cell r="O84">
            <v>23</v>
          </cell>
          <cell r="P84">
            <v>23</v>
          </cell>
          <cell r="Q84">
            <v>20</v>
          </cell>
          <cell r="R84">
            <v>20</v>
          </cell>
          <cell r="S84">
            <v>20</v>
          </cell>
          <cell r="T84">
            <v>20</v>
          </cell>
          <cell r="U84">
            <v>20</v>
          </cell>
          <cell r="V84">
            <v>15</v>
          </cell>
          <cell r="W84">
            <v>15</v>
          </cell>
          <cell r="X84">
            <v>15</v>
          </cell>
          <cell r="Y84">
            <v>12</v>
          </cell>
          <cell r="Z84">
            <v>12</v>
          </cell>
        </row>
        <row r="85">
          <cell r="C85">
            <v>530902</v>
          </cell>
          <cell r="D85" t="str">
            <v>日照市鲁兴商贸有限公司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15</v>
          </cell>
          <cell r="K85">
            <v>0</v>
          </cell>
          <cell r="L85">
            <v>0</v>
          </cell>
          <cell r="M85">
            <v>12</v>
          </cell>
          <cell r="N85">
            <v>10</v>
          </cell>
          <cell r="O85">
            <v>8</v>
          </cell>
          <cell r="P85">
            <v>8</v>
          </cell>
          <cell r="Q85">
            <v>20</v>
          </cell>
          <cell r="R85">
            <v>30</v>
          </cell>
          <cell r="S85">
            <v>30</v>
          </cell>
          <cell r="T85">
            <v>20</v>
          </cell>
          <cell r="U85">
            <v>20</v>
          </cell>
          <cell r="V85">
            <v>15</v>
          </cell>
          <cell r="W85">
            <v>15</v>
          </cell>
          <cell r="X85">
            <v>17</v>
          </cell>
          <cell r="Y85">
            <v>10</v>
          </cell>
          <cell r="Z85">
            <v>10</v>
          </cell>
        </row>
        <row r="86">
          <cell r="C86">
            <v>531000</v>
          </cell>
          <cell r="D86" t="str">
            <v>威海利华商贸有限公司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9</v>
          </cell>
          <cell r="N86">
            <v>6</v>
          </cell>
        </row>
        <row r="87">
          <cell r="C87">
            <v>531103</v>
          </cell>
          <cell r="D87" t="str">
            <v>东营市腾飞商贸有限责任公司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28</v>
          </cell>
          <cell r="K87">
            <v>25</v>
          </cell>
          <cell r="L87">
            <v>0</v>
          </cell>
          <cell r="M87">
            <v>10</v>
          </cell>
          <cell r="N87">
            <v>0</v>
          </cell>
          <cell r="O87">
            <v>13</v>
          </cell>
          <cell r="P87">
            <v>10</v>
          </cell>
          <cell r="Q87">
            <v>0</v>
          </cell>
          <cell r="R87">
            <v>15</v>
          </cell>
          <cell r="S87">
            <v>15</v>
          </cell>
        </row>
        <row r="88">
          <cell r="C88">
            <v>532101</v>
          </cell>
          <cell r="D88" t="str">
            <v>滨州市滨城区阳光百货经营部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129</v>
          </cell>
          <cell r="K88">
            <v>140</v>
          </cell>
          <cell r="L88">
            <v>100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15</v>
          </cell>
          <cell r="S88">
            <v>15</v>
          </cell>
          <cell r="T88">
            <v>27</v>
          </cell>
          <cell r="U88">
            <v>27</v>
          </cell>
          <cell r="V88">
            <v>19</v>
          </cell>
          <cell r="W88">
            <v>18</v>
          </cell>
        </row>
        <row r="89">
          <cell r="C89">
            <v>532520</v>
          </cell>
          <cell r="D89" t="str">
            <v>邹城市泰龙商贸有限公司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16</v>
          </cell>
          <cell r="N89">
            <v>6</v>
          </cell>
          <cell r="O89">
            <v>8</v>
          </cell>
          <cell r="P89">
            <v>8</v>
          </cell>
          <cell r="Q89">
            <v>20</v>
          </cell>
          <cell r="R89">
            <v>50</v>
          </cell>
          <cell r="S89">
            <v>50</v>
          </cell>
          <cell r="T89">
            <v>30</v>
          </cell>
          <cell r="U89">
            <v>30</v>
          </cell>
          <cell r="V89">
            <v>25</v>
          </cell>
          <cell r="W89">
            <v>25</v>
          </cell>
          <cell r="X89">
            <v>0</v>
          </cell>
          <cell r="Y89">
            <v>17</v>
          </cell>
        </row>
        <row r="90">
          <cell r="C90">
            <v>675302</v>
          </cell>
          <cell r="D90" t="str">
            <v>青岛福兴祥物流有限公司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40</v>
          </cell>
          <cell r="K90">
            <v>35</v>
          </cell>
          <cell r="L90">
            <v>0</v>
          </cell>
          <cell r="M90">
            <v>70</v>
          </cell>
          <cell r="N90">
            <v>50</v>
          </cell>
          <cell r="O90">
            <v>40</v>
          </cell>
          <cell r="P90">
            <v>40</v>
          </cell>
          <cell r="Q90">
            <v>80</v>
          </cell>
          <cell r="R90">
            <v>150</v>
          </cell>
          <cell r="S90">
            <v>150</v>
          </cell>
          <cell r="T90">
            <v>112</v>
          </cell>
          <cell r="U90">
            <v>112</v>
          </cell>
          <cell r="V90">
            <v>88</v>
          </cell>
          <cell r="W90">
            <v>88</v>
          </cell>
          <cell r="X90">
            <v>40</v>
          </cell>
          <cell r="Y90">
            <v>30</v>
          </cell>
          <cell r="Z90">
            <v>30</v>
          </cell>
        </row>
        <row r="91">
          <cell r="D91" t="str">
            <v>总和：</v>
          </cell>
          <cell r="E91">
            <v>3875</v>
          </cell>
          <cell r="F91">
            <v>2869</v>
          </cell>
          <cell r="G91">
            <v>3652</v>
          </cell>
          <cell r="H91">
            <v>1291</v>
          </cell>
          <cell r="I91">
            <v>2362</v>
          </cell>
          <cell r="J91">
            <v>7639</v>
          </cell>
          <cell r="K91">
            <v>6456</v>
          </cell>
          <cell r="L91">
            <v>4640</v>
          </cell>
          <cell r="M91">
            <v>3393</v>
          </cell>
          <cell r="N91">
            <v>2200</v>
          </cell>
          <cell r="O91">
            <v>1927</v>
          </cell>
          <cell r="P91">
            <v>1846</v>
          </cell>
          <cell r="Q91">
            <v>2592</v>
          </cell>
          <cell r="R91">
            <v>4691</v>
          </cell>
          <cell r="S91">
            <v>4707</v>
          </cell>
          <cell r="T91">
            <v>2298</v>
          </cell>
          <cell r="U91">
            <v>2239</v>
          </cell>
          <cell r="V91">
            <v>1880</v>
          </cell>
          <cell r="W91">
            <v>1835</v>
          </cell>
          <cell r="X91">
            <v>841</v>
          </cell>
          <cell r="Y91">
            <v>688</v>
          </cell>
          <cell r="Z91">
            <v>668</v>
          </cell>
        </row>
        <row r="92">
          <cell r="C92">
            <v>100264</v>
          </cell>
          <cell r="D92" t="str">
            <v>欧尚（中国）投资有限公司</v>
          </cell>
          <cell r="E92">
            <v>59</v>
          </cell>
          <cell r="F92">
            <v>31</v>
          </cell>
          <cell r="G92">
            <v>35</v>
          </cell>
          <cell r="H92">
            <v>14</v>
          </cell>
          <cell r="I92">
            <v>20</v>
          </cell>
          <cell r="J92">
            <v>0</v>
          </cell>
          <cell r="K92">
            <v>0</v>
          </cell>
          <cell r="L92">
            <v>0</v>
          </cell>
          <cell r="M92">
            <v>15</v>
          </cell>
          <cell r="N92">
            <v>9</v>
          </cell>
          <cell r="O92">
            <v>7</v>
          </cell>
          <cell r="P92">
            <v>13</v>
          </cell>
          <cell r="Q92">
            <v>50</v>
          </cell>
          <cell r="R92">
            <v>25</v>
          </cell>
          <cell r="S92">
            <v>25</v>
          </cell>
          <cell r="T92">
            <v>28</v>
          </cell>
          <cell r="U92">
            <v>28</v>
          </cell>
          <cell r="V92">
            <v>22</v>
          </cell>
          <cell r="W92">
            <v>22</v>
          </cell>
        </row>
        <row r="93">
          <cell r="C93">
            <v>101445</v>
          </cell>
          <cell r="D93" t="str">
            <v>北京旺市百利商业有限公司飘亮购物中心</v>
          </cell>
          <cell r="E93">
            <v>176</v>
          </cell>
          <cell r="F93">
            <v>167</v>
          </cell>
          <cell r="G93">
            <v>163</v>
          </cell>
          <cell r="H93">
            <v>0</v>
          </cell>
          <cell r="I93">
            <v>181</v>
          </cell>
          <cell r="J93">
            <v>0</v>
          </cell>
          <cell r="K93">
            <v>0</v>
          </cell>
          <cell r="L93">
            <v>0</v>
          </cell>
          <cell r="M93">
            <v>13</v>
          </cell>
          <cell r="N93">
            <v>12</v>
          </cell>
          <cell r="O93">
            <v>13</v>
          </cell>
          <cell r="P93">
            <v>13</v>
          </cell>
          <cell r="Q93">
            <v>96</v>
          </cell>
          <cell r="R93">
            <v>0</v>
          </cell>
          <cell r="S93">
            <v>0</v>
          </cell>
          <cell r="T93">
            <v>40</v>
          </cell>
          <cell r="U93">
            <v>53</v>
          </cell>
          <cell r="V93">
            <v>26</v>
          </cell>
          <cell r="W93">
            <v>60</v>
          </cell>
        </row>
        <row r="94">
          <cell r="C94">
            <v>101494</v>
          </cell>
          <cell r="D94" t="str">
            <v>锦江麦德龙现购自运有限公司北京万泉河商场</v>
          </cell>
          <cell r="E94">
            <v>40</v>
          </cell>
          <cell r="F94">
            <v>40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5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10</v>
          </cell>
          <cell r="U94">
            <v>0</v>
          </cell>
          <cell r="V94">
            <v>10</v>
          </cell>
        </row>
        <row r="95">
          <cell r="C95">
            <v>101571</v>
          </cell>
          <cell r="D95" t="str">
            <v>北京家乐福商业有限公司通州店</v>
          </cell>
          <cell r="E95">
            <v>82</v>
          </cell>
          <cell r="F95">
            <v>20</v>
          </cell>
          <cell r="G95">
            <v>125</v>
          </cell>
          <cell r="H95">
            <v>23</v>
          </cell>
          <cell r="I95">
            <v>95</v>
          </cell>
          <cell r="J95">
            <v>0</v>
          </cell>
          <cell r="K95">
            <v>0</v>
          </cell>
          <cell r="L95">
            <v>0</v>
          </cell>
          <cell r="M95">
            <v>2</v>
          </cell>
          <cell r="N95">
            <v>2</v>
          </cell>
          <cell r="O95">
            <v>1</v>
          </cell>
          <cell r="P95">
            <v>2</v>
          </cell>
          <cell r="Q95">
            <v>5</v>
          </cell>
          <cell r="R95">
            <v>8</v>
          </cell>
          <cell r="S95">
            <v>5</v>
          </cell>
          <cell r="T95">
            <v>5</v>
          </cell>
          <cell r="U95">
            <v>9</v>
          </cell>
          <cell r="V95">
            <v>0</v>
          </cell>
          <cell r="W95">
            <v>10</v>
          </cell>
          <cell r="X95">
            <v>1</v>
          </cell>
          <cell r="Y95">
            <v>1</v>
          </cell>
          <cell r="Z95">
            <v>1</v>
          </cell>
        </row>
        <row r="96">
          <cell r="C96">
            <v>101631</v>
          </cell>
          <cell r="D96" t="str">
            <v>锦江麦德龙现购自运有限公司北京十里河商场</v>
          </cell>
          <cell r="E96">
            <v>24</v>
          </cell>
          <cell r="F96">
            <v>24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10</v>
          </cell>
          <cell r="N96">
            <v>14</v>
          </cell>
        </row>
        <row r="97">
          <cell r="C97">
            <v>101708</v>
          </cell>
          <cell r="D97" t="str">
            <v>乐购特易购商业（北京）有限公司大成东分公司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1</v>
          </cell>
          <cell r="O97">
            <v>0</v>
          </cell>
          <cell r="P97">
            <v>0</v>
          </cell>
          <cell r="Q97">
            <v>10</v>
          </cell>
          <cell r="R97">
            <v>10</v>
          </cell>
          <cell r="S97">
            <v>10</v>
          </cell>
          <cell r="T97">
            <v>0</v>
          </cell>
          <cell r="U97">
            <v>15</v>
          </cell>
          <cell r="V97">
            <v>15</v>
          </cell>
        </row>
        <row r="98">
          <cell r="C98">
            <v>101967</v>
          </cell>
          <cell r="D98" t="str">
            <v>乐购特易购商业（北京）有限公司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1</v>
          </cell>
          <cell r="N98">
            <v>1</v>
          </cell>
          <cell r="O98">
            <v>0</v>
          </cell>
          <cell r="P98">
            <v>1</v>
          </cell>
          <cell r="Q98">
            <v>2</v>
          </cell>
          <cell r="R98">
            <v>2</v>
          </cell>
          <cell r="S98">
            <v>3</v>
          </cell>
        </row>
        <row r="99">
          <cell r="C99">
            <v>102083</v>
          </cell>
          <cell r="D99" t="str">
            <v>北京家乐福商业有限公司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2</v>
          </cell>
          <cell r="N99">
            <v>1</v>
          </cell>
          <cell r="O99">
            <v>2</v>
          </cell>
          <cell r="P99">
            <v>0</v>
          </cell>
          <cell r="Q99">
            <v>0</v>
          </cell>
          <cell r="R99">
            <v>5</v>
          </cell>
          <cell r="S99">
            <v>2</v>
          </cell>
          <cell r="T99">
            <v>5</v>
          </cell>
          <cell r="U99">
            <v>3</v>
          </cell>
          <cell r="V99">
            <v>3</v>
          </cell>
          <cell r="W99">
            <v>5</v>
          </cell>
          <cell r="X99">
            <v>3</v>
          </cell>
          <cell r="Y99">
            <v>3</v>
          </cell>
          <cell r="Z99">
            <v>3</v>
          </cell>
        </row>
        <row r="100">
          <cell r="C100">
            <v>102292</v>
          </cell>
          <cell r="D100" t="str">
            <v>北京家乐福商业有限公司双井店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1</v>
          </cell>
          <cell r="N100">
            <v>1</v>
          </cell>
          <cell r="O100">
            <v>-6</v>
          </cell>
          <cell r="P100">
            <v>-2</v>
          </cell>
          <cell r="Q100">
            <v>2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</row>
        <row r="101">
          <cell r="C101">
            <v>212008</v>
          </cell>
          <cell r="D101" t="str">
            <v>北京创益佳家乐福商业有限公司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8</v>
          </cell>
          <cell r="N101">
            <v>0</v>
          </cell>
          <cell r="O101">
            <v>4</v>
          </cell>
          <cell r="P101">
            <v>5</v>
          </cell>
          <cell r="Q101">
            <v>2</v>
          </cell>
          <cell r="R101">
            <v>13</v>
          </cell>
          <cell r="S101">
            <v>8</v>
          </cell>
          <cell r="T101">
            <v>7</v>
          </cell>
          <cell r="U101">
            <v>5</v>
          </cell>
          <cell r="V101">
            <v>10</v>
          </cell>
          <cell r="W101">
            <v>6</v>
          </cell>
          <cell r="X101">
            <v>8</v>
          </cell>
          <cell r="Y101">
            <v>6</v>
          </cell>
          <cell r="Z101">
            <v>6</v>
          </cell>
        </row>
        <row r="102">
          <cell r="C102">
            <v>212012</v>
          </cell>
          <cell r="D102" t="str">
            <v>北京家乐福商业有限公司</v>
          </cell>
          <cell r="E102">
            <v>100</v>
          </cell>
          <cell r="F102">
            <v>52</v>
          </cell>
          <cell r="G102">
            <v>100</v>
          </cell>
          <cell r="H102">
            <v>30</v>
          </cell>
          <cell r="I102">
            <v>100</v>
          </cell>
          <cell r="J102">
            <v>0</v>
          </cell>
          <cell r="K102">
            <v>0</v>
          </cell>
          <cell r="L102">
            <v>0</v>
          </cell>
          <cell r="M102">
            <v>1</v>
          </cell>
          <cell r="N102">
            <v>16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3</v>
          </cell>
          <cell r="V102">
            <v>5</v>
          </cell>
          <cell r="W102">
            <v>0</v>
          </cell>
          <cell r="X102">
            <v>5</v>
          </cell>
          <cell r="Y102">
            <v>5</v>
          </cell>
          <cell r="Z102">
            <v>5</v>
          </cell>
        </row>
        <row r="103">
          <cell r="C103">
            <v>212013</v>
          </cell>
          <cell r="D103" t="str">
            <v>北京家乐福商业有限公司马连道店</v>
          </cell>
          <cell r="E103">
            <v>0</v>
          </cell>
          <cell r="F103">
            <v>5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5</v>
          </cell>
          <cell r="R103">
            <v>5</v>
          </cell>
          <cell r="S103">
            <v>3</v>
          </cell>
          <cell r="T103">
            <v>4</v>
          </cell>
          <cell r="U103">
            <v>7</v>
          </cell>
          <cell r="V103">
            <v>3</v>
          </cell>
          <cell r="W103">
            <v>4</v>
          </cell>
          <cell r="X103">
            <v>5</v>
          </cell>
          <cell r="Y103">
            <v>1</v>
          </cell>
          <cell r="Z103">
            <v>5</v>
          </cell>
        </row>
        <row r="104">
          <cell r="C104">
            <v>212015</v>
          </cell>
          <cell r="D104" t="str">
            <v>北京家乐福商业有限公司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3</v>
          </cell>
          <cell r="N104">
            <v>0</v>
          </cell>
          <cell r="O104">
            <v>0</v>
          </cell>
          <cell r="P104">
            <v>0</v>
          </cell>
          <cell r="Q104">
            <v>4</v>
          </cell>
          <cell r="R104">
            <v>5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1</v>
          </cell>
          <cell r="Y104">
            <v>1</v>
          </cell>
          <cell r="Z104">
            <v>1</v>
          </cell>
        </row>
        <row r="105">
          <cell r="C105">
            <v>212030</v>
          </cell>
          <cell r="D105" t="str">
            <v>北京迪亚首联商业零售有限公司</v>
          </cell>
          <cell r="E105">
            <v>267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130</v>
          </cell>
        </row>
        <row r="106">
          <cell r="C106">
            <v>212031</v>
          </cell>
          <cell r="D106" t="str">
            <v>欧尚（中国）投资有限公司</v>
          </cell>
          <cell r="E106">
            <v>40</v>
          </cell>
          <cell r="F106">
            <v>0</v>
          </cell>
          <cell r="G106">
            <v>37</v>
          </cell>
          <cell r="H106">
            <v>28</v>
          </cell>
          <cell r="I106">
            <v>12</v>
          </cell>
          <cell r="J106">
            <v>0</v>
          </cell>
          <cell r="K106">
            <v>0</v>
          </cell>
          <cell r="L106">
            <v>0</v>
          </cell>
          <cell r="M106">
            <v>20</v>
          </cell>
          <cell r="N106">
            <v>3</v>
          </cell>
          <cell r="O106">
            <v>10</v>
          </cell>
          <cell r="P106">
            <v>13</v>
          </cell>
          <cell r="Q106">
            <v>50</v>
          </cell>
          <cell r="R106">
            <v>25</v>
          </cell>
          <cell r="S106">
            <v>25</v>
          </cell>
          <cell r="T106">
            <v>22</v>
          </cell>
          <cell r="U106">
            <v>22</v>
          </cell>
          <cell r="V106">
            <v>18</v>
          </cell>
          <cell r="W106">
            <v>18</v>
          </cell>
        </row>
        <row r="107">
          <cell r="C107">
            <v>212032</v>
          </cell>
          <cell r="D107" t="str">
            <v>北京家乐福商业有限公司中关村广场店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9</v>
          </cell>
          <cell r="S107">
            <v>6</v>
          </cell>
          <cell r="T107">
            <v>4</v>
          </cell>
          <cell r="U107">
            <v>5</v>
          </cell>
          <cell r="V107">
            <v>5</v>
          </cell>
          <cell r="W107">
            <v>5</v>
          </cell>
          <cell r="X107">
            <v>2</v>
          </cell>
          <cell r="Y107">
            <v>2</v>
          </cell>
          <cell r="Z107">
            <v>2</v>
          </cell>
        </row>
        <row r="108">
          <cell r="C108">
            <v>212034</v>
          </cell>
          <cell r="D108" t="str">
            <v>北京易初莲花连锁超市有限公司</v>
          </cell>
          <cell r="E108">
            <v>140</v>
          </cell>
          <cell r="F108">
            <v>220</v>
          </cell>
          <cell r="G108">
            <v>401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55</v>
          </cell>
          <cell r="O108">
            <v>49</v>
          </cell>
          <cell r="P108">
            <v>46</v>
          </cell>
          <cell r="Q108">
            <v>29</v>
          </cell>
          <cell r="R108">
            <v>31</v>
          </cell>
          <cell r="S108">
            <v>30</v>
          </cell>
          <cell r="T108">
            <v>26</v>
          </cell>
          <cell r="U108">
            <v>42</v>
          </cell>
          <cell r="V108">
            <v>30</v>
          </cell>
          <cell r="W108">
            <v>12</v>
          </cell>
        </row>
        <row r="109">
          <cell r="C109">
            <v>212039</v>
          </cell>
          <cell r="D109" t="str">
            <v>北京家乐福商业有限公司双井店</v>
          </cell>
          <cell r="E109">
            <v>188</v>
          </cell>
          <cell r="F109">
            <v>45</v>
          </cell>
          <cell r="G109">
            <v>280</v>
          </cell>
          <cell r="H109">
            <v>50</v>
          </cell>
          <cell r="I109">
            <v>200</v>
          </cell>
          <cell r="J109">
            <v>0</v>
          </cell>
          <cell r="K109">
            <v>0</v>
          </cell>
          <cell r="L109">
            <v>0</v>
          </cell>
          <cell r="M109">
            <v>10</v>
          </cell>
          <cell r="N109">
            <v>10</v>
          </cell>
          <cell r="O109">
            <v>11</v>
          </cell>
          <cell r="P109">
            <v>8</v>
          </cell>
          <cell r="Q109">
            <v>12</v>
          </cell>
          <cell r="R109">
            <v>12</v>
          </cell>
          <cell r="S109">
            <v>12</v>
          </cell>
          <cell r="T109">
            <v>13</v>
          </cell>
          <cell r="U109">
            <v>17</v>
          </cell>
          <cell r="V109">
            <v>13</v>
          </cell>
          <cell r="W109">
            <v>17</v>
          </cell>
          <cell r="X109">
            <v>2</v>
          </cell>
          <cell r="Y109">
            <v>6</v>
          </cell>
          <cell r="Z109">
            <v>2</v>
          </cell>
        </row>
        <row r="110">
          <cell r="C110">
            <v>100532</v>
          </cell>
          <cell r="D110" t="str">
            <v>天津津友乐购生活购物有限公司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10</v>
          </cell>
          <cell r="R110">
            <v>10</v>
          </cell>
          <cell r="S110">
            <v>10</v>
          </cell>
          <cell r="T110">
            <v>10</v>
          </cell>
          <cell r="U110">
            <v>10</v>
          </cell>
          <cell r="V110">
            <v>10</v>
          </cell>
          <cell r="W110">
            <v>10</v>
          </cell>
        </row>
        <row r="111">
          <cell r="C111">
            <v>102190</v>
          </cell>
          <cell r="D111" t="str">
            <v>北京易初莲花连锁超市有限公司</v>
          </cell>
          <cell r="E111">
            <v>65</v>
          </cell>
          <cell r="F111">
            <v>16</v>
          </cell>
          <cell r="G111">
            <v>90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1</v>
          </cell>
          <cell r="O111">
            <v>10</v>
          </cell>
          <cell r="P111">
            <v>8</v>
          </cell>
          <cell r="Q111">
            <v>2</v>
          </cell>
          <cell r="R111">
            <v>3</v>
          </cell>
          <cell r="S111">
            <v>0</v>
          </cell>
          <cell r="T111">
            <v>1</v>
          </cell>
          <cell r="U111">
            <v>0</v>
          </cell>
          <cell r="V111">
            <v>0</v>
          </cell>
          <cell r="W111">
            <v>1</v>
          </cell>
        </row>
        <row r="112">
          <cell r="C112">
            <v>210260</v>
          </cell>
          <cell r="D112" t="str">
            <v>锦江麦德龙现购自运有限公司天津红桥商场</v>
          </cell>
          <cell r="E112">
            <v>20</v>
          </cell>
          <cell r="F112">
            <v>21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4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5</v>
          </cell>
          <cell r="U112">
            <v>0</v>
          </cell>
          <cell r="V112">
            <v>5</v>
          </cell>
        </row>
        <row r="113">
          <cell r="C113">
            <v>220104</v>
          </cell>
          <cell r="D113" t="str">
            <v>天津家福商业有限公司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20</v>
          </cell>
          <cell r="R113">
            <v>6</v>
          </cell>
          <cell r="S113">
            <v>6</v>
          </cell>
          <cell r="T113">
            <v>5</v>
          </cell>
          <cell r="U113">
            <v>15</v>
          </cell>
          <cell r="V113">
            <v>5</v>
          </cell>
          <cell r="W113">
            <v>5</v>
          </cell>
        </row>
        <row r="114">
          <cell r="C114">
            <v>220105</v>
          </cell>
          <cell r="D114" t="str">
            <v>天津家福商业有限公司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15</v>
          </cell>
          <cell r="R114">
            <v>7</v>
          </cell>
          <cell r="S114">
            <v>7</v>
          </cell>
          <cell r="T114">
            <v>1</v>
          </cell>
          <cell r="U114">
            <v>5</v>
          </cell>
          <cell r="V114">
            <v>1</v>
          </cell>
          <cell r="W114">
            <v>1</v>
          </cell>
        </row>
        <row r="115">
          <cell r="C115">
            <v>220113</v>
          </cell>
          <cell r="D115" t="str">
            <v>天津劝业家乐福超市有限公司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3</v>
          </cell>
          <cell r="N115">
            <v>0</v>
          </cell>
          <cell r="O115">
            <v>0</v>
          </cell>
          <cell r="P115">
            <v>0</v>
          </cell>
          <cell r="Q115">
            <v>8</v>
          </cell>
          <cell r="R115">
            <v>2</v>
          </cell>
          <cell r="S115">
            <v>5</v>
          </cell>
          <cell r="T115">
            <v>5</v>
          </cell>
          <cell r="U115">
            <v>5</v>
          </cell>
          <cell r="V115">
            <v>5</v>
          </cell>
          <cell r="W115">
            <v>1</v>
          </cell>
        </row>
        <row r="116">
          <cell r="C116">
            <v>220114</v>
          </cell>
          <cell r="D116" t="str">
            <v>天津劝业家乐福超市有限公司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15</v>
          </cell>
          <cell r="R116">
            <v>5</v>
          </cell>
          <cell r="S116">
            <v>7</v>
          </cell>
          <cell r="T116">
            <v>5</v>
          </cell>
          <cell r="U116">
            <v>15</v>
          </cell>
          <cell r="V116">
            <v>5</v>
          </cell>
          <cell r="W116">
            <v>5</v>
          </cell>
        </row>
        <row r="117">
          <cell r="C117">
            <v>220115</v>
          </cell>
          <cell r="D117" t="str">
            <v>天津劝业家乐福超市有限公司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25</v>
          </cell>
          <cell r="R117">
            <v>10</v>
          </cell>
          <cell r="S117">
            <v>14</v>
          </cell>
          <cell r="T117">
            <v>15</v>
          </cell>
          <cell r="U117">
            <v>40</v>
          </cell>
          <cell r="V117">
            <v>10</v>
          </cell>
          <cell r="W117">
            <v>5</v>
          </cell>
        </row>
        <row r="118">
          <cell r="C118">
            <v>220118</v>
          </cell>
          <cell r="D118" t="str">
            <v>沃尔玛（中国）投资有限公司</v>
          </cell>
          <cell r="E118">
            <v>367</v>
          </cell>
          <cell r="F118">
            <v>0</v>
          </cell>
          <cell r="G118">
            <v>225</v>
          </cell>
          <cell r="H118">
            <v>0</v>
          </cell>
          <cell r="I118">
            <v>60</v>
          </cell>
          <cell r="J118">
            <v>0</v>
          </cell>
          <cell r="K118">
            <v>0</v>
          </cell>
          <cell r="L118">
            <v>0</v>
          </cell>
          <cell r="M118">
            <v>54</v>
          </cell>
          <cell r="N118">
            <v>36</v>
          </cell>
          <cell r="O118">
            <v>60</v>
          </cell>
          <cell r="P118">
            <v>100</v>
          </cell>
          <cell r="Q118">
            <v>175</v>
          </cell>
          <cell r="R118">
            <v>300</v>
          </cell>
          <cell r="S118">
            <v>200</v>
          </cell>
          <cell r="T118">
            <v>185</v>
          </cell>
          <cell r="U118">
            <v>285</v>
          </cell>
          <cell r="V118">
            <v>135</v>
          </cell>
          <cell r="W118">
            <v>185</v>
          </cell>
        </row>
        <row r="119">
          <cell r="C119">
            <v>672310</v>
          </cell>
          <cell r="D119" t="str">
            <v>天津塘沽乐购生活购物有限公司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20</v>
          </cell>
          <cell r="R119">
            <v>15</v>
          </cell>
          <cell r="S119">
            <v>20</v>
          </cell>
          <cell r="T119">
            <v>10</v>
          </cell>
          <cell r="U119">
            <v>10</v>
          </cell>
          <cell r="V119">
            <v>10</v>
          </cell>
          <cell r="W119">
            <v>10</v>
          </cell>
          <cell r="X119">
            <v>1</v>
          </cell>
          <cell r="Y119">
            <v>1</v>
          </cell>
          <cell r="Z119">
            <v>1</v>
          </cell>
        </row>
        <row r="120">
          <cell r="C120">
            <v>672312</v>
          </cell>
          <cell r="D120" t="str">
            <v>天津金钟乐购生活购物有限公司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-19</v>
          </cell>
          <cell r="N120">
            <v>-11</v>
          </cell>
          <cell r="O120">
            <v>-37</v>
          </cell>
          <cell r="P120">
            <v>-21</v>
          </cell>
          <cell r="Q120">
            <v>15</v>
          </cell>
          <cell r="R120">
            <v>10</v>
          </cell>
          <cell r="S120">
            <v>10</v>
          </cell>
          <cell r="T120">
            <v>10</v>
          </cell>
          <cell r="U120">
            <v>10</v>
          </cell>
          <cell r="V120">
            <v>10</v>
          </cell>
          <cell r="W120">
            <v>10</v>
          </cell>
          <cell r="X120">
            <v>1</v>
          </cell>
          <cell r="Y120">
            <v>1</v>
          </cell>
          <cell r="Z120">
            <v>1</v>
          </cell>
        </row>
        <row r="121">
          <cell r="C121">
            <v>672323</v>
          </cell>
          <cell r="D121" t="str">
            <v>天津开发区乐购生活购物有限公司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29</v>
          </cell>
          <cell r="R121">
            <v>20</v>
          </cell>
          <cell r="S121">
            <v>20</v>
          </cell>
          <cell r="T121">
            <v>10</v>
          </cell>
          <cell r="U121">
            <v>10</v>
          </cell>
          <cell r="V121">
            <v>10</v>
          </cell>
          <cell r="W121">
            <v>10</v>
          </cell>
        </row>
        <row r="122">
          <cell r="C122">
            <v>100207</v>
          </cell>
          <cell r="D122" t="str">
            <v>锦江麦德龙现购自运有限公司沈阳铁西商场</v>
          </cell>
          <cell r="E122">
            <v>15</v>
          </cell>
          <cell r="F122">
            <v>15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17</v>
          </cell>
          <cell r="N122">
            <v>15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7</v>
          </cell>
          <cell r="U122">
            <v>0</v>
          </cell>
          <cell r="V122">
            <v>7</v>
          </cell>
        </row>
        <row r="123">
          <cell r="C123">
            <v>100212</v>
          </cell>
          <cell r="D123" t="str">
            <v>大连家乐福商业有限公司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1</v>
          </cell>
          <cell r="P123">
            <v>1</v>
          </cell>
          <cell r="Q123">
            <v>9</v>
          </cell>
          <cell r="R123">
            <v>10</v>
          </cell>
          <cell r="S123">
            <v>4</v>
          </cell>
          <cell r="T123">
            <v>3</v>
          </cell>
          <cell r="U123">
            <v>3</v>
          </cell>
          <cell r="V123">
            <v>3</v>
          </cell>
          <cell r="W123">
            <v>5</v>
          </cell>
          <cell r="X123">
            <v>4</v>
          </cell>
          <cell r="Y123">
            <v>2</v>
          </cell>
          <cell r="Z123">
            <v>2</v>
          </cell>
        </row>
        <row r="124">
          <cell r="C124">
            <v>100293</v>
          </cell>
          <cell r="D124" t="str">
            <v>沈阳于洪乐购生活购物有限公司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5</v>
          </cell>
          <cell r="N124">
            <v>3</v>
          </cell>
          <cell r="O124">
            <v>0</v>
          </cell>
          <cell r="P124">
            <v>0</v>
          </cell>
          <cell r="Q124">
            <v>5</v>
          </cell>
          <cell r="R124">
            <v>6</v>
          </cell>
          <cell r="S124">
            <v>5</v>
          </cell>
          <cell r="T124">
            <v>0</v>
          </cell>
          <cell r="U124">
            <v>2</v>
          </cell>
          <cell r="V124">
            <v>2</v>
          </cell>
          <cell r="W124">
            <v>1</v>
          </cell>
        </row>
        <row r="125">
          <cell r="C125">
            <v>100531</v>
          </cell>
          <cell r="D125" t="str">
            <v>沈阳沈河乐购超市有限公司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13</v>
          </cell>
          <cell r="R125">
            <v>12</v>
          </cell>
          <cell r="S125">
            <v>12</v>
          </cell>
          <cell r="T125">
            <v>0</v>
          </cell>
          <cell r="U125">
            <v>5</v>
          </cell>
          <cell r="V125">
            <v>5</v>
          </cell>
        </row>
        <row r="126">
          <cell r="C126">
            <v>100799</v>
          </cell>
          <cell r="D126" t="str">
            <v>沈阳家乐福商业有限公司塔湾店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4</v>
          </cell>
          <cell r="O126">
            <v>3</v>
          </cell>
          <cell r="P126">
            <v>0</v>
          </cell>
          <cell r="Q126">
            <v>2</v>
          </cell>
          <cell r="R126">
            <v>9</v>
          </cell>
          <cell r="S126">
            <v>9</v>
          </cell>
          <cell r="T126">
            <v>5</v>
          </cell>
          <cell r="U126">
            <v>7</v>
          </cell>
          <cell r="V126">
            <v>5</v>
          </cell>
          <cell r="W126">
            <v>8</v>
          </cell>
          <cell r="X126">
            <v>10</v>
          </cell>
          <cell r="Y126">
            <v>8</v>
          </cell>
          <cell r="Z126">
            <v>8</v>
          </cell>
        </row>
        <row r="127">
          <cell r="C127">
            <v>100963</v>
          </cell>
          <cell r="D127" t="str">
            <v>青岛润泰事业有限公司沈阳分公司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46</v>
          </cell>
        </row>
        <row r="128">
          <cell r="C128">
            <v>101071</v>
          </cell>
          <cell r="D128" t="str">
            <v>青岛润泰事业有限公司沈阳分公司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45</v>
          </cell>
        </row>
        <row r="129">
          <cell r="C129">
            <v>101687</v>
          </cell>
          <cell r="D129" t="str">
            <v>沈阳家乐福商业有限公司吉祥店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6</v>
          </cell>
          <cell r="N129">
            <v>6</v>
          </cell>
          <cell r="O129">
            <v>8</v>
          </cell>
          <cell r="P129">
            <v>5</v>
          </cell>
          <cell r="Q129">
            <v>0</v>
          </cell>
          <cell r="R129">
            <v>7</v>
          </cell>
          <cell r="S129">
            <v>5</v>
          </cell>
          <cell r="T129">
            <v>5</v>
          </cell>
          <cell r="U129">
            <v>7</v>
          </cell>
          <cell r="V129">
            <v>5</v>
          </cell>
          <cell r="W129">
            <v>8</v>
          </cell>
          <cell r="X129">
            <v>1</v>
          </cell>
          <cell r="Y129">
            <v>1</v>
          </cell>
          <cell r="Z129">
            <v>1</v>
          </cell>
        </row>
        <row r="130">
          <cell r="C130">
            <v>102239</v>
          </cell>
          <cell r="D130" t="str">
            <v>沈阳家乐福商业有限公司青年店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C131">
            <v>102246</v>
          </cell>
          <cell r="D131" t="str">
            <v>丹东乐购生活购物有限公司锦山分公司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11</v>
          </cell>
          <cell r="R131">
            <v>8</v>
          </cell>
          <cell r="S131">
            <v>8</v>
          </cell>
          <cell r="T131">
            <v>0</v>
          </cell>
          <cell r="U131">
            <v>8</v>
          </cell>
          <cell r="V131">
            <v>3</v>
          </cell>
        </row>
        <row r="132">
          <cell r="C132">
            <v>102327</v>
          </cell>
          <cell r="D132" t="str">
            <v>沈阳乐购超市有限公司陵西分公司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1</v>
          </cell>
          <cell r="N132">
            <v>1</v>
          </cell>
          <cell r="O132">
            <v>0</v>
          </cell>
          <cell r="P132">
            <v>0</v>
          </cell>
          <cell r="Q132">
            <v>4</v>
          </cell>
          <cell r="R132">
            <v>7</v>
          </cell>
          <cell r="S132">
            <v>5</v>
          </cell>
          <cell r="T132">
            <v>0</v>
          </cell>
          <cell r="U132">
            <v>5</v>
          </cell>
          <cell r="V132">
            <v>5</v>
          </cell>
          <cell r="W132">
            <v>1</v>
          </cell>
        </row>
        <row r="133">
          <cell r="C133">
            <v>410108</v>
          </cell>
          <cell r="D133" t="str">
            <v>沈阳家乐福商业有限公司北站店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3</v>
          </cell>
          <cell r="N133">
            <v>0</v>
          </cell>
          <cell r="O133">
            <v>0</v>
          </cell>
          <cell r="P133">
            <v>0</v>
          </cell>
          <cell r="Q133">
            <v>5</v>
          </cell>
          <cell r="R133">
            <v>6</v>
          </cell>
          <cell r="S133">
            <v>7</v>
          </cell>
          <cell r="T133">
            <v>9</v>
          </cell>
          <cell r="U133">
            <v>5</v>
          </cell>
          <cell r="V133">
            <v>6</v>
          </cell>
          <cell r="W133">
            <v>5</v>
          </cell>
          <cell r="X133">
            <v>1</v>
          </cell>
          <cell r="Y133">
            <v>1</v>
          </cell>
          <cell r="Z133">
            <v>1</v>
          </cell>
        </row>
        <row r="134">
          <cell r="C134">
            <v>410110</v>
          </cell>
          <cell r="D134" t="str">
            <v>大连家乐福商业有限公司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3</v>
          </cell>
          <cell r="N134">
            <v>0</v>
          </cell>
          <cell r="O134">
            <v>2</v>
          </cell>
          <cell r="P134">
            <v>3</v>
          </cell>
          <cell r="Q134">
            <v>2</v>
          </cell>
          <cell r="R134">
            <v>13</v>
          </cell>
          <cell r="S134">
            <v>0</v>
          </cell>
          <cell r="T134">
            <v>3</v>
          </cell>
          <cell r="U134">
            <v>3</v>
          </cell>
          <cell r="V134">
            <v>6</v>
          </cell>
          <cell r="W134">
            <v>3</v>
          </cell>
          <cell r="X134">
            <v>3</v>
          </cell>
          <cell r="Y134">
            <v>3</v>
          </cell>
          <cell r="Z134">
            <v>3</v>
          </cell>
        </row>
        <row r="135">
          <cell r="C135">
            <v>410115</v>
          </cell>
          <cell r="D135" t="str">
            <v>青岛润泰事业有限公司沈阳分公司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46</v>
          </cell>
        </row>
        <row r="136">
          <cell r="C136">
            <v>410116</v>
          </cell>
          <cell r="D136" t="str">
            <v>沈阳家乐福商业有限公司金牛店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-6</v>
          </cell>
          <cell r="N136">
            <v>2</v>
          </cell>
          <cell r="O136">
            <v>-7</v>
          </cell>
          <cell r="P136">
            <v>0</v>
          </cell>
          <cell r="Q136">
            <v>3</v>
          </cell>
          <cell r="R136">
            <v>3</v>
          </cell>
          <cell r="S136">
            <v>2</v>
          </cell>
          <cell r="T136">
            <v>1</v>
          </cell>
          <cell r="U136">
            <v>1</v>
          </cell>
          <cell r="V136">
            <v>1</v>
          </cell>
          <cell r="W136">
            <v>2</v>
          </cell>
          <cell r="X136">
            <v>1</v>
          </cell>
          <cell r="Y136">
            <v>1</v>
          </cell>
          <cell r="Z136">
            <v>1</v>
          </cell>
        </row>
        <row r="137">
          <cell r="C137">
            <v>410117</v>
          </cell>
          <cell r="D137" t="str">
            <v>沈阳家乐福商业有限公司文化店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2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2</v>
          </cell>
          <cell r="Y137">
            <v>2</v>
          </cell>
          <cell r="Z137">
            <v>2</v>
          </cell>
        </row>
        <row r="138">
          <cell r="C138">
            <v>410211</v>
          </cell>
          <cell r="D138" t="str">
            <v>大连家乐福商业有限公司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1</v>
          </cell>
          <cell r="Q138">
            <v>10</v>
          </cell>
          <cell r="R138">
            <v>10</v>
          </cell>
          <cell r="S138">
            <v>0</v>
          </cell>
          <cell r="T138">
            <v>6</v>
          </cell>
          <cell r="U138">
            <v>9</v>
          </cell>
          <cell r="V138">
            <v>6</v>
          </cell>
          <cell r="W138">
            <v>9</v>
          </cell>
          <cell r="X138">
            <v>1</v>
          </cell>
          <cell r="Y138">
            <v>1</v>
          </cell>
          <cell r="Z138">
            <v>1</v>
          </cell>
        </row>
        <row r="139">
          <cell r="C139">
            <v>410212</v>
          </cell>
          <cell r="D139" t="str">
            <v>锦江麦德龙现购自运有限公司大连西岗商场</v>
          </cell>
          <cell r="E139">
            <v>13</v>
          </cell>
          <cell r="F139">
            <v>7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3</v>
          </cell>
        </row>
        <row r="140">
          <cell r="C140">
            <v>410501</v>
          </cell>
          <cell r="D140" t="str">
            <v>青岛润泰事业有限公司沈阳分公司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46</v>
          </cell>
        </row>
        <row r="141">
          <cell r="C141">
            <v>410604</v>
          </cell>
          <cell r="D141" t="str">
            <v>青岛润泰事业有限公司沈阳分公司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46</v>
          </cell>
        </row>
        <row r="142">
          <cell r="C142">
            <v>674105</v>
          </cell>
          <cell r="D142" t="str">
            <v>沈阳乐购超市有限公司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2</v>
          </cell>
          <cell r="P142">
            <v>0</v>
          </cell>
          <cell r="Q142">
            <v>17</v>
          </cell>
          <cell r="R142">
            <v>15</v>
          </cell>
          <cell r="S142">
            <v>13</v>
          </cell>
          <cell r="T142">
            <v>0</v>
          </cell>
          <cell r="U142">
            <v>14</v>
          </cell>
          <cell r="V142">
            <v>15</v>
          </cell>
          <cell r="W142">
            <v>1</v>
          </cell>
        </row>
        <row r="143">
          <cell r="C143">
            <v>674114</v>
          </cell>
          <cell r="D143" t="str">
            <v>丹东乐购生活购物有限公司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2</v>
          </cell>
          <cell r="O143">
            <v>0</v>
          </cell>
          <cell r="P143">
            <v>0</v>
          </cell>
          <cell r="Q143">
            <v>11</v>
          </cell>
          <cell r="R143">
            <v>10</v>
          </cell>
          <cell r="S143">
            <v>10</v>
          </cell>
          <cell r="T143">
            <v>0</v>
          </cell>
          <cell r="U143">
            <v>10</v>
          </cell>
          <cell r="V143">
            <v>10</v>
          </cell>
        </row>
        <row r="144">
          <cell r="C144">
            <v>674119</v>
          </cell>
          <cell r="D144" t="str">
            <v>大连乐购生活购物有限公司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4</v>
          </cell>
          <cell r="N144">
            <v>2</v>
          </cell>
          <cell r="O144">
            <v>0</v>
          </cell>
          <cell r="P144">
            <v>0</v>
          </cell>
          <cell r="Q144">
            <v>7</v>
          </cell>
          <cell r="R144">
            <v>7</v>
          </cell>
          <cell r="S144">
            <v>6</v>
          </cell>
          <cell r="T144">
            <v>2</v>
          </cell>
          <cell r="U144">
            <v>6</v>
          </cell>
          <cell r="V144">
            <v>6</v>
          </cell>
          <cell r="W144">
            <v>2</v>
          </cell>
        </row>
        <row r="145">
          <cell r="C145">
            <v>674126</v>
          </cell>
          <cell r="D145" t="str">
            <v>大连西岗乐购生活购物有限公司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4</v>
          </cell>
          <cell r="R145">
            <v>3</v>
          </cell>
          <cell r="S145">
            <v>3</v>
          </cell>
        </row>
        <row r="146">
          <cell r="C146">
            <v>674127</v>
          </cell>
          <cell r="D146" t="str">
            <v>辽阳乐购生活购物有限公司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2</v>
          </cell>
          <cell r="N146">
            <v>0</v>
          </cell>
          <cell r="O146">
            <v>0</v>
          </cell>
          <cell r="P146">
            <v>0</v>
          </cell>
          <cell r="Q146">
            <v>20</v>
          </cell>
          <cell r="R146">
            <v>10</v>
          </cell>
          <cell r="S146">
            <v>10</v>
          </cell>
          <cell r="T146">
            <v>0</v>
          </cell>
          <cell r="U146">
            <v>15</v>
          </cell>
          <cell r="V146">
            <v>15</v>
          </cell>
        </row>
        <row r="147">
          <cell r="C147">
            <v>674129</v>
          </cell>
          <cell r="D147" t="str">
            <v>大连友好乐购生活购物有限公司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4</v>
          </cell>
          <cell r="R147">
            <v>5</v>
          </cell>
          <cell r="S147">
            <v>5</v>
          </cell>
          <cell r="T147">
            <v>0</v>
          </cell>
          <cell r="U147">
            <v>4</v>
          </cell>
          <cell r="V147">
            <v>2</v>
          </cell>
        </row>
        <row r="148">
          <cell r="C148">
            <v>674131</v>
          </cell>
          <cell r="D148" t="str">
            <v>沈阳铁西乐购生活购物有限公司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23</v>
          </cell>
          <cell r="R148">
            <v>14</v>
          </cell>
          <cell r="S148">
            <v>14</v>
          </cell>
          <cell r="T148">
            <v>0</v>
          </cell>
          <cell r="U148">
            <v>15</v>
          </cell>
          <cell r="V148">
            <v>15</v>
          </cell>
          <cell r="W148">
            <v>2</v>
          </cell>
        </row>
        <row r="149">
          <cell r="C149">
            <v>100128</v>
          </cell>
          <cell r="D149" t="str">
            <v>哈尔滨家乐福超市有限公司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20</v>
          </cell>
          <cell r="R149">
            <v>11</v>
          </cell>
          <cell r="S149">
            <v>10</v>
          </cell>
          <cell r="T149">
            <v>5</v>
          </cell>
          <cell r="U149">
            <v>5</v>
          </cell>
          <cell r="V149">
            <v>5</v>
          </cell>
          <cell r="W149">
            <v>5</v>
          </cell>
          <cell r="X149">
            <v>30</v>
          </cell>
          <cell r="Y149">
            <v>20</v>
          </cell>
          <cell r="Z149">
            <v>20</v>
          </cell>
        </row>
        <row r="150">
          <cell r="C150">
            <v>100350</v>
          </cell>
          <cell r="D150" t="str">
            <v>哈尔滨家乐福超市有限公司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25</v>
          </cell>
          <cell r="R150">
            <v>14</v>
          </cell>
          <cell r="S150">
            <v>14</v>
          </cell>
          <cell r="T150">
            <v>8</v>
          </cell>
          <cell r="U150">
            <v>8</v>
          </cell>
          <cell r="V150">
            <v>8</v>
          </cell>
          <cell r="W150">
            <v>8</v>
          </cell>
          <cell r="X150">
            <v>40</v>
          </cell>
          <cell r="Y150">
            <v>30</v>
          </cell>
          <cell r="Z150">
            <v>30</v>
          </cell>
        </row>
        <row r="151">
          <cell r="C151">
            <v>100351</v>
          </cell>
          <cell r="D151" t="str">
            <v>锦江麦德龙现购自运有限公司哈尔滨道里商场</v>
          </cell>
          <cell r="E151">
            <v>13</v>
          </cell>
          <cell r="F151">
            <v>13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3</v>
          </cell>
          <cell r="N151">
            <v>1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15</v>
          </cell>
          <cell r="U151">
            <v>0</v>
          </cell>
          <cell r="V151">
            <v>15</v>
          </cell>
        </row>
        <row r="152">
          <cell r="C152">
            <v>100851</v>
          </cell>
          <cell r="D152" t="str">
            <v>青岛润泰事业有限公司沈阳分公司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46</v>
          </cell>
        </row>
        <row r="153">
          <cell r="C153">
            <v>101576</v>
          </cell>
          <cell r="D153" t="str">
            <v>哈尔滨家乐福超市有限公司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4</v>
          </cell>
          <cell r="P153">
            <v>3</v>
          </cell>
          <cell r="Q153">
            <v>20</v>
          </cell>
          <cell r="R153">
            <v>10</v>
          </cell>
          <cell r="S153">
            <v>10</v>
          </cell>
          <cell r="T153">
            <v>0</v>
          </cell>
          <cell r="U153">
            <v>7</v>
          </cell>
          <cell r="V153">
            <v>7</v>
          </cell>
          <cell r="W153">
            <v>7</v>
          </cell>
          <cell r="X153">
            <v>28</v>
          </cell>
          <cell r="Y153">
            <v>21</v>
          </cell>
          <cell r="Z153">
            <v>21</v>
          </cell>
        </row>
        <row r="154">
          <cell r="C154">
            <v>101683</v>
          </cell>
          <cell r="D154" t="str">
            <v>哈尔滨家乐福超市有限公司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20</v>
          </cell>
          <cell r="R154">
            <v>14</v>
          </cell>
          <cell r="S154">
            <v>14</v>
          </cell>
          <cell r="T154">
            <v>5</v>
          </cell>
          <cell r="U154">
            <v>5</v>
          </cell>
          <cell r="V154">
            <v>5</v>
          </cell>
          <cell r="W154">
            <v>5</v>
          </cell>
          <cell r="X154">
            <v>34</v>
          </cell>
          <cell r="Y154">
            <v>24</v>
          </cell>
          <cell r="Z154">
            <v>24</v>
          </cell>
        </row>
        <row r="155">
          <cell r="C155">
            <v>450111</v>
          </cell>
          <cell r="D155" t="str">
            <v>哈尔滨家乐福超市有限公司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30</v>
          </cell>
          <cell r="R155">
            <v>14</v>
          </cell>
          <cell r="S155">
            <v>14</v>
          </cell>
          <cell r="T155">
            <v>6</v>
          </cell>
          <cell r="U155">
            <v>6</v>
          </cell>
          <cell r="V155">
            <v>6</v>
          </cell>
          <cell r="W155">
            <v>6</v>
          </cell>
          <cell r="X155">
            <v>28</v>
          </cell>
          <cell r="Y155">
            <v>21</v>
          </cell>
          <cell r="Z155">
            <v>21</v>
          </cell>
        </row>
        <row r="156">
          <cell r="C156">
            <v>450115</v>
          </cell>
          <cell r="D156" t="str">
            <v>青岛润泰事业有限公司沈阳分公司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46</v>
          </cell>
        </row>
        <row r="157">
          <cell r="C157">
            <v>450306</v>
          </cell>
          <cell r="D157" t="str">
            <v>青岛润泰事业有限公司沈阳分公司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46</v>
          </cell>
        </row>
        <row r="158">
          <cell r="C158">
            <v>450404</v>
          </cell>
          <cell r="D158" t="str">
            <v>青岛润泰事业有限公司沈阳分公司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46</v>
          </cell>
        </row>
        <row r="159">
          <cell r="C159">
            <v>101730</v>
          </cell>
          <cell r="D159" t="str">
            <v>青岛润泰事业有限公司沈阳分公司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46</v>
          </cell>
        </row>
        <row r="160">
          <cell r="C160">
            <v>102169</v>
          </cell>
          <cell r="D160" t="str">
            <v>长春家乐福商业有限公司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2</v>
          </cell>
          <cell r="N160">
            <v>1</v>
          </cell>
          <cell r="O160">
            <v>2</v>
          </cell>
          <cell r="P160">
            <v>0</v>
          </cell>
          <cell r="Q160">
            <v>1</v>
          </cell>
          <cell r="R160">
            <v>4</v>
          </cell>
          <cell r="S160">
            <v>4</v>
          </cell>
          <cell r="T160">
            <v>2</v>
          </cell>
          <cell r="U160">
            <v>3</v>
          </cell>
          <cell r="V160">
            <v>3</v>
          </cell>
          <cell r="W160">
            <v>3</v>
          </cell>
          <cell r="X160">
            <v>8</v>
          </cell>
          <cell r="Y160">
            <v>6</v>
          </cell>
          <cell r="Z160">
            <v>6</v>
          </cell>
        </row>
        <row r="161">
          <cell r="C161">
            <v>430203</v>
          </cell>
          <cell r="D161" t="str">
            <v>青岛润泰事业有限公司沈阳分公司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15</v>
          </cell>
        </row>
        <row r="162">
          <cell r="C162">
            <v>430205</v>
          </cell>
          <cell r="D162" t="str">
            <v>青岛润泰事业有限公司沈阳分公司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43</v>
          </cell>
        </row>
        <row r="163">
          <cell r="C163">
            <v>210091</v>
          </cell>
          <cell r="D163" t="str">
            <v>青岛家乐福商业有限公司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5</v>
          </cell>
          <cell r="N163">
            <v>0</v>
          </cell>
          <cell r="O163">
            <v>2</v>
          </cell>
          <cell r="P163">
            <v>5</v>
          </cell>
          <cell r="Q163">
            <v>2</v>
          </cell>
          <cell r="R163">
            <v>5</v>
          </cell>
          <cell r="S163">
            <v>5</v>
          </cell>
          <cell r="T163">
            <v>5</v>
          </cell>
          <cell r="U163">
            <v>5</v>
          </cell>
          <cell r="V163">
            <v>5</v>
          </cell>
          <cell r="W163">
            <v>5</v>
          </cell>
          <cell r="X163">
            <v>0</v>
          </cell>
          <cell r="Y163">
            <v>45</v>
          </cell>
        </row>
        <row r="164">
          <cell r="C164">
            <v>210190</v>
          </cell>
          <cell r="D164" t="str">
            <v>锦江麦德龙现购自运有限公司青岛四方商场</v>
          </cell>
          <cell r="E164">
            <v>16</v>
          </cell>
          <cell r="F164">
            <v>16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5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30</v>
          </cell>
          <cell r="U164">
            <v>0</v>
          </cell>
          <cell r="V164">
            <v>30</v>
          </cell>
        </row>
        <row r="165">
          <cell r="C165">
            <v>210272</v>
          </cell>
          <cell r="D165" t="str">
            <v>青岛家乐福商业有限公司新兴店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4</v>
          </cell>
          <cell r="N165">
            <v>0</v>
          </cell>
          <cell r="O165">
            <v>4</v>
          </cell>
          <cell r="P165">
            <v>0</v>
          </cell>
          <cell r="Q165">
            <v>6</v>
          </cell>
          <cell r="R165">
            <v>5</v>
          </cell>
          <cell r="S165">
            <v>5</v>
          </cell>
          <cell r="T165">
            <v>5</v>
          </cell>
          <cell r="U165">
            <v>5</v>
          </cell>
          <cell r="V165">
            <v>5</v>
          </cell>
          <cell r="W165">
            <v>5</v>
          </cell>
          <cell r="X165">
            <v>5</v>
          </cell>
          <cell r="Y165">
            <v>5</v>
          </cell>
          <cell r="Z165">
            <v>5</v>
          </cell>
        </row>
        <row r="166">
          <cell r="C166">
            <v>210331</v>
          </cell>
          <cell r="D166" t="str">
            <v>济南家乐福商业有限公司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3</v>
          </cell>
          <cell r="N166">
            <v>2</v>
          </cell>
          <cell r="O166">
            <v>6</v>
          </cell>
          <cell r="P166">
            <v>1</v>
          </cell>
          <cell r="Q166">
            <v>0</v>
          </cell>
          <cell r="R166">
            <v>1</v>
          </cell>
          <cell r="S166">
            <v>1</v>
          </cell>
          <cell r="T166">
            <v>2</v>
          </cell>
          <cell r="U166">
            <v>1</v>
          </cell>
          <cell r="V166">
            <v>1</v>
          </cell>
          <cell r="W166">
            <v>2</v>
          </cell>
          <cell r="X166">
            <v>0</v>
          </cell>
          <cell r="Y166">
            <v>1</v>
          </cell>
        </row>
        <row r="167">
          <cell r="D167" t="str">
            <v>总和：</v>
          </cell>
          <cell r="E167">
            <v>1625</v>
          </cell>
          <cell r="F167">
            <v>692</v>
          </cell>
          <cell r="G167">
            <v>1456</v>
          </cell>
          <cell r="H167">
            <v>145</v>
          </cell>
          <cell r="I167">
            <v>668</v>
          </cell>
          <cell r="J167">
            <v>0</v>
          </cell>
          <cell r="K167">
            <v>0</v>
          </cell>
          <cell r="L167">
            <v>0</v>
          </cell>
          <cell r="M167">
            <v>188</v>
          </cell>
          <cell r="N167">
            <v>195</v>
          </cell>
          <cell r="O167">
            <v>151</v>
          </cell>
          <cell r="P167">
            <v>205</v>
          </cell>
          <cell r="Q167">
            <v>1394</v>
          </cell>
          <cell r="R167">
            <v>773</v>
          </cell>
          <cell r="S167">
            <v>755</v>
          </cell>
          <cell r="T167">
            <v>552</v>
          </cell>
          <cell r="U167">
            <v>780</v>
          </cell>
          <cell r="V167">
            <v>575</v>
          </cell>
          <cell r="W167">
            <v>497</v>
          </cell>
          <cell r="X167">
            <v>225</v>
          </cell>
          <cell r="Y167">
            <v>219</v>
          </cell>
          <cell r="Z167">
            <v>173</v>
          </cell>
        </row>
        <row r="168">
          <cell r="C168">
            <v>100289</v>
          </cell>
          <cell r="D168" t="str">
            <v>联华超市股份有限公司</v>
          </cell>
          <cell r="E168">
            <v>5</v>
          </cell>
          <cell r="F168">
            <v>31</v>
          </cell>
          <cell r="G168">
            <v>15</v>
          </cell>
          <cell r="H168">
            <v>10</v>
          </cell>
          <cell r="I168">
            <v>20</v>
          </cell>
          <cell r="J168">
            <v>0</v>
          </cell>
          <cell r="K168">
            <v>0</v>
          </cell>
          <cell r="L168">
            <v>0</v>
          </cell>
          <cell r="M168">
            <v>10</v>
          </cell>
          <cell r="N168">
            <v>6</v>
          </cell>
          <cell r="O168">
            <v>5</v>
          </cell>
          <cell r="P168">
            <v>4</v>
          </cell>
          <cell r="Q168">
            <v>2</v>
          </cell>
          <cell r="R168">
            <v>4</v>
          </cell>
          <cell r="S168">
            <v>3</v>
          </cell>
          <cell r="T168">
            <v>3</v>
          </cell>
          <cell r="U168">
            <v>2</v>
          </cell>
          <cell r="V168">
            <v>2</v>
          </cell>
          <cell r="W168">
            <v>3</v>
          </cell>
          <cell r="X168">
            <v>2</v>
          </cell>
          <cell r="Y168">
            <v>3</v>
          </cell>
          <cell r="Z168">
            <v>2</v>
          </cell>
        </row>
        <row r="169">
          <cell r="C169">
            <v>100529</v>
          </cell>
          <cell r="D169" t="str">
            <v>联华超市股份有限公司</v>
          </cell>
          <cell r="E169">
            <v>5</v>
          </cell>
          <cell r="F169">
            <v>35</v>
          </cell>
          <cell r="G169">
            <v>25</v>
          </cell>
          <cell r="H169">
            <v>25</v>
          </cell>
          <cell r="I169">
            <v>35</v>
          </cell>
          <cell r="J169">
            <v>0</v>
          </cell>
          <cell r="K169">
            <v>0</v>
          </cell>
          <cell r="L169">
            <v>0</v>
          </cell>
          <cell r="M169">
            <v>2</v>
          </cell>
          <cell r="N169">
            <v>3</v>
          </cell>
          <cell r="O169">
            <v>5</v>
          </cell>
          <cell r="P169">
            <v>3</v>
          </cell>
          <cell r="Q169">
            <v>5</v>
          </cell>
          <cell r="R169">
            <v>5</v>
          </cell>
          <cell r="S169">
            <v>5</v>
          </cell>
          <cell r="T169">
            <v>5</v>
          </cell>
          <cell r="U169">
            <v>5</v>
          </cell>
          <cell r="V169">
            <v>6</v>
          </cell>
          <cell r="W169">
            <v>6</v>
          </cell>
          <cell r="X169">
            <v>4</v>
          </cell>
          <cell r="Y169">
            <v>3</v>
          </cell>
          <cell r="Z169">
            <v>4</v>
          </cell>
        </row>
        <row r="170">
          <cell r="C170">
            <v>100563</v>
          </cell>
          <cell r="D170" t="str">
            <v>联华超市股份有限公司</v>
          </cell>
          <cell r="E170">
            <v>80</v>
          </cell>
          <cell r="F170">
            <v>77</v>
          </cell>
          <cell r="G170">
            <v>90</v>
          </cell>
          <cell r="H170">
            <v>50</v>
          </cell>
          <cell r="I170">
            <v>79</v>
          </cell>
          <cell r="J170">
            <v>0</v>
          </cell>
          <cell r="K170">
            <v>0</v>
          </cell>
          <cell r="L170">
            <v>0</v>
          </cell>
          <cell r="M170">
            <v>-7</v>
          </cell>
          <cell r="N170">
            <v>-4</v>
          </cell>
          <cell r="O170">
            <v>-3</v>
          </cell>
          <cell r="P170">
            <v>-1</v>
          </cell>
          <cell r="Q170">
            <v>3</v>
          </cell>
          <cell r="R170">
            <v>5</v>
          </cell>
          <cell r="S170">
            <v>4</v>
          </cell>
          <cell r="T170">
            <v>9</v>
          </cell>
          <cell r="U170">
            <v>11</v>
          </cell>
          <cell r="V170">
            <v>1</v>
          </cell>
          <cell r="W170">
            <v>1</v>
          </cell>
          <cell r="X170">
            <v>5</v>
          </cell>
          <cell r="Y170">
            <v>5</v>
          </cell>
          <cell r="Z170">
            <v>1</v>
          </cell>
        </row>
        <row r="171">
          <cell r="C171">
            <v>100826</v>
          </cell>
          <cell r="D171" t="str">
            <v>北京华普联合商业投资有限公司</v>
          </cell>
          <cell r="E171">
            <v>10</v>
          </cell>
          <cell r="F171">
            <v>80</v>
          </cell>
          <cell r="G171">
            <v>35</v>
          </cell>
          <cell r="H171">
            <v>50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8</v>
          </cell>
          <cell r="N171">
            <v>8</v>
          </cell>
          <cell r="O171">
            <v>8</v>
          </cell>
          <cell r="P171">
            <v>12</v>
          </cell>
          <cell r="Q171">
            <v>10</v>
          </cell>
          <cell r="R171">
            <v>25</v>
          </cell>
          <cell r="S171">
            <v>30</v>
          </cell>
          <cell r="T171">
            <v>12</v>
          </cell>
          <cell r="U171">
            <v>32</v>
          </cell>
          <cell r="V171">
            <v>28</v>
          </cell>
          <cell r="W171">
            <v>20</v>
          </cell>
        </row>
        <row r="172">
          <cell r="C172">
            <v>101114</v>
          </cell>
          <cell r="D172" t="str">
            <v>联华超市股份有限公司</v>
          </cell>
          <cell r="E172">
            <v>75</v>
          </cell>
          <cell r="F172">
            <v>62</v>
          </cell>
          <cell r="G172">
            <v>60</v>
          </cell>
          <cell r="H172">
            <v>35</v>
          </cell>
          <cell r="I172">
            <v>58</v>
          </cell>
          <cell r="J172">
            <v>0</v>
          </cell>
          <cell r="K172">
            <v>0</v>
          </cell>
          <cell r="L172">
            <v>0</v>
          </cell>
          <cell r="M172">
            <v>6</v>
          </cell>
          <cell r="N172">
            <v>7</v>
          </cell>
          <cell r="O172">
            <v>5</v>
          </cell>
          <cell r="P172">
            <v>5</v>
          </cell>
          <cell r="Q172">
            <v>2</v>
          </cell>
          <cell r="R172">
            <v>5</v>
          </cell>
          <cell r="S172">
            <v>5</v>
          </cell>
          <cell r="T172">
            <v>5</v>
          </cell>
          <cell r="U172">
            <v>5</v>
          </cell>
          <cell r="V172">
            <v>5</v>
          </cell>
          <cell r="W172">
            <v>5</v>
          </cell>
          <cell r="X172">
            <v>3</v>
          </cell>
          <cell r="Y172">
            <v>3</v>
          </cell>
          <cell r="Z172">
            <v>3</v>
          </cell>
        </row>
        <row r="173">
          <cell r="C173">
            <v>101435</v>
          </cell>
          <cell r="D173" t="str">
            <v>北京华联综合超市股份有限公司朝阳分公司</v>
          </cell>
          <cell r="E173">
            <v>14</v>
          </cell>
          <cell r="F173">
            <v>24</v>
          </cell>
          <cell r="G173">
            <v>24</v>
          </cell>
          <cell r="H173">
            <v>10</v>
          </cell>
          <cell r="I173">
            <v>15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2</v>
          </cell>
          <cell r="S173">
            <v>2</v>
          </cell>
          <cell r="T173">
            <v>2</v>
          </cell>
          <cell r="U173">
            <v>2</v>
          </cell>
          <cell r="V173">
            <v>2</v>
          </cell>
          <cell r="W173">
            <v>2</v>
          </cell>
          <cell r="X173">
            <v>1</v>
          </cell>
          <cell r="Y173">
            <v>1</v>
          </cell>
          <cell r="Z173">
            <v>1</v>
          </cell>
        </row>
        <row r="174">
          <cell r="C174">
            <v>101859</v>
          </cell>
          <cell r="D174" t="str">
            <v>北京华联综合超市股份有限公司回龙观分公司</v>
          </cell>
          <cell r="E174">
            <v>19</v>
          </cell>
          <cell r="F174">
            <v>19</v>
          </cell>
          <cell r="G174">
            <v>19</v>
          </cell>
          <cell r="H174">
            <v>13</v>
          </cell>
          <cell r="I174">
            <v>13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3</v>
          </cell>
          <cell r="P174">
            <v>0</v>
          </cell>
          <cell r="Q174">
            <v>4</v>
          </cell>
          <cell r="R174">
            <v>3</v>
          </cell>
          <cell r="S174">
            <v>3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8</v>
          </cell>
          <cell r="Y174">
            <v>8</v>
          </cell>
          <cell r="Z174">
            <v>8</v>
          </cell>
        </row>
        <row r="175">
          <cell r="C175">
            <v>102116</v>
          </cell>
          <cell r="D175" t="str">
            <v>北京物美商业集团股份有限公司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443</v>
          </cell>
          <cell r="N175">
            <v>238</v>
          </cell>
          <cell r="O175">
            <v>0</v>
          </cell>
          <cell r="P175">
            <v>0</v>
          </cell>
          <cell r="Q175">
            <v>0</v>
          </cell>
          <cell r="R175">
            <v>800</v>
          </cell>
          <cell r="S175">
            <v>700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150</v>
          </cell>
          <cell r="Y175">
            <v>150</v>
          </cell>
        </row>
        <row r="176">
          <cell r="C176">
            <v>212010</v>
          </cell>
          <cell r="D176" t="str">
            <v>中贸联万客隆商业有限公司</v>
          </cell>
          <cell r="E176">
            <v>490</v>
          </cell>
          <cell r="F176">
            <v>515</v>
          </cell>
          <cell r="G176">
            <v>408</v>
          </cell>
          <cell r="H176">
            <v>188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39</v>
          </cell>
          <cell r="N176">
            <v>2</v>
          </cell>
          <cell r="O176">
            <v>3</v>
          </cell>
          <cell r="P176">
            <v>0</v>
          </cell>
          <cell r="Q176">
            <v>320</v>
          </cell>
          <cell r="R176">
            <v>0</v>
          </cell>
          <cell r="S176">
            <v>0</v>
          </cell>
          <cell r="T176">
            <v>130</v>
          </cell>
          <cell r="U176">
            <v>150</v>
          </cell>
          <cell r="V176">
            <v>120</v>
          </cell>
          <cell r="W176">
            <v>100</v>
          </cell>
          <cell r="X176">
            <v>130</v>
          </cell>
          <cell r="Y176">
            <v>120</v>
          </cell>
          <cell r="Z176">
            <v>150</v>
          </cell>
        </row>
        <row r="177">
          <cell r="C177">
            <v>212033</v>
          </cell>
          <cell r="D177" t="str">
            <v>联华超市股份有限公司</v>
          </cell>
          <cell r="E177">
            <v>180</v>
          </cell>
          <cell r="F177">
            <v>170</v>
          </cell>
          <cell r="G177">
            <v>200</v>
          </cell>
          <cell r="H177">
            <v>1</v>
          </cell>
          <cell r="I177">
            <v>200</v>
          </cell>
          <cell r="J177">
            <v>0</v>
          </cell>
          <cell r="K177">
            <v>0</v>
          </cell>
          <cell r="L177">
            <v>0</v>
          </cell>
          <cell r="M177">
            <v>10</v>
          </cell>
          <cell r="N177">
            <v>6</v>
          </cell>
          <cell r="O177">
            <v>5</v>
          </cell>
          <cell r="P177">
            <v>2</v>
          </cell>
          <cell r="Q177">
            <v>5</v>
          </cell>
          <cell r="R177">
            <v>12</v>
          </cell>
          <cell r="S177">
            <v>8</v>
          </cell>
          <cell r="T177">
            <v>10</v>
          </cell>
          <cell r="U177">
            <v>10</v>
          </cell>
          <cell r="V177">
            <v>10</v>
          </cell>
          <cell r="W177">
            <v>10</v>
          </cell>
          <cell r="X177">
            <v>5</v>
          </cell>
          <cell r="Y177">
            <v>5</v>
          </cell>
          <cell r="Z177">
            <v>5</v>
          </cell>
        </row>
        <row r="178">
          <cell r="C178">
            <v>672101</v>
          </cell>
          <cell r="D178" t="str">
            <v>北京华普联合商业投资有限公司</v>
          </cell>
          <cell r="E178">
            <v>180</v>
          </cell>
          <cell r="F178">
            <v>123</v>
          </cell>
          <cell r="G178">
            <v>205</v>
          </cell>
          <cell r="H178">
            <v>52</v>
          </cell>
          <cell r="I178">
            <v>100</v>
          </cell>
          <cell r="J178">
            <v>0</v>
          </cell>
          <cell r="K178">
            <v>0</v>
          </cell>
          <cell r="L178">
            <v>0</v>
          </cell>
          <cell r="M178">
            <v>24</v>
          </cell>
          <cell r="N178">
            <v>36</v>
          </cell>
          <cell r="O178">
            <v>12</v>
          </cell>
          <cell r="P178">
            <v>18</v>
          </cell>
          <cell r="Q178">
            <v>44</v>
          </cell>
          <cell r="R178">
            <v>59</v>
          </cell>
          <cell r="S178">
            <v>72</v>
          </cell>
          <cell r="T178">
            <v>34</v>
          </cell>
          <cell r="U178">
            <v>61</v>
          </cell>
          <cell r="V178">
            <v>20</v>
          </cell>
          <cell r="W178">
            <v>25</v>
          </cell>
        </row>
        <row r="179">
          <cell r="C179">
            <v>672102</v>
          </cell>
          <cell r="D179" t="str">
            <v>北京京客隆商业集团股份有限公司</v>
          </cell>
          <cell r="E179">
            <v>1000</v>
          </cell>
          <cell r="F179">
            <v>800</v>
          </cell>
          <cell r="G179">
            <v>800</v>
          </cell>
          <cell r="H179">
            <v>700</v>
          </cell>
          <cell r="I179">
            <v>800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50</v>
          </cell>
          <cell r="R179">
            <v>300</v>
          </cell>
          <cell r="S179">
            <v>300</v>
          </cell>
          <cell r="T179">
            <v>240</v>
          </cell>
          <cell r="U179">
            <v>290</v>
          </cell>
          <cell r="V179">
            <v>220</v>
          </cell>
          <cell r="W179">
            <v>220</v>
          </cell>
        </row>
        <row r="180">
          <cell r="C180">
            <v>672111</v>
          </cell>
          <cell r="D180" t="str">
            <v>北京美廉美连锁商业有限公司</v>
          </cell>
          <cell r="E180">
            <v>600</v>
          </cell>
          <cell r="F180">
            <v>500</v>
          </cell>
          <cell r="G180">
            <v>500</v>
          </cell>
          <cell r="H180">
            <v>0</v>
          </cell>
          <cell r="I180">
            <v>499</v>
          </cell>
          <cell r="J180">
            <v>0</v>
          </cell>
          <cell r="K180">
            <v>0</v>
          </cell>
          <cell r="L180">
            <v>0</v>
          </cell>
          <cell r="M180">
            <v>276</v>
          </cell>
          <cell r="N180">
            <v>0</v>
          </cell>
          <cell r="O180">
            <v>0</v>
          </cell>
          <cell r="P180">
            <v>1</v>
          </cell>
          <cell r="Q180">
            <v>244</v>
          </cell>
          <cell r="R180">
            <v>0</v>
          </cell>
          <cell r="S180">
            <v>0</v>
          </cell>
          <cell r="T180">
            <v>99</v>
          </cell>
          <cell r="U180">
            <v>126</v>
          </cell>
          <cell r="V180">
            <v>93</v>
          </cell>
          <cell r="W180">
            <v>92</v>
          </cell>
          <cell r="X180">
            <v>110</v>
          </cell>
          <cell r="Y180">
            <v>103</v>
          </cell>
          <cell r="Z180">
            <v>115</v>
          </cell>
        </row>
        <row r="181">
          <cell r="C181">
            <v>672113</v>
          </cell>
          <cell r="D181" t="str">
            <v>北京华联综合超市股份有限公司石景山分公司</v>
          </cell>
          <cell r="E181">
            <v>28</v>
          </cell>
          <cell r="F181">
            <v>22</v>
          </cell>
          <cell r="G181">
            <v>28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-5</v>
          </cell>
          <cell r="N181">
            <v>-7</v>
          </cell>
          <cell r="O181">
            <v>-6</v>
          </cell>
          <cell r="P181">
            <v>0</v>
          </cell>
          <cell r="Q181">
            <v>3</v>
          </cell>
          <cell r="R181">
            <v>2</v>
          </cell>
          <cell r="S181">
            <v>2</v>
          </cell>
          <cell r="T181">
            <v>2</v>
          </cell>
          <cell r="U181">
            <v>2</v>
          </cell>
          <cell r="V181">
            <v>2</v>
          </cell>
          <cell r="W181">
            <v>0</v>
          </cell>
          <cell r="X181">
            <v>5</v>
          </cell>
          <cell r="Y181">
            <v>5</v>
          </cell>
          <cell r="Z181">
            <v>5</v>
          </cell>
        </row>
        <row r="182">
          <cell r="C182">
            <v>672114</v>
          </cell>
          <cell r="D182" t="str">
            <v>北京华联综合超市股份有限公司广安门分公司</v>
          </cell>
          <cell r="E182">
            <v>20</v>
          </cell>
          <cell r="F182">
            <v>45</v>
          </cell>
          <cell r="G182">
            <v>30</v>
          </cell>
          <cell r="H182">
            <v>5</v>
          </cell>
          <cell r="I182">
            <v>10</v>
          </cell>
          <cell r="J182">
            <v>0</v>
          </cell>
          <cell r="K182">
            <v>0</v>
          </cell>
          <cell r="L182">
            <v>0</v>
          </cell>
          <cell r="M182">
            <v>7</v>
          </cell>
          <cell r="N182">
            <v>7</v>
          </cell>
          <cell r="O182">
            <v>0</v>
          </cell>
          <cell r="P182">
            <v>6</v>
          </cell>
          <cell r="Q182">
            <v>10</v>
          </cell>
          <cell r="R182">
            <v>5</v>
          </cell>
          <cell r="S182">
            <v>5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10</v>
          </cell>
          <cell r="Y182">
            <v>10</v>
          </cell>
          <cell r="Z182">
            <v>10</v>
          </cell>
        </row>
        <row r="183">
          <cell r="C183">
            <v>672115</v>
          </cell>
          <cell r="D183" t="str">
            <v>北京华联综合超市股份有限公司青塔分公司</v>
          </cell>
          <cell r="E183">
            <v>19</v>
          </cell>
          <cell r="F183">
            <v>19</v>
          </cell>
          <cell r="G183">
            <v>19</v>
          </cell>
          <cell r="H183">
            <v>14</v>
          </cell>
          <cell r="I183">
            <v>19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5</v>
          </cell>
          <cell r="R183">
            <v>5</v>
          </cell>
          <cell r="S183">
            <v>5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8</v>
          </cell>
          <cell r="Y183">
            <v>8</v>
          </cell>
          <cell r="Z183">
            <v>8</v>
          </cell>
        </row>
        <row r="184">
          <cell r="C184">
            <v>672119</v>
          </cell>
          <cell r="D184" t="str">
            <v>北京华润万家生活超市有限公司</v>
          </cell>
          <cell r="E184">
            <v>35</v>
          </cell>
          <cell r="F184">
            <v>0</v>
          </cell>
          <cell r="G184">
            <v>65</v>
          </cell>
          <cell r="H184">
            <v>0</v>
          </cell>
          <cell r="I184">
            <v>20</v>
          </cell>
          <cell r="J184">
            <v>0</v>
          </cell>
          <cell r="K184">
            <v>0</v>
          </cell>
          <cell r="L184">
            <v>0</v>
          </cell>
          <cell r="M184">
            <v>6</v>
          </cell>
          <cell r="N184">
            <v>0</v>
          </cell>
          <cell r="O184">
            <v>0</v>
          </cell>
          <cell r="P184">
            <v>3</v>
          </cell>
          <cell r="Q184">
            <v>9</v>
          </cell>
          <cell r="R184">
            <v>20</v>
          </cell>
          <cell r="S184">
            <v>15</v>
          </cell>
          <cell r="T184">
            <v>8</v>
          </cell>
          <cell r="U184">
            <v>5</v>
          </cell>
          <cell r="V184">
            <v>5</v>
          </cell>
          <cell r="W184">
            <v>5</v>
          </cell>
          <cell r="X184">
            <v>3</v>
          </cell>
          <cell r="Y184">
            <v>5</v>
          </cell>
          <cell r="Z184">
            <v>4</v>
          </cell>
        </row>
        <row r="185">
          <cell r="C185">
            <v>672120</v>
          </cell>
          <cell r="D185" t="str">
            <v>北京华联综合超市股份有限公司学院路分公司</v>
          </cell>
          <cell r="E185">
            <v>19</v>
          </cell>
          <cell r="F185">
            <v>19</v>
          </cell>
          <cell r="G185">
            <v>19</v>
          </cell>
          <cell r="H185">
            <v>14</v>
          </cell>
          <cell r="I185">
            <v>9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5</v>
          </cell>
          <cell r="R185">
            <v>4</v>
          </cell>
          <cell r="S185">
            <v>4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5</v>
          </cell>
          <cell r="Y185">
            <v>5</v>
          </cell>
          <cell r="Z185">
            <v>5</v>
          </cell>
        </row>
        <row r="186">
          <cell r="C186">
            <v>672121</v>
          </cell>
          <cell r="D186" t="str">
            <v>北京京北美廉美超市有限公司</v>
          </cell>
          <cell r="E186">
            <v>103</v>
          </cell>
          <cell r="F186">
            <v>109</v>
          </cell>
          <cell r="G186">
            <v>109</v>
          </cell>
          <cell r="H186">
            <v>0</v>
          </cell>
          <cell r="I186">
            <v>109</v>
          </cell>
          <cell r="J186">
            <v>0</v>
          </cell>
          <cell r="K186">
            <v>0</v>
          </cell>
          <cell r="L186">
            <v>0</v>
          </cell>
          <cell r="M186">
            <v>80</v>
          </cell>
          <cell r="N186">
            <v>0</v>
          </cell>
          <cell r="O186">
            <v>3</v>
          </cell>
          <cell r="P186">
            <v>0</v>
          </cell>
          <cell r="Q186">
            <v>70</v>
          </cell>
          <cell r="R186">
            <v>0</v>
          </cell>
          <cell r="S186">
            <v>0</v>
          </cell>
          <cell r="T186">
            <v>30</v>
          </cell>
          <cell r="U186">
            <v>33</v>
          </cell>
          <cell r="V186">
            <v>26</v>
          </cell>
          <cell r="W186">
            <v>26</v>
          </cell>
          <cell r="X186">
            <v>28</v>
          </cell>
          <cell r="Y186">
            <v>27</v>
          </cell>
          <cell r="Z186">
            <v>28</v>
          </cell>
        </row>
        <row r="187">
          <cell r="C187">
            <v>672123</v>
          </cell>
          <cell r="D187" t="str">
            <v>北京华润万家生活超市有限公司</v>
          </cell>
          <cell r="E187">
            <v>25</v>
          </cell>
          <cell r="F187">
            <v>0</v>
          </cell>
          <cell r="G187">
            <v>20</v>
          </cell>
          <cell r="H187">
            <v>0</v>
          </cell>
          <cell r="I187">
            <v>10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2</v>
          </cell>
          <cell r="O187">
            <v>0</v>
          </cell>
          <cell r="P187">
            <v>0</v>
          </cell>
          <cell r="Q187">
            <v>5</v>
          </cell>
          <cell r="R187">
            <v>12</v>
          </cell>
          <cell r="S187">
            <v>8</v>
          </cell>
          <cell r="T187">
            <v>2</v>
          </cell>
          <cell r="U187">
            <v>2</v>
          </cell>
          <cell r="V187">
            <v>2</v>
          </cell>
          <cell r="W187">
            <v>2</v>
          </cell>
          <cell r="X187">
            <v>3</v>
          </cell>
          <cell r="Y187">
            <v>3</v>
          </cell>
          <cell r="Z187">
            <v>3</v>
          </cell>
        </row>
        <row r="188">
          <cell r="C188">
            <v>672124</v>
          </cell>
          <cell r="D188" t="str">
            <v>北京京房美廉美超市有限公司</v>
          </cell>
          <cell r="E188">
            <v>91</v>
          </cell>
          <cell r="F188">
            <v>48</v>
          </cell>
          <cell r="G188">
            <v>60</v>
          </cell>
          <cell r="H188">
            <v>0</v>
          </cell>
          <cell r="I188">
            <v>41</v>
          </cell>
          <cell r="J188">
            <v>0</v>
          </cell>
          <cell r="K188">
            <v>0</v>
          </cell>
          <cell r="L188">
            <v>0</v>
          </cell>
          <cell r="M188">
            <v>32</v>
          </cell>
          <cell r="N188">
            <v>0</v>
          </cell>
          <cell r="O188">
            <v>0</v>
          </cell>
          <cell r="P188">
            <v>0</v>
          </cell>
          <cell r="Q188">
            <v>28</v>
          </cell>
          <cell r="R188">
            <v>0</v>
          </cell>
          <cell r="S188">
            <v>0</v>
          </cell>
          <cell r="T188">
            <v>12</v>
          </cell>
          <cell r="U188">
            <v>14</v>
          </cell>
          <cell r="V188">
            <v>11</v>
          </cell>
          <cell r="W188">
            <v>11</v>
          </cell>
          <cell r="X188">
            <v>11</v>
          </cell>
          <cell r="Y188">
            <v>11</v>
          </cell>
          <cell r="Z188">
            <v>11</v>
          </cell>
        </row>
        <row r="189">
          <cell r="C189">
            <v>672125</v>
          </cell>
          <cell r="D189" t="str">
            <v>北京京燕美廉美超市有限公司</v>
          </cell>
          <cell r="E189">
            <v>23</v>
          </cell>
          <cell r="F189">
            <v>12</v>
          </cell>
          <cell r="G189">
            <v>15</v>
          </cell>
          <cell r="H189">
            <v>0</v>
          </cell>
          <cell r="I189">
            <v>10</v>
          </cell>
          <cell r="J189">
            <v>0</v>
          </cell>
          <cell r="K189">
            <v>0</v>
          </cell>
          <cell r="L189">
            <v>0</v>
          </cell>
          <cell r="M189">
            <v>8</v>
          </cell>
          <cell r="N189">
            <v>0</v>
          </cell>
          <cell r="O189">
            <v>0</v>
          </cell>
          <cell r="P189">
            <v>0</v>
          </cell>
          <cell r="Q189">
            <v>7</v>
          </cell>
          <cell r="R189">
            <v>0</v>
          </cell>
          <cell r="S189">
            <v>0</v>
          </cell>
          <cell r="T189">
            <v>2</v>
          </cell>
          <cell r="U189">
            <v>3</v>
          </cell>
          <cell r="V189">
            <v>3</v>
          </cell>
          <cell r="W189">
            <v>3</v>
          </cell>
          <cell r="X189">
            <v>3</v>
          </cell>
          <cell r="Y189">
            <v>3</v>
          </cell>
          <cell r="Z189">
            <v>3</v>
          </cell>
        </row>
        <row r="190">
          <cell r="C190">
            <v>672127</v>
          </cell>
          <cell r="D190" t="str">
            <v>北京华联综合超市股份有限公司</v>
          </cell>
          <cell r="E190">
            <v>51</v>
          </cell>
          <cell r="F190">
            <v>40</v>
          </cell>
          <cell r="G190">
            <v>46</v>
          </cell>
          <cell r="H190">
            <v>35</v>
          </cell>
          <cell r="I190">
            <v>33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-5</v>
          </cell>
          <cell r="P190">
            <v>-5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7</v>
          </cell>
          <cell r="Y190">
            <v>9</v>
          </cell>
          <cell r="Z190">
            <v>7</v>
          </cell>
        </row>
        <row r="191">
          <cell r="C191">
            <v>100152</v>
          </cell>
          <cell r="D191" t="str">
            <v>天津华润万家生活超市有限公司</v>
          </cell>
          <cell r="E191">
            <v>60</v>
          </cell>
          <cell r="F191">
            <v>0</v>
          </cell>
          <cell r="G191">
            <v>80</v>
          </cell>
          <cell r="H191">
            <v>0</v>
          </cell>
          <cell r="I191">
            <v>40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11</v>
          </cell>
          <cell r="S191">
            <v>9</v>
          </cell>
          <cell r="T191">
            <v>32</v>
          </cell>
          <cell r="U191">
            <v>32</v>
          </cell>
          <cell r="V191">
            <v>32</v>
          </cell>
          <cell r="W191">
            <v>32</v>
          </cell>
          <cell r="X191">
            <v>15</v>
          </cell>
          <cell r="Y191">
            <v>15</v>
          </cell>
          <cell r="Z191">
            <v>15</v>
          </cell>
        </row>
        <row r="192">
          <cell r="C192">
            <v>100308</v>
          </cell>
          <cell r="D192" t="str">
            <v>天津华润万家生活超市有限公司</v>
          </cell>
          <cell r="E192">
            <v>7</v>
          </cell>
          <cell r="F192">
            <v>0</v>
          </cell>
          <cell r="G192">
            <v>6</v>
          </cell>
          <cell r="H192">
            <v>0</v>
          </cell>
          <cell r="I192">
            <v>7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2</v>
          </cell>
          <cell r="R192">
            <v>1</v>
          </cell>
          <cell r="S192">
            <v>1</v>
          </cell>
          <cell r="T192">
            <v>2</v>
          </cell>
          <cell r="U192">
            <v>2</v>
          </cell>
          <cell r="V192">
            <v>2</v>
          </cell>
          <cell r="W192">
            <v>2</v>
          </cell>
          <cell r="X192">
            <v>3</v>
          </cell>
          <cell r="Y192">
            <v>3</v>
          </cell>
          <cell r="Z192">
            <v>3</v>
          </cell>
        </row>
        <row r="193">
          <cell r="C193">
            <v>101061</v>
          </cell>
          <cell r="D193" t="str">
            <v>天津华润万家生活超市有限公司</v>
          </cell>
          <cell r="E193">
            <v>11</v>
          </cell>
          <cell r="F193">
            <v>0</v>
          </cell>
          <cell r="G193">
            <v>2</v>
          </cell>
          <cell r="H193">
            <v>0</v>
          </cell>
          <cell r="I193">
            <v>14</v>
          </cell>
          <cell r="J193">
            <v>0</v>
          </cell>
          <cell r="K193">
            <v>0</v>
          </cell>
          <cell r="L193">
            <v>0</v>
          </cell>
          <cell r="M193">
            <v>3</v>
          </cell>
          <cell r="N193">
            <v>1</v>
          </cell>
          <cell r="O193">
            <v>0</v>
          </cell>
          <cell r="P193">
            <v>1</v>
          </cell>
          <cell r="Q193">
            <v>0</v>
          </cell>
          <cell r="R193">
            <v>8</v>
          </cell>
          <cell r="S193">
            <v>8</v>
          </cell>
          <cell r="T193">
            <v>10</v>
          </cell>
          <cell r="U193">
            <v>10</v>
          </cell>
          <cell r="V193">
            <v>10</v>
          </cell>
          <cell r="W193">
            <v>10</v>
          </cell>
          <cell r="X193">
            <v>2</v>
          </cell>
          <cell r="Y193">
            <v>2</v>
          </cell>
          <cell r="Z193">
            <v>2</v>
          </cell>
        </row>
        <row r="194">
          <cell r="C194">
            <v>102137</v>
          </cell>
          <cell r="D194" t="str">
            <v>天津华润万家生活超市有限公司</v>
          </cell>
          <cell r="E194">
            <v>20</v>
          </cell>
          <cell r="F194">
            <v>0</v>
          </cell>
          <cell r="G194">
            <v>14</v>
          </cell>
          <cell r="H194">
            <v>0</v>
          </cell>
          <cell r="I194">
            <v>10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3</v>
          </cell>
          <cell r="R194">
            <v>8</v>
          </cell>
          <cell r="S194">
            <v>8</v>
          </cell>
          <cell r="T194">
            <v>8</v>
          </cell>
          <cell r="U194">
            <v>8</v>
          </cell>
          <cell r="V194">
            <v>8</v>
          </cell>
          <cell r="W194">
            <v>8</v>
          </cell>
          <cell r="X194">
            <v>2</v>
          </cell>
          <cell r="Y194">
            <v>2</v>
          </cell>
          <cell r="Z194">
            <v>2</v>
          </cell>
        </row>
        <row r="195">
          <cell r="C195">
            <v>102161</v>
          </cell>
          <cell r="D195" t="str">
            <v>天津华润万家生活超市有限公司</v>
          </cell>
          <cell r="E195">
            <v>2</v>
          </cell>
          <cell r="F195">
            <v>0</v>
          </cell>
          <cell r="G195">
            <v>4</v>
          </cell>
          <cell r="H195">
            <v>0</v>
          </cell>
          <cell r="I195">
            <v>2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1</v>
          </cell>
          <cell r="R195">
            <v>8</v>
          </cell>
          <cell r="S195">
            <v>8</v>
          </cell>
          <cell r="T195">
            <v>8</v>
          </cell>
          <cell r="U195">
            <v>8</v>
          </cell>
          <cell r="V195">
            <v>8</v>
          </cell>
          <cell r="W195">
            <v>8</v>
          </cell>
          <cell r="X195">
            <v>2</v>
          </cell>
          <cell r="Y195">
            <v>2</v>
          </cell>
          <cell r="Z195">
            <v>2</v>
          </cell>
        </row>
        <row r="196">
          <cell r="C196">
            <v>210265</v>
          </cell>
          <cell r="D196" t="str">
            <v>联华超市股份有限公司</v>
          </cell>
          <cell r="E196">
            <v>4</v>
          </cell>
          <cell r="F196">
            <v>11</v>
          </cell>
          <cell r="G196">
            <v>12</v>
          </cell>
          <cell r="H196">
            <v>10</v>
          </cell>
          <cell r="I196">
            <v>10</v>
          </cell>
          <cell r="J196">
            <v>0</v>
          </cell>
          <cell r="K196">
            <v>0</v>
          </cell>
          <cell r="L196">
            <v>0</v>
          </cell>
          <cell r="M196">
            <v>7</v>
          </cell>
          <cell r="N196">
            <v>11</v>
          </cell>
          <cell r="O196">
            <v>2</v>
          </cell>
          <cell r="P196">
            <v>9</v>
          </cell>
          <cell r="Q196">
            <v>10</v>
          </cell>
          <cell r="R196">
            <v>2</v>
          </cell>
          <cell r="S196">
            <v>2</v>
          </cell>
          <cell r="T196">
            <v>5</v>
          </cell>
          <cell r="U196">
            <v>5</v>
          </cell>
          <cell r="V196">
            <v>5</v>
          </cell>
          <cell r="W196">
            <v>5</v>
          </cell>
          <cell r="X196">
            <v>2</v>
          </cell>
          <cell r="Y196">
            <v>2</v>
          </cell>
          <cell r="Z196">
            <v>2</v>
          </cell>
        </row>
        <row r="197">
          <cell r="C197">
            <v>210267</v>
          </cell>
          <cell r="D197" t="str">
            <v>联华超市股份有限公司</v>
          </cell>
          <cell r="E197">
            <v>30</v>
          </cell>
          <cell r="F197">
            <v>25</v>
          </cell>
          <cell r="G197">
            <v>34</v>
          </cell>
          <cell r="H197">
            <v>10</v>
          </cell>
          <cell r="I197">
            <v>20</v>
          </cell>
          <cell r="J197">
            <v>0</v>
          </cell>
          <cell r="K197">
            <v>0</v>
          </cell>
          <cell r="L197">
            <v>0</v>
          </cell>
          <cell r="M197">
            <v>10</v>
          </cell>
          <cell r="N197">
            <v>9</v>
          </cell>
          <cell r="O197">
            <v>0</v>
          </cell>
          <cell r="P197">
            <v>1</v>
          </cell>
          <cell r="Q197">
            <v>5</v>
          </cell>
          <cell r="R197">
            <v>5</v>
          </cell>
          <cell r="S197">
            <v>5</v>
          </cell>
          <cell r="T197">
            <v>6</v>
          </cell>
          <cell r="U197">
            <v>6</v>
          </cell>
          <cell r="V197">
            <v>6</v>
          </cell>
          <cell r="W197">
            <v>6</v>
          </cell>
          <cell r="X197">
            <v>11</v>
          </cell>
          <cell r="Y197">
            <v>11</v>
          </cell>
          <cell r="Z197">
            <v>11</v>
          </cell>
        </row>
        <row r="198">
          <cell r="C198">
            <v>672302</v>
          </cell>
          <cell r="D198" t="str">
            <v>天津华润万家生活超市有限公司</v>
          </cell>
          <cell r="E198">
            <v>24</v>
          </cell>
          <cell r="F198">
            <v>2</v>
          </cell>
          <cell r="G198">
            <v>130</v>
          </cell>
          <cell r="H198">
            <v>0</v>
          </cell>
          <cell r="I198">
            <v>8</v>
          </cell>
          <cell r="J198">
            <v>0</v>
          </cell>
          <cell r="K198">
            <v>0</v>
          </cell>
          <cell r="L198">
            <v>0</v>
          </cell>
          <cell r="M198">
            <v>16</v>
          </cell>
          <cell r="N198">
            <v>0</v>
          </cell>
          <cell r="O198">
            <v>0</v>
          </cell>
          <cell r="P198">
            <v>0</v>
          </cell>
          <cell r="Q198">
            <v>1</v>
          </cell>
          <cell r="R198">
            <v>12</v>
          </cell>
          <cell r="S198">
            <v>8</v>
          </cell>
          <cell r="T198">
            <v>35</v>
          </cell>
          <cell r="U198">
            <v>35</v>
          </cell>
          <cell r="V198">
            <v>35</v>
          </cell>
          <cell r="W198">
            <v>35</v>
          </cell>
          <cell r="X198">
            <v>18</v>
          </cell>
          <cell r="Y198">
            <v>18</v>
          </cell>
          <cell r="Z198">
            <v>18</v>
          </cell>
        </row>
        <row r="199">
          <cell r="C199">
            <v>672304</v>
          </cell>
          <cell r="D199" t="str">
            <v>天津华润万家生活超市有限公司</v>
          </cell>
          <cell r="E199">
            <v>9</v>
          </cell>
          <cell r="F199">
            <v>0</v>
          </cell>
          <cell r="G199">
            <v>13</v>
          </cell>
          <cell r="H199">
            <v>0</v>
          </cell>
          <cell r="I199">
            <v>4</v>
          </cell>
          <cell r="J199">
            <v>0</v>
          </cell>
          <cell r="K199">
            <v>0</v>
          </cell>
          <cell r="L199">
            <v>0</v>
          </cell>
          <cell r="M199">
            <v>-29</v>
          </cell>
          <cell r="N199">
            <v>-24</v>
          </cell>
          <cell r="O199">
            <v>-17</v>
          </cell>
          <cell r="P199">
            <v>-27</v>
          </cell>
          <cell r="Q199">
            <v>2</v>
          </cell>
          <cell r="R199">
            <v>12</v>
          </cell>
          <cell r="S199">
            <v>8</v>
          </cell>
          <cell r="T199">
            <v>40</v>
          </cell>
          <cell r="U199">
            <v>40</v>
          </cell>
          <cell r="V199">
            <v>40</v>
          </cell>
          <cell r="W199">
            <v>40</v>
          </cell>
          <cell r="X199">
            <v>18</v>
          </cell>
          <cell r="Y199">
            <v>18</v>
          </cell>
          <cell r="Z199">
            <v>18</v>
          </cell>
        </row>
        <row r="200">
          <cell r="C200">
            <v>672306</v>
          </cell>
          <cell r="D200" t="str">
            <v>天津华润万家生活超市有限公司</v>
          </cell>
          <cell r="E200">
            <v>25</v>
          </cell>
          <cell r="F200">
            <v>0</v>
          </cell>
          <cell r="G200">
            <v>20</v>
          </cell>
          <cell r="H200">
            <v>0</v>
          </cell>
          <cell r="I200">
            <v>8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5</v>
          </cell>
          <cell r="R200">
            <v>8</v>
          </cell>
          <cell r="S200">
            <v>8</v>
          </cell>
          <cell r="T200">
            <v>30</v>
          </cell>
          <cell r="U200">
            <v>30</v>
          </cell>
          <cell r="V200">
            <v>30</v>
          </cell>
          <cell r="W200">
            <v>30</v>
          </cell>
          <cell r="X200">
            <v>15</v>
          </cell>
          <cell r="Y200">
            <v>15</v>
          </cell>
          <cell r="Z200">
            <v>15</v>
          </cell>
        </row>
        <row r="201">
          <cell r="C201">
            <v>672307</v>
          </cell>
          <cell r="D201" t="str">
            <v>天津华润万家生活超市有限公司</v>
          </cell>
          <cell r="E201">
            <v>14</v>
          </cell>
          <cell r="F201">
            <v>0</v>
          </cell>
          <cell r="G201">
            <v>30</v>
          </cell>
          <cell r="H201">
            <v>0</v>
          </cell>
          <cell r="I201">
            <v>10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5</v>
          </cell>
          <cell r="R201">
            <v>5</v>
          </cell>
          <cell r="S201">
            <v>5</v>
          </cell>
          <cell r="T201">
            <v>8</v>
          </cell>
          <cell r="U201">
            <v>8</v>
          </cell>
          <cell r="V201">
            <v>8</v>
          </cell>
          <cell r="W201">
            <v>8</v>
          </cell>
          <cell r="X201">
            <v>3</v>
          </cell>
          <cell r="Y201">
            <v>3</v>
          </cell>
          <cell r="Z201">
            <v>3</v>
          </cell>
        </row>
        <row r="202">
          <cell r="C202">
            <v>672308</v>
          </cell>
          <cell r="D202" t="str">
            <v>天津华润万家生活超市有限公司</v>
          </cell>
          <cell r="E202">
            <v>46</v>
          </cell>
          <cell r="F202">
            <v>0</v>
          </cell>
          <cell r="G202">
            <v>67</v>
          </cell>
          <cell r="H202">
            <v>0</v>
          </cell>
          <cell r="I202">
            <v>21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5</v>
          </cell>
          <cell r="R202">
            <v>8</v>
          </cell>
          <cell r="S202">
            <v>8</v>
          </cell>
          <cell r="T202">
            <v>35</v>
          </cell>
          <cell r="U202">
            <v>35</v>
          </cell>
          <cell r="V202">
            <v>35</v>
          </cell>
          <cell r="W202">
            <v>35</v>
          </cell>
          <cell r="X202">
            <v>12</v>
          </cell>
          <cell r="Y202">
            <v>12</v>
          </cell>
          <cell r="Z202">
            <v>12</v>
          </cell>
        </row>
        <row r="203">
          <cell r="C203">
            <v>672309</v>
          </cell>
          <cell r="D203" t="str">
            <v>天津华润万家生活超市有限公司</v>
          </cell>
          <cell r="E203">
            <v>22</v>
          </cell>
          <cell r="F203">
            <v>10</v>
          </cell>
          <cell r="G203">
            <v>50</v>
          </cell>
          <cell r="H203">
            <v>0</v>
          </cell>
          <cell r="I203">
            <v>21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2</v>
          </cell>
          <cell r="R203">
            <v>12</v>
          </cell>
          <cell r="S203">
            <v>8</v>
          </cell>
          <cell r="T203">
            <v>35</v>
          </cell>
          <cell r="U203">
            <v>35</v>
          </cell>
          <cell r="V203">
            <v>35</v>
          </cell>
          <cell r="W203">
            <v>35</v>
          </cell>
          <cell r="X203">
            <v>19</v>
          </cell>
          <cell r="Y203">
            <v>19</v>
          </cell>
          <cell r="Z203">
            <v>19</v>
          </cell>
        </row>
        <row r="204">
          <cell r="C204">
            <v>672311</v>
          </cell>
          <cell r="D204" t="str">
            <v>天津华润万家生活超市有限公司</v>
          </cell>
          <cell r="E204">
            <v>10</v>
          </cell>
          <cell r="F204">
            <v>150</v>
          </cell>
          <cell r="G204">
            <v>55</v>
          </cell>
          <cell r="H204">
            <v>150</v>
          </cell>
          <cell r="I204">
            <v>2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5</v>
          </cell>
          <cell r="R204">
            <v>12</v>
          </cell>
          <cell r="S204">
            <v>8</v>
          </cell>
          <cell r="T204">
            <v>35</v>
          </cell>
          <cell r="U204">
            <v>35</v>
          </cell>
          <cell r="V204">
            <v>35</v>
          </cell>
          <cell r="W204">
            <v>35</v>
          </cell>
          <cell r="X204">
            <v>18</v>
          </cell>
          <cell r="Y204">
            <v>18</v>
          </cell>
          <cell r="Z204">
            <v>18</v>
          </cell>
        </row>
        <row r="205">
          <cell r="C205">
            <v>672313</v>
          </cell>
          <cell r="D205" t="str">
            <v>天津华润万家生活超市有限公司</v>
          </cell>
          <cell r="E205">
            <v>18</v>
          </cell>
          <cell r="F205">
            <v>0</v>
          </cell>
          <cell r="G205">
            <v>25</v>
          </cell>
          <cell r="H205">
            <v>0</v>
          </cell>
          <cell r="I205">
            <v>10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1</v>
          </cell>
          <cell r="P205">
            <v>0</v>
          </cell>
          <cell r="Q205">
            <v>1</v>
          </cell>
          <cell r="R205">
            <v>3</v>
          </cell>
          <cell r="S205">
            <v>3</v>
          </cell>
          <cell r="T205">
            <v>10</v>
          </cell>
          <cell r="U205">
            <v>10</v>
          </cell>
          <cell r="V205">
            <v>10</v>
          </cell>
          <cell r="W205">
            <v>10</v>
          </cell>
          <cell r="X205">
            <v>3</v>
          </cell>
          <cell r="Y205">
            <v>3</v>
          </cell>
          <cell r="Z205">
            <v>3</v>
          </cell>
        </row>
        <row r="206">
          <cell r="C206">
            <v>672315</v>
          </cell>
          <cell r="D206" t="str">
            <v>天津华润万家生活超市有限公司</v>
          </cell>
          <cell r="E206">
            <v>38</v>
          </cell>
          <cell r="F206">
            <v>70</v>
          </cell>
          <cell r="G206">
            <v>100</v>
          </cell>
          <cell r="H206">
            <v>64</v>
          </cell>
          <cell r="I206">
            <v>22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1</v>
          </cell>
          <cell r="R206">
            <v>12</v>
          </cell>
          <cell r="S206">
            <v>8</v>
          </cell>
          <cell r="T206">
            <v>50</v>
          </cell>
          <cell r="U206">
            <v>50</v>
          </cell>
          <cell r="V206">
            <v>50</v>
          </cell>
          <cell r="W206">
            <v>50</v>
          </cell>
          <cell r="X206">
            <v>15</v>
          </cell>
          <cell r="Y206">
            <v>15</v>
          </cell>
          <cell r="Z206">
            <v>15</v>
          </cell>
        </row>
        <row r="207">
          <cell r="C207">
            <v>672316</v>
          </cell>
          <cell r="D207" t="str">
            <v>天津华润万家生活超市有限公司</v>
          </cell>
          <cell r="E207">
            <v>45</v>
          </cell>
          <cell r="F207">
            <v>20</v>
          </cell>
          <cell r="G207">
            <v>75</v>
          </cell>
          <cell r="H207">
            <v>0</v>
          </cell>
          <cell r="I207">
            <v>39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1</v>
          </cell>
          <cell r="R207">
            <v>8</v>
          </cell>
          <cell r="S207">
            <v>8</v>
          </cell>
          <cell r="T207">
            <v>20</v>
          </cell>
          <cell r="U207">
            <v>20</v>
          </cell>
          <cell r="V207">
            <v>20</v>
          </cell>
          <cell r="W207">
            <v>20</v>
          </cell>
          <cell r="X207">
            <v>10</v>
          </cell>
          <cell r="Y207">
            <v>10</v>
          </cell>
          <cell r="Z207">
            <v>10</v>
          </cell>
        </row>
        <row r="208">
          <cell r="C208">
            <v>672318</v>
          </cell>
          <cell r="D208" t="str">
            <v>天津市人人乐商业有限公司</v>
          </cell>
          <cell r="E208">
            <v>80</v>
          </cell>
          <cell r="F208">
            <v>0</v>
          </cell>
          <cell r="G208">
            <v>80</v>
          </cell>
          <cell r="H208">
            <v>30</v>
          </cell>
          <cell r="I208">
            <v>50</v>
          </cell>
          <cell r="J208">
            <v>0</v>
          </cell>
          <cell r="K208">
            <v>0</v>
          </cell>
          <cell r="L208">
            <v>0</v>
          </cell>
          <cell r="M208">
            <v>20</v>
          </cell>
          <cell r="N208">
            <v>24</v>
          </cell>
          <cell r="O208">
            <v>0</v>
          </cell>
          <cell r="P208">
            <v>26</v>
          </cell>
          <cell r="Q208">
            <v>30</v>
          </cell>
          <cell r="R208">
            <v>150</v>
          </cell>
          <cell r="S208">
            <v>150</v>
          </cell>
          <cell r="T208">
            <v>50</v>
          </cell>
          <cell r="U208">
            <v>50</v>
          </cell>
          <cell r="V208">
            <v>50</v>
          </cell>
          <cell r="W208">
            <v>50</v>
          </cell>
          <cell r="X208">
            <v>60</v>
          </cell>
        </row>
        <row r="209">
          <cell r="C209">
            <v>672319</v>
          </cell>
          <cell r="D209" t="str">
            <v>天津华润万家生活超市有限公司</v>
          </cell>
          <cell r="E209">
            <v>180</v>
          </cell>
          <cell r="F209">
            <v>200</v>
          </cell>
          <cell r="G209">
            <v>257</v>
          </cell>
          <cell r="H209">
            <v>195</v>
          </cell>
          <cell r="I209">
            <v>90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8</v>
          </cell>
          <cell r="R209">
            <v>8</v>
          </cell>
          <cell r="S209">
            <v>8</v>
          </cell>
          <cell r="T209">
            <v>15</v>
          </cell>
          <cell r="U209">
            <v>15</v>
          </cell>
          <cell r="V209">
            <v>15</v>
          </cell>
          <cell r="W209">
            <v>15</v>
          </cell>
          <cell r="X209">
            <v>12</v>
          </cell>
          <cell r="Y209">
            <v>12</v>
          </cell>
          <cell r="Z209">
            <v>12</v>
          </cell>
        </row>
        <row r="210">
          <cell r="C210">
            <v>672320</v>
          </cell>
          <cell r="D210" t="str">
            <v>天津华润万家生活超市有限公司</v>
          </cell>
          <cell r="E210">
            <v>180</v>
          </cell>
          <cell r="F210">
            <v>0</v>
          </cell>
          <cell r="G210">
            <v>220</v>
          </cell>
          <cell r="H210">
            <v>0</v>
          </cell>
          <cell r="I210">
            <v>110</v>
          </cell>
          <cell r="J210">
            <v>0</v>
          </cell>
          <cell r="K210">
            <v>0</v>
          </cell>
          <cell r="L210">
            <v>0</v>
          </cell>
          <cell r="M210">
            <v>-3</v>
          </cell>
          <cell r="N210">
            <v>0</v>
          </cell>
          <cell r="O210">
            <v>0</v>
          </cell>
          <cell r="P210">
            <v>0</v>
          </cell>
          <cell r="Q210">
            <v>5</v>
          </cell>
          <cell r="R210">
            <v>8</v>
          </cell>
          <cell r="S210">
            <v>8</v>
          </cell>
          <cell r="T210">
            <v>20</v>
          </cell>
          <cell r="U210">
            <v>20</v>
          </cell>
          <cell r="V210">
            <v>20</v>
          </cell>
          <cell r="W210">
            <v>20</v>
          </cell>
          <cell r="X210">
            <v>12</v>
          </cell>
          <cell r="Y210">
            <v>12</v>
          </cell>
          <cell r="Z210">
            <v>12</v>
          </cell>
        </row>
        <row r="211">
          <cell r="C211">
            <v>672322</v>
          </cell>
          <cell r="D211" t="str">
            <v>天津华润万家生活超市有限公司</v>
          </cell>
          <cell r="E211">
            <v>25</v>
          </cell>
          <cell r="F211">
            <v>0</v>
          </cell>
          <cell r="G211">
            <v>25</v>
          </cell>
          <cell r="H211">
            <v>0</v>
          </cell>
          <cell r="I211">
            <v>21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8</v>
          </cell>
          <cell r="S211">
            <v>8</v>
          </cell>
          <cell r="T211">
            <v>15</v>
          </cell>
          <cell r="U211">
            <v>15</v>
          </cell>
          <cell r="V211">
            <v>15</v>
          </cell>
          <cell r="W211">
            <v>15</v>
          </cell>
          <cell r="X211">
            <v>10</v>
          </cell>
          <cell r="Y211">
            <v>10</v>
          </cell>
          <cell r="Z211">
            <v>10</v>
          </cell>
        </row>
        <row r="212">
          <cell r="C212">
            <v>100312</v>
          </cell>
          <cell r="D212" t="str">
            <v>河北华润万家生活超市有限公司</v>
          </cell>
          <cell r="E212">
            <v>30</v>
          </cell>
          <cell r="F212">
            <v>0</v>
          </cell>
          <cell r="G212">
            <v>45</v>
          </cell>
          <cell r="H212">
            <v>0</v>
          </cell>
          <cell r="I212">
            <v>25</v>
          </cell>
          <cell r="J212">
            <v>0</v>
          </cell>
          <cell r="K212">
            <v>0</v>
          </cell>
          <cell r="L212">
            <v>0</v>
          </cell>
          <cell r="M212">
            <v>15</v>
          </cell>
          <cell r="N212">
            <v>12</v>
          </cell>
          <cell r="O212">
            <v>12</v>
          </cell>
          <cell r="P212">
            <v>10</v>
          </cell>
          <cell r="Q212">
            <v>60</v>
          </cell>
          <cell r="R212">
            <v>12</v>
          </cell>
          <cell r="S212">
            <v>8</v>
          </cell>
          <cell r="T212">
            <v>30</v>
          </cell>
          <cell r="U212">
            <v>35</v>
          </cell>
          <cell r="V212">
            <v>23</v>
          </cell>
          <cell r="W212">
            <v>23</v>
          </cell>
          <cell r="X212">
            <v>15</v>
          </cell>
          <cell r="Y212">
            <v>20</v>
          </cell>
          <cell r="Z212">
            <v>20</v>
          </cell>
        </row>
        <row r="213">
          <cell r="C213">
            <v>100504</v>
          </cell>
          <cell r="D213" t="str">
            <v>唐山华润万家生活超市有限公司</v>
          </cell>
          <cell r="E213">
            <v>3</v>
          </cell>
          <cell r="F213">
            <v>0</v>
          </cell>
          <cell r="G213">
            <v>3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3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2</v>
          </cell>
          <cell r="S213">
            <v>2</v>
          </cell>
          <cell r="T213">
            <v>3</v>
          </cell>
          <cell r="U213">
            <v>3</v>
          </cell>
          <cell r="V213">
            <v>3</v>
          </cell>
          <cell r="W213">
            <v>3</v>
          </cell>
          <cell r="X213">
            <v>5</v>
          </cell>
          <cell r="Y213">
            <v>4</v>
          </cell>
          <cell r="Z213">
            <v>5</v>
          </cell>
        </row>
        <row r="214">
          <cell r="C214">
            <v>100674</v>
          </cell>
          <cell r="D214" t="str">
            <v>河北华润万家生活超市有限公司</v>
          </cell>
          <cell r="E214">
            <v>10</v>
          </cell>
          <cell r="F214">
            <v>0</v>
          </cell>
          <cell r="G214">
            <v>15</v>
          </cell>
          <cell r="H214">
            <v>0</v>
          </cell>
          <cell r="I214">
            <v>5</v>
          </cell>
          <cell r="J214">
            <v>0</v>
          </cell>
          <cell r="K214">
            <v>0</v>
          </cell>
          <cell r="L214">
            <v>0</v>
          </cell>
          <cell r="M214">
            <v>1</v>
          </cell>
          <cell r="N214">
            <v>5</v>
          </cell>
          <cell r="O214">
            <v>5</v>
          </cell>
          <cell r="P214">
            <v>5</v>
          </cell>
          <cell r="Q214">
            <v>20</v>
          </cell>
          <cell r="R214">
            <v>5</v>
          </cell>
          <cell r="S214">
            <v>5</v>
          </cell>
          <cell r="T214">
            <v>18</v>
          </cell>
          <cell r="U214">
            <v>20</v>
          </cell>
          <cell r="V214">
            <v>15</v>
          </cell>
          <cell r="W214">
            <v>15</v>
          </cell>
          <cell r="X214">
            <v>10</v>
          </cell>
          <cell r="Y214">
            <v>10</v>
          </cell>
          <cell r="Z214">
            <v>10</v>
          </cell>
        </row>
        <row r="215">
          <cell r="C215">
            <v>100911</v>
          </cell>
          <cell r="D215" t="str">
            <v>联华超市股份有限公司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1</v>
          </cell>
          <cell r="W215">
            <v>1</v>
          </cell>
        </row>
        <row r="216">
          <cell r="C216">
            <v>101488</v>
          </cell>
          <cell r="D216" t="str">
            <v>河北华润万家生活超市有限公司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3</v>
          </cell>
          <cell r="N216">
            <v>1</v>
          </cell>
          <cell r="O216">
            <v>2</v>
          </cell>
          <cell r="P216">
            <v>2</v>
          </cell>
          <cell r="Q216">
            <v>10</v>
          </cell>
          <cell r="R216">
            <v>5</v>
          </cell>
          <cell r="S216">
            <v>5</v>
          </cell>
          <cell r="T216">
            <v>8</v>
          </cell>
          <cell r="U216">
            <v>10</v>
          </cell>
          <cell r="V216">
            <v>6</v>
          </cell>
          <cell r="W216">
            <v>6</v>
          </cell>
          <cell r="X216">
            <v>7</v>
          </cell>
          <cell r="Y216">
            <v>4</v>
          </cell>
          <cell r="Z216">
            <v>5</v>
          </cell>
        </row>
        <row r="217">
          <cell r="C217">
            <v>673107</v>
          </cell>
          <cell r="D217" t="str">
            <v>唐山华润万家生活超市有限公司</v>
          </cell>
          <cell r="E217">
            <v>9</v>
          </cell>
          <cell r="F217">
            <v>0</v>
          </cell>
          <cell r="G217">
            <v>11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8</v>
          </cell>
          <cell r="N217">
            <v>4</v>
          </cell>
          <cell r="O217">
            <v>5</v>
          </cell>
          <cell r="P217">
            <v>5</v>
          </cell>
          <cell r="Q217">
            <v>2</v>
          </cell>
          <cell r="R217">
            <v>3</v>
          </cell>
          <cell r="S217">
            <v>3</v>
          </cell>
          <cell r="T217">
            <v>11</v>
          </cell>
          <cell r="U217">
            <v>12</v>
          </cell>
          <cell r="V217">
            <v>11</v>
          </cell>
          <cell r="W217">
            <v>11</v>
          </cell>
          <cell r="X217">
            <v>5</v>
          </cell>
          <cell r="Y217">
            <v>4</v>
          </cell>
          <cell r="Z217">
            <v>5</v>
          </cell>
        </row>
        <row r="218">
          <cell r="C218">
            <v>673108</v>
          </cell>
          <cell r="D218" t="str">
            <v>唐山华润万家生活超市有限公司</v>
          </cell>
          <cell r="E218">
            <v>10</v>
          </cell>
          <cell r="F218">
            <v>0</v>
          </cell>
          <cell r="G218">
            <v>18</v>
          </cell>
          <cell r="H218">
            <v>0</v>
          </cell>
          <cell r="I218">
            <v>10</v>
          </cell>
          <cell r="J218">
            <v>0</v>
          </cell>
          <cell r="K218">
            <v>0</v>
          </cell>
          <cell r="L218">
            <v>0</v>
          </cell>
          <cell r="M218">
            <v>6</v>
          </cell>
          <cell r="N218">
            <v>2</v>
          </cell>
          <cell r="O218">
            <v>2</v>
          </cell>
          <cell r="P218">
            <v>3</v>
          </cell>
          <cell r="Q218">
            <v>2</v>
          </cell>
          <cell r="R218">
            <v>5</v>
          </cell>
          <cell r="S218">
            <v>5</v>
          </cell>
          <cell r="T218">
            <v>6</v>
          </cell>
          <cell r="U218">
            <v>6</v>
          </cell>
          <cell r="V218">
            <v>5</v>
          </cell>
          <cell r="W218">
            <v>5</v>
          </cell>
          <cell r="X218">
            <v>4</v>
          </cell>
          <cell r="Y218">
            <v>2</v>
          </cell>
          <cell r="Z218">
            <v>3</v>
          </cell>
        </row>
        <row r="219">
          <cell r="C219">
            <v>673112</v>
          </cell>
          <cell r="D219" t="str">
            <v>北京华联综合超市股份有限公司保定分公司</v>
          </cell>
          <cell r="E219">
            <v>29</v>
          </cell>
          <cell r="F219">
            <v>27</v>
          </cell>
          <cell r="G219">
            <v>28</v>
          </cell>
          <cell r="H219">
            <v>25</v>
          </cell>
          <cell r="I219">
            <v>28</v>
          </cell>
          <cell r="J219">
            <v>0</v>
          </cell>
          <cell r="K219">
            <v>0</v>
          </cell>
          <cell r="L219">
            <v>0</v>
          </cell>
          <cell r="M219">
            <v>4</v>
          </cell>
          <cell r="N219">
            <v>4</v>
          </cell>
          <cell r="O219">
            <v>0</v>
          </cell>
          <cell r="P219">
            <v>2</v>
          </cell>
          <cell r="Q219">
            <v>17</v>
          </cell>
          <cell r="R219">
            <v>2</v>
          </cell>
          <cell r="S219">
            <v>2</v>
          </cell>
          <cell r="T219">
            <v>8</v>
          </cell>
          <cell r="U219">
            <v>8</v>
          </cell>
          <cell r="V219">
            <v>8</v>
          </cell>
          <cell r="W219">
            <v>8</v>
          </cell>
        </row>
        <row r="220">
          <cell r="C220">
            <v>101033</v>
          </cell>
          <cell r="D220" t="str">
            <v>北京华联综合超市股份有限公司山西分公司</v>
          </cell>
          <cell r="E220">
            <v>23</v>
          </cell>
          <cell r="F220">
            <v>14</v>
          </cell>
          <cell r="G220">
            <v>19</v>
          </cell>
          <cell r="H220">
            <v>5</v>
          </cell>
          <cell r="I220">
            <v>12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17</v>
          </cell>
          <cell r="R220">
            <v>2</v>
          </cell>
          <cell r="S220">
            <v>2</v>
          </cell>
          <cell r="T220">
            <v>10</v>
          </cell>
          <cell r="U220">
            <v>16</v>
          </cell>
          <cell r="V220">
            <v>11</v>
          </cell>
          <cell r="W220">
            <v>11</v>
          </cell>
          <cell r="X220">
            <v>17</v>
          </cell>
          <cell r="Y220">
            <v>13</v>
          </cell>
          <cell r="Z220">
            <v>13</v>
          </cell>
        </row>
        <row r="221">
          <cell r="C221">
            <v>102031</v>
          </cell>
          <cell r="D221" t="str">
            <v>北京华联综合超市股份有限公司太原桃园分公司</v>
          </cell>
          <cell r="E221">
            <v>17</v>
          </cell>
          <cell r="F221">
            <v>11</v>
          </cell>
          <cell r="G221">
            <v>14</v>
          </cell>
          <cell r="H221">
            <v>4</v>
          </cell>
          <cell r="I221">
            <v>9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17</v>
          </cell>
          <cell r="R221">
            <v>2</v>
          </cell>
          <cell r="S221">
            <v>2</v>
          </cell>
          <cell r="T221">
            <v>6</v>
          </cell>
          <cell r="U221">
            <v>6</v>
          </cell>
          <cell r="V221">
            <v>4</v>
          </cell>
          <cell r="W221">
            <v>4</v>
          </cell>
          <cell r="X221">
            <v>17</v>
          </cell>
          <cell r="Y221">
            <v>13</v>
          </cell>
          <cell r="Z221">
            <v>13</v>
          </cell>
        </row>
        <row r="222">
          <cell r="C222">
            <v>673501</v>
          </cell>
          <cell r="D222" t="str">
            <v>山西华联综合超市有限公司</v>
          </cell>
          <cell r="E222">
            <v>17</v>
          </cell>
          <cell r="F222">
            <v>11</v>
          </cell>
          <cell r="G222">
            <v>14</v>
          </cell>
          <cell r="H222">
            <v>4</v>
          </cell>
          <cell r="I222">
            <v>9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17</v>
          </cell>
          <cell r="R222">
            <v>2</v>
          </cell>
          <cell r="S222">
            <v>2</v>
          </cell>
          <cell r="T222">
            <v>8</v>
          </cell>
          <cell r="U222">
            <v>14</v>
          </cell>
          <cell r="V222">
            <v>9</v>
          </cell>
          <cell r="W222">
            <v>9</v>
          </cell>
          <cell r="X222">
            <v>17</v>
          </cell>
          <cell r="Y222">
            <v>13</v>
          </cell>
          <cell r="Z222">
            <v>13</v>
          </cell>
        </row>
        <row r="223">
          <cell r="C223">
            <v>673509</v>
          </cell>
          <cell r="D223" t="str">
            <v>北京华联综合超市股份有限公司太原分公司</v>
          </cell>
          <cell r="E223">
            <v>14</v>
          </cell>
          <cell r="F223">
            <v>9</v>
          </cell>
          <cell r="G223">
            <v>11</v>
          </cell>
          <cell r="H223">
            <v>3</v>
          </cell>
          <cell r="I223">
            <v>8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17</v>
          </cell>
          <cell r="R223">
            <v>2</v>
          </cell>
          <cell r="S223">
            <v>2</v>
          </cell>
          <cell r="T223">
            <v>8</v>
          </cell>
          <cell r="U223">
            <v>8</v>
          </cell>
          <cell r="V223">
            <v>7</v>
          </cell>
          <cell r="W223">
            <v>7</v>
          </cell>
          <cell r="X223">
            <v>17</v>
          </cell>
          <cell r="Y223">
            <v>13</v>
          </cell>
          <cell r="Z223">
            <v>13</v>
          </cell>
        </row>
        <row r="224">
          <cell r="C224">
            <v>101544</v>
          </cell>
          <cell r="D224" t="str">
            <v>北京华联综合超市股份有限公司呼和浩特兴安北路分公</v>
          </cell>
          <cell r="E224">
            <v>2</v>
          </cell>
          <cell r="F224">
            <v>2</v>
          </cell>
          <cell r="G224">
            <v>9</v>
          </cell>
          <cell r="H224">
            <v>2</v>
          </cell>
          <cell r="I224">
            <v>3</v>
          </cell>
          <cell r="J224">
            <v>0</v>
          </cell>
          <cell r="K224">
            <v>0</v>
          </cell>
          <cell r="L224">
            <v>0</v>
          </cell>
          <cell r="M224">
            <v>5</v>
          </cell>
          <cell r="N224">
            <v>5</v>
          </cell>
          <cell r="O224">
            <v>5</v>
          </cell>
          <cell r="P224">
            <v>5</v>
          </cell>
          <cell r="Q224">
            <v>22</v>
          </cell>
          <cell r="R224">
            <v>0</v>
          </cell>
          <cell r="S224">
            <v>0</v>
          </cell>
          <cell r="T224">
            <v>7</v>
          </cell>
          <cell r="U224">
            <v>15</v>
          </cell>
          <cell r="V224">
            <v>8</v>
          </cell>
          <cell r="W224">
            <v>15</v>
          </cell>
          <cell r="X224">
            <v>13</v>
          </cell>
          <cell r="Y224">
            <v>12</v>
          </cell>
          <cell r="Z224">
            <v>12</v>
          </cell>
        </row>
        <row r="225">
          <cell r="C225">
            <v>102134</v>
          </cell>
          <cell r="D225" t="str">
            <v>北京华联综合超市股份有限公司包头文化路分公司</v>
          </cell>
          <cell r="E225">
            <v>4</v>
          </cell>
          <cell r="F225">
            <v>1</v>
          </cell>
          <cell r="G225">
            <v>5</v>
          </cell>
          <cell r="H225">
            <v>2</v>
          </cell>
          <cell r="I225">
            <v>2</v>
          </cell>
          <cell r="J225">
            <v>0</v>
          </cell>
          <cell r="K225">
            <v>0</v>
          </cell>
          <cell r="L225">
            <v>0</v>
          </cell>
          <cell r="M225">
            <v>8</v>
          </cell>
          <cell r="N225">
            <v>0</v>
          </cell>
          <cell r="O225">
            <v>7</v>
          </cell>
          <cell r="P225">
            <v>5</v>
          </cell>
          <cell r="Q225">
            <v>0</v>
          </cell>
          <cell r="R225">
            <v>2</v>
          </cell>
          <cell r="S225">
            <v>2</v>
          </cell>
          <cell r="T225">
            <v>5</v>
          </cell>
          <cell r="U225">
            <v>5</v>
          </cell>
          <cell r="V225">
            <v>5</v>
          </cell>
          <cell r="W225">
            <v>5</v>
          </cell>
          <cell r="X225">
            <v>10</v>
          </cell>
          <cell r="Y225">
            <v>11</v>
          </cell>
          <cell r="Z225">
            <v>11</v>
          </cell>
        </row>
        <row r="226">
          <cell r="C226">
            <v>674701</v>
          </cell>
          <cell r="D226" t="str">
            <v>北京华联综合超市股份有限公司呼和浩特分公司</v>
          </cell>
          <cell r="E226">
            <v>2</v>
          </cell>
          <cell r="F226">
            <v>2</v>
          </cell>
          <cell r="G226">
            <v>9</v>
          </cell>
          <cell r="H226">
            <v>2</v>
          </cell>
          <cell r="I226">
            <v>3</v>
          </cell>
        </row>
        <row r="227">
          <cell r="C227">
            <v>674703</v>
          </cell>
          <cell r="D227" t="str">
            <v>北京华联综合超市股份有限公司包头分公司</v>
          </cell>
          <cell r="E227">
            <v>0</v>
          </cell>
          <cell r="F227">
            <v>1</v>
          </cell>
          <cell r="G227">
            <v>5</v>
          </cell>
          <cell r="H227">
            <v>2</v>
          </cell>
          <cell r="I227">
            <v>2</v>
          </cell>
          <cell r="J227">
            <v>0</v>
          </cell>
          <cell r="K227">
            <v>0</v>
          </cell>
          <cell r="L227">
            <v>0</v>
          </cell>
          <cell r="M227">
            <v>8</v>
          </cell>
          <cell r="N227">
            <v>0</v>
          </cell>
          <cell r="O227">
            <v>7</v>
          </cell>
          <cell r="P227">
            <v>5</v>
          </cell>
          <cell r="Q227">
            <v>0</v>
          </cell>
          <cell r="R227">
            <v>2</v>
          </cell>
          <cell r="S227">
            <v>2</v>
          </cell>
          <cell r="T227">
            <v>5</v>
          </cell>
          <cell r="U227">
            <v>5</v>
          </cell>
          <cell r="V227">
            <v>5</v>
          </cell>
          <cell r="W227">
            <v>5</v>
          </cell>
          <cell r="X227">
            <v>13</v>
          </cell>
          <cell r="Y227">
            <v>11</v>
          </cell>
          <cell r="Z227">
            <v>11</v>
          </cell>
        </row>
        <row r="228">
          <cell r="C228">
            <v>100132</v>
          </cell>
          <cell r="D228" t="str">
            <v>联华超市股份有限公司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</row>
        <row r="229">
          <cell r="C229">
            <v>100133</v>
          </cell>
          <cell r="D229" t="str">
            <v>联华超市股份有限公司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0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</row>
        <row r="230">
          <cell r="C230">
            <v>100307</v>
          </cell>
          <cell r="D230" t="str">
            <v>辽宁华润万家生活超市有限公司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</row>
        <row r="231">
          <cell r="C231">
            <v>100398</v>
          </cell>
          <cell r="D231" t="str">
            <v>联华超市股份有限公司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</row>
        <row r="232">
          <cell r="C232">
            <v>100465</v>
          </cell>
          <cell r="D232" t="str">
            <v>丹东华润万家生活超市有限公司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6</v>
          </cell>
          <cell r="N232">
            <v>3</v>
          </cell>
          <cell r="O232">
            <v>4</v>
          </cell>
          <cell r="P232">
            <v>5</v>
          </cell>
          <cell r="Q232">
            <v>3</v>
          </cell>
          <cell r="R232">
            <v>17</v>
          </cell>
          <cell r="S232">
            <v>13</v>
          </cell>
          <cell r="T232">
            <v>5</v>
          </cell>
          <cell r="U232">
            <v>5</v>
          </cell>
          <cell r="V232">
            <v>5</v>
          </cell>
          <cell r="W232">
            <v>5</v>
          </cell>
          <cell r="X232">
            <v>5</v>
          </cell>
          <cell r="Y232">
            <v>5</v>
          </cell>
          <cell r="Z232">
            <v>6</v>
          </cell>
        </row>
        <row r="233">
          <cell r="C233">
            <v>101039</v>
          </cell>
          <cell r="D233" t="str">
            <v>丹东华润万家生活超市有限公司宝山分公司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0</v>
          </cell>
          <cell r="R233">
            <v>17</v>
          </cell>
          <cell r="S233">
            <v>13</v>
          </cell>
          <cell r="T233">
            <v>5</v>
          </cell>
          <cell r="U233">
            <v>5</v>
          </cell>
          <cell r="V233">
            <v>5</v>
          </cell>
          <cell r="W233">
            <v>5</v>
          </cell>
          <cell r="X233">
            <v>5</v>
          </cell>
          <cell r="Y233">
            <v>5</v>
          </cell>
          <cell r="Z233">
            <v>6</v>
          </cell>
        </row>
        <row r="234">
          <cell r="C234">
            <v>101291</v>
          </cell>
          <cell r="D234" t="str">
            <v>联华超市股份有限公司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0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</row>
        <row r="235">
          <cell r="C235">
            <v>101489</v>
          </cell>
          <cell r="D235" t="str">
            <v>北京华联综合超市股份有限公司沈阳第二分公司</v>
          </cell>
          <cell r="E235">
            <v>4</v>
          </cell>
          <cell r="F235">
            <v>4</v>
          </cell>
          <cell r="G235">
            <v>4</v>
          </cell>
          <cell r="H235">
            <v>2</v>
          </cell>
          <cell r="I235">
            <v>3</v>
          </cell>
          <cell r="J235">
            <v>0</v>
          </cell>
          <cell r="K235">
            <v>0</v>
          </cell>
          <cell r="L235">
            <v>0</v>
          </cell>
          <cell r="M235">
            <v>5</v>
          </cell>
          <cell r="N235">
            <v>5</v>
          </cell>
          <cell r="O235">
            <v>4</v>
          </cell>
          <cell r="P235">
            <v>4</v>
          </cell>
          <cell r="Q235">
            <v>15</v>
          </cell>
          <cell r="R235">
            <v>10</v>
          </cell>
          <cell r="S235">
            <v>10</v>
          </cell>
        </row>
        <row r="236">
          <cell r="C236">
            <v>674113</v>
          </cell>
          <cell r="D236" t="str">
            <v>北京华联综合超市股份有限公司大连金三角分公司</v>
          </cell>
          <cell r="E236">
            <v>2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5</v>
          </cell>
          <cell r="N236">
            <v>0</v>
          </cell>
          <cell r="O236">
            <v>0</v>
          </cell>
          <cell r="P236">
            <v>5</v>
          </cell>
          <cell r="Q236">
            <v>40</v>
          </cell>
          <cell r="R236">
            <v>22</v>
          </cell>
          <cell r="S236">
            <v>18</v>
          </cell>
          <cell r="T236">
            <v>15</v>
          </cell>
          <cell r="U236">
            <v>15</v>
          </cell>
          <cell r="V236">
            <v>15</v>
          </cell>
          <cell r="W236">
            <v>15</v>
          </cell>
          <cell r="X236">
            <v>17</v>
          </cell>
          <cell r="Y236">
            <v>16</v>
          </cell>
          <cell r="Z236">
            <v>17</v>
          </cell>
        </row>
        <row r="237">
          <cell r="C237">
            <v>674115</v>
          </cell>
          <cell r="D237" t="str">
            <v>北京华联综合超市股份有限公司大连分公司</v>
          </cell>
          <cell r="E237">
            <v>1</v>
          </cell>
          <cell r="F237">
            <v>2</v>
          </cell>
          <cell r="G237">
            <v>1</v>
          </cell>
          <cell r="H237">
            <v>1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20</v>
          </cell>
          <cell r="R237">
            <v>22</v>
          </cell>
          <cell r="S237">
            <v>18</v>
          </cell>
          <cell r="T237">
            <v>10</v>
          </cell>
          <cell r="U237">
            <v>10</v>
          </cell>
          <cell r="V237">
            <v>10</v>
          </cell>
          <cell r="W237">
            <v>10</v>
          </cell>
          <cell r="X237">
            <v>17</v>
          </cell>
          <cell r="Y237">
            <v>16</v>
          </cell>
          <cell r="Z237">
            <v>17</v>
          </cell>
        </row>
        <row r="238">
          <cell r="C238">
            <v>674120</v>
          </cell>
          <cell r="D238" t="str">
            <v>北京华联综合超市股份有限公司沈阳分公司</v>
          </cell>
          <cell r="E238">
            <v>10</v>
          </cell>
          <cell r="F238">
            <v>5</v>
          </cell>
          <cell r="G238">
            <v>10</v>
          </cell>
          <cell r="H238">
            <v>7</v>
          </cell>
          <cell r="I238">
            <v>5</v>
          </cell>
          <cell r="J238">
            <v>0</v>
          </cell>
          <cell r="K238">
            <v>0</v>
          </cell>
          <cell r="L238">
            <v>0</v>
          </cell>
          <cell r="M238">
            <v>12</v>
          </cell>
          <cell r="N238">
            <v>8</v>
          </cell>
          <cell r="O238">
            <v>10</v>
          </cell>
          <cell r="P238">
            <v>10</v>
          </cell>
          <cell r="Q238">
            <v>12</v>
          </cell>
          <cell r="R238">
            <v>17</v>
          </cell>
          <cell r="S238">
            <v>13</v>
          </cell>
          <cell r="T238">
            <v>10</v>
          </cell>
          <cell r="U238">
            <v>10</v>
          </cell>
          <cell r="V238">
            <v>10</v>
          </cell>
          <cell r="W238">
            <v>10</v>
          </cell>
          <cell r="X238">
            <v>10</v>
          </cell>
          <cell r="Y238">
            <v>10</v>
          </cell>
          <cell r="Z238">
            <v>10</v>
          </cell>
        </row>
        <row r="239">
          <cell r="C239">
            <v>100294</v>
          </cell>
          <cell r="D239" t="str">
            <v>联华超市股份有限公司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1</v>
          </cell>
          <cell r="O239">
            <v>0</v>
          </cell>
          <cell r="P239">
            <v>0</v>
          </cell>
          <cell r="Q239">
            <v>1</v>
          </cell>
          <cell r="R239">
            <v>1</v>
          </cell>
          <cell r="S239">
            <v>1</v>
          </cell>
          <cell r="T239">
            <v>2</v>
          </cell>
          <cell r="U239">
            <v>2</v>
          </cell>
          <cell r="V239">
            <v>2</v>
          </cell>
          <cell r="W239">
            <v>2</v>
          </cell>
          <cell r="X239">
            <v>1</v>
          </cell>
          <cell r="Y239">
            <v>1</v>
          </cell>
          <cell r="Z239">
            <v>1</v>
          </cell>
        </row>
        <row r="240">
          <cell r="C240">
            <v>100890</v>
          </cell>
          <cell r="D240" t="str">
            <v>联华超市股份有限公司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2</v>
          </cell>
          <cell r="R240">
            <v>3</v>
          </cell>
          <cell r="S240">
            <v>3</v>
          </cell>
          <cell r="T240">
            <v>2</v>
          </cell>
          <cell r="U240">
            <v>2</v>
          </cell>
          <cell r="V240">
            <v>2</v>
          </cell>
          <cell r="W240">
            <v>2</v>
          </cell>
          <cell r="X240">
            <v>1</v>
          </cell>
          <cell r="Y240">
            <v>1</v>
          </cell>
          <cell r="Z240">
            <v>1</v>
          </cell>
        </row>
        <row r="241">
          <cell r="C241">
            <v>101131</v>
          </cell>
          <cell r="D241" t="str">
            <v>北京华联综合超市股份有限公司哈尔滨第一分公司</v>
          </cell>
          <cell r="E241">
            <v>10</v>
          </cell>
          <cell r="F241">
            <v>10</v>
          </cell>
          <cell r="G241">
            <v>10</v>
          </cell>
          <cell r="H241">
            <v>10</v>
          </cell>
          <cell r="I241">
            <v>10</v>
          </cell>
          <cell r="J241">
            <v>0</v>
          </cell>
          <cell r="K241">
            <v>0</v>
          </cell>
          <cell r="L241">
            <v>0</v>
          </cell>
          <cell r="M241">
            <v>10</v>
          </cell>
          <cell r="N241">
            <v>12</v>
          </cell>
          <cell r="O241">
            <v>10</v>
          </cell>
          <cell r="P241">
            <v>10</v>
          </cell>
          <cell r="Q241">
            <v>10</v>
          </cell>
          <cell r="R241">
            <v>17</v>
          </cell>
          <cell r="S241">
            <v>13</v>
          </cell>
          <cell r="T241">
            <v>10</v>
          </cell>
          <cell r="U241">
            <v>10</v>
          </cell>
          <cell r="V241">
            <v>8</v>
          </cell>
          <cell r="W241">
            <v>8</v>
          </cell>
        </row>
        <row r="242">
          <cell r="C242">
            <v>101290</v>
          </cell>
          <cell r="D242" t="str">
            <v>联华超市股份有限公司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4</v>
          </cell>
          <cell r="N242">
            <v>1</v>
          </cell>
          <cell r="O242">
            <v>5</v>
          </cell>
          <cell r="P242">
            <v>3</v>
          </cell>
          <cell r="Q242">
            <v>2</v>
          </cell>
          <cell r="R242">
            <v>3</v>
          </cell>
          <cell r="S242">
            <v>3</v>
          </cell>
          <cell r="T242">
            <v>2</v>
          </cell>
          <cell r="U242">
            <v>2</v>
          </cell>
          <cell r="V242">
            <v>2</v>
          </cell>
          <cell r="W242">
            <v>2</v>
          </cell>
          <cell r="X242">
            <v>1</v>
          </cell>
          <cell r="Y242">
            <v>1</v>
          </cell>
          <cell r="Z242">
            <v>1</v>
          </cell>
        </row>
        <row r="243">
          <cell r="C243">
            <v>210279</v>
          </cell>
          <cell r="D243" t="str">
            <v>联华超市股份有限公司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</row>
        <row r="244">
          <cell r="C244">
            <v>101401</v>
          </cell>
          <cell r="D244" t="str">
            <v>吉林华润万家生活超市有限公司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0</v>
          </cell>
          <cell r="R244">
            <v>5</v>
          </cell>
          <cell r="S244">
            <v>5</v>
          </cell>
          <cell r="T244">
            <v>2</v>
          </cell>
          <cell r="U244">
            <v>2</v>
          </cell>
          <cell r="V244">
            <v>2</v>
          </cell>
          <cell r="W244">
            <v>2</v>
          </cell>
          <cell r="X244">
            <v>3</v>
          </cell>
          <cell r="Y244">
            <v>2</v>
          </cell>
          <cell r="Z244">
            <v>3</v>
          </cell>
        </row>
        <row r="245">
          <cell r="C245">
            <v>101402</v>
          </cell>
          <cell r="D245" t="str">
            <v>吉林华润万家生活超市有限公司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2</v>
          </cell>
          <cell r="N245">
            <v>2</v>
          </cell>
          <cell r="O245">
            <v>2</v>
          </cell>
          <cell r="P245">
            <v>2</v>
          </cell>
          <cell r="Q245">
            <v>10</v>
          </cell>
          <cell r="R245">
            <v>5</v>
          </cell>
          <cell r="S245">
            <v>5</v>
          </cell>
          <cell r="T245">
            <v>2</v>
          </cell>
          <cell r="U245">
            <v>2</v>
          </cell>
          <cell r="V245">
            <v>2</v>
          </cell>
          <cell r="W245">
            <v>2</v>
          </cell>
          <cell r="X245">
            <v>4</v>
          </cell>
          <cell r="Y245">
            <v>3</v>
          </cell>
          <cell r="Z245">
            <v>6</v>
          </cell>
        </row>
        <row r="246">
          <cell r="C246">
            <v>674302</v>
          </cell>
          <cell r="D246" t="str">
            <v>北京华联综合超市股份有限公司长春第二分公司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20</v>
          </cell>
        </row>
        <row r="247">
          <cell r="C247">
            <v>674303</v>
          </cell>
          <cell r="D247" t="str">
            <v>北京华联综合超市股份有限公司长春分公司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</row>
        <row r="248">
          <cell r="C248">
            <v>210164</v>
          </cell>
          <cell r="D248" t="str">
            <v>联华超市股份有限公司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1</v>
          </cell>
          <cell r="P248">
            <v>1</v>
          </cell>
          <cell r="Q248">
            <v>0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0</v>
          </cell>
          <cell r="Y248">
            <v>1</v>
          </cell>
        </row>
        <row r="249">
          <cell r="C249">
            <v>210251</v>
          </cell>
          <cell r="D249" t="str">
            <v>联华超市股份有限公司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1</v>
          </cell>
          <cell r="N249">
            <v>1</v>
          </cell>
          <cell r="O249">
            <v>2</v>
          </cell>
          <cell r="P249">
            <v>1</v>
          </cell>
          <cell r="Q249">
            <v>0</v>
          </cell>
          <cell r="R249">
            <v>2</v>
          </cell>
          <cell r="S249">
            <v>2</v>
          </cell>
          <cell r="T249">
            <v>2</v>
          </cell>
          <cell r="U249">
            <v>2</v>
          </cell>
          <cell r="V249">
            <v>2</v>
          </cell>
          <cell r="W249">
            <v>2</v>
          </cell>
          <cell r="X249">
            <v>0</v>
          </cell>
          <cell r="Y249">
            <v>1</v>
          </cell>
        </row>
        <row r="250">
          <cell r="C250">
            <v>675306</v>
          </cell>
          <cell r="D250" t="str">
            <v>山东家家悦集团有限公司</v>
          </cell>
          <cell r="E250">
            <v>30</v>
          </cell>
          <cell r="F250">
            <v>20</v>
          </cell>
          <cell r="G250">
            <v>25</v>
          </cell>
          <cell r="H250">
            <v>0</v>
          </cell>
          <cell r="I250">
            <v>17</v>
          </cell>
          <cell r="J250">
            <v>0</v>
          </cell>
          <cell r="K250">
            <v>0</v>
          </cell>
          <cell r="L250">
            <v>0</v>
          </cell>
          <cell r="M250">
            <v>45</v>
          </cell>
          <cell r="N250">
            <v>35</v>
          </cell>
          <cell r="O250">
            <v>30</v>
          </cell>
          <cell r="P250">
            <v>10</v>
          </cell>
          <cell r="Q250">
            <v>100</v>
          </cell>
          <cell r="R250">
            <v>25</v>
          </cell>
          <cell r="S250">
            <v>25</v>
          </cell>
          <cell r="T250">
            <v>18</v>
          </cell>
          <cell r="U250">
            <v>18</v>
          </cell>
          <cell r="V250">
            <v>12</v>
          </cell>
          <cell r="W250">
            <v>12</v>
          </cell>
          <cell r="X250">
            <v>5</v>
          </cell>
          <cell r="Y250">
            <v>6</v>
          </cell>
          <cell r="Z250">
            <v>6</v>
          </cell>
        </row>
        <row r="251">
          <cell r="D251" t="str">
            <v>总和：</v>
          </cell>
          <cell r="E251">
            <v>4149</v>
          </cell>
          <cell r="F251">
            <v>3357</v>
          </cell>
          <cell r="G251">
            <v>4347</v>
          </cell>
          <cell r="H251">
            <v>1730</v>
          </cell>
          <cell r="I251">
            <v>2750</v>
          </cell>
          <cell r="J251">
            <v>0</v>
          </cell>
          <cell r="K251">
            <v>0</v>
          </cell>
          <cell r="L251">
            <v>0</v>
          </cell>
          <cell r="M251">
            <v>1121</v>
          </cell>
          <cell r="N251">
            <v>434</v>
          </cell>
          <cell r="O251">
            <v>142</v>
          </cell>
          <cell r="P251">
            <v>160</v>
          </cell>
          <cell r="Q251">
            <v>1362</v>
          </cell>
          <cell r="R251">
            <v>1795</v>
          </cell>
          <cell r="S251">
            <v>1648</v>
          </cell>
          <cell r="T251">
            <v>1302</v>
          </cell>
          <cell r="U251">
            <v>1480</v>
          </cell>
          <cell r="V251">
            <v>1233</v>
          </cell>
          <cell r="W251">
            <v>1215</v>
          </cell>
          <cell r="X251">
            <v>986</v>
          </cell>
          <cell r="Y251">
            <v>891</v>
          </cell>
          <cell r="Z251">
            <v>787</v>
          </cell>
        </row>
        <row r="252">
          <cell r="C252">
            <v>212014</v>
          </cell>
          <cell r="D252" t="str">
            <v>华糖洋华堂商业有限公司</v>
          </cell>
          <cell r="E252">
            <v>269</v>
          </cell>
          <cell r="F252">
            <v>162</v>
          </cell>
          <cell r="G252">
            <v>206</v>
          </cell>
          <cell r="H252">
            <v>64</v>
          </cell>
          <cell r="I252">
            <v>86</v>
          </cell>
          <cell r="J252">
            <v>0</v>
          </cell>
          <cell r="K252">
            <v>0</v>
          </cell>
          <cell r="L252">
            <v>0</v>
          </cell>
          <cell r="M252">
            <v>74</v>
          </cell>
          <cell r="N252">
            <v>54</v>
          </cell>
          <cell r="O252">
            <v>47</v>
          </cell>
          <cell r="P252">
            <v>47</v>
          </cell>
          <cell r="Q252">
            <v>2</v>
          </cell>
          <cell r="R252">
            <v>24</v>
          </cell>
          <cell r="S252">
            <v>26</v>
          </cell>
          <cell r="T252">
            <v>16</v>
          </cell>
          <cell r="U252">
            <v>15</v>
          </cell>
          <cell r="V252">
            <v>15</v>
          </cell>
          <cell r="W252">
            <v>15</v>
          </cell>
        </row>
        <row r="253">
          <cell r="C253">
            <v>672104</v>
          </cell>
          <cell r="D253" t="str">
            <v>北京城乡贸易中心股份有限公司</v>
          </cell>
          <cell r="E253">
            <v>60</v>
          </cell>
          <cell r="F253">
            <v>26</v>
          </cell>
          <cell r="G253">
            <v>50</v>
          </cell>
          <cell r="H253">
            <v>15</v>
          </cell>
          <cell r="I253">
            <v>26</v>
          </cell>
          <cell r="J253">
            <v>0</v>
          </cell>
          <cell r="K253">
            <v>0</v>
          </cell>
          <cell r="L253">
            <v>0</v>
          </cell>
          <cell r="M253">
            <v>40</v>
          </cell>
          <cell r="N253">
            <v>27</v>
          </cell>
          <cell r="O253">
            <v>13</v>
          </cell>
          <cell r="P253">
            <v>15</v>
          </cell>
          <cell r="Q253">
            <v>10</v>
          </cell>
          <cell r="R253">
            <v>15</v>
          </cell>
          <cell r="S253">
            <v>15</v>
          </cell>
          <cell r="T253">
            <v>3</v>
          </cell>
          <cell r="U253">
            <v>3</v>
          </cell>
          <cell r="V253">
            <v>2</v>
          </cell>
          <cell r="W253">
            <v>2</v>
          </cell>
        </row>
        <row r="254">
          <cell r="C254">
            <v>672110</v>
          </cell>
          <cell r="D254" t="str">
            <v>北京顺天府商贸有限公司</v>
          </cell>
          <cell r="E254">
            <v>130</v>
          </cell>
          <cell r="F254">
            <v>130</v>
          </cell>
          <cell r="G254">
            <v>200</v>
          </cell>
          <cell r="H254">
            <v>50</v>
          </cell>
          <cell r="I254">
            <v>90</v>
          </cell>
          <cell r="J254">
            <v>0</v>
          </cell>
          <cell r="K254">
            <v>0</v>
          </cell>
          <cell r="L254">
            <v>0</v>
          </cell>
          <cell r="M254">
            <v>31</v>
          </cell>
          <cell r="N254">
            <v>16</v>
          </cell>
          <cell r="O254">
            <v>18</v>
          </cell>
          <cell r="P254">
            <v>1</v>
          </cell>
          <cell r="Q254">
            <v>60</v>
          </cell>
          <cell r="R254">
            <v>70</v>
          </cell>
          <cell r="S254">
            <v>70</v>
          </cell>
          <cell r="T254">
            <v>34</v>
          </cell>
          <cell r="U254">
            <v>34</v>
          </cell>
          <cell r="V254">
            <v>30</v>
          </cell>
        </row>
        <row r="255">
          <cell r="C255">
            <v>100966</v>
          </cell>
          <cell r="D255" t="str">
            <v>天津泰达易买得超市有限公司奥城店分公司</v>
          </cell>
          <cell r="E255">
            <v>36</v>
          </cell>
          <cell r="F255">
            <v>44</v>
          </cell>
          <cell r="G255">
            <v>50</v>
          </cell>
          <cell r="H255">
            <v>14</v>
          </cell>
          <cell r="I255">
            <v>20</v>
          </cell>
          <cell r="J255">
            <v>0</v>
          </cell>
          <cell r="K255">
            <v>0</v>
          </cell>
          <cell r="L255">
            <v>0</v>
          </cell>
          <cell r="M255">
            <v>3</v>
          </cell>
          <cell r="N255">
            <v>3</v>
          </cell>
          <cell r="O255">
            <v>2</v>
          </cell>
          <cell r="P255">
            <v>3</v>
          </cell>
          <cell r="Q255">
            <v>10</v>
          </cell>
          <cell r="R255">
            <v>2</v>
          </cell>
          <cell r="S255">
            <v>2</v>
          </cell>
          <cell r="T255">
            <v>6</v>
          </cell>
          <cell r="U255">
            <v>6</v>
          </cell>
          <cell r="V255">
            <v>4</v>
          </cell>
          <cell r="W255">
            <v>4</v>
          </cell>
        </row>
        <row r="256">
          <cell r="C256">
            <v>101154</v>
          </cell>
          <cell r="D256" t="str">
            <v>天津泰达易买得超市有限公司塘沽店分公司</v>
          </cell>
          <cell r="E256">
            <v>36</v>
          </cell>
          <cell r="F256">
            <v>44</v>
          </cell>
          <cell r="G256">
            <v>75</v>
          </cell>
          <cell r="H256">
            <v>10</v>
          </cell>
          <cell r="I256">
            <v>20</v>
          </cell>
          <cell r="J256">
            <v>0</v>
          </cell>
          <cell r="K256">
            <v>0</v>
          </cell>
          <cell r="L256">
            <v>0</v>
          </cell>
          <cell r="M256">
            <v>4</v>
          </cell>
          <cell r="N256">
            <v>4</v>
          </cell>
          <cell r="O256">
            <v>3</v>
          </cell>
          <cell r="P256">
            <v>4</v>
          </cell>
          <cell r="Q256">
            <v>10</v>
          </cell>
          <cell r="R256">
            <v>2</v>
          </cell>
          <cell r="S256">
            <v>2</v>
          </cell>
          <cell r="T256">
            <v>6</v>
          </cell>
          <cell r="U256">
            <v>6</v>
          </cell>
          <cell r="V256">
            <v>4</v>
          </cell>
          <cell r="W256">
            <v>4</v>
          </cell>
        </row>
        <row r="257">
          <cell r="C257">
            <v>101926</v>
          </cell>
          <cell r="D257" t="str">
            <v>保定市美特好连锁超市有限公司</v>
          </cell>
          <cell r="E257">
            <v>9</v>
          </cell>
          <cell r="F257">
            <v>6</v>
          </cell>
          <cell r="G257">
            <v>8</v>
          </cell>
          <cell r="H257">
            <v>2</v>
          </cell>
          <cell r="I257">
            <v>5</v>
          </cell>
          <cell r="J257">
            <v>0</v>
          </cell>
          <cell r="K257">
            <v>0</v>
          </cell>
          <cell r="L257">
            <v>0</v>
          </cell>
          <cell r="M257">
            <v>2</v>
          </cell>
          <cell r="N257">
            <v>2</v>
          </cell>
          <cell r="O257">
            <v>2</v>
          </cell>
          <cell r="P257">
            <v>2</v>
          </cell>
          <cell r="Q257">
            <v>0</v>
          </cell>
          <cell r="R257">
            <v>10</v>
          </cell>
          <cell r="S257">
            <v>10</v>
          </cell>
          <cell r="T257">
            <v>11</v>
          </cell>
          <cell r="U257">
            <v>11</v>
          </cell>
          <cell r="V257">
            <v>9</v>
          </cell>
          <cell r="W257">
            <v>9</v>
          </cell>
        </row>
        <row r="258">
          <cell r="C258">
            <v>673114</v>
          </cell>
          <cell r="D258" t="str">
            <v>唐山华盛超市有限公司</v>
          </cell>
          <cell r="E258">
            <v>45</v>
          </cell>
          <cell r="F258">
            <v>30</v>
          </cell>
          <cell r="G258">
            <v>37</v>
          </cell>
          <cell r="H258">
            <v>12</v>
          </cell>
          <cell r="I258">
            <v>26</v>
          </cell>
          <cell r="J258">
            <v>0</v>
          </cell>
          <cell r="K258">
            <v>0</v>
          </cell>
          <cell r="L258">
            <v>0</v>
          </cell>
          <cell r="M258">
            <v>8</v>
          </cell>
          <cell r="N258">
            <v>6</v>
          </cell>
          <cell r="O258">
            <v>4</v>
          </cell>
          <cell r="P258">
            <v>4</v>
          </cell>
          <cell r="Q258">
            <v>80</v>
          </cell>
          <cell r="R258">
            <v>11</v>
          </cell>
          <cell r="S258">
            <v>10</v>
          </cell>
          <cell r="T258">
            <v>16</v>
          </cell>
          <cell r="U258">
            <v>16</v>
          </cell>
          <cell r="V258">
            <v>14</v>
          </cell>
          <cell r="W258">
            <v>14</v>
          </cell>
        </row>
        <row r="259">
          <cell r="C259">
            <v>673505</v>
          </cell>
          <cell r="D259" t="str">
            <v>山西美特好连锁超市股份有限公司</v>
          </cell>
          <cell r="E259">
            <v>48</v>
          </cell>
          <cell r="F259">
            <v>32</v>
          </cell>
          <cell r="G259">
            <v>41</v>
          </cell>
          <cell r="H259">
            <v>12</v>
          </cell>
          <cell r="I259">
            <v>27</v>
          </cell>
          <cell r="J259">
            <v>0</v>
          </cell>
          <cell r="K259">
            <v>0</v>
          </cell>
          <cell r="L259">
            <v>0</v>
          </cell>
          <cell r="M259">
            <v>70</v>
          </cell>
          <cell r="N259">
            <v>50</v>
          </cell>
          <cell r="O259">
            <v>40</v>
          </cell>
          <cell r="P259">
            <v>40</v>
          </cell>
          <cell r="Q259">
            <v>350</v>
          </cell>
          <cell r="R259">
            <v>75</v>
          </cell>
          <cell r="S259">
            <v>75</v>
          </cell>
          <cell r="T259">
            <v>56</v>
          </cell>
          <cell r="U259">
            <v>56</v>
          </cell>
          <cell r="V259">
            <v>44</v>
          </cell>
          <cell r="W259">
            <v>44</v>
          </cell>
        </row>
        <row r="260">
          <cell r="C260">
            <v>100962</v>
          </cell>
          <cell r="D260" t="str">
            <v>内蒙古呼伦贝尔市友谊有限责任公司</v>
          </cell>
          <cell r="E260">
            <v>2</v>
          </cell>
          <cell r="F260">
            <v>2</v>
          </cell>
          <cell r="G260">
            <v>3</v>
          </cell>
          <cell r="H260">
            <v>1</v>
          </cell>
          <cell r="I260">
            <v>2</v>
          </cell>
          <cell r="J260">
            <v>0</v>
          </cell>
          <cell r="K260">
            <v>0</v>
          </cell>
          <cell r="L260">
            <v>0</v>
          </cell>
          <cell r="M260">
            <v>14</v>
          </cell>
          <cell r="N260">
            <v>10</v>
          </cell>
          <cell r="O260">
            <v>8</v>
          </cell>
          <cell r="P260">
            <v>8</v>
          </cell>
          <cell r="Q260">
            <v>20</v>
          </cell>
          <cell r="R260">
            <v>15</v>
          </cell>
          <cell r="S260">
            <v>15</v>
          </cell>
          <cell r="T260">
            <v>11</v>
          </cell>
          <cell r="U260">
            <v>10</v>
          </cell>
          <cell r="V260">
            <v>10</v>
          </cell>
          <cell r="W260">
            <v>9</v>
          </cell>
          <cell r="X260">
            <v>4</v>
          </cell>
          <cell r="Y260">
            <v>3</v>
          </cell>
          <cell r="Z260">
            <v>3</v>
          </cell>
        </row>
        <row r="261">
          <cell r="C261">
            <v>101925</v>
          </cell>
          <cell r="D261" t="str">
            <v>包头市美特好连锁超市有限责任公司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2</v>
          </cell>
          <cell r="N261">
            <v>2</v>
          </cell>
          <cell r="O261">
            <v>2</v>
          </cell>
          <cell r="P261">
            <v>2</v>
          </cell>
        </row>
        <row r="262">
          <cell r="C262">
            <v>100341</v>
          </cell>
          <cell r="D262" t="str">
            <v>延边国际贸易大厦有限责任公司</v>
          </cell>
          <cell r="E262">
            <v>2</v>
          </cell>
          <cell r="F262">
            <v>2</v>
          </cell>
          <cell r="G262">
            <v>2</v>
          </cell>
          <cell r="H262">
            <v>1</v>
          </cell>
          <cell r="I262">
            <v>2</v>
          </cell>
          <cell r="J262">
            <v>5</v>
          </cell>
          <cell r="K262">
            <v>5</v>
          </cell>
          <cell r="L262">
            <v>5</v>
          </cell>
          <cell r="M262">
            <v>7</v>
          </cell>
          <cell r="N262">
            <v>5</v>
          </cell>
          <cell r="O262">
            <v>4</v>
          </cell>
          <cell r="P262">
            <v>4</v>
          </cell>
          <cell r="Q262">
            <v>5</v>
          </cell>
          <cell r="R262">
            <v>5</v>
          </cell>
          <cell r="S262">
            <v>5</v>
          </cell>
          <cell r="T262">
            <v>2</v>
          </cell>
          <cell r="U262">
            <v>2</v>
          </cell>
          <cell r="V262">
            <v>2</v>
          </cell>
          <cell r="W262">
            <v>2</v>
          </cell>
        </row>
        <row r="263">
          <cell r="C263">
            <v>674305</v>
          </cell>
          <cell r="D263" t="str">
            <v>吉林省威宝恒客隆仓储百货有限公司</v>
          </cell>
          <cell r="E263">
            <v>5</v>
          </cell>
          <cell r="F263">
            <v>4</v>
          </cell>
          <cell r="G263">
            <v>5</v>
          </cell>
          <cell r="H263">
            <v>4</v>
          </cell>
          <cell r="I263">
            <v>3</v>
          </cell>
          <cell r="J263">
            <v>0</v>
          </cell>
          <cell r="K263">
            <v>0</v>
          </cell>
          <cell r="L263">
            <v>0</v>
          </cell>
          <cell r="M263">
            <v>17</v>
          </cell>
          <cell r="N263">
            <v>8</v>
          </cell>
          <cell r="O263">
            <v>5</v>
          </cell>
          <cell r="P263">
            <v>6</v>
          </cell>
          <cell r="Q263">
            <v>30</v>
          </cell>
          <cell r="R263">
            <v>20</v>
          </cell>
          <cell r="S263">
            <v>20</v>
          </cell>
          <cell r="T263">
            <v>12</v>
          </cell>
          <cell r="U263">
            <v>11</v>
          </cell>
          <cell r="V263">
            <v>9</v>
          </cell>
          <cell r="W263">
            <v>7</v>
          </cell>
          <cell r="X263">
            <v>18</v>
          </cell>
          <cell r="Y263">
            <v>6</v>
          </cell>
          <cell r="Z263">
            <v>14</v>
          </cell>
        </row>
        <row r="264">
          <cell r="C264">
            <v>101099</v>
          </cell>
          <cell r="D264" t="str">
            <v>山东银座集团投资有限责任公司</v>
          </cell>
          <cell r="E264">
            <v>18</v>
          </cell>
          <cell r="F264">
            <v>12</v>
          </cell>
          <cell r="G264">
            <v>15</v>
          </cell>
          <cell r="H264">
            <v>5</v>
          </cell>
          <cell r="I264">
            <v>10</v>
          </cell>
          <cell r="J264">
            <v>0</v>
          </cell>
          <cell r="K264">
            <v>0</v>
          </cell>
          <cell r="L264">
            <v>0</v>
          </cell>
          <cell r="M264">
            <v>125</v>
          </cell>
          <cell r="N264">
            <v>44</v>
          </cell>
          <cell r="O264">
            <v>72</v>
          </cell>
          <cell r="P264">
            <v>72</v>
          </cell>
          <cell r="Q264">
            <v>140</v>
          </cell>
          <cell r="R264">
            <v>125</v>
          </cell>
          <cell r="S264">
            <v>125</v>
          </cell>
          <cell r="T264">
            <v>112</v>
          </cell>
          <cell r="U264">
            <v>112</v>
          </cell>
          <cell r="V264">
            <v>88</v>
          </cell>
          <cell r="W264">
            <v>88</v>
          </cell>
        </row>
        <row r="265">
          <cell r="C265">
            <v>101927</v>
          </cell>
          <cell r="D265" t="str">
            <v>青岛美特好连锁超市有限公司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10</v>
          </cell>
          <cell r="N265">
            <v>10</v>
          </cell>
          <cell r="O265">
            <v>10</v>
          </cell>
          <cell r="P265">
            <v>10</v>
          </cell>
          <cell r="Q265">
            <v>20</v>
          </cell>
          <cell r="R265">
            <v>9</v>
          </cell>
          <cell r="S265">
            <v>9</v>
          </cell>
          <cell r="T265">
            <v>11</v>
          </cell>
          <cell r="U265">
            <v>11</v>
          </cell>
          <cell r="V265">
            <v>9</v>
          </cell>
          <cell r="W265">
            <v>9</v>
          </cell>
        </row>
        <row r="266">
          <cell r="C266">
            <v>675304</v>
          </cell>
          <cell r="D266" t="str">
            <v>青岛维客采购中心有限公司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8</v>
          </cell>
          <cell r="N266">
            <v>8</v>
          </cell>
          <cell r="O266">
            <v>8</v>
          </cell>
          <cell r="P266">
            <v>8</v>
          </cell>
          <cell r="Q266">
            <v>20</v>
          </cell>
          <cell r="R266">
            <v>10</v>
          </cell>
          <cell r="S266">
            <v>10</v>
          </cell>
          <cell r="T266">
            <v>11</v>
          </cell>
          <cell r="U266">
            <v>11</v>
          </cell>
          <cell r="V266">
            <v>9</v>
          </cell>
          <cell r="W266">
            <v>9</v>
          </cell>
        </row>
        <row r="267">
          <cell r="D267" t="str">
            <v>总和：</v>
          </cell>
          <cell r="E267">
            <v>660</v>
          </cell>
          <cell r="F267">
            <v>494</v>
          </cell>
          <cell r="G267">
            <v>692</v>
          </cell>
          <cell r="H267">
            <v>190</v>
          </cell>
          <cell r="I267">
            <v>317</v>
          </cell>
          <cell r="J267">
            <v>5</v>
          </cell>
          <cell r="K267">
            <v>5</v>
          </cell>
          <cell r="L267">
            <v>5</v>
          </cell>
          <cell r="M267">
            <v>415</v>
          </cell>
          <cell r="N267">
            <v>249</v>
          </cell>
          <cell r="O267">
            <v>238</v>
          </cell>
          <cell r="P267">
            <v>226</v>
          </cell>
          <cell r="Q267">
            <v>757</v>
          </cell>
          <cell r="R267">
            <v>393</v>
          </cell>
          <cell r="S267">
            <v>394</v>
          </cell>
          <cell r="T267">
            <v>307</v>
          </cell>
          <cell r="U267">
            <v>304</v>
          </cell>
          <cell r="V267">
            <v>249</v>
          </cell>
          <cell r="W267">
            <v>216</v>
          </cell>
          <cell r="X267">
            <v>22</v>
          </cell>
          <cell r="Y267">
            <v>9</v>
          </cell>
          <cell r="Z267">
            <v>17</v>
          </cell>
        </row>
        <row r="268">
          <cell r="D268" t="str">
            <v>总和：</v>
          </cell>
          <cell r="E268">
            <v>10309</v>
          </cell>
          <cell r="F268">
            <v>7412</v>
          </cell>
          <cell r="G268">
            <v>10147</v>
          </cell>
          <cell r="H268">
            <v>3356</v>
          </cell>
          <cell r="I268">
            <v>6097</v>
          </cell>
          <cell r="J268">
            <v>7644</v>
          </cell>
          <cell r="K268">
            <v>6461</v>
          </cell>
          <cell r="L268">
            <v>4645</v>
          </cell>
          <cell r="M268">
            <v>5117</v>
          </cell>
          <cell r="N268">
            <v>3078</v>
          </cell>
          <cell r="O268">
            <v>2458</v>
          </cell>
          <cell r="P268">
            <v>2437</v>
          </cell>
          <cell r="Q268">
            <v>6105</v>
          </cell>
          <cell r="R268">
            <v>7652</v>
          </cell>
          <cell r="S268">
            <v>7504</v>
          </cell>
          <cell r="T268">
            <v>4459</v>
          </cell>
          <cell r="U268">
            <v>4803</v>
          </cell>
          <cell r="V268">
            <v>3937</v>
          </cell>
          <cell r="W268">
            <v>3763</v>
          </cell>
          <cell r="X268">
            <v>2074</v>
          </cell>
          <cell r="Y268">
            <v>1807</v>
          </cell>
          <cell r="Z268">
            <v>1645</v>
          </cell>
        </row>
      </sheetData>
      <sheetData sheetId="7" refreshError="1"/>
      <sheetData sheetId="8" refreshError="1"/>
      <sheetData sheetId="9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HPC"/>
      <sheetName val="零订单客户HPC"/>
      <sheetName val="HPC cover"/>
      <sheetName val="&quot;0&quot;1"/>
      <sheetName val="&quot;0&quot;2"/>
      <sheetName val="hpc data"/>
      <sheetName val="Cover Foods"/>
      <sheetName val="零订单客户Foods"/>
      <sheetName val="&quot;0&quot;1 (2)"/>
      <sheetName val="&quot;0&quot;2 (2)"/>
      <sheetName val="Foods cover"/>
      <sheetName val="Foods"/>
      <sheetName val="foods data"/>
      <sheetName val="HPC"/>
      <sheetName val="TB"/>
      <sheetName val="ALL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F1" t="str">
            <v>CN086118</v>
          </cell>
          <cell r="G1" t="str">
            <v>CN890401</v>
          </cell>
          <cell r="H1" t="str">
            <v>CN503461</v>
          </cell>
          <cell r="I1" t="str">
            <v>CN503462</v>
          </cell>
          <cell r="J1" t="str">
            <v>CN503463</v>
          </cell>
          <cell r="K1" t="str">
            <v>CN503464</v>
          </cell>
          <cell r="L1" t="str">
            <v>CN503465</v>
          </cell>
          <cell r="M1" t="str">
            <v>CN504901</v>
          </cell>
          <cell r="N1" t="str">
            <v>CN504902</v>
          </cell>
          <cell r="O1" t="str">
            <v>CN504903</v>
          </cell>
          <cell r="P1" t="str">
            <v>CN504904</v>
          </cell>
          <cell r="Q1" t="str">
            <v>CN502673</v>
          </cell>
          <cell r="R1" t="str">
            <v>CN502671</v>
          </cell>
          <cell r="S1" t="str">
            <v>CN502672</v>
          </cell>
          <cell r="T1" t="str">
            <v>CN086117</v>
          </cell>
          <cell r="U1" t="str">
            <v>CN086021</v>
          </cell>
          <cell r="V1" t="str">
            <v>CN086022</v>
          </cell>
          <cell r="W1" t="str">
            <v>CN086018</v>
          </cell>
          <cell r="X1" t="str">
            <v>CN890304</v>
          </cell>
          <cell r="Y1" t="str">
            <v>CN502683</v>
          </cell>
          <cell r="Z1" t="str">
            <v>CN502684</v>
          </cell>
          <cell r="AA1" t="str">
            <v>CN990053</v>
          </cell>
          <cell r="AB1" t="str">
            <v>CN990054</v>
          </cell>
          <cell r="AC1" t="str">
            <v>CN990055</v>
          </cell>
          <cell r="AD1" t="str">
            <v>CN390057</v>
          </cell>
          <cell r="AE1" t="str">
            <v>CN390071</v>
          </cell>
          <cell r="AF1" t="str">
            <v>CN390070</v>
          </cell>
          <cell r="AG1" t="str">
            <v>CN390053</v>
          </cell>
          <cell r="AH1" t="str">
            <v>CN990047</v>
          </cell>
          <cell r="AI1" t="str">
            <v>CN990048</v>
          </cell>
          <cell r="AJ1" t="str">
            <v>CN491125</v>
          </cell>
          <cell r="AK1" t="str">
            <v>CN491124</v>
          </cell>
          <cell r="AL1" t="str">
            <v>CN491127</v>
          </cell>
          <cell r="AM1" t="str">
            <v>CN491128</v>
          </cell>
          <cell r="AN1" t="str">
            <v>CN390058</v>
          </cell>
          <cell r="AO1" t="str">
            <v>CN390059</v>
          </cell>
          <cell r="AP1" t="str">
            <v>CN390060</v>
          </cell>
          <cell r="AQ1" t="str">
            <v>CN390061</v>
          </cell>
          <cell r="AR1" t="str">
            <v>CN390062</v>
          </cell>
          <cell r="AS1" t="str">
            <v>CN390063</v>
          </cell>
          <cell r="AT1" t="str">
            <v>CN390021</v>
          </cell>
          <cell r="AU1" t="str">
            <v>CN504001</v>
          </cell>
          <cell r="AV1" t="str">
            <v>CN504605</v>
          </cell>
          <cell r="AW1" t="str">
            <v>CN504601</v>
          </cell>
          <cell r="AX1" t="str">
            <v>CN502686</v>
          </cell>
          <cell r="AY1" t="str">
            <v>CN501413</v>
          </cell>
          <cell r="AZ1" t="str">
            <v>CN501414</v>
          </cell>
          <cell r="BA1" t="str">
            <v>CN501412</v>
          </cell>
          <cell r="BB1" t="str">
            <v>CN501405</v>
          </cell>
          <cell r="BC1" t="str">
            <v>CN451504</v>
          </cell>
          <cell r="BD1" t="str">
            <v>CN451502</v>
          </cell>
          <cell r="BE1" t="str">
            <v>CN451501</v>
          </cell>
          <cell r="BF1" t="str">
            <v>CN451503</v>
          </cell>
          <cell r="BG1" t="str">
            <v>CN451505</v>
          </cell>
        </row>
        <row r="2">
          <cell r="F2">
            <v>1</v>
          </cell>
          <cell r="G2">
            <v>2</v>
          </cell>
          <cell r="H2">
            <v>3</v>
          </cell>
          <cell r="I2">
            <v>4</v>
          </cell>
          <cell r="J2">
            <v>5</v>
          </cell>
          <cell r="K2">
            <v>6</v>
          </cell>
          <cell r="L2">
            <v>7</v>
          </cell>
          <cell r="M2">
            <v>8</v>
          </cell>
          <cell r="N2">
            <v>9</v>
          </cell>
          <cell r="O2">
            <v>10</v>
          </cell>
          <cell r="P2">
            <v>11</v>
          </cell>
          <cell r="Q2">
            <v>12</v>
          </cell>
          <cell r="R2">
            <v>13</v>
          </cell>
          <cell r="S2">
            <v>14</v>
          </cell>
          <cell r="T2">
            <v>15</v>
          </cell>
          <cell r="U2">
            <v>16</v>
          </cell>
          <cell r="V2">
            <v>17</v>
          </cell>
          <cell r="W2">
            <v>18</v>
          </cell>
          <cell r="X2">
            <v>19</v>
          </cell>
          <cell r="Y2">
            <v>20</v>
          </cell>
          <cell r="Z2">
            <v>21</v>
          </cell>
          <cell r="AA2">
            <v>22</v>
          </cell>
          <cell r="AB2">
            <v>23</v>
          </cell>
          <cell r="AC2">
            <v>24</v>
          </cell>
          <cell r="AD2">
            <v>25</v>
          </cell>
          <cell r="AE2">
            <v>26</v>
          </cell>
          <cell r="AF2">
            <v>27</v>
          </cell>
        </row>
        <row r="3">
          <cell r="F3" t="str">
            <v>奥妙净蓝全效无磷洗衣粉(1800g+188g)*6</v>
          </cell>
          <cell r="G3" t="str">
            <v>ZH Mandara 130g 20%off*54</v>
          </cell>
          <cell r="H3" t="str">
            <v>金纺清新柔顺1L送300ml清新柔顺*6</v>
          </cell>
          <cell r="I3" t="str">
            <v>金纺纯净温和1L送300ml清新柔顺*6</v>
          </cell>
          <cell r="J3" t="str">
            <v>金纺怡神薰衣草1L送300ml清新柔顺*6</v>
          </cell>
          <cell r="K3" t="str">
            <v>金纺活力青苹1L送300ml清新柔顺*6</v>
          </cell>
          <cell r="L3" t="str">
            <v>金纺水清莲香1L送300ml清新柔顺*6</v>
          </cell>
          <cell r="M3" t="str">
            <v>力士恒久嫩肤娇肤浴露400+100*12</v>
          </cell>
          <cell r="N3" t="str">
            <v>力士丝滑润肤沐浴乳400+100ml*12</v>
          </cell>
          <cell r="O3" t="str">
            <v>力士滋养柔肤沐浴乳400+100*12</v>
          </cell>
          <cell r="P3" t="str">
            <v>嫩白亮采沐浴乳(400ml+100ml)*12</v>
          </cell>
          <cell r="Q3" t="str">
            <v>LSP Glowing DR 400ml+150ml in Pump*6</v>
          </cell>
          <cell r="R3" t="str">
            <v>LSP Mois Silk N/D 400ml+150ml in Pump*6</v>
          </cell>
          <cell r="S3" t="str">
            <v>LSP Pure AD 400ml+150ml in Pump*6</v>
          </cell>
          <cell r="T3" t="str">
            <v>奥妙净蓝全效无磷洗衣粉(1100g+98g)*6</v>
          </cell>
          <cell r="U3" t="str">
            <v>OMO Blue OP 300g*20</v>
          </cell>
          <cell r="V3" t="str">
            <v>OMO Blue OP 560g*12</v>
          </cell>
          <cell r="W3" t="str">
            <v>OMO Blue OP 1800g*6(07)</v>
          </cell>
          <cell r="X3" t="str">
            <v>皓清(冬青+柠檬)75g送清芯炫蓝75g混箱</v>
          </cell>
          <cell r="Y3" t="str">
            <v>水润精华200+发水50</v>
          </cell>
          <cell r="Z3" t="str">
            <v>新活炫亮精华200+发水50*12</v>
          </cell>
          <cell r="AA3" t="str">
            <v>(100g WB FF+20ml WB UV lotionSPF15)*2*12</v>
          </cell>
          <cell r="AB3" t="str">
            <v>(100g PM FF+20ml WB UV lotionSPF15)*2*12</v>
          </cell>
          <cell r="AC3" t="str">
            <v>(75mlPOD WB SPF30+45ml N-UVLotion)4*6</v>
          </cell>
          <cell r="AD3" t="str">
            <v>清扬400ml男士健发防落+85g洗面奶男士*12</v>
          </cell>
          <cell r="AE3" t="str">
            <v>400ml男士活力运动+85克旁氏男士洗面奶*12</v>
          </cell>
          <cell r="AF3" t="str">
            <v>400ml多效水润+200m多效水润精华素*12</v>
          </cell>
          <cell r="AG3" t="str">
            <v>(400mlUnisexAHF SP+200mlUnisexAHF CD)*12</v>
          </cell>
          <cell r="AH3" t="str">
            <v>(75g+15g)Pond's WB Nourishing FF *2*6</v>
          </cell>
          <cell r="AI3" t="str">
            <v>(75g +15g )PM OC FF*2*6</v>
          </cell>
          <cell r="AJ3" t="str">
            <v>Hzl Shampoo Black+Treatment 400ml*13</v>
          </cell>
          <cell r="AK3" t="str">
            <v>Hzl Shampoo Multiple Damage Care400ml*13</v>
          </cell>
          <cell r="AL3" t="str">
            <v>Hzl Shampoo LL &amp; Black Shine AD 400ml*13</v>
          </cell>
          <cell r="AM3" t="str">
            <v>Hzl Shampoo Multi Scalp Care AD400ml*13</v>
          </cell>
          <cell r="AN3" t="str">
            <v>清扬多效水润200ml*12+男健200ml</v>
          </cell>
          <cell r="AO3" t="str">
            <v>清扬控油平衡200ml*12+男健200ml</v>
          </cell>
          <cell r="AP3" t="str">
            <v>清扬男士多效水润200ml*12+男健200ml</v>
          </cell>
          <cell r="AQ3" t="str">
            <v>清扬男士活力运动200ml*12+男健200ml</v>
          </cell>
          <cell r="AR3" t="str">
            <v>清扬韧发防落200ml*12+男士多效水润200ml</v>
          </cell>
          <cell r="AS3" t="str">
            <v>清扬男健200ml*12+男士多效水润200ml</v>
          </cell>
          <cell r="AT3" t="str">
            <v>Clear Oil Control 12+1 Mixcase</v>
          </cell>
          <cell r="AU3" t="str">
            <v>LSC Indulgent Skin(Soft&amp;Tender)250ml*12</v>
          </cell>
          <cell r="AV3" t="str">
            <v>Lux SC White Glamour(W) 250ml*12</v>
          </cell>
          <cell r="AW3" t="str">
            <v>Lux SC Sparkling Beauty(B) 250ml*12</v>
          </cell>
          <cell r="AX3" t="str">
            <v>力士200毫升混箱装*12</v>
          </cell>
          <cell r="AY3" t="str">
            <v>Lux Skin Bar Soft&amp;Tender 125g*60</v>
          </cell>
          <cell r="AZ3" t="str">
            <v>Lux Skin Bar Silk Caress 125g*60</v>
          </cell>
          <cell r="BA3" t="str">
            <v>Lux Skin Bar Velvet Touch 125g*60</v>
          </cell>
          <cell r="BB3" t="str">
            <v>Lux Soap White Glamour(W) 125g*60</v>
          </cell>
          <cell r="BC3" t="str">
            <v>125g Hazeline Soap Calming &amp; Relaxing*60</v>
          </cell>
          <cell r="BD3" t="str">
            <v>125g Hazeline Soap Nourish&amp;Moisturize*60</v>
          </cell>
          <cell r="BE3" t="str">
            <v>125g Hazeline Soap Refresh&amp;Energize*60</v>
          </cell>
          <cell r="BF3" t="str">
            <v>125gHazeline Soap Health &amp; Total care*60</v>
          </cell>
          <cell r="BG3" t="str">
            <v>125gHazeline Soap Beauty &amp; Whitenning*60</v>
          </cell>
        </row>
        <row r="4">
          <cell r="F4" t="str">
            <v>CN086118</v>
          </cell>
          <cell r="G4" t="str">
            <v>CN890401</v>
          </cell>
          <cell r="H4" t="str">
            <v>CN503461</v>
          </cell>
          <cell r="I4" t="str">
            <v>CN503462</v>
          </cell>
          <cell r="J4" t="str">
            <v>CN503463</v>
          </cell>
          <cell r="K4" t="str">
            <v>CN503464</v>
          </cell>
          <cell r="L4" t="str">
            <v>CN503465</v>
          </cell>
          <cell r="M4" t="str">
            <v>CN504901</v>
          </cell>
          <cell r="N4" t="str">
            <v>CN504902</v>
          </cell>
          <cell r="O4" t="str">
            <v>CN504903</v>
          </cell>
          <cell r="P4" t="str">
            <v>CN504904</v>
          </cell>
          <cell r="Q4" t="str">
            <v>CN502673</v>
          </cell>
          <cell r="R4" t="str">
            <v>CN502671</v>
          </cell>
          <cell r="S4" t="str">
            <v>CN502672</v>
          </cell>
          <cell r="T4" t="str">
            <v>CN086117</v>
          </cell>
          <cell r="U4" t="str">
            <v>CN086021</v>
          </cell>
          <cell r="V4" t="str">
            <v>CN086022</v>
          </cell>
          <cell r="W4" t="str">
            <v>CN086018</v>
          </cell>
          <cell r="X4" t="str">
            <v>CN890304</v>
          </cell>
          <cell r="Y4" t="str">
            <v>CN502683</v>
          </cell>
          <cell r="Z4" t="str">
            <v>CN502684</v>
          </cell>
          <cell r="AA4" t="str">
            <v>CN990053</v>
          </cell>
          <cell r="AB4" t="str">
            <v>CN990054</v>
          </cell>
          <cell r="AC4" t="str">
            <v>CN990055</v>
          </cell>
          <cell r="AD4" t="str">
            <v>CN390057</v>
          </cell>
          <cell r="AE4" t="str">
            <v>CN390071</v>
          </cell>
          <cell r="AF4" t="str">
            <v>CN390070</v>
          </cell>
          <cell r="AG4" t="str">
            <v>CN390053</v>
          </cell>
          <cell r="AH4" t="str">
            <v>CN990047</v>
          </cell>
          <cell r="AI4" t="str">
            <v>CN990048</v>
          </cell>
          <cell r="AJ4" t="str">
            <v>CN491125</v>
          </cell>
          <cell r="AK4" t="str">
            <v>CN491124</v>
          </cell>
          <cell r="AL4" t="str">
            <v>CN491127</v>
          </cell>
          <cell r="AM4" t="str">
            <v>CN491128</v>
          </cell>
          <cell r="AN4" t="str">
            <v>CN390058</v>
          </cell>
          <cell r="AO4" t="str">
            <v>CN390059</v>
          </cell>
          <cell r="AP4" t="str">
            <v>CN390060</v>
          </cell>
          <cell r="AQ4" t="str">
            <v>CN390061</v>
          </cell>
          <cell r="AR4" t="str">
            <v>CN390062</v>
          </cell>
          <cell r="AS4" t="str">
            <v>CN390063</v>
          </cell>
          <cell r="AT4" t="str">
            <v>CN390021</v>
          </cell>
          <cell r="AU4" t="str">
            <v>CN504001</v>
          </cell>
          <cell r="AV4" t="str">
            <v>CN504605</v>
          </cell>
          <cell r="AW4" t="str">
            <v>CN504601</v>
          </cell>
          <cell r="AX4" t="str">
            <v>CN502686</v>
          </cell>
          <cell r="AY4" t="str">
            <v>CN501413</v>
          </cell>
          <cell r="AZ4" t="str">
            <v>CN501414</v>
          </cell>
          <cell r="BA4" t="str">
            <v>CN501412</v>
          </cell>
          <cell r="BB4" t="str">
            <v>CN501405</v>
          </cell>
          <cell r="BC4" t="str">
            <v>CN451504</v>
          </cell>
          <cell r="BD4" t="str">
            <v>CN451502</v>
          </cell>
          <cell r="BE4" t="str">
            <v>CN451501</v>
          </cell>
          <cell r="BF4" t="str">
            <v>CN451503</v>
          </cell>
          <cell r="BG4" t="str">
            <v>CN451505</v>
          </cell>
          <cell r="BH4" t="str">
            <v>总和：</v>
          </cell>
        </row>
        <row r="5">
          <cell r="D5">
            <v>101914</v>
          </cell>
          <cell r="E5" t="str">
            <v>北京市昌平新世纪商城</v>
          </cell>
          <cell r="F5">
            <v>300</v>
          </cell>
          <cell r="G5">
            <v>0</v>
          </cell>
          <cell r="H5">
            <v>76</v>
          </cell>
          <cell r="I5">
            <v>68</v>
          </cell>
          <cell r="J5">
            <v>76</v>
          </cell>
          <cell r="K5">
            <v>9</v>
          </cell>
          <cell r="L5">
            <v>22</v>
          </cell>
          <cell r="M5">
            <v>57</v>
          </cell>
          <cell r="N5">
            <v>24</v>
          </cell>
          <cell r="O5">
            <v>12</v>
          </cell>
          <cell r="P5">
            <v>57</v>
          </cell>
          <cell r="Q5">
            <v>50</v>
          </cell>
          <cell r="R5">
            <v>80</v>
          </cell>
          <cell r="S5">
            <v>70</v>
          </cell>
          <cell r="T5">
            <v>300</v>
          </cell>
          <cell r="U5">
            <v>504</v>
          </cell>
          <cell r="V5">
            <v>480</v>
          </cell>
          <cell r="W5">
            <v>1472</v>
          </cell>
          <cell r="X5">
            <v>200</v>
          </cell>
          <cell r="Y5">
            <v>20</v>
          </cell>
          <cell r="Z5">
            <v>20</v>
          </cell>
          <cell r="AA5">
            <v>0</v>
          </cell>
          <cell r="AB5">
            <v>0</v>
          </cell>
          <cell r="AC5">
            <v>5</v>
          </cell>
          <cell r="AD5">
            <v>24</v>
          </cell>
          <cell r="AE5">
            <v>36</v>
          </cell>
          <cell r="AF5">
            <v>36</v>
          </cell>
          <cell r="AG5">
            <v>24</v>
          </cell>
          <cell r="AH5">
            <v>55</v>
          </cell>
          <cell r="AI5">
            <v>45</v>
          </cell>
          <cell r="AJ5">
            <v>14</v>
          </cell>
          <cell r="AK5">
            <v>14</v>
          </cell>
          <cell r="AL5">
            <v>11</v>
          </cell>
          <cell r="AM5">
            <v>11</v>
          </cell>
          <cell r="AN5">
            <v>35</v>
          </cell>
          <cell r="AO5">
            <v>21</v>
          </cell>
          <cell r="AP5">
            <v>28</v>
          </cell>
          <cell r="AQ5">
            <v>35</v>
          </cell>
          <cell r="AR5">
            <v>18</v>
          </cell>
          <cell r="AS5">
            <v>18</v>
          </cell>
          <cell r="AT5">
            <v>21</v>
          </cell>
          <cell r="AU5">
            <v>51</v>
          </cell>
          <cell r="AV5">
            <v>42</v>
          </cell>
          <cell r="AW5">
            <v>57</v>
          </cell>
          <cell r="AX5">
            <v>140</v>
          </cell>
          <cell r="AY5">
            <v>5</v>
          </cell>
          <cell r="AZ5">
            <v>4</v>
          </cell>
          <cell r="BA5">
            <v>3</v>
          </cell>
          <cell r="BB5">
            <v>4</v>
          </cell>
          <cell r="BC5">
            <v>2</v>
          </cell>
          <cell r="BD5">
            <v>3</v>
          </cell>
          <cell r="BE5">
            <v>2</v>
          </cell>
          <cell r="BF5">
            <v>1</v>
          </cell>
          <cell r="BG5">
            <v>2</v>
          </cell>
          <cell r="BH5">
            <v>4664</v>
          </cell>
        </row>
        <row r="6">
          <cell r="D6">
            <v>102264</v>
          </cell>
          <cell r="E6" t="str">
            <v>北京市东大百嘉商贸有限公司</v>
          </cell>
          <cell r="F6">
            <v>200</v>
          </cell>
          <cell r="G6">
            <v>0</v>
          </cell>
          <cell r="H6">
            <v>61</v>
          </cell>
          <cell r="I6">
            <v>55</v>
          </cell>
          <cell r="J6">
            <v>61</v>
          </cell>
          <cell r="K6">
            <v>0</v>
          </cell>
          <cell r="L6">
            <v>0</v>
          </cell>
          <cell r="M6">
            <v>4</v>
          </cell>
          <cell r="N6">
            <v>2</v>
          </cell>
          <cell r="O6">
            <v>1</v>
          </cell>
          <cell r="P6">
            <v>4</v>
          </cell>
          <cell r="Q6">
            <v>2</v>
          </cell>
          <cell r="R6">
            <v>4</v>
          </cell>
          <cell r="S6">
            <v>4</v>
          </cell>
          <cell r="T6">
            <v>0</v>
          </cell>
          <cell r="U6">
            <v>35</v>
          </cell>
          <cell r="V6">
            <v>20</v>
          </cell>
          <cell r="W6">
            <v>50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4</v>
          </cell>
          <cell r="AD6">
            <v>15</v>
          </cell>
          <cell r="AE6">
            <v>15</v>
          </cell>
          <cell r="AF6">
            <v>15</v>
          </cell>
          <cell r="AG6">
            <v>15</v>
          </cell>
          <cell r="AH6">
            <v>130</v>
          </cell>
          <cell r="AI6">
            <v>70</v>
          </cell>
          <cell r="AJ6">
            <v>3</v>
          </cell>
          <cell r="AK6">
            <v>3</v>
          </cell>
          <cell r="AL6">
            <v>2</v>
          </cell>
          <cell r="AM6">
            <v>2</v>
          </cell>
          <cell r="AN6">
            <v>15</v>
          </cell>
          <cell r="AO6">
            <v>0</v>
          </cell>
          <cell r="AP6">
            <v>10</v>
          </cell>
          <cell r="AQ6">
            <v>0</v>
          </cell>
          <cell r="AR6">
            <v>6</v>
          </cell>
          <cell r="AS6">
            <v>6</v>
          </cell>
          <cell r="AT6">
            <v>9</v>
          </cell>
          <cell r="AU6">
            <v>0</v>
          </cell>
          <cell r="AV6">
            <v>5</v>
          </cell>
          <cell r="AW6">
            <v>10</v>
          </cell>
          <cell r="AX6">
            <v>25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863</v>
          </cell>
        </row>
        <row r="7">
          <cell r="D7">
            <v>211002</v>
          </cell>
          <cell r="E7" t="str">
            <v>北京瑞丰源商贸有限责任公司</v>
          </cell>
          <cell r="F7">
            <v>1000</v>
          </cell>
          <cell r="G7">
            <v>300</v>
          </cell>
          <cell r="H7">
            <v>748</v>
          </cell>
          <cell r="I7">
            <v>669</v>
          </cell>
          <cell r="J7">
            <v>746</v>
          </cell>
          <cell r="K7">
            <v>85</v>
          </cell>
          <cell r="L7">
            <v>213</v>
          </cell>
          <cell r="M7">
            <v>209</v>
          </cell>
          <cell r="N7">
            <v>88</v>
          </cell>
          <cell r="O7">
            <v>44</v>
          </cell>
          <cell r="P7">
            <v>209</v>
          </cell>
          <cell r="Q7">
            <v>350</v>
          </cell>
          <cell r="R7">
            <v>560</v>
          </cell>
          <cell r="S7">
            <v>490</v>
          </cell>
          <cell r="T7">
            <v>0</v>
          </cell>
          <cell r="U7">
            <v>2136</v>
          </cell>
          <cell r="V7">
            <v>1512</v>
          </cell>
          <cell r="W7">
            <v>4492</v>
          </cell>
          <cell r="X7">
            <v>0</v>
          </cell>
          <cell r="Y7">
            <v>33</v>
          </cell>
          <cell r="Z7">
            <v>33</v>
          </cell>
          <cell r="AA7">
            <v>0</v>
          </cell>
          <cell r="AB7">
            <v>0</v>
          </cell>
          <cell r="AC7">
            <v>12</v>
          </cell>
          <cell r="AD7">
            <v>98</v>
          </cell>
          <cell r="AE7">
            <v>147</v>
          </cell>
          <cell r="AF7">
            <v>147</v>
          </cell>
          <cell r="AG7">
            <v>98</v>
          </cell>
          <cell r="AH7">
            <v>56</v>
          </cell>
          <cell r="AI7">
            <v>42</v>
          </cell>
          <cell r="AJ7">
            <v>28</v>
          </cell>
          <cell r="AK7">
            <v>28</v>
          </cell>
          <cell r="AL7">
            <v>22</v>
          </cell>
          <cell r="AM7">
            <v>22</v>
          </cell>
          <cell r="AN7">
            <v>7</v>
          </cell>
          <cell r="AO7">
            <v>7</v>
          </cell>
          <cell r="AP7">
            <v>8</v>
          </cell>
          <cell r="AQ7">
            <v>8</v>
          </cell>
          <cell r="AR7">
            <v>7</v>
          </cell>
          <cell r="AS7">
            <v>7</v>
          </cell>
          <cell r="AT7">
            <v>7</v>
          </cell>
          <cell r="AU7">
            <v>306</v>
          </cell>
          <cell r="AV7">
            <v>561</v>
          </cell>
          <cell r="AW7">
            <v>315</v>
          </cell>
          <cell r="AX7">
            <v>64</v>
          </cell>
          <cell r="AY7">
            <v>343</v>
          </cell>
          <cell r="AZ7">
            <v>320</v>
          </cell>
          <cell r="BA7">
            <v>324</v>
          </cell>
          <cell r="BB7">
            <v>502</v>
          </cell>
          <cell r="BC7">
            <v>167</v>
          </cell>
          <cell r="BD7">
            <v>167</v>
          </cell>
          <cell r="BE7">
            <v>162</v>
          </cell>
          <cell r="BF7">
            <v>162</v>
          </cell>
          <cell r="BG7">
            <v>165</v>
          </cell>
          <cell r="BH7">
            <v>18226</v>
          </cell>
        </row>
        <row r="8">
          <cell r="D8">
            <v>211008</v>
          </cell>
          <cell r="E8" t="str">
            <v>北京金宇瑞欣贸易有限公司</v>
          </cell>
          <cell r="F8">
            <v>300</v>
          </cell>
          <cell r="G8">
            <v>0</v>
          </cell>
          <cell r="H8">
            <v>106</v>
          </cell>
          <cell r="I8">
            <v>98</v>
          </cell>
          <cell r="J8">
            <v>106</v>
          </cell>
          <cell r="K8">
            <v>17</v>
          </cell>
          <cell r="L8">
            <v>30</v>
          </cell>
          <cell r="M8">
            <v>57</v>
          </cell>
          <cell r="N8">
            <v>24</v>
          </cell>
          <cell r="O8">
            <v>12</v>
          </cell>
          <cell r="P8">
            <v>57</v>
          </cell>
          <cell r="Q8">
            <v>40</v>
          </cell>
          <cell r="R8">
            <v>40</v>
          </cell>
          <cell r="S8">
            <v>40</v>
          </cell>
          <cell r="T8">
            <v>200</v>
          </cell>
          <cell r="U8">
            <v>100</v>
          </cell>
          <cell r="V8">
            <v>0</v>
          </cell>
          <cell r="W8">
            <v>647</v>
          </cell>
          <cell r="X8">
            <v>0</v>
          </cell>
          <cell r="Y8">
            <v>20</v>
          </cell>
          <cell r="Z8">
            <v>20</v>
          </cell>
          <cell r="AA8">
            <v>0</v>
          </cell>
          <cell r="AB8">
            <v>0</v>
          </cell>
          <cell r="AC8">
            <v>0</v>
          </cell>
          <cell r="AD8">
            <v>10</v>
          </cell>
          <cell r="AE8">
            <v>10</v>
          </cell>
          <cell r="AF8">
            <v>10</v>
          </cell>
          <cell r="AG8">
            <v>10</v>
          </cell>
          <cell r="AH8">
            <v>20</v>
          </cell>
          <cell r="AI8">
            <v>20</v>
          </cell>
          <cell r="AJ8">
            <v>17</v>
          </cell>
          <cell r="AK8">
            <v>17</v>
          </cell>
          <cell r="AL8">
            <v>13</v>
          </cell>
          <cell r="AM8">
            <v>13</v>
          </cell>
          <cell r="AN8">
            <v>30</v>
          </cell>
          <cell r="AO8">
            <v>36</v>
          </cell>
          <cell r="AP8">
            <v>30</v>
          </cell>
          <cell r="AQ8">
            <v>30</v>
          </cell>
          <cell r="AR8">
            <v>30</v>
          </cell>
          <cell r="AS8">
            <v>30</v>
          </cell>
          <cell r="AT8">
            <v>36</v>
          </cell>
          <cell r="AU8">
            <v>15</v>
          </cell>
          <cell r="AV8">
            <v>13</v>
          </cell>
          <cell r="AW8">
            <v>13</v>
          </cell>
          <cell r="AX8">
            <v>40</v>
          </cell>
          <cell r="AY8">
            <v>20</v>
          </cell>
          <cell r="AZ8">
            <v>20</v>
          </cell>
          <cell r="BA8">
            <v>10</v>
          </cell>
          <cell r="BB8">
            <v>10</v>
          </cell>
          <cell r="BC8">
            <v>28</v>
          </cell>
          <cell r="BD8">
            <v>39</v>
          </cell>
          <cell r="BE8">
            <v>31</v>
          </cell>
          <cell r="BF8">
            <v>29</v>
          </cell>
          <cell r="BG8">
            <v>28</v>
          </cell>
          <cell r="BH8">
            <v>2572</v>
          </cell>
        </row>
        <row r="9">
          <cell r="D9">
            <v>211102</v>
          </cell>
          <cell r="E9" t="str">
            <v>北京一商兰枫叶商业有限公司</v>
          </cell>
          <cell r="F9">
            <v>1990</v>
          </cell>
          <cell r="G9">
            <v>500</v>
          </cell>
          <cell r="H9">
            <v>730</v>
          </cell>
          <cell r="I9">
            <v>652</v>
          </cell>
          <cell r="J9">
            <v>728</v>
          </cell>
          <cell r="K9">
            <v>83</v>
          </cell>
          <cell r="L9">
            <v>93</v>
          </cell>
          <cell r="M9">
            <v>224</v>
          </cell>
          <cell r="N9">
            <v>94</v>
          </cell>
          <cell r="O9">
            <v>47</v>
          </cell>
          <cell r="P9">
            <v>224</v>
          </cell>
          <cell r="Q9">
            <v>350</v>
          </cell>
          <cell r="R9">
            <v>560</v>
          </cell>
          <cell r="S9">
            <v>490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125</v>
          </cell>
          <cell r="Z9">
            <v>125</v>
          </cell>
          <cell r="AA9">
            <v>0</v>
          </cell>
          <cell r="AB9">
            <v>0</v>
          </cell>
          <cell r="AC9">
            <v>37</v>
          </cell>
          <cell r="AD9">
            <v>86</v>
          </cell>
          <cell r="AE9">
            <v>129</v>
          </cell>
          <cell r="AF9">
            <v>129</v>
          </cell>
          <cell r="AG9">
            <v>86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15</v>
          </cell>
          <cell r="AV9">
            <v>220</v>
          </cell>
          <cell r="AW9">
            <v>2</v>
          </cell>
          <cell r="AX9">
            <v>0</v>
          </cell>
          <cell r="AY9">
            <v>10</v>
          </cell>
          <cell r="AZ9">
            <v>0</v>
          </cell>
          <cell r="BA9">
            <v>5</v>
          </cell>
          <cell r="BB9">
            <v>10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7744</v>
          </cell>
        </row>
        <row r="10">
          <cell r="D10">
            <v>220102</v>
          </cell>
          <cell r="E10" t="str">
            <v>天津新源商贸有限公司</v>
          </cell>
          <cell r="F10">
            <v>250</v>
          </cell>
          <cell r="G10">
            <v>10</v>
          </cell>
          <cell r="H10">
            <v>57</v>
          </cell>
          <cell r="I10">
            <v>51</v>
          </cell>
          <cell r="J10">
            <v>56</v>
          </cell>
          <cell r="K10">
            <v>7</v>
          </cell>
          <cell r="L10">
            <v>15</v>
          </cell>
          <cell r="M10">
            <v>50</v>
          </cell>
          <cell r="N10">
            <v>32</v>
          </cell>
          <cell r="O10">
            <v>16</v>
          </cell>
          <cell r="P10">
            <v>50</v>
          </cell>
          <cell r="Q10">
            <v>75</v>
          </cell>
          <cell r="R10">
            <v>120</v>
          </cell>
          <cell r="S10">
            <v>105</v>
          </cell>
          <cell r="T10">
            <v>261</v>
          </cell>
          <cell r="U10">
            <v>2424</v>
          </cell>
          <cell r="V10">
            <v>1488</v>
          </cell>
          <cell r="W10">
            <v>1765</v>
          </cell>
          <cell r="X10">
            <v>366</v>
          </cell>
          <cell r="Y10">
            <v>10</v>
          </cell>
          <cell r="Z10">
            <v>10</v>
          </cell>
          <cell r="AA10">
            <v>0</v>
          </cell>
          <cell r="AB10">
            <v>0</v>
          </cell>
          <cell r="AC10">
            <v>5</v>
          </cell>
          <cell r="AD10">
            <v>10</v>
          </cell>
          <cell r="AE10">
            <v>10</v>
          </cell>
          <cell r="AF10">
            <v>10</v>
          </cell>
          <cell r="AG10">
            <v>10</v>
          </cell>
          <cell r="AH10">
            <v>150</v>
          </cell>
          <cell r="AI10">
            <v>150</v>
          </cell>
          <cell r="AJ10">
            <v>17</v>
          </cell>
          <cell r="AK10">
            <v>17</v>
          </cell>
          <cell r="AL10">
            <v>18</v>
          </cell>
          <cell r="AM10">
            <v>18</v>
          </cell>
          <cell r="AN10">
            <v>100</v>
          </cell>
          <cell r="AO10">
            <v>100</v>
          </cell>
          <cell r="AP10">
            <v>60</v>
          </cell>
          <cell r="AQ10">
            <v>60</v>
          </cell>
          <cell r="AR10">
            <v>100</v>
          </cell>
          <cell r="AS10">
            <v>100</v>
          </cell>
          <cell r="AT10">
            <v>100</v>
          </cell>
          <cell r="AU10">
            <v>798</v>
          </cell>
          <cell r="AV10">
            <v>716</v>
          </cell>
          <cell r="AW10">
            <v>886</v>
          </cell>
          <cell r="AX10">
            <v>20</v>
          </cell>
          <cell r="AY10">
            <v>478</v>
          </cell>
          <cell r="AZ10">
            <v>369</v>
          </cell>
          <cell r="BA10">
            <v>184</v>
          </cell>
          <cell r="BB10">
            <v>113</v>
          </cell>
          <cell r="BC10">
            <v>110</v>
          </cell>
          <cell r="BD10">
            <v>110</v>
          </cell>
          <cell r="BE10">
            <v>110</v>
          </cell>
          <cell r="BF10">
            <v>110</v>
          </cell>
          <cell r="BG10">
            <v>110</v>
          </cell>
          <cell r="BH10">
            <v>12367</v>
          </cell>
        </row>
        <row r="11">
          <cell r="D11">
            <v>101464</v>
          </cell>
          <cell r="E11" t="str">
            <v>承德市那氏商贸有限责任公司</v>
          </cell>
          <cell r="F11">
            <v>50</v>
          </cell>
          <cell r="G11">
            <v>0</v>
          </cell>
          <cell r="H11">
            <v>15</v>
          </cell>
          <cell r="I11">
            <v>7</v>
          </cell>
          <cell r="J11">
            <v>8</v>
          </cell>
          <cell r="K11">
            <v>1</v>
          </cell>
          <cell r="L11">
            <v>2</v>
          </cell>
          <cell r="M11">
            <v>19</v>
          </cell>
          <cell r="N11">
            <v>8</v>
          </cell>
          <cell r="O11">
            <v>4</v>
          </cell>
          <cell r="P11">
            <v>19</v>
          </cell>
          <cell r="Q11">
            <v>20</v>
          </cell>
          <cell r="R11">
            <v>21</v>
          </cell>
          <cell r="S11">
            <v>21</v>
          </cell>
          <cell r="T11">
            <v>0</v>
          </cell>
          <cell r="U11">
            <v>298</v>
          </cell>
          <cell r="V11">
            <v>96</v>
          </cell>
          <cell r="W11">
            <v>259</v>
          </cell>
          <cell r="X11">
            <v>150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5</v>
          </cell>
          <cell r="AE11">
            <v>5</v>
          </cell>
          <cell r="AF11">
            <v>5</v>
          </cell>
          <cell r="AG11">
            <v>5</v>
          </cell>
          <cell r="AH11">
            <v>0.5</v>
          </cell>
          <cell r="AI11">
            <v>0.5</v>
          </cell>
          <cell r="AJ11">
            <v>8</v>
          </cell>
          <cell r="AK11">
            <v>8</v>
          </cell>
          <cell r="AL11">
            <v>7</v>
          </cell>
          <cell r="AM11">
            <v>7</v>
          </cell>
          <cell r="AN11">
            <v>5</v>
          </cell>
          <cell r="AO11">
            <v>5</v>
          </cell>
          <cell r="AP11">
            <v>3</v>
          </cell>
          <cell r="AQ11">
            <v>3</v>
          </cell>
          <cell r="AR11">
            <v>5</v>
          </cell>
          <cell r="AS11">
            <v>5</v>
          </cell>
          <cell r="AT11">
            <v>5</v>
          </cell>
          <cell r="AU11">
            <v>10</v>
          </cell>
          <cell r="AV11">
            <v>10</v>
          </cell>
          <cell r="AW11">
            <v>10</v>
          </cell>
          <cell r="AX11">
            <v>40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1150</v>
          </cell>
        </row>
        <row r="12">
          <cell r="D12">
            <v>101751</v>
          </cell>
          <cell r="E12" t="str">
            <v>石家庄博宏伟业商贸有限公司</v>
          </cell>
          <cell r="F12">
            <v>748</v>
          </cell>
          <cell r="G12">
            <v>104</v>
          </cell>
          <cell r="H12">
            <v>217</v>
          </cell>
          <cell r="I12">
            <v>190</v>
          </cell>
          <cell r="J12">
            <v>216</v>
          </cell>
          <cell r="K12">
            <v>26</v>
          </cell>
          <cell r="L12">
            <v>48</v>
          </cell>
          <cell r="M12">
            <v>270</v>
          </cell>
          <cell r="N12">
            <v>113</v>
          </cell>
          <cell r="O12">
            <v>47</v>
          </cell>
          <cell r="P12">
            <v>280</v>
          </cell>
          <cell r="Q12">
            <v>518</v>
          </cell>
          <cell r="R12">
            <v>833</v>
          </cell>
          <cell r="S12">
            <v>719</v>
          </cell>
          <cell r="T12">
            <v>530</v>
          </cell>
          <cell r="U12">
            <v>1450</v>
          </cell>
          <cell r="V12">
            <v>800</v>
          </cell>
          <cell r="W12">
            <v>5535</v>
          </cell>
          <cell r="X12">
            <v>1100</v>
          </cell>
          <cell r="Y12">
            <v>100</v>
          </cell>
          <cell r="Z12">
            <v>100</v>
          </cell>
          <cell r="AA12">
            <v>225</v>
          </cell>
          <cell r="AB12">
            <v>75</v>
          </cell>
          <cell r="AC12">
            <v>33</v>
          </cell>
          <cell r="AD12">
            <v>100</v>
          </cell>
          <cell r="AE12">
            <v>100</v>
          </cell>
          <cell r="AF12">
            <v>100</v>
          </cell>
          <cell r="AG12">
            <v>100</v>
          </cell>
          <cell r="AH12">
            <v>50</v>
          </cell>
          <cell r="AI12">
            <v>50</v>
          </cell>
          <cell r="AJ12">
            <v>110</v>
          </cell>
          <cell r="AK12">
            <v>110</v>
          </cell>
          <cell r="AL12">
            <v>85</v>
          </cell>
          <cell r="AM12">
            <v>85</v>
          </cell>
          <cell r="AN12">
            <v>150</v>
          </cell>
          <cell r="AO12">
            <v>151</v>
          </cell>
          <cell r="AP12">
            <v>152</v>
          </cell>
          <cell r="AQ12">
            <v>152</v>
          </cell>
          <cell r="AR12">
            <v>126</v>
          </cell>
          <cell r="AS12">
            <v>126</v>
          </cell>
          <cell r="AT12">
            <v>151</v>
          </cell>
          <cell r="AU12">
            <v>200</v>
          </cell>
          <cell r="AV12">
            <v>200</v>
          </cell>
          <cell r="AW12">
            <v>200</v>
          </cell>
          <cell r="AX12">
            <v>200</v>
          </cell>
          <cell r="AY12">
            <v>50</v>
          </cell>
          <cell r="AZ12">
            <v>120</v>
          </cell>
          <cell r="BA12">
            <v>110</v>
          </cell>
          <cell r="BB12">
            <v>0</v>
          </cell>
          <cell r="BC12">
            <v>40</v>
          </cell>
          <cell r="BD12">
            <v>20</v>
          </cell>
          <cell r="BE12">
            <v>40</v>
          </cell>
          <cell r="BF12">
            <v>40</v>
          </cell>
          <cell r="BG12">
            <v>45</v>
          </cell>
          <cell r="BH12">
            <v>17440</v>
          </cell>
        </row>
        <row r="13">
          <cell r="D13">
            <v>101868</v>
          </cell>
          <cell r="E13" t="str">
            <v>衡水市桃城区玉吉日化批发部</v>
          </cell>
          <cell r="F13">
            <v>110</v>
          </cell>
          <cell r="G13">
            <v>16</v>
          </cell>
          <cell r="H13">
            <v>23</v>
          </cell>
          <cell r="I13">
            <v>30</v>
          </cell>
          <cell r="J13">
            <v>33</v>
          </cell>
          <cell r="K13">
            <v>4</v>
          </cell>
          <cell r="L13">
            <v>10</v>
          </cell>
          <cell r="M13">
            <v>23</v>
          </cell>
          <cell r="N13">
            <v>0</v>
          </cell>
          <cell r="O13">
            <v>0</v>
          </cell>
          <cell r="P13">
            <v>27</v>
          </cell>
          <cell r="Q13">
            <v>25</v>
          </cell>
          <cell r="R13">
            <v>40</v>
          </cell>
          <cell r="S13">
            <v>35</v>
          </cell>
          <cell r="T13">
            <v>100</v>
          </cell>
          <cell r="U13">
            <v>256</v>
          </cell>
          <cell r="V13">
            <v>96</v>
          </cell>
          <cell r="W13">
            <v>360</v>
          </cell>
          <cell r="X13">
            <v>308</v>
          </cell>
          <cell r="Y13">
            <v>4</v>
          </cell>
          <cell r="Z13">
            <v>4</v>
          </cell>
          <cell r="AA13">
            <v>0</v>
          </cell>
          <cell r="AB13">
            <v>0</v>
          </cell>
          <cell r="AC13">
            <v>2</v>
          </cell>
          <cell r="AD13">
            <v>8</v>
          </cell>
          <cell r="AE13">
            <v>12</v>
          </cell>
          <cell r="AF13">
            <v>12</v>
          </cell>
          <cell r="AG13">
            <v>8</v>
          </cell>
          <cell r="AH13">
            <v>11</v>
          </cell>
          <cell r="AI13">
            <v>13</v>
          </cell>
          <cell r="AJ13">
            <v>22</v>
          </cell>
          <cell r="AK13">
            <v>22</v>
          </cell>
          <cell r="AL13">
            <v>18</v>
          </cell>
          <cell r="AM13">
            <v>18</v>
          </cell>
          <cell r="AN13">
            <v>40</v>
          </cell>
          <cell r="AO13">
            <v>24</v>
          </cell>
          <cell r="AP13">
            <v>32</v>
          </cell>
          <cell r="AQ13">
            <v>40</v>
          </cell>
          <cell r="AR13">
            <v>20</v>
          </cell>
          <cell r="AS13">
            <v>20</v>
          </cell>
          <cell r="AT13">
            <v>24</v>
          </cell>
          <cell r="AU13">
            <v>68</v>
          </cell>
          <cell r="AV13">
            <v>56</v>
          </cell>
          <cell r="AW13">
            <v>76</v>
          </cell>
          <cell r="AX13">
            <v>154</v>
          </cell>
          <cell r="AY13">
            <v>128</v>
          </cell>
          <cell r="AZ13">
            <v>120</v>
          </cell>
          <cell r="BA13">
            <v>56</v>
          </cell>
          <cell r="BB13">
            <v>104</v>
          </cell>
          <cell r="BC13">
            <v>45</v>
          </cell>
          <cell r="BD13">
            <v>65</v>
          </cell>
          <cell r="BE13">
            <v>50</v>
          </cell>
          <cell r="BF13">
            <v>50</v>
          </cell>
          <cell r="BG13">
            <v>45</v>
          </cell>
          <cell r="BH13">
            <v>2867</v>
          </cell>
        </row>
        <row r="14">
          <cell r="D14">
            <v>102126</v>
          </cell>
          <cell r="E14" t="str">
            <v>保定市宜美百嘉商贸有限公司</v>
          </cell>
          <cell r="F14">
            <v>518</v>
          </cell>
          <cell r="G14">
            <v>50</v>
          </cell>
          <cell r="H14">
            <v>200</v>
          </cell>
          <cell r="I14">
            <v>155</v>
          </cell>
          <cell r="J14">
            <v>200</v>
          </cell>
          <cell r="K14">
            <v>24</v>
          </cell>
          <cell r="L14">
            <v>80</v>
          </cell>
          <cell r="M14">
            <v>189</v>
          </cell>
          <cell r="N14">
            <v>65</v>
          </cell>
          <cell r="O14">
            <v>40</v>
          </cell>
          <cell r="P14">
            <v>150</v>
          </cell>
          <cell r="Q14">
            <v>310</v>
          </cell>
          <cell r="R14">
            <v>470</v>
          </cell>
          <cell r="S14">
            <v>434</v>
          </cell>
          <cell r="T14">
            <v>556</v>
          </cell>
          <cell r="U14">
            <v>1400</v>
          </cell>
          <cell r="V14">
            <v>1100</v>
          </cell>
          <cell r="W14">
            <v>1944</v>
          </cell>
          <cell r="X14">
            <v>1300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9185</v>
          </cell>
        </row>
        <row r="15">
          <cell r="D15">
            <v>102305</v>
          </cell>
          <cell r="E15" t="str">
            <v>廊坊市方盛商贸有限公司</v>
          </cell>
          <cell r="F15">
            <v>130</v>
          </cell>
          <cell r="G15">
            <v>0</v>
          </cell>
          <cell r="H15">
            <v>152</v>
          </cell>
          <cell r="I15">
            <v>136</v>
          </cell>
          <cell r="J15">
            <v>152</v>
          </cell>
          <cell r="K15">
            <v>17</v>
          </cell>
          <cell r="L15">
            <v>43</v>
          </cell>
          <cell r="M15">
            <v>30</v>
          </cell>
          <cell r="N15">
            <v>13</v>
          </cell>
          <cell r="O15">
            <v>6</v>
          </cell>
          <cell r="P15">
            <v>30</v>
          </cell>
          <cell r="Q15">
            <v>33</v>
          </cell>
          <cell r="R15">
            <v>37</v>
          </cell>
          <cell r="S15">
            <v>30</v>
          </cell>
          <cell r="T15">
            <v>100</v>
          </cell>
          <cell r="U15">
            <v>150</v>
          </cell>
          <cell r="V15">
            <v>150</v>
          </cell>
          <cell r="W15">
            <v>250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1</v>
          </cell>
          <cell r="AD15">
            <v>13</v>
          </cell>
          <cell r="AE15">
            <v>20</v>
          </cell>
          <cell r="AF15">
            <v>20</v>
          </cell>
          <cell r="AG15">
            <v>13</v>
          </cell>
          <cell r="AH15">
            <v>50</v>
          </cell>
          <cell r="AI15">
            <v>50</v>
          </cell>
          <cell r="AJ15">
            <v>5</v>
          </cell>
          <cell r="AK15">
            <v>5</v>
          </cell>
          <cell r="AL15">
            <v>5</v>
          </cell>
          <cell r="AM15">
            <v>5</v>
          </cell>
          <cell r="AN15">
            <v>25</v>
          </cell>
          <cell r="AO15">
            <v>21</v>
          </cell>
          <cell r="AP15">
            <v>20</v>
          </cell>
          <cell r="AQ15">
            <v>20</v>
          </cell>
          <cell r="AR15">
            <v>18</v>
          </cell>
          <cell r="AS15">
            <v>18</v>
          </cell>
          <cell r="AT15">
            <v>21</v>
          </cell>
          <cell r="AU15">
            <v>72</v>
          </cell>
          <cell r="AV15">
            <v>90</v>
          </cell>
          <cell r="AW15">
            <v>72</v>
          </cell>
          <cell r="AX15">
            <v>20</v>
          </cell>
          <cell r="AY15">
            <v>0</v>
          </cell>
          <cell r="AZ15">
            <v>0</v>
          </cell>
          <cell r="BA15">
            <v>10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2053</v>
          </cell>
        </row>
        <row r="16">
          <cell r="D16">
            <v>102337</v>
          </cell>
          <cell r="E16" t="str">
            <v>唐山市汇旺行工贸有限公司</v>
          </cell>
          <cell r="F16">
            <v>120</v>
          </cell>
          <cell r="G16">
            <v>20</v>
          </cell>
          <cell r="H16">
            <v>15</v>
          </cell>
          <cell r="I16">
            <v>14</v>
          </cell>
          <cell r="J16">
            <v>15</v>
          </cell>
          <cell r="K16">
            <v>0</v>
          </cell>
          <cell r="L16">
            <v>0</v>
          </cell>
          <cell r="M16">
            <v>34</v>
          </cell>
          <cell r="N16">
            <v>14</v>
          </cell>
          <cell r="O16">
            <v>8</v>
          </cell>
          <cell r="P16">
            <v>34</v>
          </cell>
          <cell r="Q16">
            <v>75</v>
          </cell>
          <cell r="R16">
            <v>120</v>
          </cell>
          <cell r="S16">
            <v>105</v>
          </cell>
          <cell r="T16">
            <v>50</v>
          </cell>
          <cell r="U16">
            <v>0</v>
          </cell>
          <cell r="V16">
            <v>0</v>
          </cell>
          <cell r="W16">
            <v>60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684</v>
          </cell>
        </row>
        <row r="17">
          <cell r="D17">
            <v>221009</v>
          </cell>
          <cell r="E17" t="str">
            <v>沧州市宏业拓展商贸有限公司</v>
          </cell>
          <cell r="F17">
            <v>240</v>
          </cell>
          <cell r="G17">
            <v>0</v>
          </cell>
          <cell r="H17">
            <v>30</v>
          </cell>
          <cell r="I17">
            <v>30</v>
          </cell>
          <cell r="J17">
            <v>30</v>
          </cell>
          <cell r="K17">
            <v>0</v>
          </cell>
          <cell r="L17">
            <v>0</v>
          </cell>
          <cell r="M17">
            <v>30</v>
          </cell>
          <cell r="N17">
            <v>0</v>
          </cell>
          <cell r="O17">
            <v>0</v>
          </cell>
          <cell r="P17">
            <v>60</v>
          </cell>
          <cell r="Q17">
            <v>103</v>
          </cell>
          <cell r="R17">
            <v>164</v>
          </cell>
          <cell r="S17">
            <v>143</v>
          </cell>
          <cell r="T17">
            <v>120</v>
          </cell>
          <cell r="U17">
            <v>150</v>
          </cell>
          <cell r="V17">
            <v>0</v>
          </cell>
          <cell r="W17">
            <v>140</v>
          </cell>
          <cell r="X17">
            <v>400</v>
          </cell>
          <cell r="Y17">
            <v>0</v>
          </cell>
          <cell r="Z17">
            <v>0</v>
          </cell>
          <cell r="AA17">
            <v>20</v>
          </cell>
          <cell r="AB17">
            <v>20</v>
          </cell>
          <cell r="AC17">
            <v>10</v>
          </cell>
          <cell r="AD17">
            <v>5</v>
          </cell>
          <cell r="AE17">
            <v>10</v>
          </cell>
          <cell r="AF17">
            <v>10</v>
          </cell>
          <cell r="AG17">
            <v>10</v>
          </cell>
          <cell r="AH17">
            <v>40</v>
          </cell>
          <cell r="AI17">
            <v>40</v>
          </cell>
          <cell r="AJ17">
            <v>10</v>
          </cell>
          <cell r="AK17">
            <v>10</v>
          </cell>
          <cell r="AL17">
            <v>5</v>
          </cell>
          <cell r="AM17">
            <v>5</v>
          </cell>
          <cell r="AN17">
            <v>40</v>
          </cell>
          <cell r="AO17">
            <v>15</v>
          </cell>
          <cell r="AP17">
            <v>10</v>
          </cell>
          <cell r="AQ17">
            <v>30</v>
          </cell>
          <cell r="AR17">
            <v>10</v>
          </cell>
          <cell r="AS17">
            <v>10</v>
          </cell>
          <cell r="AT17">
            <v>20</v>
          </cell>
          <cell r="AU17">
            <v>50</v>
          </cell>
          <cell r="AV17">
            <v>50</v>
          </cell>
          <cell r="AW17">
            <v>30</v>
          </cell>
          <cell r="AX17">
            <v>100</v>
          </cell>
          <cell r="AY17">
            <v>30</v>
          </cell>
          <cell r="AZ17">
            <v>30</v>
          </cell>
          <cell r="BA17">
            <v>30</v>
          </cell>
          <cell r="BB17">
            <v>30</v>
          </cell>
          <cell r="BC17">
            <v>20</v>
          </cell>
          <cell r="BD17">
            <v>20</v>
          </cell>
          <cell r="BE17">
            <v>20</v>
          </cell>
          <cell r="BF17">
            <v>20</v>
          </cell>
          <cell r="BG17">
            <v>20</v>
          </cell>
          <cell r="BH17">
            <v>2420</v>
          </cell>
        </row>
        <row r="18">
          <cell r="D18">
            <v>221017</v>
          </cell>
          <cell r="E18" t="str">
            <v>唐山市天奇商贸有限公司</v>
          </cell>
          <cell r="F18">
            <v>100</v>
          </cell>
          <cell r="G18">
            <v>10</v>
          </cell>
          <cell r="H18">
            <v>11</v>
          </cell>
          <cell r="I18">
            <v>10</v>
          </cell>
          <cell r="J18">
            <v>11</v>
          </cell>
          <cell r="K18">
            <v>1</v>
          </cell>
          <cell r="L18">
            <v>4</v>
          </cell>
          <cell r="M18">
            <v>23</v>
          </cell>
          <cell r="N18">
            <v>10</v>
          </cell>
          <cell r="O18">
            <v>5</v>
          </cell>
          <cell r="P18">
            <v>22</v>
          </cell>
          <cell r="Q18">
            <v>88</v>
          </cell>
          <cell r="R18">
            <v>140</v>
          </cell>
          <cell r="S18">
            <v>122</v>
          </cell>
          <cell r="T18">
            <v>50</v>
          </cell>
          <cell r="U18">
            <v>854</v>
          </cell>
          <cell r="V18">
            <v>333</v>
          </cell>
          <cell r="W18">
            <v>228</v>
          </cell>
          <cell r="X18">
            <v>770</v>
          </cell>
          <cell r="Y18">
            <v>5</v>
          </cell>
          <cell r="Z18">
            <v>5</v>
          </cell>
          <cell r="AA18">
            <v>0</v>
          </cell>
          <cell r="AB18">
            <v>0</v>
          </cell>
          <cell r="AC18">
            <v>0</v>
          </cell>
          <cell r="AD18">
            <v>10</v>
          </cell>
          <cell r="AE18">
            <v>10</v>
          </cell>
          <cell r="AF18">
            <v>10</v>
          </cell>
          <cell r="AG18">
            <v>10</v>
          </cell>
          <cell r="AH18">
            <v>10</v>
          </cell>
          <cell r="AI18">
            <v>10</v>
          </cell>
          <cell r="AJ18">
            <v>36</v>
          </cell>
          <cell r="AK18">
            <v>36</v>
          </cell>
          <cell r="AL18">
            <v>29</v>
          </cell>
          <cell r="AM18">
            <v>29</v>
          </cell>
          <cell r="AN18">
            <v>40</v>
          </cell>
          <cell r="AO18">
            <v>40</v>
          </cell>
          <cell r="AP18">
            <v>30</v>
          </cell>
          <cell r="AQ18">
            <v>30</v>
          </cell>
          <cell r="AR18">
            <v>30</v>
          </cell>
          <cell r="AS18">
            <v>35</v>
          </cell>
          <cell r="AT18">
            <v>40</v>
          </cell>
          <cell r="AU18">
            <v>146</v>
          </cell>
          <cell r="AV18">
            <v>112</v>
          </cell>
          <cell r="AW18">
            <v>152</v>
          </cell>
          <cell r="AX18">
            <v>150</v>
          </cell>
          <cell r="AY18">
            <v>10</v>
          </cell>
          <cell r="AZ18">
            <v>10</v>
          </cell>
          <cell r="BA18">
            <v>10</v>
          </cell>
          <cell r="BB18">
            <v>5</v>
          </cell>
          <cell r="BC18">
            <v>5</v>
          </cell>
          <cell r="BD18">
            <v>5</v>
          </cell>
          <cell r="BE18">
            <v>5</v>
          </cell>
          <cell r="BF18">
            <v>5</v>
          </cell>
          <cell r="BG18">
            <v>5</v>
          </cell>
          <cell r="BH18">
            <v>3857</v>
          </cell>
        </row>
        <row r="19">
          <cell r="D19">
            <v>310402</v>
          </cell>
          <cell r="E19" t="str">
            <v>邯郸市冀联工贸有限公司</v>
          </cell>
          <cell r="F19">
            <v>150</v>
          </cell>
          <cell r="G19">
            <v>30</v>
          </cell>
          <cell r="H19">
            <v>23</v>
          </cell>
          <cell r="I19">
            <v>21</v>
          </cell>
          <cell r="J19">
            <v>23</v>
          </cell>
          <cell r="K19">
            <v>3</v>
          </cell>
          <cell r="L19">
            <v>7</v>
          </cell>
          <cell r="M19">
            <v>76</v>
          </cell>
          <cell r="N19">
            <v>32</v>
          </cell>
          <cell r="O19">
            <v>16</v>
          </cell>
          <cell r="P19">
            <v>76</v>
          </cell>
          <cell r="Q19">
            <v>200</v>
          </cell>
          <cell r="R19">
            <v>315</v>
          </cell>
          <cell r="S19">
            <v>285</v>
          </cell>
          <cell r="T19">
            <v>150</v>
          </cell>
          <cell r="U19">
            <v>192</v>
          </cell>
          <cell r="V19">
            <v>72</v>
          </cell>
          <cell r="W19">
            <v>271</v>
          </cell>
          <cell r="X19">
            <v>300</v>
          </cell>
          <cell r="Y19">
            <v>15</v>
          </cell>
          <cell r="Z19">
            <v>15</v>
          </cell>
          <cell r="AA19">
            <v>0</v>
          </cell>
          <cell r="AB19">
            <v>0</v>
          </cell>
          <cell r="AC19">
            <v>10</v>
          </cell>
          <cell r="AD19">
            <v>30</v>
          </cell>
          <cell r="AE19">
            <v>45</v>
          </cell>
          <cell r="AF19">
            <v>45</v>
          </cell>
          <cell r="AG19">
            <v>30</v>
          </cell>
          <cell r="AH19">
            <v>35</v>
          </cell>
          <cell r="AI19">
            <v>35</v>
          </cell>
          <cell r="AJ19">
            <v>42</v>
          </cell>
          <cell r="AK19">
            <v>42</v>
          </cell>
          <cell r="AL19">
            <v>33</v>
          </cell>
          <cell r="AM19">
            <v>33</v>
          </cell>
          <cell r="AN19">
            <v>50</v>
          </cell>
          <cell r="AO19">
            <v>30</v>
          </cell>
          <cell r="AP19">
            <v>30</v>
          </cell>
          <cell r="AQ19">
            <v>30</v>
          </cell>
          <cell r="AR19">
            <v>30</v>
          </cell>
          <cell r="AS19">
            <v>10</v>
          </cell>
          <cell r="AT19">
            <v>30</v>
          </cell>
          <cell r="AU19">
            <v>40</v>
          </cell>
          <cell r="AV19">
            <v>85</v>
          </cell>
          <cell r="AW19">
            <v>40</v>
          </cell>
          <cell r="AX19">
            <v>300</v>
          </cell>
          <cell r="AY19">
            <v>30</v>
          </cell>
          <cell r="AZ19">
            <v>40</v>
          </cell>
          <cell r="BA19">
            <v>25</v>
          </cell>
          <cell r="BB19">
            <v>30</v>
          </cell>
          <cell r="BC19">
            <v>15</v>
          </cell>
          <cell r="BD19">
            <v>10</v>
          </cell>
          <cell r="BE19">
            <v>15</v>
          </cell>
          <cell r="BF19">
            <v>15</v>
          </cell>
          <cell r="BG19">
            <v>15</v>
          </cell>
          <cell r="BH19">
            <v>3522</v>
          </cell>
        </row>
        <row r="20">
          <cell r="D20">
            <v>310602</v>
          </cell>
          <cell r="E20" t="str">
            <v>秦皇岛市建荣日化有限公司</v>
          </cell>
          <cell r="F20">
            <v>180</v>
          </cell>
          <cell r="G20">
            <v>20</v>
          </cell>
          <cell r="H20">
            <v>39</v>
          </cell>
          <cell r="I20">
            <v>35</v>
          </cell>
          <cell r="J20">
            <v>40</v>
          </cell>
          <cell r="K20">
            <v>5</v>
          </cell>
          <cell r="L20">
            <v>11</v>
          </cell>
          <cell r="M20">
            <v>57</v>
          </cell>
          <cell r="N20">
            <v>24</v>
          </cell>
          <cell r="O20">
            <v>12</v>
          </cell>
          <cell r="P20">
            <v>47</v>
          </cell>
          <cell r="Q20">
            <v>112</v>
          </cell>
          <cell r="R20">
            <v>180</v>
          </cell>
          <cell r="S20">
            <v>158</v>
          </cell>
          <cell r="T20">
            <v>50</v>
          </cell>
          <cell r="U20">
            <v>452</v>
          </cell>
          <cell r="V20">
            <v>131</v>
          </cell>
          <cell r="W20">
            <v>211</v>
          </cell>
          <cell r="X20">
            <v>330</v>
          </cell>
          <cell r="Y20">
            <v>10</v>
          </cell>
          <cell r="Z20">
            <v>10</v>
          </cell>
          <cell r="AA20">
            <v>5</v>
          </cell>
          <cell r="AB20">
            <v>5</v>
          </cell>
          <cell r="AC20">
            <v>0</v>
          </cell>
          <cell r="AD20">
            <v>25</v>
          </cell>
          <cell r="AE20">
            <v>45</v>
          </cell>
          <cell r="AF20">
            <v>45</v>
          </cell>
          <cell r="AG20">
            <v>25</v>
          </cell>
          <cell r="AH20">
            <v>20</v>
          </cell>
          <cell r="AI20">
            <v>20</v>
          </cell>
          <cell r="AJ20">
            <v>20</v>
          </cell>
          <cell r="AK20">
            <v>20</v>
          </cell>
          <cell r="AL20">
            <v>15</v>
          </cell>
          <cell r="AM20">
            <v>15</v>
          </cell>
          <cell r="AN20">
            <v>30</v>
          </cell>
          <cell r="AO20">
            <v>30</v>
          </cell>
          <cell r="AP20">
            <v>30</v>
          </cell>
          <cell r="AQ20">
            <v>30</v>
          </cell>
          <cell r="AR20">
            <v>30</v>
          </cell>
          <cell r="AS20">
            <v>30</v>
          </cell>
          <cell r="AT20">
            <v>30</v>
          </cell>
          <cell r="AU20">
            <v>267</v>
          </cell>
          <cell r="AV20">
            <v>70</v>
          </cell>
          <cell r="AW20">
            <v>0</v>
          </cell>
          <cell r="AX20">
            <v>0</v>
          </cell>
          <cell r="AY20">
            <v>10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2931</v>
          </cell>
        </row>
        <row r="21">
          <cell r="D21">
            <v>310700</v>
          </cell>
          <cell r="E21" t="str">
            <v>张家口市亿达化妆品有限公司</v>
          </cell>
          <cell r="F21">
            <v>50</v>
          </cell>
          <cell r="G21">
            <v>0</v>
          </cell>
          <cell r="H21">
            <v>15</v>
          </cell>
          <cell r="I21">
            <v>9</v>
          </cell>
          <cell r="J21">
            <v>15</v>
          </cell>
          <cell r="K21">
            <v>2</v>
          </cell>
          <cell r="L21">
            <v>4</v>
          </cell>
          <cell r="M21">
            <v>15</v>
          </cell>
          <cell r="N21">
            <v>7</v>
          </cell>
          <cell r="O21">
            <v>3</v>
          </cell>
          <cell r="P21">
            <v>15</v>
          </cell>
          <cell r="Q21">
            <v>70</v>
          </cell>
          <cell r="R21">
            <v>112</v>
          </cell>
          <cell r="S21">
            <v>98</v>
          </cell>
          <cell r="T21">
            <v>0</v>
          </cell>
          <cell r="U21">
            <v>135</v>
          </cell>
          <cell r="V21">
            <v>25</v>
          </cell>
          <cell r="W21">
            <v>156</v>
          </cell>
          <cell r="X21">
            <v>260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22</v>
          </cell>
          <cell r="AE21">
            <v>33</v>
          </cell>
          <cell r="AF21">
            <v>33</v>
          </cell>
          <cell r="AG21">
            <v>22</v>
          </cell>
          <cell r="AH21">
            <v>11</v>
          </cell>
          <cell r="AI21">
            <v>11</v>
          </cell>
          <cell r="AJ21">
            <v>17</v>
          </cell>
          <cell r="AK21">
            <v>17</v>
          </cell>
          <cell r="AL21">
            <v>13</v>
          </cell>
          <cell r="AM21">
            <v>13</v>
          </cell>
          <cell r="AN21">
            <v>12</v>
          </cell>
          <cell r="AO21">
            <v>7</v>
          </cell>
          <cell r="AP21">
            <v>10</v>
          </cell>
          <cell r="AQ21">
            <v>12</v>
          </cell>
          <cell r="AR21">
            <v>6</v>
          </cell>
          <cell r="AS21">
            <v>6</v>
          </cell>
          <cell r="AT21">
            <v>7</v>
          </cell>
          <cell r="AU21">
            <v>31</v>
          </cell>
          <cell r="AV21">
            <v>25</v>
          </cell>
          <cell r="AW21">
            <v>34</v>
          </cell>
          <cell r="AX21">
            <v>100</v>
          </cell>
          <cell r="AY21">
            <v>3</v>
          </cell>
          <cell r="AZ21">
            <v>0</v>
          </cell>
          <cell r="BA21">
            <v>0</v>
          </cell>
          <cell r="BB21">
            <v>5</v>
          </cell>
          <cell r="BC21">
            <v>2</v>
          </cell>
          <cell r="BD21">
            <v>0</v>
          </cell>
          <cell r="BE21">
            <v>4</v>
          </cell>
          <cell r="BF21">
            <v>2</v>
          </cell>
          <cell r="BG21">
            <v>0</v>
          </cell>
          <cell r="BH21">
            <v>1449</v>
          </cell>
        </row>
        <row r="22">
          <cell r="D22">
            <v>310701</v>
          </cell>
          <cell r="E22" t="str">
            <v>张家口市亚峰有限责任公司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6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6</v>
          </cell>
        </row>
        <row r="23">
          <cell r="D23">
            <v>310801</v>
          </cell>
          <cell r="E23" t="str">
            <v>邢台诚洁商贸有限公司</v>
          </cell>
          <cell r="F23">
            <v>50</v>
          </cell>
          <cell r="G23">
            <v>10</v>
          </cell>
          <cell r="H23">
            <v>42</v>
          </cell>
          <cell r="I23">
            <v>38</v>
          </cell>
          <cell r="J23">
            <v>42</v>
          </cell>
          <cell r="K23">
            <v>5</v>
          </cell>
          <cell r="L23">
            <v>12</v>
          </cell>
          <cell r="M23">
            <v>19</v>
          </cell>
          <cell r="N23">
            <v>0</v>
          </cell>
          <cell r="O23">
            <v>0</v>
          </cell>
          <cell r="P23">
            <v>21</v>
          </cell>
          <cell r="Q23">
            <v>7</v>
          </cell>
          <cell r="R23">
            <v>12</v>
          </cell>
          <cell r="S23">
            <v>11</v>
          </cell>
          <cell r="T23">
            <v>20</v>
          </cell>
          <cell r="U23">
            <v>85</v>
          </cell>
          <cell r="V23">
            <v>48</v>
          </cell>
          <cell r="W23">
            <v>152</v>
          </cell>
          <cell r="X23">
            <v>250</v>
          </cell>
          <cell r="Y23">
            <v>15</v>
          </cell>
          <cell r="Z23">
            <v>15</v>
          </cell>
          <cell r="AA23">
            <v>0</v>
          </cell>
          <cell r="AB23">
            <v>0</v>
          </cell>
          <cell r="AC23">
            <v>0</v>
          </cell>
          <cell r="AD23">
            <v>5</v>
          </cell>
          <cell r="AE23">
            <v>5</v>
          </cell>
          <cell r="AF23">
            <v>5</v>
          </cell>
          <cell r="AG23">
            <v>5</v>
          </cell>
          <cell r="AH23">
            <v>11</v>
          </cell>
          <cell r="AI23">
            <v>13</v>
          </cell>
          <cell r="AJ23">
            <v>10</v>
          </cell>
          <cell r="AK23">
            <v>10</v>
          </cell>
          <cell r="AL23">
            <v>10</v>
          </cell>
          <cell r="AM23">
            <v>10</v>
          </cell>
          <cell r="AN23">
            <v>10</v>
          </cell>
          <cell r="AO23">
            <v>10</v>
          </cell>
          <cell r="AP23">
            <v>10</v>
          </cell>
          <cell r="AQ23">
            <v>10</v>
          </cell>
          <cell r="AR23">
            <v>10</v>
          </cell>
          <cell r="AS23">
            <v>10</v>
          </cell>
          <cell r="AT23">
            <v>10</v>
          </cell>
          <cell r="AU23">
            <v>75</v>
          </cell>
          <cell r="AV23">
            <v>75</v>
          </cell>
          <cell r="AW23">
            <v>50</v>
          </cell>
          <cell r="AX23">
            <v>140</v>
          </cell>
          <cell r="AY23">
            <v>5</v>
          </cell>
          <cell r="AZ23">
            <v>5</v>
          </cell>
          <cell r="BA23">
            <v>5</v>
          </cell>
          <cell r="BB23">
            <v>5</v>
          </cell>
          <cell r="BC23">
            <v>5</v>
          </cell>
          <cell r="BD23">
            <v>5</v>
          </cell>
          <cell r="BE23">
            <v>5</v>
          </cell>
          <cell r="BF23">
            <v>5</v>
          </cell>
          <cell r="BG23">
            <v>5</v>
          </cell>
          <cell r="BH23">
            <v>1393</v>
          </cell>
        </row>
        <row r="24">
          <cell r="D24">
            <v>613101</v>
          </cell>
          <cell r="E24" t="str">
            <v>任丘市兴国日化有限公司</v>
          </cell>
          <cell r="F24">
            <v>42</v>
          </cell>
          <cell r="G24">
            <v>0</v>
          </cell>
          <cell r="H24">
            <v>10</v>
          </cell>
          <cell r="I24">
            <v>16</v>
          </cell>
          <cell r="J24">
            <v>10</v>
          </cell>
          <cell r="K24">
            <v>0</v>
          </cell>
          <cell r="L24">
            <v>0</v>
          </cell>
          <cell r="M24">
            <v>10</v>
          </cell>
          <cell r="N24">
            <v>10</v>
          </cell>
          <cell r="O24">
            <v>5</v>
          </cell>
          <cell r="P24">
            <v>10</v>
          </cell>
          <cell r="Q24">
            <v>37</v>
          </cell>
          <cell r="R24">
            <v>60</v>
          </cell>
          <cell r="S24">
            <v>53</v>
          </cell>
          <cell r="T24">
            <v>24</v>
          </cell>
          <cell r="U24">
            <v>90</v>
          </cell>
          <cell r="V24">
            <v>0</v>
          </cell>
          <cell r="W24">
            <v>48</v>
          </cell>
          <cell r="X24">
            <v>100</v>
          </cell>
          <cell r="Y24">
            <v>0</v>
          </cell>
          <cell r="Z24">
            <v>0</v>
          </cell>
          <cell r="AA24">
            <v>5</v>
          </cell>
          <cell r="AB24">
            <v>5</v>
          </cell>
          <cell r="AC24">
            <v>3</v>
          </cell>
          <cell r="AD24">
            <v>5</v>
          </cell>
          <cell r="AE24">
            <v>5</v>
          </cell>
          <cell r="AF24">
            <v>5</v>
          </cell>
          <cell r="AG24">
            <v>5</v>
          </cell>
          <cell r="AH24">
            <v>10</v>
          </cell>
          <cell r="AI24">
            <v>10</v>
          </cell>
          <cell r="AJ24">
            <v>6</v>
          </cell>
          <cell r="AK24">
            <v>6</v>
          </cell>
          <cell r="AL24">
            <v>4</v>
          </cell>
          <cell r="AM24">
            <v>4</v>
          </cell>
          <cell r="AN24">
            <v>10</v>
          </cell>
          <cell r="AO24">
            <v>7</v>
          </cell>
          <cell r="AP24">
            <v>10</v>
          </cell>
          <cell r="AQ24">
            <v>10</v>
          </cell>
          <cell r="AR24">
            <v>10</v>
          </cell>
          <cell r="AS24">
            <v>10</v>
          </cell>
          <cell r="AT24">
            <v>7</v>
          </cell>
          <cell r="AU24">
            <v>10</v>
          </cell>
          <cell r="AV24">
            <v>16</v>
          </cell>
          <cell r="AW24">
            <v>12</v>
          </cell>
          <cell r="AX24">
            <v>20</v>
          </cell>
          <cell r="AY24">
            <v>22</v>
          </cell>
          <cell r="AZ24">
            <v>20</v>
          </cell>
          <cell r="BA24">
            <v>31</v>
          </cell>
          <cell r="BB24">
            <v>28</v>
          </cell>
          <cell r="BC24">
            <v>10</v>
          </cell>
          <cell r="BD24">
            <v>10</v>
          </cell>
          <cell r="BE24">
            <v>10</v>
          </cell>
          <cell r="BF24">
            <v>10</v>
          </cell>
          <cell r="BG24">
            <v>10</v>
          </cell>
          <cell r="BH24">
            <v>871</v>
          </cell>
        </row>
        <row r="25">
          <cell r="D25">
            <v>100210</v>
          </cell>
          <cell r="E25" t="str">
            <v>晋城市城区云山日化门市部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15</v>
          </cell>
          <cell r="R25">
            <v>15</v>
          </cell>
          <cell r="S25">
            <v>15</v>
          </cell>
          <cell r="T25">
            <v>0</v>
          </cell>
          <cell r="U25">
            <v>0</v>
          </cell>
          <cell r="V25">
            <v>0</v>
          </cell>
          <cell r="W25">
            <v>225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270</v>
          </cell>
        </row>
        <row r="26">
          <cell r="D26">
            <v>101465</v>
          </cell>
          <cell r="E26" t="str">
            <v>运城市禹都市场小商品经营部</v>
          </cell>
          <cell r="F26">
            <v>100</v>
          </cell>
          <cell r="G26">
            <v>0</v>
          </cell>
          <cell r="H26">
            <v>30</v>
          </cell>
          <cell r="I26">
            <v>27</v>
          </cell>
          <cell r="J26">
            <v>30</v>
          </cell>
          <cell r="K26">
            <v>4</v>
          </cell>
          <cell r="L26">
            <v>9</v>
          </cell>
          <cell r="M26">
            <v>15</v>
          </cell>
          <cell r="N26">
            <v>7</v>
          </cell>
          <cell r="O26">
            <v>3</v>
          </cell>
          <cell r="P26">
            <v>15</v>
          </cell>
          <cell r="Q26">
            <v>75</v>
          </cell>
          <cell r="R26">
            <v>120</v>
          </cell>
          <cell r="S26">
            <v>105</v>
          </cell>
          <cell r="T26">
            <v>0</v>
          </cell>
          <cell r="U26">
            <v>0</v>
          </cell>
          <cell r="V26">
            <v>48</v>
          </cell>
          <cell r="W26">
            <v>119</v>
          </cell>
          <cell r="X26">
            <v>130</v>
          </cell>
          <cell r="Y26">
            <v>10</v>
          </cell>
          <cell r="Z26">
            <v>10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24</v>
          </cell>
          <cell r="AK26">
            <v>24</v>
          </cell>
          <cell r="AL26">
            <v>18</v>
          </cell>
          <cell r="AM26">
            <v>18</v>
          </cell>
          <cell r="AN26">
            <v>10</v>
          </cell>
          <cell r="AO26">
            <v>5</v>
          </cell>
          <cell r="AP26">
            <v>7</v>
          </cell>
          <cell r="AQ26">
            <v>10</v>
          </cell>
          <cell r="AR26">
            <v>5</v>
          </cell>
          <cell r="AS26">
            <v>5</v>
          </cell>
          <cell r="AT26">
            <v>6</v>
          </cell>
          <cell r="AU26">
            <v>45</v>
          </cell>
          <cell r="AV26">
            <v>37</v>
          </cell>
          <cell r="AW26">
            <v>50</v>
          </cell>
          <cell r="AX26">
            <v>150</v>
          </cell>
          <cell r="AY26">
            <v>25</v>
          </cell>
          <cell r="AZ26">
            <v>18</v>
          </cell>
          <cell r="BA26">
            <v>7</v>
          </cell>
          <cell r="BB26">
            <v>30</v>
          </cell>
          <cell r="BC26">
            <v>15</v>
          </cell>
          <cell r="BD26">
            <v>5</v>
          </cell>
          <cell r="BE26">
            <v>12</v>
          </cell>
          <cell r="BF26">
            <v>7</v>
          </cell>
          <cell r="BG26">
            <v>11</v>
          </cell>
          <cell r="BH26">
            <v>1401</v>
          </cell>
        </row>
        <row r="27">
          <cell r="D27">
            <v>102394</v>
          </cell>
          <cell r="E27" t="str">
            <v>晋中金正大商贸有限公司</v>
          </cell>
          <cell r="F27">
            <v>50</v>
          </cell>
          <cell r="G27">
            <v>20</v>
          </cell>
          <cell r="H27">
            <v>30</v>
          </cell>
          <cell r="I27">
            <v>27</v>
          </cell>
          <cell r="J27">
            <v>30</v>
          </cell>
          <cell r="K27">
            <v>4</v>
          </cell>
          <cell r="L27">
            <v>9</v>
          </cell>
          <cell r="M27">
            <v>16</v>
          </cell>
          <cell r="N27">
            <v>6</v>
          </cell>
          <cell r="O27">
            <v>3</v>
          </cell>
          <cell r="P27">
            <v>15</v>
          </cell>
          <cell r="Q27">
            <v>25</v>
          </cell>
          <cell r="R27">
            <v>40</v>
          </cell>
          <cell r="S27">
            <v>35</v>
          </cell>
          <cell r="T27">
            <v>0</v>
          </cell>
          <cell r="U27">
            <v>100</v>
          </cell>
          <cell r="V27">
            <v>0</v>
          </cell>
          <cell r="W27">
            <v>0</v>
          </cell>
          <cell r="X27">
            <v>200</v>
          </cell>
          <cell r="Y27">
            <v>10</v>
          </cell>
          <cell r="Z27">
            <v>10</v>
          </cell>
          <cell r="AA27">
            <v>0</v>
          </cell>
          <cell r="AB27">
            <v>0</v>
          </cell>
          <cell r="AC27">
            <v>0</v>
          </cell>
          <cell r="AD27">
            <v>12</v>
          </cell>
          <cell r="AE27">
            <v>18</v>
          </cell>
          <cell r="AF27">
            <v>18</v>
          </cell>
          <cell r="AG27">
            <v>12</v>
          </cell>
          <cell r="AH27">
            <v>0</v>
          </cell>
          <cell r="AI27">
            <v>0</v>
          </cell>
          <cell r="AJ27">
            <v>27</v>
          </cell>
          <cell r="AK27">
            <v>27</v>
          </cell>
          <cell r="AL27">
            <v>21</v>
          </cell>
          <cell r="AM27">
            <v>21</v>
          </cell>
          <cell r="AN27">
            <v>5</v>
          </cell>
          <cell r="AO27">
            <v>3</v>
          </cell>
          <cell r="AP27">
            <v>4</v>
          </cell>
          <cell r="AQ27">
            <v>5</v>
          </cell>
          <cell r="AR27">
            <v>2</v>
          </cell>
          <cell r="AS27">
            <v>2</v>
          </cell>
          <cell r="AT27">
            <v>3</v>
          </cell>
          <cell r="AU27">
            <v>20</v>
          </cell>
          <cell r="AV27">
            <v>20</v>
          </cell>
          <cell r="AW27">
            <v>0</v>
          </cell>
          <cell r="AX27">
            <v>100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950</v>
          </cell>
        </row>
        <row r="28">
          <cell r="D28">
            <v>350104</v>
          </cell>
          <cell r="E28" t="str">
            <v>太原旭诚百货有限公司</v>
          </cell>
          <cell r="F28">
            <v>150</v>
          </cell>
          <cell r="G28">
            <v>0</v>
          </cell>
          <cell r="H28">
            <v>39</v>
          </cell>
          <cell r="I28">
            <v>35</v>
          </cell>
          <cell r="J28">
            <v>39</v>
          </cell>
          <cell r="K28">
            <v>0</v>
          </cell>
          <cell r="L28">
            <v>0</v>
          </cell>
          <cell r="M28">
            <v>26</v>
          </cell>
          <cell r="N28">
            <v>22</v>
          </cell>
          <cell r="O28">
            <v>16</v>
          </cell>
          <cell r="P28">
            <v>36</v>
          </cell>
          <cell r="Q28">
            <v>125</v>
          </cell>
          <cell r="R28">
            <v>330</v>
          </cell>
          <cell r="S28">
            <v>245</v>
          </cell>
          <cell r="T28">
            <v>0</v>
          </cell>
          <cell r="U28">
            <v>204</v>
          </cell>
          <cell r="V28">
            <v>704</v>
          </cell>
          <cell r="W28">
            <v>1614</v>
          </cell>
          <cell r="X28">
            <v>150</v>
          </cell>
          <cell r="Y28">
            <v>1</v>
          </cell>
          <cell r="Z28">
            <v>1</v>
          </cell>
          <cell r="AA28">
            <v>0</v>
          </cell>
          <cell r="AB28">
            <v>0</v>
          </cell>
          <cell r="AC28">
            <v>0</v>
          </cell>
          <cell r="AD28">
            <v>5</v>
          </cell>
          <cell r="AE28">
            <v>5</v>
          </cell>
          <cell r="AF28">
            <v>5</v>
          </cell>
          <cell r="AG28">
            <v>5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1</v>
          </cell>
          <cell r="AO28">
            <v>1</v>
          </cell>
          <cell r="AP28">
            <v>1</v>
          </cell>
          <cell r="AQ28">
            <v>1</v>
          </cell>
          <cell r="AR28">
            <v>1</v>
          </cell>
          <cell r="AS28">
            <v>1</v>
          </cell>
          <cell r="AT28">
            <v>1</v>
          </cell>
          <cell r="AU28">
            <v>38</v>
          </cell>
          <cell r="AV28">
            <v>28</v>
          </cell>
          <cell r="AW28">
            <v>32</v>
          </cell>
          <cell r="AX28">
            <v>30</v>
          </cell>
          <cell r="AY28">
            <v>0</v>
          </cell>
          <cell r="AZ28">
            <v>10</v>
          </cell>
          <cell r="BA28">
            <v>10</v>
          </cell>
          <cell r="BB28">
            <v>38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3950</v>
          </cell>
        </row>
        <row r="29">
          <cell r="D29">
            <v>350106</v>
          </cell>
          <cell r="E29" t="str">
            <v>山西馨德贸易有限公司</v>
          </cell>
          <cell r="F29">
            <v>330</v>
          </cell>
          <cell r="G29">
            <v>0</v>
          </cell>
          <cell r="H29">
            <v>90</v>
          </cell>
          <cell r="I29">
            <v>81</v>
          </cell>
          <cell r="J29">
            <v>90</v>
          </cell>
          <cell r="K29">
            <v>9</v>
          </cell>
          <cell r="L29">
            <v>30</v>
          </cell>
          <cell r="M29">
            <v>30</v>
          </cell>
          <cell r="N29">
            <v>13</v>
          </cell>
          <cell r="O29">
            <v>7</v>
          </cell>
          <cell r="P29">
            <v>30</v>
          </cell>
          <cell r="Q29">
            <v>200</v>
          </cell>
          <cell r="R29">
            <v>400</v>
          </cell>
          <cell r="S29">
            <v>400</v>
          </cell>
          <cell r="T29">
            <v>0</v>
          </cell>
          <cell r="U29">
            <v>96</v>
          </cell>
          <cell r="V29">
            <v>48</v>
          </cell>
          <cell r="W29">
            <v>759</v>
          </cell>
          <cell r="X29">
            <v>300</v>
          </cell>
          <cell r="Y29">
            <v>5</v>
          </cell>
          <cell r="Z29">
            <v>5</v>
          </cell>
          <cell r="AA29">
            <v>10</v>
          </cell>
          <cell r="AB29">
            <v>4</v>
          </cell>
          <cell r="AC29">
            <v>8</v>
          </cell>
          <cell r="AD29">
            <v>15</v>
          </cell>
          <cell r="AE29">
            <v>25</v>
          </cell>
          <cell r="AF29">
            <v>25</v>
          </cell>
          <cell r="AG29">
            <v>15</v>
          </cell>
          <cell r="AH29">
            <v>0</v>
          </cell>
          <cell r="AI29">
            <v>0</v>
          </cell>
          <cell r="AJ29">
            <v>17</v>
          </cell>
          <cell r="AK29">
            <v>17</v>
          </cell>
          <cell r="AL29">
            <v>13</v>
          </cell>
          <cell r="AM29">
            <v>13</v>
          </cell>
          <cell r="AN29">
            <v>9</v>
          </cell>
          <cell r="AO29">
            <v>9</v>
          </cell>
          <cell r="AP29">
            <v>9</v>
          </cell>
          <cell r="AQ29">
            <v>9</v>
          </cell>
          <cell r="AR29">
            <v>9</v>
          </cell>
          <cell r="AS29">
            <v>9</v>
          </cell>
          <cell r="AT29">
            <v>9</v>
          </cell>
          <cell r="AU29">
            <v>5</v>
          </cell>
          <cell r="AV29">
            <v>5</v>
          </cell>
          <cell r="AW29">
            <v>3</v>
          </cell>
          <cell r="AX29">
            <v>100</v>
          </cell>
          <cell r="AY29">
            <v>15</v>
          </cell>
          <cell r="AZ29">
            <v>20</v>
          </cell>
          <cell r="BA29">
            <v>13</v>
          </cell>
          <cell r="BB29">
            <v>6</v>
          </cell>
          <cell r="BC29">
            <v>5</v>
          </cell>
          <cell r="BD29">
            <v>10</v>
          </cell>
          <cell r="BE29">
            <v>8</v>
          </cell>
          <cell r="BF29">
            <v>8</v>
          </cell>
          <cell r="BG29">
            <v>10</v>
          </cell>
          <cell r="BH29">
            <v>3356</v>
          </cell>
        </row>
        <row r="30">
          <cell r="D30">
            <v>350200</v>
          </cell>
          <cell r="E30" t="str">
            <v>临汾市新欣利华百货有限公司</v>
          </cell>
          <cell r="F30">
            <v>400</v>
          </cell>
          <cell r="G30">
            <v>0</v>
          </cell>
          <cell r="H30">
            <v>30</v>
          </cell>
          <cell r="I30">
            <v>27</v>
          </cell>
          <cell r="J30">
            <v>30</v>
          </cell>
          <cell r="K30">
            <v>4</v>
          </cell>
          <cell r="L30">
            <v>9</v>
          </cell>
          <cell r="M30">
            <v>19</v>
          </cell>
          <cell r="N30">
            <v>8</v>
          </cell>
          <cell r="O30">
            <v>4</v>
          </cell>
          <cell r="P30">
            <v>19</v>
          </cell>
          <cell r="Q30">
            <v>100</v>
          </cell>
          <cell r="R30">
            <v>160</v>
          </cell>
          <cell r="S30">
            <v>140</v>
          </cell>
          <cell r="T30">
            <v>76</v>
          </cell>
          <cell r="U30">
            <v>96</v>
          </cell>
          <cell r="V30">
            <v>96</v>
          </cell>
          <cell r="W30">
            <v>409</v>
          </cell>
          <cell r="X30">
            <v>300</v>
          </cell>
          <cell r="Y30">
            <v>30</v>
          </cell>
          <cell r="Z30">
            <v>30</v>
          </cell>
          <cell r="AA30">
            <v>0</v>
          </cell>
          <cell r="AB30">
            <v>0</v>
          </cell>
          <cell r="AC30">
            <v>0</v>
          </cell>
          <cell r="AD30">
            <v>10</v>
          </cell>
          <cell r="AE30">
            <v>15</v>
          </cell>
          <cell r="AF30">
            <v>15</v>
          </cell>
          <cell r="AG30">
            <v>10</v>
          </cell>
          <cell r="AH30">
            <v>0</v>
          </cell>
          <cell r="AI30">
            <v>0</v>
          </cell>
          <cell r="AJ30">
            <v>24</v>
          </cell>
          <cell r="AK30">
            <v>24</v>
          </cell>
          <cell r="AL30">
            <v>18</v>
          </cell>
          <cell r="AM30">
            <v>18</v>
          </cell>
          <cell r="AN30">
            <v>12</v>
          </cell>
          <cell r="AO30">
            <v>7</v>
          </cell>
          <cell r="AP30">
            <v>10</v>
          </cell>
          <cell r="AQ30">
            <v>6</v>
          </cell>
          <cell r="AR30">
            <v>6</v>
          </cell>
          <cell r="AS30">
            <v>6</v>
          </cell>
          <cell r="AT30">
            <v>7</v>
          </cell>
          <cell r="AU30">
            <v>53</v>
          </cell>
          <cell r="AV30">
            <v>43</v>
          </cell>
          <cell r="AW30">
            <v>60</v>
          </cell>
          <cell r="AX30">
            <v>100</v>
          </cell>
          <cell r="AY30">
            <v>35</v>
          </cell>
          <cell r="AZ30">
            <v>30</v>
          </cell>
          <cell r="BA30">
            <v>25</v>
          </cell>
          <cell r="BB30">
            <v>30</v>
          </cell>
          <cell r="BC30">
            <v>10</v>
          </cell>
          <cell r="BD30">
            <v>20</v>
          </cell>
          <cell r="BE30">
            <v>15</v>
          </cell>
          <cell r="BF30">
            <v>15</v>
          </cell>
          <cell r="BG30">
            <v>15</v>
          </cell>
          <cell r="BH30">
            <v>2626</v>
          </cell>
        </row>
        <row r="31">
          <cell r="D31">
            <v>350301</v>
          </cell>
          <cell r="E31" t="str">
            <v>大同市金源盛商贸有限责任公司</v>
          </cell>
          <cell r="F31">
            <v>200</v>
          </cell>
          <cell r="G31">
            <v>0</v>
          </cell>
          <cell r="H31">
            <v>9</v>
          </cell>
          <cell r="I31">
            <v>8</v>
          </cell>
          <cell r="J31">
            <v>9</v>
          </cell>
          <cell r="K31">
            <v>2</v>
          </cell>
          <cell r="L31">
            <v>3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125</v>
          </cell>
          <cell r="R31">
            <v>280</v>
          </cell>
          <cell r="S31">
            <v>295</v>
          </cell>
          <cell r="T31">
            <v>0</v>
          </cell>
          <cell r="U31">
            <v>288</v>
          </cell>
          <cell r="V31">
            <v>0</v>
          </cell>
          <cell r="W31">
            <v>283</v>
          </cell>
          <cell r="X31">
            <v>114</v>
          </cell>
          <cell r="Y31">
            <v>10</v>
          </cell>
          <cell r="Z31">
            <v>10</v>
          </cell>
          <cell r="AA31">
            <v>0</v>
          </cell>
          <cell r="AB31">
            <v>0</v>
          </cell>
          <cell r="AC31">
            <v>3</v>
          </cell>
          <cell r="AD31">
            <v>12</v>
          </cell>
          <cell r="AE31">
            <v>26</v>
          </cell>
          <cell r="AF31">
            <v>16</v>
          </cell>
          <cell r="AG31">
            <v>14</v>
          </cell>
          <cell r="AH31">
            <v>0</v>
          </cell>
          <cell r="AI31">
            <v>0</v>
          </cell>
          <cell r="AJ31">
            <v>16</v>
          </cell>
          <cell r="AK31">
            <v>16</v>
          </cell>
          <cell r="AL31">
            <v>18</v>
          </cell>
          <cell r="AM31">
            <v>18</v>
          </cell>
          <cell r="AN31">
            <v>21</v>
          </cell>
          <cell r="AO31">
            <v>9</v>
          </cell>
          <cell r="AP31">
            <v>15</v>
          </cell>
          <cell r="AQ31">
            <v>11</v>
          </cell>
          <cell r="AR31">
            <v>6</v>
          </cell>
          <cell r="AS31">
            <v>6</v>
          </cell>
          <cell r="AT31">
            <v>8</v>
          </cell>
          <cell r="AU31">
            <v>33</v>
          </cell>
          <cell r="AV31">
            <v>23</v>
          </cell>
          <cell r="AW31">
            <v>30</v>
          </cell>
          <cell r="AX31">
            <v>50</v>
          </cell>
          <cell r="AY31">
            <v>15</v>
          </cell>
          <cell r="AZ31">
            <v>0</v>
          </cell>
          <cell r="BA31">
            <v>0</v>
          </cell>
          <cell r="BB31">
            <v>0</v>
          </cell>
          <cell r="BC31">
            <v>15</v>
          </cell>
          <cell r="BD31">
            <v>10</v>
          </cell>
          <cell r="BE31">
            <v>15</v>
          </cell>
          <cell r="BF31">
            <v>15</v>
          </cell>
          <cell r="BG31">
            <v>10</v>
          </cell>
          <cell r="BH31">
            <v>2067</v>
          </cell>
        </row>
        <row r="32">
          <cell r="D32">
            <v>350401</v>
          </cell>
          <cell r="E32" t="str">
            <v>长治市马丽日化有限公司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150</v>
          </cell>
          <cell r="R32">
            <v>240</v>
          </cell>
          <cell r="S32">
            <v>210</v>
          </cell>
          <cell r="T32">
            <v>0</v>
          </cell>
          <cell r="U32">
            <v>192</v>
          </cell>
          <cell r="V32">
            <v>30</v>
          </cell>
          <cell r="W32">
            <v>2326</v>
          </cell>
          <cell r="X32">
            <v>0</v>
          </cell>
          <cell r="Y32">
            <v>10</v>
          </cell>
          <cell r="Z32">
            <v>10</v>
          </cell>
          <cell r="AA32">
            <v>0</v>
          </cell>
          <cell r="AB32">
            <v>0</v>
          </cell>
          <cell r="AC32">
            <v>10</v>
          </cell>
          <cell r="AD32">
            <v>10</v>
          </cell>
          <cell r="AE32">
            <v>15</v>
          </cell>
          <cell r="AF32">
            <v>15</v>
          </cell>
          <cell r="AG32">
            <v>10</v>
          </cell>
          <cell r="AH32">
            <v>0</v>
          </cell>
          <cell r="AI32">
            <v>0</v>
          </cell>
          <cell r="AJ32">
            <v>27</v>
          </cell>
          <cell r="AK32">
            <v>27</v>
          </cell>
          <cell r="AL32">
            <v>21</v>
          </cell>
          <cell r="AM32">
            <v>21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16</v>
          </cell>
          <cell r="AV32">
            <v>13</v>
          </cell>
          <cell r="AW32">
            <v>19</v>
          </cell>
          <cell r="AX32">
            <v>0</v>
          </cell>
          <cell r="AY32">
            <v>25</v>
          </cell>
          <cell r="AZ32">
            <v>18</v>
          </cell>
          <cell r="BA32">
            <v>7</v>
          </cell>
          <cell r="BB32">
            <v>30</v>
          </cell>
          <cell r="BC32">
            <v>15</v>
          </cell>
          <cell r="BD32">
            <v>5</v>
          </cell>
          <cell r="BE32">
            <v>12</v>
          </cell>
          <cell r="BF32">
            <v>7</v>
          </cell>
          <cell r="BG32">
            <v>11</v>
          </cell>
          <cell r="BH32">
            <v>3502</v>
          </cell>
        </row>
        <row r="33">
          <cell r="D33">
            <v>350500</v>
          </cell>
          <cell r="E33" t="str">
            <v>阳泉慧意商贸有限责任公司</v>
          </cell>
          <cell r="F33">
            <v>200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38</v>
          </cell>
          <cell r="R33">
            <v>60</v>
          </cell>
          <cell r="S33">
            <v>52</v>
          </cell>
          <cell r="T33">
            <v>0</v>
          </cell>
          <cell r="U33">
            <v>96</v>
          </cell>
          <cell r="V33">
            <v>48</v>
          </cell>
          <cell r="W33">
            <v>72</v>
          </cell>
          <cell r="X33">
            <v>0</v>
          </cell>
          <cell r="Y33">
            <v>5</v>
          </cell>
          <cell r="Z33">
            <v>5</v>
          </cell>
          <cell r="AA33">
            <v>0</v>
          </cell>
          <cell r="AB33">
            <v>0</v>
          </cell>
          <cell r="AC33">
            <v>5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27</v>
          </cell>
          <cell r="AK33">
            <v>27</v>
          </cell>
          <cell r="AL33">
            <v>21</v>
          </cell>
          <cell r="AM33">
            <v>21</v>
          </cell>
          <cell r="AN33">
            <v>8</v>
          </cell>
          <cell r="AO33">
            <v>4</v>
          </cell>
          <cell r="AP33">
            <v>6</v>
          </cell>
          <cell r="AQ33">
            <v>8</v>
          </cell>
          <cell r="AR33">
            <v>3</v>
          </cell>
          <cell r="AS33">
            <v>3</v>
          </cell>
          <cell r="AT33">
            <v>4</v>
          </cell>
          <cell r="AU33">
            <v>30</v>
          </cell>
          <cell r="AV33">
            <v>30</v>
          </cell>
          <cell r="AW33">
            <v>30</v>
          </cell>
          <cell r="AX33">
            <v>0</v>
          </cell>
          <cell r="AY33">
            <v>13</v>
          </cell>
          <cell r="AZ33">
            <v>20</v>
          </cell>
          <cell r="BA33">
            <v>0</v>
          </cell>
          <cell r="BB33">
            <v>0</v>
          </cell>
          <cell r="BC33">
            <v>7</v>
          </cell>
          <cell r="BD33">
            <v>7</v>
          </cell>
          <cell r="BE33">
            <v>7</v>
          </cell>
          <cell r="BF33">
            <v>7</v>
          </cell>
          <cell r="BG33">
            <v>7</v>
          </cell>
          <cell r="BH33">
            <v>871</v>
          </cell>
        </row>
        <row r="34">
          <cell r="D34">
            <v>613502</v>
          </cell>
          <cell r="E34" t="str">
            <v>朔州市新宝金日化有限责任公司</v>
          </cell>
          <cell r="F34">
            <v>101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192</v>
          </cell>
          <cell r="V34">
            <v>0</v>
          </cell>
          <cell r="W34">
            <v>345</v>
          </cell>
          <cell r="X34">
            <v>0</v>
          </cell>
          <cell r="Y34">
            <v>5</v>
          </cell>
          <cell r="Z34">
            <v>5</v>
          </cell>
          <cell r="AA34">
            <v>0</v>
          </cell>
          <cell r="AB34">
            <v>0</v>
          </cell>
          <cell r="AC34">
            <v>0</v>
          </cell>
          <cell r="AD34">
            <v>12</v>
          </cell>
          <cell r="AE34">
            <v>18</v>
          </cell>
          <cell r="AF34">
            <v>18</v>
          </cell>
          <cell r="AG34">
            <v>12</v>
          </cell>
          <cell r="AH34">
            <v>0</v>
          </cell>
          <cell r="AI34">
            <v>0</v>
          </cell>
          <cell r="AJ34">
            <v>26</v>
          </cell>
          <cell r="AK34">
            <v>26</v>
          </cell>
          <cell r="AL34">
            <v>22</v>
          </cell>
          <cell r="AM34">
            <v>22</v>
          </cell>
          <cell r="AN34">
            <v>7</v>
          </cell>
          <cell r="AO34">
            <v>3</v>
          </cell>
          <cell r="AP34">
            <v>8</v>
          </cell>
          <cell r="AQ34">
            <v>5</v>
          </cell>
          <cell r="AR34">
            <v>3</v>
          </cell>
          <cell r="AS34">
            <v>4</v>
          </cell>
          <cell r="AT34">
            <v>6</v>
          </cell>
          <cell r="AU34">
            <v>31</v>
          </cell>
          <cell r="AV34">
            <v>21</v>
          </cell>
          <cell r="AW34">
            <v>32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924</v>
          </cell>
        </row>
        <row r="35">
          <cell r="D35">
            <v>100661</v>
          </cell>
          <cell r="E35" t="str">
            <v>呼和浩特市佰洁贸易有限责任公司</v>
          </cell>
          <cell r="F35">
            <v>300</v>
          </cell>
          <cell r="G35">
            <v>0</v>
          </cell>
          <cell r="H35">
            <v>24</v>
          </cell>
          <cell r="I35">
            <v>21</v>
          </cell>
          <cell r="J35">
            <v>24</v>
          </cell>
          <cell r="K35">
            <v>2</v>
          </cell>
          <cell r="L35">
            <v>9</v>
          </cell>
          <cell r="M35">
            <v>19</v>
          </cell>
          <cell r="N35">
            <v>8</v>
          </cell>
          <cell r="O35">
            <v>4</v>
          </cell>
          <cell r="P35">
            <v>19</v>
          </cell>
          <cell r="Q35">
            <v>75</v>
          </cell>
          <cell r="R35">
            <v>105</v>
          </cell>
          <cell r="S35">
            <v>75</v>
          </cell>
          <cell r="T35">
            <v>0</v>
          </cell>
          <cell r="U35">
            <v>272</v>
          </cell>
          <cell r="V35">
            <v>161</v>
          </cell>
          <cell r="W35">
            <v>669</v>
          </cell>
          <cell r="X35">
            <v>200</v>
          </cell>
          <cell r="Y35">
            <v>30</v>
          </cell>
          <cell r="Z35">
            <v>30</v>
          </cell>
          <cell r="AA35">
            <v>0</v>
          </cell>
          <cell r="AB35">
            <v>0</v>
          </cell>
          <cell r="AC35">
            <v>1</v>
          </cell>
          <cell r="AD35">
            <v>23</v>
          </cell>
          <cell r="AE35">
            <v>32</v>
          </cell>
          <cell r="AF35">
            <v>32</v>
          </cell>
          <cell r="AG35">
            <v>23</v>
          </cell>
          <cell r="AH35">
            <v>14</v>
          </cell>
          <cell r="AI35">
            <v>14</v>
          </cell>
          <cell r="AJ35">
            <v>15</v>
          </cell>
          <cell r="AK35">
            <v>15</v>
          </cell>
          <cell r="AL35">
            <v>15</v>
          </cell>
          <cell r="AM35">
            <v>15</v>
          </cell>
          <cell r="AN35">
            <v>70</v>
          </cell>
          <cell r="AO35">
            <v>48</v>
          </cell>
          <cell r="AP35">
            <v>59</v>
          </cell>
          <cell r="AQ35">
            <v>43</v>
          </cell>
          <cell r="AR35">
            <v>33</v>
          </cell>
          <cell r="AS35">
            <v>33</v>
          </cell>
          <cell r="AT35">
            <v>48</v>
          </cell>
          <cell r="AU35">
            <v>64</v>
          </cell>
          <cell r="AV35">
            <v>54</v>
          </cell>
          <cell r="AW35">
            <v>82</v>
          </cell>
          <cell r="AX35">
            <v>100</v>
          </cell>
          <cell r="AY35">
            <v>65</v>
          </cell>
          <cell r="AZ35">
            <v>58</v>
          </cell>
          <cell r="BA35">
            <v>41</v>
          </cell>
          <cell r="BB35">
            <v>63</v>
          </cell>
          <cell r="BC35">
            <v>33</v>
          </cell>
          <cell r="BD35">
            <v>37</v>
          </cell>
          <cell r="BE35">
            <v>38</v>
          </cell>
          <cell r="BF35">
            <v>31</v>
          </cell>
          <cell r="BG35">
            <v>31</v>
          </cell>
          <cell r="BH35">
            <v>3277</v>
          </cell>
        </row>
        <row r="36">
          <cell r="D36">
            <v>101981</v>
          </cell>
          <cell r="E36" t="str">
            <v>包头市佰捷贸易有限责任公司</v>
          </cell>
          <cell r="F36">
            <v>200</v>
          </cell>
          <cell r="G36">
            <v>70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15</v>
          </cell>
          <cell r="N36">
            <v>6</v>
          </cell>
          <cell r="O36">
            <v>3</v>
          </cell>
          <cell r="P36">
            <v>16</v>
          </cell>
          <cell r="Q36">
            <v>120</v>
          </cell>
          <cell r="R36">
            <v>105</v>
          </cell>
          <cell r="S36">
            <v>75</v>
          </cell>
          <cell r="T36">
            <v>0</v>
          </cell>
          <cell r="U36">
            <v>120</v>
          </cell>
          <cell r="V36">
            <v>106</v>
          </cell>
          <cell r="W36">
            <v>1074</v>
          </cell>
          <cell r="X36">
            <v>200</v>
          </cell>
          <cell r="Y36">
            <v>5</v>
          </cell>
          <cell r="Z36">
            <v>5</v>
          </cell>
          <cell r="AA36">
            <v>0</v>
          </cell>
          <cell r="AB36">
            <v>0</v>
          </cell>
          <cell r="AC36">
            <v>1</v>
          </cell>
          <cell r="AD36">
            <v>25</v>
          </cell>
          <cell r="AE36">
            <v>25</v>
          </cell>
          <cell r="AF36">
            <v>25</v>
          </cell>
          <cell r="AG36">
            <v>25</v>
          </cell>
          <cell r="AH36">
            <v>12</v>
          </cell>
          <cell r="AI36">
            <v>12</v>
          </cell>
          <cell r="AJ36">
            <v>35</v>
          </cell>
          <cell r="AK36">
            <v>35</v>
          </cell>
          <cell r="AL36">
            <v>35</v>
          </cell>
          <cell r="AM36">
            <v>35</v>
          </cell>
          <cell r="AN36">
            <v>30</v>
          </cell>
          <cell r="AO36">
            <v>17</v>
          </cell>
          <cell r="AP36">
            <v>34</v>
          </cell>
          <cell r="AQ36">
            <v>30</v>
          </cell>
          <cell r="AR36">
            <v>21</v>
          </cell>
          <cell r="AS36">
            <v>21</v>
          </cell>
          <cell r="AT36">
            <v>26</v>
          </cell>
          <cell r="AU36">
            <v>20</v>
          </cell>
          <cell r="AV36">
            <v>20</v>
          </cell>
          <cell r="AW36">
            <v>20</v>
          </cell>
          <cell r="AX36">
            <v>80</v>
          </cell>
          <cell r="AY36">
            <v>65</v>
          </cell>
          <cell r="AZ36">
            <v>55</v>
          </cell>
          <cell r="BA36">
            <v>55</v>
          </cell>
          <cell r="BB36">
            <v>20</v>
          </cell>
          <cell r="BC36">
            <v>30</v>
          </cell>
          <cell r="BD36">
            <v>30</v>
          </cell>
          <cell r="BE36">
            <v>30</v>
          </cell>
          <cell r="BF36">
            <v>30</v>
          </cell>
          <cell r="BG36">
            <v>30</v>
          </cell>
          <cell r="BH36">
            <v>3049</v>
          </cell>
        </row>
        <row r="37">
          <cell r="D37">
            <v>102016</v>
          </cell>
          <cell r="E37" t="str">
            <v>乌兰浩特市率华妇女洗涤化妆品行</v>
          </cell>
          <cell r="F37">
            <v>10</v>
          </cell>
          <cell r="G37">
            <v>3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2</v>
          </cell>
          <cell r="R37">
            <v>2</v>
          </cell>
          <cell r="S37">
            <v>2</v>
          </cell>
          <cell r="T37">
            <v>10</v>
          </cell>
          <cell r="U37">
            <v>0</v>
          </cell>
          <cell r="V37">
            <v>24</v>
          </cell>
          <cell r="W37">
            <v>245</v>
          </cell>
          <cell r="X37">
            <v>30</v>
          </cell>
          <cell r="Y37">
            <v>5</v>
          </cell>
          <cell r="Z37">
            <v>5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1</v>
          </cell>
          <cell r="AK37">
            <v>1</v>
          </cell>
          <cell r="AL37">
            <v>2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3</v>
          </cell>
          <cell r="AS37">
            <v>3</v>
          </cell>
          <cell r="AT37">
            <v>0</v>
          </cell>
          <cell r="AU37">
            <v>4</v>
          </cell>
          <cell r="AV37">
            <v>4</v>
          </cell>
          <cell r="AW37">
            <v>4</v>
          </cell>
          <cell r="AX37">
            <v>5</v>
          </cell>
          <cell r="AY37">
            <v>2</v>
          </cell>
          <cell r="AZ37">
            <v>2</v>
          </cell>
          <cell r="BA37">
            <v>2</v>
          </cell>
          <cell r="BB37">
            <v>2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382</v>
          </cell>
        </row>
        <row r="38">
          <cell r="D38">
            <v>470400</v>
          </cell>
          <cell r="E38" t="str">
            <v>临河市北方洗涤化妆日用品有限公司</v>
          </cell>
          <cell r="F38">
            <v>100</v>
          </cell>
          <cell r="G38">
            <v>0</v>
          </cell>
          <cell r="H38">
            <v>8</v>
          </cell>
          <cell r="I38">
            <v>7</v>
          </cell>
          <cell r="J38">
            <v>8</v>
          </cell>
          <cell r="K38">
            <v>1</v>
          </cell>
          <cell r="L38">
            <v>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50</v>
          </cell>
          <cell r="R38">
            <v>70</v>
          </cell>
          <cell r="S38">
            <v>50</v>
          </cell>
          <cell r="T38">
            <v>0</v>
          </cell>
          <cell r="U38">
            <v>288</v>
          </cell>
          <cell r="V38">
            <v>96</v>
          </cell>
          <cell r="W38">
            <v>106</v>
          </cell>
          <cell r="X38">
            <v>50</v>
          </cell>
          <cell r="Y38">
            <v>10</v>
          </cell>
          <cell r="Z38">
            <v>10</v>
          </cell>
          <cell r="AA38">
            <v>0</v>
          </cell>
          <cell r="AB38">
            <v>0</v>
          </cell>
          <cell r="AC38">
            <v>3</v>
          </cell>
          <cell r="AD38">
            <v>30</v>
          </cell>
          <cell r="AE38">
            <v>45</v>
          </cell>
          <cell r="AF38">
            <v>45</v>
          </cell>
          <cell r="AG38">
            <v>30</v>
          </cell>
          <cell r="AH38">
            <v>17</v>
          </cell>
          <cell r="AI38">
            <v>17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48</v>
          </cell>
          <cell r="AO38">
            <v>9</v>
          </cell>
          <cell r="AP38">
            <v>8</v>
          </cell>
          <cell r="AQ38">
            <v>8</v>
          </cell>
          <cell r="AR38">
            <v>24</v>
          </cell>
          <cell r="AS38">
            <v>24</v>
          </cell>
          <cell r="AT38">
            <v>9</v>
          </cell>
          <cell r="AU38">
            <v>37</v>
          </cell>
          <cell r="AV38">
            <v>30</v>
          </cell>
          <cell r="AW38">
            <v>41</v>
          </cell>
          <cell r="AX38">
            <v>100</v>
          </cell>
          <cell r="AY38">
            <v>15</v>
          </cell>
          <cell r="AZ38">
            <v>14</v>
          </cell>
          <cell r="BA38">
            <v>12</v>
          </cell>
          <cell r="BB38">
            <v>7</v>
          </cell>
          <cell r="BC38">
            <v>6</v>
          </cell>
          <cell r="BD38">
            <v>7</v>
          </cell>
          <cell r="BE38">
            <v>6</v>
          </cell>
          <cell r="BF38">
            <v>6</v>
          </cell>
          <cell r="BG38">
            <v>5</v>
          </cell>
          <cell r="BH38">
            <v>1460</v>
          </cell>
        </row>
        <row r="39">
          <cell r="D39">
            <v>470602</v>
          </cell>
          <cell r="E39" t="str">
            <v>赤峰宝洁洗化用品有限责任公司</v>
          </cell>
          <cell r="F39">
            <v>30</v>
          </cell>
          <cell r="G39">
            <v>0</v>
          </cell>
          <cell r="H39">
            <v>8</v>
          </cell>
          <cell r="I39">
            <v>7</v>
          </cell>
          <cell r="J39">
            <v>7</v>
          </cell>
          <cell r="K39">
            <v>1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5</v>
          </cell>
          <cell r="R39">
            <v>5</v>
          </cell>
          <cell r="S39">
            <v>5</v>
          </cell>
          <cell r="T39">
            <v>0</v>
          </cell>
          <cell r="U39">
            <v>192</v>
          </cell>
          <cell r="V39">
            <v>0</v>
          </cell>
          <cell r="W39">
            <v>499</v>
          </cell>
          <cell r="X39">
            <v>0</v>
          </cell>
          <cell r="Y39">
            <v>5</v>
          </cell>
          <cell r="Z39">
            <v>5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27</v>
          </cell>
          <cell r="AK39">
            <v>27</v>
          </cell>
          <cell r="AL39">
            <v>21</v>
          </cell>
          <cell r="AM39">
            <v>21</v>
          </cell>
          <cell r="AN39">
            <v>21</v>
          </cell>
          <cell r="AO39">
            <v>11</v>
          </cell>
          <cell r="AP39">
            <v>19</v>
          </cell>
          <cell r="AQ39">
            <v>9</v>
          </cell>
          <cell r="AR39">
            <v>9</v>
          </cell>
          <cell r="AS39">
            <v>12</v>
          </cell>
          <cell r="AT39">
            <v>15</v>
          </cell>
          <cell r="AU39">
            <v>33</v>
          </cell>
          <cell r="AV39">
            <v>27</v>
          </cell>
          <cell r="AW39">
            <v>36</v>
          </cell>
          <cell r="AX39">
            <v>50</v>
          </cell>
          <cell r="AY39">
            <v>25</v>
          </cell>
          <cell r="AZ39">
            <v>23</v>
          </cell>
          <cell r="BA39">
            <v>16</v>
          </cell>
          <cell r="BB39">
            <v>16</v>
          </cell>
          <cell r="BC39">
            <v>8</v>
          </cell>
          <cell r="BD39">
            <v>18</v>
          </cell>
          <cell r="BE39">
            <v>15</v>
          </cell>
          <cell r="BF39">
            <v>15</v>
          </cell>
          <cell r="BG39">
            <v>10</v>
          </cell>
          <cell r="BH39">
            <v>1255</v>
          </cell>
        </row>
        <row r="40">
          <cell r="D40">
            <v>614702</v>
          </cell>
          <cell r="E40" t="str">
            <v>呼伦贝尔市海拉尔区华光日百商店</v>
          </cell>
          <cell r="F40">
            <v>50</v>
          </cell>
          <cell r="G40">
            <v>10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4</v>
          </cell>
          <cell r="N40">
            <v>1</v>
          </cell>
          <cell r="O40">
            <v>1</v>
          </cell>
          <cell r="P40">
            <v>4</v>
          </cell>
          <cell r="Q40">
            <v>4</v>
          </cell>
          <cell r="R40">
            <v>6</v>
          </cell>
          <cell r="S40">
            <v>5</v>
          </cell>
          <cell r="T40">
            <v>20</v>
          </cell>
          <cell r="U40">
            <v>120</v>
          </cell>
          <cell r="V40">
            <v>24</v>
          </cell>
          <cell r="W40">
            <v>48</v>
          </cell>
          <cell r="X40">
            <v>100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4</v>
          </cell>
          <cell r="AE40">
            <v>6</v>
          </cell>
          <cell r="AF40">
            <v>6</v>
          </cell>
          <cell r="AG40">
            <v>4</v>
          </cell>
          <cell r="AH40">
            <v>6</v>
          </cell>
          <cell r="AI40">
            <v>4</v>
          </cell>
          <cell r="AJ40">
            <v>6</v>
          </cell>
          <cell r="AK40">
            <v>6</v>
          </cell>
          <cell r="AL40">
            <v>4</v>
          </cell>
          <cell r="AM40">
            <v>4</v>
          </cell>
          <cell r="AN40">
            <v>38</v>
          </cell>
          <cell r="AO40">
            <v>23</v>
          </cell>
          <cell r="AP40">
            <v>30</v>
          </cell>
          <cell r="AQ40">
            <v>38</v>
          </cell>
          <cell r="AR40">
            <v>19</v>
          </cell>
          <cell r="AS40">
            <v>19</v>
          </cell>
          <cell r="AT40">
            <v>23</v>
          </cell>
          <cell r="AU40">
            <v>4</v>
          </cell>
          <cell r="AV40">
            <v>4</v>
          </cell>
          <cell r="AW40">
            <v>4</v>
          </cell>
          <cell r="AX40">
            <v>30</v>
          </cell>
          <cell r="AY40">
            <v>39</v>
          </cell>
          <cell r="AZ40">
            <v>34</v>
          </cell>
          <cell r="BA40">
            <v>16</v>
          </cell>
          <cell r="BB40">
            <v>31</v>
          </cell>
          <cell r="BC40">
            <v>14</v>
          </cell>
          <cell r="BD40">
            <v>19</v>
          </cell>
          <cell r="BE40">
            <v>15</v>
          </cell>
          <cell r="BF40">
            <v>14</v>
          </cell>
          <cell r="BG40">
            <v>13</v>
          </cell>
          <cell r="BH40">
            <v>874</v>
          </cell>
        </row>
        <row r="41">
          <cell r="D41">
            <v>614703</v>
          </cell>
          <cell r="E41" t="str">
            <v>鄂尔多斯市东青日用批发部</v>
          </cell>
          <cell r="F41">
            <v>100</v>
          </cell>
          <cell r="G41">
            <v>0</v>
          </cell>
          <cell r="H41">
            <v>4</v>
          </cell>
          <cell r="I41">
            <v>4</v>
          </cell>
          <cell r="J41">
            <v>4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10</v>
          </cell>
          <cell r="R41">
            <v>10</v>
          </cell>
          <cell r="S41">
            <v>10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10</v>
          </cell>
          <cell r="Z41">
            <v>10</v>
          </cell>
          <cell r="AA41">
            <v>0</v>
          </cell>
          <cell r="AB41">
            <v>0</v>
          </cell>
          <cell r="AC41">
            <v>2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7</v>
          </cell>
          <cell r="AI41">
            <v>7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19</v>
          </cell>
          <cell r="AO41">
            <v>12</v>
          </cell>
          <cell r="AP41">
            <v>15</v>
          </cell>
          <cell r="AQ41">
            <v>20</v>
          </cell>
          <cell r="AR41">
            <v>10</v>
          </cell>
          <cell r="AS41">
            <v>10</v>
          </cell>
          <cell r="AT41">
            <v>10</v>
          </cell>
          <cell r="AU41">
            <v>12</v>
          </cell>
          <cell r="AV41">
            <v>10</v>
          </cell>
          <cell r="AW41">
            <v>14</v>
          </cell>
          <cell r="AX41">
            <v>100</v>
          </cell>
          <cell r="AY41">
            <v>10</v>
          </cell>
          <cell r="AZ41">
            <v>8</v>
          </cell>
          <cell r="BA41">
            <v>7</v>
          </cell>
          <cell r="BB41">
            <v>7</v>
          </cell>
          <cell r="BC41">
            <v>3</v>
          </cell>
          <cell r="BD41">
            <v>6</v>
          </cell>
          <cell r="BE41">
            <v>4</v>
          </cell>
          <cell r="BF41">
            <v>4</v>
          </cell>
          <cell r="BG41">
            <v>3</v>
          </cell>
          <cell r="BH41">
            <v>462</v>
          </cell>
        </row>
        <row r="42">
          <cell r="D42">
            <v>100695</v>
          </cell>
          <cell r="E42" t="str">
            <v>辽宁嘉龙商贸有限公司</v>
          </cell>
          <cell r="F42">
            <v>376</v>
          </cell>
          <cell r="G42">
            <v>145</v>
          </cell>
          <cell r="H42">
            <v>49</v>
          </cell>
          <cell r="I42">
            <v>44</v>
          </cell>
          <cell r="J42">
            <v>49</v>
          </cell>
          <cell r="K42">
            <v>3</v>
          </cell>
          <cell r="L42">
            <v>8</v>
          </cell>
          <cell r="M42">
            <v>60</v>
          </cell>
          <cell r="N42">
            <v>63</v>
          </cell>
          <cell r="O42">
            <v>35</v>
          </cell>
          <cell r="P42">
            <v>63</v>
          </cell>
          <cell r="Q42">
            <v>206</v>
          </cell>
          <cell r="R42">
            <v>231</v>
          </cell>
          <cell r="S42">
            <v>231</v>
          </cell>
          <cell r="T42">
            <v>0</v>
          </cell>
          <cell r="U42">
            <v>440</v>
          </cell>
          <cell r="V42">
            <v>150</v>
          </cell>
          <cell r="W42">
            <v>45</v>
          </cell>
          <cell r="X42">
            <v>492</v>
          </cell>
          <cell r="Y42">
            <v>30</v>
          </cell>
          <cell r="Z42">
            <v>28</v>
          </cell>
          <cell r="AA42">
            <v>82</v>
          </cell>
          <cell r="AB42">
            <v>60</v>
          </cell>
          <cell r="AC42">
            <v>10</v>
          </cell>
          <cell r="AD42">
            <v>60</v>
          </cell>
          <cell r="AE42">
            <v>92</v>
          </cell>
          <cell r="AF42">
            <v>92</v>
          </cell>
          <cell r="AG42">
            <v>60</v>
          </cell>
          <cell r="AH42">
            <v>639</v>
          </cell>
          <cell r="AI42">
            <v>115</v>
          </cell>
          <cell r="AJ42">
            <v>16</v>
          </cell>
          <cell r="AK42">
            <v>14</v>
          </cell>
          <cell r="AL42">
            <v>16</v>
          </cell>
          <cell r="AM42">
            <v>14</v>
          </cell>
          <cell r="AN42">
            <v>60</v>
          </cell>
          <cell r="AO42">
            <v>34</v>
          </cell>
          <cell r="AP42">
            <v>45</v>
          </cell>
          <cell r="AQ42">
            <v>56</v>
          </cell>
          <cell r="AR42">
            <v>28</v>
          </cell>
          <cell r="AS42">
            <v>28</v>
          </cell>
          <cell r="AT42">
            <v>34</v>
          </cell>
          <cell r="AU42">
            <v>88</v>
          </cell>
          <cell r="AV42">
            <v>49</v>
          </cell>
          <cell r="AW42">
            <v>119</v>
          </cell>
          <cell r="AX42">
            <v>95</v>
          </cell>
          <cell r="AY42">
            <v>65</v>
          </cell>
          <cell r="AZ42">
            <v>50</v>
          </cell>
          <cell r="BA42">
            <v>50</v>
          </cell>
          <cell r="BB42">
            <v>70</v>
          </cell>
          <cell r="BC42">
            <v>35</v>
          </cell>
          <cell r="BD42">
            <v>35</v>
          </cell>
          <cell r="BE42">
            <v>35</v>
          </cell>
          <cell r="BF42">
            <v>35</v>
          </cell>
          <cell r="BG42">
            <v>35</v>
          </cell>
          <cell r="BH42">
            <v>5064</v>
          </cell>
        </row>
        <row r="43">
          <cell r="D43">
            <v>101100</v>
          </cell>
          <cell r="E43" t="str">
            <v>丹东市元宝区宏军大卖场</v>
          </cell>
          <cell r="F43">
            <v>150</v>
          </cell>
          <cell r="G43">
            <v>40</v>
          </cell>
          <cell r="H43">
            <v>3</v>
          </cell>
          <cell r="I43">
            <v>3</v>
          </cell>
          <cell r="J43">
            <v>3</v>
          </cell>
          <cell r="K43">
            <v>2</v>
          </cell>
          <cell r="L43">
            <v>0</v>
          </cell>
          <cell r="M43">
            <v>10</v>
          </cell>
          <cell r="N43">
            <v>5</v>
          </cell>
          <cell r="O43">
            <v>3</v>
          </cell>
          <cell r="P43">
            <v>10</v>
          </cell>
          <cell r="Q43">
            <v>20</v>
          </cell>
          <cell r="R43">
            <v>20</v>
          </cell>
          <cell r="S43">
            <v>15</v>
          </cell>
          <cell r="T43">
            <v>0</v>
          </cell>
          <cell r="U43">
            <v>120</v>
          </cell>
          <cell r="V43">
            <v>96</v>
          </cell>
          <cell r="W43">
            <v>532</v>
          </cell>
          <cell r="X43">
            <v>300</v>
          </cell>
          <cell r="Y43">
            <v>5</v>
          </cell>
          <cell r="Z43">
            <v>5</v>
          </cell>
          <cell r="AA43">
            <v>0</v>
          </cell>
          <cell r="AB43">
            <v>0</v>
          </cell>
          <cell r="AC43">
            <v>0</v>
          </cell>
          <cell r="AD43">
            <v>10</v>
          </cell>
          <cell r="AE43">
            <v>10</v>
          </cell>
          <cell r="AF43">
            <v>10</v>
          </cell>
          <cell r="AG43">
            <v>10</v>
          </cell>
          <cell r="AH43">
            <v>12</v>
          </cell>
          <cell r="AI43">
            <v>12</v>
          </cell>
          <cell r="AJ43">
            <v>15</v>
          </cell>
          <cell r="AK43">
            <v>15</v>
          </cell>
          <cell r="AL43">
            <v>9</v>
          </cell>
          <cell r="AM43">
            <v>9</v>
          </cell>
          <cell r="AN43">
            <v>10</v>
          </cell>
          <cell r="AO43">
            <v>10</v>
          </cell>
          <cell r="AP43">
            <v>8</v>
          </cell>
          <cell r="AQ43">
            <v>10</v>
          </cell>
          <cell r="AR43">
            <v>10</v>
          </cell>
          <cell r="AS43">
            <v>10</v>
          </cell>
          <cell r="AT43">
            <v>8</v>
          </cell>
          <cell r="AU43">
            <v>11</v>
          </cell>
          <cell r="AV43">
            <v>10</v>
          </cell>
          <cell r="AW43">
            <v>15</v>
          </cell>
          <cell r="AX43">
            <v>0</v>
          </cell>
          <cell r="AY43">
            <v>10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1566</v>
          </cell>
        </row>
        <row r="44">
          <cell r="D44">
            <v>101462</v>
          </cell>
          <cell r="E44" t="str">
            <v>锦州市辽域营销有限责任公司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220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220</v>
          </cell>
        </row>
        <row r="45">
          <cell r="D45">
            <v>101962</v>
          </cell>
          <cell r="E45" t="str">
            <v>阜新市宏鑫经贸有限公司</v>
          </cell>
          <cell r="F45">
            <v>150</v>
          </cell>
          <cell r="G45">
            <v>20</v>
          </cell>
          <cell r="H45">
            <v>1</v>
          </cell>
          <cell r="I45">
            <v>1</v>
          </cell>
          <cell r="J45">
            <v>2</v>
          </cell>
          <cell r="K45">
            <v>0</v>
          </cell>
          <cell r="L45">
            <v>0</v>
          </cell>
          <cell r="M45">
            <v>5</v>
          </cell>
          <cell r="N45">
            <v>3</v>
          </cell>
          <cell r="O45">
            <v>2</v>
          </cell>
          <cell r="P45">
            <v>5</v>
          </cell>
          <cell r="Q45">
            <v>10</v>
          </cell>
          <cell r="R45">
            <v>18</v>
          </cell>
          <cell r="S45">
            <v>13</v>
          </cell>
          <cell r="T45">
            <v>0</v>
          </cell>
          <cell r="U45">
            <v>144</v>
          </cell>
          <cell r="V45">
            <v>24</v>
          </cell>
          <cell r="W45">
            <v>397</v>
          </cell>
          <cell r="X45">
            <v>100</v>
          </cell>
          <cell r="Y45">
            <v>1</v>
          </cell>
          <cell r="Z45">
            <v>1</v>
          </cell>
          <cell r="AA45">
            <v>0</v>
          </cell>
          <cell r="AB45">
            <v>0</v>
          </cell>
          <cell r="AC45">
            <v>0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5</v>
          </cell>
          <cell r="AK45">
            <v>5</v>
          </cell>
          <cell r="AL45">
            <v>5</v>
          </cell>
          <cell r="AM45">
            <v>5</v>
          </cell>
          <cell r="AN45">
            <v>16</v>
          </cell>
          <cell r="AO45">
            <v>10</v>
          </cell>
          <cell r="AP45">
            <v>14</v>
          </cell>
          <cell r="AQ45">
            <v>16</v>
          </cell>
          <cell r="AR45">
            <v>8</v>
          </cell>
          <cell r="AS45">
            <v>8</v>
          </cell>
          <cell r="AT45">
            <v>10</v>
          </cell>
          <cell r="AU45">
            <v>16</v>
          </cell>
          <cell r="AV45">
            <v>14</v>
          </cell>
          <cell r="AW45">
            <v>20</v>
          </cell>
          <cell r="AX45">
            <v>30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1085</v>
          </cell>
        </row>
        <row r="46">
          <cell r="D46">
            <v>102129</v>
          </cell>
          <cell r="E46" t="str">
            <v>沈阳普兴商贸有限公司</v>
          </cell>
          <cell r="F46">
            <v>200</v>
          </cell>
          <cell r="G46">
            <v>10</v>
          </cell>
          <cell r="H46">
            <v>30</v>
          </cell>
          <cell r="I46">
            <v>27</v>
          </cell>
          <cell r="J46">
            <v>30</v>
          </cell>
          <cell r="K46">
            <v>0</v>
          </cell>
          <cell r="L46">
            <v>0</v>
          </cell>
          <cell r="M46">
            <v>10</v>
          </cell>
          <cell r="N46">
            <v>5</v>
          </cell>
          <cell r="O46">
            <v>5</v>
          </cell>
          <cell r="P46">
            <v>10</v>
          </cell>
          <cell r="Q46">
            <v>80</v>
          </cell>
          <cell r="R46">
            <v>140</v>
          </cell>
          <cell r="S46">
            <v>120</v>
          </cell>
          <cell r="T46">
            <v>59</v>
          </cell>
          <cell r="U46">
            <v>144</v>
          </cell>
          <cell r="V46">
            <v>120</v>
          </cell>
          <cell r="W46">
            <v>832</v>
          </cell>
          <cell r="X46">
            <v>742</v>
          </cell>
          <cell r="Y46">
            <v>10</v>
          </cell>
          <cell r="Z46">
            <v>10</v>
          </cell>
          <cell r="AA46">
            <v>0</v>
          </cell>
          <cell r="AB46">
            <v>0</v>
          </cell>
          <cell r="AC46">
            <v>0</v>
          </cell>
          <cell r="AD46">
            <v>10</v>
          </cell>
          <cell r="AE46">
            <v>10</v>
          </cell>
          <cell r="AF46">
            <v>50</v>
          </cell>
          <cell r="AG46">
            <v>20</v>
          </cell>
          <cell r="AH46">
            <v>195</v>
          </cell>
          <cell r="AI46">
            <v>60</v>
          </cell>
          <cell r="AJ46">
            <v>10</v>
          </cell>
          <cell r="AK46">
            <v>10</v>
          </cell>
          <cell r="AL46">
            <v>10</v>
          </cell>
          <cell r="AM46">
            <v>10</v>
          </cell>
          <cell r="AN46">
            <v>100</v>
          </cell>
          <cell r="AO46">
            <v>42</v>
          </cell>
          <cell r="AP46">
            <v>60</v>
          </cell>
          <cell r="AQ46">
            <v>104</v>
          </cell>
          <cell r="AR46">
            <v>47</v>
          </cell>
          <cell r="AS46">
            <v>47</v>
          </cell>
          <cell r="AT46">
            <v>42</v>
          </cell>
          <cell r="AU46">
            <v>100</v>
          </cell>
          <cell r="AV46">
            <v>100</v>
          </cell>
          <cell r="AW46">
            <v>100</v>
          </cell>
          <cell r="AX46">
            <v>450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4161</v>
          </cell>
        </row>
        <row r="47">
          <cell r="D47">
            <v>102166</v>
          </cell>
          <cell r="E47" t="str">
            <v>沈阳市大东区万鑫和洗涤用品经营部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450</v>
          </cell>
          <cell r="V47">
            <v>190</v>
          </cell>
          <cell r="W47">
            <v>804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2</v>
          </cell>
          <cell r="AZ47">
            <v>2</v>
          </cell>
          <cell r="BA47">
            <v>2</v>
          </cell>
          <cell r="BB47">
            <v>2</v>
          </cell>
          <cell r="BC47">
            <v>12</v>
          </cell>
          <cell r="BD47">
            <v>2</v>
          </cell>
          <cell r="BE47">
            <v>2</v>
          </cell>
          <cell r="BF47">
            <v>2</v>
          </cell>
          <cell r="BG47">
            <v>2</v>
          </cell>
          <cell r="BH47">
            <v>1472</v>
          </cell>
        </row>
        <row r="48">
          <cell r="D48">
            <v>102172</v>
          </cell>
          <cell r="E48" t="str">
            <v>朝阳县大世界众鑫百货商店</v>
          </cell>
          <cell r="F48">
            <v>80</v>
          </cell>
          <cell r="G48">
            <v>20</v>
          </cell>
          <cell r="H48">
            <v>1</v>
          </cell>
          <cell r="I48">
            <v>1</v>
          </cell>
          <cell r="J48">
            <v>1</v>
          </cell>
          <cell r="K48">
            <v>0</v>
          </cell>
          <cell r="L48">
            <v>0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13</v>
          </cell>
          <cell r="R48">
            <v>15</v>
          </cell>
          <cell r="S48">
            <v>13</v>
          </cell>
          <cell r="T48">
            <v>0</v>
          </cell>
          <cell r="U48">
            <v>120</v>
          </cell>
          <cell r="V48">
            <v>54</v>
          </cell>
          <cell r="W48">
            <v>245</v>
          </cell>
          <cell r="X48">
            <v>150</v>
          </cell>
          <cell r="Y48">
            <v>5</v>
          </cell>
          <cell r="Z48">
            <v>5</v>
          </cell>
          <cell r="AA48">
            <v>0</v>
          </cell>
          <cell r="AB48">
            <v>0</v>
          </cell>
          <cell r="AC48">
            <v>0</v>
          </cell>
          <cell r="AD48">
            <v>4</v>
          </cell>
          <cell r="AE48">
            <v>5</v>
          </cell>
          <cell r="AF48">
            <v>5</v>
          </cell>
          <cell r="AG48">
            <v>4</v>
          </cell>
          <cell r="AH48">
            <v>2</v>
          </cell>
          <cell r="AI48">
            <v>2</v>
          </cell>
          <cell r="AJ48">
            <v>8</v>
          </cell>
          <cell r="AK48">
            <v>8</v>
          </cell>
          <cell r="AL48">
            <v>6</v>
          </cell>
          <cell r="AM48">
            <v>6</v>
          </cell>
          <cell r="AN48">
            <v>16</v>
          </cell>
          <cell r="AO48">
            <v>10</v>
          </cell>
          <cell r="AP48">
            <v>14</v>
          </cell>
          <cell r="AQ48">
            <v>16</v>
          </cell>
          <cell r="AR48">
            <v>8</v>
          </cell>
          <cell r="AS48">
            <v>8</v>
          </cell>
          <cell r="AT48">
            <v>10</v>
          </cell>
          <cell r="AU48">
            <v>16</v>
          </cell>
          <cell r="AV48">
            <v>14</v>
          </cell>
          <cell r="AW48">
            <v>18</v>
          </cell>
          <cell r="AX48">
            <v>45</v>
          </cell>
          <cell r="AY48">
            <v>32</v>
          </cell>
          <cell r="AZ48">
            <v>32</v>
          </cell>
          <cell r="BA48">
            <v>16</v>
          </cell>
          <cell r="BB48">
            <v>32</v>
          </cell>
          <cell r="BC48">
            <v>10</v>
          </cell>
          <cell r="BD48">
            <v>15</v>
          </cell>
          <cell r="BE48">
            <v>15</v>
          </cell>
          <cell r="BF48">
            <v>15</v>
          </cell>
          <cell r="BG48">
            <v>15</v>
          </cell>
          <cell r="BH48">
            <v>1134</v>
          </cell>
        </row>
        <row r="49">
          <cell r="D49">
            <v>102370</v>
          </cell>
          <cell r="E49" t="str">
            <v>铁岭市鑫蒂业商贸有限责任公司</v>
          </cell>
          <cell r="F49">
            <v>50</v>
          </cell>
          <cell r="G49">
            <v>40</v>
          </cell>
          <cell r="H49">
            <v>4</v>
          </cell>
          <cell r="I49">
            <v>2</v>
          </cell>
          <cell r="J49">
            <v>2</v>
          </cell>
          <cell r="K49">
            <v>0</v>
          </cell>
          <cell r="L49">
            <v>0</v>
          </cell>
          <cell r="M49">
            <v>50</v>
          </cell>
          <cell r="N49">
            <v>20</v>
          </cell>
          <cell r="O49">
            <v>20</v>
          </cell>
          <cell r="P49">
            <v>50</v>
          </cell>
          <cell r="Q49">
            <v>50</v>
          </cell>
          <cell r="R49">
            <v>100</v>
          </cell>
          <cell r="S49">
            <v>80</v>
          </cell>
          <cell r="T49">
            <v>0</v>
          </cell>
          <cell r="U49">
            <v>48</v>
          </cell>
          <cell r="V49">
            <v>48</v>
          </cell>
          <cell r="W49">
            <v>298</v>
          </cell>
          <cell r="X49">
            <v>400</v>
          </cell>
          <cell r="Y49">
            <v>5</v>
          </cell>
          <cell r="Z49">
            <v>5</v>
          </cell>
          <cell r="AA49">
            <v>10</v>
          </cell>
          <cell r="AB49">
            <v>3</v>
          </cell>
          <cell r="AC49">
            <v>0</v>
          </cell>
          <cell r="AD49">
            <v>5</v>
          </cell>
          <cell r="AE49">
            <v>10</v>
          </cell>
          <cell r="AF49">
            <v>10</v>
          </cell>
          <cell r="AG49">
            <v>5</v>
          </cell>
          <cell r="AH49">
            <v>30</v>
          </cell>
          <cell r="AI49">
            <v>30</v>
          </cell>
          <cell r="AJ49">
            <v>20</v>
          </cell>
          <cell r="AK49">
            <v>5</v>
          </cell>
          <cell r="AL49">
            <v>18</v>
          </cell>
          <cell r="AM49">
            <v>5</v>
          </cell>
          <cell r="AN49">
            <v>20</v>
          </cell>
          <cell r="AO49">
            <v>15</v>
          </cell>
          <cell r="AP49">
            <v>12</v>
          </cell>
          <cell r="AQ49">
            <v>15</v>
          </cell>
          <cell r="AR49">
            <v>15</v>
          </cell>
          <cell r="AS49">
            <v>10</v>
          </cell>
          <cell r="AT49">
            <v>15</v>
          </cell>
          <cell r="AU49">
            <v>0</v>
          </cell>
          <cell r="AV49">
            <v>0</v>
          </cell>
          <cell r="AW49">
            <v>0</v>
          </cell>
          <cell r="AX49">
            <v>180</v>
          </cell>
          <cell r="AY49">
            <v>35</v>
          </cell>
          <cell r="AZ49">
            <v>31</v>
          </cell>
          <cell r="BA49">
            <v>28</v>
          </cell>
          <cell r="BB49">
            <v>26</v>
          </cell>
          <cell r="BC49">
            <v>10</v>
          </cell>
          <cell r="BD49">
            <v>30</v>
          </cell>
          <cell r="BE49">
            <v>10</v>
          </cell>
          <cell r="BF49">
            <v>10</v>
          </cell>
          <cell r="BG49">
            <v>15</v>
          </cell>
          <cell r="BH49">
            <v>1900</v>
          </cell>
        </row>
        <row r="50">
          <cell r="D50">
            <v>410215</v>
          </cell>
          <cell r="E50" t="str">
            <v>大连佳菱物流有限公司</v>
          </cell>
          <cell r="F50">
            <v>100</v>
          </cell>
          <cell r="G50">
            <v>50</v>
          </cell>
          <cell r="H50">
            <v>20</v>
          </cell>
          <cell r="I50">
            <v>20</v>
          </cell>
          <cell r="J50">
            <v>20</v>
          </cell>
          <cell r="K50">
            <v>0</v>
          </cell>
          <cell r="L50">
            <v>0</v>
          </cell>
          <cell r="M50">
            <v>70</v>
          </cell>
          <cell r="N50">
            <v>70</v>
          </cell>
          <cell r="O50">
            <v>32</v>
          </cell>
          <cell r="P50">
            <v>90</v>
          </cell>
          <cell r="Q50">
            <v>100</v>
          </cell>
          <cell r="R50">
            <v>120</v>
          </cell>
          <cell r="S50">
            <v>112</v>
          </cell>
          <cell r="T50">
            <v>60</v>
          </cell>
          <cell r="U50">
            <v>500</v>
          </cell>
          <cell r="V50">
            <v>240</v>
          </cell>
          <cell r="W50">
            <v>200</v>
          </cell>
          <cell r="X50">
            <v>200</v>
          </cell>
          <cell r="Y50">
            <v>10</v>
          </cell>
          <cell r="Z50">
            <v>10</v>
          </cell>
          <cell r="AA50">
            <v>10</v>
          </cell>
          <cell r="AB50">
            <v>10</v>
          </cell>
          <cell r="AC50">
            <v>10</v>
          </cell>
          <cell r="AD50">
            <v>40</v>
          </cell>
          <cell r="AE50">
            <v>60</v>
          </cell>
          <cell r="AF50">
            <v>60</v>
          </cell>
          <cell r="AG50">
            <v>40</v>
          </cell>
          <cell r="AH50">
            <v>20</v>
          </cell>
          <cell r="AI50">
            <v>20</v>
          </cell>
          <cell r="AJ50">
            <v>50</v>
          </cell>
          <cell r="AK50">
            <v>50</v>
          </cell>
          <cell r="AL50">
            <v>50</v>
          </cell>
          <cell r="AM50">
            <v>50</v>
          </cell>
          <cell r="AN50">
            <v>50</v>
          </cell>
          <cell r="AO50">
            <v>50</v>
          </cell>
          <cell r="AP50">
            <v>50</v>
          </cell>
          <cell r="AQ50">
            <v>50</v>
          </cell>
          <cell r="AR50">
            <v>30</v>
          </cell>
          <cell r="AS50">
            <v>30</v>
          </cell>
          <cell r="AT50">
            <v>30</v>
          </cell>
          <cell r="AU50">
            <v>80</v>
          </cell>
          <cell r="AV50">
            <v>80</v>
          </cell>
          <cell r="AW50">
            <v>80</v>
          </cell>
          <cell r="AX50">
            <v>100</v>
          </cell>
          <cell r="AY50">
            <v>100</v>
          </cell>
          <cell r="AZ50">
            <v>100</v>
          </cell>
          <cell r="BA50">
            <v>112</v>
          </cell>
          <cell r="BB50">
            <v>100</v>
          </cell>
          <cell r="BC50">
            <v>50</v>
          </cell>
          <cell r="BD50">
            <v>50</v>
          </cell>
          <cell r="BE50">
            <v>50</v>
          </cell>
          <cell r="BF50">
            <v>50</v>
          </cell>
          <cell r="BG50">
            <v>50</v>
          </cell>
          <cell r="BH50">
            <v>3786</v>
          </cell>
        </row>
        <row r="51">
          <cell r="D51">
            <v>410303</v>
          </cell>
          <cell r="E51" t="str">
            <v>鞍山市华隆商贸有限公司</v>
          </cell>
          <cell r="F51">
            <v>500</v>
          </cell>
          <cell r="G51">
            <v>60</v>
          </cell>
          <cell r="H51">
            <v>60</v>
          </cell>
          <cell r="I51">
            <v>54</v>
          </cell>
          <cell r="J51">
            <v>30</v>
          </cell>
          <cell r="K51">
            <v>2</v>
          </cell>
          <cell r="L51">
            <v>8</v>
          </cell>
          <cell r="M51">
            <v>44</v>
          </cell>
          <cell r="N51">
            <v>20</v>
          </cell>
          <cell r="O51">
            <v>8</v>
          </cell>
          <cell r="P51">
            <v>44</v>
          </cell>
          <cell r="Q51">
            <v>80</v>
          </cell>
          <cell r="R51">
            <v>140</v>
          </cell>
          <cell r="S51">
            <v>110</v>
          </cell>
          <cell r="T51">
            <v>0</v>
          </cell>
          <cell r="U51">
            <v>195</v>
          </cell>
          <cell r="V51">
            <v>192</v>
          </cell>
          <cell r="W51">
            <v>1067</v>
          </cell>
          <cell r="X51">
            <v>300</v>
          </cell>
          <cell r="Y51">
            <v>40</v>
          </cell>
          <cell r="Z51">
            <v>40</v>
          </cell>
          <cell r="AA51">
            <v>0</v>
          </cell>
          <cell r="AB51">
            <v>0</v>
          </cell>
          <cell r="AC51">
            <v>10</v>
          </cell>
          <cell r="AD51">
            <v>35</v>
          </cell>
          <cell r="AE51">
            <v>70</v>
          </cell>
          <cell r="AF51">
            <v>70</v>
          </cell>
          <cell r="AG51">
            <v>35</v>
          </cell>
          <cell r="AH51">
            <v>100</v>
          </cell>
          <cell r="AI51">
            <v>100</v>
          </cell>
          <cell r="AJ51">
            <v>80</v>
          </cell>
          <cell r="AK51">
            <v>80</v>
          </cell>
          <cell r="AL51">
            <v>60</v>
          </cell>
          <cell r="AM51">
            <v>60</v>
          </cell>
          <cell r="AN51">
            <v>2</v>
          </cell>
          <cell r="AO51">
            <v>2</v>
          </cell>
          <cell r="AP51">
            <v>2</v>
          </cell>
          <cell r="AQ51">
            <v>2</v>
          </cell>
          <cell r="AR51">
            <v>10</v>
          </cell>
          <cell r="AS51">
            <v>10</v>
          </cell>
          <cell r="AT51">
            <v>2</v>
          </cell>
          <cell r="AU51">
            <v>102</v>
          </cell>
          <cell r="AV51">
            <v>84</v>
          </cell>
          <cell r="AW51">
            <v>140</v>
          </cell>
          <cell r="AX51">
            <v>300</v>
          </cell>
          <cell r="AY51">
            <v>104</v>
          </cell>
          <cell r="AZ51">
            <v>88</v>
          </cell>
          <cell r="BA51">
            <v>40</v>
          </cell>
          <cell r="BB51">
            <v>92</v>
          </cell>
          <cell r="BC51">
            <v>35</v>
          </cell>
          <cell r="BD51">
            <v>50</v>
          </cell>
          <cell r="BE51">
            <v>40</v>
          </cell>
          <cell r="BF51">
            <v>45</v>
          </cell>
          <cell r="BG51">
            <v>35</v>
          </cell>
          <cell r="BH51">
            <v>4879</v>
          </cell>
        </row>
        <row r="52">
          <cell r="D52">
            <v>410500</v>
          </cell>
          <cell r="E52" t="str">
            <v>营口市联利有限责任公司</v>
          </cell>
          <cell r="F52">
            <v>300</v>
          </cell>
          <cell r="G52">
            <v>100</v>
          </cell>
          <cell r="H52">
            <v>15</v>
          </cell>
          <cell r="I52">
            <v>14</v>
          </cell>
          <cell r="J52">
            <v>15</v>
          </cell>
          <cell r="K52">
            <v>0</v>
          </cell>
          <cell r="L52">
            <v>0</v>
          </cell>
          <cell r="M52">
            <v>40</v>
          </cell>
          <cell r="N52">
            <v>20</v>
          </cell>
          <cell r="O52">
            <v>8</v>
          </cell>
          <cell r="P52">
            <v>0</v>
          </cell>
          <cell r="Q52">
            <v>80</v>
          </cell>
          <cell r="R52">
            <v>70</v>
          </cell>
          <cell r="S52">
            <v>50</v>
          </cell>
          <cell r="T52">
            <v>0</v>
          </cell>
          <cell r="U52">
            <v>360</v>
          </cell>
          <cell r="V52">
            <v>120</v>
          </cell>
          <cell r="W52">
            <v>752</v>
          </cell>
          <cell r="X52">
            <v>400</v>
          </cell>
          <cell r="Y52">
            <v>10</v>
          </cell>
          <cell r="Z52">
            <v>10</v>
          </cell>
          <cell r="AA52">
            <v>0</v>
          </cell>
          <cell r="AB52">
            <v>0</v>
          </cell>
          <cell r="AC52">
            <v>2</v>
          </cell>
          <cell r="AD52">
            <v>30</v>
          </cell>
          <cell r="AE52">
            <v>30</v>
          </cell>
          <cell r="AF52">
            <v>30</v>
          </cell>
          <cell r="AG52">
            <v>30</v>
          </cell>
          <cell r="AH52">
            <v>24</v>
          </cell>
          <cell r="AI52">
            <v>24</v>
          </cell>
          <cell r="AJ52">
            <v>80</v>
          </cell>
          <cell r="AK52">
            <v>80</v>
          </cell>
          <cell r="AL52">
            <v>70</v>
          </cell>
          <cell r="AM52">
            <v>70</v>
          </cell>
          <cell r="AN52">
            <v>48</v>
          </cell>
          <cell r="AO52">
            <v>29</v>
          </cell>
          <cell r="AP52">
            <v>38</v>
          </cell>
          <cell r="AQ52">
            <v>48</v>
          </cell>
          <cell r="AR52">
            <v>24</v>
          </cell>
          <cell r="AS52">
            <v>24</v>
          </cell>
          <cell r="AT52">
            <v>29</v>
          </cell>
          <cell r="AU52">
            <v>82</v>
          </cell>
          <cell r="AV52">
            <v>67</v>
          </cell>
          <cell r="AW52">
            <v>91</v>
          </cell>
          <cell r="AX52">
            <v>240</v>
          </cell>
          <cell r="AY52">
            <v>102</v>
          </cell>
          <cell r="AZ52">
            <v>90</v>
          </cell>
          <cell r="BA52">
            <v>45</v>
          </cell>
          <cell r="BB52">
            <v>83</v>
          </cell>
          <cell r="BC52">
            <v>36</v>
          </cell>
          <cell r="BD52">
            <v>50</v>
          </cell>
          <cell r="BE52">
            <v>40</v>
          </cell>
          <cell r="BF52">
            <v>38</v>
          </cell>
          <cell r="BG52">
            <v>36</v>
          </cell>
          <cell r="BH52">
            <v>4074</v>
          </cell>
        </row>
        <row r="53">
          <cell r="D53">
            <v>411200</v>
          </cell>
          <cell r="E53" t="str">
            <v>海城市兴海区通达百货站</v>
          </cell>
          <cell r="F53">
            <v>400</v>
          </cell>
          <cell r="G53">
            <v>40</v>
          </cell>
          <cell r="H53">
            <v>3</v>
          </cell>
          <cell r="I53">
            <v>3</v>
          </cell>
          <cell r="J53">
            <v>3</v>
          </cell>
          <cell r="K53">
            <v>0</v>
          </cell>
          <cell r="L53">
            <v>0</v>
          </cell>
          <cell r="M53">
            <v>20</v>
          </cell>
          <cell r="N53">
            <v>10</v>
          </cell>
          <cell r="O53">
            <v>4</v>
          </cell>
          <cell r="P53">
            <v>20</v>
          </cell>
          <cell r="Q53">
            <v>40</v>
          </cell>
          <cell r="R53">
            <v>35</v>
          </cell>
          <cell r="S53">
            <v>35</v>
          </cell>
          <cell r="T53">
            <v>0</v>
          </cell>
          <cell r="U53">
            <v>520</v>
          </cell>
          <cell r="V53">
            <v>120</v>
          </cell>
          <cell r="W53">
            <v>501</v>
          </cell>
          <cell r="X53">
            <v>100</v>
          </cell>
          <cell r="Y53">
            <v>3</v>
          </cell>
          <cell r="Z53">
            <v>3</v>
          </cell>
          <cell r="AA53">
            <v>0</v>
          </cell>
          <cell r="AB53">
            <v>0</v>
          </cell>
          <cell r="AC53">
            <v>0</v>
          </cell>
          <cell r="AD53">
            <v>20</v>
          </cell>
          <cell r="AE53">
            <v>30</v>
          </cell>
          <cell r="AF53">
            <v>30</v>
          </cell>
          <cell r="AG53">
            <v>20</v>
          </cell>
          <cell r="AH53">
            <v>20</v>
          </cell>
          <cell r="AI53">
            <v>20</v>
          </cell>
          <cell r="AJ53">
            <v>24</v>
          </cell>
          <cell r="AK53">
            <v>24</v>
          </cell>
          <cell r="AL53">
            <v>15</v>
          </cell>
          <cell r="AM53">
            <v>15</v>
          </cell>
          <cell r="AN53">
            <v>20</v>
          </cell>
          <cell r="AO53">
            <v>12</v>
          </cell>
          <cell r="AP53">
            <v>16</v>
          </cell>
          <cell r="AQ53">
            <v>20</v>
          </cell>
          <cell r="AR53">
            <v>10</v>
          </cell>
          <cell r="AS53">
            <v>10</v>
          </cell>
          <cell r="AT53">
            <v>12</v>
          </cell>
          <cell r="AU53">
            <v>34</v>
          </cell>
          <cell r="AV53">
            <v>28</v>
          </cell>
          <cell r="AW53">
            <v>38</v>
          </cell>
          <cell r="AX53">
            <v>100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2378</v>
          </cell>
        </row>
        <row r="54">
          <cell r="D54">
            <v>411600</v>
          </cell>
          <cell r="E54" t="str">
            <v>葫芦岛市康隆化妆洗涤用品有限公司</v>
          </cell>
          <cell r="F54">
            <v>35</v>
          </cell>
          <cell r="G54">
            <v>30</v>
          </cell>
          <cell r="H54">
            <v>3</v>
          </cell>
          <cell r="I54">
            <v>2</v>
          </cell>
          <cell r="J54">
            <v>3</v>
          </cell>
          <cell r="K54">
            <v>1</v>
          </cell>
          <cell r="L54">
            <v>0</v>
          </cell>
          <cell r="M54">
            <v>5</v>
          </cell>
          <cell r="N54">
            <v>3</v>
          </cell>
          <cell r="O54">
            <v>2</v>
          </cell>
          <cell r="P54">
            <v>2</v>
          </cell>
          <cell r="Q54">
            <v>15</v>
          </cell>
          <cell r="R54">
            <v>30</v>
          </cell>
          <cell r="S54">
            <v>20</v>
          </cell>
          <cell r="T54">
            <v>0</v>
          </cell>
          <cell r="U54">
            <v>144</v>
          </cell>
          <cell r="V54">
            <v>24</v>
          </cell>
          <cell r="W54">
            <v>864</v>
          </cell>
          <cell r="X54">
            <v>120</v>
          </cell>
          <cell r="Y54">
            <v>10</v>
          </cell>
          <cell r="Z54">
            <v>10</v>
          </cell>
          <cell r="AA54">
            <v>0</v>
          </cell>
          <cell r="AB54">
            <v>0</v>
          </cell>
          <cell r="AC54">
            <v>0</v>
          </cell>
          <cell r="AD54">
            <v>6</v>
          </cell>
          <cell r="AE54">
            <v>5</v>
          </cell>
          <cell r="AF54">
            <v>1</v>
          </cell>
          <cell r="AG54">
            <v>1</v>
          </cell>
          <cell r="AH54">
            <v>15</v>
          </cell>
          <cell r="AI54">
            <v>15</v>
          </cell>
          <cell r="AJ54">
            <v>3</v>
          </cell>
          <cell r="AK54">
            <v>3</v>
          </cell>
          <cell r="AL54">
            <v>3</v>
          </cell>
          <cell r="AM54">
            <v>3</v>
          </cell>
          <cell r="AN54">
            <v>20</v>
          </cell>
          <cell r="AO54">
            <v>5</v>
          </cell>
          <cell r="AP54">
            <v>2</v>
          </cell>
          <cell r="AQ54">
            <v>2</v>
          </cell>
          <cell r="AR54">
            <v>10</v>
          </cell>
          <cell r="AS54">
            <v>5</v>
          </cell>
          <cell r="AT54">
            <v>10</v>
          </cell>
          <cell r="AU54">
            <v>21</v>
          </cell>
          <cell r="AV54">
            <v>16</v>
          </cell>
          <cell r="AW54">
            <v>23</v>
          </cell>
          <cell r="AX54">
            <v>30</v>
          </cell>
          <cell r="AY54">
            <v>24</v>
          </cell>
          <cell r="AZ54">
            <v>24</v>
          </cell>
          <cell r="BA54">
            <v>16</v>
          </cell>
          <cell r="BB54">
            <v>24</v>
          </cell>
          <cell r="BC54">
            <v>10</v>
          </cell>
          <cell r="BD54">
            <v>15</v>
          </cell>
          <cell r="BE54">
            <v>10</v>
          </cell>
          <cell r="BF54">
            <v>10</v>
          </cell>
          <cell r="BG54">
            <v>10</v>
          </cell>
          <cell r="BH54">
            <v>1665</v>
          </cell>
        </row>
        <row r="55">
          <cell r="D55">
            <v>411903</v>
          </cell>
          <cell r="E55" t="str">
            <v>瓦房店彦隆商贸有限公司</v>
          </cell>
          <cell r="F55">
            <v>50</v>
          </cell>
          <cell r="G55">
            <v>50</v>
          </cell>
          <cell r="H55">
            <v>26</v>
          </cell>
          <cell r="I55">
            <v>22</v>
          </cell>
          <cell r="J55">
            <v>26</v>
          </cell>
          <cell r="K55">
            <v>0</v>
          </cell>
          <cell r="L55">
            <v>0</v>
          </cell>
          <cell r="M55">
            <v>20</v>
          </cell>
          <cell r="N55">
            <v>10</v>
          </cell>
          <cell r="O55">
            <v>12</v>
          </cell>
          <cell r="P55">
            <v>20</v>
          </cell>
          <cell r="Q55">
            <v>30</v>
          </cell>
          <cell r="R55">
            <v>52</v>
          </cell>
          <cell r="S55">
            <v>38</v>
          </cell>
          <cell r="T55">
            <v>0</v>
          </cell>
          <cell r="U55">
            <v>144</v>
          </cell>
          <cell r="V55">
            <v>12</v>
          </cell>
          <cell r="W55">
            <v>2528</v>
          </cell>
          <cell r="X55">
            <v>30</v>
          </cell>
          <cell r="Y55">
            <v>10</v>
          </cell>
          <cell r="Z55">
            <v>10</v>
          </cell>
          <cell r="AA55">
            <v>0</v>
          </cell>
          <cell r="AB55">
            <v>0</v>
          </cell>
          <cell r="AC55">
            <v>5</v>
          </cell>
          <cell r="AD55">
            <v>15</v>
          </cell>
          <cell r="AE55">
            <v>15</v>
          </cell>
          <cell r="AF55">
            <v>15</v>
          </cell>
          <cell r="AG55">
            <v>15</v>
          </cell>
          <cell r="AH55">
            <v>15</v>
          </cell>
          <cell r="AI55">
            <v>10</v>
          </cell>
          <cell r="AJ55">
            <v>8</v>
          </cell>
          <cell r="AK55">
            <v>8</v>
          </cell>
          <cell r="AL55">
            <v>5</v>
          </cell>
          <cell r="AM55">
            <v>5</v>
          </cell>
          <cell r="AN55">
            <v>15</v>
          </cell>
          <cell r="AO55">
            <v>10</v>
          </cell>
          <cell r="AP55">
            <v>10</v>
          </cell>
          <cell r="AQ55">
            <v>10</v>
          </cell>
          <cell r="AR55">
            <v>5</v>
          </cell>
          <cell r="AS55">
            <v>5</v>
          </cell>
          <cell r="AT55">
            <v>10</v>
          </cell>
          <cell r="AU55">
            <v>18</v>
          </cell>
          <cell r="AV55">
            <v>18</v>
          </cell>
          <cell r="AW55">
            <v>12</v>
          </cell>
          <cell r="AX55">
            <v>96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3415</v>
          </cell>
        </row>
        <row r="56">
          <cell r="D56">
            <v>100616</v>
          </cell>
          <cell r="E56" t="str">
            <v>七台河市维利食品有限责任公司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5</v>
          </cell>
          <cell r="W56">
            <v>96</v>
          </cell>
          <cell r="X56">
            <v>30</v>
          </cell>
          <cell r="Y56">
            <v>5</v>
          </cell>
          <cell r="Z56">
            <v>5</v>
          </cell>
          <cell r="AA56">
            <v>0</v>
          </cell>
          <cell r="AB56">
            <v>0</v>
          </cell>
          <cell r="AC56">
            <v>0</v>
          </cell>
          <cell r="AD56">
            <v>4</v>
          </cell>
          <cell r="AE56">
            <v>6</v>
          </cell>
          <cell r="AF56">
            <v>6</v>
          </cell>
          <cell r="AG56">
            <v>4</v>
          </cell>
          <cell r="AH56">
            <v>11</v>
          </cell>
          <cell r="AI56">
            <v>7</v>
          </cell>
          <cell r="AJ56">
            <v>6</v>
          </cell>
          <cell r="AK56">
            <v>6</v>
          </cell>
          <cell r="AL56">
            <v>4</v>
          </cell>
          <cell r="AM56">
            <v>4</v>
          </cell>
          <cell r="AN56">
            <v>5</v>
          </cell>
          <cell r="AO56">
            <v>4</v>
          </cell>
          <cell r="AP56">
            <v>5</v>
          </cell>
          <cell r="AQ56">
            <v>5</v>
          </cell>
          <cell r="AR56">
            <v>3</v>
          </cell>
          <cell r="AS56">
            <v>3</v>
          </cell>
          <cell r="AT56">
            <v>4</v>
          </cell>
          <cell r="AU56">
            <v>5</v>
          </cell>
          <cell r="AV56">
            <v>5</v>
          </cell>
          <cell r="AW56">
            <v>5</v>
          </cell>
          <cell r="AX56">
            <v>0</v>
          </cell>
          <cell r="AY56">
            <v>13</v>
          </cell>
          <cell r="AZ56">
            <v>11</v>
          </cell>
          <cell r="BA56">
            <v>6</v>
          </cell>
          <cell r="BB56">
            <v>10</v>
          </cell>
          <cell r="BC56">
            <v>5</v>
          </cell>
          <cell r="BD56">
            <v>6</v>
          </cell>
          <cell r="BE56">
            <v>5</v>
          </cell>
          <cell r="BF56">
            <v>5</v>
          </cell>
          <cell r="BG56">
            <v>4</v>
          </cell>
          <cell r="BH56">
            <v>308</v>
          </cell>
        </row>
        <row r="57">
          <cell r="D57">
            <v>101136</v>
          </cell>
          <cell r="E57" t="str">
            <v>合作区新晚洗涤用品专营商店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15</v>
          </cell>
          <cell r="W57">
            <v>48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3</v>
          </cell>
          <cell r="AO57">
            <v>0</v>
          </cell>
          <cell r="AP57">
            <v>1</v>
          </cell>
          <cell r="AQ57">
            <v>2</v>
          </cell>
          <cell r="AR57">
            <v>1</v>
          </cell>
          <cell r="AS57">
            <v>1</v>
          </cell>
          <cell r="AT57">
            <v>1</v>
          </cell>
          <cell r="AU57">
            <v>4</v>
          </cell>
          <cell r="AV57">
            <v>4</v>
          </cell>
          <cell r="AW57">
            <v>4</v>
          </cell>
          <cell r="AX57">
            <v>0</v>
          </cell>
          <cell r="AY57">
            <v>12</v>
          </cell>
          <cell r="AZ57">
            <v>10</v>
          </cell>
          <cell r="BA57">
            <v>10</v>
          </cell>
          <cell r="BB57">
            <v>12</v>
          </cell>
          <cell r="BC57">
            <v>5</v>
          </cell>
          <cell r="BD57">
            <v>7</v>
          </cell>
          <cell r="BE57">
            <v>7</v>
          </cell>
          <cell r="BF57">
            <v>5</v>
          </cell>
          <cell r="BG57">
            <v>5</v>
          </cell>
          <cell r="BH57">
            <v>157</v>
          </cell>
        </row>
        <row r="58">
          <cell r="D58">
            <v>101250</v>
          </cell>
          <cell r="E58" t="str">
            <v>黑龙江亚华威经贸有限公司</v>
          </cell>
          <cell r="F58">
            <v>300</v>
          </cell>
          <cell r="G58">
            <v>61</v>
          </cell>
          <cell r="H58">
            <v>10</v>
          </cell>
          <cell r="I58">
            <v>9</v>
          </cell>
          <cell r="J58">
            <v>10</v>
          </cell>
          <cell r="K58">
            <v>0</v>
          </cell>
          <cell r="L58">
            <v>0</v>
          </cell>
          <cell r="M58">
            <v>19</v>
          </cell>
          <cell r="N58">
            <v>8</v>
          </cell>
          <cell r="O58">
            <v>4</v>
          </cell>
          <cell r="P58">
            <v>19</v>
          </cell>
          <cell r="Q58">
            <v>115</v>
          </cell>
          <cell r="R58">
            <v>184</v>
          </cell>
          <cell r="S58">
            <v>161</v>
          </cell>
          <cell r="T58">
            <v>45</v>
          </cell>
          <cell r="U58">
            <v>348</v>
          </cell>
          <cell r="V58">
            <v>144</v>
          </cell>
          <cell r="W58">
            <v>403</v>
          </cell>
          <cell r="X58">
            <v>1000</v>
          </cell>
          <cell r="Y58">
            <v>30</v>
          </cell>
          <cell r="Z58">
            <v>30</v>
          </cell>
          <cell r="AA58">
            <v>0</v>
          </cell>
          <cell r="AB58">
            <v>0</v>
          </cell>
          <cell r="AC58">
            <v>30</v>
          </cell>
          <cell r="AD58">
            <v>26</v>
          </cell>
          <cell r="AE58">
            <v>39</v>
          </cell>
          <cell r="AF58">
            <v>39</v>
          </cell>
          <cell r="AG58">
            <v>26</v>
          </cell>
          <cell r="AH58">
            <v>300</v>
          </cell>
          <cell r="AI58">
            <v>200</v>
          </cell>
          <cell r="AJ58">
            <v>36</v>
          </cell>
          <cell r="AK58">
            <v>36</v>
          </cell>
          <cell r="AL58">
            <v>29</v>
          </cell>
          <cell r="AM58">
            <v>29</v>
          </cell>
          <cell r="AN58">
            <v>115</v>
          </cell>
          <cell r="AO58">
            <v>68</v>
          </cell>
          <cell r="AP58">
            <v>91</v>
          </cell>
          <cell r="AQ58">
            <v>114</v>
          </cell>
          <cell r="AR58">
            <v>57</v>
          </cell>
          <cell r="AS58">
            <v>57</v>
          </cell>
          <cell r="AT58">
            <v>68</v>
          </cell>
          <cell r="AU58">
            <v>70</v>
          </cell>
          <cell r="AV58">
            <v>60</v>
          </cell>
          <cell r="AW58">
            <v>74</v>
          </cell>
          <cell r="AX58">
            <v>400</v>
          </cell>
          <cell r="AY58">
            <v>30</v>
          </cell>
          <cell r="AZ58">
            <v>30</v>
          </cell>
          <cell r="BA58">
            <v>80</v>
          </cell>
          <cell r="BB58">
            <v>50</v>
          </cell>
          <cell r="BC58">
            <v>50</v>
          </cell>
          <cell r="BD58">
            <v>100</v>
          </cell>
          <cell r="BE58">
            <v>50</v>
          </cell>
          <cell r="BF58">
            <v>50</v>
          </cell>
          <cell r="BG58">
            <v>80</v>
          </cell>
          <cell r="BH58">
            <v>5384</v>
          </cell>
        </row>
        <row r="59">
          <cell r="D59">
            <v>101285</v>
          </cell>
          <cell r="E59" t="str">
            <v>哈尔滨顺洁经贸有限公司</v>
          </cell>
          <cell r="F59">
            <v>150</v>
          </cell>
          <cell r="G59">
            <v>40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50</v>
          </cell>
          <cell r="R59">
            <v>80</v>
          </cell>
          <cell r="S59">
            <v>70</v>
          </cell>
          <cell r="T59">
            <v>0</v>
          </cell>
          <cell r="U59">
            <v>0</v>
          </cell>
          <cell r="V59">
            <v>0</v>
          </cell>
          <cell r="W59">
            <v>739</v>
          </cell>
          <cell r="X59">
            <v>640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10</v>
          </cell>
          <cell r="AE59">
            <v>15</v>
          </cell>
          <cell r="AF59">
            <v>15</v>
          </cell>
          <cell r="AG59">
            <v>10</v>
          </cell>
          <cell r="AH59">
            <v>100</v>
          </cell>
          <cell r="AI59">
            <v>100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30</v>
          </cell>
          <cell r="AO59">
            <v>19</v>
          </cell>
          <cell r="AP59">
            <v>24</v>
          </cell>
          <cell r="AQ59">
            <v>30</v>
          </cell>
          <cell r="AR59">
            <v>30</v>
          </cell>
          <cell r="AS59">
            <v>30</v>
          </cell>
          <cell r="AT59">
            <v>18</v>
          </cell>
          <cell r="AU59">
            <v>10</v>
          </cell>
          <cell r="AV59">
            <v>10</v>
          </cell>
          <cell r="AW59">
            <v>10</v>
          </cell>
          <cell r="AX59">
            <v>100</v>
          </cell>
          <cell r="AY59">
            <v>55</v>
          </cell>
          <cell r="AZ59">
            <v>45</v>
          </cell>
          <cell r="BA59">
            <v>24</v>
          </cell>
          <cell r="BB59">
            <v>60</v>
          </cell>
          <cell r="BC59">
            <v>20</v>
          </cell>
          <cell r="BD59">
            <v>25</v>
          </cell>
          <cell r="BE59">
            <v>22</v>
          </cell>
          <cell r="BF59">
            <v>20</v>
          </cell>
          <cell r="BG59">
            <v>20</v>
          </cell>
          <cell r="BH59">
            <v>2621</v>
          </cell>
        </row>
        <row r="60">
          <cell r="D60">
            <v>101923</v>
          </cell>
          <cell r="E60" t="str">
            <v>建华区尚美日化经销处</v>
          </cell>
          <cell r="F60">
            <v>300</v>
          </cell>
          <cell r="G60">
            <v>10</v>
          </cell>
          <cell r="H60">
            <v>1</v>
          </cell>
          <cell r="I60">
            <v>1</v>
          </cell>
          <cell r="J60">
            <v>1</v>
          </cell>
          <cell r="K60">
            <v>0</v>
          </cell>
          <cell r="L60">
            <v>0</v>
          </cell>
          <cell r="M60">
            <v>8</v>
          </cell>
          <cell r="N60">
            <v>2</v>
          </cell>
          <cell r="O60">
            <v>2</v>
          </cell>
          <cell r="P60">
            <v>8</v>
          </cell>
          <cell r="Q60">
            <v>10</v>
          </cell>
          <cell r="R60">
            <v>16</v>
          </cell>
          <cell r="S60">
            <v>14</v>
          </cell>
          <cell r="T60">
            <v>5</v>
          </cell>
          <cell r="U60">
            <v>504</v>
          </cell>
          <cell r="V60">
            <v>122</v>
          </cell>
          <cell r="W60">
            <v>980</v>
          </cell>
          <cell r="X60">
            <v>200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</v>
          </cell>
          <cell r="AE60">
            <v>2</v>
          </cell>
          <cell r="AF60">
            <v>2</v>
          </cell>
          <cell r="AG60">
            <v>2</v>
          </cell>
          <cell r="AH60">
            <v>10</v>
          </cell>
          <cell r="AI60">
            <v>10</v>
          </cell>
          <cell r="AJ60">
            <v>6</v>
          </cell>
          <cell r="AK60">
            <v>6</v>
          </cell>
          <cell r="AL60">
            <v>4</v>
          </cell>
          <cell r="AM60">
            <v>4</v>
          </cell>
          <cell r="AN60">
            <v>22</v>
          </cell>
          <cell r="AO60">
            <v>14</v>
          </cell>
          <cell r="AP60">
            <v>18</v>
          </cell>
          <cell r="AQ60">
            <v>23</v>
          </cell>
          <cell r="AR60">
            <v>11</v>
          </cell>
          <cell r="AS60">
            <v>11</v>
          </cell>
          <cell r="AT60">
            <v>14</v>
          </cell>
          <cell r="AU60">
            <v>12</v>
          </cell>
          <cell r="AV60">
            <v>12</v>
          </cell>
          <cell r="AW60">
            <v>12</v>
          </cell>
          <cell r="AX60">
            <v>120</v>
          </cell>
          <cell r="AY60">
            <v>30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10</v>
          </cell>
          <cell r="BE60">
            <v>10</v>
          </cell>
          <cell r="BF60">
            <v>0</v>
          </cell>
          <cell r="BG60">
            <v>0</v>
          </cell>
          <cell r="BH60">
            <v>2551</v>
          </cell>
        </row>
        <row r="61">
          <cell r="D61">
            <v>450200</v>
          </cell>
          <cell r="E61" t="str">
            <v>佳木斯市宝洁化妆品经销处</v>
          </cell>
          <cell r="F61">
            <v>200</v>
          </cell>
          <cell r="G61">
            <v>30</v>
          </cell>
          <cell r="H61">
            <v>19</v>
          </cell>
          <cell r="I61">
            <v>16</v>
          </cell>
          <cell r="J61">
            <v>18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22</v>
          </cell>
          <cell r="R61">
            <v>27</v>
          </cell>
          <cell r="S61">
            <v>32</v>
          </cell>
          <cell r="T61">
            <v>20</v>
          </cell>
          <cell r="U61">
            <v>290</v>
          </cell>
          <cell r="V61">
            <v>170</v>
          </cell>
          <cell r="W61">
            <v>509</v>
          </cell>
          <cell r="X61">
            <v>295</v>
          </cell>
          <cell r="Y61">
            <v>40</v>
          </cell>
          <cell r="Z61">
            <v>40</v>
          </cell>
          <cell r="AA61">
            <v>0</v>
          </cell>
          <cell r="AB61">
            <v>0</v>
          </cell>
          <cell r="AC61">
            <v>0</v>
          </cell>
          <cell r="AD61">
            <v>17</v>
          </cell>
          <cell r="AE61">
            <v>25</v>
          </cell>
          <cell r="AF61">
            <v>26</v>
          </cell>
          <cell r="AG61">
            <v>17</v>
          </cell>
          <cell r="AH61">
            <v>60</v>
          </cell>
          <cell r="AI61">
            <v>40</v>
          </cell>
          <cell r="AJ61">
            <v>11</v>
          </cell>
          <cell r="AK61">
            <v>11</v>
          </cell>
          <cell r="AL61">
            <v>8</v>
          </cell>
          <cell r="AM61">
            <v>8</v>
          </cell>
          <cell r="AN61">
            <v>42</v>
          </cell>
          <cell r="AO61">
            <v>25</v>
          </cell>
          <cell r="AP61">
            <v>34</v>
          </cell>
          <cell r="AQ61">
            <v>42</v>
          </cell>
          <cell r="AR61">
            <v>21</v>
          </cell>
          <cell r="AS61">
            <v>21</v>
          </cell>
          <cell r="AT61">
            <v>25</v>
          </cell>
          <cell r="AU61">
            <v>24</v>
          </cell>
          <cell r="AV61">
            <v>54</v>
          </cell>
          <cell r="AW61">
            <v>44</v>
          </cell>
          <cell r="AX61">
            <v>100</v>
          </cell>
          <cell r="AY61">
            <v>90</v>
          </cell>
          <cell r="AZ61">
            <v>79</v>
          </cell>
          <cell r="BA61">
            <v>39</v>
          </cell>
          <cell r="BB61">
            <v>72</v>
          </cell>
          <cell r="BC61">
            <v>32</v>
          </cell>
          <cell r="BD61">
            <v>44</v>
          </cell>
          <cell r="BE61">
            <v>35</v>
          </cell>
          <cell r="BF61">
            <v>33</v>
          </cell>
          <cell r="BG61">
            <v>31</v>
          </cell>
          <cell r="BH61">
            <v>2838</v>
          </cell>
        </row>
        <row r="62">
          <cell r="D62">
            <v>450303</v>
          </cell>
          <cell r="E62" t="str">
            <v>牡丹江蓝天洗化有限公司</v>
          </cell>
          <cell r="F62">
            <v>113</v>
          </cell>
          <cell r="G62">
            <v>50</v>
          </cell>
          <cell r="H62">
            <v>15</v>
          </cell>
          <cell r="I62">
            <v>13</v>
          </cell>
          <cell r="J62">
            <v>15</v>
          </cell>
          <cell r="K62">
            <v>0</v>
          </cell>
          <cell r="L62">
            <v>0</v>
          </cell>
          <cell r="M62">
            <v>11</v>
          </cell>
          <cell r="N62">
            <v>5</v>
          </cell>
          <cell r="O62">
            <v>2</v>
          </cell>
          <cell r="P62">
            <v>12</v>
          </cell>
          <cell r="Q62">
            <v>25</v>
          </cell>
          <cell r="R62">
            <v>40</v>
          </cell>
          <cell r="S62">
            <v>35</v>
          </cell>
          <cell r="T62">
            <v>0</v>
          </cell>
          <cell r="U62">
            <v>192</v>
          </cell>
          <cell r="V62">
            <v>192</v>
          </cell>
          <cell r="W62">
            <v>96</v>
          </cell>
          <cell r="X62">
            <v>300</v>
          </cell>
          <cell r="Y62">
            <v>10</v>
          </cell>
          <cell r="Z62">
            <v>10</v>
          </cell>
          <cell r="AA62">
            <v>0</v>
          </cell>
          <cell r="AB62">
            <v>0</v>
          </cell>
          <cell r="AC62">
            <v>0</v>
          </cell>
          <cell r="AD62">
            <v>10</v>
          </cell>
          <cell r="AE62">
            <v>15</v>
          </cell>
          <cell r="AF62">
            <v>15</v>
          </cell>
          <cell r="AG62">
            <v>10</v>
          </cell>
          <cell r="AH62">
            <v>80</v>
          </cell>
          <cell r="AI62">
            <v>30</v>
          </cell>
          <cell r="AJ62">
            <v>14</v>
          </cell>
          <cell r="AK62">
            <v>14</v>
          </cell>
          <cell r="AL62">
            <v>11</v>
          </cell>
          <cell r="AM62">
            <v>11</v>
          </cell>
          <cell r="AN62">
            <v>30</v>
          </cell>
          <cell r="AO62">
            <v>18</v>
          </cell>
          <cell r="AP62">
            <v>24</v>
          </cell>
          <cell r="AQ62">
            <v>30</v>
          </cell>
          <cell r="AR62">
            <v>15</v>
          </cell>
          <cell r="AS62">
            <v>15</v>
          </cell>
          <cell r="AT62">
            <v>18</v>
          </cell>
          <cell r="AU62">
            <v>20</v>
          </cell>
          <cell r="AV62">
            <v>17</v>
          </cell>
          <cell r="AW62">
            <v>23</v>
          </cell>
          <cell r="AX62">
            <v>100</v>
          </cell>
          <cell r="AY62">
            <v>77</v>
          </cell>
          <cell r="AZ62">
            <v>67</v>
          </cell>
          <cell r="BA62">
            <v>34</v>
          </cell>
          <cell r="BB62">
            <v>62</v>
          </cell>
          <cell r="BC62">
            <v>27</v>
          </cell>
          <cell r="BD62">
            <v>38</v>
          </cell>
          <cell r="BE62">
            <v>30</v>
          </cell>
          <cell r="BF62">
            <v>28</v>
          </cell>
          <cell r="BG62">
            <v>27</v>
          </cell>
          <cell r="BH62">
            <v>2046</v>
          </cell>
        </row>
        <row r="63">
          <cell r="D63">
            <v>450501</v>
          </cell>
          <cell r="E63" t="str">
            <v>大庆市萨尔图区德众宇经贸有限公司</v>
          </cell>
          <cell r="F63">
            <v>5</v>
          </cell>
          <cell r="G63">
            <v>40</v>
          </cell>
          <cell r="H63">
            <v>2</v>
          </cell>
          <cell r="I63">
            <v>3</v>
          </cell>
          <cell r="J63">
            <v>3</v>
          </cell>
          <cell r="K63">
            <v>0</v>
          </cell>
          <cell r="L63">
            <v>0</v>
          </cell>
          <cell r="M63">
            <v>23</v>
          </cell>
          <cell r="N63">
            <v>10</v>
          </cell>
          <cell r="O63">
            <v>5</v>
          </cell>
          <cell r="P63">
            <v>22</v>
          </cell>
          <cell r="Q63">
            <v>96</v>
          </cell>
          <cell r="R63">
            <v>154</v>
          </cell>
          <cell r="S63">
            <v>135</v>
          </cell>
          <cell r="T63">
            <v>0</v>
          </cell>
          <cell r="U63">
            <v>168</v>
          </cell>
          <cell r="V63">
            <v>120</v>
          </cell>
          <cell r="W63">
            <v>309</v>
          </cell>
          <cell r="X63">
            <v>200</v>
          </cell>
          <cell r="Y63">
            <v>50</v>
          </cell>
          <cell r="Z63">
            <v>50</v>
          </cell>
          <cell r="AA63">
            <v>0</v>
          </cell>
          <cell r="AB63">
            <v>0</v>
          </cell>
          <cell r="AC63">
            <v>0</v>
          </cell>
          <cell r="AD63">
            <v>10</v>
          </cell>
          <cell r="AE63">
            <v>10</v>
          </cell>
          <cell r="AF63">
            <v>10</v>
          </cell>
          <cell r="AG63">
            <v>10</v>
          </cell>
          <cell r="AH63">
            <v>35</v>
          </cell>
          <cell r="AI63">
            <v>35</v>
          </cell>
          <cell r="AJ63">
            <v>4</v>
          </cell>
          <cell r="AK63">
            <v>4</v>
          </cell>
          <cell r="AL63">
            <v>4</v>
          </cell>
          <cell r="AM63">
            <v>4</v>
          </cell>
          <cell r="AN63">
            <v>15</v>
          </cell>
          <cell r="AO63">
            <v>8</v>
          </cell>
          <cell r="AP63">
            <v>11</v>
          </cell>
          <cell r="AQ63">
            <v>14</v>
          </cell>
          <cell r="AR63">
            <v>7</v>
          </cell>
          <cell r="AS63">
            <v>7</v>
          </cell>
          <cell r="AT63">
            <v>8</v>
          </cell>
          <cell r="AU63">
            <v>8</v>
          </cell>
          <cell r="AV63">
            <v>2</v>
          </cell>
          <cell r="AW63">
            <v>2</v>
          </cell>
          <cell r="AX63">
            <v>50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1653</v>
          </cell>
        </row>
        <row r="64">
          <cell r="D64">
            <v>451100</v>
          </cell>
          <cell r="E64" t="str">
            <v>鸡西市融光焕化妆洗涤用品有限责任公司</v>
          </cell>
          <cell r="F64">
            <v>0</v>
          </cell>
          <cell r="G64">
            <v>20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8</v>
          </cell>
          <cell r="N64">
            <v>3</v>
          </cell>
          <cell r="O64">
            <v>2</v>
          </cell>
          <cell r="P64">
            <v>7</v>
          </cell>
          <cell r="Q64">
            <v>10</v>
          </cell>
          <cell r="R64">
            <v>16</v>
          </cell>
          <cell r="S64">
            <v>14</v>
          </cell>
          <cell r="T64">
            <v>0</v>
          </cell>
          <cell r="U64">
            <v>10</v>
          </cell>
          <cell r="V64">
            <v>0</v>
          </cell>
          <cell r="W64">
            <v>202</v>
          </cell>
          <cell r="X64">
            <v>60</v>
          </cell>
          <cell r="Y64">
            <v>5</v>
          </cell>
          <cell r="Z64">
            <v>5</v>
          </cell>
          <cell r="AA64">
            <v>0</v>
          </cell>
          <cell r="AB64">
            <v>0</v>
          </cell>
          <cell r="AC64">
            <v>0</v>
          </cell>
          <cell r="AD64">
            <v>12</v>
          </cell>
          <cell r="AE64">
            <v>18</v>
          </cell>
          <cell r="AF64">
            <v>18</v>
          </cell>
          <cell r="AG64">
            <v>12</v>
          </cell>
          <cell r="AH64">
            <v>55</v>
          </cell>
          <cell r="AI64">
            <v>35</v>
          </cell>
          <cell r="AJ64">
            <v>11</v>
          </cell>
          <cell r="AK64">
            <v>11</v>
          </cell>
          <cell r="AL64">
            <v>9</v>
          </cell>
          <cell r="AM64">
            <v>9</v>
          </cell>
          <cell r="AN64">
            <v>10</v>
          </cell>
          <cell r="AO64">
            <v>6</v>
          </cell>
          <cell r="AP64">
            <v>8</v>
          </cell>
          <cell r="AQ64">
            <v>10</v>
          </cell>
          <cell r="AR64">
            <v>5</v>
          </cell>
          <cell r="AS64">
            <v>5</v>
          </cell>
          <cell r="AT64">
            <v>6</v>
          </cell>
          <cell r="AU64">
            <v>8</v>
          </cell>
          <cell r="AV64">
            <v>6</v>
          </cell>
          <cell r="AW64">
            <v>10</v>
          </cell>
          <cell r="AX64">
            <v>50</v>
          </cell>
          <cell r="AY64">
            <v>21</v>
          </cell>
          <cell r="AZ64">
            <v>18</v>
          </cell>
          <cell r="BA64">
            <v>8</v>
          </cell>
          <cell r="BB64">
            <v>17</v>
          </cell>
          <cell r="BC64">
            <v>7</v>
          </cell>
          <cell r="BD64">
            <v>10</v>
          </cell>
          <cell r="BE64">
            <v>8</v>
          </cell>
          <cell r="BF64">
            <v>8</v>
          </cell>
          <cell r="BG64">
            <v>7</v>
          </cell>
          <cell r="BH64">
            <v>780</v>
          </cell>
        </row>
        <row r="65">
          <cell r="D65">
            <v>452101</v>
          </cell>
          <cell r="E65" t="str">
            <v>双鸭山市凤凰塑料制品有限公司</v>
          </cell>
          <cell r="F65">
            <v>10</v>
          </cell>
          <cell r="G65">
            <v>10</v>
          </cell>
          <cell r="H65">
            <v>2</v>
          </cell>
          <cell r="I65">
            <v>2</v>
          </cell>
          <cell r="J65">
            <v>2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7</v>
          </cell>
          <cell r="R65">
            <v>12</v>
          </cell>
          <cell r="S65">
            <v>11</v>
          </cell>
          <cell r="T65">
            <v>10</v>
          </cell>
          <cell r="U65">
            <v>2</v>
          </cell>
          <cell r="V65">
            <v>0</v>
          </cell>
          <cell r="W65">
            <v>74</v>
          </cell>
          <cell r="X65">
            <v>50</v>
          </cell>
          <cell r="Y65">
            <v>5</v>
          </cell>
          <cell r="Z65">
            <v>5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6</v>
          </cell>
          <cell r="AI65">
            <v>4</v>
          </cell>
          <cell r="AJ65">
            <v>4</v>
          </cell>
          <cell r="AK65">
            <v>4</v>
          </cell>
          <cell r="AL65">
            <v>4</v>
          </cell>
          <cell r="AM65">
            <v>4</v>
          </cell>
          <cell r="AN65">
            <v>15</v>
          </cell>
          <cell r="AO65">
            <v>8</v>
          </cell>
          <cell r="AP65">
            <v>11</v>
          </cell>
          <cell r="AQ65">
            <v>14</v>
          </cell>
          <cell r="AR65">
            <v>7</v>
          </cell>
          <cell r="AS65">
            <v>7</v>
          </cell>
          <cell r="AT65">
            <v>8</v>
          </cell>
          <cell r="AU65">
            <v>8</v>
          </cell>
          <cell r="AV65">
            <v>2</v>
          </cell>
          <cell r="AW65">
            <v>2</v>
          </cell>
          <cell r="AX65">
            <v>50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360</v>
          </cell>
        </row>
        <row r="66">
          <cell r="D66">
            <v>614501</v>
          </cell>
          <cell r="E66" t="str">
            <v>绥化市松雪食杂商行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50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50</v>
          </cell>
        </row>
        <row r="67">
          <cell r="D67">
            <v>100121</v>
          </cell>
          <cell r="E67" t="str">
            <v>四平市铁东区晶鑫洗化日用百货经营部</v>
          </cell>
          <cell r="F67">
            <v>200</v>
          </cell>
          <cell r="G67">
            <v>10</v>
          </cell>
          <cell r="H67">
            <v>8</v>
          </cell>
          <cell r="I67">
            <v>7</v>
          </cell>
          <cell r="J67">
            <v>8</v>
          </cell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2</v>
          </cell>
          <cell r="Q67">
            <v>18</v>
          </cell>
          <cell r="R67">
            <v>28</v>
          </cell>
          <cell r="S67">
            <v>24</v>
          </cell>
          <cell r="T67">
            <v>10</v>
          </cell>
          <cell r="U67">
            <v>496</v>
          </cell>
          <cell r="V67">
            <v>101</v>
          </cell>
          <cell r="W67">
            <v>409</v>
          </cell>
          <cell r="X67">
            <v>160</v>
          </cell>
          <cell r="Y67">
            <v>10</v>
          </cell>
          <cell r="Z67">
            <v>10</v>
          </cell>
          <cell r="AA67">
            <v>0</v>
          </cell>
          <cell r="AB67">
            <v>0</v>
          </cell>
          <cell r="AC67">
            <v>0</v>
          </cell>
          <cell r="AD67">
            <v>1</v>
          </cell>
          <cell r="AE67">
            <v>1</v>
          </cell>
          <cell r="AF67">
            <v>8</v>
          </cell>
          <cell r="AG67">
            <v>8</v>
          </cell>
          <cell r="AH67">
            <v>18</v>
          </cell>
          <cell r="AI67">
            <v>18</v>
          </cell>
          <cell r="AJ67">
            <v>7</v>
          </cell>
          <cell r="AK67">
            <v>7</v>
          </cell>
          <cell r="AL67">
            <v>5</v>
          </cell>
          <cell r="AM67">
            <v>5</v>
          </cell>
          <cell r="AN67">
            <v>38</v>
          </cell>
          <cell r="AO67">
            <v>23</v>
          </cell>
          <cell r="AP67">
            <v>30</v>
          </cell>
          <cell r="AQ67">
            <v>38</v>
          </cell>
          <cell r="AR67">
            <v>19</v>
          </cell>
          <cell r="AS67">
            <v>19</v>
          </cell>
          <cell r="AT67">
            <v>23</v>
          </cell>
          <cell r="AU67">
            <v>12</v>
          </cell>
          <cell r="AV67">
            <v>10</v>
          </cell>
          <cell r="AW67">
            <v>14</v>
          </cell>
          <cell r="AX67">
            <v>120</v>
          </cell>
          <cell r="AY67">
            <v>9</v>
          </cell>
          <cell r="AZ67">
            <v>2</v>
          </cell>
          <cell r="BA67">
            <v>2</v>
          </cell>
          <cell r="BB67">
            <v>9</v>
          </cell>
          <cell r="BC67">
            <v>3</v>
          </cell>
          <cell r="BD67">
            <v>13</v>
          </cell>
          <cell r="BE67">
            <v>13</v>
          </cell>
          <cell r="BF67">
            <v>3</v>
          </cell>
          <cell r="BG67">
            <v>3</v>
          </cell>
          <cell r="BH67">
            <v>1987</v>
          </cell>
        </row>
        <row r="68">
          <cell r="D68">
            <v>100196</v>
          </cell>
          <cell r="E68" t="str">
            <v>通化市东昌区玉冬综合平价超市（汇源专卖店）</v>
          </cell>
          <cell r="F68">
            <v>40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5</v>
          </cell>
          <cell r="R68">
            <v>5</v>
          </cell>
          <cell r="S68">
            <v>10</v>
          </cell>
          <cell r="T68">
            <v>0</v>
          </cell>
          <cell r="U68">
            <v>48</v>
          </cell>
          <cell r="V68">
            <v>5</v>
          </cell>
          <cell r="W68">
            <v>173</v>
          </cell>
          <cell r="X68">
            <v>30</v>
          </cell>
          <cell r="Y68">
            <v>10</v>
          </cell>
          <cell r="Z68">
            <v>10</v>
          </cell>
          <cell r="AA68">
            <v>0</v>
          </cell>
          <cell r="AB68">
            <v>0</v>
          </cell>
          <cell r="AC68">
            <v>0</v>
          </cell>
          <cell r="AD68">
            <v>4</v>
          </cell>
          <cell r="AE68">
            <v>6</v>
          </cell>
          <cell r="AF68">
            <v>6</v>
          </cell>
          <cell r="AG68">
            <v>4</v>
          </cell>
          <cell r="AH68">
            <v>16</v>
          </cell>
          <cell r="AI68">
            <v>8</v>
          </cell>
          <cell r="AJ68">
            <v>7</v>
          </cell>
          <cell r="AK68">
            <v>7</v>
          </cell>
          <cell r="AL68">
            <v>5</v>
          </cell>
          <cell r="AM68">
            <v>5</v>
          </cell>
          <cell r="AN68">
            <v>5</v>
          </cell>
          <cell r="AO68">
            <v>4</v>
          </cell>
          <cell r="AP68">
            <v>5</v>
          </cell>
          <cell r="AQ68">
            <v>6</v>
          </cell>
          <cell r="AR68">
            <v>3</v>
          </cell>
          <cell r="AS68">
            <v>3</v>
          </cell>
          <cell r="AT68">
            <v>4</v>
          </cell>
          <cell r="AU68">
            <v>4</v>
          </cell>
          <cell r="AV68">
            <v>3</v>
          </cell>
          <cell r="AW68">
            <v>5</v>
          </cell>
          <cell r="AX68">
            <v>10</v>
          </cell>
          <cell r="AY68">
            <v>0</v>
          </cell>
          <cell r="AZ68">
            <v>2</v>
          </cell>
          <cell r="BA68">
            <v>0</v>
          </cell>
          <cell r="BB68">
            <v>2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460</v>
          </cell>
        </row>
        <row r="69">
          <cell r="D69">
            <v>100575</v>
          </cell>
          <cell r="E69" t="str">
            <v>梅河口市亚贤洗涤批发商店</v>
          </cell>
          <cell r="F69">
            <v>60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10</v>
          </cell>
          <cell r="R69">
            <v>16</v>
          </cell>
          <cell r="S69">
            <v>14</v>
          </cell>
          <cell r="T69">
            <v>0</v>
          </cell>
          <cell r="U69">
            <v>3</v>
          </cell>
          <cell r="V69">
            <v>3</v>
          </cell>
          <cell r="W69">
            <v>94</v>
          </cell>
          <cell r="X69">
            <v>50</v>
          </cell>
          <cell r="Y69">
            <v>10</v>
          </cell>
          <cell r="Z69">
            <v>10</v>
          </cell>
          <cell r="AA69">
            <v>0</v>
          </cell>
          <cell r="AB69">
            <v>0</v>
          </cell>
          <cell r="AC69">
            <v>0</v>
          </cell>
          <cell r="AD69">
            <v>4</v>
          </cell>
          <cell r="AE69">
            <v>6</v>
          </cell>
          <cell r="AF69">
            <v>6</v>
          </cell>
          <cell r="AG69">
            <v>4</v>
          </cell>
          <cell r="AH69">
            <v>1</v>
          </cell>
          <cell r="AI69">
            <v>1</v>
          </cell>
          <cell r="AJ69">
            <v>7</v>
          </cell>
          <cell r="AK69">
            <v>0</v>
          </cell>
          <cell r="AL69">
            <v>3</v>
          </cell>
          <cell r="AM69">
            <v>2</v>
          </cell>
          <cell r="AN69">
            <v>6</v>
          </cell>
          <cell r="AO69">
            <v>3</v>
          </cell>
          <cell r="AP69">
            <v>5</v>
          </cell>
          <cell r="AQ69">
            <v>6</v>
          </cell>
          <cell r="AR69">
            <v>3</v>
          </cell>
          <cell r="AS69">
            <v>3</v>
          </cell>
          <cell r="AT69">
            <v>4</v>
          </cell>
          <cell r="AU69">
            <v>4</v>
          </cell>
          <cell r="AV69">
            <v>3</v>
          </cell>
          <cell r="AW69">
            <v>5</v>
          </cell>
          <cell r="AX69">
            <v>10</v>
          </cell>
          <cell r="AY69">
            <v>0</v>
          </cell>
          <cell r="AZ69">
            <v>10</v>
          </cell>
          <cell r="BA69">
            <v>10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376</v>
          </cell>
        </row>
        <row r="70">
          <cell r="D70">
            <v>101436</v>
          </cell>
          <cell r="E70" t="str">
            <v>吉林市佐舆永业商贸有限责任公司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265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265</v>
          </cell>
        </row>
        <row r="71">
          <cell r="D71">
            <v>101577</v>
          </cell>
          <cell r="E71" t="str">
            <v>白城市明客多超市有限公司</v>
          </cell>
          <cell r="F71">
            <v>36</v>
          </cell>
          <cell r="G71">
            <v>20</v>
          </cell>
          <cell r="H71">
            <v>2</v>
          </cell>
          <cell r="I71">
            <v>2</v>
          </cell>
          <cell r="J71">
            <v>2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3</v>
          </cell>
          <cell r="R71">
            <v>3</v>
          </cell>
          <cell r="S71">
            <v>4</v>
          </cell>
          <cell r="T71">
            <v>20</v>
          </cell>
          <cell r="U71">
            <v>50</v>
          </cell>
          <cell r="V71">
            <v>50</v>
          </cell>
          <cell r="W71">
            <v>206</v>
          </cell>
          <cell r="X71">
            <v>100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4</v>
          </cell>
          <cell r="AE71">
            <v>3</v>
          </cell>
          <cell r="AF71">
            <v>5</v>
          </cell>
          <cell r="AG71">
            <v>5</v>
          </cell>
          <cell r="AH71">
            <v>6</v>
          </cell>
          <cell r="AI71">
            <v>6</v>
          </cell>
          <cell r="AJ71">
            <v>2</v>
          </cell>
          <cell r="AK71">
            <v>2</v>
          </cell>
          <cell r="AL71">
            <v>2</v>
          </cell>
          <cell r="AM71">
            <v>2</v>
          </cell>
          <cell r="AN71">
            <v>6</v>
          </cell>
          <cell r="AO71">
            <v>6</v>
          </cell>
          <cell r="AP71">
            <v>2</v>
          </cell>
          <cell r="AQ71">
            <v>2</v>
          </cell>
          <cell r="AR71">
            <v>5</v>
          </cell>
          <cell r="AS71">
            <v>2</v>
          </cell>
          <cell r="AT71">
            <v>5</v>
          </cell>
          <cell r="AU71">
            <v>12</v>
          </cell>
          <cell r="AV71">
            <v>10</v>
          </cell>
          <cell r="AW71">
            <v>14</v>
          </cell>
          <cell r="AX71">
            <v>20</v>
          </cell>
          <cell r="AY71">
            <v>8</v>
          </cell>
          <cell r="AZ71">
            <v>8</v>
          </cell>
          <cell r="BA71">
            <v>8</v>
          </cell>
          <cell r="BB71">
            <v>8</v>
          </cell>
          <cell r="BC71">
            <v>4</v>
          </cell>
          <cell r="BD71">
            <v>4</v>
          </cell>
          <cell r="BE71">
            <v>4</v>
          </cell>
          <cell r="BF71">
            <v>4</v>
          </cell>
          <cell r="BG71">
            <v>4</v>
          </cell>
          <cell r="BH71">
            <v>671</v>
          </cell>
        </row>
        <row r="72">
          <cell r="D72">
            <v>101724</v>
          </cell>
          <cell r="E72" t="str">
            <v>白山市山货市场满美化妆品批发商行</v>
          </cell>
          <cell r="F72">
            <v>100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10</v>
          </cell>
          <cell r="R72">
            <v>16</v>
          </cell>
          <cell r="S72">
            <v>14</v>
          </cell>
          <cell r="T72">
            <v>0</v>
          </cell>
          <cell r="U72">
            <v>48</v>
          </cell>
          <cell r="V72">
            <v>24</v>
          </cell>
          <cell r="W72">
            <v>306</v>
          </cell>
          <cell r="X72">
            <v>50</v>
          </cell>
          <cell r="Y72">
            <v>10</v>
          </cell>
          <cell r="Z72">
            <v>10</v>
          </cell>
          <cell r="AA72">
            <v>0</v>
          </cell>
          <cell r="AB72">
            <v>0</v>
          </cell>
          <cell r="AC72">
            <v>0</v>
          </cell>
          <cell r="AD72">
            <v>4</v>
          </cell>
          <cell r="AE72">
            <v>6</v>
          </cell>
          <cell r="AF72">
            <v>6</v>
          </cell>
          <cell r="AG72">
            <v>4</v>
          </cell>
          <cell r="AH72">
            <v>23</v>
          </cell>
          <cell r="AI72">
            <v>1</v>
          </cell>
          <cell r="AJ72">
            <v>7</v>
          </cell>
          <cell r="AK72">
            <v>7</v>
          </cell>
          <cell r="AL72">
            <v>5</v>
          </cell>
          <cell r="AM72">
            <v>5</v>
          </cell>
          <cell r="AN72">
            <v>6</v>
          </cell>
          <cell r="AO72">
            <v>4</v>
          </cell>
          <cell r="AP72">
            <v>5</v>
          </cell>
          <cell r="AQ72">
            <v>5</v>
          </cell>
          <cell r="AR72">
            <v>3</v>
          </cell>
          <cell r="AS72">
            <v>3</v>
          </cell>
          <cell r="AT72">
            <v>4</v>
          </cell>
          <cell r="AU72">
            <v>4</v>
          </cell>
          <cell r="AV72">
            <v>3</v>
          </cell>
          <cell r="AW72">
            <v>5</v>
          </cell>
          <cell r="AX72">
            <v>10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708</v>
          </cell>
        </row>
        <row r="73">
          <cell r="D73">
            <v>102088</v>
          </cell>
          <cell r="E73" t="str">
            <v>松原市新鸿达化妆品经销有限公司</v>
          </cell>
          <cell r="F73">
            <v>0</v>
          </cell>
          <cell r="G73">
            <v>0</v>
          </cell>
          <cell r="H73">
            <v>1</v>
          </cell>
          <cell r="I73">
            <v>1</v>
          </cell>
          <cell r="J73">
            <v>1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1</v>
          </cell>
          <cell r="T73">
            <v>0</v>
          </cell>
          <cell r="U73">
            <v>96</v>
          </cell>
          <cell r="V73">
            <v>24</v>
          </cell>
          <cell r="W73">
            <v>884</v>
          </cell>
          <cell r="X73">
            <v>80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1088</v>
          </cell>
        </row>
        <row r="74">
          <cell r="D74">
            <v>430103</v>
          </cell>
          <cell r="E74" t="str">
            <v>吉林省百利实业有限公司</v>
          </cell>
          <cell r="F74">
            <v>300</v>
          </cell>
          <cell r="G74">
            <v>40</v>
          </cell>
          <cell r="H74">
            <v>2</v>
          </cell>
          <cell r="I74">
            <v>2</v>
          </cell>
          <cell r="J74">
            <v>3</v>
          </cell>
          <cell r="K74">
            <v>1</v>
          </cell>
          <cell r="L74">
            <v>1</v>
          </cell>
          <cell r="M74">
            <v>13</v>
          </cell>
          <cell r="N74">
            <v>6</v>
          </cell>
          <cell r="O74">
            <v>3</v>
          </cell>
          <cell r="P74">
            <v>3</v>
          </cell>
          <cell r="Q74">
            <v>43</v>
          </cell>
          <cell r="R74">
            <v>68</v>
          </cell>
          <cell r="S74">
            <v>59</v>
          </cell>
          <cell r="T74">
            <v>10</v>
          </cell>
          <cell r="U74">
            <v>100</v>
          </cell>
          <cell r="V74">
            <v>230</v>
          </cell>
          <cell r="W74">
            <v>935</v>
          </cell>
          <cell r="X74">
            <v>300</v>
          </cell>
          <cell r="Y74">
            <v>15</v>
          </cell>
          <cell r="Z74">
            <v>15</v>
          </cell>
          <cell r="AA74">
            <v>0</v>
          </cell>
          <cell r="AB74">
            <v>0</v>
          </cell>
          <cell r="AC74">
            <v>6</v>
          </cell>
          <cell r="AD74">
            <v>28</v>
          </cell>
          <cell r="AE74">
            <v>42</v>
          </cell>
          <cell r="AF74">
            <v>42</v>
          </cell>
          <cell r="AG74">
            <v>28</v>
          </cell>
          <cell r="AH74">
            <v>35</v>
          </cell>
          <cell r="AI74">
            <v>30</v>
          </cell>
          <cell r="AJ74">
            <v>27</v>
          </cell>
          <cell r="AK74">
            <v>27</v>
          </cell>
          <cell r="AL74">
            <v>21</v>
          </cell>
          <cell r="AM74">
            <v>21</v>
          </cell>
          <cell r="AN74">
            <v>57</v>
          </cell>
          <cell r="AO74">
            <v>34</v>
          </cell>
          <cell r="AP74">
            <v>45</v>
          </cell>
          <cell r="AQ74">
            <v>57</v>
          </cell>
          <cell r="AR74">
            <v>29</v>
          </cell>
          <cell r="AS74">
            <v>29</v>
          </cell>
          <cell r="AT74">
            <v>34</v>
          </cell>
          <cell r="AU74">
            <v>0</v>
          </cell>
          <cell r="AV74">
            <v>15</v>
          </cell>
          <cell r="AW74">
            <v>10</v>
          </cell>
          <cell r="AX74">
            <v>185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2951</v>
          </cell>
        </row>
        <row r="75">
          <cell r="D75">
            <v>430505</v>
          </cell>
          <cell r="E75" t="str">
            <v>延吉市京铭贸易有限公司</v>
          </cell>
          <cell r="F75">
            <v>60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3</v>
          </cell>
          <cell r="R75">
            <v>3</v>
          </cell>
          <cell r="S75">
            <v>3</v>
          </cell>
          <cell r="T75">
            <v>0</v>
          </cell>
          <cell r="U75">
            <v>0</v>
          </cell>
          <cell r="V75">
            <v>0</v>
          </cell>
          <cell r="W75">
            <v>282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351</v>
          </cell>
        </row>
        <row r="76">
          <cell r="D76">
            <v>100630</v>
          </cell>
          <cell r="E76" t="str">
            <v>德州市德城区德清百货商店</v>
          </cell>
          <cell r="F76">
            <v>200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8</v>
          </cell>
          <cell r="N76">
            <v>4</v>
          </cell>
          <cell r="O76">
            <v>2</v>
          </cell>
          <cell r="P76">
            <v>8</v>
          </cell>
          <cell r="Q76">
            <v>44</v>
          </cell>
          <cell r="R76">
            <v>79</v>
          </cell>
          <cell r="S76">
            <v>73</v>
          </cell>
          <cell r="T76">
            <v>0</v>
          </cell>
          <cell r="U76">
            <v>168</v>
          </cell>
          <cell r="V76">
            <v>96</v>
          </cell>
          <cell r="W76">
            <v>150</v>
          </cell>
          <cell r="X76">
            <v>572</v>
          </cell>
          <cell r="Y76">
            <v>10</v>
          </cell>
          <cell r="Z76">
            <v>10</v>
          </cell>
          <cell r="AA76">
            <v>27</v>
          </cell>
          <cell r="AB76">
            <v>13</v>
          </cell>
          <cell r="AC76">
            <v>0</v>
          </cell>
          <cell r="AD76">
            <v>10</v>
          </cell>
          <cell r="AE76">
            <v>15</v>
          </cell>
          <cell r="AF76">
            <v>15</v>
          </cell>
          <cell r="AG76">
            <v>10</v>
          </cell>
          <cell r="AH76">
            <v>0</v>
          </cell>
          <cell r="AI76">
            <v>0</v>
          </cell>
          <cell r="AJ76">
            <v>15</v>
          </cell>
          <cell r="AK76">
            <v>15</v>
          </cell>
          <cell r="AL76">
            <v>15</v>
          </cell>
          <cell r="AM76">
            <v>15</v>
          </cell>
          <cell r="AN76">
            <v>10</v>
          </cell>
          <cell r="AO76">
            <v>5</v>
          </cell>
          <cell r="AP76">
            <v>10</v>
          </cell>
          <cell r="AQ76">
            <v>10</v>
          </cell>
          <cell r="AR76">
            <v>10</v>
          </cell>
          <cell r="AS76">
            <v>5</v>
          </cell>
          <cell r="AT76">
            <v>5</v>
          </cell>
          <cell r="AU76">
            <v>37</v>
          </cell>
          <cell r="AV76">
            <v>25</v>
          </cell>
          <cell r="AW76">
            <v>43</v>
          </cell>
          <cell r="AX76">
            <v>100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1834</v>
          </cell>
        </row>
        <row r="77">
          <cell r="D77">
            <v>101120</v>
          </cell>
          <cell r="E77" t="str">
            <v>济南世纪华天经贸有限公司</v>
          </cell>
          <cell r="F77">
            <v>248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20</v>
          </cell>
          <cell r="N77">
            <v>8</v>
          </cell>
          <cell r="O77">
            <v>4</v>
          </cell>
          <cell r="P77">
            <v>18</v>
          </cell>
          <cell r="Q77">
            <v>230</v>
          </cell>
          <cell r="R77">
            <v>280</v>
          </cell>
          <cell r="S77">
            <v>270</v>
          </cell>
          <cell r="T77">
            <v>17</v>
          </cell>
          <cell r="U77">
            <v>800</v>
          </cell>
          <cell r="V77">
            <v>480</v>
          </cell>
          <cell r="W77">
            <v>2450</v>
          </cell>
          <cell r="X77">
            <v>0</v>
          </cell>
          <cell r="Y77">
            <v>10</v>
          </cell>
          <cell r="Z77">
            <v>10</v>
          </cell>
          <cell r="AA77">
            <v>0</v>
          </cell>
          <cell r="AB77">
            <v>0</v>
          </cell>
          <cell r="AC77">
            <v>0</v>
          </cell>
          <cell r="AD77">
            <v>25</v>
          </cell>
          <cell r="AE77">
            <v>35</v>
          </cell>
          <cell r="AF77">
            <v>35</v>
          </cell>
          <cell r="AG77">
            <v>25</v>
          </cell>
          <cell r="AH77">
            <v>0</v>
          </cell>
          <cell r="AI77">
            <v>0</v>
          </cell>
          <cell r="AJ77">
            <v>40</v>
          </cell>
          <cell r="AK77">
            <v>40</v>
          </cell>
          <cell r="AL77">
            <v>32</v>
          </cell>
          <cell r="AM77">
            <v>32</v>
          </cell>
          <cell r="AN77">
            <v>44</v>
          </cell>
          <cell r="AO77">
            <v>26</v>
          </cell>
          <cell r="AP77">
            <v>34</v>
          </cell>
          <cell r="AQ77">
            <v>44</v>
          </cell>
          <cell r="AR77">
            <v>21</v>
          </cell>
          <cell r="AS77">
            <v>22</v>
          </cell>
          <cell r="AT77">
            <v>27</v>
          </cell>
          <cell r="AU77">
            <v>55</v>
          </cell>
          <cell r="AV77">
            <v>42</v>
          </cell>
          <cell r="AW77">
            <v>85</v>
          </cell>
          <cell r="AX77">
            <v>325</v>
          </cell>
          <cell r="AY77">
            <v>30</v>
          </cell>
          <cell r="AZ77">
            <v>30</v>
          </cell>
          <cell r="BA77">
            <v>30</v>
          </cell>
          <cell r="BB77">
            <v>30</v>
          </cell>
          <cell r="BC77">
            <v>15</v>
          </cell>
          <cell r="BD77">
            <v>15</v>
          </cell>
          <cell r="BE77">
            <v>15</v>
          </cell>
          <cell r="BF77">
            <v>15</v>
          </cell>
          <cell r="BG77">
            <v>15</v>
          </cell>
          <cell r="BH77">
            <v>6029</v>
          </cell>
        </row>
        <row r="78">
          <cell r="D78">
            <v>101474</v>
          </cell>
          <cell r="E78" t="str">
            <v>菏泽东达商贸有限公司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42</v>
          </cell>
          <cell r="R78">
            <v>31</v>
          </cell>
          <cell r="S78">
            <v>31</v>
          </cell>
          <cell r="T78">
            <v>0</v>
          </cell>
          <cell r="U78">
            <v>145</v>
          </cell>
          <cell r="V78">
            <v>120</v>
          </cell>
          <cell r="W78">
            <v>404</v>
          </cell>
          <cell r="X78">
            <v>300</v>
          </cell>
          <cell r="Y78">
            <v>6</v>
          </cell>
          <cell r="Z78">
            <v>6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12</v>
          </cell>
          <cell r="AK78">
            <v>12</v>
          </cell>
          <cell r="AL78">
            <v>6</v>
          </cell>
          <cell r="AM78">
            <v>6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12</v>
          </cell>
          <cell r="AV78">
            <v>12</v>
          </cell>
          <cell r="AW78">
            <v>12</v>
          </cell>
          <cell r="AX78">
            <v>60</v>
          </cell>
          <cell r="AY78">
            <v>20</v>
          </cell>
          <cell r="AZ78">
            <v>0</v>
          </cell>
          <cell r="BA78">
            <v>0</v>
          </cell>
          <cell r="BB78">
            <v>26</v>
          </cell>
          <cell r="BC78">
            <v>0</v>
          </cell>
          <cell r="BD78">
            <v>20</v>
          </cell>
          <cell r="BE78">
            <v>26</v>
          </cell>
          <cell r="BF78">
            <v>0</v>
          </cell>
          <cell r="BG78">
            <v>0</v>
          </cell>
          <cell r="BH78">
            <v>1309</v>
          </cell>
        </row>
        <row r="79">
          <cell r="D79">
            <v>101995</v>
          </cell>
          <cell r="E79" t="str">
            <v>聊城市东昌府区香江新上海洗涤化妆总汇</v>
          </cell>
          <cell r="F79">
            <v>300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10</v>
          </cell>
          <cell r="R79">
            <v>7</v>
          </cell>
          <cell r="S79">
            <v>5</v>
          </cell>
          <cell r="T79">
            <v>0</v>
          </cell>
          <cell r="U79">
            <v>144</v>
          </cell>
          <cell r="V79">
            <v>146</v>
          </cell>
          <cell r="W79">
            <v>145</v>
          </cell>
          <cell r="X79">
            <v>450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14</v>
          </cell>
          <cell r="AO79">
            <v>8</v>
          </cell>
          <cell r="AP79">
            <v>11</v>
          </cell>
          <cell r="AQ79">
            <v>14</v>
          </cell>
          <cell r="AR79">
            <v>7</v>
          </cell>
          <cell r="AS79">
            <v>7</v>
          </cell>
          <cell r="AT79">
            <v>9</v>
          </cell>
          <cell r="AU79">
            <v>28</v>
          </cell>
          <cell r="AV79">
            <v>26</v>
          </cell>
          <cell r="AW79">
            <v>30</v>
          </cell>
          <cell r="AX79">
            <v>0</v>
          </cell>
          <cell r="AY79">
            <v>10</v>
          </cell>
          <cell r="AZ79">
            <v>0</v>
          </cell>
          <cell r="BA79">
            <v>0</v>
          </cell>
          <cell r="BB79">
            <v>10</v>
          </cell>
          <cell r="BC79">
            <v>0</v>
          </cell>
          <cell r="BD79">
            <v>10</v>
          </cell>
          <cell r="BE79">
            <v>10</v>
          </cell>
          <cell r="BF79">
            <v>0</v>
          </cell>
          <cell r="BG79">
            <v>0</v>
          </cell>
          <cell r="BH79">
            <v>1401</v>
          </cell>
        </row>
        <row r="80">
          <cell r="D80">
            <v>102418</v>
          </cell>
          <cell r="E80" t="str">
            <v>泰安金泰岳商贸有限公司</v>
          </cell>
          <cell r="F80">
            <v>200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1</v>
          </cell>
          <cell r="O80">
            <v>1</v>
          </cell>
          <cell r="P80">
            <v>1</v>
          </cell>
          <cell r="Q80">
            <v>0</v>
          </cell>
          <cell r="R80">
            <v>40</v>
          </cell>
          <cell r="S80">
            <v>40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100</v>
          </cell>
          <cell r="Y80">
            <v>1</v>
          </cell>
          <cell r="Z80">
            <v>1</v>
          </cell>
          <cell r="AA80">
            <v>0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1</v>
          </cell>
          <cell r="AG80">
            <v>1</v>
          </cell>
          <cell r="AH80">
            <v>0</v>
          </cell>
          <cell r="AI80">
            <v>0</v>
          </cell>
          <cell r="AJ80">
            <v>2</v>
          </cell>
          <cell r="AK80">
            <v>2</v>
          </cell>
          <cell r="AL80">
            <v>2</v>
          </cell>
          <cell r="AM80">
            <v>2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20</v>
          </cell>
          <cell r="AY80">
            <v>4</v>
          </cell>
          <cell r="AZ80">
            <v>4</v>
          </cell>
          <cell r="BA80">
            <v>4</v>
          </cell>
          <cell r="BB80">
            <v>2</v>
          </cell>
          <cell r="BC80">
            <v>3</v>
          </cell>
          <cell r="BD80">
            <v>2</v>
          </cell>
          <cell r="BE80">
            <v>3</v>
          </cell>
          <cell r="BF80">
            <v>2</v>
          </cell>
          <cell r="BG80">
            <v>2</v>
          </cell>
          <cell r="BH80">
            <v>443</v>
          </cell>
        </row>
        <row r="81">
          <cell r="D81">
            <v>530105</v>
          </cell>
          <cell r="E81" t="str">
            <v>济南方圆洗涤化妆用品有限公司</v>
          </cell>
          <cell r="F81">
            <v>800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35</v>
          </cell>
          <cell r="N81">
            <v>18</v>
          </cell>
          <cell r="O81">
            <v>11</v>
          </cell>
          <cell r="P81">
            <v>36</v>
          </cell>
          <cell r="Q81">
            <v>100</v>
          </cell>
          <cell r="R81">
            <v>100</v>
          </cell>
          <cell r="S81">
            <v>100</v>
          </cell>
          <cell r="T81">
            <v>15</v>
          </cell>
          <cell r="U81">
            <v>144</v>
          </cell>
          <cell r="V81">
            <v>288</v>
          </cell>
          <cell r="W81">
            <v>1480</v>
          </cell>
          <cell r="X81">
            <v>0</v>
          </cell>
          <cell r="Y81">
            <v>20</v>
          </cell>
          <cell r="Z81">
            <v>20</v>
          </cell>
          <cell r="AA81">
            <v>0</v>
          </cell>
          <cell r="AB81">
            <v>0</v>
          </cell>
          <cell r="AC81">
            <v>0</v>
          </cell>
          <cell r="AD81">
            <v>10</v>
          </cell>
          <cell r="AE81">
            <v>15</v>
          </cell>
          <cell r="AF81">
            <v>15</v>
          </cell>
          <cell r="AG81">
            <v>10</v>
          </cell>
          <cell r="AH81">
            <v>0</v>
          </cell>
          <cell r="AI81">
            <v>0</v>
          </cell>
          <cell r="AJ81">
            <v>20</v>
          </cell>
          <cell r="AK81">
            <v>20</v>
          </cell>
          <cell r="AL81">
            <v>20</v>
          </cell>
          <cell r="AM81">
            <v>20</v>
          </cell>
          <cell r="AN81">
            <v>45</v>
          </cell>
          <cell r="AO81">
            <v>10</v>
          </cell>
          <cell r="AP81">
            <v>37</v>
          </cell>
          <cell r="AQ81">
            <v>45</v>
          </cell>
          <cell r="AR81">
            <v>23</v>
          </cell>
          <cell r="AS81">
            <v>23</v>
          </cell>
          <cell r="AT81">
            <v>27</v>
          </cell>
          <cell r="AU81">
            <v>82</v>
          </cell>
          <cell r="AV81">
            <v>67</v>
          </cell>
          <cell r="AW81">
            <v>91</v>
          </cell>
          <cell r="AX81">
            <v>30</v>
          </cell>
          <cell r="AY81">
            <v>20</v>
          </cell>
          <cell r="AZ81">
            <v>20</v>
          </cell>
          <cell r="BA81">
            <v>20</v>
          </cell>
          <cell r="BB81">
            <v>20</v>
          </cell>
          <cell r="BC81">
            <v>20</v>
          </cell>
          <cell r="BD81">
            <v>20</v>
          </cell>
          <cell r="BE81">
            <v>20</v>
          </cell>
          <cell r="BF81">
            <v>20</v>
          </cell>
          <cell r="BG81">
            <v>20</v>
          </cell>
          <cell r="BH81">
            <v>3957</v>
          </cell>
        </row>
        <row r="82">
          <cell r="D82">
            <v>530204</v>
          </cell>
          <cell r="E82" t="str">
            <v>山东潍坊百货集团股份有限公司青岛分公司</v>
          </cell>
          <cell r="F82">
            <v>100</v>
          </cell>
          <cell r="G82">
            <v>0</v>
          </cell>
          <cell r="H82">
            <v>17</v>
          </cell>
          <cell r="I82">
            <v>9</v>
          </cell>
          <cell r="J82">
            <v>9</v>
          </cell>
          <cell r="K82">
            <v>3</v>
          </cell>
          <cell r="L82">
            <v>4</v>
          </cell>
          <cell r="M82">
            <v>35</v>
          </cell>
          <cell r="N82">
            <v>20</v>
          </cell>
          <cell r="O82">
            <v>10</v>
          </cell>
          <cell r="P82">
            <v>35</v>
          </cell>
          <cell r="Q82">
            <v>70</v>
          </cell>
          <cell r="R82">
            <v>140</v>
          </cell>
          <cell r="S82">
            <v>130</v>
          </cell>
          <cell r="T82">
            <v>70</v>
          </cell>
          <cell r="U82">
            <v>720</v>
          </cell>
          <cell r="V82">
            <v>240</v>
          </cell>
          <cell r="W82">
            <v>510</v>
          </cell>
          <cell r="X82">
            <v>400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30</v>
          </cell>
          <cell r="AE82">
            <v>50</v>
          </cell>
          <cell r="AF82">
            <v>36</v>
          </cell>
          <cell r="AG82">
            <v>23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30</v>
          </cell>
          <cell r="AO82">
            <v>20</v>
          </cell>
          <cell r="AP82">
            <v>30</v>
          </cell>
          <cell r="AQ82">
            <v>40</v>
          </cell>
          <cell r="AR82">
            <v>20</v>
          </cell>
          <cell r="AS82">
            <v>19</v>
          </cell>
          <cell r="AT82">
            <v>16</v>
          </cell>
          <cell r="AU82">
            <v>86</v>
          </cell>
          <cell r="AV82">
            <v>70</v>
          </cell>
          <cell r="AW82">
            <v>74</v>
          </cell>
          <cell r="AX82">
            <v>100</v>
          </cell>
          <cell r="AY82">
            <v>30</v>
          </cell>
          <cell r="AZ82">
            <v>20</v>
          </cell>
          <cell r="BA82">
            <v>20</v>
          </cell>
          <cell r="BB82">
            <v>30</v>
          </cell>
          <cell r="BC82">
            <v>10</v>
          </cell>
          <cell r="BD82">
            <v>20</v>
          </cell>
          <cell r="BE82">
            <v>10</v>
          </cell>
          <cell r="BF82">
            <v>10</v>
          </cell>
          <cell r="BG82">
            <v>20</v>
          </cell>
          <cell r="BH82">
            <v>3336</v>
          </cell>
        </row>
        <row r="83">
          <cell r="D83">
            <v>530300</v>
          </cell>
          <cell r="E83" t="str">
            <v>临沂市鑫都商贸有限公司</v>
          </cell>
          <cell r="F83">
            <v>200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5</v>
          </cell>
          <cell r="N83">
            <v>5</v>
          </cell>
          <cell r="O83">
            <v>0</v>
          </cell>
          <cell r="P83">
            <v>5</v>
          </cell>
          <cell r="Q83">
            <v>65</v>
          </cell>
          <cell r="R83">
            <v>180</v>
          </cell>
          <cell r="S83">
            <v>90</v>
          </cell>
          <cell r="T83">
            <v>26</v>
          </cell>
          <cell r="U83">
            <v>720</v>
          </cell>
          <cell r="V83">
            <v>1160</v>
          </cell>
          <cell r="W83">
            <v>1015</v>
          </cell>
          <cell r="X83">
            <v>1050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5</v>
          </cell>
          <cell r="AE83">
            <v>5</v>
          </cell>
          <cell r="AF83">
            <v>5</v>
          </cell>
          <cell r="AG83">
            <v>5</v>
          </cell>
          <cell r="AH83">
            <v>0</v>
          </cell>
          <cell r="AI83">
            <v>0</v>
          </cell>
          <cell r="AJ83">
            <v>12</v>
          </cell>
          <cell r="AK83">
            <v>12</v>
          </cell>
          <cell r="AL83">
            <v>12</v>
          </cell>
          <cell r="AM83">
            <v>12</v>
          </cell>
          <cell r="AN83">
            <v>30</v>
          </cell>
          <cell r="AO83">
            <v>15</v>
          </cell>
          <cell r="AP83">
            <v>20</v>
          </cell>
          <cell r="AQ83">
            <v>10</v>
          </cell>
          <cell r="AR83">
            <v>10</v>
          </cell>
          <cell r="AS83">
            <v>10</v>
          </cell>
          <cell r="AT83">
            <v>20</v>
          </cell>
          <cell r="AU83">
            <v>68</v>
          </cell>
          <cell r="AV83">
            <v>53</v>
          </cell>
          <cell r="AW83">
            <v>86</v>
          </cell>
          <cell r="AX83">
            <v>220</v>
          </cell>
          <cell r="AY83">
            <v>10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5141</v>
          </cell>
        </row>
        <row r="84">
          <cell r="D84">
            <v>530403</v>
          </cell>
          <cell r="E84" t="str">
            <v>山东潍坊百货集团股份有限公司烟台分公司</v>
          </cell>
          <cell r="F84">
            <v>100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50</v>
          </cell>
          <cell r="N84">
            <v>11</v>
          </cell>
          <cell r="O84">
            <v>0</v>
          </cell>
          <cell r="P84">
            <v>40</v>
          </cell>
          <cell r="Q84">
            <v>150</v>
          </cell>
          <cell r="R84">
            <v>150</v>
          </cell>
          <cell r="S84">
            <v>183</v>
          </cell>
          <cell r="T84">
            <v>0</v>
          </cell>
          <cell r="U84">
            <v>460</v>
          </cell>
          <cell r="V84">
            <v>300</v>
          </cell>
          <cell r="W84">
            <v>2090</v>
          </cell>
          <cell r="X84">
            <v>200</v>
          </cell>
          <cell r="Y84">
            <v>5</v>
          </cell>
          <cell r="Z84">
            <v>5</v>
          </cell>
          <cell r="AA84">
            <v>0</v>
          </cell>
          <cell r="AB84">
            <v>0</v>
          </cell>
          <cell r="AC84">
            <v>0</v>
          </cell>
          <cell r="AD84">
            <v>5</v>
          </cell>
          <cell r="AE84">
            <v>8</v>
          </cell>
          <cell r="AF84">
            <v>15</v>
          </cell>
          <cell r="AG84">
            <v>12</v>
          </cell>
          <cell r="AH84">
            <v>0</v>
          </cell>
          <cell r="AI84">
            <v>0</v>
          </cell>
          <cell r="AJ84">
            <v>20</v>
          </cell>
          <cell r="AK84">
            <v>20</v>
          </cell>
          <cell r="AL84">
            <v>44</v>
          </cell>
          <cell r="AM84">
            <v>44</v>
          </cell>
          <cell r="AN84">
            <v>20</v>
          </cell>
          <cell r="AO84">
            <v>6</v>
          </cell>
          <cell r="AP84">
            <v>10</v>
          </cell>
          <cell r="AQ84">
            <v>10</v>
          </cell>
          <cell r="AR84">
            <v>5</v>
          </cell>
          <cell r="AS84">
            <v>5</v>
          </cell>
          <cell r="AT84">
            <v>10</v>
          </cell>
          <cell r="AU84">
            <v>0</v>
          </cell>
          <cell r="AV84">
            <v>40</v>
          </cell>
          <cell r="AW84">
            <v>76</v>
          </cell>
          <cell r="AX84">
            <v>150</v>
          </cell>
          <cell r="AY84">
            <v>0</v>
          </cell>
          <cell r="AZ84">
            <v>10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4254</v>
          </cell>
        </row>
        <row r="85">
          <cell r="D85">
            <v>530506</v>
          </cell>
          <cell r="E85" t="str">
            <v>淄博杨氏商贸有限公司</v>
          </cell>
          <cell r="F85">
            <v>373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13</v>
          </cell>
          <cell r="N85">
            <v>5</v>
          </cell>
          <cell r="O85">
            <v>2</v>
          </cell>
          <cell r="P85">
            <v>13</v>
          </cell>
          <cell r="Q85">
            <v>44</v>
          </cell>
          <cell r="R85">
            <v>79</v>
          </cell>
          <cell r="S85">
            <v>73</v>
          </cell>
          <cell r="T85">
            <v>0</v>
          </cell>
          <cell r="U85">
            <v>168</v>
          </cell>
          <cell r="V85">
            <v>168</v>
          </cell>
          <cell r="W85">
            <v>951</v>
          </cell>
          <cell r="X85">
            <v>500</v>
          </cell>
          <cell r="Y85">
            <v>15</v>
          </cell>
          <cell r="Z85">
            <v>15</v>
          </cell>
          <cell r="AA85">
            <v>0</v>
          </cell>
          <cell r="AB85">
            <v>0</v>
          </cell>
          <cell r="AC85">
            <v>0</v>
          </cell>
          <cell r="AD85">
            <v>10</v>
          </cell>
          <cell r="AE85">
            <v>15</v>
          </cell>
          <cell r="AF85">
            <v>15</v>
          </cell>
          <cell r="AG85">
            <v>10</v>
          </cell>
          <cell r="AH85">
            <v>0</v>
          </cell>
          <cell r="AI85">
            <v>0</v>
          </cell>
          <cell r="AJ85">
            <v>43</v>
          </cell>
          <cell r="AK85">
            <v>43</v>
          </cell>
          <cell r="AL85">
            <v>35</v>
          </cell>
          <cell r="AM85">
            <v>35</v>
          </cell>
          <cell r="AN85">
            <v>14</v>
          </cell>
          <cell r="AO85">
            <v>9</v>
          </cell>
          <cell r="AP85">
            <v>12</v>
          </cell>
          <cell r="AQ85">
            <v>14</v>
          </cell>
          <cell r="AR85">
            <v>7</v>
          </cell>
          <cell r="AS85">
            <v>7</v>
          </cell>
          <cell r="AT85">
            <v>7</v>
          </cell>
          <cell r="AU85">
            <v>43</v>
          </cell>
          <cell r="AV85">
            <v>41</v>
          </cell>
          <cell r="AW85">
            <v>44</v>
          </cell>
          <cell r="AX85">
            <v>0</v>
          </cell>
          <cell r="AY85">
            <v>0</v>
          </cell>
          <cell r="AZ85">
            <v>0</v>
          </cell>
          <cell r="BA85">
            <v>10</v>
          </cell>
          <cell r="BB85">
            <v>0</v>
          </cell>
          <cell r="BC85">
            <v>0</v>
          </cell>
          <cell r="BD85">
            <v>0</v>
          </cell>
          <cell r="BE85">
            <v>5</v>
          </cell>
          <cell r="BF85">
            <v>0</v>
          </cell>
          <cell r="BG85">
            <v>0</v>
          </cell>
          <cell r="BH85">
            <v>2838</v>
          </cell>
        </row>
        <row r="86">
          <cell r="D86">
            <v>530600</v>
          </cell>
          <cell r="E86" t="str">
            <v>山东潍坊百货集团股份有限公司中百配送中心</v>
          </cell>
          <cell r="F86">
            <v>200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8</v>
          </cell>
          <cell r="N86">
            <v>21</v>
          </cell>
          <cell r="O86">
            <v>11</v>
          </cell>
          <cell r="P86">
            <v>28</v>
          </cell>
          <cell r="Q86">
            <v>100</v>
          </cell>
          <cell r="R86">
            <v>379</v>
          </cell>
          <cell r="S86">
            <v>330</v>
          </cell>
          <cell r="T86">
            <v>3</v>
          </cell>
          <cell r="U86">
            <v>1330</v>
          </cell>
          <cell r="V86">
            <v>500</v>
          </cell>
          <cell r="W86">
            <v>2352</v>
          </cell>
          <cell r="X86">
            <v>140</v>
          </cell>
          <cell r="Y86">
            <v>30</v>
          </cell>
          <cell r="Z86">
            <v>30</v>
          </cell>
          <cell r="AA86">
            <v>0</v>
          </cell>
          <cell r="AB86">
            <v>0</v>
          </cell>
          <cell r="AC86">
            <v>0</v>
          </cell>
          <cell r="AD86">
            <v>26</v>
          </cell>
          <cell r="AE86">
            <v>20</v>
          </cell>
          <cell r="AF86">
            <v>40</v>
          </cell>
          <cell r="AG86">
            <v>26</v>
          </cell>
          <cell r="AH86">
            <v>0</v>
          </cell>
          <cell r="AI86">
            <v>0</v>
          </cell>
          <cell r="AJ86">
            <v>10</v>
          </cell>
          <cell r="AK86">
            <v>10</v>
          </cell>
          <cell r="AL86">
            <v>10</v>
          </cell>
          <cell r="AM86">
            <v>10</v>
          </cell>
          <cell r="AN86">
            <v>0</v>
          </cell>
          <cell r="AO86">
            <v>10</v>
          </cell>
          <cell r="AP86">
            <v>0</v>
          </cell>
          <cell r="AQ86">
            <v>0</v>
          </cell>
          <cell r="AR86">
            <v>10</v>
          </cell>
          <cell r="AS86">
            <v>10</v>
          </cell>
          <cell r="AT86">
            <v>0</v>
          </cell>
          <cell r="AU86">
            <v>42</v>
          </cell>
          <cell r="AV86">
            <v>60</v>
          </cell>
          <cell r="AW86">
            <v>30</v>
          </cell>
          <cell r="AX86">
            <v>40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15</v>
          </cell>
          <cell r="BE86">
            <v>0</v>
          </cell>
          <cell r="BF86">
            <v>10</v>
          </cell>
          <cell r="BG86">
            <v>0</v>
          </cell>
          <cell r="BH86">
            <v>5841</v>
          </cell>
        </row>
        <row r="87">
          <cell r="D87">
            <v>530701</v>
          </cell>
          <cell r="E87" t="str">
            <v>枣庄市鲁兴商贸有限公司</v>
          </cell>
          <cell r="F87">
            <v>356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15</v>
          </cell>
          <cell r="N87">
            <v>10</v>
          </cell>
          <cell r="O87">
            <v>10</v>
          </cell>
          <cell r="P87">
            <v>15</v>
          </cell>
          <cell r="Q87">
            <v>87</v>
          </cell>
          <cell r="R87">
            <v>106</v>
          </cell>
          <cell r="S87">
            <v>143</v>
          </cell>
          <cell r="T87">
            <v>0</v>
          </cell>
          <cell r="U87">
            <v>240</v>
          </cell>
          <cell r="V87">
            <v>170</v>
          </cell>
          <cell r="W87">
            <v>816</v>
          </cell>
          <cell r="X87">
            <v>100</v>
          </cell>
          <cell r="Y87">
            <v>5</v>
          </cell>
          <cell r="Z87">
            <v>5</v>
          </cell>
          <cell r="AA87">
            <v>0</v>
          </cell>
          <cell r="AB87">
            <v>0</v>
          </cell>
          <cell r="AC87">
            <v>0</v>
          </cell>
          <cell r="AD87">
            <v>10</v>
          </cell>
          <cell r="AE87">
            <v>10</v>
          </cell>
          <cell r="AF87">
            <v>30</v>
          </cell>
          <cell r="AG87">
            <v>25</v>
          </cell>
          <cell r="AH87">
            <v>0</v>
          </cell>
          <cell r="AI87">
            <v>0</v>
          </cell>
          <cell r="AJ87">
            <v>12</v>
          </cell>
          <cell r="AK87">
            <v>12</v>
          </cell>
          <cell r="AL87">
            <v>12</v>
          </cell>
          <cell r="AM87">
            <v>12</v>
          </cell>
          <cell r="AN87">
            <v>10</v>
          </cell>
          <cell r="AO87">
            <v>10</v>
          </cell>
          <cell r="AP87">
            <v>5</v>
          </cell>
          <cell r="AQ87">
            <v>5</v>
          </cell>
          <cell r="AR87">
            <v>10</v>
          </cell>
          <cell r="AS87">
            <v>5</v>
          </cell>
          <cell r="AT87">
            <v>10</v>
          </cell>
          <cell r="AU87">
            <v>24</v>
          </cell>
          <cell r="AV87">
            <v>15</v>
          </cell>
          <cell r="AW87">
            <v>25</v>
          </cell>
          <cell r="AX87">
            <v>50</v>
          </cell>
          <cell r="AY87">
            <v>18</v>
          </cell>
          <cell r="AZ87">
            <v>15</v>
          </cell>
          <cell r="BA87">
            <v>20</v>
          </cell>
          <cell r="BB87">
            <v>25</v>
          </cell>
          <cell r="BC87">
            <v>11</v>
          </cell>
          <cell r="BD87">
            <v>15</v>
          </cell>
          <cell r="BE87">
            <v>15</v>
          </cell>
          <cell r="BF87">
            <v>11</v>
          </cell>
          <cell r="BG87">
            <v>11</v>
          </cell>
          <cell r="BH87">
            <v>2511</v>
          </cell>
        </row>
        <row r="88">
          <cell r="D88">
            <v>530902</v>
          </cell>
          <cell r="E88" t="str">
            <v>日照市鲁兴商贸有限公司</v>
          </cell>
          <cell r="F88">
            <v>100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10</v>
          </cell>
          <cell r="R88">
            <v>10</v>
          </cell>
          <cell r="S88">
            <v>20</v>
          </cell>
          <cell r="T88">
            <v>0</v>
          </cell>
          <cell r="U88">
            <v>96</v>
          </cell>
          <cell r="V88">
            <v>120</v>
          </cell>
          <cell r="W88">
            <v>203</v>
          </cell>
          <cell r="X88">
            <v>50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5</v>
          </cell>
          <cell r="AE88">
            <v>10</v>
          </cell>
          <cell r="AF88">
            <v>10</v>
          </cell>
          <cell r="AG88">
            <v>5</v>
          </cell>
          <cell r="AH88">
            <v>0</v>
          </cell>
          <cell r="AI88">
            <v>0</v>
          </cell>
          <cell r="AJ88">
            <v>12</v>
          </cell>
          <cell r="AK88">
            <v>12</v>
          </cell>
          <cell r="AL88">
            <v>6</v>
          </cell>
          <cell r="AM88">
            <v>6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12</v>
          </cell>
          <cell r="AV88">
            <v>12</v>
          </cell>
          <cell r="AW88">
            <v>12</v>
          </cell>
          <cell r="AX88">
            <v>50</v>
          </cell>
          <cell r="AY88">
            <v>12</v>
          </cell>
          <cell r="AZ88">
            <v>12</v>
          </cell>
          <cell r="BA88">
            <v>12</v>
          </cell>
          <cell r="BB88">
            <v>12</v>
          </cell>
          <cell r="BC88">
            <v>6</v>
          </cell>
          <cell r="BD88">
            <v>6</v>
          </cell>
          <cell r="BE88">
            <v>6</v>
          </cell>
          <cell r="BF88">
            <v>6</v>
          </cell>
          <cell r="BG88">
            <v>6</v>
          </cell>
          <cell r="BH88">
            <v>839</v>
          </cell>
        </row>
        <row r="89">
          <cell r="D89">
            <v>531000</v>
          </cell>
          <cell r="E89" t="str">
            <v>威海利华商贸有限公司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9</v>
          </cell>
        </row>
        <row r="90">
          <cell r="D90">
            <v>532101</v>
          </cell>
          <cell r="E90" t="str">
            <v>滨州市滨城区阳光百货经营部</v>
          </cell>
          <cell r="F90">
            <v>200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6</v>
          </cell>
          <cell r="R90">
            <v>1</v>
          </cell>
          <cell r="S90">
            <v>7</v>
          </cell>
          <cell r="T90">
            <v>12</v>
          </cell>
          <cell r="U90">
            <v>0</v>
          </cell>
          <cell r="V90">
            <v>0</v>
          </cell>
          <cell r="W90">
            <v>168</v>
          </cell>
          <cell r="X90">
            <v>120</v>
          </cell>
          <cell r="Y90">
            <v>5</v>
          </cell>
          <cell r="Z90">
            <v>3</v>
          </cell>
          <cell r="AA90">
            <v>0</v>
          </cell>
          <cell r="AB90">
            <v>0</v>
          </cell>
          <cell r="AC90">
            <v>0</v>
          </cell>
          <cell r="AD90">
            <v>1</v>
          </cell>
          <cell r="AE90">
            <v>2</v>
          </cell>
          <cell r="AF90">
            <v>2</v>
          </cell>
          <cell r="AG90">
            <v>1</v>
          </cell>
          <cell r="AH90">
            <v>0</v>
          </cell>
          <cell r="AI90">
            <v>0</v>
          </cell>
          <cell r="AJ90">
            <v>5</v>
          </cell>
          <cell r="AK90">
            <v>5</v>
          </cell>
          <cell r="AL90">
            <v>5</v>
          </cell>
          <cell r="AM90">
            <v>5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4</v>
          </cell>
          <cell r="AU90">
            <v>6</v>
          </cell>
          <cell r="AV90">
            <v>3</v>
          </cell>
          <cell r="AW90">
            <v>3</v>
          </cell>
          <cell r="AX90">
            <v>0</v>
          </cell>
          <cell r="AY90">
            <v>5</v>
          </cell>
          <cell r="AZ90">
            <v>0</v>
          </cell>
          <cell r="BA90">
            <v>5</v>
          </cell>
          <cell r="BB90">
            <v>5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579</v>
          </cell>
        </row>
        <row r="91">
          <cell r="D91">
            <v>532520</v>
          </cell>
          <cell r="E91" t="str">
            <v>济宁郑氏兄弟商贸有限公司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10</v>
          </cell>
          <cell r="N91">
            <v>2</v>
          </cell>
          <cell r="O91">
            <v>4</v>
          </cell>
          <cell r="P91">
            <v>10</v>
          </cell>
          <cell r="Q91">
            <v>60</v>
          </cell>
          <cell r="R91">
            <v>80</v>
          </cell>
          <cell r="S91">
            <v>30</v>
          </cell>
          <cell r="T91">
            <v>0</v>
          </cell>
          <cell r="U91">
            <v>192</v>
          </cell>
          <cell r="V91">
            <v>222</v>
          </cell>
          <cell r="W91">
            <v>380</v>
          </cell>
          <cell r="X91">
            <v>300</v>
          </cell>
          <cell r="Y91">
            <v>8</v>
          </cell>
          <cell r="Z91">
            <v>8</v>
          </cell>
          <cell r="AA91">
            <v>0</v>
          </cell>
          <cell r="AB91">
            <v>0</v>
          </cell>
          <cell r="AC91">
            <v>0</v>
          </cell>
          <cell r="AD91">
            <v>5</v>
          </cell>
          <cell r="AE91">
            <v>22</v>
          </cell>
          <cell r="AF91">
            <v>22</v>
          </cell>
          <cell r="AG91">
            <v>5</v>
          </cell>
          <cell r="AH91">
            <v>0</v>
          </cell>
          <cell r="AI91">
            <v>0</v>
          </cell>
          <cell r="AJ91">
            <v>12</v>
          </cell>
          <cell r="AK91">
            <v>12</v>
          </cell>
          <cell r="AL91">
            <v>12</v>
          </cell>
          <cell r="AM91">
            <v>12</v>
          </cell>
          <cell r="AN91">
            <v>11</v>
          </cell>
          <cell r="AO91">
            <v>6</v>
          </cell>
          <cell r="AP91">
            <v>9</v>
          </cell>
          <cell r="AQ91">
            <v>11</v>
          </cell>
          <cell r="AR91">
            <v>5</v>
          </cell>
          <cell r="AS91">
            <v>5</v>
          </cell>
          <cell r="AT91">
            <v>4</v>
          </cell>
          <cell r="AU91">
            <v>24</v>
          </cell>
          <cell r="AV91">
            <v>24</v>
          </cell>
          <cell r="AW91">
            <v>24</v>
          </cell>
          <cell r="AX91">
            <v>20</v>
          </cell>
          <cell r="AY91">
            <v>16</v>
          </cell>
          <cell r="AZ91">
            <v>10</v>
          </cell>
          <cell r="BA91">
            <v>10</v>
          </cell>
          <cell r="BB91">
            <v>21</v>
          </cell>
          <cell r="BC91">
            <v>5</v>
          </cell>
          <cell r="BD91">
            <v>11</v>
          </cell>
          <cell r="BE91">
            <v>11</v>
          </cell>
          <cell r="BF91">
            <v>5</v>
          </cell>
          <cell r="BG91">
            <v>0</v>
          </cell>
          <cell r="BH91">
            <v>1640</v>
          </cell>
        </row>
        <row r="92">
          <cell r="D92">
            <v>675302</v>
          </cell>
          <cell r="E92" t="str">
            <v>青岛福兴祥物流有限公司</v>
          </cell>
          <cell r="F92">
            <v>400</v>
          </cell>
          <cell r="G92">
            <v>100</v>
          </cell>
          <cell r="H92">
            <v>16</v>
          </cell>
          <cell r="I92">
            <v>9</v>
          </cell>
          <cell r="J92">
            <v>16</v>
          </cell>
          <cell r="K92">
            <v>3</v>
          </cell>
          <cell r="L92">
            <v>5</v>
          </cell>
          <cell r="M92">
            <v>50</v>
          </cell>
          <cell r="N92">
            <v>25</v>
          </cell>
          <cell r="O92">
            <v>15</v>
          </cell>
          <cell r="P92">
            <v>60</v>
          </cell>
          <cell r="Q92">
            <v>123</v>
          </cell>
          <cell r="R92">
            <v>200</v>
          </cell>
          <cell r="S92">
            <v>197</v>
          </cell>
          <cell r="T92">
            <v>0</v>
          </cell>
          <cell r="U92">
            <v>0</v>
          </cell>
          <cell r="V92">
            <v>0</v>
          </cell>
          <cell r="W92">
            <v>87</v>
          </cell>
          <cell r="X92">
            <v>0</v>
          </cell>
          <cell r="Y92">
            <v>50</v>
          </cell>
          <cell r="Z92">
            <v>50</v>
          </cell>
          <cell r="AA92">
            <v>0</v>
          </cell>
          <cell r="AB92">
            <v>0</v>
          </cell>
          <cell r="AC92">
            <v>34</v>
          </cell>
          <cell r="AD92">
            <v>20</v>
          </cell>
          <cell r="AE92">
            <v>33</v>
          </cell>
          <cell r="AF92">
            <v>40</v>
          </cell>
          <cell r="AG92">
            <v>20</v>
          </cell>
          <cell r="AH92">
            <v>0</v>
          </cell>
          <cell r="AI92">
            <v>0</v>
          </cell>
          <cell r="AJ92">
            <v>48</v>
          </cell>
          <cell r="AK92">
            <v>48</v>
          </cell>
          <cell r="AL92">
            <v>48</v>
          </cell>
          <cell r="AM92">
            <v>48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40</v>
          </cell>
          <cell r="AV92">
            <v>30</v>
          </cell>
          <cell r="AW92">
            <v>40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10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1865</v>
          </cell>
        </row>
        <row r="93">
          <cell r="E93" t="str">
            <v>总和：</v>
          </cell>
          <cell r="F93">
            <v>16891</v>
          </cell>
          <cell r="G93">
            <v>2209</v>
          </cell>
          <cell r="H93">
            <v>3152</v>
          </cell>
          <cell r="I93">
            <v>2795</v>
          </cell>
          <cell r="J93">
            <v>3111</v>
          </cell>
          <cell r="K93">
            <v>332</v>
          </cell>
          <cell r="L93">
            <v>695</v>
          </cell>
          <cell r="M93">
            <v>2207</v>
          </cell>
          <cell r="N93">
            <v>1026</v>
          </cell>
          <cell r="O93">
            <v>540</v>
          </cell>
          <cell r="P93">
            <v>2203</v>
          </cell>
          <cell r="Q93">
            <v>5876</v>
          </cell>
          <cell r="R93">
            <v>9317</v>
          </cell>
          <cell r="S93">
            <v>8292</v>
          </cell>
          <cell r="T93">
            <v>2999</v>
          </cell>
          <cell r="U93">
            <v>23978</v>
          </cell>
          <cell r="V93">
            <v>14341</v>
          </cell>
          <cell r="W93">
            <v>56394</v>
          </cell>
          <cell r="X93">
            <v>18769</v>
          </cell>
          <cell r="Y93">
            <v>1012</v>
          </cell>
          <cell r="Z93">
            <v>1008</v>
          </cell>
          <cell r="AA93">
            <v>394</v>
          </cell>
          <cell r="AB93">
            <v>195</v>
          </cell>
          <cell r="AC93">
            <v>262</v>
          </cell>
          <cell r="AD93">
            <v>1164</v>
          </cell>
          <cell r="AE93">
            <v>1640</v>
          </cell>
          <cell r="AF93">
            <v>1716</v>
          </cell>
          <cell r="AG93">
            <v>1199</v>
          </cell>
          <cell r="AH93">
            <v>2544.5</v>
          </cell>
          <cell r="AI93">
            <v>1567.5</v>
          </cell>
          <cell r="AJ93">
            <v>1368</v>
          </cell>
          <cell r="AK93">
            <v>1344</v>
          </cell>
          <cell r="AL93">
            <v>1159</v>
          </cell>
          <cell r="AM93">
            <v>1143</v>
          </cell>
          <cell r="AN93">
            <v>1908</v>
          </cell>
          <cell r="AO93">
            <v>1265</v>
          </cell>
          <cell r="AP93">
            <v>1466</v>
          </cell>
          <cell r="AQ93">
            <v>1653</v>
          </cell>
          <cell r="AR93">
            <v>1162</v>
          </cell>
          <cell r="AS93">
            <v>1128</v>
          </cell>
          <cell r="AT93">
            <v>1288</v>
          </cell>
          <cell r="AU93">
            <v>3931</v>
          </cell>
          <cell r="AV93">
            <v>3931</v>
          </cell>
          <cell r="AW93">
            <v>3986</v>
          </cell>
          <cell r="AX93">
            <v>6664</v>
          </cell>
          <cell r="AY93">
            <v>2487</v>
          </cell>
          <cell r="AZ93">
            <v>2188</v>
          </cell>
          <cell r="BA93">
            <v>1675</v>
          </cell>
          <cell r="BB93">
            <v>2048</v>
          </cell>
          <cell r="BC93">
            <v>1032</v>
          </cell>
          <cell r="BD93">
            <v>1267</v>
          </cell>
          <cell r="BE93">
            <v>1139</v>
          </cell>
          <cell r="BF93">
            <v>1049</v>
          </cell>
          <cell r="BG93">
            <v>1060</v>
          </cell>
          <cell r="BH93">
            <v>235170</v>
          </cell>
        </row>
        <row r="94">
          <cell r="D94">
            <v>100264</v>
          </cell>
          <cell r="E94" t="str">
            <v>欧尚（中国）投资有限公司</v>
          </cell>
          <cell r="F94">
            <v>80</v>
          </cell>
          <cell r="G94">
            <v>0</v>
          </cell>
          <cell r="H94">
            <v>35</v>
          </cell>
          <cell r="I94">
            <v>35</v>
          </cell>
          <cell r="J94">
            <v>25</v>
          </cell>
          <cell r="K94">
            <v>30</v>
          </cell>
          <cell r="L94">
            <v>15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17</v>
          </cell>
          <cell r="R94">
            <v>15</v>
          </cell>
          <cell r="S94">
            <v>14</v>
          </cell>
          <cell r="T94">
            <v>0</v>
          </cell>
          <cell r="U94">
            <v>0</v>
          </cell>
          <cell r="V94">
            <v>0</v>
          </cell>
          <cell r="W94">
            <v>84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2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3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1</v>
          </cell>
          <cell r="BH94">
            <v>356</v>
          </cell>
        </row>
        <row r="95">
          <cell r="D95">
            <v>100365</v>
          </cell>
          <cell r="E95" t="str">
            <v>广州屈臣氏个人用品商店有限公司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250</v>
          </cell>
          <cell r="R95">
            <v>200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450</v>
          </cell>
        </row>
        <row r="96">
          <cell r="D96">
            <v>101445</v>
          </cell>
          <cell r="E96" t="str">
            <v>北京旺市百利商业有限公司飘亮购物中心</v>
          </cell>
          <cell r="F96">
            <v>150</v>
          </cell>
          <cell r="G96">
            <v>0</v>
          </cell>
          <cell r="H96">
            <v>40</v>
          </cell>
          <cell r="I96">
            <v>40</v>
          </cell>
          <cell r="J96">
            <v>89</v>
          </cell>
          <cell r="K96">
            <v>0</v>
          </cell>
          <cell r="L96">
            <v>0</v>
          </cell>
          <cell r="M96">
            <v>110</v>
          </cell>
          <cell r="N96">
            <v>40</v>
          </cell>
          <cell r="O96">
            <v>0</v>
          </cell>
          <cell r="P96">
            <v>170</v>
          </cell>
          <cell r="Q96">
            <v>0</v>
          </cell>
          <cell r="R96">
            <v>210</v>
          </cell>
          <cell r="S96">
            <v>190</v>
          </cell>
          <cell r="T96">
            <v>0</v>
          </cell>
          <cell r="U96">
            <v>0</v>
          </cell>
          <cell r="V96">
            <v>0</v>
          </cell>
          <cell r="W96">
            <v>136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1</v>
          </cell>
          <cell r="AW96">
            <v>0</v>
          </cell>
          <cell r="AX96">
            <v>0</v>
          </cell>
          <cell r="AY96">
            <v>1</v>
          </cell>
          <cell r="AZ96">
            <v>1</v>
          </cell>
          <cell r="BA96">
            <v>1</v>
          </cell>
          <cell r="BB96">
            <v>3</v>
          </cell>
          <cell r="BC96">
            <v>0</v>
          </cell>
          <cell r="BD96">
            <v>3</v>
          </cell>
          <cell r="BE96">
            <v>2</v>
          </cell>
          <cell r="BF96">
            <v>1</v>
          </cell>
          <cell r="BG96">
            <v>5</v>
          </cell>
          <cell r="BH96">
            <v>1193</v>
          </cell>
        </row>
        <row r="97">
          <cell r="D97">
            <v>101494</v>
          </cell>
          <cell r="E97" t="str">
            <v>锦江麦德龙现购自运有限公司北京万泉河商场</v>
          </cell>
          <cell r="F97">
            <v>228</v>
          </cell>
          <cell r="G97">
            <v>12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49</v>
          </cell>
          <cell r="N97">
            <v>30</v>
          </cell>
          <cell r="O97">
            <v>30</v>
          </cell>
          <cell r="P97">
            <v>0</v>
          </cell>
          <cell r="Q97">
            <v>0</v>
          </cell>
          <cell r="R97">
            <v>53</v>
          </cell>
          <cell r="S97">
            <v>51</v>
          </cell>
          <cell r="T97">
            <v>0</v>
          </cell>
          <cell r="U97">
            <v>0</v>
          </cell>
          <cell r="V97">
            <v>0</v>
          </cell>
          <cell r="W97">
            <v>119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33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605</v>
          </cell>
        </row>
        <row r="98">
          <cell r="D98">
            <v>101571</v>
          </cell>
          <cell r="E98" t="str">
            <v>北京家乐福商业有限公司通州店</v>
          </cell>
          <cell r="F98">
            <v>0</v>
          </cell>
          <cell r="G98">
            <v>5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17</v>
          </cell>
          <cell r="R98">
            <v>32</v>
          </cell>
          <cell r="S98">
            <v>32</v>
          </cell>
          <cell r="T98">
            <v>0</v>
          </cell>
          <cell r="U98">
            <v>0</v>
          </cell>
          <cell r="V98">
            <v>0</v>
          </cell>
          <cell r="W98">
            <v>110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1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1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3</v>
          </cell>
          <cell r="BC98">
            <v>1</v>
          </cell>
          <cell r="BD98">
            <v>0</v>
          </cell>
          <cell r="BE98">
            <v>1</v>
          </cell>
          <cell r="BF98">
            <v>0</v>
          </cell>
          <cell r="BG98">
            <v>0</v>
          </cell>
          <cell r="BH98">
            <v>203</v>
          </cell>
        </row>
        <row r="99">
          <cell r="D99">
            <v>101631</v>
          </cell>
          <cell r="E99" t="str">
            <v>锦江麦德龙现购自运有限公司北京十里河商场</v>
          </cell>
          <cell r="F99">
            <v>230</v>
          </cell>
          <cell r="G99">
            <v>1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49</v>
          </cell>
          <cell r="N99">
            <v>0</v>
          </cell>
          <cell r="O99">
            <v>0</v>
          </cell>
          <cell r="P99">
            <v>0</v>
          </cell>
          <cell r="Q99">
            <v>32</v>
          </cell>
          <cell r="R99">
            <v>53</v>
          </cell>
          <cell r="S99">
            <v>51</v>
          </cell>
          <cell r="T99">
            <v>0</v>
          </cell>
          <cell r="U99">
            <v>0</v>
          </cell>
          <cell r="V99">
            <v>0</v>
          </cell>
          <cell r="W99">
            <v>100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516</v>
          </cell>
        </row>
        <row r="100">
          <cell r="D100">
            <v>101708</v>
          </cell>
          <cell r="E100" t="str">
            <v>乐购特易购商业（北京）有限公司大成东分公司</v>
          </cell>
          <cell r="F100">
            <v>10</v>
          </cell>
          <cell r="G100">
            <v>1</v>
          </cell>
          <cell r="H100">
            <v>0</v>
          </cell>
          <cell r="I100">
            <v>0</v>
          </cell>
          <cell r="J100">
            <v>2</v>
          </cell>
          <cell r="K100">
            <v>0</v>
          </cell>
          <cell r="L100">
            <v>0</v>
          </cell>
          <cell r="M100">
            <v>5</v>
          </cell>
          <cell r="N100">
            <v>7</v>
          </cell>
          <cell r="O100">
            <v>0</v>
          </cell>
          <cell r="P100">
            <v>5</v>
          </cell>
          <cell r="Q100">
            <v>15</v>
          </cell>
          <cell r="R100">
            <v>15</v>
          </cell>
          <cell r="S100">
            <v>10</v>
          </cell>
          <cell r="T100">
            <v>0</v>
          </cell>
          <cell r="U100">
            <v>0</v>
          </cell>
          <cell r="V100">
            <v>0</v>
          </cell>
          <cell r="W100">
            <v>20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90</v>
          </cell>
        </row>
        <row r="101">
          <cell r="D101">
            <v>101967</v>
          </cell>
          <cell r="E101" t="str">
            <v>乐购特易购商业（北京）有限公司</v>
          </cell>
          <cell r="F101">
            <v>5</v>
          </cell>
          <cell r="G101">
            <v>2</v>
          </cell>
          <cell r="H101">
            <v>0</v>
          </cell>
          <cell r="I101">
            <v>0</v>
          </cell>
          <cell r="J101">
            <v>1</v>
          </cell>
          <cell r="K101">
            <v>0</v>
          </cell>
          <cell r="L101">
            <v>0</v>
          </cell>
          <cell r="M101">
            <v>2</v>
          </cell>
          <cell r="N101">
            <v>2</v>
          </cell>
          <cell r="O101">
            <v>0</v>
          </cell>
          <cell r="P101">
            <v>2</v>
          </cell>
          <cell r="Q101">
            <v>15</v>
          </cell>
          <cell r="R101">
            <v>15</v>
          </cell>
          <cell r="S101">
            <v>10</v>
          </cell>
          <cell r="T101">
            <v>0</v>
          </cell>
          <cell r="U101">
            <v>0</v>
          </cell>
          <cell r="V101">
            <v>0</v>
          </cell>
          <cell r="W101">
            <v>17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71</v>
          </cell>
        </row>
        <row r="102">
          <cell r="D102">
            <v>102083</v>
          </cell>
          <cell r="E102" t="str">
            <v>北京家乐福商业有限公司</v>
          </cell>
          <cell r="F102">
            <v>0</v>
          </cell>
          <cell r="G102">
            <v>2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4</v>
          </cell>
          <cell r="R102">
            <v>12</v>
          </cell>
          <cell r="S102">
            <v>2</v>
          </cell>
          <cell r="T102">
            <v>0</v>
          </cell>
          <cell r="U102">
            <v>0</v>
          </cell>
          <cell r="V102">
            <v>0</v>
          </cell>
          <cell r="W102">
            <v>121</v>
          </cell>
          <cell r="X102">
            <v>0</v>
          </cell>
          <cell r="Y102">
            <v>1</v>
          </cell>
          <cell r="Z102">
            <v>1</v>
          </cell>
          <cell r="AA102">
            <v>0</v>
          </cell>
          <cell r="AB102">
            <v>0</v>
          </cell>
          <cell r="AC102">
            <v>0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3</v>
          </cell>
          <cell r="AV102">
            <v>0</v>
          </cell>
          <cell r="AW102">
            <v>3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1</v>
          </cell>
          <cell r="BD102">
            <v>0</v>
          </cell>
          <cell r="BE102">
            <v>0</v>
          </cell>
          <cell r="BF102">
            <v>0</v>
          </cell>
          <cell r="BG102">
            <v>1</v>
          </cell>
          <cell r="BH102">
            <v>155</v>
          </cell>
        </row>
        <row r="103">
          <cell r="D103">
            <v>102292</v>
          </cell>
          <cell r="E103" t="str">
            <v>北京家乐福商业有限公司双井店</v>
          </cell>
          <cell r="F103">
            <v>0</v>
          </cell>
          <cell r="G103">
            <v>6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4</v>
          </cell>
          <cell r="R103">
            <v>8</v>
          </cell>
          <cell r="S103">
            <v>8</v>
          </cell>
          <cell r="T103">
            <v>0</v>
          </cell>
          <cell r="U103">
            <v>0</v>
          </cell>
          <cell r="V103">
            <v>0</v>
          </cell>
          <cell r="W103">
            <v>103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1</v>
          </cell>
          <cell r="BA103">
            <v>0</v>
          </cell>
          <cell r="BB103">
            <v>0</v>
          </cell>
          <cell r="BC103">
            <v>0</v>
          </cell>
          <cell r="BD103">
            <v>1</v>
          </cell>
          <cell r="BE103">
            <v>0</v>
          </cell>
          <cell r="BF103">
            <v>0</v>
          </cell>
          <cell r="BG103">
            <v>0</v>
          </cell>
          <cell r="BH103">
            <v>131</v>
          </cell>
        </row>
        <row r="104">
          <cell r="D104">
            <v>212008</v>
          </cell>
          <cell r="E104" t="str">
            <v>北京创益佳家乐福商业有限公司</v>
          </cell>
          <cell r="F104">
            <v>0</v>
          </cell>
          <cell r="G104">
            <v>31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23</v>
          </cell>
          <cell r="R104">
            <v>40</v>
          </cell>
          <cell r="S104">
            <v>50</v>
          </cell>
          <cell r="T104">
            <v>0</v>
          </cell>
          <cell r="U104">
            <v>0</v>
          </cell>
          <cell r="V104">
            <v>0</v>
          </cell>
          <cell r="W104">
            <v>626</v>
          </cell>
          <cell r="X104">
            <v>0</v>
          </cell>
          <cell r="Y104">
            <v>5</v>
          </cell>
          <cell r="Z104">
            <v>5</v>
          </cell>
          <cell r="AA104">
            <v>0</v>
          </cell>
          <cell r="AB104">
            <v>0</v>
          </cell>
          <cell r="AC104">
            <v>0</v>
          </cell>
          <cell r="AD104">
            <v>3</v>
          </cell>
          <cell r="AE104">
            <v>3</v>
          </cell>
          <cell r="AF104">
            <v>3</v>
          </cell>
          <cell r="AG104">
            <v>3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1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3</v>
          </cell>
          <cell r="BC104">
            <v>1</v>
          </cell>
          <cell r="BD104">
            <v>1</v>
          </cell>
          <cell r="BE104">
            <v>0</v>
          </cell>
          <cell r="BF104">
            <v>1</v>
          </cell>
          <cell r="BG104">
            <v>1</v>
          </cell>
          <cell r="BH104">
            <v>800</v>
          </cell>
        </row>
        <row r="105">
          <cell r="D105">
            <v>212012</v>
          </cell>
          <cell r="E105" t="str">
            <v>北京家乐福商业有限公司</v>
          </cell>
          <cell r="F105">
            <v>0</v>
          </cell>
          <cell r="G105">
            <v>10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10</v>
          </cell>
          <cell r="R105">
            <v>15</v>
          </cell>
          <cell r="S105">
            <v>10</v>
          </cell>
          <cell r="T105">
            <v>0</v>
          </cell>
          <cell r="U105">
            <v>0</v>
          </cell>
          <cell r="V105">
            <v>0</v>
          </cell>
          <cell r="W105">
            <v>116</v>
          </cell>
          <cell r="X105">
            <v>0</v>
          </cell>
          <cell r="Y105">
            <v>1</v>
          </cell>
          <cell r="Z105">
            <v>1</v>
          </cell>
          <cell r="AA105">
            <v>0</v>
          </cell>
          <cell r="AB105">
            <v>0</v>
          </cell>
          <cell r="AC105">
            <v>0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167</v>
          </cell>
        </row>
        <row r="106">
          <cell r="D106">
            <v>212013</v>
          </cell>
          <cell r="E106" t="str">
            <v>北京家乐福商业有限公司马连道店</v>
          </cell>
          <cell r="F106">
            <v>10</v>
          </cell>
          <cell r="G106">
            <v>2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15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73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2</v>
          </cell>
          <cell r="AV106">
            <v>1</v>
          </cell>
          <cell r="AW106">
            <v>2</v>
          </cell>
          <cell r="AX106">
            <v>0</v>
          </cell>
          <cell r="AY106">
            <v>0</v>
          </cell>
          <cell r="AZ106">
            <v>0</v>
          </cell>
          <cell r="BA106">
            <v>1</v>
          </cell>
          <cell r="BB106">
            <v>2</v>
          </cell>
          <cell r="BC106">
            <v>1</v>
          </cell>
          <cell r="BD106">
            <v>0</v>
          </cell>
          <cell r="BE106">
            <v>1</v>
          </cell>
          <cell r="BF106">
            <v>0</v>
          </cell>
          <cell r="BG106">
            <v>1</v>
          </cell>
          <cell r="BH106">
            <v>111</v>
          </cell>
        </row>
        <row r="107">
          <cell r="D107">
            <v>212015</v>
          </cell>
          <cell r="E107" t="str">
            <v>北京家乐福商业有限公司</v>
          </cell>
          <cell r="F107">
            <v>0</v>
          </cell>
          <cell r="G107">
            <v>3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62</v>
          </cell>
          <cell r="S107">
            <v>5</v>
          </cell>
          <cell r="T107">
            <v>0</v>
          </cell>
          <cell r="U107">
            <v>0</v>
          </cell>
          <cell r="V107">
            <v>0</v>
          </cell>
          <cell r="W107">
            <v>181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1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1</v>
          </cell>
          <cell r="BD107">
            <v>1</v>
          </cell>
          <cell r="BE107">
            <v>0</v>
          </cell>
          <cell r="BF107">
            <v>1</v>
          </cell>
          <cell r="BG107">
            <v>0</v>
          </cell>
          <cell r="BH107">
            <v>255</v>
          </cell>
        </row>
        <row r="108">
          <cell r="D108">
            <v>212030</v>
          </cell>
          <cell r="E108" t="str">
            <v>北京迪亚首联商业零售有限公司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27</v>
          </cell>
          <cell r="R108">
            <v>0</v>
          </cell>
          <cell r="S108">
            <v>50</v>
          </cell>
          <cell r="T108">
            <v>0</v>
          </cell>
          <cell r="U108">
            <v>0</v>
          </cell>
          <cell r="V108">
            <v>0</v>
          </cell>
          <cell r="W108">
            <v>220</v>
          </cell>
          <cell r="X108">
            <v>0</v>
          </cell>
          <cell r="Y108">
            <v>35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16</v>
          </cell>
          <cell r="BF108">
            <v>0</v>
          </cell>
          <cell r="BG108">
            <v>0</v>
          </cell>
          <cell r="BH108">
            <v>348</v>
          </cell>
        </row>
        <row r="109">
          <cell r="D109">
            <v>212031</v>
          </cell>
          <cell r="E109" t="str">
            <v>欧尚（中国）投资有限公司</v>
          </cell>
          <cell r="F109">
            <v>80</v>
          </cell>
          <cell r="G109">
            <v>0</v>
          </cell>
          <cell r="H109">
            <v>12</v>
          </cell>
          <cell r="I109">
            <v>11</v>
          </cell>
          <cell r="J109">
            <v>0</v>
          </cell>
          <cell r="K109">
            <v>10</v>
          </cell>
          <cell r="L109">
            <v>10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18</v>
          </cell>
          <cell r="R109">
            <v>14</v>
          </cell>
          <cell r="S109">
            <v>13</v>
          </cell>
          <cell r="T109">
            <v>0</v>
          </cell>
          <cell r="U109">
            <v>0</v>
          </cell>
          <cell r="V109">
            <v>0</v>
          </cell>
          <cell r="W109">
            <v>104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272</v>
          </cell>
        </row>
        <row r="110">
          <cell r="D110">
            <v>212032</v>
          </cell>
          <cell r="E110" t="str">
            <v>北京家乐福商业有限公司中关村广场店</v>
          </cell>
          <cell r="F110">
            <v>0</v>
          </cell>
          <cell r="G110">
            <v>5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60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280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5</v>
          </cell>
          <cell r="AW110">
            <v>1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351</v>
          </cell>
        </row>
        <row r="111">
          <cell r="D111">
            <v>212034</v>
          </cell>
          <cell r="E111" t="str">
            <v>北京易初莲花连锁超市有限公司</v>
          </cell>
          <cell r="F111">
            <v>232</v>
          </cell>
          <cell r="G111">
            <v>24</v>
          </cell>
          <cell r="H111">
            <v>44</v>
          </cell>
          <cell r="I111">
            <v>52</v>
          </cell>
          <cell r="J111">
            <v>40</v>
          </cell>
          <cell r="K111">
            <v>0</v>
          </cell>
          <cell r="L111">
            <v>0</v>
          </cell>
          <cell r="M111">
            <v>60</v>
          </cell>
          <cell r="N111">
            <v>21</v>
          </cell>
          <cell r="O111">
            <v>20</v>
          </cell>
          <cell r="P111">
            <v>60</v>
          </cell>
          <cell r="Q111">
            <v>80</v>
          </cell>
          <cell r="R111">
            <v>181</v>
          </cell>
          <cell r="S111">
            <v>151</v>
          </cell>
          <cell r="T111">
            <v>0</v>
          </cell>
          <cell r="U111">
            <v>0</v>
          </cell>
          <cell r="V111">
            <v>0</v>
          </cell>
          <cell r="W111">
            <v>1685</v>
          </cell>
          <cell r="X111">
            <v>0</v>
          </cell>
          <cell r="Y111">
            <v>10</v>
          </cell>
          <cell r="Z111">
            <v>8</v>
          </cell>
          <cell r="AA111">
            <v>14</v>
          </cell>
          <cell r="AB111">
            <v>0</v>
          </cell>
          <cell r="AC111">
            <v>10.75</v>
          </cell>
          <cell r="AD111">
            <v>4</v>
          </cell>
          <cell r="AE111">
            <v>5</v>
          </cell>
          <cell r="AF111">
            <v>4</v>
          </cell>
          <cell r="AG111">
            <v>4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1</v>
          </cell>
          <cell r="AV111">
            <v>0</v>
          </cell>
          <cell r="AW111">
            <v>2</v>
          </cell>
          <cell r="AX111">
            <v>0</v>
          </cell>
          <cell r="AY111">
            <v>2</v>
          </cell>
          <cell r="AZ111">
            <v>0</v>
          </cell>
          <cell r="BA111">
            <v>1</v>
          </cell>
          <cell r="BB111">
            <v>1</v>
          </cell>
          <cell r="BC111">
            <v>1</v>
          </cell>
          <cell r="BD111">
            <v>4</v>
          </cell>
          <cell r="BE111">
            <v>3</v>
          </cell>
          <cell r="BF111">
            <v>0</v>
          </cell>
          <cell r="BG111">
            <v>0</v>
          </cell>
          <cell r="BH111">
            <v>2724.75</v>
          </cell>
        </row>
        <row r="112">
          <cell r="D112">
            <v>212037</v>
          </cell>
          <cell r="E112" t="str">
            <v>沃尔玛（中国）投资有限公司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260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260</v>
          </cell>
        </row>
        <row r="113">
          <cell r="D113">
            <v>212039</v>
          </cell>
          <cell r="E113" t="str">
            <v>北京家乐福商业有限公司双井店</v>
          </cell>
          <cell r="F113">
            <v>1</v>
          </cell>
          <cell r="G113">
            <v>31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27</v>
          </cell>
          <cell r="R113">
            <v>48</v>
          </cell>
          <cell r="S113">
            <v>60</v>
          </cell>
          <cell r="T113">
            <v>0</v>
          </cell>
          <cell r="U113">
            <v>0</v>
          </cell>
          <cell r="V113">
            <v>0</v>
          </cell>
          <cell r="W113">
            <v>157</v>
          </cell>
          <cell r="X113">
            <v>0</v>
          </cell>
          <cell r="Y113">
            <v>1</v>
          </cell>
          <cell r="Z113">
            <v>1</v>
          </cell>
          <cell r="AA113">
            <v>0</v>
          </cell>
          <cell r="AB113">
            <v>0</v>
          </cell>
          <cell r="AC113">
            <v>0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1</v>
          </cell>
          <cell r="AW113">
            <v>1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1</v>
          </cell>
          <cell r="BD113">
            <v>0</v>
          </cell>
          <cell r="BE113">
            <v>0</v>
          </cell>
          <cell r="BF113">
            <v>1</v>
          </cell>
          <cell r="BG113">
            <v>0</v>
          </cell>
          <cell r="BH113">
            <v>334</v>
          </cell>
        </row>
        <row r="114">
          <cell r="D114">
            <v>100532</v>
          </cell>
          <cell r="E114" t="str">
            <v>天津津友乐购生活购物有限公司</v>
          </cell>
          <cell r="F114">
            <v>2</v>
          </cell>
          <cell r="G114">
            <v>15</v>
          </cell>
          <cell r="H114">
            <v>3</v>
          </cell>
          <cell r="I114">
            <v>3</v>
          </cell>
          <cell r="J114">
            <v>3</v>
          </cell>
          <cell r="K114">
            <v>0</v>
          </cell>
          <cell r="L114">
            <v>0</v>
          </cell>
          <cell r="M114">
            <v>10</v>
          </cell>
          <cell r="N114">
            <v>5</v>
          </cell>
          <cell r="O114">
            <v>0</v>
          </cell>
          <cell r="P114">
            <v>10</v>
          </cell>
          <cell r="Q114">
            <v>10</v>
          </cell>
          <cell r="R114">
            <v>10</v>
          </cell>
          <cell r="S114">
            <v>5</v>
          </cell>
          <cell r="T114">
            <v>0</v>
          </cell>
          <cell r="U114">
            <v>0</v>
          </cell>
          <cell r="V114">
            <v>0</v>
          </cell>
          <cell r="W114">
            <v>-100</v>
          </cell>
          <cell r="X114">
            <v>0</v>
          </cell>
          <cell r="Y114">
            <v>0</v>
          </cell>
          <cell r="Z114">
            <v>0</v>
          </cell>
          <cell r="AA114">
            <v>3</v>
          </cell>
          <cell r="AB114">
            <v>2</v>
          </cell>
          <cell r="AC114">
            <v>1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1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1</v>
          </cell>
          <cell r="BD114">
            <v>0</v>
          </cell>
          <cell r="BE114">
            <v>0</v>
          </cell>
          <cell r="BF114">
            <v>0</v>
          </cell>
          <cell r="BG114">
            <v>2</v>
          </cell>
          <cell r="BH114">
            <v>-14</v>
          </cell>
        </row>
        <row r="115">
          <cell r="D115">
            <v>100907</v>
          </cell>
          <cell r="E115" t="str">
            <v>济南人民大润发商业有限公司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1</v>
          </cell>
          <cell r="N115">
            <v>5</v>
          </cell>
          <cell r="O115">
            <v>0</v>
          </cell>
          <cell r="P115">
            <v>13</v>
          </cell>
          <cell r="Q115">
            <v>13</v>
          </cell>
          <cell r="R115">
            <v>18</v>
          </cell>
          <cell r="S115">
            <v>26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7</v>
          </cell>
          <cell r="AD115">
            <v>3</v>
          </cell>
          <cell r="AE115">
            <v>3</v>
          </cell>
          <cell r="AF115">
            <v>3</v>
          </cell>
          <cell r="AG115">
            <v>3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2</v>
          </cell>
          <cell r="AW115">
            <v>0</v>
          </cell>
          <cell r="AX115">
            <v>0</v>
          </cell>
          <cell r="AY115">
            <v>1</v>
          </cell>
          <cell r="AZ115">
            <v>1</v>
          </cell>
          <cell r="BA115">
            <v>0</v>
          </cell>
          <cell r="BB115">
            <v>2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101</v>
          </cell>
        </row>
        <row r="116">
          <cell r="D116">
            <v>102190</v>
          </cell>
          <cell r="E116" t="str">
            <v>北京易初莲花连锁超市有限公司</v>
          </cell>
          <cell r="F116">
            <v>30</v>
          </cell>
          <cell r="G116">
            <v>12</v>
          </cell>
          <cell r="H116">
            <v>8</v>
          </cell>
          <cell r="I116">
            <v>0</v>
          </cell>
          <cell r="J116">
            <v>4</v>
          </cell>
          <cell r="K116">
            <v>0</v>
          </cell>
          <cell r="L116">
            <v>0</v>
          </cell>
          <cell r="M116">
            <v>1</v>
          </cell>
          <cell r="N116">
            <v>1</v>
          </cell>
          <cell r="O116">
            <v>0</v>
          </cell>
          <cell r="P116">
            <v>0</v>
          </cell>
          <cell r="Q116">
            <v>7</v>
          </cell>
          <cell r="R116">
            <v>9</v>
          </cell>
          <cell r="S116">
            <v>14</v>
          </cell>
          <cell r="T116">
            <v>0</v>
          </cell>
          <cell r="U116">
            <v>0</v>
          </cell>
          <cell r="V116">
            <v>0</v>
          </cell>
          <cell r="W116">
            <v>90</v>
          </cell>
          <cell r="X116">
            <v>0</v>
          </cell>
          <cell r="Y116">
            <v>1</v>
          </cell>
          <cell r="Z116">
            <v>1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1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179</v>
          </cell>
        </row>
        <row r="117">
          <cell r="D117">
            <v>210260</v>
          </cell>
          <cell r="E117" t="str">
            <v>锦江麦德龙现购自运有限公司天津红桥商场</v>
          </cell>
          <cell r="F117">
            <v>10</v>
          </cell>
          <cell r="G117">
            <v>3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1</v>
          </cell>
          <cell r="O117">
            <v>1</v>
          </cell>
          <cell r="P117">
            <v>0</v>
          </cell>
          <cell r="Q117">
            <v>20</v>
          </cell>
          <cell r="R117">
            <v>10</v>
          </cell>
          <cell r="S117">
            <v>10</v>
          </cell>
          <cell r="T117">
            <v>0</v>
          </cell>
          <cell r="U117">
            <v>0</v>
          </cell>
          <cell r="V117">
            <v>0</v>
          </cell>
          <cell r="W117">
            <v>6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61</v>
          </cell>
        </row>
        <row r="118">
          <cell r="D118">
            <v>220104</v>
          </cell>
          <cell r="E118" t="str">
            <v>天津家福商业有限公司</v>
          </cell>
          <cell r="F118">
            <v>3</v>
          </cell>
          <cell r="G118">
            <v>10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10</v>
          </cell>
          <cell r="R118">
            <v>35</v>
          </cell>
          <cell r="S118">
            <v>45</v>
          </cell>
          <cell r="T118">
            <v>0</v>
          </cell>
          <cell r="U118">
            <v>0</v>
          </cell>
          <cell r="V118">
            <v>0</v>
          </cell>
          <cell r="W118">
            <v>19</v>
          </cell>
          <cell r="X118">
            <v>0</v>
          </cell>
          <cell r="Y118">
            <v>3</v>
          </cell>
          <cell r="Z118">
            <v>3</v>
          </cell>
          <cell r="AA118">
            <v>0</v>
          </cell>
          <cell r="AB118">
            <v>0</v>
          </cell>
          <cell r="AC118">
            <v>2</v>
          </cell>
          <cell r="AD118">
            <v>1</v>
          </cell>
          <cell r="AE118">
            <v>3</v>
          </cell>
          <cell r="AF118">
            <v>3</v>
          </cell>
          <cell r="AG118">
            <v>1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138</v>
          </cell>
        </row>
        <row r="119">
          <cell r="D119">
            <v>220105</v>
          </cell>
          <cell r="E119" t="str">
            <v>天津家福商业有限公司</v>
          </cell>
          <cell r="F119">
            <v>15</v>
          </cell>
          <cell r="G119">
            <v>15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10</v>
          </cell>
          <cell r="R119">
            <v>35</v>
          </cell>
          <cell r="S119">
            <v>25</v>
          </cell>
          <cell r="T119">
            <v>0</v>
          </cell>
          <cell r="U119">
            <v>0</v>
          </cell>
          <cell r="V119">
            <v>0</v>
          </cell>
          <cell r="W119">
            <v>40</v>
          </cell>
          <cell r="X119">
            <v>0</v>
          </cell>
          <cell r="Y119">
            <v>1</v>
          </cell>
          <cell r="Z119">
            <v>1</v>
          </cell>
          <cell r="AA119">
            <v>0</v>
          </cell>
          <cell r="AB119">
            <v>0</v>
          </cell>
          <cell r="AC119">
            <v>0</v>
          </cell>
          <cell r="AD119">
            <v>1</v>
          </cell>
          <cell r="AE119">
            <v>2</v>
          </cell>
          <cell r="AF119">
            <v>2</v>
          </cell>
          <cell r="AG119">
            <v>1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</v>
          </cell>
          <cell r="AZ119">
            <v>-1</v>
          </cell>
          <cell r="BA119">
            <v>-2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144</v>
          </cell>
        </row>
        <row r="120">
          <cell r="D120">
            <v>220113</v>
          </cell>
          <cell r="E120" t="str">
            <v>天津劝业家乐福超市有限公司</v>
          </cell>
          <cell r="F120">
            <v>15</v>
          </cell>
          <cell r="G120">
            <v>10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20</v>
          </cell>
          <cell r="R120">
            <v>20</v>
          </cell>
          <cell r="S120">
            <v>20</v>
          </cell>
          <cell r="T120">
            <v>0</v>
          </cell>
          <cell r="U120">
            <v>0</v>
          </cell>
          <cell r="V120">
            <v>0</v>
          </cell>
          <cell r="W120">
            <v>2</v>
          </cell>
          <cell r="X120">
            <v>0</v>
          </cell>
          <cell r="Y120">
            <v>1</v>
          </cell>
          <cell r="Z120">
            <v>1</v>
          </cell>
          <cell r="AA120">
            <v>0</v>
          </cell>
          <cell r="AB120">
            <v>0</v>
          </cell>
          <cell r="AC120">
            <v>1</v>
          </cell>
          <cell r="AD120">
            <v>1</v>
          </cell>
          <cell r="AE120">
            <v>0</v>
          </cell>
          <cell r="AF120">
            <v>1</v>
          </cell>
          <cell r="AG120">
            <v>1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93</v>
          </cell>
        </row>
        <row r="121">
          <cell r="D121">
            <v>220114</v>
          </cell>
          <cell r="E121" t="str">
            <v>天津劝业家乐福超市有限公司</v>
          </cell>
          <cell r="F121">
            <v>13</v>
          </cell>
          <cell r="G121">
            <v>5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35</v>
          </cell>
          <cell r="R121">
            <v>40</v>
          </cell>
          <cell r="S121">
            <v>60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2</v>
          </cell>
          <cell r="Z121">
            <v>2</v>
          </cell>
          <cell r="AA121">
            <v>0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4</v>
          </cell>
          <cell r="AG121">
            <v>1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164</v>
          </cell>
        </row>
        <row r="122">
          <cell r="D122">
            <v>220115</v>
          </cell>
          <cell r="E122" t="str">
            <v>天津劝业家乐福超市有限公司</v>
          </cell>
          <cell r="F122">
            <v>44</v>
          </cell>
          <cell r="G122">
            <v>10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35</v>
          </cell>
          <cell r="R122">
            <v>35</v>
          </cell>
          <cell r="S122">
            <v>35</v>
          </cell>
          <cell r="T122">
            <v>0</v>
          </cell>
          <cell r="U122">
            <v>0</v>
          </cell>
          <cell r="V122">
            <v>0</v>
          </cell>
          <cell r="W122">
            <v>1</v>
          </cell>
          <cell r="X122">
            <v>0</v>
          </cell>
          <cell r="Y122">
            <v>3</v>
          </cell>
          <cell r="Z122">
            <v>3</v>
          </cell>
          <cell r="AA122">
            <v>0</v>
          </cell>
          <cell r="AB122">
            <v>0</v>
          </cell>
          <cell r="AC122">
            <v>2</v>
          </cell>
          <cell r="AD122">
            <v>3</v>
          </cell>
          <cell r="AE122">
            <v>0</v>
          </cell>
          <cell r="AF122">
            <v>5</v>
          </cell>
          <cell r="AG122">
            <v>3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1</v>
          </cell>
          <cell r="AZ122">
            <v>3</v>
          </cell>
          <cell r="BA122">
            <v>4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187</v>
          </cell>
        </row>
        <row r="123">
          <cell r="D123">
            <v>220118</v>
          </cell>
          <cell r="E123" t="str">
            <v>沃尔玛（中国）投资有限公司</v>
          </cell>
          <cell r="F123">
            <v>3970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187</v>
          </cell>
          <cell r="N123">
            <v>114</v>
          </cell>
          <cell r="O123">
            <v>19</v>
          </cell>
          <cell r="P123">
            <v>293</v>
          </cell>
          <cell r="Q123">
            <v>274</v>
          </cell>
          <cell r="R123">
            <v>330</v>
          </cell>
          <cell r="S123">
            <v>426</v>
          </cell>
          <cell r="T123">
            <v>0</v>
          </cell>
          <cell r="U123">
            <v>0</v>
          </cell>
          <cell r="V123">
            <v>0</v>
          </cell>
          <cell r="W123">
            <v>782</v>
          </cell>
          <cell r="X123">
            <v>0</v>
          </cell>
          <cell r="Y123">
            <v>80</v>
          </cell>
          <cell r="Z123">
            <v>80</v>
          </cell>
          <cell r="AA123">
            <v>76</v>
          </cell>
          <cell r="AB123">
            <v>51</v>
          </cell>
          <cell r="AC123">
            <v>104</v>
          </cell>
          <cell r="AD123">
            <v>150</v>
          </cell>
          <cell r="AE123">
            <v>200</v>
          </cell>
          <cell r="AF123">
            <v>150</v>
          </cell>
          <cell r="AG123">
            <v>200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1</v>
          </cell>
          <cell r="AW123">
            <v>3</v>
          </cell>
          <cell r="AX123">
            <v>0</v>
          </cell>
          <cell r="AY123">
            <v>1</v>
          </cell>
          <cell r="AZ123">
            <v>0</v>
          </cell>
          <cell r="BA123">
            <v>1</v>
          </cell>
          <cell r="BB123">
            <v>6</v>
          </cell>
          <cell r="BC123">
            <v>2</v>
          </cell>
          <cell r="BD123">
            <v>2</v>
          </cell>
          <cell r="BE123">
            <v>3</v>
          </cell>
          <cell r="BF123">
            <v>4</v>
          </cell>
          <cell r="BG123">
            <v>0</v>
          </cell>
          <cell r="BH123">
            <v>7509</v>
          </cell>
        </row>
        <row r="124">
          <cell r="D124">
            <v>672310</v>
          </cell>
          <cell r="E124" t="str">
            <v>天津塘沽乐购生活购物有限公司</v>
          </cell>
          <cell r="F124">
            <v>2</v>
          </cell>
          <cell r="G124">
            <v>26</v>
          </cell>
          <cell r="H124">
            <v>5</v>
          </cell>
          <cell r="I124">
            <v>4</v>
          </cell>
          <cell r="J124">
            <v>4</v>
          </cell>
          <cell r="K124">
            <v>0</v>
          </cell>
          <cell r="L124">
            <v>0</v>
          </cell>
          <cell r="M124">
            <v>15</v>
          </cell>
          <cell r="N124">
            <v>15</v>
          </cell>
          <cell r="O124">
            <v>0</v>
          </cell>
          <cell r="P124">
            <v>15</v>
          </cell>
          <cell r="Q124">
            <v>40</v>
          </cell>
          <cell r="R124">
            <v>40</v>
          </cell>
          <cell r="S124">
            <v>30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5</v>
          </cell>
          <cell r="Z124">
            <v>3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1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3</v>
          </cell>
          <cell r="BA124">
            <v>0</v>
          </cell>
          <cell r="BB124">
            <v>0</v>
          </cell>
          <cell r="BC124">
            <v>2</v>
          </cell>
          <cell r="BD124">
            <v>0</v>
          </cell>
          <cell r="BE124">
            <v>2</v>
          </cell>
          <cell r="BF124">
            <v>0</v>
          </cell>
          <cell r="BG124">
            <v>2</v>
          </cell>
          <cell r="BH124">
            <v>214</v>
          </cell>
        </row>
        <row r="125">
          <cell r="D125">
            <v>672312</v>
          </cell>
          <cell r="E125" t="str">
            <v>天津金钟乐购生活购物有限公司</v>
          </cell>
          <cell r="F125">
            <v>1</v>
          </cell>
          <cell r="G125">
            <v>12</v>
          </cell>
          <cell r="H125">
            <v>1</v>
          </cell>
          <cell r="I125">
            <v>1</v>
          </cell>
          <cell r="J125">
            <v>1</v>
          </cell>
          <cell r="K125">
            <v>0</v>
          </cell>
          <cell r="L125">
            <v>0</v>
          </cell>
          <cell r="M125">
            <v>15</v>
          </cell>
          <cell r="N125">
            <v>10</v>
          </cell>
          <cell r="O125">
            <v>0</v>
          </cell>
          <cell r="P125">
            <v>21</v>
          </cell>
          <cell r="Q125">
            <v>15</v>
          </cell>
          <cell r="R125">
            <v>15</v>
          </cell>
          <cell r="S125">
            <v>15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1</v>
          </cell>
          <cell r="Z125">
            <v>1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1</v>
          </cell>
          <cell r="BF125">
            <v>0</v>
          </cell>
          <cell r="BG125">
            <v>1</v>
          </cell>
          <cell r="BH125">
            <v>111</v>
          </cell>
        </row>
        <row r="126">
          <cell r="D126">
            <v>672323</v>
          </cell>
          <cell r="E126" t="str">
            <v>天津开发区乐购生活购物有限公司</v>
          </cell>
          <cell r="F126">
            <v>2</v>
          </cell>
          <cell r="G126">
            <v>10</v>
          </cell>
          <cell r="H126">
            <v>1</v>
          </cell>
          <cell r="I126">
            <v>1</v>
          </cell>
          <cell r="J126">
            <v>1</v>
          </cell>
          <cell r="K126">
            <v>0</v>
          </cell>
          <cell r="L126">
            <v>0</v>
          </cell>
          <cell r="M126">
            <v>15</v>
          </cell>
          <cell r="N126">
            <v>10</v>
          </cell>
          <cell r="O126">
            <v>0</v>
          </cell>
          <cell r="P126">
            <v>20</v>
          </cell>
          <cell r="Q126">
            <v>15</v>
          </cell>
          <cell r="R126">
            <v>15</v>
          </cell>
          <cell r="S126">
            <v>15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1</v>
          </cell>
          <cell r="Z126">
            <v>1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1</v>
          </cell>
          <cell r="BG126">
            <v>0</v>
          </cell>
          <cell r="BH126">
            <v>108</v>
          </cell>
        </row>
        <row r="127">
          <cell r="D127">
            <v>102163</v>
          </cell>
          <cell r="E127" t="str">
            <v>济南人民大润发商业有限公司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10</v>
          </cell>
          <cell r="Q127">
            <v>11</v>
          </cell>
          <cell r="R127">
            <v>15</v>
          </cell>
          <cell r="S127">
            <v>22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5</v>
          </cell>
          <cell r="AD127">
            <v>1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2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1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67</v>
          </cell>
        </row>
        <row r="128">
          <cell r="D128">
            <v>210245</v>
          </cell>
          <cell r="E128" t="str">
            <v>济南人民大润发商业有限公司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12</v>
          </cell>
          <cell r="N128">
            <v>0</v>
          </cell>
          <cell r="O128">
            <v>0</v>
          </cell>
          <cell r="P128">
            <v>13</v>
          </cell>
          <cell r="Q128">
            <v>13</v>
          </cell>
          <cell r="R128">
            <v>18</v>
          </cell>
          <cell r="S128">
            <v>25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4</v>
          </cell>
          <cell r="AD128">
            <v>8</v>
          </cell>
          <cell r="AE128">
            <v>8</v>
          </cell>
          <cell r="AF128">
            <v>5</v>
          </cell>
          <cell r="AG128">
            <v>8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1</v>
          </cell>
          <cell r="AV128">
            <v>0</v>
          </cell>
          <cell r="AW128">
            <v>2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117</v>
          </cell>
        </row>
        <row r="129">
          <cell r="D129">
            <v>100207</v>
          </cell>
          <cell r="E129" t="str">
            <v>锦江麦德龙现购自运有限公司沈阳铁西商场</v>
          </cell>
          <cell r="F129">
            <v>40</v>
          </cell>
          <cell r="G129">
            <v>1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2</v>
          </cell>
          <cell r="N129">
            <v>2</v>
          </cell>
          <cell r="O129">
            <v>1</v>
          </cell>
          <cell r="P129">
            <v>0</v>
          </cell>
          <cell r="Q129">
            <v>2</v>
          </cell>
          <cell r="R129">
            <v>6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37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91</v>
          </cell>
        </row>
        <row r="130">
          <cell r="D130">
            <v>100212</v>
          </cell>
          <cell r="E130" t="str">
            <v>大连家乐福商业有限公司</v>
          </cell>
          <cell r="F130">
            <v>17</v>
          </cell>
          <cell r="G130">
            <v>2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3</v>
          </cell>
          <cell r="R130">
            <v>3</v>
          </cell>
          <cell r="S130">
            <v>3</v>
          </cell>
          <cell r="T130">
            <v>0</v>
          </cell>
          <cell r="U130">
            <v>0</v>
          </cell>
          <cell r="V130">
            <v>0</v>
          </cell>
          <cell r="W130">
            <v>19</v>
          </cell>
          <cell r="X130">
            <v>0</v>
          </cell>
          <cell r="Y130">
            <v>0</v>
          </cell>
          <cell r="Z130">
            <v>1</v>
          </cell>
          <cell r="AA130">
            <v>0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1</v>
          </cell>
          <cell r="AG130">
            <v>1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52</v>
          </cell>
        </row>
        <row r="131">
          <cell r="D131">
            <v>100293</v>
          </cell>
          <cell r="E131" t="str">
            <v>沈阳于洪乐购生活购物有限公司</v>
          </cell>
          <cell r="F131">
            <v>100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7</v>
          </cell>
          <cell r="N131">
            <v>5</v>
          </cell>
          <cell r="O131">
            <v>0</v>
          </cell>
          <cell r="P131">
            <v>8</v>
          </cell>
          <cell r="Q131">
            <v>15</v>
          </cell>
          <cell r="R131">
            <v>30</v>
          </cell>
          <cell r="S131">
            <v>25</v>
          </cell>
          <cell r="T131">
            <v>0</v>
          </cell>
          <cell r="U131">
            <v>0</v>
          </cell>
          <cell r="V131">
            <v>0</v>
          </cell>
          <cell r="W131">
            <v>13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1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204</v>
          </cell>
        </row>
        <row r="132">
          <cell r="D132">
            <v>100531</v>
          </cell>
          <cell r="E132" t="str">
            <v>沈阳沈河乐购超市有限公司</v>
          </cell>
          <cell r="F132">
            <v>41</v>
          </cell>
          <cell r="G132">
            <v>5</v>
          </cell>
          <cell r="H132">
            <v>0</v>
          </cell>
          <cell r="I132">
            <v>0</v>
          </cell>
          <cell r="J132">
            <v>7</v>
          </cell>
          <cell r="K132">
            <v>0</v>
          </cell>
          <cell r="L132">
            <v>0</v>
          </cell>
          <cell r="M132">
            <v>8</v>
          </cell>
          <cell r="N132">
            <v>5</v>
          </cell>
          <cell r="O132">
            <v>0</v>
          </cell>
          <cell r="P132">
            <v>8</v>
          </cell>
          <cell r="Q132">
            <v>30</v>
          </cell>
          <cell r="R132">
            <v>36</v>
          </cell>
          <cell r="S132">
            <v>35</v>
          </cell>
          <cell r="T132">
            <v>0</v>
          </cell>
          <cell r="U132">
            <v>0</v>
          </cell>
          <cell r="V132">
            <v>0</v>
          </cell>
          <cell r="W132">
            <v>9</v>
          </cell>
          <cell r="X132">
            <v>0</v>
          </cell>
          <cell r="Y132">
            <v>0</v>
          </cell>
          <cell r="Z132">
            <v>0</v>
          </cell>
          <cell r="AA132">
            <v>1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185</v>
          </cell>
        </row>
        <row r="133">
          <cell r="D133">
            <v>100799</v>
          </cell>
          <cell r="E133" t="str">
            <v>沈阳家乐福商业有限公司塔湾店</v>
          </cell>
          <cell r="F133">
            <v>100</v>
          </cell>
          <cell r="G133">
            <v>8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1</v>
          </cell>
          <cell r="R133">
            <v>3</v>
          </cell>
          <cell r="S133">
            <v>4</v>
          </cell>
          <cell r="T133">
            <v>0</v>
          </cell>
          <cell r="U133">
            <v>0</v>
          </cell>
          <cell r="V133">
            <v>0</v>
          </cell>
          <cell r="W133">
            <v>69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185</v>
          </cell>
        </row>
        <row r="134">
          <cell r="D134">
            <v>100963</v>
          </cell>
          <cell r="E134" t="str">
            <v>青岛润泰事业有限公司沈阳分公司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26</v>
          </cell>
          <cell r="R134">
            <v>36</v>
          </cell>
          <cell r="S134">
            <v>36</v>
          </cell>
          <cell r="T134">
            <v>0</v>
          </cell>
          <cell r="U134">
            <v>0</v>
          </cell>
          <cell r="V134">
            <v>0</v>
          </cell>
          <cell r="W134">
            <v>8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1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107</v>
          </cell>
        </row>
        <row r="135">
          <cell r="D135">
            <v>101071</v>
          </cell>
          <cell r="E135" t="str">
            <v>青岛润泰事业有限公司沈阳分公司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1</v>
          </cell>
          <cell r="N135">
            <v>0</v>
          </cell>
          <cell r="O135">
            <v>0</v>
          </cell>
          <cell r="P135">
            <v>10</v>
          </cell>
          <cell r="Q135">
            <v>10</v>
          </cell>
          <cell r="R135">
            <v>14</v>
          </cell>
          <cell r="S135">
            <v>18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5</v>
          </cell>
          <cell r="Z135">
            <v>5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7</v>
          </cell>
          <cell r="AF135">
            <v>7</v>
          </cell>
          <cell r="AG135">
            <v>2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1</v>
          </cell>
          <cell r="AX135">
            <v>0</v>
          </cell>
          <cell r="AY135">
            <v>0</v>
          </cell>
          <cell r="AZ135">
            <v>0</v>
          </cell>
          <cell r="BA135">
            <v>1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81</v>
          </cell>
        </row>
        <row r="136">
          <cell r="D136">
            <v>101687</v>
          </cell>
          <cell r="E136" t="str">
            <v>沈阳家乐福商业有限公司吉祥店</v>
          </cell>
          <cell r="F136">
            <v>55</v>
          </cell>
          <cell r="G136">
            <v>4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</v>
          </cell>
          <cell r="R136">
            <v>7</v>
          </cell>
          <cell r="S136">
            <v>7</v>
          </cell>
          <cell r="T136">
            <v>0</v>
          </cell>
          <cell r="U136">
            <v>0</v>
          </cell>
          <cell r="V136">
            <v>0</v>
          </cell>
          <cell r="W136">
            <v>9</v>
          </cell>
          <cell r="X136">
            <v>0</v>
          </cell>
          <cell r="Y136">
            <v>3</v>
          </cell>
          <cell r="Z136">
            <v>3</v>
          </cell>
          <cell r="AA136">
            <v>0</v>
          </cell>
          <cell r="AB136">
            <v>0</v>
          </cell>
          <cell r="AC136">
            <v>0</v>
          </cell>
          <cell r="AD136">
            <v>5</v>
          </cell>
          <cell r="AE136">
            <v>6</v>
          </cell>
          <cell r="AF136">
            <v>6</v>
          </cell>
          <cell r="AG136">
            <v>5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115</v>
          </cell>
        </row>
        <row r="137">
          <cell r="D137">
            <v>102239</v>
          </cell>
          <cell r="E137" t="str">
            <v>沈阳家乐福商业有限公司青年店</v>
          </cell>
          <cell r="F137">
            <v>0</v>
          </cell>
          <cell r="G137">
            <v>2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3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1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1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9</v>
          </cell>
        </row>
        <row r="138">
          <cell r="D138">
            <v>102246</v>
          </cell>
          <cell r="E138" t="str">
            <v>丹东乐购生活购物有限公司锦山分公司</v>
          </cell>
          <cell r="F138">
            <v>20</v>
          </cell>
          <cell r="G138">
            <v>3</v>
          </cell>
          <cell r="H138">
            <v>0</v>
          </cell>
          <cell r="I138">
            <v>0</v>
          </cell>
          <cell r="J138">
            <v>1</v>
          </cell>
          <cell r="K138">
            <v>0</v>
          </cell>
          <cell r="L138">
            <v>0</v>
          </cell>
          <cell r="M138">
            <v>3</v>
          </cell>
          <cell r="N138">
            <v>3</v>
          </cell>
          <cell r="O138">
            <v>0</v>
          </cell>
          <cell r="P138">
            <v>3</v>
          </cell>
          <cell r="Q138">
            <v>10</v>
          </cell>
          <cell r="R138">
            <v>10</v>
          </cell>
          <cell r="S138">
            <v>10</v>
          </cell>
          <cell r="T138">
            <v>0</v>
          </cell>
          <cell r="U138">
            <v>0</v>
          </cell>
          <cell r="V138">
            <v>0</v>
          </cell>
          <cell r="W138">
            <v>2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65</v>
          </cell>
        </row>
        <row r="139">
          <cell r="D139">
            <v>102327</v>
          </cell>
          <cell r="E139" t="str">
            <v>沈阳乐购超市有限公司陵西分公司</v>
          </cell>
          <cell r="F139">
            <v>53</v>
          </cell>
          <cell r="G139">
            <v>1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5</v>
          </cell>
          <cell r="N139">
            <v>5</v>
          </cell>
          <cell r="O139">
            <v>0</v>
          </cell>
          <cell r="P139">
            <v>5</v>
          </cell>
          <cell r="Q139">
            <v>10</v>
          </cell>
          <cell r="R139">
            <v>11</v>
          </cell>
          <cell r="S139">
            <v>10</v>
          </cell>
          <cell r="T139">
            <v>0</v>
          </cell>
          <cell r="U139">
            <v>0</v>
          </cell>
          <cell r="V139">
            <v>0</v>
          </cell>
          <cell r="W139">
            <v>8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108</v>
          </cell>
        </row>
        <row r="140">
          <cell r="D140">
            <v>410108</v>
          </cell>
          <cell r="E140" t="str">
            <v>沈阳家乐福商业有限公司北站店</v>
          </cell>
          <cell r="F140">
            <v>80</v>
          </cell>
          <cell r="G140">
            <v>9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4</v>
          </cell>
          <cell r="R140">
            <v>12</v>
          </cell>
          <cell r="S140">
            <v>10</v>
          </cell>
          <cell r="T140">
            <v>0</v>
          </cell>
          <cell r="U140">
            <v>0</v>
          </cell>
          <cell r="V140">
            <v>0</v>
          </cell>
          <cell r="W140">
            <v>18</v>
          </cell>
          <cell r="X140">
            <v>0</v>
          </cell>
          <cell r="Y140">
            <v>1</v>
          </cell>
          <cell r="Z140">
            <v>1</v>
          </cell>
          <cell r="AA140">
            <v>0</v>
          </cell>
          <cell r="AB140">
            <v>0</v>
          </cell>
          <cell r="AC140">
            <v>0</v>
          </cell>
          <cell r="AD140">
            <v>2</v>
          </cell>
          <cell r="AE140">
            <v>2</v>
          </cell>
          <cell r="AF140">
            <v>2</v>
          </cell>
          <cell r="AG140">
            <v>2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1</v>
          </cell>
          <cell r="AZ140">
            <v>1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145</v>
          </cell>
        </row>
        <row r="141">
          <cell r="D141">
            <v>410110</v>
          </cell>
          <cell r="E141" t="str">
            <v>大连家乐福商业有限公司</v>
          </cell>
          <cell r="F141">
            <v>30</v>
          </cell>
          <cell r="G141">
            <v>7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11</v>
          </cell>
          <cell r="R141">
            <v>18</v>
          </cell>
          <cell r="S141">
            <v>16</v>
          </cell>
          <cell r="T141">
            <v>0</v>
          </cell>
          <cell r="U141">
            <v>0</v>
          </cell>
          <cell r="V141">
            <v>0</v>
          </cell>
          <cell r="W141">
            <v>61</v>
          </cell>
          <cell r="X141">
            <v>0</v>
          </cell>
          <cell r="Y141">
            <v>1</v>
          </cell>
          <cell r="Z141">
            <v>1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5</v>
          </cell>
          <cell r="AG141">
            <v>5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155</v>
          </cell>
        </row>
        <row r="142">
          <cell r="D142">
            <v>410115</v>
          </cell>
          <cell r="E142" t="str">
            <v>青岛润泰事业有限公司沈阳分公司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1</v>
          </cell>
          <cell r="N142">
            <v>2</v>
          </cell>
          <cell r="O142">
            <v>0</v>
          </cell>
          <cell r="P142">
            <v>5</v>
          </cell>
          <cell r="Q142">
            <v>13</v>
          </cell>
          <cell r="R142">
            <v>18</v>
          </cell>
          <cell r="S142">
            <v>18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5</v>
          </cell>
          <cell r="Z142">
            <v>5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5</v>
          </cell>
          <cell r="AF142">
            <v>5</v>
          </cell>
          <cell r="AG142">
            <v>5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1</v>
          </cell>
          <cell r="AW142">
            <v>0</v>
          </cell>
          <cell r="AX142">
            <v>0</v>
          </cell>
          <cell r="AY142">
            <v>1</v>
          </cell>
          <cell r="AZ142">
            <v>2</v>
          </cell>
          <cell r="BA142">
            <v>2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88</v>
          </cell>
        </row>
        <row r="143">
          <cell r="D143">
            <v>410116</v>
          </cell>
          <cell r="E143" t="str">
            <v>沈阳家乐福商业有限公司金牛店</v>
          </cell>
          <cell r="F143">
            <v>100</v>
          </cell>
          <cell r="G143">
            <v>2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12</v>
          </cell>
          <cell r="R143">
            <v>24</v>
          </cell>
          <cell r="S143">
            <v>14</v>
          </cell>
          <cell r="T143">
            <v>0</v>
          </cell>
          <cell r="U143">
            <v>0</v>
          </cell>
          <cell r="V143">
            <v>0</v>
          </cell>
          <cell r="W143">
            <v>72</v>
          </cell>
          <cell r="X143">
            <v>0</v>
          </cell>
          <cell r="Y143">
            <v>1</v>
          </cell>
          <cell r="Z143">
            <v>1</v>
          </cell>
          <cell r="AA143">
            <v>0</v>
          </cell>
          <cell r="AB143">
            <v>0</v>
          </cell>
          <cell r="AC143">
            <v>0</v>
          </cell>
          <cell r="AD143">
            <v>1</v>
          </cell>
          <cell r="AE143">
            <v>1</v>
          </cell>
          <cell r="AF143">
            <v>1</v>
          </cell>
          <cell r="AG143">
            <v>1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1</v>
          </cell>
          <cell r="BC143">
            <v>0</v>
          </cell>
          <cell r="BD143">
            <v>1</v>
          </cell>
          <cell r="BE143">
            <v>1</v>
          </cell>
          <cell r="BF143">
            <v>0</v>
          </cell>
          <cell r="BG143">
            <v>0</v>
          </cell>
          <cell r="BH143">
            <v>233</v>
          </cell>
        </row>
        <row r="144">
          <cell r="D144">
            <v>410117</v>
          </cell>
          <cell r="E144" t="str">
            <v>沈阳家乐福商业有限公司文化店</v>
          </cell>
          <cell r="F144">
            <v>100</v>
          </cell>
          <cell r="G144">
            <v>4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4</v>
          </cell>
          <cell r="R144">
            <v>38</v>
          </cell>
          <cell r="S144">
            <v>4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1</v>
          </cell>
          <cell r="Z144">
            <v>1</v>
          </cell>
          <cell r="AA144">
            <v>0</v>
          </cell>
          <cell r="AB144">
            <v>0</v>
          </cell>
          <cell r="AC144">
            <v>0</v>
          </cell>
          <cell r="AD144">
            <v>6</v>
          </cell>
          <cell r="AE144">
            <v>7</v>
          </cell>
          <cell r="AF144">
            <v>6</v>
          </cell>
          <cell r="AG144">
            <v>6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1</v>
          </cell>
          <cell r="BE144">
            <v>0</v>
          </cell>
          <cell r="BF144">
            <v>0</v>
          </cell>
          <cell r="BG144">
            <v>0</v>
          </cell>
          <cell r="BH144">
            <v>178</v>
          </cell>
        </row>
        <row r="145">
          <cell r="D145">
            <v>410211</v>
          </cell>
          <cell r="E145" t="str">
            <v>大连家乐福商业有限公司</v>
          </cell>
          <cell r="F145">
            <v>55</v>
          </cell>
          <cell r="G145">
            <v>2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20</v>
          </cell>
          <cell r="R145">
            <v>18</v>
          </cell>
          <cell r="S145">
            <v>20</v>
          </cell>
          <cell r="T145">
            <v>0</v>
          </cell>
          <cell r="U145">
            <v>0</v>
          </cell>
          <cell r="V145">
            <v>0</v>
          </cell>
          <cell r="W145">
            <v>56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8</v>
          </cell>
          <cell r="AE145">
            <v>8</v>
          </cell>
          <cell r="AF145">
            <v>17</v>
          </cell>
          <cell r="AG145">
            <v>17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221</v>
          </cell>
        </row>
        <row r="146">
          <cell r="D146">
            <v>410212</v>
          </cell>
          <cell r="E146" t="str">
            <v>锦江麦德龙现购自运有限公司大连西岗商场</v>
          </cell>
          <cell r="F146">
            <v>10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12</v>
          </cell>
          <cell r="N146">
            <v>2</v>
          </cell>
          <cell r="O146">
            <v>1</v>
          </cell>
          <cell r="P146">
            <v>0</v>
          </cell>
          <cell r="Q146">
            <v>11</v>
          </cell>
          <cell r="R146">
            <v>12</v>
          </cell>
          <cell r="S146">
            <v>11</v>
          </cell>
          <cell r="T146">
            <v>0</v>
          </cell>
          <cell r="U146">
            <v>0</v>
          </cell>
          <cell r="V146">
            <v>0</v>
          </cell>
          <cell r="W146">
            <v>6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65</v>
          </cell>
        </row>
        <row r="147">
          <cell r="D147">
            <v>410501</v>
          </cell>
          <cell r="E147" t="str">
            <v>青岛润泰事业有限公司沈阳分公司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1</v>
          </cell>
          <cell r="N147">
            <v>0</v>
          </cell>
          <cell r="O147">
            <v>0</v>
          </cell>
          <cell r="P147">
            <v>0</v>
          </cell>
          <cell r="Q147">
            <v>10</v>
          </cell>
          <cell r="R147">
            <v>14</v>
          </cell>
          <cell r="S147">
            <v>18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1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44</v>
          </cell>
        </row>
        <row r="148">
          <cell r="D148">
            <v>410604</v>
          </cell>
          <cell r="E148" t="str">
            <v>青岛润泰事业有限公司沈阳分公司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1</v>
          </cell>
          <cell r="N148">
            <v>0</v>
          </cell>
          <cell r="O148">
            <v>0</v>
          </cell>
          <cell r="P148">
            <v>10</v>
          </cell>
          <cell r="Q148">
            <v>10</v>
          </cell>
          <cell r="R148">
            <v>14</v>
          </cell>
          <cell r="S148">
            <v>18</v>
          </cell>
          <cell r="T148">
            <v>0</v>
          </cell>
          <cell r="U148">
            <v>0</v>
          </cell>
          <cell r="V148">
            <v>0</v>
          </cell>
          <cell r="W148">
            <v>21</v>
          </cell>
          <cell r="X148">
            <v>0</v>
          </cell>
          <cell r="Y148">
            <v>5</v>
          </cell>
          <cell r="Z148">
            <v>5</v>
          </cell>
          <cell r="AA148">
            <v>0</v>
          </cell>
          <cell r="AB148">
            <v>0</v>
          </cell>
          <cell r="AC148">
            <v>0</v>
          </cell>
          <cell r="AD148">
            <v>1</v>
          </cell>
          <cell r="AE148">
            <v>0</v>
          </cell>
          <cell r="AF148">
            <v>5</v>
          </cell>
          <cell r="AG148">
            <v>5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4</v>
          </cell>
          <cell r="AW148">
            <v>0</v>
          </cell>
          <cell r="AX148">
            <v>0</v>
          </cell>
          <cell r="AY148">
            <v>0</v>
          </cell>
          <cell r="AZ148">
            <v>2</v>
          </cell>
          <cell r="BA148">
            <v>2</v>
          </cell>
          <cell r="BB148">
            <v>0</v>
          </cell>
          <cell r="BC148">
            <v>0</v>
          </cell>
          <cell r="BD148">
            <v>0</v>
          </cell>
          <cell r="BE148">
            <v>1</v>
          </cell>
          <cell r="BF148">
            <v>1</v>
          </cell>
          <cell r="BG148">
            <v>0</v>
          </cell>
          <cell r="BH148">
            <v>105</v>
          </cell>
        </row>
        <row r="149">
          <cell r="D149">
            <v>674105</v>
          </cell>
          <cell r="E149" t="str">
            <v>沈阳乐购超市有限公司</v>
          </cell>
          <cell r="F149">
            <v>150</v>
          </cell>
          <cell r="G149">
            <v>1</v>
          </cell>
          <cell r="H149">
            <v>0</v>
          </cell>
          <cell r="I149">
            <v>0</v>
          </cell>
          <cell r="J149">
            <v>34</v>
          </cell>
          <cell r="K149">
            <v>0</v>
          </cell>
          <cell r="L149">
            <v>0</v>
          </cell>
          <cell r="M149">
            <v>8</v>
          </cell>
          <cell r="N149">
            <v>5</v>
          </cell>
          <cell r="O149">
            <v>0</v>
          </cell>
          <cell r="P149">
            <v>8</v>
          </cell>
          <cell r="Q149">
            <v>20</v>
          </cell>
          <cell r="R149">
            <v>20</v>
          </cell>
          <cell r="S149">
            <v>20</v>
          </cell>
          <cell r="T149">
            <v>0</v>
          </cell>
          <cell r="U149">
            <v>0</v>
          </cell>
          <cell r="V149">
            <v>0</v>
          </cell>
          <cell r="W149">
            <v>15</v>
          </cell>
          <cell r="X149">
            <v>0</v>
          </cell>
          <cell r="Y149">
            <v>0</v>
          </cell>
          <cell r="Z149">
            <v>0</v>
          </cell>
          <cell r="AA149">
            <v>1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282</v>
          </cell>
        </row>
        <row r="150">
          <cell r="D150">
            <v>674114</v>
          </cell>
          <cell r="E150" t="str">
            <v>丹东乐购生活购物有限公司</v>
          </cell>
          <cell r="F150">
            <v>50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5</v>
          </cell>
          <cell r="N150">
            <v>5</v>
          </cell>
          <cell r="O150">
            <v>0</v>
          </cell>
          <cell r="P150">
            <v>8</v>
          </cell>
          <cell r="Q150">
            <v>20</v>
          </cell>
          <cell r="R150">
            <v>20</v>
          </cell>
          <cell r="S150">
            <v>20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1</v>
          </cell>
          <cell r="AG150">
            <v>1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1</v>
          </cell>
          <cell r="AX150">
            <v>0</v>
          </cell>
          <cell r="AY150">
            <v>1</v>
          </cell>
          <cell r="AZ150">
            <v>0</v>
          </cell>
          <cell r="BA150">
            <v>1</v>
          </cell>
          <cell r="BB150">
            <v>2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135</v>
          </cell>
        </row>
        <row r="151">
          <cell r="D151">
            <v>674119</v>
          </cell>
          <cell r="E151" t="str">
            <v>大连乐购生活购物有限公司</v>
          </cell>
          <cell r="F151">
            <v>40</v>
          </cell>
          <cell r="G151">
            <v>3</v>
          </cell>
          <cell r="H151">
            <v>0</v>
          </cell>
          <cell r="I151">
            <v>0</v>
          </cell>
          <cell r="J151">
            <v>6</v>
          </cell>
          <cell r="K151">
            <v>0</v>
          </cell>
          <cell r="L151">
            <v>0</v>
          </cell>
          <cell r="M151">
            <v>8</v>
          </cell>
          <cell r="N151">
            <v>8</v>
          </cell>
          <cell r="O151">
            <v>0</v>
          </cell>
          <cell r="P151">
            <v>10</v>
          </cell>
          <cell r="Q151">
            <v>10</v>
          </cell>
          <cell r="R151">
            <v>10</v>
          </cell>
          <cell r="S151">
            <v>14</v>
          </cell>
          <cell r="T151">
            <v>0</v>
          </cell>
          <cell r="U151">
            <v>0</v>
          </cell>
          <cell r="V151">
            <v>0</v>
          </cell>
          <cell r="W151">
            <v>7</v>
          </cell>
          <cell r="X151">
            <v>0</v>
          </cell>
          <cell r="Y151">
            <v>0</v>
          </cell>
          <cell r="Z151">
            <v>0</v>
          </cell>
          <cell r="AA151">
            <v>1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117</v>
          </cell>
        </row>
        <row r="152">
          <cell r="D152">
            <v>674126</v>
          </cell>
          <cell r="E152" t="str">
            <v>大连西岗乐购生活购物有限公司</v>
          </cell>
          <cell r="F152">
            <v>20</v>
          </cell>
          <cell r="G152">
            <v>1</v>
          </cell>
          <cell r="H152">
            <v>0</v>
          </cell>
          <cell r="I152">
            <v>0</v>
          </cell>
          <cell r="J152">
            <v>1</v>
          </cell>
          <cell r="K152">
            <v>0</v>
          </cell>
          <cell r="L152">
            <v>0</v>
          </cell>
          <cell r="M152">
            <v>3</v>
          </cell>
          <cell r="N152">
            <v>3</v>
          </cell>
          <cell r="O152">
            <v>0</v>
          </cell>
          <cell r="P152">
            <v>3</v>
          </cell>
          <cell r="Q152">
            <v>3</v>
          </cell>
          <cell r="R152">
            <v>3</v>
          </cell>
          <cell r="S152">
            <v>3</v>
          </cell>
          <cell r="T152">
            <v>0</v>
          </cell>
          <cell r="U152">
            <v>0</v>
          </cell>
          <cell r="V152">
            <v>0</v>
          </cell>
          <cell r="W152">
            <v>-2</v>
          </cell>
          <cell r="X152">
            <v>0</v>
          </cell>
          <cell r="Y152">
            <v>0</v>
          </cell>
          <cell r="Z152">
            <v>0</v>
          </cell>
          <cell r="AA152">
            <v>1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39</v>
          </cell>
        </row>
        <row r="153">
          <cell r="D153">
            <v>674127</v>
          </cell>
          <cell r="E153" t="str">
            <v>辽阳乐购生活购物有限公司</v>
          </cell>
          <cell r="F153">
            <v>30</v>
          </cell>
          <cell r="G153">
            <v>1</v>
          </cell>
          <cell r="H153">
            <v>0</v>
          </cell>
          <cell r="I153">
            <v>0</v>
          </cell>
          <cell r="J153">
            <v>4</v>
          </cell>
          <cell r="K153">
            <v>0</v>
          </cell>
          <cell r="L153">
            <v>0</v>
          </cell>
          <cell r="M153">
            <v>5</v>
          </cell>
          <cell r="N153">
            <v>5</v>
          </cell>
          <cell r="O153">
            <v>0</v>
          </cell>
          <cell r="P153">
            <v>8</v>
          </cell>
          <cell r="Q153">
            <v>35</v>
          </cell>
          <cell r="R153">
            <v>38</v>
          </cell>
          <cell r="S153">
            <v>37</v>
          </cell>
          <cell r="T153">
            <v>0</v>
          </cell>
          <cell r="U153">
            <v>0</v>
          </cell>
          <cell r="V153">
            <v>0</v>
          </cell>
          <cell r="W153">
            <v>1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1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165</v>
          </cell>
        </row>
        <row r="154">
          <cell r="D154">
            <v>674129</v>
          </cell>
          <cell r="E154" t="str">
            <v>大连友好乐购生活购物有限公司</v>
          </cell>
          <cell r="F154">
            <v>30</v>
          </cell>
          <cell r="G154">
            <v>2</v>
          </cell>
          <cell r="H154">
            <v>0</v>
          </cell>
          <cell r="I154">
            <v>0</v>
          </cell>
          <cell r="J154">
            <v>2</v>
          </cell>
          <cell r="K154">
            <v>0</v>
          </cell>
          <cell r="L154">
            <v>0</v>
          </cell>
          <cell r="M154">
            <v>3</v>
          </cell>
          <cell r="N154">
            <v>3</v>
          </cell>
          <cell r="O154">
            <v>0</v>
          </cell>
          <cell r="P154">
            <v>3</v>
          </cell>
          <cell r="Q154">
            <v>12</v>
          </cell>
          <cell r="R154">
            <v>12</v>
          </cell>
          <cell r="S154">
            <v>12</v>
          </cell>
          <cell r="T154">
            <v>0</v>
          </cell>
          <cell r="U154">
            <v>0</v>
          </cell>
          <cell r="V154">
            <v>0</v>
          </cell>
          <cell r="W154">
            <v>3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1</v>
          </cell>
          <cell r="BC154">
            <v>0</v>
          </cell>
          <cell r="BD154">
            <v>0</v>
          </cell>
          <cell r="BE154">
            <v>1</v>
          </cell>
          <cell r="BF154">
            <v>0</v>
          </cell>
          <cell r="BG154">
            <v>0</v>
          </cell>
          <cell r="BH154">
            <v>84</v>
          </cell>
        </row>
        <row r="155">
          <cell r="D155">
            <v>674131</v>
          </cell>
          <cell r="E155" t="str">
            <v>沈阳铁西乐购生活购物有限公司</v>
          </cell>
          <cell r="F155">
            <v>10</v>
          </cell>
          <cell r="G155">
            <v>0</v>
          </cell>
          <cell r="H155">
            <v>0</v>
          </cell>
          <cell r="I155">
            <v>0</v>
          </cell>
          <cell r="J155">
            <v>2</v>
          </cell>
          <cell r="K155">
            <v>0</v>
          </cell>
          <cell r="L155">
            <v>0</v>
          </cell>
          <cell r="M155">
            <v>8</v>
          </cell>
          <cell r="N155">
            <v>5</v>
          </cell>
          <cell r="O155">
            <v>0</v>
          </cell>
          <cell r="P155">
            <v>8</v>
          </cell>
          <cell r="Q155">
            <v>17</v>
          </cell>
          <cell r="R155">
            <v>17</v>
          </cell>
          <cell r="S155">
            <v>17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2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3</v>
          </cell>
          <cell r="AG155">
            <v>5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1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95</v>
          </cell>
        </row>
        <row r="156">
          <cell r="D156">
            <v>100128</v>
          </cell>
          <cell r="E156" t="str">
            <v>哈尔滨家乐福超市有限公司</v>
          </cell>
          <cell r="F156">
            <v>36</v>
          </cell>
          <cell r="G156">
            <v>14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20</v>
          </cell>
          <cell r="R156">
            <v>20</v>
          </cell>
          <cell r="S156">
            <v>20</v>
          </cell>
          <cell r="T156">
            <v>0</v>
          </cell>
          <cell r="U156">
            <v>0</v>
          </cell>
          <cell r="V156">
            <v>0</v>
          </cell>
          <cell r="W156">
            <v>150</v>
          </cell>
          <cell r="X156">
            <v>0</v>
          </cell>
          <cell r="Y156">
            <v>2</v>
          </cell>
          <cell r="Z156">
            <v>2</v>
          </cell>
          <cell r="AA156">
            <v>0</v>
          </cell>
          <cell r="AB156">
            <v>0</v>
          </cell>
          <cell r="AC156">
            <v>0</v>
          </cell>
          <cell r="AD156">
            <v>2</v>
          </cell>
          <cell r="AE156">
            <v>2</v>
          </cell>
          <cell r="AF156">
            <v>2</v>
          </cell>
          <cell r="AG156">
            <v>2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1</v>
          </cell>
          <cell r="BD156">
            <v>0</v>
          </cell>
          <cell r="BE156">
            <v>0</v>
          </cell>
          <cell r="BF156">
            <v>0</v>
          </cell>
          <cell r="BG156">
            <v>1</v>
          </cell>
          <cell r="BH156">
            <v>274</v>
          </cell>
        </row>
        <row r="157">
          <cell r="D157">
            <v>100350</v>
          </cell>
          <cell r="E157" t="str">
            <v>哈尔滨家乐福超市有限公司</v>
          </cell>
          <cell r="F157">
            <v>55</v>
          </cell>
          <cell r="G157">
            <v>27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20</v>
          </cell>
          <cell r="R157">
            <v>20</v>
          </cell>
          <cell r="S157">
            <v>20</v>
          </cell>
          <cell r="T157">
            <v>0</v>
          </cell>
          <cell r="U157">
            <v>0</v>
          </cell>
          <cell r="V157">
            <v>0</v>
          </cell>
          <cell r="W157">
            <v>28</v>
          </cell>
          <cell r="X157">
            <v>0</v>
          </cell>
          <cell r="Y157">
            <v>4</v>
          </cell>
          <cell r="Z157">
            <v>4</v>
          </cell>
          <cell r="AA157">
            <v>0</v>
          </cell>
          <cell r="AB157">
            <v>0</v>
          </cell>
          <cell r="AC157">
            <v>1</v>
          </cell>
          <cell r="AD157">
            <v>13</v>
          </cell>
          <cell r="AE157">
            <v>13</v>
          </cell>
          <cell r="AF157">
            <v>8</v>
          </cell>
          <cell r="AG157">
            <v>8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1</v>
          </cell>
          <cell r="BE157">
            <v>0</v>
          </cell>
          <cell r="BF157">
            <v>1</v>
          </cell>
          <cell r="BG157">
            <v>0</v>
          </cell>
          <cell r="BH157">
            <v>223</v>
          </cell>
        </row>
        <row r="158">
          <cell r="D158">
            <v>100351</v>
          </cell>
          <cell r="E158" t="str">
            <v>锦江麦德龙现购自运有限公司哈尔滨道里商场</v>
          </cell>
          <cell r="F158">
            <v>20</v>
          </cell>
          <cell r="G158">
            <v>1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3</v>
          </cell>
          <cell r="N158">
            <v>2</v>
          </cell>
          <cell r="O158">
            <v>1</v>
          </cell>
          <cell r="P158">
            <v>0</v>
          </cell>
          <cell r="Q158">
            <v>3</v>
          </cell>
          <cell r="R158">
            <v>4</v>
          </cell>
          <cell r="S158">
            <v>2</v>
          </cell>
          <cell r="T158">
            <v>0</v>
          </cell>
          <cell r="U158">
            <v>0</v>
          </cell>
          <cell r="V158">
            <v>0</v>
          </cell>
          <cell r="W158">
            <v>20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2</v>
          </cell>
          <cell r="BD158">
            <v>0</v>
          </cell>
          <cell r="BE158">
            <v>0</v>
          </cell>
          <cell r="BF158">
            <v>0</v>
          </cell>
          <cell r="BG158">
            <v>2</v>
          </cell>
          <cell r="BH158">
            <v>60</v>
          </cell>
        </row>
        <row r="159">
          <cell r="D159">
            <v>100851</v>
          </cell>
          <cell r="E159" t="str">
            <v>青岛润泰事业有限公司沈阳分公司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10</v>
          </cell>
          <cell r="Q159">
            <v>13</v>
          </cell>
          <cell r="R159">
            <v>18</v>
          </cell>
          <cell r="S159">
            <v>27</v>
          </cell>
          <cell r="T159">
            <v>0</v>
          </cell>
          <cell r="U159">
            <v>0</v>
          </cell>
          <cell r="V159">
            <v>0</v>
          </cell>
          <cell r="W159">
            <v>11</v>
          </cell>
          <cell r="X159">
            <v>0</v>
          </cell>
          <cell r="Y159">
            <v>6</v>
          </cell>
          <cell r="Z159">
            <v>6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5</v>
          </cell>
          <cell r="AF159">
            <v>3</v>
          </cell>
          <cell r="AG159">
            <v>3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1</v>
          </cell>
          <cell r="AV159">
            <v>2</v>
          </cell>
          <cell r="AW159">
            <v>2</v>
          </cell>
          <cell r="AX159">
            <v>0</v>
          </cell>
          <cell r="AY159">
            <v>3</v>
          </cell>
          <cell r="AZ159">
            <v>1</v>
          </cell>
          <cell r="BA159">
            <v>1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112</v>
          </cell>
        </row>
        <row r="160">
          <cell r="D160">
            <v>101576</v>
          </cell>
          <cell r="E160" t="str">
            <v>哈尔滨家乐福超市有限公司</v>
          </cell>
          <cell r="F160">
            <v>54</v>
          </cell>
          <cell r="G160">
            <v>9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13</v>
          </cell>
          <cell r="R160">
            <v>13</v>
          </cell>
          <cell r="S160">
            <v>13</v>
          </cell>
          <cell r="T160">
            <v>0</v>
          </cell>
          <cell r="U160">
            <v>0</v>
          </cell>
          <cell r="V160">
            <v>0</v>
          </cell>
          <cell r="W160">
            <v>48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4</v>
          </cell>
          <cell r="AF160">
            <v>0</v>
          </cell>
          <cell r="AG160">
            <v>2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1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157</v>
          </cell>
        </row>
        <row r="161">
          <cell r="D161">
            <v>101683</v>
          </cell>
          <cell r="E161" t="str">
            <v>哈尔滨家乐福超市有限公司</v>
          </cell>
          <cell r="F161">
            <v>80</v>
          </cell>
          <cell r="G161">
            <v>19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25</v>
          </cell>
          <cell r="R161">
            <v>25</v>
          </cell>
          <cell r="S161">
            <v>25</v>
          </cell>
          <cell r="T161">
            <v>0</v>
          </cell>
          <cell r="U161">
            <v>0</v>
          </cell>
          <cell r="V161">
            <v>0</v>
          </cell>
          <cell r="W161">
            <v>31</v>
          </cell>
          <cell r="X161">
            <v>0</v>
          </cell>
          <cell r="Y161">
            <v>6</v>
          </cell>
          <cell r="Z161">
            <v>6</v>
          </cell>
          <cell r="AA161">
            <v>0</v>
          </cell>
          <cell r="AB161">
            <v>0</v>
          </cell>
          <cell r="AC161">
            <v>1</v>
          </cell>
          <cell r="AD161">
            <v>4</v>
          </cell>
          <cell r="AE161">
            <v>4</v>
          </cell>
          <cell r="AF161">
            <v>5</v>
          </cell>
          <cell r="AG161">
            <v>5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236</v>
          </cell>
        </row>
        <row r="162">
          <cell r="D162">
            <v>102293</v>
          </cell>
          <cell r="E162" t="str">
            <v>青岛润泰事业有限公司沈阳分公司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10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5</v>
          </cell>
          <cell r="Z162">
            <v>5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6</v>
          </cell>
          <cell r="AF162">
            <v>6</v>
          </cell>
          <cell r="AG162">
            <v>7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2</v>
          </cell>
          <cell r="AX162">
            <v>0</v>
          </cell>
          <cell r="AY162">
            <v>1</v>
          </cell>
          <cell r="AZ162">
            <v>0</v>
          </cell>
          <cell r="BA162">
            <v>2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44</v>
          </cell>
        </row>
        <row r="163">
          <cell r="D163">
            <v>450111</v>
          </cell>
          <cell r="E163" t="str">
            <v>哈尔滨家乐福超市有限公司</v>
          </cell>
          <cell r="F163">
            <v>110</v>
          </cell>
          <cell r="G163">
            <v>14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10</v>
          </cell>
          <cell r="R163">
            <v>15</v>
          </cell>
          <cell r="S163">
            <v>15</v>
          </cell>
          <cell r="T163">
            <v>0</v>
          </cell>
          <cell r="U163">
            <v>0</v>
          </cell>
          <cell r="V163">
            <v>0</v>
          </cell>
          <cell r="W163">
            <v>30</v>
          </cell>
          <cell r="X163">
            <v>0</v>
          </cell>
          <cell r="Y163">
            <v>2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8</v>
          </cell>
          <cell r="AE163">
            <v>13</v>
          </cell>
          <cell r="AF163">
            <v>13</v>
          </cell>
          <cell r="AG163">
            <v>8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1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1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1</v>
          </cell>
          <cell r="BH163">
            <v>241</v>
          </cell>
        </row>
        <row r="164">
          <cell r="D164">
            <v>450115</v>
          </cell>
          <cell r="E164" t="str">
            <v>青岛润泰事业有限公司沈阳分公司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10</v>
          </cell>
          <cell r="N164">
            <v>0</v>
          </cell>
          <cell r="O164">
            <v>0</v>
          </cell>
          <cell r="P164">
            <v>0</v>
          </cell>
          <cell r="Q164">
            <v>13</v>
          </cell>
          <cell r="R164">
            <v>18</v>
          </cell>
          <cell r="S164">
            <v>18</v>
          </cell>
          <cell r="T164">
            <v>0</v>
          </cell>
          <cell r="U164">
            <v>0</v>
          </cell>
          <cell r="V164">
            <v>0</v>
          </cell>
          <cell r="W164">
            <v>9</v>
          </cell>
          <cell r="X164">
            <v>0</v>
          </cell>
          <cell r="Y164">
            <v>5</v>
          </cell>
          <cell r="Z164">
            <v>5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8</v>
          </cell>
          <cell r="AF164">
            <v>0</v>
          </cell>
          <cell r="AG164">
            <v>2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1</v>
          </cell>
          <cell r="AZ164">
            <v>1</v>
          </cell>
          <cell r="BA164">
            <v>1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91</v>
          </cell>
        </row>
        <row r="165">
          <cell r="D165">
            <v>450306</v>
          </cell>
          <cell r="E165" t="str">
            <v>青岛润泰事业有限公司沈阳分公司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1</v>
          </cell>
          <cell r="N165">
            <v>1</v>
          </cell>
          <cell r="O165">
            <v>0</v>
          </cell>
          <cell r="P165">
            <v>13</v>
          </cell>
          <cell r="Q165">
            <v>13</v>
          </cell>
          <cell r="R165">
            <v>18</v>
          </cell>
          <cell r="S165">
            <v>26</v>
          </cell>
          <cell r="T165">
            <v>0</v>
          </cell>
          <cell r="U165">
            <v>0</v>
          </cell>
          <cell r="V165">
            <v>0</v>
          </cell>
          <cell r="W165">
            <v>3</v>
          </cell>
          <cell r="X165">
            <v>0</v>
          </cell>
          <cell r="Y165">
            <v>5</v>
          </cell>
          <cell r="Z165">
            <v>5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6</v>
          </cell>
          <cell r="AF165">
            <v>0</v>
          </cell>
          <cell r="AG165">
            <v>6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2</v>
          </cell>
          <cell r="AW165">
            <v>1</v>
          </cell>
          <cell r="AX165">
            <v>0</v>
          </cell>
          <cell r="AY165">
            <v>2</v>
          </cell>
          <cell r="AZ165">
            <v>2</v>
          </cell>
          <cell r="BA165">
            <v>2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106</v>
          </cell>
        </row>
        <row r="166">
          <cell r="D166">
            <v>450404</v>
          </cell>
          <cell r="E166" t="str">
            <v>青岛润泰事业有限公司沈阳分公司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1</v>
          </cell>
          <cell r="N166">
            <v>1</v>
          </cell>
          <cell r="O166">
            <v>0</v>
          </cell>
          <cell r="P166">
            <v>10</v>
          </cell>
          <cell r="Q166">
            <v>13</v>
          </cell>
          <cell r="R166">
            <v>18</v>
          </cell>
          <cell r="S166">
            <v>18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5</v>
          </cell>
          <cell r="Z166">
            <v>5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6</v>
          </cell>
          <cell r="AF166">
            <v>0</v>
          </cell>
          <cell r="AG166">
            <v>6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1</v>
          </cell>
          <cell r="AV166">
            <v>0</v>
          </cell>
          <cell r="AW166">
            <v>3</v>
          </cell>
          <cell r="AX166">
            <v>0</v>
          </cell>
          <cell r="AY166">
            <v>1</v>
          </cell>
          <cell r="AZ166">
            <v>0</v>
          </cell>
          <cell r="BA166">
            <v>1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89</v>
          </cell>
        </row>
        <row r="167">
          <cell r="D167">
            <v>101730</v>
          </cell>
          <cell r="E167" t="str">
            <v>青岛润泰事业有限公司沈阳分公司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1</v>
          </cell>
          <cell r="N167">
            <v>1</v>
          </cell>
          <cell r="O167">
            <v>0</v>
          </cell>
          <cell r="P167">
            <v>5</v>
          </cell>
          <cell r="Q167">
            <v>10</v>
          </cell>
          <cell r="R167">
            <v>14</v>
          </cell>
          <cell r="S167">
            <v>18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5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1</v>
          </cell>
          <cell r="AV167">
            <v>1</v>
          </cell>
          <cell r="AW167">
            <v>1</v>
          </cell>
          <cell r="AX167">
            <v>0</v>
          </cell>
          <cell r="AY167">
            <v>1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58</v>
          </cell>
        </row>
        <row r="168">
          <cell r="D168">
            <v>102169</v>
          </cell>
          <cell r="E168" t="str">
            <v>长春家乐福商业有限公司</v>
          </cell>
          <cell r="F168">
            <v>100</v>
          </cell>
          <cell r="G168">
            <v>5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2</v>
          </cell>
          <cell r="R168">
            <v>4</v>
          </cell>
          <cell r="S168">
            <v>1</v>
          </cell>
          <cell r="T168">
            <v>0</v>
          </cell>
          <cell r="U168">
            <v>0</v>
          </cell>
          <cell r="V168">
            <v>0</v>
          </cell>
          <cell r="W168">
            <v>4</v>
          </cell>
          <cell r="X168">
            <v>0</v>
          </cell>
          <cell r="Y168">
            <v>2</v>
          </cell>
          <cell r="Z168">
            <v>2</v>
          </cell>
          <cell r="AA168">
            <v>0</v>
          </cell>
          <cell r="AB168">
            <v>0</v>
          </cell>
          <cell r="AC168">
            <v>0</v>
          </cell>
          <cell r="AD168">
            <v>2</v>
          </cell>
          <cell r="AE168">
            <v>2</v>
          </cell>
          <cell r="AF168">
            <v>2</v>
          </cell>
          <cell r="AG168">
            <v>2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1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129</v>
          </cell>
        </row>
        <row r="169">
          <cell r="D169">
            <v>430203</v>
          </cell>
          <cell r="E169" t="str">
            <v>青岛润泰事业有限公司沈阳分公司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1</v>
          </cell>
          <cell r="N169">
            <v>1</v>
          </cell>
          <cell r="O169">
            <v>0</v>
          </cell>
          <cell r="P169">
            <v>11</v>
          </cell>
          <cell r="Q169">
            <v>13</v>
          </cell>
          <cell r="R169">
            <v>18</v>
          </cell>
          <cell r="S169">
            <v>18</v>
          </cell>
          <cell r="T169">
            <v>0</v>
          </cell>
          <cell r="U169">
            <v>0</v>
          </cell>
          <cell r="V169">
            <v>0</v>
          </cell>
          <cell r="W169">
            <v>13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5</v>
          </cell>
          <cell r="AF169">
            <v>4</v>
          </cell>
          <cell r="AG169">
            <v>4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1</v>
          </cell>
          <cell r="AV169">
            <v>0</v>
          </cell>
          <cell r="AW169">
            <v>1</v>
          </cell>
          <cell r="AX169">
            <v>0</v>
          </cell>
          <cell r="AY169">
            <v>0</v>
          </cell>
          <cell r="AZ169">
            <v>1</v>
          </cell>
          <cell r="BA169">
            <v>1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92</v>
          </cell>
        </row>
        <row r="170">
          <cell r="D170">
            <v>430205</v>
          </cell>
          <cell r="E170" t="str">
            <v>青岛润泰事业有限公司沈阳分公司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10</v>
          </cell>
          <cell r="Q170">
            <v>10</v>
          </cell>
          <cell r="R170">
            <v>14</v>
          </cell>
          <cell r="S170">
            <v>18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6</v>
          </cell>
          <cell r="AF170">
            <v>0</v>
          </cell>
          <cell r="AG170">
            <v>3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1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2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64</v>
          </cell>
        </row>
        <row r="171">
          <cell r="D171">
            <v>100275</v>
          </cell>
          <cell r="E171" t="str">
            <v>济南人民大润发商业有限公司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10</v>
          </cell>
          <cell r="Q171">
            <v>8</v>
          </cell>
          <cell r="R171">
            <v>11</v>
          </cell>
          <cell r="S171">
            <v>11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1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41</v>
          </cell>
        </row>
        <row r="172">
          <cell r="D172">
            <v>101671</v>
          </cell>
          <cell r="E172" t="str">
            <v>济南人民大润发商业有限公司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10</v>
          </cell>
          <cell r="Q172">
            <v>11</v>
          </cell>
          <cell r="R172">
            <v>15</v>
          </cell>
          <cell r="S172">
            <v>22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1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59</v>
          </cell>
        </row>
        <row r="173">
          <cell r="D173">
            <v>210091</v>
          </cell>
          <cell r="E173" t="str">
            <v>青岛家乐福商业有限公司</v>
          </cell>
          <cell r="F173">
            <v>53</v>
          </cell>
          <cell r="G173">
            <v>10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6</v>
          </cell>
          <cell r="R173">
            <v>16</v>
          </cell>
          <cell r="S173">
            <v>6</v>
          </cell>
          <cell r="T173">
            <v>0</v>
          </cell>
          <cell r="U173">
            <v>0</v>
          </cell>
          <cell r="V173">
            <v>0</v>
          </cell>
          <cell r="W173">
            <v>20</v>
          </cell>
          <cell r="X173">
            <v>0</v>
          </cell>
          <cell r="Y173">
            <v>1</v>
          </cell>
          <cell r="Z173">
            <v>1</v>
          </cell>
          <cell r="AA173">
            <v>0</v>
          </cell>
          <cell r="AB173">
            <v>0</v>
          </cell>
          <cell r="AC173">
            <v>2</v>
          </cell>
          <cell r="AD173">
            <v>1</v>
          </cell>
          <cell r="AE173">
            <v>1</v>
          </cell>
          <cell r="AF173">
            <v>1</v>
          </cell>
          <cell r="AG173">
            <v>1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1</v>
          </cell>
          <cell r="AV173">
            <v>1</v>
          </cell>
          <cell r="AW173">
            <v>1</v>
          </cell>
          <cell r="AX173">
            <v>0</v>
          </cell>
          <cell r="AY173">
            <v>1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0</v>
          </cell>
          <cell r="BF173">
            <v>0</v>
          </cell>
          <cell r="BG173">
            <v>1</v>
          </cell>
          <cell r="BH173">
            <v>129</v>
          </cell>
        </row>
        <row r="174">
          <cell r="D174">
            <v>210108</v>
          </cell>
          <cell r="E174" t="str">
            <v>济南人民大润发商业有限公司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3</v>
          </cell>
          <cell r="N174">
            <v>4</v>
          </cell>
          <cell r="O174">
            <v>0</v>
          </cell>
          <cell r="P174">
            <v>10</v>
          </cell>
          <cell r="Q174">
            <v>13</v>
          </cell>
          <cell r="R174">
            <v>18</v>
          </cell>
          <cell r="S174">
            <v>26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7</v>
          </cell>
          <cell r="AD174">
            <v>10</v>
          </cell>
          <cell r="AE174">
            <v>10</v>
          </cell>
          <cell r="AF174">
            <v>10</v>
          </cell>
          <cell r="AG174">
            <v>10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2</v>
          </cell>
          <cell r="AV174">
            <v>2</v>
          </cell>
          <cell r="AW174">
            <v>0</v>
          </cell>
          <cell r="AX174">
            <v>0</v>
          </cell>
          <cell r="AY174">
            <v>1</v>
          </cell>
          <cell r="AZ174">
            <v>1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1</v>
          </cell>
          <cell r="BF174">
            <v>0</v>
          </cell>
          <cell r="BG174">
            <v>0</v>
          </cell>
          <cell r="BH174">
            <v>128</v>
          </cell>
        </row>
        <row r="175">
          <cell r="D175">
            <v>210117</v>
          </cell>
          <cell r="E175" t="str">
            <v>济南人民大润发商业有限公司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2</v>
          </cell>
          <cell r="O175">
            <v>0</v>
          </cell>
          <cell r="P175">
            <v>10</v>
          </cell>
          <cell r="Q175">
            <v>13</v>
          </cell>
          <cell r="R175">
            <v>18</v>
          </cell>
          <cell r="S175">
            <v>26</v>
          </cell>
          <cell r="T175">
            <v>0</v>
          </cell>
          <cell r="U175">
            <v>0</v>
          </cell>
          <cell r="V175">
            <v>0</v>
          </cell>
          <cell r="W175">
            <v>18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7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1</v>
          </cell>
          <cell r="AV175">
            <v>7</v>
          </cell>
          <cell r="AW175">
            <v>0</v>
          </cell>
          <cell r="AX175">
            <v>0</v>
          </cell>
          <cell r="AY175">
            <v>0</v>
          </cell>
          <cell r="AZ175">
            <v>1</v>
          </cell>
          <cell r="BA175">
            <v>1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104</v>
          </cell>
        </row>
        <row r="176">
          <cell r="D176">
            <v>210122</v>
          </cell>
          <cell r="E176" t="str">
            <v>济南人民大润发商业有限公司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12</v>
          </cell>
          <cell r="N176">
            <v>8</v>
          </cell>
          <cell r="O176">
            <v>0</v>
          </cell>
          <cell r="P176">
            <v>10</v>
          </cell>
          <cell r="Q176">
            <v>8</v>
          </cell>
          <cell r="R176">
            <v>11</v>
          </cell>
          <cell r="S176">
            <v>22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1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72</v>
          </cell>
        </row>
        <row r="177">
          <cell r="D177">
            <v>210131</v>
          </cell>
          <cell r="E177" t="str">
            <v>济南人民大润发商业有限公司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10</v>
          </cell>
          <cell r="Q177">
            <v>11</v>
          </cell>
          <cell r="R177">
            <v>15</v>
          </cell>
          <cell r="S177">
            <v>22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3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1</v>
          </cell>
          <cell r="AV177">
            <v>2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64</v>
          </cell>
        </row>
        <row r="178">
          <cell r="D178">
            <v>210132</v>
          </cell>
          <cell r="E178" t="str">
            <v>济南人民大润发商业有限公司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10</v>
          </cell>
          <cell r="Q178">
            <v>11</v>
          </cell>
          <cell r="R178">
            <v>15</v>
          </cell>
          <cell r="S178">
            <v>22</v>
          </cell>
          <cell r="T178">
            <v>0</v>
          </cell>
          <cell r="U178">
            <v>0</v>
          </cell>
          <cell r="V178">
            <v>0</v>
          </cell>
          <cell r="W178">
            <v>77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5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1</v>
          </cell>
          <cell r="AV178">
            <v>1</v>
          </cell>
          <cell r="AW178">
            <v>0</v>
          </cell>
          <cell r="AX178">
            <v>0</v>
          </cell>
          <cell r="AY178">
            <v>1</v>
          </cell>
          <cell r="AZ178">
            <v>0</v>
          </cell>
          <cell r="BA178">
            <v>2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145</v>
          </cell>
        </row>
        <row r="179">
          <cell r="D179">
            <v>210190</v>
          </cell>
          <cell r="E179" t="str">
            <v>锦江麦德龙现购自运有限公司青岛四方商场</v>
          </cell>
          <cell r="F179">
            <v>116</v>
          </cell>
          <cell r="G179">
            <v>5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25</v>
          </cell>
          <cell r="N179">
            <v>16</v>
          </cell>
          <cell r="O179">
            <v>4</v>
          </cell>
          <cell r="P179">
            <v>0</v>
          </cell>
          <cell r="Q179">
            <v>45</v>
          </cell>
          <cell r="R179">
            <v>45</v>
          </cell>
          <cell r="S179">
            <v>10</v>
          </cell>
          <cell r="T179">
            <v>0</v>
          </cell>
          <cell r="U179">
            <v>0</v>
          </cell>
          <cell r="V179">
            <v>0</v>
          </cell>
          <cell r="W179">
            <v>61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10</v>
          </cell>
          <cell r="AF179">
            <v>15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352</v>
          </cell>
        </row>
        <row r="180">
          <cell r="D180">
            <v>210221</v>
          </cell>
          <cell r="E180" t="str">
            <v>济南人民大润发商业有限公司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1</v>
          </cell>
          <cell r="O180">
            <v>0</v>
          </cell>
          <cell r="P180">
            <v>10</v>
          </cell>
          <cell r="Q180">
            <v>11</v>
          </cell>
          <cell r="R180">
            <v>15</v>
          </cell>
          <cell r="S180">
            <v>22</v>
          </cell>
          <cell r="T180">
            <v>0</v>
          </cell>
          <cell r="U180">
            <v>0</v>
          </cell>
          <cell r="V180">
            <v>0</v>
          </cell>
          <cell r="W180">
            <v>160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4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1</v>
          </cell>
          <cell r="AV180">
            <v>0</v>
          </cell>
          <cell r="AW180">
            <v>0</v>
          </cell>
          <cell r="AX180">
            <v>0</v>
          </cell>
          <cell r="AY180">
            <v>2</v>
          </cell>
          <cell r="AZ180">
            <v>1</v>
          </cell>
          <cell r="BA180">
            <v>3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230</v>
          </cell>
        </row>
        <row r="181">
          <cell r="D181">
            <v>210236</v>
          </cell>
          <cell r="E181" t="str">
            <v>济南人民大润发商业有限公司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10</v>
          </cell>
          <cell r="Q181">
            <v>11</v>
          </cell>
          <cell r="R181">
            <v>15</v>
          </cell>
          <cell r="S181">
            <v>22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5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1</v>
          </cell>
          <cell r="AV181">
            <v>1</v>
          </cell>
          <cell r="AW181">
            <v>0</v>
          </cell>
          <cell r="AX181">
            <v>0</v>
          </cell>
          <cell r="AY181">
            <v>1</v>
          </cell>
          <cell r="AZ181">
            <v>1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67</v>
          </cell>
        </row>
        <row r="182">
          <cell r="D182">
            <v>210247</v>
          </cell>
          <cell r="E182" t="str">
            <v>济南人民大润发商业有限公司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10</v>
          </cell>
          <cell r="Q182">
            <v>8</v>
          </cell>
          <cell r="R182">
            <v>11</v>
          </cell>
          <cell r="S182">
            <v>15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3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47</v>
          </cell>
        </row>
        <row r="183">
          <cell r="D183">
            <v>210272</v>
          </cell>
          <cell r="E183" t="str">
            <v>青岛家乐福商业有限公司新兴店</v>
          </cell>
          <cell r="F183">
            <v>31</v>
          </cell>
          <cell r="G183">
            <v>1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5</v>
          </cell>
          <cell r="R183">
            <v>15</v>
          </cell>
          <cell r="S183">
            <v>10</v>
          </cell>
          <cell r="T183">
            <v>0</v>
          </cell>
          <cell r="U183">
            <v>0</v>
          </cell>
          <cell r="V183">
            <v>0</v>
          </cell>
          <cell r="W183">
            <v>26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2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-1</v>
          </cell>
          <cell r="AV183">
            <v>0</v>
          </cell>
          <cell r="AW183">
            <v>0</v>
          </cell>
          <cell r="AX183">
            <v>0</v>
          </cell>
          <cell r="AY183">
            <v>1</v>
          </cell>
          <cell r="AZ183">
            <v>1</v>
          </cell>
          <cell r="BA183">
            <v>1</v>
          </cell>
          <cell r="BB183">
            <v>0</v>
          </cell>
          <cell r="BC183">
            <v>0</v>
          </cell>
          <cell r="BD183">
            <v>0</v>
          </cell>
          <cell r="BE183">
            <v>1</v>
          </cell>
          <cell r="BF183">
            <v>0</v>
          </cell>
          <cell r="BG183">
            <v>0</v>
          </cell>
          <cell r="BH183">
            <v>93</v>
          </cell>
        </row>
        <row r="184">
          <cell r="D184">
            <v>210331</v>
          </cell>
          <cell r="E184" t="str">
            <v>济南家乐福商业有限公司</v>
          </cell>
          <cell r="F184">
            <v>25</v>
          </cell>
          <cell r="G184">
            <v>5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3</v>
          </cell>
          <cell r="R184">
            <v>10</v>
          </cell>
          <cell r="S184">
            <v>10</v>
          </cell>
          <cell r="T184">
            <v>0</v>
          </cell>
          <cell r="U184">
            <v>0</v>
          </cell>
          <cell r="V184">
            <v>0</v>
          </cell>
          <cell r="W184">
            <v>41</v>
          </cell>
          <cell r="X184">
            <v>0</v>
          </cell>
          <cell r="Y184">
            <v>0</v>
          </cell>
          <cell r="Z184">
            <v>1</v>
          </cell>
          <cell r="AA184">
            <v>0</v>
          </cell>
          <cell r="AB184">
            <v>0</v>
          </cell>
          <cell r="AC184">
            <v>0</v>
          </cell>
          <cell r="AD184">
            <v>1</v>
          </cell>
          <cell r="AE184">
            <v>1</v>
          </cell>
          <cell r="AF184">
            <v>1</v>
          </cell>
          <cell r="AG184">
            <v>1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3</v>
          </cell>
          <cell r="AV184">
            <v>3</v>
          </cell>
          <cell r="AW184">
            <v>5</v>
          </cell>
          <cell r="AX184">
            <v>0</v>
          </cell>
          <cell r="AY184">
            <v>-1</v>
          </cell>
          <cell r="AZ184">
            <v>0</v>
          </cell>
          <cell r="BA184">
            <v>0</v>
          </cell>
          <cell r="BB184">
            <v>1</v>
          </cell>
          <cell r="BC184">
            <v>0</v>
          </cell>
          <cell r="BD184">
            <v>0</v>
          </cell>
          <cell r="BE184">
            <v>-1</v>
          </cell>
          <cell r="BF184">
            <v>0</v>
          </cell>
          <cell r="BG184">
            <v>0</v>
          </cell>
          <cell r="BH184">
            <v>109</v>
          </cell>
        </row>
        <row r="185">
          <cell r="E185" t="str">
            <v>总和：</v>
          </cell>
          <cell r="F185">
            <v>6944</v>
          </cell>
          <cell r="G185">
            <v>431</v>
          </cell>
          <cell r="H185">
            <v>149</v>
          </cell>
          <cell r="I185">
            <v>147</v>
          </cell>
          <cell r="J185">
            <v>227</v>
          </cell>
          <cell r="K185">
            <v>40</v>
          </cell>
          <cell r="L185">
            <v>25</v>
          </cell>
          <cell r="M185">
            <v>669</v>
          </cell>
          <cell r="N185">
            <v>356</v>
          </cell>
          <cell r="O185">
            <v>77</v>
          </cell>
          <cell r="P185">
            <v>898</v>
          </cell>
          <cell r="Q185">
            <v>1733</v>
          </cell>
          <cell r="R185">
            <v>2589</v>
          </cell>
          <cell r="S185">
            <v>2365</v>
          </cell>
          <cell r="T185">
            <v>0</v>
          </cell>
          <cell r="U185">
            <v>0</v>
          </cell>
          <cell r="V185">
            <v>0</v>
          </cell>
          <cell r="W185">
            <v>6535</v>
          </cell>
          <cell r="X185">
            <v>0</v>
          </cell>
          <cell r="Y185">
            <v>216</v>
          </cell>
          <cell r="Z185">
            <v>177</v>
          </cell>
          <cell r="AA185">
            <v>99</v>
          </cell>
          <cell r="AB185">
            <v>53</v>
          </cell>
          <cell r="AC185">
            <v>177.75</v>
          </cell>
          <cell r="AD185">
            <v>247</v>
          </cell>
          <cell r="AE185">
            <v>401</v>
          </cell>
          <cell r="AF185">
            <v>318</v>
          </cell>
          <cell r="AG185">
            <v>355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26</v>
          </cell>
          <cell r="AV185">
            <v>42</v>
          </cell>
          <cell r="AW185">
            <v>36</v>
          </cell>
          <cell r="AX185">
            <v>0</v>
          </cell>
          <cell r="AY185">
            <v>23</v>
          </cell>
          <cell r="AZ185">
            <v>27</v>
          </cell>
          <cell r="BA185">
            <v>32</v>
          </cell>
          <cell r="BB185">
            <v>30</v>
          </cell>
          <cell r="BC185">
            <v>17</v>
          </cell>
          <cell r="BD185">
            <v>16</v>
          </cell>
          <cell r="BE185">
            <v>33</v>
          </cell>
          <cell r="BF185">
            <v>11</v>
          </cell>
          <cell r="BG185">
            <v>19</v>
          </cell>
          <cell r="BH185">
            <v>25540.75</v>
          </cell>
        </row>
        <row r="186">
          <cell r="D186">
            <v>100289</v>
          </cell>
          <cell r="E186" t="str">
            <v>联华超市股份有限公司</v>
          </cell>
          <cell r="F186">
            <v>30</v>
          </cell>
          <cell r="G186">
            <v>2</v>
          </cell>
          <cell r="H186">
            <v>6</v>
          </cell>
          <cell r="I186">
            <v>6</v>
          </cell>
          <cell r="J186">
            <v>5</v>
          </cell>
          <cell r="K186">
            <v>3</v>
          </cell>
          <cell r="L186">
            <v>4</v>
          </cell>
          <cell r="M186">
            <v>3</v>
          </cell>
          <cell r="N186">
            <v>4</v>
          </cell>
          <cell r="O186">
            <v>2</v>
          </cell>
          <cell r="P186">
            <v>4</v>
          </cell>
          <cell r="Q186">
            <v>7</v>
          </cell>
          <cell r="R186">
            <v>10</v>
          </cell>
          <cell r="S186">
            <v>8</v>
          </cell>
          <cell r="T186">
            <v>0</v>
          </cell>
          <cell r="U186">
            <v>0</v>
          </cell>
          <cell r="V186">
            <v>0</v>
          </cell>
          <cell r="W186">
            <v>85</v>
          </cell>
          <cell r="X186">
            <v>0</v>
          </cell>
          <cell r="Y186">
            <v>1</v>
          </cell>
          <cell r="Z186">
            <v>2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</v>
          </cell>
          <cell r="AG186">
            <v>1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189</v>
          </cell>
        </row>
        <row r="187">
          <cell r="D187">
            <v>100529</v>
          </cell>
          <cell r="E187" t="str">
            <v>联华超市股份有限公司</v>
          </cell>
          <cell r="F187">
            <v>5</v>
          </cell>
          <cell r="G187">
            <v>2</v>
          </cell>
          <cell r="H187">
            <v>7</v>
          </cell>
          <cell r="I187">
            <v>6</v>
          </cell>
          <cell r="J187">
            <v>5</v>
          </cell>
          <cell r="K187">
            <v>6</v>
          </cell>
          <cell r="L187">
            <v>6</v>
          </cell>
          <cell r="M187">
            <v>2</v>
          </cell>
          <cell r="N187">
            <v>2</v>
          </cell>
          <cell r="O187">
            <v>2</v>
          </cell>
          <cell r="P187">
            <v>2</v>
          </cell>
          <cell r="Q187">
            <v>10</v>
          </cell>
          <cell r="R187">
            <v>10</v>
          </cell>
          <cell r="S187">
            <v>10</v>
          </cell>
          <cell r="T187">
            <v>0</v>
          </cell>
          <cell r="U187">
            <v>0</v>
          </cell>
          <cell r="V187">
            <v>0</v>
          </cell>
          <cell r="W187">
            <v>100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175</v>
          </cell>
        </row>
        <row r="188">
          <cell r="D188">
            <v>100563</v>
          </cell>
          <cell r="E188" t="str">
            <v>联华超市股份有限公司</v>
          </cell>
          <cell r="F188">
            <v>30</v>
          </cell>
          <cell r="G188">
            <v>0</v>
          </cell>
          <cell r="H188">
            <v>4</v>
          </cell>
          <cell r="I188">
            <v>7</v>
          </cell>
          <cell r="J188">
            <v>2</v>
          </cell>
          <cell r="K188">
            <v>5</v>
          </cell>
          <cell r="L188">
            <v>8</v>
          </cell>
          <cell r="M188">
            <v>4</v>
          </cell>
          <cell r="N188">
            <v>9</v>
          </cell>
          <cell r="O188">
            <v>4</v>
          </cell>
          <cell r="P188">
            <v>9</v>
          </cell>
          <cell r="Q188">
            <v>4</v>
          </cell>
          <cell r="R188">
            <v>5</v>
          </cell>
          <cell r="S188">
            <v>3</v>
          </cell>
          <cell r="T188">
            <v>0</v>
          </cell>
          <cell r="U188">
            <v>0</v>
          </cell>
          <cell r="V188">
            <v>0</v>
          </cell>
          <cell r="W188">
            <v>77</v>
          </cell>
          <cell r="X188">
            <v>0</v>
          </cell>
          <cell r="Y188">
            <v>2</v>
          </cell>
          <cell r="Z188">
            <v>2</v>
          </cell>
          <cell r="AA188">
            <v>1</v>
          </cell>
          <cell r="AB188">
            <v>1</v>
          </cell>
          <cell r="AC188">
            <v>0</v>
          </cell>
          <cell r="AD188">
            <v>1</v>
          </cell>
          <cell r="AE188">
            <v>1</v>
          </cell>
          <cell r="AF188">
            <v>2</v>
          </cell>
          <cell r="AG188">
            <v>2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183</v>
          </cell>
        </row>
        <row r="189">
          <cell r="D189">
            <v>100826</v>
          </cell>
          <cell r="E189" t="str">
            <v>北京华普联合商业投资有限公司</v>
          </cell>
          <cell r="F189">
            <v>100</v>
          </cell>
          <cell r="G189">
            <v>0</v>
          </cell>
          <cell r="H189">
            <v>50</v>
          </cell>
          <cell r="I189">
            <v>15</v>
          </cell>
          <cell r="J189">
            <v>20</v>
          </cell>
          <cell r="K189">
            <v>5</v>
          </cell>
          <cell r="L189">
            <v>10</v>
          </cell>
          <cell r="M189">
            <v>15</v>
          </cell>
          <cell r="N189">
            <v>10</v>
          </cell>
          <cell r="O189">
            <v>0</v>
          </cell>
          <cell r="P189">
            <v>20</v>
          </cell>
          <cell r="Q189">
            <v>20</v>
          </cell>
          <cell r="R189">
            <v>40</v>
          </cell>
          <cell r="S189">
            <v>40</v>
          </cell>
          <cell r="T189">
            <v>50</v>
          </cell>
          <cell r="U189">
            <v>0</v>
          </cell>
          <cell r="V189">
            <v>0</v>
          </cell>
          <cell r="W189">
            <v>757</v>
          </cell>
          <cell r="X189">
            <v>0</v>
          </cell>
          <cell r="Y189">
            <v>0</v>
          </cell>
          <cell r="Z189">
            <v>1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2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1155</v>
          </cell>
        </row>
        <row r="190">
          <cell r="D190">
            <v>101114</v>
          </cell>
          <cell r="E190" t="str">
            <v>联华超市股份有限公司</v>
          </cell>
          <cell r="F190">
            <v>30</v>
          </cell>
          <cell r="G190">
            <v>10</v>
          </cell>
          <cell r="H190">
            <v>5</v>
          </cell>
          <cell r="I190">
            <v>7</v>
          </cell>
          <cell r="J190">
            <v>4</v>
          </cell>
          <cell r="K190">
            <v>7</v>
          </cell>
          <cell r="L190">
            <v>5</v>
          </cell>
          <cell r="M190">
            <v>3</v>
          </cell>
          <cell r="N190">
            <v>10</v>
          </cell>
          <cell r="O190">
            <v>4</v>
          </cell>
          <cell r="P190">
            <v>20</v>
          </cell>
          <cell r="Q190">
            <v>30</v>
          </cell>
          <cell r="R190">
            <v>30</v>
          </cell>
          <cell r="S190">
            <v>30</v>
          </cell>
          <cell r="T190">
            <v>0</v>
          </cell>
          <cell r="U190">
            <v>0</v>
          </cell>
          <cell r="V190">
            <v>0</v>
          </cell>
          <cell r="W190">
            <v>116</v>
          </cell>
          <cell r="X190">
            <v>0</v>
          </cell>
          <cell r="Y190">
            <v>2</v>
          </cell>
          <cell r="Z190">
            <v>2</v>
          </cell>
          <cell r="AA190">
            <v>1</v>
          </cell>
          <cell r="AB190">
            <v>1</v>
          </cell>
          <cell r="AC190">
            <v>0</v>
          </cell>
          <cell r="AD190">
            <v>0</v>
          </cell>
          <cell r="AE190">
            <v>0</v>
          </cell>
          <cell r="AF190">
            <v>1</v>
          </cell>
          <cell r="AG190">
            <v>1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1</v>
          </cell>
          <cell r="AW190">
            <v>1</v>
          </cell>
          <cell r="AX190">
            <v>0</v>
          </cell>
          <cell r="AY190">
            <v>0</v>
          </cell>
          <cell r="AZ190">
            <v>1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1</v>
          </cell>
          <cell r="BF190">
            <v>0</v>
          </cell>
          <cell r="BG190">
            <v>0</v>
          </cell>
          <cell r="BH190">
            <v>323</v>
          </cell>
        </row>
        <row r="191">
          <cell r="D191">
            <v>101435</v>
          </cell>
          <cell r="E191" t="str">
            <v>北京华联综合超市股份有限公司朝阳分公司</v>
          </cell>
          <cell r="F191">
            <v>19</v>
          </cell>
          <cell r="G191">
            <v>0</v>
          </cell>
          <cell r="H191">
            <v>12</v>
          </cell>
          <cell r="I191">
            <v>14</v>
          </cell>
          <cell r="J191">
            <v>2</v>
          </cell>
          <cell r="K191">
            <v>3</v>
          </cell>
          <cell r="L191">
            <v>21</v>
          </cell>
          <cell r="M191">
            <v>3</v>
          </cell>
          <cell r="N191">
            <v>3</v>
          </cell>
          <cell r="O191">
            <v>2</v>
          </cell>
          <cell r="P191">
            <v>6</v>
          </cell>
          <cell r="Q191">
            <v>6</v>
          </cell>
          <cell r="R191">
            <v>5</v>
          </cell>
          <cell r="S191">
            <v>5</v>
          </cell>
          <cell r="T191">
            <v>0</v>
          </cell>
          <cell r="U191">
            <v>0</v>
          </cell>
          <cell r="V191">
            <v>0</v>
          </cell>
          <cell r="W191">
            <v>18</v>
          </cell>
          <cell r="X191">
            <v>0</v>
          </cell>
          <cell r="Y191">
            <v>3</v>
          </cell>
          <cell r="Z191">
            <v>3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125</v>
          </cell>
        </row>
        <row r="192">
          <cell r="D192">
            <v>101859</v>
          </cell>
          <cell r="E192" t="str">
            <v>北京华联综合超市股份有限公司回龙观分公司</v>
          </cell>
          <cell r="F192">
            <v>50</v>
          </cell>
          <cell r="G192">
            <v>0</v>
          </cell>
          <cell r="H192">
            <v>50</v>
          </cell>
          <cell r="I192">
            <v>49</v>
          </cell>
          <cell r="J192">
            <v>50</v>
          </cell>
          <cell r="K192">
            <v>9</v>
          </cell>
          <cell r="L192">
            <v>22</v>
          </cell>
          <cell r="M192">
            <v>12</v>
          </cell>
          <cell r="N192">
            <v>5</v>
          </cell>
          <cell r="O192">
            <v>2</v>
          </cell>
          <cell r="P192">
            <v>11</v>
          </cell>
          <cell r="Q192">
            <v>15</v>
          </cell>
          <cell r="R192">
            <v>20</v>
          </cell>
          <cell r="S192">
            <v>20</v>
          </cell>
          <cell r="T192">
            <v>0</v>
          </cell>
          <cell r="U192">
            <v>0</v>
          </cell>
          <cell r="V192">
            <v>0</v>
          </cell>
          <cell r="W192">
            <v>40</v>
          </cell>
          <cell r="X192">
            <v>0</v>
          </cell>
          <cell r="Y192">
            <v>5</v>
          </cell>
          <cell r="Z192">
            <v>5</v>
          </cell>
          <cell r="AA192">
            <v>1.5</v>
          </cell>
          <cell r="AB192">
            <v>1</v>
          </cell>
          <cell r="AC192">
            <v>0.5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1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369</v>
          </cell>
        </row>
        <row r="193">
          <cell r="D193">
            <v>102076</v>
          </cell>
          <cell r="E193" t="str">
            <v>北京华联综合超市股份有限公司大望路分公司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</row>
        <row r="194">
          <cell r="D194">
            <v>102116</v>
          </cell>
          <cell r="E194" t="str">
            <v>北京物美商业集团股份有限公司</v>
          </cell>
          <cell r="F194">
            <v>5000</v>
          </cell>
          <cell r="G194">
            <v>0</v>
          </cell>
          <cell r="H194">
            <v>800</v>
          </cell>
          <cell r="I194">
            <v>1050</v>
          </cell>
          <cell r="J194">
            <v>676</v>
          </cell>
          <cell r="K194">
            <v>0</v>
          </cell>
          <cell r="L194">
            <v>0</v>
          </cell>
          <cell r="M194">
            <v>300</v>
          </cell>
          <cell r="N194">
            <v>0</v>
          </cell>
          <cell r="O194">
            <v>0</v>
          </cell>
          <cell r="P194">
            <v>200</v>
          </cell>
          <cell r="Q194">
            <v>350</v>
          </cell>
          <cell r="R194">
            <v>600</v>
          </cell>
          <cell r="S194">
            <v>550</v>
          </cell>
          <cell r="T194">
            <v>0</v>
          </cell>
          <cell r="U194">
            <v>0</v>
          </cell>
          <cell r="V194">
            <v>0</v>
          </cell>
          <cell r="W194">
            <v>4768.9979999999996</v>
          </cell>
          <cell r="X194">
            <v>0</v>
          </cell>
          <cell r="Y194">
            <v>0</v>
          </cell>
          <cell r="Z194">
            <v>0</v>
          </cell>
          <cell r="AA194">
            <v>100</v>
          </cell>
          <cell r="AB194">
            <v>50</v>
          </cell>
          <cell r="AC194">
            <v>90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10</v>
          </cell>
          <cell r="AV194">
            <v>10</v>
          </cell>
          <cell r="AW194">
            <v>7</v>
          </cell>
          <cell r="AX194">
            <v>0</v>
          </cell>
          <cell r="AY194">
            <v>20</v>
          </cell>
          <cell r="AZ194">
            <v>0</v>
          </cell>
          <cell r="BA194">
            <v>0</v>
          </cell>
          <cell r="BB194">
            <v>2</v>
          </cell>
          <cell r="BC194">
            <v>5</v>
          </cell>
          <cell r="BD194">
            <v>0</v>
          </cell>
          <cell r="BE194">
            <v>5</v>
          </cell>
          <cell r="BF194">
            <v>0</v>
          </cell>
          <cell r="BG194">
            <v>1</v>
          </cell>
          <cell r="BH194">
            <v>14594.998</v>
          </cell>
        </row>
        <row r="195">
          <cell r="D195">
            <v>212010</v>
          </cell>
          <cell r="E195" t="str">
            <v>中贸联万客隆商业有限公司</v>
          </cell>
          <cell r="F195">
            <v>800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160</v>
          </cell>
          <cell r="N195">
            <v>50</v>
          </cell>
          <cell r="O195">
            <v>24</v>
          </cell>
          <cell r="P195">
            <v>166</v>
          </cell>
          <cell r="Q195">
            <v>100</v>
          </cell>
          <cell r="R195">
            <v>150</v>
          </cell>
          <cell r="S195">
            <v>150</v>
          </cell>
          <cell r="T195">
            <v>0</v>
          </cell>
          <cell r="U195">
            <v>0</v>
          </cell>
          <cell r="V195">
            <v>0</v>
          </cell>
          <cell r="W195">
            <v>1636</v>
          </cell>
          <cell r="X195">
            <v>0</v>
          </cell>
          <cell r="Y195">
            <v>39</v>
          </cell>
          <cell r="Z195">
            <v>39</v>
          </cell>
          <cell r="AA195">
            <v>0</v>
          </cell>
          <cell r="AB195">
            <v>0</v>
          </cell>
          <cell r="AC195">
            <v>0</v>
          </cell>
          <cell r="AD195">
            <v>100</v>
          </cell>
          <cell r="AE195">
            <v>170</v>
          </cell>
          <cell r="AF195">
            <v>210</v>
          </cell>
          <cell r="AG195">
            <v>120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2</v>
          </cell>
          <cell r="BA195">
            <v>0</v>
          </cell>
          <cell r="BB195">
            <v>1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3917</v>
          </cell>
        </row>
        <row r="196">
          <cell r="D196">
            <v>212033</v>
          </cell>
          <cell r="E196" t="str">
            <v>联华超市股份有限公司</v>
          </cell>
          <cell r="F196">
            <v>30</v>
          </cell>
          <cell r="G196">
            <v>10</v>
          </cell>
          <cell r="H196">
            <v>4</v>
          </cell>
          <cell r="I196">
            <v>5</v>
          </cell>
          <cell r="J196">
            <v>4</v>
          </cell>
          <cell r="K196">
            <v>4</v>
          </cell>
          <cell r="L196">
            <v>4</v>
          </cell>
          <cell r="M196">
            <v>11</v>
          </cell>
          <cell r="N196">
            <v>10</v>
          </cell>
          <cell r="O196">
            <v>4</v>
          </cell>
          <cell r="P196">
            <v>11</v>
          </cell>
          <cell r="Q196">
            <v>30</v>
          </cell>
          <cell r="R196">
            <v>30</v>
          </cell>
          <cell r="S196">
            <v>30</v>
          </cell>
          <cell r="T196">
            <v>0</v>
          </cell>
          <cell r="U196">
            <v>0</v>
          </cell>
          <cell r="V196">
            <v>0</v>
          </cell>
          <cell r="W196">
            <v>30</v>
          </cell>
          <cell r="X196">
            <v>0</v>
          </cell>
          <cell r="Y196">
            <v>6</v>
          </cell>
          <cell r="Z196">
            <v>6</v>
          </cell>
          <cell r="AA196">
            <v>5</v>
          </cell>
          <cell r="AB196">
            <v>5</v>
          </cell>
          <cell r="AC196">
            <v>1</v>
          </cell>
          <cell r="AD196">
            <v>1</v>
          </cell>
          <cell r="AE196">
            <v>1</v>
          </cell>
          <cell r="AF196">
            <v>10</v>
          </cell>
          <cell r="AG196">
            <v>8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260</v>
          </cell>
        </row>
        <row r="197">
          <cell r="D197">
            <v>672101</v>
          </cell>
          <cell r="E197" t="str">
            <v>北京华普联合商业投资有限公司</v>
          </cell>
          <cell r="F197">
            <v>500</v>
          </cell>
          <cell r="G197">
            <v>70</v>
          </cell>
          <cell r="H197">
            <v>150</v>
          </cell>
          <cell r="I197">
            <v>103</v>
          </cell>
          <cell r="J197">
            <v>75</v>
          </cell>
          <cell r="K197">
            <v>20</v>
          </cell>
          <cell r="L197">
            <v>34</v>
          </cell>
          <cell r="M197">
            <v>10</v>
          </cell>
          <cell r="N197">
            <v>12</v>
          </cell>
          <cell r="O197">
            <v>10</v>
          </cell>
          <cell r="P197">
            <v>27</v>
          </cell>
          <cell r="Q197">
            <v>100</v>
          </cell>
          <cell r="R197">
            <v>100</v>
          </cell>
          <cell r="S197">
            <v>100</v>
          </cell>
          <cell r="T197">
            <v>107</v>
          </cell>
          <cell r="U197">
            <v>0</v>
          </cell>
          <cell r="V197">
            <v>0</v>
          </cell>
          <cell r="W197">
            <v>214</v>
          </cell>
          <cell r="X197">
            <v>0</v>
          </cell>
          <cell r="Y197">
            <v>5</v>
          </cell>
          <cell r="Z197">
            <v>3</v>
          </cell>
          <cell r="AA197">
            <v>0</v>
          </cell>
          <cell r="AB197">
            <v>0</v>
          </cell>
          <cell r="AC197">
            <v>0</v>
          </cell>
          <cell r="AD197">
            <v>5</v>
          </cell>
          <cell r="AE197">
            <v>2</v>
          </cell>
          <cell r="AF197">
            <v>10</v>
          </cell>
          <cell r="AG197">
            <v>2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1</v>
          </cell>
          <cell r="AV197">
            <v>1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1661</v>
          </cell>
        </row>
        <row r="198">
          <cell r="D198">
            <v>672102</v>
          </cell>
          <cell r="E198" t="str">
            <v>北京京客隆商业集团股份有限公司</v>
          </cell>
          <cell r="F198">
            <v>0</v>
          </cell>
          <cell r="G198">
            <v>0</v>
          </cell>
          <cell r="H198">
            <v>940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250</v>
          </cell>
          <cell r="N198">
            <v>112</v>
          </cell>
          <cell r="O198">
            <v>56</v>
          </cell>
          <cell r="P198">
            <v>0</v>
          </cell>
          <cell r="Q198">
            <v>290</v>
          </cell>
          <cell r="R198">
            <v>0</v>
          </cell>
          <cell r="S198">
            <v>0</v>
          </cell>
          <cell r="T198">
            <v>2000</v>
          </cell>
          <cell r="U198">
            <v>0</v>
          </cell>
          <cell r="V198">
            <v>0</v>
          </cell>
          <cell r="W198">
            <v>1667</v>
          </cell>
          <cell r="X198">
            <v>0</v>
          </cell>
          <cell r="Y198">
            <v>0</v>
          </cell>
          <cell r="Z198">
            <v>0</v>
          </cell>
          <cell r="AA198">
            <v>50</v>
          </cell>
          <cell r="AB198">
            <v>50</v>
          </cell>
          <cell r="AC198">
            <v>40</v>
          </cell>
          <cell r="AD198">
            <v>0</v>
          </cell>
          <cell r="AE198">
            <v>210</v>
          </cell>
          <cell r="AF198">
            <v>0</v>
          </cell>
          <cell r="AG198">
            <v>170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8</v>
          </cell>
          <cell r="AW198">
            <v>6</v>
          </cell>
          <cell r="AX198">
            <v>0</v>
          </cell>
          <cell r="AY198">
            <v>0</v>
          </cell>
          <cell r="AZ198">
            <v>0</v>
          </cell>
          <cell r="BA198">
            <v>-2</v>
          </cell>
          <cell r="BB198">
            <v>0</v>
          </cell>
          <cell r="BC198">
            <v>10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5857</v>
          </cell>
        </row>
        <row r="199">
          <cell r="D199">
            <v>672111</v>
          </cell>
          <cell r="E199" t="str">
            <v>北京美廉美连锁商业有限公司</v>
          </cell>
          <cell r="F199">
            <v>1050</v>
          </cell>
          <cell r="G199">
            <v>0</v>
          </cell>
          <cell r="H199">
            <v>621</v>
          </cell>
          <cell r="I199">
            <v>519</v>
          </cell>
          <cell r="J199">
            <v>525</v>
          </cell>
          <cell r="K199">
            <v>0</v>
          </cell>
          <cell r="L199">
            <v>0</v>
          </cell>
          <cell r="M199">
            <v>150</v>
          </cell>
          <cell r="N199">
            <v>68</v>
          </cell>
          <cell r="O199">
            <v>34</v>
          </cell>
          <cell r="P199">
            <v>178</v>
          </cell>
          <cell r="Q199">
            <v>110</v>
          </cell>
          <cell r="R199">
            <v>270</v>
          </cell>
          <cell r="S199">
            <v>255</v>
          </cell>
          <cell r="T199">
            <v>0</v>
          </cell>
          <cell r="U199">
            <v>0</v>
          </cell>
          <cell r="V199">
            <v>0</v>
          </cell>
          <cell r="W199">
            <v>524</v>
          </cell>
          <cell r="X199">
            <v>0</v>
          </cell>
          <cell r="Y199">
            <v>102</v>
          </cell>
          <cell r="Z199">
            <v>123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190</v>
          </cell>
          <cell r="AF199">
            <v>210</v>
          </cell>
          <cell r="AG199">
            <v>120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1</v>
          </cell>
          <cell r="AV199">
            <v>4</v>
          </cell>
          <cell r="AW199">
            <v>3</v>
          </cell>
          <cell r="AX199">
            <v>0</v>
          </cell>
          <cell r="AY199">
            <v>4</v>
          </cell>
          <cell r="AZ199">
            <v>2</v>
          </cell>
          <cell r="BA199">
            <v>1</v>
          </cell>
          <cell r="BB199">
            <v>1</v>
          </cell>
          <cell r="BC199">
            <v>0</v>
          </cell>
          <cell r="BD199">
            <v>2</v>
          </cell>
          <cell r="BE199">
            <v>2</v>
          </cell>
          <cell r="BF199">
            <v>1</v>
          </cell>
          <cell r="BG199">
            <v>2</v>
          </cell>
          <cell r="BH199">
            <v>5072</v>
          </cell>
        </row>
        <row r="200">
          <cell r="D200">
            <v>672113</v>
          </cell>
          <cell r="E200" t="str">
            <v>北京华联综合超市股份有限公司石景山分公司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21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21</v>
          </cell>
        </row>
        <row r="201">
          <cell r="D201">
            <v>672114</v>
          </cell>
          <cell r="E201" t="str">
            <v>北京华联综合超市股份有限公司广安门分公司</v>
          </cell>
          <cell r="F201">
            <v>100</v>
          </cell>
          <cell r="G201">
            <v>0</v>
          </cell>
          <cell r="H201">
            <v>50</v>
          </cell>
          <cell r="I201">
            <v>49</v>
          </cell>
          <cell r="J201">
            <v>0</v>
          </cell>
          <cell r="K201">
            <v>9</v>
          </cell>
          <cell r="L201">
            <v>22</v>
          </cell>
          <cell r="M201">
            <v>11</v>
          </cell>
          <cell r="N201">
            <v>5</v>
          </cell>
          <cell r="O201">
            <v>2</v>
          </cell>
          <cell r="P201">
            <v>12</v>
          </cell>
          <cell r="Q201">
            <v>15</v>
          </cell>
          <cell r="R201">
            <v>15</v>
          </cell>
          <cell r="S201">
            <v>15</v>
          </cell>
          <cell r="T201">
            <v>0</v>
          </cell>
          <cell r="U201">
            <v>0</v>
          </cell>
          <cell r="V201">
            <v>0</v>
          </cell>
          <cell r="W201">
            <v>26</v>
          </cell>
          <cell r="X201">
            <v>0</v>
          </cell>
          <cell r="Y201">
            <v>5</v>
          </cell>
          <cell r="Z201">
            <v>5</v>
          </cell>
          <cell r="AA201">
            <v>0</v>
          </cell>
          <cell r="AB201">
            <v>0</v>
          </cell>
          <cell r="AC201">
            <v>0</v>
          </cell>
          <cell r="AD201">
            <v>2</v>
          </cell>
          <cell r="AE201">
            <v>2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345</v>
          </cell>
        </row>
        <row r="202">
          <cell r="D202">
            <v>672115</v>
          </cell>
          <cell r="E202" t="str">
            <v>北京华联综合超市股份有限公司青塔分公司</v>
          </cell>
          <cell r="F202">
            <v>0</v>
          </cell>
          <cell r="G202">
            <v>0</v>
          </cell>
          <cell r="H202">
            <v>49</v>
          </cell>
          <cell r="I202">
            <v>49</v>
          </cell>
          <cell r="J202">
            <v>0</v>
          </cell>
          <cell r="K202">
            <v>9</v>
          </cell>
          <cell r="L202">
            <v>22</v>
          </cell>
          <cell r="M202">
            <v>5</v>
          </cell>
          <cell r="N202">
            <v>5</v>
          </cell>
          <cell r="O202">
            <v>2</v>
          </cell>
          <cell r="P202">
            <v>5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54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200</v>
          </cell>
        </row>
        <row r="203">
          <cell r="D203">
            <v>672119</v>
          </cell>
          <cell r="E203" t="str">
            <v>北京华润万家生活超市有限公司</v>
          </cell>
          <cell r="F203">
            <v>40</v>
          </cell>
          <cell r="G203">
            <v>0</v>
          </cell>
          <cell r="H203">
            <v>23</v>
          </cell>
          <cell r="I203">
            <v>15</v>
          </cell>
          <cell r="J203">
            <v>20</v>
          </cell>
          <cell r="K203">
            <v>0</v>
          </cell>
          <cell r="L203">
            <v>0</v>
          </cell>
          <cell r="M203">
            <v>10</v>
          </cell>
          <cell r="N203">
            <v>8</v>
          </cell>
          <cell r="O203">
            <v>8</v>
          </cell>
          <cell r="P203">
            <v>14</v>
          </cell>
          <cell r="Q203">
            <v>13</v>
          </cell>
          <cell r="R203">
            <v>21</v>
          </cell>
          <cell r="S203">
            <v>21</v>
          </cell>
          <cell r="T203">
            <v>0</v>
          </cell>
          <cell r="U203">
            <v>0</v>
          </cell>
          <cell r="V203">
            <v>0</v>
          </cell>
          <cell r="W203">
            <v>247</v>
          </cell>
          <cell r="X203">
            <v>0</v>
          </cell>
          <cell r="Y203">
            <v>4</v>
          </cell>
          <cell r="Z203">
            <v>4</v>
          </cell>
          <cell r="AA203">
            <v>0</v>
          </cell>
          <cell r="AB203">
            <v>0</v>
          </cell>
          <cell r="AC203">
            <v>8</v>
          </cell>
          <cell r="AD203">
            <v>6</v>
          </cell>
          <cell r="AE203">
            <v>10</v>
          </cell>
          <cell r="AF203">
            <v>10</v>
          </cell>
          <cell r="AG203">
            <v>6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488</v>
          </cell>
        </row>
        <row r="204">
          <cell r="D204">
            <v>672120</v>
          </cell>
          <cell r="E204" t="str">
            <v>北京华联综合超市股份有限公司学院路分公司</v>
          </cell>
          <cell r="F204">
            <v>0</v>
          </cell>
          <cell r="G204">
            <v>0</v>
          </cell>
          <cell r="H204">
            <v>10</v>
          </cell>
          <cell r="I204">
            <v>10</v>
          </cell>
          <cell r="J204">
            <v>0</v>
          </cell>
          <cell r="K204">
            <v>9</v>
          </cell>
          <cell r="L204">
            <v>10</v>
          </cell>
          <cell r="M204">
            <v>12</v>
          </cell>
          <cell r="N204">
            <v>5</v>
          </cell>
          <cell r="O204">
            <v>2</v>
          </cell>
          <cell r="P204">
            <v>11</v>
          </cell>
          <cell r="Q204">
            <v>10</v>
          </cell>
          <cell r="R204">
            <v>10</v>
          </cell>
          <cell r="S204">
            <v>10</v>
          </cell>
          <cell r="T204">
            <v>0</v>
          </cell>
          <cell r="U204">
            <v>0</v>
          </cell>
          <cell r="V204">
            <v>0</v>
          </cell>
          <cell r="W204">
            <v>23</v>
          </cell>
          <cell r="X204">
            <v>0</v>
          </cell>
          <cell r="Y204">
            <v>3</v>
          </cell>
          <cell r="Z204">
            <v>3</v>
          </cell>
          <cell r="AA204">
            <v>1.5</v>
          </cell>
          <cell r="AB204">
            <v>1</v>
          </cell>
          <cell r="AC204">
            <v>0.5</v>
          </cell>
          <cell r="AD204">
            <v>2</v>
          </cell>
          <cell r="AE204">
            <v>3</v>
          </cell>
          <cell r="AF204">
            <v>3</v>
          </cell>
          <cell r="AG204">
            <v>2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141</v>
          </cell>
        </row>
        <row r="205">
          <cell r="D205">
            <v>672121</v>
          </cell>
          <cell r="E205" t="str">
            <v>北京京北美廉美超市有限公司</v>
          </cell>
          <cell r="F205">
            <v>300</v>
          </cell>
          <cell r="G205">
            <v>0</v>
          </cell>
          <cell r="H205">
            <v>167</v>
          </cell>
          <cell r="I205">
            <v>162</v>
          </cell>
          <cell r="J205">
            <v>168</v>
          </cell>
          <cell r="K205">
            <v>0</v>
          </cell>
          <cell r="L205">
            <v>0</v>
          </cell>
          <cell r="M205">
            <v>46</v>
          </cell>
          <cell r="N205">
            <v>19</v>
          </cell>
          <cell r="O205">
            <v>10</v>
          </cell>
          <cell r="P205">
            <v>53</v>
          </cell>
          <cell r="Q205">
            <v>34</v>
          </cell>
          <cell r="R205">
            <v>67</v>
          </cell>
          <cell r="S205">
            <v>74</v>
          </cell>
          <cell r="T205">
            <v>0</v>
          </cell>
          <cell r="U205">
            <v>0</v>
          </cell>
          <cell r="V205">
            <v>0</v>
          </cell>
          <cell r="W205">
            <v>55</v>
          </cell>
          <cell r="X205">
            <v>0</v>
          </cell>
          <cell r="Y205">
            <v>30</v>
          </cell>
          <cell r="Z205">
            <v>30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50</v>
          </cell>
          <cell r="AF205">
            <v>45</v>
          </cell>
          <cell r="AG205">
            <v>40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2</v>
          </cell>
          <cell r="AW205">
            <v>1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1</v>
          </cell>
          <cell r="BC205">
            <v>0</v>
          </cell>
          <cell r="BD205">
            <v>0</v>
          </cell>
          <cell r="BE205">
            <v>2</v>
          </cell>
          <cell r="BF205">
            <v>0</v>
          </cell>
          <cell r="BG205">
            <v>1</v>
          </cell>
          <cell r="BH205">
            <v>1357</v>
          </cell>
        </row>
        <row r="206">
          <cell r="D206">
            <v>672123</v>
          </cell>
          <cell r="E206" t="str">
            <v>北京华润万家生活超市有限公司</v>
          </cell>
          <cell r="F206">
            <v>5</v>
          </cell>
          <cell r="G206">
            <v>0</v>
          </cell>
          <cell r="H206">
            <v>11</v>
          </cell>
          <cell r="I206">
            <v>8</v>
          </cell>
          <cell r="J206">
            <v>8</v>
          </cell>
          <cell r="K206">
            <v>0</v>
          </cell>
          <cell r="L206">
            <v>0</v>
          </cell>
          <cell r="M206">
            <v>7</v>
          </cell>
          <cell r="N206">
            <v>5</v>
          </cell>
          <cell r="O206">
            <v>5</v>
          </cell>
          <cell r="P206">
            <v>11</v>
          </cell>
          <cell r="Q206">
            <v>5</v>
          </cell>
          <cell r="R206">
            <v>0</v>
          </cell>
          <cell r="S206">
            <v>2</v>
          </cell>
          <cell r="T206">
            <v>0</v>
          </cell>
          <cell r="U206">
            <v>0</v>
          </cell>
          <cell r="V206">
            <v>0</v>
          </cell>
          <cell r="W206">
            <v>87</v>
          </cell>
          <cell r="X206">
            <v>0</v>
          </cell>
          <cell r="Y206">
            <v>3</v>
          </cell>
          <cell r="Z206">
            <v>3</v>
          </cell>
          <cell r="AA206">
            <v>0</v>
          </cell>
          <cell r="AB206">
            <v>0</v>
          </cell>
          <cell r="AC206">
            <v>5</v>
          </cell>
          <cell r="AD206">
            <v>3</v>
          </cell>
          <cell r="AE206">
            <v>6</v>
          </cell>
          <cell r="AF206">
            <v>6</v>
          </cell>
          <cell r="AG206">
            <v>3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1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184</v>
          </cell>
        </row>
        <row r="207">
          <cell r="D207">
            <v>672124</v>
          </cell>
          <cell r="E207" t="str">
            <v>北京京房美廉美超市有限公司</v>
          </cell>
          <cell r="F207">
            <v>120</v>
          </cell>
          <cell r="G207">
            <v>0</v>
          </cell>
          <cell r="H207">
            <v>67</v>
          </cell>
          <cell r="I207">
            <v>65</v>
          </cell>
          <cell r="J207">
            <v>67</v>
          </cell>
          <cell r="K207">
            <v>0</v>
          </cell>
          <cell r="L207">
            <v>0</v>
          </cell>
          <cell r="M207">
            <v>19</v>
          </cell>
          <cell r="N207">
            <v>8</v>
          </cell>
          <cell r="O207">
            <v>4</v>
          </cell>
          <cell r="P207">
            <v>19</v>
          </cell>
          <cell r="Q207">
            <v>12</v>
          </cell>
          <cell r="R207">
            <v>31</v>
          </cell>
          <cell r="S207">
            <v>28</v>
          </cell>
          <cell r="T207">
            <v>0</v>
          </cell>
          <cell r="U207">
            <v>0</v>
          </cell>
          <cell r="V207">
            <v>0</v>
          </cell>
          <cell r="W207">
            <v>111</v>
          </cell>
          <cell r="X207">
            <v>0</v>
          </cell>
          <cell r="Y207">
            <v>5</v>
          </cell>
          <cell r="Z207">
            <v>5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20</v>
          </cell>
          <cell r="AF207">
            <v>18</v>
          </cell>
          <cell r="AG207">
            <v>16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615</v>
          </cell>
        </row>
        <row r="208">
          <cell r="D208">
            <v>672125</v>
          </cell>
          <cell r="E208" t="str">
            <v>北京京燕美廉美超市有限公司</v>
          </cell>
          <cell r="F208">
            <v>30</v>
          </cell>
          <cell r="G208">
            <v>0</v>
          </cell>
          <cell r="H208">
            <v>17</v>
          </cell>
          <cell r="I208">
            <v>16</v>
          </cell>
          <cell r="J208">
            <v>17</v>
          </cell>
          <cell r="K208">
            <v>0</v>
          </cell>
          <cell r="L208">
            <v>0</v>
          </cell>
          <cell r="M208">
            <v>4</v>
          </cell>
          <cell r="N208">
            <v>2</v>
          </cell>
          <cell r="O208">
            <v>2</v>
          </cell>
          <cell r="P208">
            <v>4</v>
          </cell>
          <cell r="Q208">
            <v>3</v>
          </cell>
          <cell r="R208">
            <v>8</v>
          </cell>
          <cell r="S208">
            <v>6</v>
          </cell>
          <cell r="T208">
            <v>0</v>
          </cell>
          <cell r="U208">
            <v>0</v>
          </cell>
          <cell r="V208">
            <v>0</v>
          </cell>
          <cell r="W208">
            <v>9</v>
          </cell>
          <cell r="X208">
            <v>0</v>
          </cell>
          <cell r="Y208">
            <v>2</v>
          </cell>
          <cell r="Z208">
            <v>2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4</v>
          </cell>
          <cell r="AF208">
            <v>6</v>
          </cell>
          <cell r="AG208">
            <v>4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136</v>
          </cell>
        </row>
        <row r="209">
          <cell r="D209">
            <v>672127</v>
          </cell>
          <cell r="E209" t="str">
            <v>北京华联综合超市股份有限公司</v>
          </cell>
          <cell r="F209">
            <v>0</v>
          </cell>
          <cell r="G209">
            <v>0</v>
          </cell>
          <cell r="H209">
            <v>5</v>
          </cell>
          <cell r="I209">
            <v>2</v>
          </cell>
          <cell r="J209">
            <v>0</v>
          </cell>
          <cell r="K209">
            <v>3</v>
          </cell>
          <cell r="L209">
            <v>5</v>
          </cell>
          <cell r="M209">
            <v>2</v>
          </cell>
          <cell r="N209">
            <v>2</v>
          </cell>
          <cell r="O209">
            <v>2</v>
          </cell>
          <cell r="P209">
            <v>2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</v>
          </cell>
          <cell r="X209">
            <v>0</v>
          </cell>
          <cell r="Y209">
            <v>1</v>
          </cell>
          <cell r="Z209">
            <v>1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30</v>
          </cell>
        </row>
        <row r="210">
          <cell r="D210">
            <v>100152</v>
          </cell>
          <cell r="E210" t="str">
            <v>天津华润万家生活超市有限公司</v>
          </cell>
          <cell r="F210">
            <v>15</v>
          </cell>
          <cell r="G210">
            <v>0</v>
          </cell>
          <cell r="H210">
            <v>8</v>
          </cell>
          <cell r="I210">
            <v>5</v>
          </cell>
          <cell r="J210">
            <v>8</v>
          </cell>
          <cell r="K210">
            <v>0</v>
          </cell>
          <cell r="L210">
            <v>0</v>
          </cell>
          <cell r="M210">
            <v>15</v>
          </cell>
          <cell r="N210">
            <v>5</v>
          </cell>
          <cell r="O210">
            <v>5</v>
          </cell>
          <cell r="P210">
            <v>18</v>
          </cell>
          <cell r="Q210">
            <v>11</v>
          </cell>
          <cell r="R210">
            <v>11</v>
          </cell>
          <cell r="S210">
            <v>11</v>
          </cell>
          <cell r="T210">
            <v>0</v>
          </cell>
          <cell r="U210">
            <v>0</v>
          </cell>
          <cell r="V210">
            <v>0</v>
          </cell>
          <cell r="W210">
            <v>20</v>
          </cell>
          <cell r="X210">
            <v>0</v>
          </cell>
          <cell r="Y210">
            <v>3</v>
          </cell>
          <cell r="Z210">
            <v>3</v>
          </cell>
          <cell r="AA210">
            <v>0</v>
          </cell>
          <cell r="AB210">
            <v>0</v>
          </cell>
          <cell r="AC210">
            <v>3</v>
          </cell>
          <cell r="AD210">
            <v>3</v>
          </cell>
          <cell r="AE210">
            <v>5</v>
          </cell>
          <cell r="AF210">
            <v>5</v>
          </cell>
          <cell r="AG210">
            <v>3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1</v>
          </cell>
          <cell r="BD210">
            <v>0</v>
          </cell>
          <cell r="BE210">
            <v>1</v>
          </cell>
          <cell r="BF210">
            <v>0</v>
          </cell>
          <cell r="BG210">
            <v>0</v>
          </cell>
          <cell r="BH210">
            <v>159</v>
          </cell>
        </row>
        <row r="211">
          <cell r="D211">
            <v>100308</v>
          </cell>
          <cell r="E211" t="str">
            <v>天津华润万家生活超市有限公司</v>
          </cell>
          <cell r="F211">
            <v>5</v>
          </cell>
          <cell r="G211">
            <v>0</v>
          </cell>
          <cell r="H211">
            <v>3</v>
          </cell>
          <cell r="I211">
            <v>3</v>
          </cell>
          <cell r="J211">
            <v>3</v>
          </cell>
          <cell r="K211">
            <v>2</v>
          </cell>
          <cell r="L211">
            <v>3</v>
          </cell>
          <cell r="M211">
            <v>5</v>
          </cell>
          <cell r="N211">
            <v>3</v>
          </cell>
          <cell r="O211">
            <v>3</v>
          </cell>
          <cell r="P211">
            <v>5</v>
          </cell>
          <cell r="Q211">
            <v>3</v>
          </cell>
          <cell r="R211">
            <v>4</v>
          </cell>
          <cell r="S211">
            <v>3</v>
          </cell>
          <cell r="T211">
            <v>0</v>
          </cell>
          <cell r="U211">
            <v>0</v>
          </cell>
          <cell r="V211">
            <v>0</v>
          </cell>
          <cell r="W211">
            <v>20</v>
          </cell>
          <cell r="X211">
            <v>0</v>
          </cell>
          <cell r="Y211">
            <v>2</v>
          </cell>
          <cell r="Z211">
            <v>2</v>
          </cell>
          <cell r="AA211">
            <v>0</v>
          </cell>
          <cell r="AB211">
            <v>0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74</v>
          </cell>
        </row>
        <row r="212">
          <cell r="D212">
            <v>101061</v>
          </cell>
          <cell r="E212" t="str">
            <v>天津华润万家生活超市有限公司</v>
          </cell>
          <cell r="F212">
            <v>1</v>
          </cell>
          <cell r="G212">
            <v>0</v>
          </cell>
          <cell r="H212">
            <v>5</v>
          </cell>
          <cell r="I212">
            <v>4</v>
          </cell>
          <cell r="J212">
            <v>5</v>
          </cell>
          <cell r="K212">
            <v>0</v>
          </cell>
          <cell r="L212">
            <v>0</v>
          </cell>
          <cell r="M212">
            <v>6</v>
          </cell>
          <cell r="N212">
            <v>3</v>
          </cell>
          <cell r="O212">
            <v>3</v>
          </cell>
          <cell r="P212">
            <v>6</v>
          </cell>
          <cell r="Q212">
            <v>4</v>
          </cell>
          <cell r="R212">
            <v>3</v>
          </cell>
          <cell r="S212">
            <v>3</v>
          </cell>
          <cell r="T212">
            <v>0</v>
          </cell>
          <cell r="U212">
            <v>0</v>
          </cell>
          <cell r="V212">
            <v>0</v>
          </cell>
          <cell r="W212">
            <v>16</v>
          </cell>
          <cell r="X212">
            <v>0</v>
          </cell>
          <cell r="Y212">
            <v>2</v>
          </cell>
          <cell r="Z212">
            <v>2</v>
          </cell>
          <cell r="AA212">
            <v>0</v>
          </cell>
          <cell r="AB212">
            <v>0</v>
          </cell>
          <cell r="AC212">
            <v>1</v>
          </cell>
          <cell r="AD212">
            <v>2</v>
          </cell>
          <cell r="AE212">
            <v>4</v>
          </cell>
          <cell r="AF212">
            <v>5</v>
          </cell>
          <cell r="AG212">
            <v>2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1</v>
          </cell>
          <cell r="BF212">
            <v>0</v>
          </cell>
          <cell r="BG212">
            <v>0</v>
          </cell>
          <cell r="BH212">
            <v>78</v>
          </cell>
        </row>
        <row r="213">
          <cell r="D213">
            <v>102137</v>
          </cell>
          <cell r="E213" t="str">
            <v>天津华润万家生活超市有限公司</v>
          </cell>
          <cell r="F213">
            <v>5</v>
          </cell>
          <cell r="G213">
            <v>0</v>
          </cell>
          <cell r="H213">
            <v>3</v>
          </cell>
          <cell r="I213">
            <v>3</v>
          </cell>
          <cell r="J213">
            <v>3</v>
          </cell>
          <cell r="K213">
            <v>0</v>
          </cell>
          <cell r="L213">
            <v>2</v>
          </cell>
          <cell r="M213">
            <v>5</v>
          </cell>
          <cell r="N213">
            <v>2</v>
          </cell>
          <cell r="O213">
            <v>2</v>
          </cell>
          <cell r="P213">
            <v>5</v>
          </cell>
          <cell r="Q213">
            <v>2</v>
          </cell>
          <cell r="R213">
            <v>5</v>
          </cell>
          <cell r="S213">
            <v>3</v>
          </cell>
          <cell r="T213">
            <v>0</v>
          </cell>
          <cell r="U213">
            <v>0</v>
          </cell>
          <cell r="V213">
            <v>0</v>
          </cell>
          <cell r="W213">
            <v>20</v>
          </cell>
          <cell r="X213">
            <v>0</v>
          </cell>
          <cell r="Y213">
            <v>1</v>
          </cell>
          <cell r="Z213">
            <v>1</v>
          </cell>
          <cell r="AA213">
            <v>0</v>
          </cell>
          <cell r="AB213">
            <v>0</v>
          </cell>
          <cell r="AC213">
            <v>1</v>
          </cell>
          <cell r="AD213">
            <v>2</v>
          </cell>
          <cell r="AE213">
            <v>3</v>
          </cell>
          <cell r="AF213">
            <v>3</v>
          </cell>
          <cell r="AG213">
            <v>2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2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2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2</v>
          </cell>
          <cell r="BH213">
            <v>79</v>
          </cell>
        </row>
        <row r="214">
          <cell r="D214">
            <v>102161</v>
          </cell>
          <cell r="E214" t="str">
            <v>天津华润万家生活超市有限公司</v>
          </cell>
          <cell r="F214">
            <v>1</v>
          </cell>
          <cell r="G214">
            <v>0</v>
          </cell>
          <cell r="H214">
            <v>3</v>
          </cell>
          <cell r="I214">
            <v>3</v>
          </cell>
          <cell r="J214">
            <v>3</v>
          </cell>
          <cell r="K214">
            <v>0</v>
          </cell>
          <cell r="L214">
            <v>0</v>
          </cell>
          <cell r="M214">
            <v>5</v>
          </cell>
          <cell r="N214">
            <v>2</v>
          </cell>
          <cell r="O214">
            <v>2</v>
          </cell>
          <cell r="P214">
            <v>5</v>
          </cell>
          <cell r="Q214">
            <v>1</v>
          </cell>
          <cell r="R214">
            <v>1</v>
          </cell>
          <cell r="S214">
            <v>1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1</v>
          </cell>
          <cell r="Z214">
            <v>1</v>
          </cell>
          <cell r="AA214">
            <v>0</v>
          </cell>
          <cell r="AB214">
            <v>0</v>
          </cell>
          <cell r="AC214">
            <v>1</v>
          </cell>
          <cell r="AD214">
            <v>2</v>
          </cell>
          <cell r="AE214">
            <v>3</v>
          </cell>
          <cell r="AF214">
            <v>3</v>
          </cell>
          <cell r="AG214">
            <v>2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40</v>
          </cell>
        </row>
        <row r="215">
          <cell r="D215">
            <v>210265</v>
          </cell>
          <cell r="E215" t="str">
            <v>联华超市股份有限公司</v>
          </cell>
          <cell r="F215">
            <v>1</v>
          </cell>
          <cell r="G215">
            <v>5</v>
          </cell>
          <cell r="H215">
            <v>2</v>
          </cell>
          <cell r="I215">
            <v>2</v>
          </cell>
          <cell r="J215">
            <v>1</v>
          </cell>
          <cell r="K215">
            <v>2</v>
          </cell>
          <cell r="L215">
            <v>2</v>
          </cell>
          <cell r="M215">
            <v>3</v>
          </cell>
          <cell r="N215">
            <v>6</v>
          </cell>
          <cell r="O215">
            <v>4</v>
          </cell>
          <cell r="P215">
            <v>11</v>
          </cell>
          <cell r="Q215">
            <v>15</v>
          </cell>
          <cell r="R215">
            <v>11</v>
          </cell>
          <cell r="S215">
            <v>13</v>
          </cell>
          <cell r="T215">
            <v>0</v>
          </cell>
          <cell r="U215">
            <v>0</v>
          </cell>
          <cell r="V215">
            <v>0</v>
          </cell>
          <cell r="W215">
            <v>10</v>
          </cell>
          <cell r="X215">
            <v>0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1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98</v>
          </cell>
        </row>
        <row r="216">
          <cell r="D216">
            <v>210267</v>
          </cell>
          <cell r="E216" t="str">
            <v>联华超市股份有限公司</v>
          </cell>
          <cell r="F216">
            <v>0</v>
          </cell>
          <cell r="G216">
            <v>1</v>
          </cell>
          <cell r="H216">
            <v>11</v>
          </cell>
          <cell r="I216">
            <v>2</v>
          </cell>
          <cell r="J216">
            <v>6</v>
          </cell>
          <cell r="K216">
            <v>3</v>
          </cell>
          <cell r="L216">
            <v>6</v>
          </cell>
          <cell r="M216">
            <v>11</v>
          </cell>
          <cell r="N216">
            <v>8</v>
          </cell>
          <cell r="O216">
            <v>4</v>
          </cell>
          <cell r="P216">
            <v>7</v>
          </cell>
          <cell r="Q216">
            <v>19</v>
          </cell>
          <cell r="R216">
            <v>19</v>
          </cell>
          <cell r="S216">
            <v>14</v>
          </cell>
          <cell r="T216">
            <v>0</v>
          </cell>
          <cell r="U216">
            <v>0</v>
          </cell>
          <cell r="V216">
            <v>0</v>
          </cell>
          <cell r="W216">
            <v>9</v>
          </cell>
          <cell r="X216">
            <v>0</v>
          </cell>
          <cell r="Y216">
            <v>5</v>
          </cell>
          <cell r="Z216">
            <v>5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3</v>
          </cell>
          <cell r="AG216">
            <v>2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140</v>
          </cell>
        </row>
        <row r="217">
          <cell r="D217">
            <v>672302</v>
          </cell>
          <cell r="E217" t="str">
            <v>天津华润万家生活超市有限公司</v>
          </cell>
          <cell r="F217">
            <v>38</v>
          </cell>
          <cell r="G217">
            <v>0</v>
          </cell>
          <cell r="H217">
            <v>30</v>
          </cell>
          <cell r="I217">
            <v>20</v>
          </cell>
          <cell r="J217">
            <v>25</v>
          </cell>
          <cell r="K217">
            <v>0</v>
          </cell>
          <cell r="L217">
            <v>0</v>
          </cell>
          <cell r="M217">
            <v>25</v>
          </cell>
          <cell r="N217">
            <v>12</v>
          </cell>
          <cell r="O217">
            <v>10</v>
          </cell>
          <cell r="P217">
            <v>27</v>
          </cell>
          <cell r="Q217">
            <v>11</v>
          </cell>
          <cell r="R217">
            <v>15</v>
          </cell>
          <cell r="S217">
            <v>19</v>
          </cell>
          <cell r="T217">
            <v>0</v>
          </cell>
          <cell r="U217">
            <v>0</v>
          </cell>
          <cell r="V217">
            <v>0</v>
          </cell>
          <cell r="W217">
            <v>61</v>
          </cell>
          <cell r="X217">
            <v>0</v>
          </cell>
          <cell r="Y217">
            <v>5</v>
          </cell>
          <cell r="Z217">
            <v>5</v>
          </cell>
          <cell r="AA217">
            <v>0</v>
          </cell>
          <cell r="AB217">
            <v>0</v>
          </cell>
          <cell r="AC217">
            <v>5</v>
          </cell>
          <cell r="AD217">
            <v>4</v>
          </cell>
          <cell r="AE217">
            <v>7</v>
          </cell>
          <cell r="AF217">
            <v>6</v>
          </cell>
          <cell r="AG217">
            <v>4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1</v>
          </cell>
          <cell r="BF217">
            <v>0</v>
          </cell>
          <cell r="BG217">
            <v>0</v>
          </cell>
          <cell r="BH217">
            <v>330</v>
          </cell>
        </row>
        <row r="218">
          <cell r="D218">
            <v>672304</v>
          </cell>
          <cell r="E218" t="str">
            <v>天津华润万家生活超市有限公司</v>
          </cell>
          <cell r="F218">
            <v>15</v>
          </cell>
          <cell r="G218">
            <v>0</v>
          </cell>
          <cell r="H218">
            <v>3</v>
          </cell>
          <cell r="I218">
            <v>3</v>
          </cell>
          <cell r="J218">
            <v>3</v>
          </cell>
          <cell r="K218">
            <v>0</v>
          </cell>
          <cell r="L218">
            <v>0</v>
          </cell>
          <cell r="M218">
            <v>3</v>
          </cell>
          <cell r="N218">
            <v>2</v>
          </cell>
          <cell r="O218">
            <v>3</v>
          </cell>
          <cell r="P218">
            <v>4</v>
          </cell>
          <cell r="Q218">
            <v>3</v>
          </cell>
          <cell r="R218">
            <v>3</v>
          </cell>
          <cell r="S218">
            <v>3</v>
          </cell>
          <cell r="T218">
            <v>0</v>
          </cell>
          <cell r="U218">
            <v>0</v>
          </cell>
          <cell r="V218">
            <v>0</v>
          </cell>
          <cell r="W218">
            <v>22</v>
          </cell>
          <cell r="X218">
            <v>0</v>
          </cell>
          <cell r="Y218">
            <v>3</v>
          </cell>
          <cell r="Z218">
            <v>3</v>
          </cell>
          <cell r="AA218">
            <v>0</v>
          </cell>
          <cell r="AB218">
            <v>0</v>
          </cell>
          <cell r="AC218">
            <v>3</v>
          </cell>
          <cell r="AD218">
            <v>2</v>
          </cell>
          <cell r="AE218">
            <v>4</v>
          </cell>
          <cell r="AF218">
            <v>3</v>
          </cell>
          <cell r="AG218">
            <v>3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88</v>
          </cell>
        </row>
        <row r="219">
          <cell r="D219">
            <v>672306</v>
          </cell>
          <cell r="E219" t="str">
            <v>天津华润万家生活超市有限公司</v>
          </cell>
          <cell r="F219">
            <v>10</v>
          </cell>
          <cell r="G219">
            <v>0</v>
          </cell>
          <cell r="H219">
            <v>15</v>
          </cell>
          <cell r="I219">
            <v>8</v>
          </cell>
          <cell r="J219">
            <v>12</v>
          </cell>
          <cell r="K219">
            <v>2</v>
          </cell>
          <cell r="L219">
            <v>0</v>
          </cell>
          <cell r="M219">
            <v>15</v>
          </cell>
          <cell r="N219">
            <v>8</v>
          </cell>
          <cell r="O219">
            <v>8</v>
          </cell>
          <cell r="P219">
            <v>19</v>
          </cell>
          <cell r="Q219">
            <v>10</v>
          </cell>
          <cell r="R219">
            <v>9</v>
          </cell>
          <cell r="S219">
            <v>10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4</v>
          </cell>
          <cell r="Z219">
            <v>4</v>
          </cell>
          <cell r="AA219">
            <v>0</v>
          </cell>
          <cell r="AB219">
            <v>0</v>
          </cell>
          <cell r="AC219">
            <v>2</v>
          </cell>
          <cell r="AD219">
            <v>3</v>
          </cell>
          <cell r="AE219">
            <v>4</v>
          </cell>
          <cell r="AF219">
            <v>6</v>
          </cell>
          <cell r="AG219">
            <v>3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1</v>
          </cell>
          <cell r="AV219">
            <v>1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154</v>
          </cell>
        </row>
        <row r="220">
          <cell r="D220">
            <v>672307</v>
          </cell>
          <cell r="E220" t="str">
            <v>天津华润万家生活超市有限公司</v>
          </cell>
          <cell r="F220">
            <v>3</v>
          </cell>
          <cell r="G220">
            <v>0</v>
          </cell>
          <cell r="H220">
            <v>8</v>
          </cell>
          <cell r="I220">
            <v>5</v>
          </cell>
          <cell r="J220">
            <v>8</v>
          </cell>
          <cell r="K220">
            <v>0</v>
          </cell>
          <cell r="L220">
            <v>0</v>
          </cell>
          <cell r="M220">
            <v>6</v>
          </cell>
          <cell r="N220">
            <v>2</v>
          </cell>
          <cell r="O220">
            <v>2</v>
          </cell>
          <cell r="P220">
            <v>6</v>
          </cell>
          <cell r="Q220">
            <v>3</v>
          </cell>
          <cell r="R220">
            <v>4</v>
          </cell>
          <cell r="S220">
            <v>3</v>
          </cell>
          <cell r="T220">
            <v>0</v>
          </cell>
          <cell r="U220">
            <v>0</v>
          </cell>
          <cell r="V220">
            <v>0</v>
          </cell>
          <cell r="W220">
            <v>10</v>
          </cell>
          <cell r="X220">
            <v>0</v>
          </cell>
          <cell r="Y220">
            <v>2</v>
          </cell>
          <cell r="Z220">
            <v>3</v>
          </cell>
          <cell r="AA220">
            <v>0</v>
          </cell>
          <cell r="AB220">
            <v>0</v>
          </cell>
          <cell r="AC220">
            <v>1</v>
          </cell>
          <cell r="AD220">
            <v>2</v>
          </cell>
          <cell r="AE220">
            <v>3</v>
          </cell>
          <cell r="AF220">
            <v>5</v>
          </cell>
          <cell r="AG220">
            <v>2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1</v>
          </cell>
          <cell r="BH220">
            <v>79</v>
          </cell>
        </row>
        <row r="221">
          <cell r="D221">
            <v>672308</v>
          </cell>
          <cell r="E221" t="str">
            <v>天津华润万家生活超市有限公司</v>
          </cell>
          <cell r="F221">
            <v>20</v>
          </cell>
          <cell r="G221">
            <v>0</v>
          </cell>
          <cell r="H221">
            <v>10</v>
          </cell>
          <cell r="I221">
            <v>8</v>
          </cell>
          <cell r="J221">
            <v>10</v>
          </cell>
          <cell r="K221">
            <v>0</v>
          </cell>
          <cell r="L221">
            <v>0</v>
          </cell>
          <cell r="M221">
            <v>20</v>
          </cell>
          <cell r="N221">
            <v>10</v>
          </cell>
          <cell r="O221">
            <v>10</v>
          </cell>
          <cell r="P221">
            <v>24</v>
          </cell>
          <cell r="Q221">
            <v>6</v>
          </cell>
          <cell r="R221">
            <v>6</v>
          </cell>
          <cell r="S221">
            <v>6</v>
          </cell>
          <cell r="T221">
            <v>0</v>
          </cell>
          <cell r="U221">
            <v>0</v>
          </cell>
          <cell r="V221">
            <v>0</v>
          </cell>
          <cell r="W221">
            <v>12</v>
          </cell>
          <cell r="X221">
            <v>0</v>
          </cell>
          <cell r="Y221">
            <v>4</v>
          </cell>
          <cell r="Z221">
            <v>4</v>
          </cell>
          <cell r="AA221">
            <v>0</v>
          </cell>
          <cell r="AB221">
            <v>0</v>
          </cell>
          <cell r="AC221">
            <v>2</v>
          </cell>
          <cell r="AD221">
            <v>4</v>
          </cell>
          <cell r="AE221">
            <v>4</v>
          </cell>
          <cell r="AF221">
            <v>4</v>
          </cell>
          <cell r="AG221">
            <v>4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1</v>
          </cell>
          <cell r="BE221">
            <v>1</v>
          </cell>
          <cell r="BF221">
            <v>2</v>
          </cell>
          <cell r="BG221">
            <v>0</v>
          </cell>
          <cell r="BH221">
            <v>172</v>
          </cell>
        </row>
        <row r="222">
          <cell r="D222">
            <v>672309</v>
          </cell>
          <cell r="E222" t="str">
            <v>天津华润万家生活超市有限公司</v>
          </cell>
          <cell r="F222">
            <v>25</v>
          </cell>
          <cell r="G222">
            <v>0</v>
          </cell>
          <cell r="H222">
            <v>31</v>
          </cell>
          <cell r="I222">
            <v>22</v>
          </cell>
          <cell r="J222">
            <v>30</v>
          </cell>
          <cell r="K222">
            <v>3</v>
          </cell>
          <cell r="L222">
            <v>0</v>
          </cell>
          <cell r="M222">
            <v>23</v>
          </cell>
          <cell r="N222">
            <v>11</v>
          </cell>
          <cell r="O222">
            <v>12</v>
          </cell>
          <cell r="P222">
            <v>24</v>
          </cell>
          <cell r="Q222">
            <v>15</v>
          </cell>
          <cell r="R222">
            <v>15</v>
          </cell>
          <cell r="S222">
            <v>15</v>
          </cell>
          <cell r="T222">
            <v>0</v>
          </cell>
          <cell r="U222">
            <v>0</v>
          </cell>
          <cell r="V222">
            <v>0</v>
          </cell>
          <cell r="W222">
            <v>51</v>
          </cell>
          <cell r="X222">
            <v>0</v>
          </cell>
          <cell r="Y222">
            <v>5</v>
          </cell>
          <cell r="Z222">
            <v>5</v>
          </cell>
          <cell r="AA222">
            <v>0</v>
          </cell>
          <cell r="AB222">
            <v>0</v>
          </cell>
          <cell r="AC222">
            <v>4</v>
          </cell>
          <cell r="AD222">
            <v>5</v>
          </cell>
          <cell r="AE222">
            <v>7</v>
          </cell>
          <cell r="AF222">
            <v>7</v>
          </cell>
          <cell r="AG222">
            <v>5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2</v>
          </cell>
          <cell r="AZ222">
            <v>2</v>
          </cell>
          <cell r="BA222">
            <v>3</v>
          </cell>
          <cell r="BB222">
            <v>5</v>
          </cell>
          <cell r="BC222">
            <v>3</v>
          </cell>
          <cell r="BD222">
            <v>3</v>
          </cell>
          <cell r="BE222">
            <v>3</v>
          </cell>
          <cell r="BF222">
            <v>3</v>
          </cell>
          <cell r="BG222">
            <v>3</v>
          </cell>
          <cell r="BH222">
            <v>342</v>
          </cell>
        </row>
        <row r="223">
          <cell r="D223">
            <v>672311</v>
          </cell>
          <cell r="E223" t="str">
            <v>天津华润万家生活超市有限公司</v>
          </cell>
          <cell r="F223">
            <v>20</v>
          </cell>
          <cell r="G223">
            <v>0</v>
          </cell>
          <cell r="H223">
            <v>15</v>
          </cell>
          <cell r="I223">
            <v>13</v>
          </cell>
          <cell r="J223">
            <v>15</v>
          </cell>
          <cell r="K223">
            <v>0</v>
          </cell>
          <cell r="L223">
            <v>0</v>
          </cell>
          <cell r="M223">
            <v>18</v>
          </cell>
          <cell r="N223">
            <v>10</v>
          </cell>
          <cell r="O223">
            <v>10</v>
          </cell>
          <cell r="P223">
            <v>22</v>
          </cell>
          <cell r="Q223">
            <v>9</v>
          </cell>
          <cell r="R223">
            <v>8</v>
          </cell>
          <cell r="S223">
            <v>2</v>
          </cell>
          <cell r="T223">
            <v>0</v>
          </cell>
          <cell r="U223">
            <v>0</v>
          </cell>
          <cell r="V223">
            <v>0</v>
          </cell>
          <cell r="W223">
            <v>26</v>
          </cell>
          <cell r="X223">
            <v>0</v>
          </cell>
          <cell r="Y223">
            <v>4</v>
          </cell>
          <cell r="Z223">
            <v>4</v>
          </cell>
          <cell r="AA223">
            <v>0</v>
          </cell>
          <cell r="AB223">
            <v>0</v>
          </cell>
          <cell r="AC223">
            <v>2</v>
          </cell>
          <cell r="AD223">
            <v>4</v>
          </cell>
          <cell r="AE223">
            <v>7</v>
          </cell>
          <cell r="AF223">
            <v>7</v>
          </cell>
          <cell r="AG223">
            <v>4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200</v>
          </cell>
        </row>
        <row r="224">
          <cell r="D224">
            <v>672313</v>
          </cell>
          <cell r="E224" t="str">
            <v>天津华润万家生活超市有限公司</v>
          </cell>
          <cell r="F224">
            <v>18</v>
          </cell>
          <cell r="G224">
            <v>0</v>
          </cell>
          <cell r="H224">
            <v>5</v>
          </cell>
          <cell r="I224">
            <v>3</v>
          </cell>
          <cell r="J224">
            <v>5</v>
          </cell>
          <cell r="K224">
            <v>0</v>
          </cell>
          <cell r="L224">
            <v>0</v>
          </cell>
          <cell r="M224">
            <v>4</v>
          </cell>
          <cell r="N224">
            <v>2</v>
          </cell>
          <cell r="O224">
            <v>2</v>
          </cell>
          <cell r="P224">
            <v>4</v>
          </cell>
          <cell r="Q224">
            <v>7</v>
          </cell>
          <cell r="R224">
            <v>12</v>
          </cell>
          <cell r="S224">
            <v>7</v>
          </cell>
          <cell r="T224">
            <v>0</v>
          </cell>
          <cell r="U224">
            <v>0</v>
          </cell>
          <cell r="V224">
            <v>0</v>
          </cell>
          <cell r="W224">
            <v>32</v>
          </cell>
          <cell r="X224">
            <v>0</v>
          </cell>
          <cell r="Y224">
            <v>2</v>
          </cell>
          <cell r="Z224">
            <v>2</v>
          </cell>
          <cell r="AA224">
            <v>0</v>
          </cell>
          <cell r="AB224">
            <v>0</v>
          </cell>
          <cell r="AC224">
            <v>1</v>
          </cell>
          <cell r="AD224">
            <v>2</v>
          </cell>
          <cell r="AE224">
            <v>4</v>
          </cell>
          <cell r="AF224">
            <v>5</v>
          </cell>
          <cell r="AG224">
            <v>3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1</v>
          </cell>
          <cell r="BF224">
            <v>1</v>
          </cell>
          <cell r="BG224">
            <v>0</v>
          </cell>
          <cell r="BH224">
            <v>122</v>
          </cell>
        </row>
        <row r="225">
          <cell r="D225">
            <v>672315</v>
          </cell>
          <cell r="E225" t="str">
            <v>天津华润万家生活超市有限公司</v>
          </cell>
          <cell r="F225">
            <v>35</v>
          </cell>
          <cell r="G225">
            <v>0</v>
          </cell>
          <cell r="H225">
            <v>30</v>
          </cell>
          <cell r="I225">
            <v>23</v>
          </cell>
          <cell r="J225">
            <v>30</v>
          </cell>
          <cell r="K225">
            <v>5</v>
          </cell>
          <cell r="L225">
            <v>10</v>
          </cell>
          <cell r="M225">
            <v>30</v>
          </cell>
          <cell r="N225">
            <v>14</v>
          </cell>
          <cell r="O225">
            <v>12</v>
          </cell>
          <cell r="P225">
            <v>34</v>
          </cell>
          <cell r="Q225">
            <v>15</v>
          </cell>
          <cell r="R225">
            <v>15</v>
          </cell>
          <cell r="S225">
            <v>15</v>
          </cell>
          <cell r="T225">
            <v>0</v>
          </cell>
          <cell r="U225">
            <v>0</v>
          </cell>
          <cell r="V225">
            <v>0</v>
          </cell>
          <cell r="W225">
            <v>33</v>
          </cell>
          <cell r="X225">
            <v>0</v>
          </cell>
          <cell r="Y225">
            <v>6</v>
          </cell>
          <cell r="Z225">
            <v>6</v>
          </cell>
          <cell r="AA225">
            <v>0</v>
          </cell>
          <cell r="AB225">
            <v>0</v>
          </cell>
          <cell r="AC225">
            <v>4</v>
          </cell>
          <cell r="AD225">
            <v>5</v>
          </cell>
          <cell r="AE225">
            <v>10</v>
          </cell>
          <cell r="AF225">
            <v>8</v>
          </cell>
          <cell r="AG225">
            <v>5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1</v>
          </cell>
          <cell r="AZ225">
            <v>1</v>
          </cell>
          <cell r="BA225">
            <v>0</v>
          </cell>
          <cell r="BB225">
            <v>1</v>
          </cell>
          <cell r="BC225">
            <v>0</v>
          </cell>
          <cell r="BD225">
            <v>0</v>
          </cell>
          <cell r="BE225">
            <v>1</v>
          </cell>
          <cell r="BF225">
            <v>0</v>
          </cell>
          <cell r="BG225">
            <v>0</v>
          </cell>
          <cell r="BH225">
            <v>349</v>
          </cell>
        </row>
        <row r="226">
          <cell r="D226">
            <v>672316</v>
          </cell>
          <cell r="E226" t="str">
            <v>天津华润万家生活超市有限公司</v>
          </cell>
          <cell r="F226">
            <v>20</v>
          </cell>
          <cell r="G226">
            <v>0</v>
          </cell>
          <cell r="H226">
            <v>12</v>
          </cell>
          <cell r="I226">
            <v>14</v>
          </cell>
          <cell r="J226">
            <v>12</v>
          </cell>
          <cell r="K226">
            <v>4</v>
          </cell>
          <cell r="L226">
            <v>0</v>
          </cell>
          <cell r="M226">
            <v>18</v>
          </cell>
          <cell r="N226">
            <v>10</v>
          </cell>
          <cell r="O226">
            <v>10</v>
          </cell>
          <cell r="P226">
            <v>22</v>
          </cell>
          <cell r="Q226">
            <v>8</v>
          </cell>
          <cell r="R226">
            <v>8</v>
          </cell>
          <cell r="S226">
            <v>8</v>
          </cell>
          <cell r="T226">
            <v>0</v>
          </cell>
          <cell r="U226">
            <v>0</v>
          </cell>
          <cell r="V226">
            <v>0</v>
          </cell>
          <cell r="W226">
            <v>68</v>
          </cell>
          <cell r="X226">
            <v>0</v>
          </cell>
          <cell r="Y226">
            <v>4</v>
          </cell>
          <cell r="Z226">
            <v>4</v>
          </cell>
          <cell r="AA226">
            <v>0</v>
          </cell>
          <cell r="AB226">
            <v>0</v>
          </cell>
          <cell r="AC226">
            <v>2</v>
          </cell>
          <cell r="AD226">
            <v>3</v>
          </cell>
          <cell r="AE226">
            <v>5</v>
          </cell>
          <cell r="AF226">
            <v>5</v>
          </cell>
          <cell r="AG226">
            <v>3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1</v>
          </cell>
          <cell r="BD226">
            <v>1</v>
          </cell>
          <cell r="BE226">
            <v>0</v>
          </cell>
          <cell r="BF226">
            <v>1</v>
          </cell>
          <cell r="BG226">
            <v>1</v>
          </cell>
          <cell r="BH226">
            <v>244</v>
          </cell>
        </row>
        <row r="227">
          <cell r="D227">
            <v>672318</v>
          </cell>
          <cell r="E227" t="str">
            <v>天津市人人乐商业有限公司</v>
          </cell>
          <cell r="F227">
            <v>300</v>
          </cell>
          <cell r="G227">
            <v>0</v>
          </cell>
          <cell r="H227">
            <v>180</v>
          </cell>
          <cell r="I227">
            <v>100</v>
          </cell>
          <cell r="J227">
            <v>0</v>
          </cell>
          <cell r="K227">
            <v>50</v>
          </cell>
          <cell r="L227">
            <v>100</v>
          </cell>
          <cell r="M227">
            <v>60</v>
          </cell>
          <cell r="N227">
            <v>60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100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950</v>
          </cell>
        </row>
        <row r="228">
          <cell r="D228">
            <v>672319</v>
          </cell>
          <cell r="E228" t="str">
            <v>天津华润万家生活超市有限公司</v>
          </cell>
          <cell r="F228">
            <v>20</v>
          </cell>
          <cell r="G228">
            <v>0</v>
          </cell>
          <cell r="H228">
            <v>8</v>
          </cell>
          <cell r="I228">
            <v>5</v>
          </cell>
          <cell r="J228">
            <v>8</v>
          </cell>
          <cell r="K228">
            <v>0</v>
          </cell>
          <cell r="L228">
            <v>0</v>
          </cell>
          <cell r="M228">
            <v>18</v>
          </cell>
          <cell r="N228">
            <v>10</v>
          </cell>
          <cell r="O228">
            <v>8</v>
          </cell>
          <cell r="P228">
            <v>24</v>
          </cell>
          <cell r="Q228">
            <v>5</v>
          </cell>
          <cell r="R228">
            <v>5</v>
          </cell>
          <cell r="S228">
            <v>5</v>
          </cell>
          <cell r="T228">
            <v>0</v>
          </cell>
          <cell r="U228">
            <v>0</v>
          </cell>
          <cell r="V228">
            <v>0</v>
          </cell>
          <cell r="W228">
            <v>22</v>
          </cell>
          <cell r="X228">
            <v>0</v>
          </cell>
          <cell r="Y228">
            <v>4</v>
          </cell>
          <cell r="Z228">
            <v>4</v>
          </cell>
          <cell r="AA228">
            <v>0</v>
          </cell>
          <cell r="AB228">
            <v>0</v>
          </cell>
          <cell r="AC228">
            <v>1</v>
          </cell>
          <cell r="AD228">
            <v>3</v>
          </cell>
          <cell r="AE228">
            <v>5</v>
          </cell>
          <cell r="AF228">
            <v>5</v>
          </cell>
          <cell r="AG228">
            <v>3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2</v>
          </cell>
          <cell r="AZ228">
            <v>1</v>
          </cell>
          <cell r="BA228">
            <v>2</v>
          </cell>
          <cell r="BB228">
            <v>3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171</v>
          </cell>
        </row>
        <row r="229">
          <cell r="D229">
            <v>672320</v>
          </cell>
          <cell r="E229" t="str">
            <v>天津华润万家生活超市有限公司</v>
          </cell>
          <cell r="F229">
            <v>10</v>
          </cell>
          <cell r="G229">
            <v>0</v>
          </cell>
          <cell r="H229">
            <v>16</v>
          </cell>
          <cell r="I229">
            <v>10</v>
          </cell>
          <cell r="J229">
            <v>12</v>
          </cell>
          <cell r="K229">
            <v>0</v>
          </cell>
          <cell r="L229">
            <v>2</v>
          </cell>
          <cell r="M229">
            <v>18</v>
          </cell>
          <cell r="N229">
            <v>10</v>
          </cell>
          <cell r="O229">
            <v>8</v>
          </cell>
          <cell r="P229">
            <v>24</v>
          </cell>
          <cell r="Q229">
            <v>12</v>
          </cell>
          <cell r="R229">
            <v>12</v>
          </cell>
          <cell r="S229">
            <v>12</v>
          </cell>
          <cell r="T229">
            <v>0</v>
          </cell>
          <cell r="U229">
            <v>0</v>
          </cell>
          <cell r="V229">
            <v>0</v>
          </cell>
          <cell r="W229">
            <v>15</v>
          </cell>
          <cell r="X229">
            <v>0</v>
          </cell>
          <cell r="Y229">
            <v>4</v>
          </cell>
          <cell r="Z229">
            <v>4</v>
          </cell>
          <cell r="AA229">
            <v>0</v>
          </cell>
          <cell r="AB229">
            <v>0</v>
          </cell>
          <cell r="AC229">
            <v>3</v>
          </cell>
          <cell r="AD229">
            <v>3</v>
          </cell>
          <cell r="AE229">
            <v>5</v>
          </cell>
          <cell r="AF229">
            <v>5</v>
          </cell>
          <cell r="AG229">
            <v>3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1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1</v>
          </cell>
          <cell r="BF229">
            <v>0</v>
          </cell>
          <cell r="BG229">
            <v>1</v>
          </cell>
          <cell r="BH229">
            <v>191</v>
          </cell>
        </row>
        <row r="230">
          <cell r="D230">
            <v>672322</v>
          </cell>
          <cell r="E230" t="str">
            <v>天津华润万家生活超市有限公司</v>
          </cell>
          <cell r="F230">
            <v>2</v>
          </cell>
          <cell r="G230">
            <v>0</v>
          </cell>
          <cell r="H230">
            <v>8</v>
          </cell>
          <cell r="I230">
            <v>5</v>
          </cell>
          <cell r="J230">
            <v>8</v>
          </cell>
          <cell r="K230">
            <v>0</v>
          </cell>
          <cell r="L230">
            <v>0</v>
          </cell>
          <cell r="M230">
            <v>14</v>
          </cell>
          <cell r="N230">
            <v>7</v>
          </cell>
          <cell r="O230">
            <v>5</v>
          </cell>
          <cell r="P230">
            <v>18</v>
          </cell>
          <cell r="Q230">
            <v>7</v>
          </cell>
          <cell r="R230">
            <v>6</v>
          </cell>
          <cell r="S230">
            <v>7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4</v>
          </cell>
          <cell r="Z230">
            <v>3</v>
          </cell>
          <cell r="AA230">
            <v>0</v>
          </cell>
          <cell r="AB230">
            <v>0</v>
          </cell>
          <cell r="AC230">
            <v>2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1</v>
          </cell>
          <cell r="BB230">
            <v>1</v>
          </cell>
          <cell r="BC230">
            <v>0</v>
          </cell>
          <cell r="BD230">
            <v>0</v>
          </cell>
          <cell r="BE230">
            <v>1</v>
          </cell>
          <cell r="BF230">
            <v>0</v>
          </cell>
          <cell r="BG230">
            <v>0</v>
          </cell>
          <cell r="BH230">
            <v>99</v>
          </cell>
        </row>
        <row r="231">
          <cell r="D231">
            <v>100312</v>
          </cell>
          <cell r="E231" t="str">
            <v>河北华润万家生活超市有限公司</v>
          </cell>
          <cell r="F231">
            <v>50</v>
          </cell>
          <cell r="G231">
            <v>0</v>
          </cell>
          <cell r="H231">
            <v>13</v>
          </cell>
          <cell r="I231">
            <v>12</v>
          </cell>
          <cell r="J231">
            <v>13</v>
          </cell>
          <cell r="K231">
            <v>3</v>
          </cell>
          <cell r="L231">
            <v>6</v>
          </cell>
          <cell r="M231">
            <v>30</v>
          </cell>
          <cell r="N231">
            <v>13</v>
          </cell>
          <cell r="O231">
            <v>5</v>
          </cell>
          <cell r="P231">
            <v>32</v>
          </cell>
          <cell r="Q231">
            <v>20</v>
          </cell>
          <cell r="R231">
            <v>32</v>
          </cell>
          <cell r="S231">
            <v>28</v>
          </cell>
          <cell r="T231">
            <v>0</v>
          </cell>
          <cell r="U231">
            <v>0</v>
          </cell>
          <cell r="V231">
            <v>0</v>
          </cell>
          <cell r="W231">
            <v>20</v>
          </cell>
          <cell r="X231">
            <v>0</v>
          </cell>
          <cell r="Y231">
            <v>50</v>
          </cell>
          <cell r="Z231">
            <v>50</v>
          </cell>
          <cell r="AA231">
            <v>0</v>
          </cell>
          <cell r="AB231">
            <v>0</v>
          </cell>
          <cell r="AC231">
            <v>5</v>
          </cell>
          <cell r="AD231">
            <v>5</v>
          </cell>
          <cell r="AE231">
            <v>9</v>
          </cell>
          <cell r="AF231">
            <v>6</v>
          </cell>
          <cell r="AG231">
            <v>6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1</v>
          </cell>
          <cell r="BB231">
            <v>0</v>
          </cell>
          <cell r="BC231">
            <v>1</v>
          </cell>
          <cell r="BD231">
            <v>0</v>
          </cell>
          <cell r="BE231">
            <v>0</v>
          </cell>
          <cell r="BF231">
            <v>0</v>
          </cell>
          <cell r="BG231">
            <v>1</v>
          </cell>
          <cell r="BH231">
            <v>411</v>
          </cell>
        </row>
        <row r="232">
          <cell r="D232">
            <v>100504</v>
          </cell>
          <cell r="E232" t="str">
            <v>唐山华润万家生活超市有限公司</v>
          </cell>
          <cell r="F232">
            <v>2</v>
          </cell>
          <cell r="G232">
            <v>0</v>
          </cell>
          <cell r="H232">
            <v>4</v>
          </cell>
          <cell r="I232">
            <v>2</v>
          </cell>
          <cell r="J232">
            <v>4</v>
          </cell>
          <cell r="K232">
            <v>0</v>
          </cell>
          <cell r="L232">
            <v>0</v>
          </cell>
          <cell r="M232">
            <v>2</v>
          </cell>
          <cell r="N232">
            <v>1</v>
          </cell>
          <cell r="O232">
            <v>2</v>
          </cell>
          <cell r="P232">
            <v>3</v>
          </cell>
          <cell r="Q232">
            <v>3</v>
          </cell>
          <cell r="R232">
            <v>3</v>
          </cell>
          <cell r="S232">
            <v>3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3</v>
          </cell>
          <cell r="Z232">
            <v>3</v>
          </cell>
          <cell r="AA232">
            <v>0</v>
          </cell>
          <cell r="AB232">
            <v>0</v>
          </cell>
          <cell r="AC232">
            <v>0</v>
          </cell>
          <cell r="AD232">
            <v>2</v>
          </cell>
          <cell r="AE232">
            <v>2</v>
          </cell>
          <cell r="AF232">
            <v>3</v>
          </cell>
          <cell r="AG232">
            <v>2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1</v>
          </cell>
          <cell r="BE232">
            <v>0</v>
          </cell>
          <cell r="BF232">
            <v>0</v>
          </cell>
          <cell r="BG232">
            <v>0</v>
          </cell>
          <cell r="BH232">
            <v>45</v>
          </cell>
        </row>
        <row r="233">
          <cell r="D233">
            <v>100674</v>
          </cell>
          <cell r="E233" t="str">
            <v>河北华润万家生活超市有限公司</v>
          </cell>
          <cell r="F233">
            <v>15</v>
          </cell>
          <cell r="G233">
            <v>0</v>
          </cell>
          <cell r="H233">
            <v>5</v>
          </cell>
          <cell r="I233">
            <v>5</v>
          </cell>
          <cell r="J233">
            <v>5</v>
          </cell>
          <cell r="K233">
            <v>3</v>
          </cell>
          <cell r="L233">
            <v>2</v>
          </cell>
          <cell r="M233">
            <v>15</v>
          </cell>
          <cell r="N233">
            <v>6</v>
          </cell>
          <cell r="O233">
            <v>3</v>
          </cell>
          <cell r="P233">
            <v>16</v>
          </cell>
          <cell r="Q233">
            <v>4</v>
          </cell>
          <cell r="R233">
            <v>6</v>
          </cell>
          <cell r="S233">
            <v>5</v>
          </cell>
          <cell r="T233">
            <v>0</v>
          </cell>
          <cell r="U233">
            <v>0</v>
          </cell>
          <cell r="V233">
            <v>0</v>
          </cell>
          <cell r="W233">
            <v>2</v>
          </cell>
          <cell r="X233">
            <v>0</v>
          </cell>
          <cell r="Y233">
            <v>30</v>
          </cell>
          <cell r="Z233">
            <v>30</v>
          </cell>
          <cell r="AA233">
            <v>0</v>
          </cell>
          <cell r="AB233">
            <v>0</v>
          </cell>
          <cell r="AC233">
            <v>5</v>
          </cell>
          <cell r="AD233">
            <v>2</v>
          </cell>
          <cell r="AE233">
            <v>3</v>
          </cell>
          <cell r="AF233">
            <v>3</v>
          </cell>
          <cell r="AG233">
            <v>2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167</v>
          </cell>
        </row>
        <row r="234">
          <cell r="D234">
            <v>100910</v>
          </cell>
          <cell r="E234" t="str">
            <v>联华超市股份有限公司</v>
          </cell>
          <cell r="F234">
            <v>1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1</v>
          </cell>
          <cell r="R234">
            <v>1</v>
          </cell>
          <cell r="S234">
            <v>1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1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1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7</v>
          </cell>
        </row>
        <row r="235">
          <cell r="D235">
            <v>100911</v>
          </cell>
          <cell r="E235" t="str">
            <v>联华超市股份有限公司</v>
          </cell>
          <cell r="F235">
            <v>1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1</v>
          </cell>
          <cell r="R235">
            <v>1</v>
          </cell>
          <cell r="S235">
            <v>1</v>
          </cell>
          <cell r="T235">
            <v>0</v>
          </cell>
          <cell r="U235">
            <v>0</v>
          </cell>
          <cell r="V235">
            <v>0</v>
          </cell>
          <cell r="W235">
            <v>6</v>
          </cell>
          <cell r="X235">
            <v>0</v>
          </cell>
          <cell r="Y235">
            <v>0</v>
          </cell>
          <cell r="Z235">
            <v>0</v>
          </cell>
          <cell r="AA235">
            <v>1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1</v>
          </cell>
          <cell r="AW235">
            <v>1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14</v>
          </cell>
        </row>
        <row r="236">
          <cell r="D236">
            <v>101488</v>
          </cell>
          <cell r="E236" t="str">
            <v>河北华润万家生活超市有限公司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15</v>
          </cell>
          <cell r="Z236">
            <v>15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2</v>
          </cell>
          <cell r="AV236">
            <v>0</v>
          </cell>
          <cell r="AW236">
            <v>1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1</v>
          </cell>
          <cell r="BF236">
            <v>0</v>
          </cell>
          <cell r="BG236">
            <v>0</v>
          </cell>
          <cell r="BH236">
            <v>34</v>
          </cell>
        </row>
        <row r="237">
          <cell r="D237">
            <v>101557</v>
          </cell>
          <cell r="E237" t="str">
            <v>河北华润万家生活超市有限公司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1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1</v>
          </cell>
          <cell r="AV237">
            <v>1</v>
          </cell>
          <cell r="AW237">
            <v>0</v>
          </cell>
          <cell r="AX237">
            <v>0</v>
          </cell>
          <cell r="AY237">
            <v>1</v>
          </cell>
          <cell r="AZ237">
            <v>1</v>
          </cell>
          <cell r="BA237">
            <v>1</v>
          </cell>
          <cell r="BB237">
            <v>0</v>
          </cell>
          <cell r="BC237">
            <v>1</v>
          </cell>
          <cell r="BD237">
            <v>0</v>
          </cell>
          <cell r="BE237">
            <v>0</v>
          </cell>
          <cell r="BF237">
            <v>1</v>
          </cell>
          <cell r="BG237">
            <v>0</v>
          </cell>
          <cell r="BH237">
            <v>8</v>
          </cell>
        </row>
        <row r="238">
          <cell r="D238">
            <v>673107</v>
          </cell>
          <cell r="E238" t="str">
            <v>唐山华润万家生活超市有限公司</v>
          </cell>
          <cell r="F238">
            <v>4</v>
          </cell>
          <cell r="G238">
            <v>0</v>
          </cell>
          <cell r="H238">
            <v>8</v>
          </cell>
          <cell r="I238">
            <v>4</v>
          </cell>
          <cell r="J238">
            <v>8</v>
          </cell>
          <cell r="K238">
            <v>0</v>
          </cell>
          <cell r="L238">
            <v>0</v>
          </cell>
          <cell r="M238">
            <v>8</v>
          </cell>
          <cell r="N238">
            <v>5</v>
          </cell>
          <cell r="O238">
            <v>5</v>
          </cell>
          <cell r="P238">
            <v>14</v>
          </cell>
          <cell r="Q238">
            <v>8</v>
          </cell>
          <cell r="R238">
            <v>8</v>
          </cell>
          <cell r="S238">
            <v>8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5</v>
          </cell>
          <cell r="Z238">
            <v>5</v>
          </cell>
          <cell r="AA238">
            <v>0</v>
          </cell>
          <cell r="AB238">
            <v>0</v>
          </cell>
          <cell r="AC238">
            <v>2</v>
          </cell>
          <cell r="AD238">
            <v>3</v>
          </cell>
          <cell r="AE238">
            <v>5</v>
          </cell>
          <cell r="AF238">
            <v>3</v>
          </cell>
          <cell r="AG238">
            <v>3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1</v>
          </cell>
          <cell r="AZ238">
            <v>1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108</v>
          </cell>
        </row>
        <row r="239">
          <cell r="D239">
            <v>673108</v>
          </cell>
          <cell r="E239" t="str">
            <v>唐山华润万家生活超市有限公司</v>
          </cell>
          <cell r="F239">
            <v>4</v>
          </cell>
          <cell r="G239">
            <v>0</v>
          </cell>
          <cell r="H239">
            <v>8</v>
          </cell>
          <cell r="I239">
            <v>4</v>
          </cell>
          <cell r="J239">
            <v>8</v>
          </cell>
          <cell r="K239">
            <v>0</v>
          </cell>
          <cell r="L239">
            <v>0</v>
          </cell>
          <cell r="M239">
            <v>6</v>
          </cell>
          <cell r="N239">
            <v>4</v>
          </cell>
          <cell r="O239">
            <v>4</v>
          </cell>
          <cell r="P239">
            <v>10</v>
          </cell>
          <cell r="Q239">
            <v>25</v>
          </cell>
          <cell r="R239">
            <v>25</v>
          </cell>
          <cell r="S239">
            <v>25</v>
          </cell>
          <cell r="T239">
            <v>0</v>
          </cell>
          <cell r="U239">
            <v>0</v>
          </cell>
          <cell r="V239">
            <v>0</v>
          </cell>
          <cell r="W239">
            <v>1</v>
          </cell>
          <cell r="X239">
            <v>0</v>
          </cell>
          <cell r="Y239">
            <v>5</v>
          </cell>
          <cell r="Z239">
            <v>5</v>
          </cell>
          <cell r="AA239">
            <v>0</v>
          </cell>
          <cell r="AB239">
            <v>0</v>
          </cell>
          <cell r="AC239">
            <v>0</v>
          </cell>
          <cell r="AD239">
            <v>3</v>
          </cell>
          <cell r="AE239">
            <v>5</v>
          </cell>
          <cell r="AF239">
            <v>3</v>
          </cell>
          <cell r="AG239">
            <v>3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1</v>
          </cell>
          <cell r="AZ239">
            <v>0</v>
          </cell>
          <cell r="BA239">
            <v>2</v>
          </cell>
          <cell r="BB239">
            <v>3</v>
          </cell>
          <cell r="BC239">
            <v>0</v>
          </cell>
          <cell r="BD239">
            <v>1</v>
          </cell>
          <cell r="BE239">
            <v>2</v>
          </cell>
          <cell r="BF239">
            <v>1</v>
          </cell>
          <cell r="BG239">
            <v>0</v>
          </cell>
          <cell r="BH239">
            <v>158</v>
          </cell>
        </row>
        <row r="240">
          <cell r="D240">
            <v>673112</v>
          </cell>
          <cell r="E240" t="str">
            <v>北京华联综合超市股份有限公司保定分公司</v>
          </cell>
          <cell r="F240">
            <v>10</v>
          </cell>
          <cell r="G240">
            <v>0</v>
          </cell>
          <cell r="H240">
            <v>33</v>
          </cell>
          <cell r="I240">
            <v>18</v>
          </cell>
          <cell r="J240">
            <v>33</v>
          </cell>
          <cell r="K240">
            <v>0</v>
          </cell>
          <cell r="L240">
            <v>0</v>
          </cell>
          <cell r="M240">
            <v>5</v>
          </cell>
          <cell r="N240">
            <v>4</v>
          </cell>
          <cell r="O240">
            <v>2</v>
          </cell>
          <cell r="P240">
            <v>7</v>
          </cell>
          <cell r="Q240">
            <v>10</v>
          </cell>
          <cell r="R240">
            <v>10</v>
          </cell>
          <cell r="S240">
            <v>10</v>
          </cell>
          <cell r="T240">
            <v>0</v>
          </cell>
          <cell r="U240">
            <v>0</v>
          </cell>
          <cell r="V240">
            <v>0</v>
          </cell>
          <cell r="W240">
            <v>3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3</v>
          </cell>
          <cell r="AE240">
            <v>3</v>
          </cell>
          <cell r="AF240">
            <v>2</v>
          </cell>
          <cell r="AG240">
            <v>2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1</v>
          </cell>
          <cell r="AV240">
            <v>0</v>
          </cell>
          <cell r="AW240">
            <v>0</v>
          </cell>
          <cell r="AX240">
            <v>0</v>
          </cell>
          <cell r="AY240">
            <v>1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157</v>
          </cell>
        </row>
        <row r="241">
          <cell r="D241">
            <v>101033</v>
          </cell>
          <cell r="E241" t="str">
            <v>北京华联综合超市股份有限公司山西分公司</v>
          </cell>
          <cell r="F241">
            <v>10</v>
          </cell>
          <cell r="G241">
            <v>0</v>
          </cell>
          <cell r="H241">
            <v>4</v>
          </cell>
          <cell r="I241">
            <v>4</v>
          </cell>
          <cell r="J241">
            <v>4</v>
          </cell>
          <cell r="K241">
            <v>1</v>
          </cell>
          <cell r="L241">
            <v>1</v>
          </cell>
          <cell r="M241">
            <v>3</v>
          </cell>
          <cell r="N241">
            <v>1</v>
          </cell>
          <cell r="O241">
            <v>1</v>
          </cell>
          <cell r="P241">
            <v>2</v>
          </cell>
          <cell r="Q241">
            <v>12</v>
          </cell>
          <cell r="R241">
            <v>20</v>
          </cell>
          <cell r="S241">
            <v>18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2</v>
          </cell>
          <cell r="AE241">
            <v>4</v>
          </cell>
          <cell r="AF241">
            <v>3</v>
          </cell>
          <cell r="AG241">
            <v>3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2</v>
          </cell>
          <cell r="AW241">
            <v>2</v>
          </cell>
          <cell r="AX241">
            <v>0</v>
          </cell>
          <cell r="AY241">
            <v>2</v>
          </cell>
          <cell r="AZ241">
            <v>2</v>
          </cell>
          <cell r="BA241">
            <v>2</v>
          </cell>
          <cell r="BB241">
            <v>3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106</v>
          </cell>
        </row>
        <row r="242">
          <cell r="D242">
            <v>102031</v>
          </cell>
          <cell r="E242" t="str">
            <v>北京华联综合超市股份有限公司太原桃园分公司</v>
          </cell>
          <cell r="F242">
            <v>10</v>
          </cell>
          <cell r="G242">
            <v>0</v>
          </cell>
          <cell r="H242">
            <v>4</v>
          </cell>
          <cell r="I242">
            <v>4</v>
          </cell>
          <cell r="J242">
            <v>4</v>
          </cell>
          <cell r="K242">
            <v>1</v>
          </cell>
          <cell r="L242">
            <v>1</v>
          </cell>
          <cell r="M242">
            <v>3</v>
          </cell>
          <cell r="N242">
            <v>1</v>
          </cell>
          <cell r="O242">
            <v>1</v>
          </cell>
          <cell r="P242">
            <v>2</v>
          </cell>
          <cell r="Q242">
            <v>12</v>
          </cell>
          <cell r="R242">
            <v>20</v>
          </cell>
          <cell r="S242">
            <v>18</v>
          </cell>
          <cell r="T242">
            <v>0</v>
          </cell>
          <cell r="U242">
            <v>0</v>
          </cell>
          <cell r="V242">
            <v>0</v>
          </cell>
          <cell r="W242">
            <v>2</v>
          </cell>
          <cell r="X242">
            <v>0</v>
          </cell>
          <cell r="Y242">
            <v>0</v>
          </cell>
          <cell r="Z242">
            <v>0</v>
          </cell>
          <cell r="AA242">
            <v>1</v>
          </cell>
          <cell r="AB242">
            <v>1</v>
          </cell>
          <cell r="AC242">
            <v>0</v>
          </cell>
          <cell r="AD242">
            <v>2</v>
          </cell>
          <cell r="AE242">
            <v>4</v>
          </cell>
          <cell r="AF242">
            <v>3</v>
          </cell>
          <cell r="AG242">
            <v>3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97</v>
          </cell>
        </row>
        <row r="243">
          <cell r="D243">
            <v>673501</v>
          </cell>
          <cell r="E243" t="str">
            <v>山西华联综合超市有限公司</v>
          </cell>
          <cell r="F243">
            <v>20</v>
          </cell>
          <cell r="G243">
            <v>0</v>
          </cell>
          <cell r="H243">
            <v>4</v>
          </cell>
          <cell r="I243">
            <v>4</v>
          </cell>
          <cell r="J243">
            <v>4</v>
          </cell>
          <cell r="K243">
            <v>1</v>
          </cell>
          <cell r="L243">
            <v>1</v>
          </cell>
          <cell r="M243">
            <v>2</v>
          </cell>
          <cell r="N243">
            <v>1</v>
          </cell>
          <cell r="O243">
            <v>1</v>
          </cell>
          <cell r="P243">
            <v>3</v>
          </cell>
          <cell r="Q243">
            <v>12</v>
          </cell>
          <cell r="R243">
            <v>20</v>
          </cell>
          <cell r="S243">
            <v>18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2</v>
          </cell>
          <cell r="AE243">
            <v>4</v>
          </cell>
          <cell r="AF243">
            <v>3</v>
          </cell>
          <cell r="AG243">
            <v>3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2</v>
          </cell>
          <cell r="AZ243">
            <v>2</v>
          </cell>
          <cell r="BA243">
            <v>2</v>
          </cell>
          <cell r="BB243">
            <v>1</v>
          </cell>
          <cell r="BC243">
            <v>1</v>
          </cell>
          <cell r="BD243">
            <v>3</v>
          </cell>
          <cell r="BE243">
            <v>2</v>
          </cell>
          <cell r="BF243">
            <v>2</v>
          </cell>
          <cell r="BG243">
            <v>2</v>
          </cell>
          <cell r="BH243">
            <v>120</v>
          </cell>
        </row>
        <row r="244">
          <cell r="D244">
            <v>673509</v>
          </cell>
          <cell r="E244" t="str">
            <v>北京华联综合超市股份有限公司太原分公司</v>
          </cell>
          <cell r="F244">
            <v>30</v>
          </cell>
          <cell r="G244">
            <v>0</v>
          </cell>
          <cell r="H244">
            <v>4</v>
          </cell>
          <cell r="I244">
            <v>4</v>
          </cell>
          <cell r="J244">
            <v>4</v>
          </cell>
          <cell r="K244">
            <v>1</v>
          </cell>
          <cell r="L244">
            <v>1</v>
          </cell>
          <cell r="M244">
            <v>2</v>
          </cell>
          <cell r="N244">
            <v>1</v>
          </cell>
          <cell r="O244">
            <v>1</v>
          </cell>
          <cell r="P244">
            <v>3</v>
          </cell>
          <cell r="Q244">
            <v>12</v>
          </cell>
          <cell r="R244">
            <v>20</v>
          </cell>
          <cell r="S244">
            <v>18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2</v>
          </cell>
          <cell r="AE244">
            <v>4</v>
          </cell>
          <cell r="AF244">
            <v>3</v>
          </cell>
          <cell r="AG244">
            <v>3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113</v>
          </cell>
        </row>
        <row r="245">
          <cell r="D245">
            <v>101544</v>
          </cell>
          <cell r="E245" t="str">
            <v>北京华联综合超市股份有限公司呼和浩特兴安北路分公</v>
          </cell>
          <cell r="F245">
            <v>60</v>
          </cell>
          <cell r="G245">
            <v>0</v>
          </cell>
          <cell r="H245">
            <v>3</v>
          </cell>
          <cell r="I245">
            <v>1</v>
          </cell>
          <cell r="J245">
            <v>0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20</v>
          </cell>
          <cell r="R245">
            <v>15</v>
          </cell>
          <cell r="S245">
            <v>15</v>
          </cell>
          <cell r="T245">
            <v>0</v>
          </cell>
          <cell r="U245">
            <v>0</v>
          </cell>
          <cell r="V245">
            <v>0</v>
          </cell>
          <cell r="W245">
            <v>9</v>
          </cell>
          <cell r="X245">
            <v>0</v>
          </cell>
          <cell r="Y245">
            <v>0</v>
          </cell>
          <cell r="Z245">
            <v>0</v>
          </cell>
          <cell r="AA245">
            <v>4</v>
          </cell>
          <cell r="AB245">
            <v>4</v>
          </cell>
          <cell r="AC245">
            <v>0</v>
          </cell>
          <cell r="AD245">
            <v>3</v>
          </cell>
          <cell r="AE245">
            <v>6</v>
          </cell>
          <cell r="AF245">
            <v>5</v>
          </cell>
          <cell r="AG245">
            <v>4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3</v>
          </cell>
          <cell r="AW245">
            <v>2</v>
          </cell>
          <cell r="AX245">
            <v>0</v>
          </cell>
          <cell r="AY245">
            <v>3</v>
          </cell>
          <cell r="AZ245">
            <v>3</v>
          </cell>
          <cell r="BA245">
            <v>2</v>
          </cell>
          <cell r="BB245">
            <v>2</v>
          </cell>
          <cell r="BC245">
            <v>1</v>
          </cell>
          <cell r="BD245">
            <v>3</v>
          </cell>
          <cell r="BE245">
            <v>2</v>
          </cell>
          <cell r="BF245">
            <v>2</v>
          </cell>
          <cell r="BG245">
            <v>0</v>
          </cell>
          <cell r="BH245">
            <v>174</v>
          </cell>
        </row>
        <row r="246">
          <cell r="D246">
            <v>102134</v>
          </cell>
          <cell r="E246" t="str">
            <v>北京华联综合超市股份有限公司包头文化路分公司</v>
          </cell>
          <cell r="F246">
            <v>10</v>
          </cell>
          <cell r="G246">
            <v>0</v>
          </cell>
          <cell r="H246">
            <v>4</v>
          </cell>
          <cell r="I246">
            <v>2</v>
          </cell>
          <cell r="J246">
            <v>9</v>
          </cell>
          <cell r="K246">
            <v>3</v>
          </cell>
          <cell r="L246">
            <v>3</v>
          </cell>
          <cell r="M246">
            <v>6</v>
          </cell>
          <cell r="N246">
            <v>8</v>
          </cell>
          <cell r="O246">
            <v>2</v>
          </cell>
          <cell r="P246">
            <v>9</v>
          </cell>
          <cell r="Q246">
            <v>10</v>
          </cell>
          <cell r="R246">
            <v>10</v>
          </cell>
          <cell r="S246">
            <v>10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5</v>
          </cell>
          <cell r="Z246">
            <v>5</v>
          </cell>
          <cell r="AA246">
            <v>2</v>
          </cell>
          <cell r="AB246">
            <v>2</v>
          </cell>
          <cell r="AC246">
            <v>1</v>
          </cell>
          <cell r="AD246">
            <v>1</v>
          </cell>
          <cell r="AE246">
            <v>1</v>
          </cell>
          <cell r="AF246">
            <v>3</v>
          </cell>
          <cell r="AG246">
            <v>3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109</v>
          </cell>
        </row>
        <row r="247">
          <cell r="D247">
            <v>674701</v>
          </cell>
          <cell r="E247" t="str">
            <v>北京华联综合超市股份有限公司呼和浩特分公司</v>
          </cell>
          <cell r="F247">
            <v>40</v>
          </cell>
          <cell r="G247">
            <v>0</v>
          </cell>
          <cell r="H247">
            <v>3</v>
          </cell>
          <cell r="I247">
            <v>1</v>
          </cell>
          <cell r="J247">
            <v>0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15</v>
          </cell>
          <cell r="R247">
            <v>10</v>
          </cell>
          <cell r="S247">
            <v>15</v>
          </cell>
          <cell r="T247">
            <v>0</v>
          </cell>
          <cell r="U247">
            <v>0</v>
          </cell>
          <cell r="V247">
            <v>0</v>
          </cell>
          <cell r="W247">
            <v>51</v>
          </cell>
          <cell r="X247">
            <v>0</v>
          </cell>
          <cell r="Y247">
            <v>0</v>
          </cell>
          <cell r="Z247">
            <v>0</v>
          </cell>
          <cell r="AA247">
            <v>3</v>
          </cell>
          <cell r="AB247">
            <v>2</v>
          </cell>
          <cell r="AC247">
            <v>0</v>
          </cell>
          <cell r="AD247">
            <v>2</v>
          </cell>
          <cell r="AE247">
            <v>4</v>
          </cell>
          <cell r="AF247">
            <v>4</v>
          </cell>
          <cell r="AG247">
            <v>2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154</v>
          </cell>
        </row>
        <row r="248">
          <cell r="D248">
            <v>674703</v>
          </cell>
          <cell r="E248" t="str">
            <v>北京华联综合超市股份有限公司包头分公司</v>
          </cell>
          <cell r="F248">
            <v>10</v>
          </cell>
          <cell r="G248">
            <v>0</v>
          </cell>
          <cell r="H248">
            <v>4</v>
          </cell>
          <cell r="I248">
            <v>2</v>
          </cell>
          <cell r="J248">
            <v>9</v>
          </cell>
          <cell r="K248">
            <v>0</v>
          </cell>
          <cell r="L248">
            <v>0</v>
          </cell>
          <cell r="M248">
            <v>6</v>
          </cell>
          <cell r="N248">
            <v>8</v>
          </cell>
          <cell r="O248">
            <v>2</v>
          </cell>
          <cell r="P248">
            <v>9</v>
          </cell>
          <cell r="Q248">
            <v>10</v>
          </cell>
          <cell r="R248">
            <v>10</v>
          </cell>
          <cell r="S248">
            <v>10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5</v>
          </cell>
          <cell r="Z248">
            <v>5</v>
          </cell>
          <cell r="AA248">
            <v>2</v>
          </cell>
          <cell r="AB248">
            <v>2</v>
          </cell>
          <cell r="AC248">
            <v>1</v>
          </cell>
          <cell r="AD248">
            <v>1</v>
          </cell>
          <cell r="AE248">
            <v>1</v>
          </cell>
          <cell r="AF248">
            <v>3</v>
          </cell>
          <cell r="AG248">
            <v>3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103</v>
          </cell>
        </row>
        <row r="249">
          <cell r="D249">
            <v>100132</v>
          </cell>
          <cell r="E249" t="str">
            <v>联华超市股份有限公司</v>
          </cell>
          <cell r="F249">
            <v>1</v>
          </cell>
          <cell r="G249">
            <v>1</v>
          </cell>
          <cell r="H249">
            <v>1</v>
          </cell>
          <cell r="I249">
            <v>1</v>
          </cell>
          <cell r="J249">
            <v>1</v>
          </cell>
          <cell r="K249">
            <v>0</v>
          </cell>
          <cell r="L249">
            <v>0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0</v>
          </cell>
          <cell r="U249">
            <v>0</v>
          </cell>
          <cell r="V249">
            <v>0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14</v>
          </cell>
        </row>
        <row r="250">
          <cell r="D250">
            <v>100133</v>
          </cell>
          <cell r="E250" t="str">
            <v>联华超市股份有限公司</v>
          </cell>
          <cell r="F250">
            <v>0</v>
          </cell>
          <cell r="G250">
            <v>1</v>
          </cell>
          <cell r="H250">
            <v>1</v>
          </cell>
          <cell r="I250">
            <v>1</v>
          </cell>
          <cell r="J250">
            <v>1</v>
          </cell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2</v>
          </cell>
          <cell r="R250">
            <v>1</v>
          </cell>
          <cell r="S250">
            <v>2</v>
          </cell>
          <cell r="T250">
            <v>0</v>
          </cell>
          <cell r="U250">
            <v>0</v>
          </cell>
          <cell r="V250">
            <v>0</v>
          </cell>
          <cell r="W250">
            <v>2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17</v>
          </cell>
        </row>
        <row r="251">
          <cell r="D251">
            <v>100398</v>
          </cell>
          <cell r="E251" t="str">
            <v>联华超市股份有限公司</v>
          </cell>
          <cell r="F251">
            <v>0</v>
          </cell>
          <cell r="G251">
            <v>1</v>
          </cell>
          <cell r="H251">
            <v>1</v>
          </cell>
          <cell r="I251">
            <v>1</v>
          </cell>
          <cell r="J251">
            <v>1</v>
          </cell>
          <cell r="K251">
            <v>0</v>
          </cell>
          <cell r="L251">
            <v>0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0</v>
          </cell>
          <cell r="R251">
            <v>1</v>
          </cell>
          <cell r="S251">
            <v>1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10</v>
          </cell>
        </row>
        <row r="252">
          <cell r="D252">
            <v>100465</v>
          </cell>
          <cell r="E252" t="str">
            <v>丹东华润万家生活超市有限公司</v>
          </cell>
          <cell r="F252">
            <v>0</v>
          </cell>
          <cell r="G252">
            <v>0</v>
          </cell>
          <cell r="H252">
            <v>5</v>
          </cell>
          <cell r="I252">
            <v>5</v>
          </cell>
          <cell r="J252">
            <v>5</v>
          </cell>
          <cell r="K252">
            <v>0</v>
          </cell>
          <cell r="L252">
            <v>0</v>
          </cell>
          <cell r="M252">
            <v>2</v>
          </cell>
          <cell r="N252">
            <v>1</v>
          </cell>
          <cell r="O252">
            <v>2</v>
          </cell>
          <cell r="P252">
            <v>3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28</v>
          </cell>
        </row>
        <row r="253">
          <cell r="D253">
            <v>101039</v>
          </cell>
          <cell r="E253" t="str">
            <v>丹东华润万家生活超市有限公司宝山分公司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2</v>
          </cell>
          <cell r="N253">
            <v>1</v>
          </cell>
          <cell r="O253">
            <v>2</v>
          </cell>
          <cell r="P253">
            <v>3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2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10</v>
          </cell>
        </row>
        <row r="254">
          <cell r="D254">
            <v>101291</v>
          </cell>
          <cell r="E254" t="str">
            <v>联华超市股份有限公司</v>
          </cell>
          <cell r="F254">
            <v>1</v>
          </cell>
          <cell r="G254">
            <v>1</v>
          </cell>
          <cell r="H254">
            <v>1</v>
          </cell>
          <cell r="I254">
            <v>1</v>
          </cell>
          <cell r="J254">
            <v>1</v>
          </cell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1</v>
          </cell>
          <cell r="Z254">
            <v>1</v>
          </cell>
          <cell r="AA254">
            <v>0</v>
          </cell>
          <cell r="AB254">
            <v>0</v>
          </cell>
          <cell r="AC254">
            <v>0</v>
          </cell>
          <cell r="AD254">
            <v>1</v>
          </cell>
          <cell r="AE254">
            <v>1</v>
          </cell>
          <cell r="AF254">
            <v>1</v>
          </cell>
          <cell r="AG254">
            <v>1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20</v>
          </cell>
        </row>
        <row r="255">
          <cell r="D255">
            <v>101489</v>
          </cell>
          <cell r="E255" t="str">
            <v>北京华联综合超市股份有限公司沈阳第二分公司</v>
          </cell>
          <cell r="F255">
            <v>0</v>
          </cell>
          <cell r="G255">
            <v>0</v>
          </cell>
          <cell r="H255">
            <v>2</v>
          </cell>
          <cell r="I255">
            <v>2</v>
          </cell>
          <cell r="J255">
            <v>0</v>
          </cell>
          <cell r="K255">
            <v>2</v>
          </cell>
          <cell r="L255">
            <v>0</v>
          </cell>
          <cell r="M255">
            <v>3</v>
          </cell>
          <cell r="N255">
            <v>3</v>
          </cell>
          <cell r="O255">
            <v>2</v>
          </cell>
          <cell r="P255">
            <v>3</v>
          </cell>
          <cell r="Q255">
            <v>10</v>
          </cell>
          <cell r="R255">
            <v>10</v>
          </cell>
          <cell r="S255">
            <v>10</v>
          </cell>
          <cell r="T255">
            <v>0</v>
          </cell>
          <cell r="U255">
            <v>0</v>
          </cell>
          <cell r="V255">
            <v>0</v>
          </cell>
          <cell r="W255">
            <v>10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57</v>
          </cell>
        </row>
        <row r="256">
          <cell r="D256">
            <v>674113</v>
          </cell>
          <cell r="E256" t="str">
            <v>北京华联综合超市股份有限公司大连金三角分公司</v>
          </cell>
          <cell r="F256">
            <v>200</v>
          </cell>
          <cell r="G256">
            <v>0</v>
          </cell>
          <cell r="H256">
            <v>7</v>
          </cell>
          <cell r="I256">
            <v>7</v>
          </cell>
          <cell r="J256">
            <v>7</v>
          </cell>
          <cell r="K256">
            <v>0</v>
          </cell>
          <cell r="L256">
            <v>0</v>
          </cell>
          <cell r="M256">
            <v>5</v>
          </cell>
          <cell r="N256">
            <v>5</v>
          </cell>
          <cell r="O256">
            <v>2</v>
          </cell>
          <cell r="P256">
            <v>5</v>
          </cell>
          <cell r="Q256">
            <v>50</v>
          </cell>
          <cell r="R256">
            <v>50</v>
          </cell>
          <cell r="S256">
            <v>50</v>
          </cell>
          <cell r="T256">
            <v>0</v>
          </cell>
          <cell r="U256">
            <v>0</v>
          </cell>
          <cell r="V256">
            <v>0</v>
          </cell>
          <cell r="W256">
            <v>49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2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439</v>
          </cell>
        </row>
        <row r="257">
          <cell r="D257">
            <v>674115</v>
          </cell>
          <cell r="E257" t="str">
            <v>北京华联综合超市股份有限公司大连分公司</v>
          </cell>
          <cell r="F257">
            <v>150</v>
          </cell>
          <cell r="G257">
            <v>0</v>
          </cell>
          <cell r="H257">
            <v>4</v>
          </cell>
          <cell r="I257">
            <v>4</v>
          </cell>
          <cell r="J257">
            <v>4</v>
          </cell>
          <cell r="K257">
            <v>1</v>
          </cell>
          <cell r="L257">
            <v>1</v>
          </cell>
          <cell r="M257">
            <v>3</v>
          </cell>
          <cell r="N257">
            <v>2</v>
          </cell>
          <cell r="O257">
            <v>1</v>
          </cell>
          <cell r="P257">
            <v>4</v>
          </cell>
          <cell r="Q257">
            <v>60</v>
          </cell>
          <cell r="R257">
            <v>30</v>
          </cell>
          <cell r="S257">
            <v>30</v>
          </cell>
          <cell r="T257">
            <v>0</v>
          </cell>
          <cell r="U257">
            <v>0</v>
          </cell>
          <cell r="V257">
            <v>0</v>
          </cell>
          <cell r="W257">
            <v>10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304</v>
          </cell>
        </row>
        <row r="258">
          <cell r="D258">
            <v>674120</v>
          </cell>
          <cell r="E258" t="str">
            <v>北京华联综合超市股份有限公司沈阳分公司</v>
          </cell>
          <cell r="F258">
            <v>10</v>
          </cell>
          <cell r="G258">
            <v>0</v>
          </cell>
          <cell r="H258">
            <v>3</v>
          </cell>
          <cell r="I258">
            <v>3</v>
          </cell>
          <cell r="J258">
            <v>3</v>
          </cell>
          <cell r="K258">
            <v>2</v>
          </cell>
          <cell r="L258">
            <v>1</v>
          </cell>
          <cell r="M258">
            <v>5</v>
          </cell>
          <cell r="N258">
            <v>5</v>
          </cell>
          <cell r="O258">
            <v>2</v>
          </cell>
          <cell r="P258">
            <v>6</v>
          </cell>
          <cell r="Q258">
            <v>15</v>
          </cell>
          <cell r="R258">
            <v>15</v>
          </cell>
          <cell r="S258">
            <v>15</v>
          </cell>
          <cell r="T258">
            <v>0</v>
          </cell>
          <cell r="U258">
            <v>0</v>
          </cell>
          <cell r="V258">
            <v>0</v>
          </cell>
          <cell r="W258">
            <v>10</v>
          </cell>
          <cell r="X258">
            <v>0</v>
          </cell>
          <cell r="Y258">
            <v>5</v>
          </cell>
          <cell r="Z258">
            <v>5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105</v>
          </cell>
        </row>
        <row r="259">
          <cell r="D259">
            <v>100294</v>
          </cell>
          <cell r="E259" t="str">
            <v>联华超市股份有限公司</v>
          </cell>
          <cell r="F259">
            <v>2</v>
          </cell>
          <cell r="G259">
            <v>1</v>
          </cell>
          <cell r="H259">
            <v>1</v>
          </cell>
          <cell r="I259">
            <v>1</v>
          </cell>
          <cell r="J259">
            <v>1</v>
          </cell>
          <cell r="K259">
            <v>1</v>
          </cell>
          <cell r="L259">
            <v>1</v>
          </cell>
          <cell r="M259">
            <v>3</v>
          </cell>
          <cell r="N259">
            <v>3</v>
          </cell>
          <cell r="O259">
            <v>3</v>
          </cell>
          <cell r="P259">
            <v>3</v>
          </cell>
          <cell r="Q259">
            <v>3</v>
          </cell>
          <cell r="R259">
            <v>3</v>
          </cell>
          <cell r="S259">
            <v>3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0</v>
          </cell>
          <cell r="AD259">
            <v>1</v>
          </cell>
          <cell r="AE259">
            <v>1</v>
          </cell>
          <cell r="AF259">
            <v>1</v>
          </cell>
          <cell r="AG259">
            <v>1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37</v>
          </cell>
        </row>
        <row r="260">
          <cell r="D260">
            <v>100890</v>
          </cell>
          <cell r="E260" t="str">
            <v>联华超市股份有限公司</v>
          </cell>
          <cell r="F260">
            <v>0</v>
          </cell>
          <cell r="G260">
            <v>1</v>
          </cell>
          <cell r="H260">
            <v>1</v>
          </cell>
          <cell r="I260">
            <v>1</v>
          </cell>
          <cell r="J260">
            <v>1</v>
          </cell>
          <cell r="K260">
            <v>1</v>
          </cell>
          <cell r="L260">
            <v>1</v>
          </cell>
          <cell r="M260">
            <v>3</v>
          </cell>
          <cell r="N260">
            <v>3</v>
          </cell>
          <cell r="O260">
            <v>3</v>
          </cell>
          <cell r="P260">
            <v>3</v>
          </cell>
          <cell r="Q260">
            <v>3</v>
          </cell>
          <cell r="R260">
            <v>3</v>
          </cell>
          <cell r="S260">
            <v>3</v>
          </cell>
          <cell r="T260">
            <v>0</v>
          </cell>
          <cell r="U260">
            <v>0</v>
          </cell>
          <cell r="V260">
            <v>0</v>
          </cell>
          <cell r="W260">
            <v>16</v>
          </cell>
          <cell r="X260">
            <v>0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0</v>
          </cell>
          <cell r="AD260">
            <v>2</v>
          </cell>
          <cell r="AE260">
            <v>2</v>
          </cell>
          <cell r="AF260">
            <v>2</v>
          </cell>
          <cell r="AG260">
            <v>1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1</v>
          </cell>
          <cell r="AW260">
            <v>1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56</v>
          </cell>
        </row>
        <row r="261">
          <cell r="D261">
            <v>101131</v>
          </cell>
          <cell r="E261" t="str">
            <v>北京华联综合超市股份有限公司哈尔滨第一分公司</v>
          </cell>
          <cell r="F261">
            <v>50</v>
          </cell>
          <cell r="G261">
            <v>0</v>
          </cell>
          <cell r="H261">
            <v>3</v>
          </cell>
          <cell r="I261">
            <v>3</v>
          </cell>
          <cell r="J261">
            <v>3</v>
          </cell>
          <cell r="K261">
            <v>1</v>
          </cell>
          <cell r="L261">
            <v>2</v>
          </cell>
          <cell r="M261">
            <v>2</v>
          </cell>
          <cell r="N261">
            <v>2</v>
          </cell>
          <cell r="O261">
            <v>1</v>
          </cell>
          <cell r="P261">
            <v>2</v>
          </cell>
          <cell r="Q261">
            <v>8</v>
          </cell>
          <cell r="R261">
            <v>8</v>
          </cell>
          <cell r="S261">
            <v>8</v>
          </cell>
          <cell r="T261">
            <v>0</v>
          </cell>
          <cell r="U261">
            <v>0</v>
          </cell>
          <cell r="V261">
            <v>0</v>
          </cell>
          <cell r="W261">
            <v>5</v>
          </cell>
          <cell r="X261">
            <v>0</v>
          </cell>
          <cell r="Y261">
            <v>1</v>
          </cell>
          <cell r="Z261">
            <v>1</v>
          </cell>
          <cell r="AA261">
            <v>2</v>
          </cell>
          <cell r="AB261">
            <v>2</v>
          </cell>
          <cell r="AC261">
            <v>2</v>
          </cell>
          <cell r="AD261">
            <v>4</v>
          </cell>
          <cell r="AE261">
            <v>3</v>
          </cell>
          <cell r="AF261">
            <v>4</v>
          </cell>
          <cell r="AG261">
            <v>3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1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121</v>
          </cell>
        </row>
        <row r="262">
          <cell r="D262">
            <v>101290</v>
          </cell>
          <cell r="E262" t="str">
            <v>联华超市股份有限公司</v>
          </cell>
          <cell r="F262">
            <v>1</v>
          </cell>
          <cell r="G262">
            <v>1</v>
          </cell>
          <cell r="H262">
            <v>1</v>
          </cell>
          <cell r="I262">
            <v>1</v>
          </cell>
          <cell r="J262">
            <v>1</v>
          </cell>
          <cell r="K262">
            <v>1</v>
          </cell>
          <cell r="L262">
            <v>1</v>
          </cell>
          <cell r="M262">
            <v>2</v>
          </cell>
          <cell r="N262">
            <v>2</v>
          </cell>
          <cell r="O262">
            <v>2</v>
          </cell>
          <cell r="P262">
            <v>2</v>
          </cell>
          <cell r="Q262">
            <v>3</v>
          </cell>
          <cell r="R262">
            <v>3</v>
          </cell>
          <cell r="S262">
            <v>3</v>
          </cell>
          <cell r="T262">
            <v>0</v>
          </cell>
          <cell r="U262">
            <v>0</v>
          </cell>
          <cell r="V262">
            <v>0</v>
          </cell>
          <cell r="W262">
            <v>14</v>
          </cell>
          <cell r="X262">
            <v>0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0</v>
          </cell>
          <cell r="AD262">
            <v>1</v>
          </cell>
          <cell r="AE262">
            <v>1</v>
          </cell>
          <cell r="AF262">
            <v>1</v>
          </cell>
          <cell r="AG262">
            <v>1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46</v>
          </cell>
        </row>
        <row r="263">
          <cell r="D263">
            <v>210279</v>
          </cell>
          <cell r="E263" t="str">
            <v>联华超市股份有限公司</v>
          </cell>
          <cell r="F263">
            <v>1</v>
          </cell>
          <cell r="G263">
            <v>1</v>
          </cell>
          <cell r="H263">
            <v>1</v>
          </cell>
          <cell r="I263">
            <v>1</v>
          </cell>
          <cell r="J263">
            <v>1</v>
          </cell>
          <cell r="K263">
            <v>1</v>
          </cell>
          <cell r="L263">
            <v>1</v>
          </cell>
          <cell r="M263">
            <v>2</v>
          </cell>
          <cell r="N263">
            <v>2</v>
          </cell>
          <cell r="O263">
            <v>2</v>
          </cell>
          <cell r="P263">
            <v>2</v>
          </cell>
          <cell r="Q263">
            <v>3</v>
          </cell>
          <cell r="R263">
            <v>3</v>
          </cell>
          <cell r="S263">
            <v>3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0</v>
          </cell>
          <cell r="AD263">
            <v>1</v>
          </cell>
          <cell r="AE263">
            <v>1</v>
          </cell>
          <cell r="AF263">
            <v>1</v>
          </cell>
          <cell r="AG263">
            <v>1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-1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31</v>
          </cell>
        </row>
        <row r="264">
          <cell r="D264">
            <v>101402</v>
          </cell>
          <cell r="E264" t="str">
            <v>吉林华润万家生活超市有限公司</v>
          </cell>
          <cell r="F264">
            <v>0</v>
          </cell>
          <cell r="G264">
            <v>0</v>
          </cell>
          <cell r="H264">
            <v>1</v>
          </cell>
          <cell r="I264">
            <v>1</v>
          </cell>
          <cell r="J264">
            <v>1</v>
          </cell>
          <cell r="K264">
            <v>0</v>
          </cell>
          <cell r="L264">
            <v>0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1</v>
          </cell>
          <cell r="AZ264">
            <v>0</v>
          </cell>
          <cell r="BA264">
            <v>1</v>
          </cell>
          <cell r="BB264">
            <v>0</v>
          </cell>
          <cell r="BC264">
            <v>2</v>
          </cell>
          <cell r="BD264">
            <v>0</v>
          </cell>
          <cell r="BE264">
            <v>1</v>
          </cell>
          <cell r="BF264">
            <v>0</v>
          </cell>
          <cell r="BG264">
            <v>0</v>
          </cell>
          <cell r="BH264">
            <v>14</v>
          </cell>
        </row>
        <row r="265">
          <cell r="D265">
            <v>674302</v>
          </cell>
          <cell r="E265" t="str">
            <v>北京华联综合超市股份有限公司长春第二分公司</v>
          </cell>
          <cell r="F265">
            <v>30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5</v>
          </cell>
          <cell r="R265">
            <v>8</v>
          </cell>
          <cell r="S265">
            <v>7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1</v>
          </cell>
          <cell r="Z265">
            <v>1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52</v>
          </cell>
        </row>
        <row r="266">
          <cell r="D266">
            <v>674303</v>
          </cell>
          <cell r="E266" t="str">
            <v>北京华联综合超市股份有限公司长春分公司</v>
          </cell>
          <cell r="F266">
            <v>30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7</v>
          </cell>
          <cell r="R266">
            <v>10</v>
          </cell>
          <cell r="S266">
            <v>8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1</v>
          </cell>
          <cell r="Z266">
            <v>1</v>
          </cell>
          <cell r="AA266">
            <v>0</v>
          </cell>
          <cell r="AB266">
            <v>0</v>
          </cell>
          <cell r="AC266">
            <v>0</v>
          </cell>
          <cell r="AD266">
            <v>1</v>
          </cell>
          <cell r="AE266">
            <v>1</v>
          </cell>
          <cell r="AF266">
            <v>1</v>
          </cell>
          <cell r="AG266">
            <v>1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1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1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63</v>
          </cell>
        </row>
        <row r="267">
          <cell r="D267">
            <v>102338</v>
          </cell>
          <cell r="E267" t="str">
            <v>江苏时代超市有限公司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1</v>
          </cell>
          <cell r="BD267">
            <v>2</v>
          </cell>
          <cell r="BE267">
            <v>0</v>
          </cell>
          <cell r="BF267">
            <v>1</v>
          </cell>
          <cell r="BG267">
            <v>0</v>
          </cell>
          <cell r="BH267">
            <v>4</v>
          </cell>
        </row>
        <row r="268">
          <cell r="D268">
            <v>210164</v>
          </cell>
          <cell r="E268" t="str">
            <v>联华超市股份有限公司</v>
          </cell>
          <cell r="F268">
            <v>2</v>
          </cell>
          <cell r="G268">
            <v>1</v>
          </cell>
          <cell r="H268">
            <v>1</v>
          </cell>
          <cell r="I268">
            <v>1</v>
          </cell>
          <cell r="J268">
            <v>1</v>
          </cell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0</v>
          </cell>
          <cell r="U268">
            <v>0</v>
          </cell>
          <cell r="V268">
            <v>0</v>
          </cell>
          <cell r="W268">
            <v>4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19</v>
          </cell>
        </row>
        <row r="269">
          <cell r="D269">
            <v>210251</v>
          </cell>
          <cell r="E269" t="str">
            <v>联华超市股份有限公司</v>
          </cell>
          <cell r="F269">
            <v>2</v>
          </cell>
          <cell r="G269">
            <v>1</v>
          </cell>
          <cell r="H269">
            <v>2</v>
          </cell>
          <cell r="I269">
            <v>2</v>
          </cell>
          <cell r="J269">
            <v>2</v>
          </cell>
          <cell r="K269">
            <v>1</v>
          </cell>
          <cell r="L269">
            <v>2</v>
          </cell>
          <cell r="M269">
            <v>3</v>
          </cell>
          <cell r="N269">
            <v>3</v>
          </cell>
          <cell r="O269">
            <v>1</v>
          </cell>
          <cell r="P269">
            <v>3</v>
          </cell>
          <cell r="Q269">
            <v>2</v>
          </cell>
          <cell r="R269">
            <v>3</v>
          </cell>
          <cell r="S269">
            <v>3</v>
          </cell>
          <cell r="T269">
            <v>0</v>
          </cell>
          <cell r="U269">
            <v>0</v>
          </cell>
          <cell r="V269">
            <v>0</v>
          </cell>
          <cell r="W269">
            <v>3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33</v>
          </cell>
        </row>
        <row r="270">
          <cell r="D270">
            <v>675306</v>
          </cell>
          <cell r="E270" t="str">
            <v>山东家家悦集团有限公司</v>
          </cell>
          <cell r="F270">
            <v>400</v>
          </cell>
          <cell r="G270">
            <v>100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23</v>
          </cell>
          <cell r="N270">
            <v>10</v>
          </cell>
          <cell r="O270">
            <v>0</v>
          </cell>
          <cell r="P270">
            <v>22</v>
          </cell>
          <cell r="Q270">
            <v>25</v>
          </cell>
          <cell r="R270">
            <v>40</v>
          </cell>
          <cell r="S270">
            <v>25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15</v>
          </cell>
          <cell r="Z270">
            <v>15</v>
          </cell>
          <cell r="AA270">
            <v>0</v>
          </cell>
          <cell r="AB270">
            <v>0</v>
          </cell>
          <cell r="AC270">
            <v>0</v>
          </cell>
          <cell r="AD270">
            <v>2</v>
          </cell>
          <cell r="AE270">
            <v>2</v>
          </cell>
          <cell r="AF270">
            <v>2</v>
          </cell>
          <cell r="AG270">
            <v>2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8</v>
          </cell>
          <cell r="AV270">
            <v>0</v>
          </cell>
          <cell r="AW270">
            <v>0</v>
          </cell>
          <cell r="AX270">
            <v>0</v>
          </cell>
          <cell r="AY270">
            <v>9</v>
          </cell>
          <cell r="AZ270">
            <v>6</v>
          </cell>
          <cell r="BA270">
            <v>5</v>
          </cell>
          <cell r="BB270">
            <v>0</v>
          </cell>
          <cell r="BC270">
            <v>6</v>
          </cell>
          <cell r="BD270">
            <v>6</v>
          </cell>
          <cell r="BE270">
            <v>10</v>
          </cell>
          <cell r="BF270">
            <v>9</v>
          </cell>
          <cell r="BG270">
            <v>6</v>
          </cell>
          <cell r="BH270">
            <v>748</v>
          </cell>
        </row>
        <row r="271">
          <cell r="E271" t="str">
            <v>总和：</v>
          </cell>
          <cell r="F271">
            <v>9960</v>
          </cell>
          <cell r="G271">
            <v>210</v>
          </cell>
          <cell r="H271">
            <v>3591</v>
          </cell>
          <cell r="I271">
            <v>2521</v>
          </cell>
          <cell r="J271">
            <v>1994</v>
          </cell>
          <cell r="K271">
            <v>192</v>
          </cell>
          <cell r="L271">
            <v>328</v>
          </cell>
          <cell r="M271">
            <v>1513</v>
          </cell>
          <cell r="N271">
            <v>652</v>
          </cell>
          <cell r="O271">
            <v>362</v>
          </cell>
          <cell r="P271">
            <v>1271</v>
          </cell>
          <cell r="Q271">
            <v>1705</v>
          </cell>
          <cell r="R271">
            <v>1997</v>
          </cell>
          <cell r="S271">
            <v>1894</v>
          </cell>
          <cell r="T271">
            <v>2157</v>
          </cell>
          <cell r="U271">
            <v>0</v>
          </cell>
          <cell r="V271">
            <v>0</v>
          </cell>
          <cell r="W271">
            <v>11444.998</v>
          </cell>
          <cell r="X271">
            <v>0</v>
          </cell>
          <cell r="Y271">
            <v>430</v>
          </cell>
          <cell r="Z271">
            <v>451</v>
          </cell>
          <cell r="AA271">
            <v>183</v>
          </cell>
          <cell r="AB271">
            <v>131</v>
          </cell>
          <cell r="AC271">
            <v>203</v>
          </cell>
          <cell r="AD271">
            <v>219</v>
          </cell>
          <cell r="AE271">
            <v>820</v>
          </cell>
          <cell r="AF271">
            <v>679</v>
          </cell>
          <cell r="AG271">
            <v>603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29</v>
          </cell>
          <cell r="AV271">
            <v>38</v>
          </cell>
          <cell r="AW271">
            <v>27</v>
          </cell>
          <cell r="AX271">
            <v>0</v>
          </cell>
          <cell r="AY271">
            <v>50</v>
          </cell>
          <cell r="AZ271">
            <v>25</v>
          </cell>
          <cell r="BA271">
            <v>21</v>
          </cell>
          <cell r="BB271">
            <v>29</v>
          </cell>
          <cell r="BC271">
            <v>33</v>
          </cell>
          <cell r="BD271">
            <v>23</v>
          </cell>
          <cell r="BE271">
            <v>39</v>
          </cell>
          <cell r="BF271">
            <v>24</v>
          </cell>
          <cell r="BG271">
            <v>21</v>
          </cell>
          <cell r="BH271">
            <v>45869.998</v>
          </cell>
        </row>
        <row r="272">
          <cell r="D272">
            <v>212014</v>
          </cell>
          <cell r="E272" t="str">
            <v>华糖洋华堂商业有限公司</v>
          </cell>
          <cell r="F272">
            <v>385</v>
          </cell>
          <cell r="G272">
            <v>0</v>
          </cell>
          <cell r="H272">
            <v>182</v>
          </cell>
          <cell r="I272">
            <v>89</v>
          </cell>
          <cell r="J272">
            <v>15</v>
          </cell>
          <cell r="K272">
            <v>0</v>
          </cell>
          <cell r="L272">
            <v>0</v>
          </cell>
          <cell r="M272">
            <v>43</v>
          </cell>
          <cell r="N272">
            <v>40</v>
          </cell>
          <cell r="O272">
            <v>30</v>
          </cell>
          <cell r="P272">
            <v>64</v>
          </cell>
          <cell r="Q272">
            <v>137</v>
          </cell>
          <cell r="R272">
            <v>134</v>
          </cell>
          <cell r="S272">
            <v>98</v>
          </cell>
          <cell r="T272">
            <v>0</v>
          </cell>
          <cell r="U272">
            <v>0</v>
          </cell>
          <cell r="V272">
            <v>0</v>
          </cell>
          <cell r="W272">
            <v>2012</v>
          </cell>
          <cell r="X272">
            <v>0</v>
          </cell>
          <cell r="Y272">
            <v>14</v>
          </cell>
          <cell r="Z272">
            <v>14</v>
          </cell>
          <cell r="AA272">
            <v>14</v>
          </cell>
          <cell r="AB272">
            <v>14</v>
          </cell>
          <cell r="AC272">
            <v>25</v>
          </cell>
          <cell r="AD272">
            <v>14</v>
          </cell>
          <cell r="AE272">
            <v>14</v>
          </cell>
          <cell r="AF272">
            <v>14</v>
          </cell>
          <cell r="AG272">
            <v>14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81</v>
          </cell>
          <cell r="AV272">
            <v>1</v>
          </cell>
          <cell r="AW272">
            <v>1</v>
          </cell>
          <cell r="AX272">
            <v>0</v>
          </cell>
          <cell r="AY272">
            <v>5</v>
          </cell>
          <cell r="AZ272">
            <v>5</v>
          </cell>
          <cell r="BA272">
            <v>5</v>
          </cell>
          <cell r="BB272">
            <v>1</v>
          </cell>
          <cell r="BC272">
            <v>1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3466</v>
          </cell>
        </row>
        <row r="273">
          <cell r="D273">
            <v>672104</v>
          </cell>
          <cell r="E273" t="str">
            <v>北京城乡贸易中心股份有限公司</v>
          </cell>
          <cell r="F273">
            <v>50</v>
          </cell>
          <cell r="G273">
            <v>0</v>
          </cell>
          <cell r="H273">
            <v>25</v>
          </cell>
          <cell r="I273">
            <v>24</v>
          </cell>
          <cell r="J273">
            <v>10</v>
          </cell>
          <cell r="K273">
            <v>2</v>
          </cell>
          <cell r="L273">
            <v>5</v>
          </cell>
          <cell r="M273">
            <v>13</v>
          </cell>
          <cell r="N273">
            <v>16</v>
          </cell>
          <cell r="O273">
            <v>8</v>
          </cell>
          <cell r="P273">
            <v>13</v>
          </cell>
          <cell r="Q273">
            <v>25</v>
          </cell>
          <cell r="R273">
            <v>25</v>
          </cell>
          <cell r="S273">
            <v>15</v>
          </cell>
          <cell r="T273">
            <v>0</v>
          </cell>
          <cell r="U273">
            <v>0</v>
          </cell>
          <cell r="V273">
            <v>0</v>
          </cell>
          <cell r="W273">
            <v>68</v>
          </cell>
          <cell r="X273">
            <v>0</v>
          </cell>
          <cell r="Y273">
            <v>1</v>
          </cell>
          <cell r="Z273">
            <v>1</v>
          </cell>
          <cell r="AA273">
            <v>0</v>
          </cell>
          <cell r="AB273">
            <v>0</v>
          </cell>
          <cell r="AC273">
            <v>0</v>
          </cell>
          <cell r="AD273">
            <v>10</v>
          </cell>
          <cell r="AE273">
            <v>10</v>
          </cell>
          <cell r="AF273">
            <v>10</v>
          </cell>
          <cell r="AG273">
            <v>10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341</v>
          </cell>
        </row>
        <row r="274">
          <cell r="D274">
            <v>672105</v>
          </cell>
          <cell r="E274" t="str">
            <v>北京北辰实业股份有限公司北辰超市连锁分公司</v>
          </cell>
          <cell r="F274">
            <v>0</v>
          </cell>
          <cell r="G274">
            <v>0</v>
          </cell>
          <cell r="H274">
            <v>30</v>
          </cell>
          <cell r="I274">
            <v>28</v>
          </cell>
          <cell r="J274">
            <v>20</v>
          </cell>
          <cell r="K274">
            <v>3</v>
          </cell>
          <cell r="L274">
            <v>0</v>
          </cell>
          <cell r="M274">
            <v>38</v>
          </cell>
          <cell r="N274">
            <v>8</v>
          </cell>
          <cell r="O274">
            <v>0</v>
          </cell>
          <cell r="P274">
            <v>38</v>
          </cell>
          <cell r="Q274">
            <v>50</v>
          </cell>
          <cell r="R274">
            <v>70</v>
          </cell>
          <cell r="S274">
            <v>50</v>
          </cell>
          <cell r="T274">
            <v>0</v>
          </cell>
          <cell r="U274">
            <v>0</v>
          </cell>
          <cell r="V274">
            <v>0</v>
          </cell>
          <cell r="W274">
            <v>5</v>
          </cell>
          <cell r="X274">
            <v>0</v>
          </cell>
          <cell r="Y274">
            <v>0</v>
          </cell>
          <cell r="Z274">
            <v>0</v>
          </cell>
          <cell r="AA274">
            <v>2</v>
          </cell>
          <cell r="AB274">
            <v>2</v>
          </cell>
          <cell r="AC274">
            <v>3</v>
          </cell>
          <cell r="AD274">
            <v>12</v>
          </cell>
          <cell r="AE274">
            <v>18</v>
          </cell>
          <cell r="AF274">
            <v>18</v>
          </cell>
          <cell r="AG274">
            <v>12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407</v>
          </cell>
        </row>
        <row r="275">
          <cell r="D275">
            <v>672110</v>
          </cell>
          <cell r="E275" t="str">
            <v>北京顺天府商贸有限公司</v>
          </cell>
          <cell r="F275">
            <v>450</v>
          </cell>
          <cell r="G275">
            <v>0</v>
          </cell>
          <cell r="H275">
            <v>99</v>
          </cell>
          <cell r="I275">
            <v>89</v>
          </cell>
          <cell r="J275">
            <v>0</v>
          </cell>
          <cell r="K275">
            <v>0</v>
          </cell>
          <cell r="L275">
            <v>5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75</v>
          </cell>
          <cell r="R275">
            <v>120</v>
          </cell>
          <cell r="S275">
            <v>105</v>
          </cell>
          <cell r="T275">
            <v>0</v>
          </cell>
          <cell r="U275">
            <v>0</v>
          </cell>
          <cell r="V275">
            <v>0</v>
          </cell>
          <cell r="W275">
            <v>699</v>
          </cell>
          <cell r="X275">
            <v>0</v>
          </cell>
          <cell r="Y275">
            <v>50</v>
          </cell>
          <cell r="Z275">
            <v>50</v>
          </cell>
          <cell r="AA275">
            <v>60</v>
          </cell>
          <cell r="AB275">
            <v>60</v>
          </cell>
          <cell r="AC275">
            <v>5</v>
          </cell>
          <cell r="AD275">
            <v>8</v>
          </cell>
          <cell r="AE275">
            <v>11</v>
          </cell>
          <cell r="AF275">
            <v>12</v>
          </cell>
          <cell r="AG275">
            <v>8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2</v>
          </cell>
          <cell r="AV275">
            <v>0</v>
          </cell>
          <cell r="AW275">
            <v>0</v>
          </cell>
          <cell r="AX275">
            <v>0</v>
          </cell>
          <cell r="AY275">
            <v>2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2</v>
          </cell>
          <cell r="BF275">
            <v>0</v>
          </cell>
          <cell r="BG275">
            <v>0</v>
          </cell>
          <cell r="BH275">
            <v>1912</v>
          </cell>
        </row>
        <row r="276">
          <cell r="D276">
            <v>100966</v>
          </cell>
          <cell r="E276" t="str">
            <v>天津泰达易买得超市有限公司奥城店分公司</v>
          </cell>
          <cell r="F276">
            <v>20</v>
          </cell>
          <cell r="G276">
            <v>0</v>
          </cell>
          <cell r="H276">
            <v>15</v>
          </cell>
          <cell r="I276">
            <v>14</v>
          </cell>
          <cell r="J276">
            <v>30</v>
          </cell>
          <cell r="K276">
            <v>3</v>
          </cell>
          <cell r="L276">
            <v>9</v>
          </cell>
          <cell r="M276">
            <v>19</v>
          </cell>
          <cell r="N276">
            <v>8</v>
          </cell>
          <cell r="O276">
            <v>4</v>
          </cell>
          <cell r="P276">
            <v>19</v>
          </cell>
          <cell r="Q276">
            <v>12</v>
          </cell>
          <cell r="R276">
            <v>20</v>
          </cell>
          <cell r="S276">
            <v>18</v>
          </cell>
          <cell r="T276">
            <v>0</v>
          </cell>
          <cell r="U276">
            <v>0</v>
          </cell>
          <cell r="V276">
            <v>0</v>
          </cell>
          <cell r="W276">
            <v>17</v>
          </cell>
          <cell r="X276">
            <v>0</v>
          </cell>
          <cell r="Y276">
            <v>1</v>
          </cell>
          <cell r="Z276">
            <v>1</v>
          </cell>
          <cell r="AA276">
            <v>7.5</v>
          </cell>
          <cell r="AB276">
            <v>7.5</v>
          </cell>
          <cell r="AC276">
            <v>0.75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2</v>
          </cell>
          <cell r="BG276">
            <v>0</v>
          </cell>
          <cell r="BH276">
            <v>227.75</v>
          </cell>
        </row>
        <row r="277">
          <cell r="D277">
            <v>101154</v>
          </cell>
          <cell r="E277" t="str">
            <v>天津泰达易买得超市有限公司塘沽店分公司</v>
          </cell>
          <cell r="F277">
            <v>20</v>
          </cell>
          <cell r="G277">
            <v>0</v>
          </cell>
          <cell r="H277">
            <v>15</v>
          </cell>
          <cell r="I277">
            <v>14</v>
          </cell>
          <cell r="J277">
            <v>30</v>
          </cell>
          <cell r="K277">
            <v>3</v>
          </cell>
          <cell r="L277">
            <v>9</v>
          </cell>
          <cell r="M277">
            <v>19</v>
          </cell>
          <cell r="N277">
            <v>8</v>
          </cell>
          <cell r="O277">
            <v>4</v>
          </cell>
          <cell r="P277">
            <v>19</v>
          </cell>
          <cell r="Q277">
            <v>12</v>
          </cell>
          <cell r="R277">
            <v>20</v>
          </cell>
          <cell r="S277">
            <v>18</v>
          </cell>
          <cell r="T277">
            <v>0</v>
          </cell>
          <cell r="U277">
            <v>0</v>
          </cell>
          <cell r="V277">
            <v>0</v>
          </cell>
          <cell r="W277">
            <v>5</v>
          </cell>
          <cell r="X277">
            <v>0</v>
          </cell>
          <cell r="Y277">
            <v>1</v>
          </cell>
          <cell r="Z277">
            <v>1</v>
          </cell>
          <cell r="AA277">
            <v>7.5</v>
          </cell>
          <cell r="AB277">
            <v>7.5</v>
          </cell>
          <cell r="AC277">
            <v>0.75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213.75</v>
          </cell>
        </row>
        <row r="278">
          <cell r="D278">
            <v>101926</v>
          </cell>
          <cell r="E278" t="str">
            <v>保定市美特好连锁超市有限公司</v>
          </cell>
          <cell r="F278">
            <v>15</v>
          </cell>
          <cell r="G278">
            <v>2</v>
          </cell>
          <cell r="H278">
            <v>24</v>
          </cell>
          <cell r="I278">
            <v>21</v>
          </cell>
          <cell r="J278">
            <v>24</v>
          </cell>
          <cell r="K278">
            <v>3</v>
          </cell>
          <cell r="L278">
            <v>7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2</v>
          </cell>
          <cell r="Z278">
            <v>2</v>
          </cell>
          <cell r="AA278">
            <v>7</v>
          </cell>
          <cell r="AB278">
            <v>3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1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1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112</v>
          </cell>
        </row>
        <row r="279">
          <cell r="D279">
            <v>673114</v>
          </cell>
          <cell r="E279" t="str">
            <v>唐山华盛超市有限公司</v>
          </cell>
          <cell r="F279">
            <v>85</v>
          </cell>
          <cell r="G279">
            <v>20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44</v>
          </cell>
          <cell r="N279">
            <v>19</v>
          </cell>
          <cell r="O279">
            <v>9</v>
          </cell>
          <cell r="P279">
            <v>44</v>
          </cell>
          <cell r="Q279">
            <v>25</v>
          </cell>
          <cell r="R279">
            <v>40</v>
          </cell>
          <cell r="S279">
            <v>35</v>
          </cell>
          <cell r="T279">
            <v>0</v>
          </cell>
          <cell r="U279">
            <v>0</v>
          </cell>
          <cell r="V279">
            <v>0</v>
          </cell>
          <cell r="W279">
            <v>600</v>
          </cell>
          <cell r="X279">
            <v>0</v>
          </cell>
          <cell r="Y279">
            <v>13</v>
          </cell>
          <cell r="Z279">
            <v>13</v>
          </cell>
          <cell r="AA279">
            <v>28</v>
          </cell>
          <cell r="AB279">
            <v>15</v>
          </cell>
          <cell r="AC279">
            <v>0</v>
          </cell>
          <cell r="AD279">
            <v>14</v>
          </cell>
          <cell r="AE279">
            <v>21</v>
          </cell>
          <cell r="AF279">
            <v>21</v>
          </cell>
          <cell r="AG279">
            <v>14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15</v>
          </cell>
          <cell r="AV279">
            <v>0</v>
          </cell>
          <cell r="AW279">
            <v>10</v>
          </cell>
          <cell r="AX279">
            <v>0</v>
          </cell>
          <cell r="AY279">
            <v>10</v>
          </cell>
          <cell r="AZ279">
            <v>0</v>
          </cell>
          <cell r="BA279">
            <v>0</v>
          </cell>
          <cell r="BB279">
            <v>0</v>
          </cell>
          <cell r="BC279">
            <v>10</v>
          </cell>
          <cell r="BD279">
            <v>0</v>
          </cell>
          <cell r="BE279">
            <v>10</v>
          </cell>
          <cell r="BF279">
            <v>15</v>
          </cell>
          <cell r="BG279">
            <v>0</v>
          </cell>
          <cell r="BH279">
            <v>1130</v>
          </cell>
        </row>
        <row r="280">
          <cell r="D280">
            <v>673505</v>
          </cell>
          <cell r="E280" t="str">
            <v>山西美特好连锁超市股份有限公司</v>
          </cell>
          <cell r="F280">
            <v>150</v>
          </cell>
          <cell r="G280">
            <v>300</v>
          </cell>
          <cell r="H280">
            <v>60</v>
          </cell>
          <cell r="I280">
            <v>55</v>
          </cell>
          <cell r="J280">
            <v>40</v>
          </cell>
          <cell r="K280">
            <v>6</v>
          </cell>
          <cell r="L280">
            <v>19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400</v>
          </cell>
          <cell r="R280">
            <v>640</v>
          </cell>
          <cell r="S280">
            <v>560</v>
          </cell>
          <cell r="T280">
            <v>0</v>
          </cell>
          <cell r="U280">
            <v>0</v>
          </cell>
          <cell r="V280">
            <v>0</v>
          </cell>
          <cell r="W280">
            <v>73</v>
          </cell>
          <cell r="X280">
            <v>0</v>
          </cell>
          <cell r="Y280">
            <v>50</v>
          </cell>
          <cell r="Z280">
            <v>50</v>
          </cell>
          <cell r="AA280">
            <v>70</v>
          </cell>
          <cell r="AB280">
            <v>40</v>
          </cell>
          <cell r="AC280">
            <v>0</v>
          </cell>
          <cell r="AD280">
            <v>84</v>
          </cell>
          <cell r="AE280">
            <v>126</v>
          </cell>
          <cell r="AF280">
            <v>126</v>
          </cell>
          <cell r="AG280">
            <v>84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2</v>
          </cell>
          <cell r="AV280">
            <v>4</v>
          </cell>
          <cell r="AW280">
            <v>3</v>
          </cell>
          <cell r="AX280">
            <v>0</v>
          </cell>
          <cell r="AY280">
            <v>2</v>
          </cell>
          <cell r="AZ280">
            <v>3</v>
          </cell>
          <cell r="BA280">
            <v>5</v>
          </cell>
          <cell r="BB280">
            <v>13</v>
          </cell>
          <cell r="BC280">
            <v>5</v>
          </cell>
          <cell r="BD280">
            <v>0</v>
          </cell>
          <cell r="BE280">
            <v>1</v>
          </cell>
          <cell r="BF280">
            <v>0</v>
          </cell>
          <cell r="BG280">
            <v>4</v>
          </cell>
          <cell r="BH280">
            <v>2975</v>
          </cell>
        </row>
        <row r="281">
          <cell r="D281">
            <v>100962</v>
          </cell>
          <cell r="E281" t="str">
            <v>内蒙古呼伦贝尔市友谊有限责任公司</v>
          </cell>
          <cell r="F281">
            <v>40</v>
          </cell>
          <cell r="G281">
            <v>15</v>
          </cell>
          <cell r="H281">
            <v>2</v>
          </cell>
          <cell r="I281">
            <v>2</v>
          </cell>
          <cell r="J281">
            <v>2</v>
          </cell>
          <cell r="K281">
            <v>0</v>
          </cell>
          <cell r="L281">
            <v>1</v>
          </cell>
          <cell r="M281">
            <v>4</v>
          </cell>
          <cell r="N281">
            <v>1</v>
          </cell>
          <cell r="O281">
            <v>1</v>
          </cell>
          <cell r="P281">
            <v>3</v>
          </cell>
          <cell r="Q281">
            <v>7</v>
          </cell>
          <cell r="R281">
            <v>9</v>
          </cell>
          <cell r="S281">
            <v>11</v>
          </cell>
          <cell r="T281">
            <v>0</v>
          </cell>
          <cell r="U281">
            <v>0</v>
          </cell>
          <cell r="V281">
            <v>0</v>
          </cell>
          <cell r="W281">
            <v>80</v>
          </cell>
          <cell r="X281">
            <v>0</v>
          </cell>
          <cell r="Y281">
            <v>0</v>
          </cell>
          <cell r="Z281">
            <v>0</v>
          </cell>
          <cell r="AA281">
            <v>8</v>
          </cell>
          <cell r="AB281">
            <v>5</v>
          </cell>
          <cell r="AC281">
            <v>0</v>
          </cell>
          <cell r="AD281">
            <v>2</v>
          </cell>
          <cell r="AE281">
            <v>3</v>
          </cell>
          <cell r="AF281">
            <v>3</v>
          </cell>
          <cell r="AG281">
            <v>2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5</v>
          </cell>
          <cell r="AZ281">
            <v>0</v>
          </cell>
          <cell r="BA281">
            <v>5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211</v>
          </cell>
        </row>
        <row r="282">
          <cell r="D282">
            <v>101924</v>
          </cell>
          <cell r="E282" t="str">
            <v>呼和浩特市美特好连锁超市有限公司</v>
          </cell>
          <cell r="F282">
            <v>30</v>
          </cell>
          <cell r="G282">
            <v>1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25</v>
          </cell>
          <cell r="R282">
            <v>40</v>
          </cell>
          <cell r="S282">
            <v>35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131</v>
          </cell>
        </row>
        <row r="283">
          <cell r="D283">
            <v>101925</v>
          </cell>
          <cell r="E283" t="str">
            <v>包头市美特好连锁超市有限责任公司</v>
          </cell>
          <cell r="F283">
            <v>100</v>
          </cell>
          <cell r="G283">
            <v>20</v>
          </cell>
          <cell r="H283">
            <v>3</v>
          </cell>
          <cell r="I283">
            <v>3</v>
          </cell>
          <cell r="J283">
            <v>3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12</v>
          </cell>
          <cell r="R283">
            <v>12</v>
          </cell>
          <cell r="S283">
            <v>18</v>
          </cell>
          <cell r="T283">
            <v>0</v>
          </cell>
          <cell r="U283">
            <v>0</v>
          </cell>
          <cell r="V283">
            <v>0</v>
          </cell>
          <cell r="W283">
            <v>4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175</v>
          </cell>
        </row>
        <row r="284">
          <cell r="D284">
            <v>100341</v>
          </cell>
          <cell r="E284" t="str">
            <v>延边国际贸易大厦有限责任公司</v>
          </cell>
          <cell r="F284">
            <v>40</v>
          </cell>
          <cell r="G284">
            <v>10</v>
          </cell>
          <cell r="H284">
            <v>1</v>
          </cell>
          <cell r="I284">
            <v>1</v>
          </cell>
          <cell r="J284">
            <v>1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53</v>
          </cell>
        </row>
        <row r="285">
          <cell r="D285">
            <v>674305</v>
          </cell>
          <cell r="E285" t="str">
            <v>吉林省威宝恒客隆仓储百货有限公司</v>
          </cell>
          <cell r="F285">
            <v>60</v>
          </cell>
          <cell r="G285">
            <v>0</v>
          </cell>
          <cell r="H285">
            <v>2</v>
          </cell>
          <cell r="I285">
            <v>2</v>
          </cell>
          <cell r="J285">
            <v>2</v>
          </cell>
          <cell r="K285">
            <v>0</v>
          </cell>
          <cell r="L285">
            <v>0</v>
          </cell>
          <cell r="M285">
            <v>6</v>
          </cell>
          <cell r="N285">
            <v>2</v>
          </cell>
          <cell r="O285">
            <v>1</v>
          </cell>
          <cell r="P285">
            <v>6</v>
          </cell>
          <cell r="Q285">
            <v>15</v>
          </cell>
          <cell r="R285">
            <v>24</v>
          </cell>
          <cell r="S285">
            <v>21</v>
          </cell>
          <cell r="T285">
            <v>0</v>
          </cell>
          <cell r="U285">
            <v>0</v>
          </cell>
          <cell r="V285">
            <v>0</v>
          </cell>
          <cell r="W285">
            <v>17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3</v>
          </cell>
          <cell r="AE285">
            <v>4</v>
          </cell>
          <cell r="AF285">
            <v>5</v>
          </cell>
          <cell r="AG285">
            <v>3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173</v>
          </cell>
        </row>
        <row r="286">
          <cell r="D286">
            <v>101099</v>
          </cell>
          <cell r="E286" t="str">
            <v>山东银座集团投资有限责任公司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15</v>
          </cell>
          <cell r="O286">
            <v>5</v>
          </cell>
          <cell r="P286">
            <v>43</v>
          </cell>
          <cell r="Q286">
            <v>0</v>
          </cell>
          <cell r="R286">
            <v>450</v>
          </cell>
          <cell r="S286">
            <v>101</v>
          </cell>
          <cell r="T286">
            <v>0</v>
          </cell>
          <cell r="U286">
            <v>0</v>
          </cell>
          <cell r="V286">
            <v>0</v>
          </cell>
          <cell r="W286">
            <v>229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80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20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943</v>
          </cell>
        </row>
        <row r="287">
          <cell r="D287">
            <v>101927</v>
          </cell>
          <cell r="E287" t="str">
            <v>青岛美特好连锁超市有限公司</v>
          </cell>
          <cell r="F287">
            <v>60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20</v>
          </cell>
          <cell r="R287">
            <v>20</v>
          </cell>
          <cell r="S287">
            <v>20</v>
          </cell>
          <cell r="T287">
            <v>0</v>
          </cell>
          <cell r="U287">
            <v>0</v>
          </cell>
          <cell r="V287">
            <v>0</v>
          </cell>
          <cell r="W287">
            <v>1</v>
          </cell>
          <cell r="X287">
            <v>0</v>
          </cell>
          <cell r="Y287">
            <v>4</v>
          </cell>
          <cell r="Z287">
            <v>4</v>
          </cell>
          <cell r="AA287">
            <v>0</v>
          </cell>
          <cell r="AB287">
            <v>0</v>
          </cell>
          <cell r="AC287">
            <v>0</v>
          </cell>
          <cell r="AD287">
            <v>10</v>
          </cell>
          <cell r="AE287">
            <v>10</v>
          </cell>
          <cell r="AF287">
            <v>10</v>
          </cell>
          <cell r="AG287">
            <v>10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169</v>
          </cell>
        </row>
        <row r="288">
          <cell r="D288">
            <v>101988</v>
          </cell>
          <cell r="E288" t="str">
            <v>烟台德群美特好超市有限公司幸福路分公司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15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15</v>
          </cell>
        </row>
        <row r="289">
          <cell r="D289">
            <v>101989</v>
          </cell>
          <cell r="E289" t="str">
            <v>烟台德群美特好超市有限公司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1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1</v>
          </cell>
        </row>
        <row r="290">
          <cell r="D290">
            <v>675304</v>
          </cell>
          <cell r="E290" t="str">
            <v>青岛维客采购中心有限公司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-2</v>
          </cell>
          <cell r="AV290">
            <v>0</v>
          </cell>
          <cell r="AW290">
            <v>0</v>
          </cell>
          <cell r="AX290">
            <v>0</v>
          </cell>
          <cell r="AY290">
            <v>-3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-5</v>
          </cell>
        </row>
        <row r="291">
          <cell r="E291" t="str">
            <v>总和：</v>
          </cell>
          <cell r="F291">
            <v>1505</v>
          </cell>
          <cell r="G291">
            <v>368</v>
          </cell>
          <cell r="H291">
            <v>458</v>
          </cell>
          <cell r="I291">
            <v>342</v>
          </cell>
          <cell r="J291">
            <v>177</v>
          </cell>
          <cell r="K291">
            <v>20</v>
          </cell>
          <cell r="L291">
            <v>55</v>
          </cell>
          <cell r="M291">
            <v>186</v>
          </cell>
          <cell r="N291">
            <v>117</v>
          </cell>
          <cell r="O291">
            <v>62</v>
          </cell>
          <cell r="P291">
            <v>249</v>
          </cell>
          <cell r="Q291">
            <v>815</v>
          </cell>
          <cell r="R291">
            <v>1624</v>
          </cell>
          <cell r="S291">
            <v>1105</v>
          </cell>
          <cell r="T291">
            <v>0</v>
          </cell>
          <cell r="U291">
            <v>0</v>
          </cell>
          <cell r="V291">
            <v>0</v>
          </cell>
          <cell r="W291">
            <v>3826</v>
          </cell>
          <cell r="X291">
            <v>0</v>
          </cell>
          <cell r="Y291">
            <v>136</v>
          </cell>
          <cell r="Z291">
            <v>136</v>
          </cell>
          <cell r="AA291">
            <v>204</v>
          </cell>
          <cell r="AB291">
            <v>154</v>
          </cell>
          <cell r="AC291">
            <v>34.5</v>
          </cell>
          <cell r="AD291">
            <v>157</v>
          </cell>
          <cell r="AE291">
            <v>217</v>
          </cell>
          <cell r="AF291">
            <v>219</v>
          </cell>
          <cell r="AG291">
            <v>157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178</v>
          </cell>
          <cell r="AV291">
            <v>6</v>
          </cell>
          <cell r="AW291">
            <v>14</v>
          </cell>
          <cell r="AX291">
            <v>0</v>
          </cell>
          <cell r="AY291">
            <v>21</v>
          </cell>
          <cell r="AZ291">
            <v>8</v>
          </cell>
          <cell r="BA291">
            <v>35</v>
          </cell>
          <cell r="BB291">
            <v>15</v>
          </cell>
          <cell r="BC291">
            <v>16</v>
          </cell>
          <cell r="BD291">
            <v>0</v>
          </cell>
          <cell r="BE291">
            <v>13</v>
          </cell>
          <cell r="BF291">
            <v>17</v>
          </cell>
          <cell r="BG291">
            <v>4</v>
          </cell>
          <cell r="BH291">
            <v>12650.5</v>
          </cell>
        </row>
        <row r="292">
          <cell r="E292" t="str">
            <v>总和：</v>
          </cell>
          <cell r="F292">
            <v>35300</v>
          </cell>
          <cell r="G292">
            <v>3218</v>
          </cell>
          <cell r="H292">
            <v>7350</v>
          </cell>
          <cell r="I292">
            <v>5805</v>
          </cell>
          <cell r="J292">
            <v>5509</v>
          </cell>
          <cell r="K292">
            <v>584</v>
          </cell>
          <cell r="L292">
            <v>1103</v>
          </cell>
          <cell r="M292">
            <v>4575</v>
          </cell>
          <cell r="N292">
            <v>2151</v>
          </cell>
          <cell r="O292">
            <v>1041</v>
          </cell>
          <cell r="P292">
            <v>4621</v>
          </cell>
          <cell r="Q292">
            <v>10129</v>
          </cell>
          <cell r="R292">
            <v>15527</v>
          </cell>
          <cell r="S292">
            <v>13656</v>
          </cell>
          <cell r="T292">
            <v>5156</v>
          </cell>
          <cell r="U292">
            <v>23978</v>
          </cell>
          <cell r="V292">
            <v>14341</v>
          </cell>
          <cell r="W292">
            <v>78199.997999999992</v>
          </cell>
          <cell r="X292">
            <v>18769</v>
          </cell>
          <cell r="Y292">
            <v>1794</v>
          </cell>
          <cell r="Z292">
            <v>1772</v>
          </cell>
          <cell r="AA292">
            <v>880</v>
          </cell>
          <cell r="AB292">
            <v>533</v>
          </cell>
          <cell r="AC292">
            <v>677.25</v>
          </cell>
          <cell r="AD292">
            <v>1787</v>
          </cell>
          <cell r="AE292">
            <v>3078</v>
          </cell>
          <cell r="AF292">
            <v>2932</v>
          </cell>
          <cell r="AG292">
            <v>2314</v>
          </cell>
          <cell r="AH292">
            <v>2544.5</v>
          </cell>
          <cell r="AI292">
            <v>1567.5</v>
          </cell>
          <cell r="AJ292">
            <v>1368</v>
          </cell>
          <cell r="AK292">
            <v>1344</v>
          </cell>
          <cell r="AL292">
            <v>1159</v>
          </cell>
          <cell r="AM292">
            <v>1143</v>
          </cell>
          <cell r="AN292">
            <v>1908</v>
          </cell>
          <cell r="AO292">
            <v>1265</v>
          </cell>
          <cell r="AP292">
            <v>1466</v>
          </cell>
          <cell r="AQ292">
            <v>1653</v>
          </cell>
          <cell r="AR292">
            <v>1162</v>
          </cell>
          <cell r="AS292">
            <v>1128</v>
          </cell>
          <cell r="AT292">
            <v>1288</v>
          </cell>
          <cell r="AU292">
            <v>4164</v>
          </cell>
          <cell r="AV292">
            <v>4017</v>
          </cell>
          <cell r="AW292">
            <v>4063</v>
          </cell>
          <cell r="AX292">
            <v>6664</v>
          </cell>
          <cell r="AY292">
            <v>2581</v>
          </cell>
          <cell r="AZ292">
            <v>2248</v>
          </cell>
          <cell r="BA292">
            <v>1763</v>
          </cell>
          <cell r="BB292">
            <v>2122</v>
          </cell>
          <cell r="BC292">
            <v>1098</v>
          </cell>
          <cell r="BD292">
            <v>1306</v>
          </cell>
          <cell r="BE292">
            <v>1224</v>
          </cell>
          <cell r="BF292">
            <v>1101</v>
          </cell>
          <cell r="BG292">
            <v>1104</v>
          </cell>
          <cell r="BH292">
            <v>319231.24800000002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HPC"/>
      <sheetName val="HPC cover"/>
      <sheetName val="Foods Cover"/>
      <sheetName val="HPC配额"/>
      <sheetName val="Cover Foods"/>
      <sheetName val=" Foods配额"/>
      <sheetName val="HPC DATA"/>
      <sheetName val="Foods DATA"/>
      <sheetName val="Cover_HPC"/>
      <sheetName val="HPC_cover"/>
      <sheetName val="Foods_Cover"/>
      <sheetName val="Cover_Foods"/>
      <sheetName val="_Foods配额"/>
      <sheetName val="HPC_DATA"/>
      <sheetName val="Foods_DATA"/>
      <sheetName val="data"/>
      <sheetName val="_Foods分配"/>
      <sheetName val="Sheet3"/>
      <sheetName val="Detail_of_each_cluster_&amp;_city"/>
      <sheetName val="datasource"/>
      <sheetName val="DT清理表"/>
      <sheetName val="DT_No_"/>
      <sheetName val="hr"/>
      <sheetName val="KA_Store_No_"/>
      <sheetName val="YTD_LY_TTL(nps)"/>
      <sheetName val="ALL"/>
      <sheetName val="00nps"/>
      <sheetName val="Promotion_Number"/>
      <sheetName val="rank"/>
      <sheetName val="retail_census"/>
      <sheetName val="sales_index"/>
      <sheetName val="门店汇总(DT)"/>
      <sheetName val="np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E3" t="str">
            <v>力士750ml水润丝滑洗发乳送200ml护发素*6</v>
          </cell>
          <cell r="F3" t="str">
            <v>力士750ml纯净去屑洗发乳送200ml护发素*6</v>
          </cell>
          <cell r="G3" t="str">
            <v>力士750ml新活炫亮洗发乳送200ml护发素*6</v>
          </cell>
          <cell r="H3" t="str">
            <v>力士200ml水润丝滑洗发乳送50ml护发素*12</v>
          </cell>
          <cell r="I3" t="str">
            <v>力士200ml纯净去屑洗发乳送50ml护发素*12</v>
          </cell>
          <cell r="J3" t="str">
            <v>力士200ml新活炫亮洗发乳送50ml护发素*12</v>
          </cell>
          <cell r="K3" t="str">
            <v>清扬去屑洗发露多效水润养护型600ml*6</v>
          </cell>
          <cell r="L3" t="str">
            <v>清扬去屑洗发露深度滋养型600ml*6</v>
          </cell>
          <cell r="M3" t="str">
            <v>清扬去屑洗发露控油平衡型600ml*6</v>
          </cell>
          <cell r="N3" t="str">
            <v>夏士莲洗发露多效护养600ml*12</v>
          </cell>
          <cell r="O3" t="str">
            <v>夏士莲洗发露黑亮�油洗�2合1 600ml*12</v>
          </cell>
          <cell r="P3" t="str">
            <v>夏士莲洗发露黑亮长效去屑600ml*12</v>
          </cell>
          <cell r="Q3" t="str">
            <v>夏士莲洗发露多效头皮护理去屑600ml*12</v>
          </cell>
          <cell r="R3" t="str">
            <v>(85+15)g旁氏活性矿洗颜泥(男)加量装*2*12</v>
          </cell>
          <cell r="S3" t="str">
            <v>(85+15)g旁氏亮白净采洁面乳加量不加价*2*12</v>
          </cell>
          <cell r="T3" t="str">
            <v>(85+15)g旁氏瞬活盈润洁面乳加量不加价*2*12</v>
          </cell>
          <cell r="U3" t="str">
            <v>金纺清新柔顺2L+奥妙650g水清莲香*6</v>
          </cell>
          <cell r="V3" t="str">
            <v>金纺纯净温和2L+奥妙650g水清莲香*6</v>
          </cell>
          <cell r="W3" t="str">
            <v>金纺薰衣草2L+奥妙650g水清莲香*6</v>
          </cell>
          <cell r="X3" t="str">
            <v>金纺活力苹果2L+奥妙650g水清莲香*6</v>
          </cell>
          <cell r="Y3" t="str">
            <v>金纺水清莲香2L+奥妙650g水清莲香*6</v>
          </cell>
          <cell r="Z3" t="str">
            <v>奥妙净蓝全效洗衣粉08春节装(1800g+188g)*6</v>
          </cell>
          <cell r="AA3" t="str">
            <v>奥妙全自动无磷洗衣粉08春节装(1800+188g)*6</v>
          </cell>
          <cell r="AB3" t="str">
            <v>奥妙净蓝全效08春节混箱装560g*12+300g*1</v>
          </cell>
          <cell r="AC3" t="str">
            <v>奥妙净蓝全效08春节混箱装(1800+188)*6+560g</v>
          </cell>
          <cell r="AD3" t="str">
            <v>中华健齿白薄荷味155g.送皓白柠檬50g*54</v>
          </cell>
          <cell r="AE3" t="str">
            <v>中华健齿白炫动果香155g.送皓白柠檬50g*54</v>
          </cell>
          <cell r="AF3" t="str">
            <v>(125g夏士莲滋养倍润*3+125g粉瑰嫩白*1)*20</v>
          </cell>
          <cell r="AG3" t="str">
            <v>(125g夏士莲粉瑰嫩白*3+125g滋养倍润*1)*20</v>
          </cell>
        </row>
        <row r="4">
          <cell r="E4" t="str">
            <v>CN502674</v>
          </cell>
          <cell r="F4" t="str">
            <v>CN502675</v>
          </cell>
          <cell r="G4" t="str">
            <v>CN502676</v>
          </cell>
          <cell r="H4" t="str">
            <v>CN502677</v>
          </cell>
          <cell r="I4" t="str">
            <v>CN502678</v>
          </cell>
          <cell r="J4" t="str">
            <v>CN502679</v>
          </cell>
          <cell r="K4" t="str">
            <v>CN390011</v>
          </cell>
          <cell r="L4" t="str">
            <v>CN390013</v>
          </cell>
          <cell r="M4" t="str">
            <v>CN390012</v>
          </cell>
          <cell r="N4" t="str">
            <v>CN491129</v>
          </cell>
          <cell r="O4" t="str">
            <v>CN491130</v>
          </cell>
          <cell r="P4" t="str">
            <v>CN491131</v>
          </cell>
          <cell r="Q4" t="str">
            <v>CN491132</v>
          </cell>
          <cell r="R4" t="str">
            <v>CN991038</v>
          </cell>
          <cell r="S4" t="str">
            <v>CN991008</v>
          </cell>
          <cell r="T4" t="str">
            <v>CN991031</v>
          </cell>
          <cell r="U4" t="str">
            <v>CN503675</v>
          </cell>
          <cell r="V4" t="str">
            <v>CN503676</v>
          </cell>
          <cell r="W4" t="str">
            <v>CN503677</v>
          </cell>
          <cell r="X4" t="str">
            <v>CN503678</v>
          </cell>
          <cell r="Y4" t="str">
            <v>CN503679</v>
          </cell>
          <cell r="Z4" t="str">
            <v>CN086181</v>
          </cell>
          <cell r="AA4" t="str">
            <v>CN079234</v>
          </cell>
          <cell r="AB4" t="str">
            <v>CN086182</v>
          </cell>
          <cell r="AC4" t="str">
            <v>CN086186</v>
          </cell>
          <cell r="AD4" t="str">
            <v>CN890200</v>
          </cell>
          <cell r="AE4" t="str">
            <v>CN890201</v>
          </cell>
          <cell r="AF4" t="str">
            <v>CN451469</v>
          </cell>
          <cell r="AG4" t="str">
            <v>CN451470</v>
          </cell>
          <cell r="AH4" t="str">
            <v>总和：</v>
          </cell>
        </row>
        <row r="5">
          <cell r="C5">
            <v>101914</v>
          </cell>
          <cell r="D5" t="str">
            <v>北京市昌平新世纪商城</v>
          </cell>
          <cell r="E5">
            <v>60</v>
          </cell>
          <cell r="F5">
            <v>45</v>
          </cell>
          <cell r="G5">
            <v>45</v>
          </cell>
          <cell r="H5">
            <v>50</v>
          </cell>
          <cell r="I5">
            <v>49</v>
          </cell>
          <cell r="J5">
            <v>43</v>
          </cell>
          <cell r="K5">
            <v>24</v>
          </cell>
          <cell r="L5">
            <v>18</v>
          </cell>
          <cell r="M5">
            <v>18</v>
          </cell>
          <cell r="N5">
            <v>8</v>
          </cell>
          <cell r="O5">
            <v>12</v>
          </cell>
          <cell r="P5">
            <v>12</v>
          </cell>
          <cell r="Q5">
            <v>8</v>
          </cell>
          <cell r="U5">
            <v>165</v>
          </cell>
          <cell r="V5">
            <v>114</v>
          </cell>
          <cell r="W5">
            <v>129</v>
          </cell>
          <cell r="X5">
            <v>35</v>
          </cell>
          <cell r="Y5">
            <v>82</v>
          </cell>
          <cell r="Z5">
            <v>380</v>
          </cell>
          <cell r="AA5">
            <v>100</v>
          </cell>
          <cell r="AB5">
            <v>606</v>
          </cell>
          <cell r="AC5">
            <v>533</v>
          </cell>
          <cell r="AE5">
            <v>8</v>
          </cell>
          <cell r="AH5">
            <v>2544</v>
          </cell>
        </row>
        <row r="6">
          <cell r="C6">
            <v>102264</v>
          </cell>
          <cell r="D6" t="str">
            <v>北京市东大百嘉商贸有限公司</v>
          </cell>
          <cell r="H6">
            <v>40</v>
          </cell>
          <cell r="I6">
            <v>40</v>
          </cell>
          <cell r="J6">
            <v>35</v>
          </cell>
          <cell r="K6">
            <v>10</v>
          </cell>
          <cell r="R6">
            <v>10</v>
          </cell>
          <cell r="AA6">
            <v>20</v>
          </cell>
          <cell r="AB6">
            <v>594</v>
          </cell>
          <cell r="AC6">
            <v>594</v>
          </cell>
          <cell r="AE6">
            <v>2</v>
          </cell>
          <cell r="AH6">
            <v>1345</v>
          </cell>
        </row>
        <row r="7">
          <cell r="C7">
            <v>211002</v>
          </cell>
          <cell r="D7" t="str">
            <v>北京瑞丰源商贸有限责任公司</v>
          </cell>
          <cell r="E7">
            <v>132</v>
          </cell>
          <cell r="F7">
            <v>132</v>
          </cell>
          <cell r="G7">
            <v>132</v>
          </cell>
          <cell r="H7">
            <v>28</v>
          </cell>
          <cell r="I7">
            <v>28</v>
          </cell>
          <cell r="J7">
            <v>2</v>
          </cell>
          <cell r="K7">
            <v>121</v>
          </cell>
          <cell r="L7">
            <v>121</v>
          </cell>
          <cell r="M7">
            <v>121</v>
          </cell>
          <cell r="N7">
            <v>38</v>
          </cell>
          <cell r="O7">
            <v>37</v>
          </cell>
          <cell r="P7">
            <v>37</v>
          </cell>
          <cell r="Q7">
            <v>37</v>
          </cell>
          <cell r="R7">
            <v>22</v>
          </cell>
          <cell r="S7">
            <v>20</v>
          </cell>
          <cell r="T7">
            <v>2</v>
          </cell>
          <cell r="U7">
            <v>280</v>
          </cell>
          <cell r="V7">
            <v>325</v>
          </cell>
          <cell r="W7">
            <v>325</v>
          </cell>
          <cell r="X7">
            <v>125</v>
          </cell>
          <cell r="Y7">
            <v>175</v>
          </cell>
          <cell r="Z7">
            <v>300</v>
          </cell>
          <cell r="AA7">
            <v>260</v>
          </cell>
          <cell r="AB7">
            <v>705</v>
          </cell>
          <cell r="AC7">
            <v>2453</v>
          </cell>
          <cell r="AD7">
            <v>378</v>
          </cell>
          <cell r="AE7">
            <v>72</v>
          </cell>
          <cell r="AH7">
            <v>6408</v>
          </cell>
        </row>
        <row r="8">
          <cell r="C8">
            <v>211008</v>
          </cell>
          <cell r="D8" t="str">
            <v>北京金宇瑞欣贸易有限公司</v>
          </cell>
          <cell r="E8">
            <v>10</v>
          </cell>
          <cell r="F8">
            <v>10</v>
          </cell>
          <cell r="G8">
            <v>10</v>
          </cell>
          <cell r="H8">
            <v>30</v>
          </cell>
          <cell r="I8">
            <v>30</v>
          </cell>
          <cell r="J8">
            <v>24</v>
          </cell>
          <cell r="K8">
            <v>20</v>
          </cell>
          <cell r="L8">
            <v>20</v>
          </cell>
          <cell r="M8">
            <v>20</v>
          </cell>
          <cell r="N8">
            <v>9</v>
          </cell>
          <cell r="O8">
            <v>11</v>
          </cell>
          <cell r="P8">
            <v>11</v>
          </cell>
          <cell r="Q8">
            <v>9</v>
          </cell>
          <cell r="U8">
            <v>165</v>
          </cell>
          <cell r="V8">
            <v>113</v>
          </cell>
          <cell r="W8">
            <v>128</v>
          </cell>
          <cell r="X8">
            <v>35</v>
          </cell>
          <cell r="Y8">
            <v>84</v>
          </cell>
          <cell r="Z8">
            <v>300</v>
          </cell>
          <cell r="AA8">
            <v>60</v>
          </cell>
          <cell r="AB8">
            <v>100</v>
          </cell>
          <cell r="AC8">
            <v>200</v>
          </cell>
          <cell r="AD8">
            <v>50</v>
          </cell>
          <cell r="AE8">
            <v>10</v>
          </cell>
          <cell r="AH8">
            <v>1459</v>
          </cell>
        </row>
        <row r="9">
          <cell r="C9">
            <v>211102</v>
          </cell>
          <cell r="D9" t="str">
            <v>北京一商兰枫叶商业有限公司</v>
          </cell>
          <cell r="E9">
            <v>200</v>
          </cell>
          <cell r="F9">
            <v>150</v>
          </cell>
          <cell r="G9">
            <v>150</v>
          </cell>
          <cell r="H9">
            <v>97</v>
          </cell>
          <cell r="I9">
            <v>97</v>
          </cell>
          <cell r="J9">
            <v>69</v>
          </cell>
          <cell r="K9">
            <v>206</v>
          </cell>
          <cell r="L9">
            <v>99</v>
          </cell>
          <cell r="M9">
            <v>120</v>
          </cell>
          <cell r="R9">
            <v>15</v>
          </cell>
          <cell r="S9">
            <v>17</v>
          </cell>
          <cell r="T9">
            <v>8</v>
          </cell>
          <cell r="U9">
            <v>950</v>
          </cell>
          <cell r="V9">
            <v>541</v>
          </cell>
          <cell r="W9">
            <v>686</v>
          </cell>
          <cell r="X9">
            <v>53</v>
          </cell>
          <cell r="Y9">
            <v>525</v>
          </cell>
          <cell r="Z9">
            <v>970</v>
          </cell>
          <cell r="AA9">
            <v>500</v>
          </cell>
          <cell r="AD9">
            <v>93</v>
          </cell>
          <cell r="AE9">
            <v>35</v>
          </cell>
          <cell r="AH9">
            <v>5581</v>
          </cell>
        </row>
        <row r="10">
          <cell r="C10">
            <v>220102</v>
          </cell>
          <cell r="D10" t="str">
            <v>天津新源商贸有限公司</v>
          </cell>
          <cell r="E10">
            <v>120</v>
          </cell>
          <cell r="F10">
            <v>90</v>
          </cell>
          <cell r="G10">
            <v>90</v>
          </cell>
          <cell r="H10">
            <v>93</v>
          </cell>
          <cell r="I10">
            <v>93</v>
          </cell>
          <cell r="J10">
            <v>80</v>
          </cell>
          <cell r="K10">
            <v>100</v>
          </cell>
          <cell r="L10">
            <v>50</v>
          </cell>
          <cell r="M10">
            <v>100</v>
          </cell>
          <cell r="N10">
            <v>62</v>
          </cell>
          <cell r="O10">
            <v>50</v>
          </cell>
          <cell r="P10">
            <v>78</v>
          </cell>
          <cell r="Q10">
            <v>62</v>
          </cell>
          <cell r="R10">
            <v>21</v>
          </cell>
          <cell r="S10">
            <v>6</v>
          </cell>
          <cell r="T10">
            <v>3</v>
          </cell>
          <cell r="U10">
            <v>180</v>
          </cell>
          <cell r="V10">
            <v>180</v>
          </cell>
          <cell r="W10">
            <v>180</v>
          </cell>
          <cell r="X10">
            <v>59</v>
          </cell>
          <cell r="Y10">
            <v>130</v>
          </cell>
          <cell r="Z10">
            <v>50</v>
          </cell>
          <cell r="AA10">
            <v>50</v>
          </cell>
          <cell r="AB10">
            <v>600</v>
          </cell>
          <cell r="AC10">
            <v>198</v>
          </cell>
          <cell r="AD10">
            <v>20</v>
          </cell>
          <cell r="AE10">
            <v>25</v>
          </cell>
          <cell r="AH10">
            <v>2770</v>
          </cell>
        </row>
        <row r="11">
          <cell r="C11">
            <v>101464</v>
          </cell>
          <cell r="D11" t="str">
            <v>承德市那氏商贸有限责任公司</v>
          </cell>
          <cell r="H11">
            <v>21</v>
          </cell>
          <cell r="I11">
            <v>21</v>
          </cell>
          <cell r="J11">
            <v>18</v>
          </cell>
          <cell r="K11">
            <v>16</v>
          </cell>
          <cell r="L11">
            <v>12</v>
          </cell>
          <cell r="M11">
            <v>12</v>
          </cell>
          <cell r="O11">
            <v>22</v>
          </cell>
          <cell r="P11">
            <v>22</v>
          </cell>
          <cell r="Q11">
            <v>18</v>
          </cell>
          <cell r="U11">
            <v>6</v>
          </cell>
          <cell r="V11">
            <v>5</v>
          </cell>
          <cell r="W11">
            <v>5</v>
          </cell>
          <cell r="X11">
            <v>1</v>
          </cell>
          <cell r="Y11">
            <v>3</v>
          </cell>
          <cell r="Z11">
            <v>100</v>
          </cell>
          <cell r="AA11">
            <v>15</v>
          </cell>
          <cell r="AB11">
            <v>71</v>
          </cell>
          <cell r="AC11">
            <v>72</v>
          </cell>
          <cell r="AE11">
            <v>4</v>
          </cell>
          <cell r="AH11">
            <v>444</v>
          </cell>
        </row>
        <row r="12">
          <cell r="C12">
            <v>101751</v>
          </cell>
          <cell r="D12" t="str">
            <v>石家庄博宏伟业商贸有限公司</v>
          </cell>
          <cell r="E12">
            <v>64</v>
          </cell>
          <cell r="F12">
            <v>48</v>
          </cell>
          <cell r="G12">
            <v>48</v>
          </cell>
          <cell r="H12">
            <v>227</v>
          </cell>
          <cell r="I12">
            <v>227</v>
          </cell>
          <cell r="J12">
            <v>150</v>
          </cell>
          <cell r="K12">
            <v>156</v>
          </cell>
          <cell r="L12">
            <v>59</v>
          </cell>
          <cell r="M12">
            <v>117</v>
          </cell>
          <cell r="N12">
            <v>157</v>
          </cell>
          <cell r="O12">
            <v>182</v>
          </cell>
          <cell r="P12">
            <v>200</v>
          </cell>
          <cell r="Q12">
            <v>158</v>
          </cell>
          <cell r="R12">
            <v>30</v>
          </cell>
          <cell r="S12">
            <v>21</v>
          </cell>
          <cell r="T12">
            <v>12</v>
          </cell>
          <cell r="U12">
            <v>161</v>
          </cell>
          <cell r="V12">
            <v>102</v>
          </cell>
          <cell r="W12">
            <v>121</v>
          </cell>
          <cell r="X12">
            <v>33</v>
          </cell>
          <cell r="Y12">
            <v>72</v>
          </cell>
          <cell r="Z12">
            <v>500</v>
          </cell>
          <cell r="AA12">
            <v>175</v>
          </cell>
          <cell r="AB12">
            <v>50</v>
          </cell>
          <cell r="AC12">
            <v>160</v>
          </cell>
          <cell r="AD12">
            <v>100</v>
          </cell>
          <cell r="AE12">
            <v>46</v>
          </cell>
          <cell r="AH12">
            <v>3376</v>
          </cell>
        </row>
        <row r="13">
          <cell r="C13">
            <v>101868</v>
          </cell>
          <cell r="D13" t="str">
            <v>衡水市桃城区玉吉日化批发部</v>
          </cell>
          <cell r="E13">
            <v>11</v>
          </cell>
          <cell r="F13">
            <v>9</v>
          </cell>
          <cell r="G13">
            <v>8</v>
          </cell>
          <cell r="H13">
            <v>42</v>
          </cell>
          <cell r="I13">
            <v>42</v>
          </cell>
          <cell r="J13">
            <v>36</v>
          </cell>
          <cell r="K13">
            <v>28</v>
          </cell>
          <cell r="L13">
            <v>22</v>
          </cell>
          <cell r="M13">
            <v>22</v>
          </cell>
          <cell r="N13">
            <v>29</v>
          </cell>
          <cell r="O13">
            <v>37</v>
          </cell>
          <cell r="P13">
            <v>37</v>
          </cell>
          <cell r="Q13">
            <v>29</v>
          </cell>
          <cell r="U13">
            <v>27</v>
          </cell>
          <cell r="V13">
            <v>19</v>
          </cell>
          <cell r="W13">
            <v>22</v>
          </cell>
          <cell r="X13">
            <v>6</v>
          </cell>
          <cell r="Y13">
            <v>14</v>
          </cell>
          <cell r="Z13">
            <v>129</v>
          </cell>
          <cell r="AB13">
            <v>54</v>
          </cell>
          <cell r="AC13">
            <v>72</v>
          </cell>
          <cell r="AD13">
            <v>74</v>
          </cell>
          <cell r="AE13">
            <v>8</v>
          </cell>
          <cell r="AF13">
            <v>22</v>
          </cell>
          <cell r="AG13">
            <v>14</v>
          </cell>
          <cell r="AH13">
            <v>813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</row>
        <row r="14">
          <cell r="C14">
            <v>102126</v>
          </cell>
          <cell r="D14" t="str">
            <v>保定市宜美百嘉商贸有限公司</v>
          </cell>
          <cell r="E14">
            <v>12</v>
          </cell>
          <cell r="F14">
            <v>9</v>
          </cell>
          <cell r="G14">
            <v>9</v>
          </cell>
          <cell r="H14">
            <v>20</v>
          </cell>
          <cell r="I14">
            <v>20</v>
          </cell>
          <cell r="J14">
            <v>20</v>
          </cell>
          <cell r="K14">
            <v>20</v>
          </cell>
          <cell r="L14">
            <v>20</v>
          </cell>
          <cell r="M14">
            <v>20</v>
          </cell>
          <cell r="N14">
            <v>30</v>
          </cell>
          <cell r="O14">
            <v>30</v>
          </cell>
          <cell r="P14">
            <v>30</v>
          </cell>
          <cell r="Q14">
            <v>30</v>
          </cell>
          <cell r="R14">
            <v>2</v>
          </cell>
          <cell r="S14">
            <v>2</v>
          </cell>
          <cell r="T14">
            <v>2</v>
          </cell>
          <cell r="U14">
            <v>100</v>
          </cell>
          <cell r="V14">
            <v>50</v>
          </cell>
          <cell r="W14">
            <v>70</v>
          </cell>
          <cell r="X14">
            <v>37</v>
          </cell>
          <cell r="Y14">
            <v>50</v>
          </cell>
          <cell r="Z14">
            <v>328</v>
          </cell>
          <cell r="AA14">
            <v>160</v>
          </cell>
          <cell r="AB14">
            <v>342</v>
          </cell>
          <cell r="AC14">
            <v>342</v>
          </cell>
          <cell r="AD14">
            <v>150</v>
          </cell>
          <cell r="AE14">
            <v>35</v>
          </cell>
          <cell r="AH14">
            <v>1940</v>
          </cell>
        </row>
        <row r="15">
          <cell r="C15">
            <v>221009</v>
          </cell>
          <cell r="D15" t="str">
            <v>沧州市宏业拓展商贸有限公司</v>
          </cell>
          <cell r="E15">
            <v>10</v>
          </cell>
          <cell r="F15">
            <v>8</v>
          </cell>
          <cell r="G15">
            <v>8</v>
          </cell>
          <cell r="H15">
            <v>1</v>
          </cell>
          <cell r="I15">
            <v>1</v>
          </cell>
          <cell r="J15">
            <v>1</v>
          </cell>
          <cell r="K15">
            <v>40</v>
          </cell>
          <cell r="L15">
            <v>30</v>
          </cell>
          <cell r="M15">
            <v>30</v>
          </cell>
          <cell r="N15">
            <v>20</v>
          </cell>
          <cell r="O15">
            <v>20</v>
          </cell>
          <cell r="P15">
            <v>20</v>
          </cell>
          <cell r="Q15">
            <v>20</v>
          </cell>
          <cell r="R15">
            <v>22</v>
          </cell>
          <cell r="S15">
            <v>6</v>
          </cell>
          <cell r="T15">
            <v>2</v>
          </cell>
          <cell r="U15">
            <v>30</v>
          </cell>
          <cell r="V15">
            <v>22</v>
          </cell>
          <cell r="W15">
            <v>25</v>
          </cell>
          <cell r="X15">
            <v>7</v>
          </cell>
          <cell r="Y15">
            <v>16</v>
          </cell>
          <cell r="Z15">
            <v>100</v>
          </cell>
          <cell r="AA15">
            <v>30</v>
          </cell>
          <cell r="AB15">
            <v>90</v>
          </cell>
          <cell r="AC15">
            <v>108</v>
          </cell>
          <cell r="AD15">
            <v>90</v>
          </cell>
          <cell r="AE15">
            <v>10</v>
          </cell>
          <cell r="AH15">
            <v>767</v>
          </cell>
        </row>
        <row r="16">
          <cell r="C16">
            <v>221017</v>
          </cell>
          <cell r="D16" t="str">
            <v>唐山市天奇商贸有限公司</v>
          </cell>
          <cell r="E16">
            <v>8</v>
          </cell>
          <cell r="F16">
            <v>6</v>
          </cell>
          <cell r="G16">
            <v>6</v>
          </cell>
          <cell r="H16">
            <v>25</v>
          </cell>
          <cell r="I16">
            <v>15</v>
          </cell>
          <cell r="J16">
            <v>15</v>
          </cell>
          <cell r="K16">
            <v>5</v>
          </cell>
          <cell r="L16">
            <v>5</v>
          </cell>
          <cell r="M16">
            <v>5</v>
          </cell>
          <cell r="N16">
            <v>5</v>
          </cell>
          <cell r="O16">
            <v>5</v>
          </cell>
          <cell r="P16">
            <v>5</v>
          </cell>
          <cell r="Q16">
            <v>5</v>
          </cell>
          <cell r="U16">
            <v>15</v>
          </cell>
          <cell r="V16">
            <v>12</v>
          </cell>
          <cell r="W16">
            <v>12</v>
          </cell>
          <cell r="X16">
            <v>3</v>
          </cell>
          <cell r="Y16">
            <v>8</v>
          </cell>
          <cell r="Z16">
            <v>70</v>
          </cell>
          <cell r="AA16">
            <v>30</v>
          </cell>
          <cell r="AB16">
            <v>20</v>
          </cell>
          <cell r="AC16">
            <v>80</v>
          </cell>
          <cell r="AE16">
            <v>12</v>
          </cell>
          <cell r="AH16">
            <v>372</v>
          </cell>
        </row>
        <row r="17">
          <cell r="C17">
            <v>310402</v>
          </cell>
          <cell r="D17" t="str">
            <v>邯郸市冀联工贸有限公司</v>
          </cell>
          <cell r="E17">
            <v>12</v>
          </cell>
          <cell r="F17">
            <v>10</v>
          </cell>
          <cell r="G17">
            <v>10</v>
          </cell>
          <cell r="H17">
            <v>49</v>
          </cell>
          <cell r="I17">
            <v>49</v>
          </cell>
          <cell r="J17">
            <v>42</v>
          </cell>
          <cell r="K17">
            <v>34</v>
          </cell>
          <cell r="L17">
            <v>25</v>
          </cell>
          <cell r="M17">
            <v>25</v>
          </cell>
          <cell r="N17">
            <v>34</v>
          </cell>
          <cell r="O17">
            <v>43</v>
          </cell>
          <cell r="P17">
            <v>43</v>
          </cell>
          <cell r="Q17">
            <v>34</v>
          </cell>
          <cell r="R17">
            <v>11</v>
          </cell>
          <cell r="S17">
            <v>2</v>
          </cell>
          <cell r="T17">
            <v>2</v>
          </cell>
          <cell r="U17">
            <v>33</v>
          </cell>
          <cell r="V17">
            <v>22</v>
          </cell>
          <cell r="W17">
            <v>26</v>
          </cell>
          <cell r="X17">
            <v>7</v>
          </cell>
          <cell r="Y17">
            <v>17</v>
          </cell>
          <cell r="Z17">
            <v>151</v>
          </cell>
          <cell r="AA17">
            <v>50</v>
          </cell>
          <cell r="AB17">
            <v>90</v>
          </cell>
          <cell r="AC17">
            <v>90</v>
          </cell>
          <cell r="AD17">
            <v>87</v>
          </cell>
          <cell r="AE17">
            <v>10</v>
          </cell>
          <cell r="AH17">
            <v>1008</v>
          </cell>
        </row>
        <row r="18">
          <cell r="C18">
            <v>310602</v>
          </cell>
          <cell r="D18" t="str">
            <v>秦皇岛市建荣日化有限公司</v>
          </cell>
          <cell r="H18">
            <v>10</v>
          </cell>
          <cell r="I18">
            <v>10</v>
          </cell>
          <cell r="J18">
            <v>10</v>
          </cell>
          <cell r="K18">
            <v>5</v>
          </cell>
          <cell r="L18">
            <v>5</v>
          </cell>
          <cell r="M18">
            <v>5</v>
          </cell>
          <cell r="N18">
            <v>20</v>
          </cell>
          <cell r="O18">
            <v>20</v>
          </cell>
          <cell r="P18">
            <v>20</v>
          </cell>
          <cell r="Q18">
            <v>20</v>
          </cell>
          <cell r="U18">
            <v>3</v>
          </cell>
          <cell r="V18">
            <v>3</v>
          </cell>
          <cell r="W18">
            <v>3</v>
          </cell>
          <cell r="X18">
            <v>3</v>
          </cell>
          <cell r="Y18">
            <v>3</v>
          </cell>
          <cell r="Z18">
            <v>2</v>
          </cell>
          <cell r="AA18">
            <v>5</v>
          </cell>
          <cell r="AB18">
            <v>30</v>
          </cell>
          <cell r="AC18">
            <v>10</v>
          </cell>
          <cell r="AD18">
            <v>113</v>
          </cell>
          <cell r="AE18">
            <v>12</v>
          </cell>
          <cell r="AH18">
            <v>312</v>
          </cell>
        </row>
        <row r="19">
          <cell r="C19">
            <v>310700</v>
          </cell>
          <cell r="D19" t="str">
            <v>张家口市亿达化妆品有限公司</v>
          </cell>
          <cell r="H19">
            <v>2</v>
          </cell>
          <cell r="I19">
            <v>2</v>
          </cell>
          <cell r="J19">
            <v>2</v>
          </cell>
          <cell r="K19">
            <v>24</v>
          </cell>
          <cell r="L19">
            <v>18</v>
          </cell>
          <cell r="M19">
            <v>18</v>
          </cell>
          <cell r="N19">
            <v>10</v>
          </cell>
          <cell r="O19">
            <v>34</v>
          </cell>
          <cell r="P19">
            <v>34</v>
          </cell>
          <cell r="Q19">
            <v>24</v>
          </cell>
          <cell r="U19">
            <v>9</v>
          </cell>
          <cell r="V19">
            <v>7</v>
          </cell>
          <cell r="W19">
            <v>7</v>
          </cell>
          <cell r="X19">
            <v>2</v>
          </cell>
          <cell r="Y19">
            <v>5</v>
          </cell>
          <cell r="Z19">
            <v>60</v>
          </cell>
          <cell r="AA19">
            <v>25</v>
          </cell>
          <cell r="AB19">
            <v>20</v>
          </cell>
          <cell r="AC19">
            <v>40</v>
          </cell>
          <cell r="AD19">
            <v>34</v>
          </cell>
          <cell r="AE19">
            <v>6</v>
          </cell>
          <cell r="AF19">
            <v>5</v>
          </cell>
          <cell r="AG19">
            <v>5</v>
          </cell>
          <cell r="AH19">
            <v>393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</row>
        <row r="20">
          <cell r="C20">
            <v>310801</v>
          </cell>
          <cell r="D20" t="str">
            <v>邢台诚洁商贸有限公司</v>
          </cell>
          <cell r="E20">
            <v>1</v>
          </cell>
          <cell r="F20">
            <v>1</v>
          </cell>
          <cell r="G20">
            <v>1</v>
          </cell>
          <cell r="H20">
            <v>32</v>
          </cell>
          <cell r="I20">
            <v>32</v>
          </cell>
          <cell r="J20">
            <v>26</v>
          </cell>
          <cell r="K20">
            <v>22</v>
          </cell>
          <cell r="L20">
            <v>16</v>
          </cell>
          <cell r="M20">
            <v>16</v>
          </cell>
          <cell r="N20">
            <v>10</v>
          </cell>
          <cell r="O20">
            <v>10</v>
          </cell>
          <cell r="P20">
            <v>10</v>
          </cell>
          <cell r="Q20">
            <v>10</v>
          </cell>
          <cell r="U20">
            <v>21</v>
          </cell>
          <cell r="V20">
            <v>15</v>
          </cell>
          <cell r="W20">
            <v>16</v>
          </cell>
          <cell r="X20">
            <v>5</v>
          </cell>
          <cell r="Y20">
            <v>11</v>
          </cell>
          <cell r="Z20">
            <v>98</v>
          </cell>
          <cell r="AB20">
            <v>36</v>
          </cell>
          <cell r="AC20">
            <v>54</v>
          </cell>
          <cell r="AD20">
            <v>1</v>
          </cell>
          <cell r="AE20">
            <v>1</v>
          </cell>
          <cell r="AH20">
            <v>445</v>
          </cell>
        </row>
        <row r="21">
          <cell r="C21">
            <v>613101</v>
          </cell>
          <cell r="D21" t="str">
            <v>任丘市兴国日化有限公司</v>
          </cell>
          <cell r="E21">
            <v>4</v>
          </cell>
          <cell r="F21">
            <v>3</v>
          </cell>
          <cell r="G21">
            <v>3</v>
          </cell>
          <cell r="H21">
            <v>2</v>
          </cell>
          <cell r="I21">
            <v>2</v>
          </cell>
          <cell r="J21">
            <v>2</v>
          </cell>
          <cell r="K21">
            <v>4</v>
          </cell>
          <cell r="L21">
            <v>4</v>
          </cell>
          <cell r="M21">
            <v>4</v>
          </cell>
          <cell r="O21">
            <v>8</v>
          </cell>
          <cell r="P21">
            <v>8</v>
          </cell>
          <cell r="Q21">
            <v>8</v>
          </cell>
          <cell r="R21">
            <v>5</v>
          </cell>
          <cell r="S21">
            <v>6</v>
          </cell>
          <cell r="T21">
            <v>2</v>
          </cell>
          <cell r="U21">
            <v>8</v>
          </cell>
          <cell r="V21">
            <v>5</v>
          </cell>
          <cell r="W21">
            <v>5</v>
          </cell>
          <cell r="X21">
            <v>3</v>
          </cell>
          <cell r="Y21">
            <v>3</v>
          </cell>
          <cell r="Z21">
            <v>10</v>
          </cell>
          <cell r="AA21">
            <v>10</v>
          </cell>
          <cell r="AE21">
            <v>5</v>
          </cell>
          <cell r="AH21">
            <v>114</v>
          </cell>
        </row>
        <row r="22">
          <cell r="C22">
            <v>100210</v>
          </cell>
          <cell r="D22" t="str">
            <v>晋城市城区云山日化门市部</v>
          </cell>
          <cell r="H22">
            <v>35</v>
          </cell>
          <cell r="I22">
            <v>35</v>
          </cell>
          <cell r="J22">
            <v>30</v>
          </cell>
          <cell r="K22">
            <v>23</v>
          </cell>
          <cell r="L22">
            <v>17</v>
          </cell>
          <cell r="M22">
            <v>17</v>
          </cell>
          <cell r="N22">
            <v>11</v>
          </cell>
          <cell r="O22">
            <v>15</v>
          </cell>
          <cell r="P22">
            <v>15</v>
          </cell>
          <cell r="Q22">
            <v>11</v>
          </cell>
          <cell r="Z22">
            <v>150</v>
          </cell>
          <cell r="AA22">
            <v>100</v>
          </cell>
          <cell r="AD22">
            <v>72</v>
          </cell>
          <cell r="AE22">
            <v>8</v>
          </cell>
          <cell r="AH22">
            <v>539</v>
          </cell>
        </row>
        <row r="23">
          <cell r="C23">
            <v>101465</v>
          </cell>
          <cell r="D23" t="str">
            <v>运城市禹都市场小商品经营部</v>
          </cell>
          <cell r="E23">
            <v>20</v>
          </cell>
          <cell r="F23">
            <v>15</v>
          </cell>
          <cell r="G23">
            <v>15</v>
          </cell>
          <cell r="H23">
            <v>35</v>
          </cell>
          <cell r="I23">
            <v>35</v>
          </cell>
          <cell r="J23">
            <v>30</v>
          </cell>
          <cell r="K23">
            <v>31</v>
          </cell>
          <cell r="L23">
            <v>23</v>
          </cell>
          <cell r="M23">
            <v>23</v>
          </cell>
          <cell r="N23">
            <v>22</v>
          </cell>
          <cell r="O23">
            <v>28</v>
          </cell>
          <cell r="P23">
            <v>28</v>
          </cell>
          <cell r="Q23">
            <v>22</v>
          </cell>
          <cell r="U23">
            <v>5</v>
          </cell>
          <cell r="W23">
            <v>5</v>
          </cell>
          <cell r="Y23">
            <v>2</v>
          </cell>
          <cell r="Z23">
            <v>150</v>
          </cell>
          <cell r="AA23">
            <v>25</v>
          </cell>
          <cell r="AB23">
            <v>54</v>
          </cell>
          <cell r="AC23">
            <v>108</v>
          </cell>
          <cell r="AD23">
            <v>55</v>
          </cell>
          <cell r="AE23">
            <v>5</v>
          </cell>
          <cell r="AH23">
            <v>736</v>
          </cell>
        </row>
        <row r="24">
          <cell r="C24">
            <v>350104</v>
          </cell>
          <cell r="D24" t="str">
            <v>太原旭诚百货有限公司</v>
          </cell>
          <cell r="E24">
            <v>20</v>
          </cell>
          <cell r="F24">
            <v>25</v>
          </cell>
          <cell r="G24">
            <v>25</v>
          </cell>
          <cell r="H24">
            <v>10</v>
          </cell>
          <cell r="I24">
            <v>10</v>
          </cell>
          <cell r="J24">
            <v>10</v>
          </cell>
          <cell r="K24">
            <v>20</v>
          </cell>
          <cell r="L24">
            <v>22</v>
          </cell>
          <cell r="M24">
            <v>22</v>
          </cell>
          <cell r="N24">
            <v>20</v>
          </cell>
          <cell r="O24">
            <v>20</v>
          </cell>
          <cell r="P24">
            <v>20</v>
          </cell>
          <cell r="Q24">
            <v>20</v>
          </cell>
          <cell r="U24">
            <v>11</v>
          </cell>
          <cell r="V24">
            <v>5</v>
          </cell>
          <cell r="W24">
            <v>15</v>
          </cell>
          <cell r="X24">
            <v>4</v>
          </cell>
          <cell r="Y24">
            <v>5</v>
          </cell>
          <cell r="Z24">
            <v>150</v>
          </cell>
          <cell r="AA24">
            <v>100</v>
          </cell>
          <cell r="AB24">
            <v>98</v>
          </cell>
          <cell r="AD24">
            <v>26</v>
          </cell>
          <cell r="AE24">
            <v>14</v>
          </cell>
          <cell r="AH24">
            <v>672</v>
          </cell>
        </row>
        <row r="25">
          <cell r="C25">
            <v>350106</v>
          </cell>
          <cell r="D25" t="str">
            <v>山西馨德贸易有限公司</v>
          </cell>
          <cell r="E25">
            <v>20</v>
          </cell>
          <cell r="F25">
            <v>10</v>
          </cell>
          <cell r="G25">
            <v>15</v>
          </cell>
          <cell r="H25">
            <v>25</v>
          </cell>
          <cell r="I25">
            <v>25</v>
          </cell>
          <cell r="J25">
            <v>23</v>
          </cell>
          <cell r="K25">
            <v>37</v>
          </cell>
          <cell r="L25">
            <v>28</v>
          </cell>
          <cell r="M25">
            <v>28</v>
          </cell>
          <cell r="N25">
            <v>75</v>
          </cell>
          <cell r="O25">
            <v>95</v>
          </cell>
          <cell r="P25">
            <v>95</v>
          </cell>
          <cell r="Q25">
            <v>75</v>
          </cell>
          <cell r="R25">
            <v>16</v>
          </cell>
          <cell r="S25">
            <v>5</v>
          </cell>
          <cell r="T25">
            <v>3</v>
          </cell>
          <cell r="U25">
            <v>20</v>
          </cell>
          <cell r="V25">
            <v>9</v>
          </cell>
          <cell r="W25">
            <v>11</v>
          </cell>
          <cell r="X25">
            <v>2</v>
          </cell>
          <cell r="Y25">
            <v>4</v>
          </cell>
          <cell r="Z25">
            <v>100</v>
          </cell>
          <cell r="AA25">
            <v>40</v>
          </cell>
          <cell r="AB25">
            <v>72</v>
          </cell>
          <cell r="AC25">
            <v>90</v>
          </cell>
          <cell r="AD25">
            <v>180</v>
          </cell>
          <cell r="AE25">
            <v>20</v>
          </cell>
          <cell r="AH25">
            <v>1123</v>
          </cell>
        </row>
        <row r="26">
          <cell r="C26">
            <v>350200</v>
          </cell>
          <cell r="D26" t="str">
            <v>临汾市新欣利华百货有限公司</v>
          </cell>
          <cell r="E26">
            <v>20</v>
          </cell>
          <cell r="F26">
            <v>15</v>
          </cell>
          <cell r="G26">
            <v>15</v>
          </cell>
          <cell r="H26">
            <v>35</v>
          </cell>
          <cell r="I26">
            <v>35</v>
          </cell>
          <cell r="J26">
            <v>30</v>
          </cell>
          <cell r="K26">
            <v>40</v>
          </cell>
          <cell r="L26">
            <v>31</v>
          </cell>
          <cell r="M26">
            <v>31</v>
          </cell>
          <cell r="N26">
            <v>22</v>
          </cell>
          <cell r="O26">
            <v>28</v>
          </cell>
          <cell r="P26">
            <v>28</v>
          </cell>
          <cell r="Q26">
            <v>22</v>
          </cell>
          <cell r="U26">
            <v>5</v>
          </cell>
          <cell r="W26">
            <v>5</v>
          </cell>
          <cell r="Y26">
            <v>2</v>
          </cell>
          <cell r="Z26">
            <v>150</v>
          </cell>
          <cell r="AA26">
            <v>25</v>
          </cell>
          <cell r="AB26">
            <v>54</v>
          </cell>
          <cell r="AC26">
            <v>108</v>
          </cell>
          <cell r="AD26">
            <v>55</v>
          </cell>
          <cell r="AE26">
            <v>5</v>
          </cell>
          <cell r="AH26">
            <v>761</v>
          </cell>
        </row>
        <row r="27">
          <cell r="C27">
            <v>350301</v>
          </cell>
          <cell r="D27" t="str">
            <v>大同市金源盛商贸有限责任公司</v>
          </cell>
          <cell r="E27">
            <v>5</v>
          </cell>
          <cell r="F27">
            <v>8</v>
          </cell>
          <cell r="G27">
            <v>3</v>
          </cell>
          <cell r="H27">
            <v>35</v>
          </cell>
          <cell r="I27">
            <v>35</v>
          </cell>
          <cell r="J27">
            <v>30</v>
          </cell>
          <cell r="K27">
            <v>22</v>
          </cell>
          <cell r="L27">
            <v>16</v>
          </cell>
          <cell r="M27">
            <v>17</v>
          </cell>
          <cell r="N27">
            <v>9</v>
          </cell>
          <cell r="P27">
            <v>11</v>
          </cell>
          <cell r="Q27">
            <v>9</v>
          </cell>
          <cell r="U27">
            <v>6</v>
          </cell>
          <cell r="V27">
            <v>4</v>
          </cell>
          <cell r="W27">
            <v>5</v>
          </cell>
          <cell r="X27">
            <v>1</v>
          </cell>
          <cell r="Y27">
            <v>4</v>
          </cell>
          <cell r="Z27">
            <v>80</v>
          </cell>
          <cell r="AA27">
            <v>30</v>
          </cell>
          <cell r="AB27">
            <v>36</v>
          </cell>
          <cell r="AC27">
            <v>18</v>
          </cell>
          <cell r="AD27">
            <v>14</v>
          </cell>
          <cell r="AE27">
            <v>2</v>
          </cell>
          <cell r="AH27">
            <v>400</v>
          </cell>
        </row>
        <row r="28">
          <cell r="C28">
            <v>350401</v>
          </cell>
          <cell r="D28" t="str">
            <v>长治市马丽日化有限公司</v>
          </cell>
          <cell r="H28">
            <v>35</v>
          </cell>
          <cell r="I28">
            <v>35</v>
          </cell>
          <cell r="J28">
            <v>30</v>
          </cell>
          <cell r="K28">
            <v>41</v>
          </cell>
          <cell r="L28">
            <v>30</v>
          </cell>
          <cell r="M28">
            <v>31</v>
          </cell>
          <cell r="O28">
            <v>13</v>
          </cell>
          <cell r="P28">
            <v>13</v>
          </cell>
          <cell r="Q28">
            <v>11</v>
          </cell>
          <cell r="Z28">
            <v>250</v>
          </cell>
          <cell r="AA28">
            <v>100</v>
          </cell>
          <cell r="AC28">
            <v>108</v>
          </cell>
          <cell r="AE28">
            <v>8</v>
          </cell>
          <cell r="AH28">
            <v>705</v>
          </cell>
        </row>
        <row r="29">
          <cell r="C29">
            <v>350500</v>
          </cell>
          <cell r="D29" t="str">
            <v>阳泉慧意商贸有限责任公司</v>
          </cell>
          <cell r="E29">
            <v>10</v>
          </cell>
          <cell r="F29">
            <v>10</v>
          </cell>
          <cell r="G29">
            <v>10</v>
          </cell>
          <cell r="H29">
            <v>20</v>
          </cell>
          <cell r="I29">
            <v>20</v>
          </cell>
          <cell r="J29">
            <v>15</v>
          </cell>
          <cell r="K29">
            <v>20</v>
          </cell>
          <cell r="L29">
            <v>16</v>
          </cell>
          <cell r="M29">
            <v>16</v>
          </cell>
          <cell r="N29">
            <v>22</v>
          </cell>
          <cell r="O29">
            <v>28</v>
          </cell>
          <cell r="P29">
            <v>28</v>
          </cell>
          <cell r="Q29">
            <v>22</v>
          </cell>
          <cell r="Z29">
            <v>50</v>
          </cell>
          <cell r="AA29">
            <v>10</v>
          </cell>
          <cell r="AB29">
            <v>90</v>
          </cell>
          <cell r="AC29">
            <v>200</v>
          </cell>
          <cell r="AD29">
            <v>55</v>
          </cell>
          <cell r="AE29">
            <v>5</v>
          </cell>
          <cell r="AH29">
            <v>647</v>
          </cell>
        </row>
        <row r="30">
          <cell r="C30">
            <v>613502</v>
          </cell>
          <cell r="D30" t="str">
            <v>朔州市新宝金日化有限责任公司</v>
          </cell>
          <cell r="H30">
            <v>15</v>
          </cell>
          <cell r="I30">
            <v>15</v>
          </cell>
          <cell r="J30">
            <v>10</v>
          </cell>
          <cell r="N30">
            <v>9</v>
          </cell>
          <cell r="P30">
            <v>11</v>
          </cell>
          <cell r="Q30">
            <v>9</v>
          </cell>
          <cell r="Z30">
            <v>50</v>
          </cell>
          <cell r="AA30">
            <v>10</v>
          </cell>
          <cell r="AB30">
            <v>36</v>
          </cell>
          <cell r="AD30">
            <v>8</v>
          </cell>
          <cell r="AE30">
            <v>2</v>
          </cell>
          <cell r="AH30">
            <v>175</v>
          </cell>
        </row>
        <row r="31">
          <cell r="C31">
            <v>100661</v>
          </cell>
          <cell r="D31" t="str">
            <v>呼和浩特市佰洁贸易有限责任公司</v>
          </cell>
          <cell r="E31">
            <v>12</v>
          </cell>
          <cell r="F31">
            <v>12</v>
          </cell>
          <cell r="G31">
            <v>12</v>
          </cell>
          <cell r="H31">
            <v>1</v>
          </cell>
          <cell r="I31">
            <v>1</v>
          </cell>
          <cell r="J31">
            <v>1</v>
          </cell>
          <cell r="K31">
            <v>11</v>
          </cell>
          <cell r="L31">
            <v>11</v>
          </cell>
          <cell r="M31">
            <v>11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30</v>
          </cell>
          <cell r="AA31">
            <v>30</v>
          </cell>
          <cell r="AB31">
            <v>30</v>
          </cell>
          <cell r="AC31">
            <v>108</v>
          </cell>
          <cell r="AD31">
            <v>20</v>
          </cell>
          <cell r="AE31">
            <v>14</v>
          </cell>
          <cell r="AF31">
            <v>6</v>
          </cell>
          <cell r="AG31">
            <v>6</v>
          </cell>
          <cell r="AH31">
            <v>325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</row>
        <row r="32">
          <cell r="C32">
            <v>101981</v>
          </cell>
          <cell r="D32" t="str">
            <v>包头市佰捷贸易有限责任公司</v>
          </cell>
          <cell r="E32">
            <v>3</v>
          </cell>
          <cell r="F32">
            <v>3</v>
          </cell>
          <cell r="G32">
            <v>3</v>
          </cell>
          <cell r="H32">
            <v>2</v>
          </cell>
          <cell r="I32">
            <v>2</v>
          </cell>
          <cell r="J32">
            <v>2</v>
          </cell>
          <cell r="K32">
            <v>1</v>
          </cell>
          <cell r="L32">
            <v>1</v>
          </cell>
          <cell r="M32">
            <v>1</v>
          </cell>
          <cell r="N32">
            <v>5</v>
          </cell>
          <cell r="O32">
            <v>5</v>
          </cell>
          <cell r="P32">
            <v>5</v>
          </cell>
          <cell r="Q32">
            <v>5</v>
          </cell>
          <cell r="U32">
            <v>2</v>
          </cell>
          <cell r="V32">
            <v>2</v>
          </cell>
          <cell r="W32">
            <v>2</v>
          </cell>
          <cell r="X32">
            <v>2</v>
          </cell>
          <cell r="Y32">
            <v>2</v>
          </cell>
          <cell r="Z32">
            <v>60</v>
          </cell>
          <cell r="AA32">
            <v>50</v>
          </cell>
          <cell r="AB32">
            <v>50</v>
          </cell>
          <cell r="AC32">
            <v>50</v>
          </cell>
          <cell r="AD32">
            <v>10</v>
          </cell>
          <cell r="AE32">
            <v>10</v>
          </cell>
          <cell r="AF32">
            <v>10</v>
          </cell>
          <cell r="AG32">
            <v>10</v>
          </cell>
          <cell r="AH32">
            <v>298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</row>
        <row r="33">
          <cell r="C33">
            <v>102016</v>
          </cell>
          <cell r="D33" t="str">
            <v>乌兰浩特市率华妇女洗涤化妆品行</v>
          </cell>
          <cell r="E33">
            <v>1</v>
          </cell>
          <cell r="F33">
            <v>1</v>
          </cell>
          <cell r="H33">
            <v>5</v>
          </cell>
          <cell r="I33">
            <v>5</v>
          </cell>
          <cell r="J33">
            <v>5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Z33">
            <v>20</v>
          </cell>
          <cell r="AA33">
            <v>30</v>
          </cell>
          <cell r="AB33">
            <v>54</v>
          </cell>
          <cell r="AC33">
            <v>36</v>
          </cell>
          <cell r="AD33">
            <v>9</v>
          </cell>
          <cell r="AE33">
            <v>1</v>
          </cell>
          <cell r="AH33">
            <v>171</v>
          </cell>
        </row>
        <row r="34">
          <cell r="C34">
            <v>470400</v>
          </cell>
          <cell r="D34" t="str">
            <v>临河市北方洗涤化妆日用品有限公司</v>
          </cell>
          <cell r="H34">
            <v>21</v>
          </cell>
          <cell r="I34">
            <v>21</v>
          </cell>
          <cell r="J34">
            <v>18</v>
          </cell>
          <cell r="K34">
            <v>31</v>
          </cell>
          <cell r="L34">
            <v>22</v>
          </cell>
          <cell r="M34">
            <v>22</v>
          </cell>
          <cell r="N34">
            <v>9</v>
          </cell>
          <cell r="O34">
            <v>11</v>
          </cell>
          <cell r="P34">
            <v>11</v>
          </cell>
          <cell r="Q34">
            <v>9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30</v>
          </cell>
          <cell r="AA34">
            <v>30</v>
          </cell>
          <cell r="AB34">
            <v>72</v>
          </cell>
          <cell r="AC34">
            <v>72</v>
          </cell>
          <cell r="AD34">
            <v>108</v>
          </cell>
          <cell r="AE34">
            <v>12</v>
          </cell>
          <cell r="AH34">
            <v>504</v>
          </cell>
        </row>
        <row r="35">
          <cell r="C35">
            <v>470602</v>
          </cell>
          <cell r="D35" t="str">
            <v>赤峰宝洁洗化用品有限责任公司</v>
          </cell>
          <cell r="H35">
            <v>11</v>
          </cell>
          <cell r="I35">
            <v>11</v>
          </cell>
          <cell r="J35">
            <v>8</v>
          </cell>
          <cell r="K35">
            <v>1</v>
          </cell>
          <cell r="L35">
            <v>1</v>
          </cell>
          <cell r="M35">
            <v>1</v>
          </cell>
          <cell r="N35">
            <v>4</v>
          </cell>
          <cell r="O35">
            <v>6</v>
          </cell>
          <cell r="P35">
            <v>6</v>
          </cell>
          <cell r="Q35">
            <v>4</v>
          </cell>
          <cell r="U35">
            <v>2</v>
          </cell>
          <cell r="V35">
            <v>2</v>
          </cell>
          <cell r="W35">
            <v>2</v>
          </cell>
          <cell r="Y35">
            <v>2</v>
          </cell>
          <cell r="AC35">
            <v>5</v>
          </cell>
          <cell r="AE35">
            <v>6</v>
          </cell>
          <cell r="AH35">
            <v>72</v>
          </cell>
        </row>
        <row r="36">
          <cell r="C36">
            <v>614702</v>
          </cell>
          <cell r="D36" t="str">
            <v>呼伦贝尔市海拉尔区华光日百商店</v>
          </cell>
          <cell r="H36">
            <v>9</v>
          </cell>
          <cell r="I36">
            <v>8</v>
          </cell>
          <cell r="J36">
            <v>2</v>
          </cell>
          <cell r="N36">
            <v>9</v>
          </cell>
          <cell r="O36">
            <v>11</v>
          </cell>
          <cell r="P36">
            <v>11</v>
          </cell>
          <cell r="Q36">
            <v>9</v>
          </cell>
          <cell r="R36">
            <v>1</v>
          </cell>
          <cell r="S36">
            <v>2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10</v>
          </cell>
          <cell r="AA36">
            <v>2</v>
          </cell>
          <cell r="AB36">
            <v>10</v>
          </cell>
          <cell r="AC36">
            <v>36</v>
          </cell>
          <cell r="AD36">
            <v>50</v>
          </cell>
          <cell r="AE36">
            <v>6</v>
          </cell>
          <cell r="AH36">
            <v>182</v>
          </cell>
        </row>
        <row r="37">
          <cell r="C37">
            <v>614703</v>
          </cell>
          <cell r="D37" t="str">
            <v>鄂尔多斯市东青日用批发部</v>
          </cell>
          <cell r="H37">
            <v>14</v>
          </cell>
          <cell r="I37">
            <v>14</v>
          </cell>
          <cell r="J37">
            <v>12</v>
          </cell>
          <cell r="N37">
            <v>2</v>
          </cell>
          <cell r="O37">
            <v>2</v>
          </cell>
          <cell r="P37">
            <v>2</v>
          </cell>
          <cell r="Q37">
            <v>2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30</v>
          </cell>
          <cell r="AA37">
            <v>50</v>
          </cell>
          <cell r="AC37">
            <v>36</v>
          </cell>
          <cell r="AD37">
            <v>54</v>
          </cell>
          <cell r="AE37">
            <v>6</v>
          </cell>
          <cell r="AH37">
            <v>229</v>
          </cell>
        </row>
        <row r="38">
          <cell r="C38">
            <v>100695</v>
          </cell>
          <cell r="D38" t="str">
            <v>辽宁嘉龙商贸有限公司</v>
          </cell>
          <cell r="E38">
            <v>2</v>
          </cell>
          <cell r="F38">
            <v>2</v>
          </cell>
          <cell r="G38">
            <v>2</v>
          </cell>
          <cell r="H38">
            <v>2</v>
          </cell>
          <cell r="I38">
            <v>2</v>
          </cell>
          <cell r="K38">
            <v>5</v>
          </cell>
          <cell r="L38">
            <v>5</v>
          </cell>
          <cell r="M38">
            <v>5</v>
          </cell>
          <cell r="N38">
            <v>5</v>
          </cell>
          <cell r="O38">
            <v>5</v>
          </cell>
          <cell r="P38">
            <v>5</v>
          </cell>
          <cell r="Q38">
            <v>5</v>
          </cell>
          <cell r="R38">
            <v>2</v>
          </cell>
          <cell r="S38">
            <v>2</v>
          </cell>
          <cell r="T38">
            <v>2</v>
          </cell>
          <cell r="U38">
            <v>2</v>
          </cell>
          <cell r="V38">
            <v>2</v>
          </cell>
          <cell r="W38">
            <v>2</v>
          </cell>
          <cell r="X38">
            <v>2</v>
          </cell>
          <cell r="Y38">
            <v>2</v>
          </cell>
          <cell r="AA38">
            <v>2</v>
          </cell>
          <cell r="AC38">
            <v>50</v>
          </cell>
          <cell r="AD38">
            <v>2</v>
          </cell>
          <cell r="AH38">
            <v>115</v>
          </cell>
        </row>
        <row r="39">
          <cell r="C39">
            <v>101100</v>
          </cell>
          <cell r="D39" t="str">
            <v>丹东市元宝区宏军大卖场</v>
          </cell>
          <cell r="E39">
            <v>4</v>
          </cell>
          <cell r="F39">
            <v>3</v>
          </cell>
          <cell r="H39">
            <v>20</v>
          </cell>
          <cell r="I39">
            <v>15</v>
          </cell>
          <cell r="J39">
            <v>15</v>
          </cell>
          <cell r="K39">
            <v>16</v>
          </cell>
          <cell r="L39">
            <v>12</v>
          </cell>
          <cell r="M39">
            <v>12</v>
          </cell>
          <cell r="N39">
            <v>13</v>
          </cell>
          <cell r="O39">
            <v>17</v>
          </cell>
          <cell r="P39">
            <v>17</v>
          </cell>
          <cell r="Q39">
            <v>13</v>
          </cell>
          <cell r="U39">
            <v>8</v>
          </cell>
          <cell r="V39">
            <v>8</v>
          </cell>
          <cell r="W39">
            <v>8</v>
          </cell>
          <cell r="X39">
            <v>2</v>
          </cell>
          <cell r="Y39">
            <v>8</v>
          </cell>
          <cell r="Z39">
            <v>30</v>
          </cell>
          <cell r="AA39">
            <v>30</v>
          </cell>
          <cell r="AB39">
            <v>90</v>
          </cell>
          <cell r="AC39">
            <v>198</v>
          </cell>
          <cell r="AD39">
            <v>25</v>
          </cell>
          <cell r="AE39">
            <v>3</v>
          </cell>
          <cell r="AH39">
            <v>567</v>
          </cell>
        </row>
        <row r="40">
          <cell r="C40">
            <v>101462</v>
          </cell>
          <cell r="D40" t="str">
            <v>锦州市辽域营销有限责任公司</v>
          </cell>
          <cell r="E40">
            <v>4</v>
          </cell>
          <cell r="F40">
            <v>3</v>
          </cell>
          <cell r="H40">
            <v>15</v>
          </cell>
          <cell r="I40">
            <v>15</v>
          </cell>
          <cell r="J40">
            <v>15</v>
          </cell>
          <cell r="K40">
            <v>5</v>
          </cell>
          <cell r="L40">
            <v>5</v>
          </cell>
          <cell r="M40">
            <v>5</v>
          </cell>
          <cell r="N40">
            <v>35</v>
          </cell>
          <cell r="O40">
            <v>45</v>
          </cell>
          <cell r="P40">
            <v>45</v>
          </cell>
          <cell r="Q40">
            <v>35</v>
          </cell>
          <cell r="R40">
            <v>5</v>
          </cell>
          <cell r="S40">
            <v>5</v>
          </cell>
          <cell r="T40">
            <v>3</v>
          </cell>
          <cell r="U40">
            <v>6</v>
          </cell>
          <cell r="V40">
            <v>8</v>
          </cell>
          <cell r="W40">
            <v>6</v>
          </cell>
          <cell r="X40">
            <v>1</v>
          </cell>
          <cell r="Y40">
            <v>6</v>
          </cell>
          <cell r="Z40">
            <v>150</v>
          </cell>
          <cell r="AA40">
            <v>50</v>
          </cell>
          <cell r="AB40">
            <v>180</v>
          </cell>
          <cell r="AC40">
            <v>288</v>
          </cell>
          <cell r="AD40">
            <v>50</v>
          </cell>
          <cell r="AE40">
            <v>8</v>
          </cell>
          <cell r="AH40">
            <v>993</v>
          </cell>
        </row>
        <row r="41">
          <cell r="C41">
            <v>101962</v>
          </cell>
          <cell r="D41" t="str">
            <v>阜新市宏鑫经贸有限公司</v>
          </cell>
          <cell r="H41">
            <v>30</v>
          </cell>
          <cell r="I41">
            <v>20</v>
          </cell>
          <cell r="J41">
            <v>20</v>
          </cell>
          <cell r="K41">
            <v>8</v>
          </cell>
          <cell r="L41">
            <v>6</v>
          </cell>
          <cell r="M41">
            <v>6</v>
          </cell>
          <cell r="N41">
            <v>13</v>
          </cell>
          <cell r="O41">
            <v>17</v>
          </cell>
          <cell r="P41">
            <v>17</v>
          </cell>
          <cell r="Q41">
            <v>13</v>
          </cell>
          <cell r="R41">
            <v>1</v>
          </cell>
          <cell r="S41">
            <v>2</v>
          </cell>
          <cell r="T41">
            <v>1</v>
          </cell>
          <cell r="Z41">
            <v>80</v>
          </cell>
          <cell r="AA41">
            <v>10</v>
          </cell>
          <cell r="AB41">
            <v>90</v>
          </cell>
          <cell r="AC41">
            <v>90</v>
          </cell>
          <cell r="AD41">
            <v>30</v>
          </cell>
          <cell r="AE41">
            <v>10</v>
          </cell>
          <cell r="AH41">
            <v>464</v>
          </cell>
        </row>
        <row r="42">
          <cell r="C42">
            <v>102166</v>
          </cell>
          <cell r="D42" t="str">
            <v>沈阳市大东区万鑫和洗涤用品经营部</v>
          </cell>
          <cell r="H42">
            <v>65</v>
          </cell>
          <cell r="I42">
            <v>70</v>
          </cell>
          <cell r="J42">
            <v>65</v>
          </cell>
          <cell r="K42">
            <v>28</v>
          </cell>
          <cell r="L42">
            <v>26</v>
          </cell>
          <cell r="M42">
            <v>26</v>
          </cell>
          <cell r="N42">
            <v>27</v>
          </cell>
          <cell r="O42">
            <v>28</v>
          </cell>
          <cell r="P42">
            <v>28</v>
          </cell>
          <cell r="Q42">
            <v>27</v>
          </cell>
          <cell r="R42">
            <v>1</v>
          </cell>
          <cell r="S42">
            <v>1</v>
          </cell>
          <cell r="T42">
            <v>1</v>
          </cell>
          <cell r="U42">
            <v>5</v>
          </cell>
          <cell r="V42">
            <v>10</v>
          </cell>
          <cell r="W42">
            <v>5</v>
          </cell>
          <cell r="X42">
            <v>3</v>
          </cell>
          <cell r="Y42">
            <v>5</v>
          </cell>
          <cell r="Z42">
            <v>120</v>
          </cell>
          <cell r="AA42">
            <v>30</v>
          </cell>
          <cell r="AB42">
            <v>136</v>
          </cell>
          <cell r="AC42">
            <v>110</v>
          </cell>
          <cell r="AD42">
            <v>65</v>
          </cell>
          <cell r="AE42">
            <v>6</v>
          </cell>
          <cell r="AH42">
            <v>888</v>
          </cell>
        </row>
        <row r="43">
          <cell r="C43">
            <v>102172</v>
          </cell>
          <cell r="D43" t="str">
            <v>朝阳县大世界众鑫百货商店</v>
          </cell>
          <cell r="E43">
            <v>10</v>
          </cell>
          <cell r="F43">
            <v>10</v>
          </cell>
          <cell r="H43">
            <v>20</v>
          </cell>
          <cell r="I43">
            <v>20</v>
          </cell>
          <cell r="J43">
            <v>16</v>
          </cell>
          <cell r="K43">
            <v>2</v>
          </cell>
          <cell r="L43">
            <v>2</v>
          </cell>
          <cell r="M43">
            <v>2</v>
          </cell>
          <cell r="N43">
            <v>3</v>
          </cell>
          <cell r="O43">
            <v>5</v>
          </cell>
          <cell r="P43">
            <v>5</v>
          </cell>
          <cell r="Q43">
            <v>3</v>
          </cell>
          <cell r="R43">
            <v>1</v>
          </cell>
          <cell r="S43">
            <v>1</v>
          </cell>
          <cell r="T43">
            <v>1</v>
          </cell>
          <cell r="Z43">
            <v>80</v>
          </cell>
          <cell r="AA43">
            <v>2</v>
          </cell>
          <cell r="AB43">
            <v>18</v>
          </cell>
          <cell r="AC43">
            <v>18</v>
          </cell>
          <cell r="AD43">
            <v>65</v>
          </cell>
          <cell r="AE43">
            <v>14</v>
          </cell>
          <cell r="AH43">
            <v>298</v>
          </cell>
        </row>
        <row r="44">
          <cell r="C44">
            <v>410215</v>
          </cell>
          <cell r="D44" t="str">
            <v>大连佳菱物流有限公司</v>
          </cell>
          <cell r="E44">
            <v>78</v>
          </cell>
          <cell r="F44">
            <v>56</v>
          </cell>
          <cell r="H44">
            <v>20</v>
          </cell>
          <cell r="I44">
            <v>20</v>
          </cell>
          <cell r="J44">
            <v>20</v>
          </cell>
          <cell r="K44">
            <v>10</v>
          </cell>
          <cell r="L44">
            <v>48</v>
          </cell>
          <cell r="M44">
            <v>48</v>
          </cell>
          <cell r="N44">
            <v>20</v>
          </cell>
          <cell r="O44">
            <v>20</v>
          </cell>
          <cell r="P44">
            <v>20</v>
          </cell>
          <cell r="Q44">
            <v>20</v>
          </cell>
          <cell r="R44">
            <v>90</v>
          </cell>
          <cell r="S44">
            <v>23</v>
          </cell>
          <cell r="T44">
            <v>13</v>
          </cell>
          <cell r="U44">
            <v>25</v>
          </cell>
          <cell r="V44">
            <v>27</v>
          </cell>
          <cell r="W44">
            <v>30</v>
          </cell>
          <cell r="X44">
            <v>5</v>
          </cell>
          <cell r="Y44">
            <v>26</v>
          </cell>
          <cell r="Z44">
            <v>400</v>
          </cell>
          <cell r="AA44">
            <v>100</v>
          </cell>
          <cell r="AB44">
            <v>414</v>
          </cell>
          <cell r="AC44">
            <v>504</v>
          </cell>
          <cell r="AD44">
            <v>165</v>
          </cell>
          <cell r="AE44">
            <v>15</v>
          </cell>
          <cell r="AH44">
            <v>2217</v>
          </cell>
        </row>
        <row r="45">
          <cell r="C45">
            <v>410303</v>
          </cell>
          <cell r="D45" t="str">
            <v>鞍山市华隆商贸有限公司</v>
          </cell>
          <cell r="E45">
            <v>40</v>
          </cell>
          <cell r="F45">
            <v>30</v>
          </cell>
          <cell r="H45">
            <v>80</v>
          </cell>
          <cell r="I45">
            <v>80</v>
          </cell>
          <cell r="J45">
            <v>70</v>
          </cell>
          <cell r="K45">
            <v>64</v>
          </cell>
          <cell r="L45">
            <v>48</v>
          </cell>
          <cell r="M45">
            <v>48</v>
          </cell>
          <cell r="N45">
            <v>88</v>
          </cell>
          <cell r="O45">
            <v>112</v>
          </cell>
          <cell r="P45">
            <v>112</v>
          </cell>
          <cell r="Q45">
            <v>88</v>
          </cell>
          <cell r="R45">
            <v>10</v>
          </cell>
          <cell r="S45">
            <v>4</v>
          </cell>
          <cell r="T45">
            <v>2</v>
          </cell>
          <cell r="U45">
            <v>10</v>
          </cell>
          <cell r="V45">
            <v>8</v>
          </cell>
          <cell r="W45">
            <v>13</v>
          </cell>
          <cell r="X45">
            <v>2</v>
          </cell>
          <cell r="Y45">
            <v>5</v>
          </cell>
          <cell r="Z45">
            <v>300</v>
          </cell>
          <cell r="AA45">
            <v>50</v>
          </cell>
          <cell r="AB45">
            <v>144</v>
          </cell>
          <cell r="AC45">
            <v>270</v>
          </cell>
          <cell r="AD45">
            <v>150</v>
          </cell>
          <cell r="AE45">
            <v>10</v>
          </cell>
          <cell r="AH45">
            <v>1838</v>
          </cell>
        </row>
        <row r="46">
          <cell r="C46">
            <v>410500</v>
          </cell>
          <cell r="D46" t="str">
            <v>营口市联利有限责任公司</v>
          </cell>
          <cell r="E46">
            <v>20</v>
          </cell>
          <cell r="F46">
            <v>15</v>
          </cell>
          <cell r="H46">
            <v>70</v>
          </cell>
          <cell r="I46">
            <v>70</v>
          </cell>
          <cell r="J46">
            <v>60</v>
          </cell>
          <cell r="K46">
            <v>40</v>
          </cell>
          <cell r="L46">
            <v>30</v>
          </cell>
          <cell r="M46">
            <v>30</v>
          </cell>
          <cell r="N46">
            <v>22</v>
          </cell>
          <cell r="O46">
            <v>28</v>
          </cell>
          <cell r="P46">
            <v>28</v>
          </cell>
          <cell r="Q46">
            <v>22</v>
          </cell>
          <cell r="U46">
            <v>10</v>
          </cell>
          <cell r="V46">
            <v>5</v>
          </cell>
          <cell r="W46">
            <v>10</v>
          </cell>
          <cell r="X46">
            <v>2</v>
          </cell>
          <cell r="Y46">
            <v>5</v>
          </cell>
          <cell r="Z46">
            <v>300</v>
          </cell>
          <cell r="AA46">
            <v>50</v>
          </cell>
          <cell r="AB46">
            <v>180</v>
          </cell>
          <cell r="AC46">
            <v>270</v>
          </cell>
          <cell r="AD46">
            <v>50</v>
          </cell>
          <cell r="AE46">
            <v>5</v>
          </cell>
          <cell r="AH46">
            <v>1322</v>
          </cell>
        </row>
        <row r="47">
          <cell r="C47">
            <v>411200</v>
          </cell>
          <cell r="D47" t="str">
            <v>海城市兴海区通达百货站</v>
          </cell>
          <cell r="E47">
            <v>16</v>
          </cell>
          <cell r="F47">
            <v>12</v>
          </cell>
          <cell r="H47">
            <v>11</v>
          </cell>
          <cell r="I47">
            <v>10</v>
          </cell>
          <cell r="J47">
            <v>9</v>
          </cell>
          <cell r="K47">
            <v>40</v>
          </cell>
          <cell r="L47">
            <v>30</v>
          </cell>
          <cell r="M47">
            <v>30</v>
          </cell>
          <cell r="N47">
            <v>44</v>
          </cell>
          <cell r="O47">
            <v>56</v>
          </cell>
          <cell r="P47">
            <v>56</v>
          </cell>
          <cell r="Q47">
            <v>44</v>
          </cell>
          <cell r="R47">
            <v>3</v>
          </cell>
          <cell r="S47">
            <v>3</v>
          </cell>
          <cell r="T47">
            <v>1</v>
          </cell>
          <cell r="U47">
            <v>5</v>
          </cell>
          <cell r="V47">
            <v>5</v>
          </cell>
          <cell r="W47">
            <v>5</v>
          </cell>
          <cell r="Y47">
            <v>5</v>
          </cell>
          <cell r="Z47">
            <v>50</v>
          </cell>
          <cell r="AA47">
            <v>50</v>
          </cell>
          <cell r="AB47">
            <v>72</v>
          </cell>
          <cell r="AC47">
            <v>270</v>
          </cell>
          <cell r="AD47">
            <v>90</v>
          </cell>
          <cell r="AE47">
            <v>10</v>
          </cell>
          <cell r="AH47">
            <v>927</v>
          </cell>
        </row>
        <row r="48">
          <cell r="C48">
            <v>411600</v>
          </cell>
          <cell r="D48" t="str">
            <v>葫芦岛市康隆化妆洗涤用品有限公司</v>
          </cell>
          <cell r="H48">
            <v>10</v>
          </cell>
          <cell r="I48">
            <v>10</v>
          </cell>
          <cell r="J48">
            <v>10</v>
          </cell>
          <cell r="K48">
            <v>8</v>
          </cell>
          <cell r="L48">
            <v>6</v>
          </cell>
          <cell r="M48">
            <v>6</v>
          </cell>
          <cell r="N48">
            <v>18</v>
          </cell>
          <cell r="O48">
            <v>22</v>
          </cell>
          <cell r="P48">
            <v>22</v>
          </cell>
          <cell r="Q48">
            <v>18</v>
          </cell>
          <cell r="R48">
            <v>1</v>
          </cell>
          <cell r="S48">
            <v>1</v>
          </cell>
          <cell r="T48">
            <v>1</v>
          </cell>
          <cell r="Z48">
            <v>100</v>
          </cell>
          <cell r="AA48">
            <v>50</v>
          </cell>
          <cell r="AB48">
            <v>90</v>
          </cell>
          <cell r="AC48">
            <v>144</v>
          </cell>
          <cell r="AD48">
            <v>50</v>
          </cell>
          <cell r="AH48">
            <v>567</v>
          </cell>
        </row>
        <row r="49">
          <cell r="C49">
            <v>411903</v>
          </cell>
          <cell r="D49" t="str">
            <v>瓦房店彦隆商贸有限公司</v>
          </cell>
          <cell r="E49">
            <v>4</v>
          </cell>
          <cell r="F49">
            <v>3</v>
          </cell>
          <cell r="G49">
            <v>3</v>
          </cell>
          <cell r="H49">
            <v>25</v>
          </cell>
          <cell r="I49">
            <v>25</v>
          </cell>
          <cell r="J49">
            <v>20</v>
          </cell>
          <cell r="K49">
            <v>32</v>
          </cell>
          <cell r="L49">
            <v>24</v>
          </cell>
          <cell r="M49">
            <v>24</v>
          </cell>
          <cell r="N49">
            <v>13</v>
          </cell>
          <cell r="O49">
            <v>17</v>
          </cell>
          <cell r="P49">
            <v>17</v>
          </cell>
          <cell r="Q49">
            <v>13</v>
          </cell>
          <cell r="R49">
            <v>14</v>
          </cell>
          <cell r="S49">
            <v>3</v>
          </cell>
          <cell r="T49">
            <v>2</v>
          </cell>
          <cell r="U49">
            <v>15</v>
          </cell>
          <cell r="V49">
            <v>15</v>
          </cell>
          <cell r="W49">
            <v>18</v>
          </cell>
          <cell r="X49">
            <v>2</v>
          </cell>
          <cell r="Y49">
            <v>10</v>
          </cell>
          <cell r="Z49">
            <v>200</v>
          </cell>
          <cell r="AA49">
            <v>100</v>
          </cell>
          <cell r="AB49">
            <v>90</v>
          </cell>
          <cell r="AC49">
            <v>20</v>
          </cell>
          <cell r="AD49">
            <v>30</v>
          </cell>
          <cell r="AE49">
            <v>10</v>
          </cell>
          <cell r="AH49">
            <v>749</v>
          </cell>
        </row>
        <row r="50">
          <cell r="C50">
            <v>100616</v>
          </cell>
          <cell r="D50" t="str">
            <v>七台河市茄子河区维维副食商行</v>
          </cell>
          <cell r="H50">
            <v>7</v>
          </cell>
          <cell r="I50">
            <v>7</v>
          </cell>
          <cell r="J50">
            <v>6</v>
          </cell>
          <cell r="K50">
            <v>8</v>
          </cell>
          <cell r="L50">
            <v>6</v>
          </cell>
          <cell r="M50">
            <v>6</v>
          </cell>
          <cell r="N50">
            <v>3</v>
          </cell>
          <cell r="O50">
            <v>4</v>
          </cell>
          <cell r="P50">
            <v>4</v>
          </cell>
          <cell r="Q50">
            <v>4</v>
          </cell>
          <cell r="AA50">
            <v>20</v>
          </cell>
          <cell r="AB50">
            <v>54</v>
          </cell>
          <cell r="AC50">
            <v>36</v>
          </cell>
          <cell r="AD50">
            <v>27</v>
          </cell>
          <cell r="AE50">
            <v>3</v>
          </cell>
          <cell r="AH50">
            <v>195</v>
          </cell>
        </row>
        <row r="51">
          <cell r="C51">
            <v>101250</v>
          </cell>
          <cell r="D51" t="str">
            <v>黑龙江亚华威经贸有限公司</v>
          </cell>
          <cell r="E51">
            <v>40</v>
          </cell>
          <cell r="F51">
            <v>30</v>
          </cell>
          <cell r="G51">
            <v>30</v>
          </cell>
          <cell r="H51">
            <v>105</v>
          </cell>
          <cell r="I51">
            <v>105</v>
          </cell>
          <cell r="J51">
            <v>90</v>
          </cell>
          <cell r="K51">
            <v>40</v>
          </cell>
          <cell r="L51">
            <v>30</v>
          </cell>
          <cell r="M51">
            <v>30</v>
          </cell>
          <cell r="N51">
            <v>33</v>
          </cell>
          <cell r="O51">
            <v>42</v>
          </cell>
          <cell r="P51">
            <v>42</v>
          </cell>
          <cell r="Q51">
            <v>33</v>
          </cell>
          <cell r="R51">
            <v>32</v>
          </cell>
          <cell r="S51">
            <v>9</v>
          </cell>
          <cell r="T51">
            <v>4</v>
          </cell>
          <cell r="U51">
            <v>2</v>
          </cell>
          <cell r="V51">
            <v>3</v>
          </cell>
          <cell r="W51">
            <v>2</v>
          </cell>
          <cell r="X51">
            <v>1</v>
          </cell>
          <cell r="Y51">
            <v>2</v>
          </cell>
          <cell r="Z51">
            <v>200</v>
          </cell>
          <cell r="AA51">
            <v>260</v>
          </cell>
          <cell r="AB51">
            <v>216</v>
          </cell>
          <cell r="AC51">
            <v>324</v>
          </cell>
          <cell r="AD51">
            <v>68</v>
          </cell>
          <cell r="AE51">
            <v>7</v>
          </cell>
          <cell r="AH51">
            <v>1780</v>
          </cell>
        </row>
        <row r="52">
          <cell r="C52">
            <v>101285</v>
          </cell>
          <cell r="D52" t="str">
            <v>哈尔滨顺洁经贸有限公司</v>
          </cell>
          <cell r="H52">
            <v>70</v>
          </cell>
          <cell r="I52">
            <v>70</v>
          </cell>
          <cell r="J52">
            <v>60</v>
          </cell>
          <cell r="K52">
            <v>16</v>
          </cell>
          <cell r="L52">
            <v>12</v>
          </cell>
          <cell r="M52">
            <v>12</v>
          </cell>
          <cell r="N52">
            <v>4</v>
          </cell>
          <cell r="O52">
            <v>6</v>
          </cell>
          <cell r="P52">
            <v>6</v>
          </cell>
          <cell r="Q52">
            <v>4</v>
          </cell>
          <cell r="Z52">
            <v>200</v>
          </cell>
          <cell r="AA52">
            <v>100</v>
          </cell>
          <cell r="AB52">
            <v>108</v>
          </cell>
          <cell r="AC52">
            <v>342</v>
          </cell>
          <cell r="AD52">
            <v>45</v>
          </cell>
          <cell r="AE52">
            <v>5</v>
          </cell>
          <cell r="AH52">
            <v>1060</v>
          </cell>
        </row>
        <row r="53">
          <cell r="C53">
            <v>101923</v>
          </cell>
          <cell r="D53" t="str">
            <v>建华区尚美日化经销处</v>
          </cell>
          <cell r="H53">
            <v>10</v>
          </cell>
          <cell r="I53">
            <v>10</v>
          </cell>
          <cell r="J53">
            <v>10</v>
          </cell>
          <cell r="K53">
            <v>2</v>
          </cell>
          <cell r="L53">
            <v>2</v>
          </cell>
          <cell r="M53">
            <v>2</v>
          </cell>
          <cell r="N53">
            <v>10</v>
          </cell>
          <cell r="O53">
            <v>10</v>
          </cell>
          <cell r="P53">
            <v>10</v>
          </cell>
          <cell r="Q53">
            <v>10</v>
          </cell>
          <cell r="R53">
            <v>2</v>
          </cell>
          <cell r="S53">
            <v>3</v>
          </cell>
          <cell r="T53">
            <v>2</v>
          </cell>
          <cell r="Z53">
            <v>140</v>
          </cell>
          <cell r="AA53">
            <v>190</v>
          </cell>
          <cell r="AB53">
            <v>170</v>
          </cell>
          <cell r="AC53">
            <v>126</v>
          </cell>
          <cell r="AD53">
            <v>30</v>
          </cell>
          <cell r="AE53">
            <v>16</v>
          </cell>
          <cell r="AH53">
            <v>755</v>
          </cell>
        </row>
        <row r="54">
          <cell r="C54">
            <v>450200</v>
          </cell>
          <cell r="D54" t="str">
            <v>佳木斯市宝洁化妆品经销处</v>
          </cell>
          <cell r="H54">
            <v>16</v>
          </cell>
          <cell r="I54">
            <v>15</v>
          </cell>
          <cell r="J54">
            <v>14</v>
          </cell>
          <cell r="K54">
            <v>16</v>
          </cell>
          <cell r="L54">
            <v>12</v>
          </cell>
          <cell r="M54">
            <v>12</v>
          </cell>
          <cell r="N54">
            <v>20</v>
          </cell>
          <cell r="O54">
            <v>20</v>
          </cell>
          <cell r="P54">
            <v>20</v>
          </cell>
          <cell r="Q54">
            <v>20</v>
          </cell>
          <cell r="U54">
            <v>2</v>
          </cell>
          <cell r="V54">
            <v>3</v>
          </cell>
          <cell r="W54">
            <v>2</v>
          </cell>
          <cell r="X54">
            <v>1</v>
          </cell>
          <cell r="Y54">
            <v>2</v>
          </cell>
          <cell r="Z54">
            <v>50</v>
          </cell>
          <cell r="AA54">
            <v>20</v>
          </cell>
          <cell r="AB54">
            <v>90</v>
          </cell>
          <cell r="AC54">
            <v>54</v>
          </cell>
          <cell r="AD54">
            <v>90</v>
          </cell>
          <cell r="AE54">
            <v>10</v>
          </cell>
          <cell r="AH54">
            <v>489</v>
          </cell>
        </row>
        <row r="55">
          <cell r="C55">
            <v>450303</v>
          </cell>
          <cell r="D55" t="str">
            <v>牡丹江蓝天洗化有限公司</v>
          </cell>
          <cell r="H55">
            <v>18</v>
          </cell>
          <cell r="I55">
            <v>18</v>
          </cell>
          <cell r="J55">
            <v>14</v>
          </cell>
          <cell r="K55">
            <v>20</v>
          </cell>
          <cell r="L55">
            <v>15</v>
          </cell>
          <cell r="M55">
            <v>15</v>
          </cell>
          <cell r="N55">
            <v>9</v>
          </cell>
          <cell r="O55">
            <v>11</v>
          </cell>
          <cell r="P55">
            <v>11</v>
          </cell>
          <cell r="Q55">
            <v>9</v>
          </cell>
          <cell r="R55">
            <v>14</v>
          </cell>
          <cell r="S55">
            <v>4</v>
          </cell>
          <cell r="T55">
            <v>2</v>
          </cell>
          <cell r="AA55">
            <v>50</v>
          </cell>
          <cell r="AB55">
            <v>108</v>
          </cell>
          <cell r="AC55">
            <v>270</v>
          </cell>
          <cell r="AD55">
            <v>45</v>
          </cell>
          <cell r="AE55">
            <v>5</v>
          </cell>
          <cell r="AH55">
            <v>638</v>
          </cell>
        </row>
        <row r="56">
          <cell r="C56">
            <v>450501</v>
          </cell>
          <cell r="D56" t="str">
            <v>大庆市萨尔图区德众宇经贸有限公司</v>
          </cell>
          <cell r="E56">
            <v>22</v>
          </cell>
          <cell r="F56">
            <v>11</v>
          </cell>
          <cell r="G56">
            <v>22</v>
          </cell>
          <cell r="H56">
            <v>19</v>
          </cell>
          <cell r="I56">
            <v>19</v>
          </cell>
          <cell r="J56">
            <v>17</v>
          </cell>
          <cell r="R56">
            <v>1</v>
          </cell>
          <cell r="S56">
            <v>4</v>
          </cell>
          <cell r="T56">
            <v>2</v>
          </cell>
          <cell r="U56">
            <v>1</v>
          </cell>
          <cell r="V56">
            <v>11</v>
          </cell>
          <cell r="W56">
            <v>1</v>
          </cell>
          <cell r="X56">
            <v>1</v>
          </cell>
          <cell r="Y56">
            <v>1</v>
          </cell>
          <cell r="Z56">
            <v>50</v>
          </cell>
          <cell r="AB56">
            <v>50</v>
          </cell>
          <cell r="AD56">
            <v>292</v>
          </cell>
          <cell r="AE56">
            <v>32</v>
          </cell>
          <cell r="AH56">
            <v>556</v>
          </cell>
        </row>
        <row r="57">
          <cell r="C57">
            <v>451100</v>
          </cell>
          <cell r="D57" t="str">
            <v>鸡西市融光焕化妆洗涤用品有限责任公司</v>
          </cell>
          <cell r="H57">
            <v>11</v>
          </cell>
          <cell r="I57">
            <v>11</v>
          </cell>
          <cell r="J57">
            <v>8</v>
          </cell>
          <cell r="K57">
            <v>8</v>
          </cell>
          <cell r="L57">
            <v>6</v>
          </cell>
          <cell r="M57">
            <v>6</v>
          </cell>
          <cell r="N57">
            <v>4</v>
          </cell>
          <cell r="O57">
            <v>6</v>
          </cell>
          <cell r="P57">
            <v>4</v>
          </cell>
          <cell r="Q57">
            <v>4</v>
          </cell>
          <cell r="AA57">
            <v>30</v>
          </cell>
          <cell r="AB57">
            <v>54</v>
          </cell>
          <cell r="AC57">
            <v>36</v>
          </cell>
          <cell r="AD57">
            <v>27</v>
          </cell>
          <cell r="AE57">
            <v>3</v>
          </cell>
          <cell r="AH57">
            <v>218</v>
          </cell>
        </row>
        <row r="58">
          <cell r="C58">
            <v>452101</v>
          </cell>
          <cell r="D58" t="str">
            <v>双鸭山市凤凰塑料制品有限公司</v>
          </cell>
          <cell r="H58">
            <v>11</v>
          </cell>
          <cell r="I58">
            <v>10</v>
          </cell>
          <cell r="J58">
            <v>9</v>
          </cell>
          <cell r="Z58">
            <v>20</v>
          </cell>
          <cell r="AA58">
            <v>10</v>
          </cell>
          <cell r="AB58">
            <v>36</v>
          </cell>
          <cell r="AC58">
            <v>36</v>
          </cell>
          <cell r="AD58">
            <v>18</v>
          </cell>
          <cell r="AE58">
            <v>2</v>
          </cell>
          <cell r="AH58">
            <v>152</v>
          </cell>
        </row>
        <row r="59">
          <cell r="C59">
            <v>614501</v>
          </cell>
          <cell r="D59" t="str">
            <v>绥化市松雪食杂商行</v>
          </cell>
          <cell r="H59">
            <v>11</v>
          </cell>
          <cell r="I59">
            <v>10</v>
          </cell>
          <cell r="J59">
            <v>9</v>
          </cell>
          <cell r="Z59">
            <v>100</v>
          </cell>
          <cell r="AB59">
            <v>36</v>
          </cell>
          <cell r="AC59">
            <v>72</v>
          </cell>
          <cell r="AD59">
            <v>27</v>
          </cell>
          <cell r="AE59">
            <v>3</v>
          </cell>
          <cell r="AH59">
            <v>268</v>
          </cell>
        </row>
        <row r="60">
          <cell r="C60">
            <v>100121</v>
          </cell>
          <cell r="D60" t="str">
            <v>四平市铁东区晶鑫洗化日用百货经营部</v>
          </cell>
          <cell r="I60">
            <v>1</v>
          </cell>
          <cell r="M60">
            <v>1</v>
          </cell>
          <cell r="O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45</v>
          </cell>
          <cell r="AH60">
            <v>52</v>
          </cell>
        </row>
        <row r="61">
          <cell r="C61">
            <v>100196</v>
          </cell>
          <cell r="D61" t="str">
            <v>通化市东昌区玉冬综合平价超市（汇源专卖店）</v>
          </cell>
          <cell r="H61">
            <v>4</v>
          </cell>
          <cell r="I61">
            <v>4</v>
          </cell>
          <cell r="J61">
            <v>4</v>
          </cell>
          <cell r="K61">
            <v>4</v>
          </cell>
          <cell r="L61">
            <v>3</v>
          </cell>
          <cell r="M61">
            <v>3</v>
          </cell>
          <cell r="N61">
            <v>2</v>
          </cell>
          <cell r="O61">
            <v>2</v>
          </cell>
          <cell r="P61">
            <v>3</v>
          </cell>
          <cell r="Q61">
            <v>1</v>
          </cell>
          <cell r="Z61">
            <v>5</v>
          </cell>
          <cell r="AA61">
            <v>5</v>
          </cell>
          <cell r="AB61">
            <v>18</v>
          </cell>
          <cell r="AC61">
            <v>18</v>
          </cell>
          <cell r="AD61">
            <v>9</v>
          </cell>
          <cell r="AE61">
            <v>1</v>
          </cell>
          <cell r="AH61">
            <v>86</v>
          </cell>
        </row>
        <row r="62">
          <cell r="C62">
            <v>100575</v>
          </cell>
          <cell r="D62" t="str">
            <v>梅河口市亚贤洗涤批发商店</v>
          </cell>
          <cell r="H62">
            <v>4</v>
          </cell>
          <cell r="I62">
            <v>4</v>
          </cell>
          <cell r="J62">
            <v>4</v>
          </cell>
          <cell r="K62">
            <v>4</v>
          </cell>
          <cell r="L62">
            <v>3</v>
          </cell>
          <cell r="M62">
            <v>3</v>
          </cell>
          <cell r="N62">
            <v>2</v>
          </cell>
          <cell r="O62">
            <v>2</v>
          </cell>
          <cell r="P62">
            <v>2</v>
          </cell>
          <cell r="Q62">
            <v>2</v>
          </cell>
          <cell r="Z62">
            <v>5</v>
          </cell>
          <cell r="AA62">
            <v>5</v>
          </cell>
          <cell r="AB62">
            <v>18</v>
          </cell>
          <cell r="AC62">
            <v>18</v>
          </cell>
          <cell r="AD62">
            <v>9</v>
          </cell>
          <cell r="AE62">
            <v>1</v>
          </cell>
          <cell r="AH62">
            <v>86</v>
          </cell>
        </row>
        <row r="63">
          <cell r="C63">
            <v>101436</v>
          </cell>
          <cell r="D63" t="str">
            <v>吉林市佐舆永业商贸有限责任公司</v>
          </cell>
          <cell r="E63">
            <v>1</v>
          </cell>
          <cell r="F63">
            <v>1</v>
          </cell>
          <cell r="G63">
            <v>1</v>
          </cell>
          <cell r="H63">
            <v>24</v>
          </cell>
          <cell r="I63">
            <v>25</v>
          </cell>
          <cell r="J63">
            <v>21</v>
          </cell>
          <cell r="K63">
            <v>1</v>
          </cell>
          <cell r="L63">
            <v>1</v>
          </cell>
          <cell r="M63">
            <v>1</v>
          </cell>
          <cell r="N63">
            <v>5</v>
          </cell>
          <cell r="O63">
            <v>10</v>
          </cell>
          <cell r="P63">
            <v>10</v>
          </cell>
          <cell r="Q63">
            <v>5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70</v>
          </cell>
          <cell r="AA63">
            <v>30</v>
          </cell>
          <cell r="AB63">
            <v>2</v>
          </cell>
          <cell r="AC63">
            <v>20</v>
          </cell>
          <cell r="AD63">
            <v>36</v>
          </cell>
          <cell r="AE63">
            <v>4</v>
          </cell>
          <cell r="AH63">
            <v>273</v>
          </cell>
        </row>
        <row r="64">
          <cell r="C64">
            <v>101577</v>
          </cell>
          <cell r="D64" t="str">
            <v>白城市明客多超市有限公司</v>
          </cell>
          <cell r="H64">
            <v>6</v>
          </cell>
          <cell r="I64">
            <v>7</v>
          </cell>
          <cell r="J64">
            <v>6</v>
          </cell>
          <cell r="K64">
            <v>2</v>
          </cell>
          <cell r="L64">
            <v>1</v>
          </cell>
          <cell r="M64">
            <v>1</v>
          </cell>
          <cell r="Z64">
            <v>20</v>
          </cell>
          <cell r="AA64">
            <v>50</v>
          </cell>
          <cell r="AB64">
            <v>36</v>
          </cell>
          <cell r="AC64">
            <v>36</v>
          </cell>
          <cell r="AD64">
            <v>9</v>
          </cell>
          <cell r="AE64">
            <v>1</v>
          </cell>
          <cell r="AH64">
            <v>175</v>
          </cell>
        </row>
        <row r="65">
          <cell r="C65">
            <v>101724</v>
          </cell>
          <cell r="D65" t="str">
            <v>白山市山货市场满美化妆品批发商行</v>
          </cell>
          <cell r="H65">
            <v>4</v>
          </cell>
          <cell r="I65">
            <v>4</v>
          </cell>
          <cell r="J65">
            <v>4</v>
          </cell>
          <cell r="K65">
            <v>4</v>
          </cell>
          <cell r="L65">
            <v>3</v>
          </cell>
          <cell r="M65">
            <v>3</v>
          </cell>
          <cell r="N65">
            <v>2</v>
          </cell>
          <cell r="O65">
            <v>2</v>
          </cell>
          <cell r="P65">
            <v>2</v>
          </cell>
          <cell r="Q65">
            <v>2</v>
          </cell>
          <cell r="Z65">
            <v>5</v>
          </cell>
          <cell r="AA65">
            <v>5</v>
          </cell>
          <cell r="AB65">
            <v>18</v>
          </cell>
          <cell r="AC65">
            <v>18</v>
          </cell>
          <cell r="AD65">
            <v>9</v>
          </cell>
          <cell r="AE65">
            <v>1</v>
          </cell>
          <cell r="AH65">
            <v>86</v>
          </cell>
        </row>
        <row r="66">
          <cell r="C66">
            <v>102088</v>
          </cell>
          <cell r="D66" t="str">
            <v>松原市新鸿达化妆品经销有限公司</v>
          </cell>
          <cell r="H66">
            <v>7</v>
          </cell>
          <cell r="I66">
            <v>7</v>
          </cell>
          <cell r="J66">
            <v>6</v>
          </cell>
          <cell r="M66">
            <v>1</v>
          </cell>
          <cell r="Z66">
            <v>50</v>
          </cell>
          <cell r="AA66">
            <v>30</v>
          </cell>
          <cell r="AB66">
            <v>36</v>
          </cell>
          <cell r="AC66">
            <v>72</v>
          </cell>
          <cell r="AD66">
            <v>13</v>
          </cell>
          <cell r="AE66">
            <v>2</v>
          </cell>
          <cell r="AH66">
            <v>224</v>
          </cell>
        </row>
        <row r="67">
          <cell r="C67">
            <v>430103</v>
          </cell>
          <cell r="D67" t="str">
            <v>吉林省百利实业有限公司</v>
          </cell>
          <cell r="E67">
            <v>24</v>
          </cell>
          <cell r="F67">
            <v>18</v>
          </cell>
          <cell r="G67">
            <v>18</v>
          </cell>
          <cell r="I67">
            <v>59</v>
          </cell>
          <cell r="J67">
            <v>50</v>
          </cell>
          <cell r="K67">
            <v>10</v>
          </cell>
          <cell r="L67">
            <v>20</v>
          </cell>
          <cell r="M67">
            <v>10</v>
          </cell>
          <cell r="N67">
            <v>20</v>
          </cell>
          <cell r="O67">
            <v>20</v>
          </cell>
          <cell r="P67">
            <v>20</v>
          </cell>
          <cell r="Q67">
            <v>20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Z67">
            <v>100</v>
          </cell>
          <cell r="AA67">
            <v>50</v>
          </cell>
          <cell r="AB67">
            <v>50</v>
          </cell>
          <cell r="AC67">
            <v>50</v>
          </cell>
          <cell r="AD67">
            <v>30</v>
          </cell>
          <cell r="AH67">
            <v>573</v>
          </cell>
        </row>
        <row r="68">
          <cell r="C68">
            <v>430505</v>
          </cell>
          <cell r="D68" t="str">
            <v>延吉市京铭贸易有限公司</v>
          </cell>
          <cell r="E68">
            <v>7</v>
          </cell>
          <cell r="F68">
            <v>6</v>
          </cell>
          <cell r="G68">
            <v>5</v>
          </cell>
          <cell r="H68">
            <v>17</v>
          </cell>
          <cell r="I68">
            <v>18</v>
          </cell>
          <cell r="J68">
            <v>15</v>
          </cell>
          <cell r="K68">
            <v>3</v>
          </cell>
          <cell r="L68">
            <v>3</v>
          </cell>
          <cell r="M68">
            <v>3</v>
          </cell>
          <cell r="N68">
            <v>6</v>
          </cell>
          <cell r="O68">
            <v>6</v>
          </cell>
          <cell r="P68">
            <v>6</v>
          </cell>
          <cell r="Q68">
            <v>6</v>
          </cell>
          <cell r="U68">
            <v>2</v>
          </cell>
          <cell r="V68">
            <v>3</v>
          </cell>
          <cell r="W68">
            <v>2</v>
          </cell>
          <cell r="X68">
            <v>1</v>
          </cell>
          <cell r="Y68">
            <v>2</v>
          </cell>
          <cell r="Z68">
            <v>125</v>
          </cell>
          <cell r="AA68">
            <v>130</v>
          </cell>
          <cell r="AB68">
            <v>108</v>
          </cell>
          <cell r="AD68">
            <v>36</v>
          </cell>
          <cell r="AH68">
            <v>510</v>
          </cell>
        </row>
        <row r="69">
          <cell r="C69">
            <v>100630</v>
          </cell>
          <cell r="D69" t="str">
            <v>德州市德城区德清百货商店</v>
          </cell>
          <cell r="E69">
            <v>28</v>
          </cell>
          <cell r="F69">
            <v>20</v>
          </cell>
          <cell r="G69">
            <v>20</v>
          </cell>
          <cell r="H69">
            <v>35</v>
          </cell>
          <cell r="I69">
            <v>35</v>
          </cell>
          <cell r="J69">
            <v>30</v>
          </cell>
          <cell r="K69">
            <v>40</v>
          </cell>
          <cell r="L69">
            <v>20</v>
          </cell>
          <cell r="M69">
            <v>20</v>
          </cell>
          <cell r="N69">
            <v>7</v>
          </cell>
          <cell r="O69">
            <v>7</v>
          </cell>
          <cell r="P69">
            <v>10</v>
          </cell>
          <cell r="Q69">
            <v>7</v>
          </cell>
          <cell r="R69">
            <v>6</v>
          </cell>
          <cell r="S69">
            <v>1</v>
          </cell>
          <cell r="T69">
            <v>1</v>
          </cell>
          <cell r="U69">
            <v>2</v>
          </cell>
          <cell r="V69">
            <v>2</v>
          </cell>
          <cell r="W69">
            <v>2</v>
          </cell>
          <cell r="X69">
            <v>1</v>
          </cell>
          <cell r="Y69">
            <v>2</v>
          </cell>
          <cell r="Z69">
            <v>50</v>
          </cell>
          <cell r="AA69">
            <v>15</v>
          </cell>
          <cell r="AB69">
            <v>72</v>
          </cell>
          <cell r="AC69">
            <v>36</v>
          </cell>
          <cell r="AD69">
            <v>100</v>
          </cell>
          <cell r="AH69">
            <v>569</v>
          </cell>
        </row>
        <row r="70">
          <cell r="C70">
            <v>101120</v>
          </cell>
          <cell r="D70" t="str">
            <v>济南世纪华天经贸有限公司</v>
          </cell>
          <cell r="E70">
            <v>1</v>
          </cell>
          <cell r="F70">
            <v>1</v>
          </cell>
          <cell r="G70">
            <v>1</v>
          </cell>
          <cell r="H70">
            <v>30</v>
          </cell>
          <cell r="I70">
            <v>30</v>
          </cell>
          <cell r="J70">
            <v>30</v>
          </cell>
          <cell r="K70">
            <v>1</v>
          </cell>
          <cell r="L70">
            <v>1</v>
          </cell>
          <cell r="M70">
            <v>1</v>
          </cell>
          <cell r="N70">
            <v>20</v>
          </cell>
          <cell r="O70">
            <v>20</v>
          </cell>
          <cell r="P70">
            <v>20</v>
          </cell>
          <cell r="Q70">
            <v>20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20</v>
          </cell>
          <cell r="AA70">
            <v>10</v>
          </cell>
          <cell r="AB70">
            <v>180</v>
          </cell>
          <cell r="AC70">
            <v>234</v>
          </cell>
          <cell r="AD70">
            <v>5</v>
          </cell>
          <cell r="AE70">
            <v>5</v>
          </cell>
          <cell r="AH70">
            <v>635</v>
          </cell>
        </row>
        <row r="71">
          <cell r="C71">
            <v>101474</v>
          </cell>
          <cell r="D71" t="str">
            <v>菏泽东达商贸有限公司</v>
          </cell>
          <cell r="H71">
            <v>20</v>
          </cell>
          <cell r="I71">
            <v>20</v>
          </cell>
          <cell r="J71">
            <v>15</v>
          </cell>
          <cell r="K71">
            <v>7</v>
          </cell>
          <cell r="L71">
            <v>5</v>
          </cell>
          <cell r="M71">
            <v>5</v>
          </cell>
          <cell r="N71">
            <v>3</v>
          </cell>
          <cell r="O71">
            <v>3</v>
          </cell>
          <cell r="Q71">
            <v>3</v>
          </cell>
          <cell r="Z71">
            <v>70</v>
          </cell>
          <cell r="AB71">
            <v>54</v>
          </cell>
          <cell r="AC71">
            <v>72</v>
          </cell>
          <cell r="AD71">
            <v>30</v>
          </cell>
          <cell r="AH71">
            <v>307</v>
          </cell>
        </row>
        <row r="72">
          <cell r="C72">
            <v>101526</v>
          </cell>
          <cell r="D72" t="str">
            <v>泰安市鑫宝利商贸有限公司</v>
          </cell>
          <cell r="N72">
            <v>8</v>
          </cell>
          <cell r="O72">
            <v>10</v>
          </cell>
          <cell r="P72">
            <v>10</v>
          </cell>
          <cell r="Q72">
            <v>8</v>
          </cell>
          <cell r="S72">
            <v>1</v>
          </cell>
          <cell r="T72">
            <v>1</v>
          </cell>
          <cell r="AD72">
            <v>60</v>
          </cell>
          <cell r="AH72">
            <v>98</v>
          </cell>
        </row>
        <row r="73">
          <cell r="C73">
            <v>101995</v>
          </cell>
          <cell r="D73" t="str">
            <v>聊城市东昌府区香江新上海洗涤化妆总汇</v>
          </cell>
          <cell r="E73">
            <v>8</v>
          </cell>
          <cell r="F73">
            <v>5</v>
          </cell>
          <cell r="G73">
            <v>5</v>
          </cell>
          <cell r="H73">
            <v>15</v>
          </cell>
          <cell r="I73">
            <v>16</v>
          </cell>
          <cell r="J73">
            <v>14</v>
          </cell>
          <cell r="AD73">
            <v>50</v>
          </cell>
          <cell r="AH73">
            <v>113</v>
          </cell>
        </row>
        <row r="74">
          <cell r="C74">
            <v>530105</v>
          </cell>
          <cell r="D74" t="str">
            <v>济南方圆洗涤化妆用品有限公司</v>
          </cell>
          <cell r="E74">
            <v>36</v>
          </cell>
          <cell r="F74">
            <v>21</v>
          </cell>
          <cell r="G74">
            <v>24</v>
          </cell>
          <cell r="H74">
            <v>65</v>
          </cell>
          <cell r="I74">
            <v>65</v>
          </cell>
          <cell r="J74">
            <v>50</v>
          </cell>
          <cell r="K74">
            <v>5</v>
          </cell>
          <cell r="L74">
            <v>5</v>
          </cell>
          <cell r="M74">
            <v>5</v>
          </cell>
          <cell r="N74">
            <v>26</v>
          </cell>
          <cell r="O74">
            <v>24</v>
          </cell>
          <cell r="P74">
            <v>33</v>
          </cell>
          <cell r="Q74">
            <v>26</v>
          </cell>
          <cell r="R74">
            <v>5</v>
          </cell>
          <cell r="S74">
            <v>6</v>
          </cell>
          <cell r="T74">
            <v>3</v>
          </cell>
          <cell r="U74">
            <v>7</v>
          </cell>
          <cell r="V74">
            <v>7</v>
          </cell>
          <cell r="W74">
            <v>7</v>
          </cell>
          <cell r="X74">
            <v>1</v>
          </cell>
          <cell r="Y74">
            <v>4</v>
          </cell>
          <cell r="Z74">
            <v>300</v>
          </cell>
          <cell r="AA74">
            <v>72</v>
          </cell>
          <cell r="AB74">
            <v>450</v>
          </cell>
          <cell r="AC74">
            <v>270</v>
          </cell>
          <cell r="AD74">
            <v>198</v>
          </cell>
          <cell r="AE74">
            <v>15</v>
          </cell>
          <cell r="AH74">
            <v>1730</v>
          </cell>
        </row>
        <row r="75">
          <cell r="C75">
            <v>530204</v>
          </cell>
          <cell r="D75" t="str">
            <v>山东潍坊百货集团股份有限公司青岛分公司</v>
          </cell>
          <cell r="E75">
            <v>27</v>
          </cell>
          <cell r="F75">
            <v>19</v>
          </cell>
          <cell r="G75">
            <v>18</v>
          </cell>
          <cell r="H75">
            <v>50</v>
          </cell>
          <cell r="I75">
            <v>50</v>
          </cell>
          <cell r="J75">
            <v>50</v>
          </cell>
          <cell r="K75">
            <v>10</v>
          </cell>
          <cell r="L75">
            <v>10</v>
          </cell>
          <cell r="M75">
            <v>10</v>
          </cell>
          <cell r="N75">
            <v>20</v>
          </cell>
          <cell r="O75">
            <v>20</v>
          </cell>
          <cell r="P75">
            <v>20</v>
          </cell>
          <cell r="Q75">
            <v>20</v>
          </cell>
          <cell r="U75">
            <v>28</v>
          </cell>
          <cell r="V75">
            <v>38</v>
          </cell>
          <cell r="W75">
            <v>34</v>
          </cell>
          <cell r="X75">
            <v>3</v>
          </cell>
          <cell r="Y75">
            <v>7</v>
          </cell>
          <cell r="Z75">
            <v>200</v>
          </cell>
          <cell r="AA75">
            <v>60</v>
          </cell>
          <cell r="AB75">
            <v>180</v>
          </cell>
          <cell r="AC75">
            <v>306</v>
          </cell>
          <cell r="AD75">
            <v>270</v>
          </cell>
          <cell r="AE75">
            <v>30</v>
          </cell>
          <cell r="AH75">
            <v>1480</v>
          </cell>
        </row>
        <row r="76">
          <cell r="C76">
            <v>530403</v>
          </cell>
          <cell r="D76" t="str">
            <v>山东潍坊百货集团股份有限公司烟台分公司</v>
          </cell>
          <cell r="H76">
            <v>3</v>
          </cell>
          <cell r="I76">
            <v>5</v>
          </cell>
          <cell r="N76">
            <v>26</v>
          </cell>
          <cell r="O76">
            <v>24</v>
          </cell>
          <cell r="Q76">
            <v>26</v>
          </cell>
          <cell r="U76">
            <v>6</v>
          </cell>
          <cell r="V76">
            <v>6</v>
          </cell>
          <cell r="X76">
            <v>2</v>
          </cell>
          <cell r="AA76">
            <v>49</v>
          </cell>
          <cell r="AC76">
            <v>360</v>
          </cell>
          <cell r="AD76">
            <v>87</v>
          </cell>
          <cell r="AE76">
            <v>10</v>
          </cell>
          <cell r="AH76">
            <v>604</v>
          </cell>
        </row>
        <row r="77">
          <cell r="C77">
            <v>530506</v>
          </cell>
          <cell r="D77" t="str">
            <v>淄博杨氏商贸有限公司</v>
          </cell>
          <cell r="F77">
            <v>23</v>
          </cell>
          <cell r="G77">
            <v>24</v>
          </cell>
          <cell r="H77">
            <v>35</v>
          </cell>
          <cell r="I77">
            <v>35</v>
          </cell>
          <cell r="J77">
            <v>30</v>
          </cell>
          <cell r="K77">
            <v>60</v>
          </cell>
          <cell r="L77">
            <v>45</v>
          </cell>
          <cell r="M77">
            <v>45</v>
          </cell>
          <cell r="N77">
            <v>26</v>
          </cell>
          <cell r="O77">
            <v>24</v>
          </cell>
          <cell r="Q77">
            <v>26</v>
          </cell>
          <cell r="R77">
            <v>2</v>
          </cell>
          <cell r="S77">
            <v>1</v>
          </cell>
          <cell r="U77">
            <v>3</v>
          </cell>
          <cell r="V77">
            <v>3</v>
          </cell>
          <cell r="W77">
            <v>3</v>
          </cell>
          <cell r="Y77">
            <v>2</v>
          </cell>
          <cell r="Z77">
            <v>50</v>
          </cell>
          <cell r="AA77">
            <v>20</v>
          </cell>
          <cell r="AB77">
            <v>36</v>
          </cell>
          <cell r="AC77">
            <v>72</v>
          </cell>
          <cell r="AD77">
            <v>125</v>
          </cell>
          <cell r="AE77">
            <v>10</v>
          </cell>
          <cell r="AH77">
            <v>700</v>
          </cell>
        </row>
        <row r="78">
          <cell r="C78">
            <v>530600</v>
          </cell>
          <cell r="D78" t="str">
            <v>山东潍坊百货集团股份有限公司中百配送中心</v>
          </cell>
          <cell r="H78">
            <v>60</v>
          </cell>
          <cell r="I78">
            <v>60</v>
          </cell>
          <cell r="J78">
            <v>50</v>
          </cell>
          <cell r="K78">
            <v>60</v>
          </cell>
          <cell r="L78">
            <v>60</v>
          </cell>
          <cell r="M78">
            <v>40</v>
          </cell>
          <cell r="N78">
            <v>132</v>
          </cell>
          <cell r="P78">
            <v>168</v>
          </cell>
          <cell r="Q78">
            <v>120</v>
          </cell>
          <cell r="T78">
            <v>1</v>
          </cell>
          <cell r="U78">
            <v>3</v>
          </cell>
          <cell r="W78">
            <v>2</v>
          </cell>
          <cell r="Z78">
            <v>163</v>
          </cell>
          <cell r="AA78">
            <v>45</v>
          </cell>
          <cell r="AB78">
            <v>198</v>
          </cell>
          <cell r="AD78">
            <v>200</v>
          </cell>
          <cell r="AE78">
            <v>37</v>
          </cell>
          <cell r="AH78">
            <v>1399</v>
          </cell>
        </row>
        <row r="79">
          <cell r="C79">
            <v>530701</v>
          </cell>
          <cell r="D79" t="str">
            <v>枣庄市鲁兴商贸有限公司</v>
          </cell>
          <cell r="H79">
            <v>20</v>
          </cell>
          <cell r="I79">
            <v>20</v>
          </cell>
          <cell r="J79">
            <v>20</v>
          </cell>
          <cell r="K79">
            <v>20</v>
          </cell>
          <cell r="L79">
            <v>15</v>
          </cell>
          <cell r="M79">
            <v>15</v>
          </cell>
          <cell r="N79">
            <v>9</v>
          </cell>
          <cell r="O79">
            <v>8</v>
          </cell>
          <cell r="Q79">
            <v>9</v>
          </cell>
          <cell r="R79">
            <v>8</v>
          </cell>
          <cell r="S79">
            <v>2</v>
          </cell>
          <cell r="T79">
            <v>1</v>
          </cell>
          <cell r="Z79">
            <v>70</v>
          </cell>
          <cell r="AB79">
            <v>144</v>
          </cell>
          <cell r="AC79">
            <v>72</v>
          </cell>
          <cell r="AD79">
            <v>80</v>
          </cell>
          <cell r="AE79">
            <v>15</v>
          </cell>
          <cell r="AH79">
            <v>528</v>
          </cell>
        </row>
        <row r="80">
          <cell r="C80">
            <v>530902</v>
          </cell>
          <cell r="D80" t="str">
            <v>日照市鲁兴商贸有限公司</v>
          </cell>
          <cell r="H80">
            <v>18</v>
          </cell>
          <cell r="I80">
            <v>18</v>
          </cell>
          <cell r="J80">
            <v>15</v>
          </cell>
          <cell r="K80">
            <v>21</v>
          </cell>
          <cell r="L80">
            <v>15</v>
          </cell>
          <cell r="M80">
            <v>16</v>
          </cell>
          <cell r="N80">
            <v>8</v>
          </cell>
          <cell r="O80">
            <v>7</v>
          </cell>
          <cell r="Q80">
            <v>8</v>
          </cell>
          <cell r="R80">
            <v>1</v>
          </cell>
          <cell r="S80">
            <v>2</v>
          </cell>
          <cell r="T80">
            <v>1</v>
          </cell>
          <cell r="Z80">
            <v>70</v>
          </cell>
          <cell r="AB80">
            <v>144</v>
          </cell>
          <cell r="AC80">
            <v>36</v>
          </cell>
          <cell r="AD80">
            <v>60</v>
          </cell>
          <cell r="AH80">
            <v>440</v>
          </cell>
        </row>
        <row r="81">
          <cell r="C81">
            <v>531000</v>
          </cell>
          <cell r="D81" t="str">
            <v>威海利华商贸有限公司</v>
          </cell>
          <cell r="E81">
            <v>4</v>
          </cell>
          <cell r="F81">
            <v>3</v>
          </cell>
          <cell r="G81">
            <v>3</v>
          </cell>
          <cell r="H81">
            <v>7</v>
          </cell>
          <cell r="I81">
            <v>7</v>
          </cell>
          <cell r="J81">
            <v>6</v>
          </cell>
          <cell r="N81">
            <v>4</v>
          </cell>
          <cell r="O81">
            <v>5</v>
          </cell>
          <cell r="P81">
            <v>7</v>
          </cell>
          <cell r="Q81">
            <v>4</v>
          </cell>
          <cell r="R81">
            <v>1</v>
          </cell>
          <cell r="S81">
            <v>1</v>
          </cell>
          <cell r="T81">
            <v>1</v>
          </cell>
          <cell r="U81">
            <v>2</v>
          </cell>
          <cell r="V81">
            <v>2</v>
          </cell>
          <cell r="W81">
            <v>2</v>
          </cell>
          <cell r="X81">
            <v>1</v>
          </cell>
          <cell r="Y81">
            <v>3</v>
          </cell>
          <cell r="Z81">
            <v>50</v>
          </cell>
          <cell r="AD81">
            <v>36</v>
          </cell>
          <cell r="AH81">
            <v>149</v>
          </cell>
        </row>
        <row r="82">
          <cell r="C82">
            <v>531103</v>
          </cell>
          <cell r="D82" t="str">
            <v>东营市腾飞商贸有限责任公司</v>
          </cell>
          <cell r="H82">
            <v>20</v>
          </cell>
          <cell r="I82">
            <v>20</v>
          </cell>
          <cell r="J82">
            <v>15</v>
          </cell>
          <cell r="Z82">
            <v>50</v>
          </cell>
          <cell r="AA82">
            <v>10</v>
          </cell>
          <cell r="AB82">
            <v>54</v>
          </cell>
          <cell r="AC82">
            <v>27</v>
          </cell>
          <cell r="AD82">
            <v>50</v>
          </cell>
          <cell r="AE82">
            <v>2</v>
          </cell>
          <cell r="AH82">
            <v>248</v>
          </cell>
        </row>
        <row r="83">
          <cell r="C83">
            <v>532101</v>
          </cell>
          <cell r="D83" t="str">
            <v>滨州市滨城区阳光百货经营部</v>
          </cell>
          <cell r="F83">
            <v>1</v>
          </cell>
          <cell r="G83">
            <v>1</v>
          </cell>
          <cell r="H83">
            <v>24</v>
          </cell>
          <cell r="I83">
            <v>24</v>
          </cell>
          <cell r="J83">
            <v>22</v>
          </cell>
          <cell r="K83">
            <v>4</v>
          </cell>
          <cell r="L83">
            <v>3</v>
          </cell>
          <cell r="M83">
            <v>3</v>
          </cell>
          <cell r="N83">
            <v>15</v>
          </cell>
          <cell r="O83">
            <v>15</v>
          </cell>
          <cell r="Q83">
            <v>15</v>
          </cell>
          <cell r="R83">
            <v>3</v>
          </cell>
          <cell r="S83">
            <v>1</v>
          </cell>
          <cell r="Z83">
            <v>20</v>
          </cell>
          <cell r="AA83">
            <v>10</v>
          </cell>
          <cell r="AB83">
            <v>72</v>
          </cell>
          <cell r="AC83">
            <v>54</v>
          </cell>
          <cell r="AD83">
            <v>50</v>
          </cell>
          <cell r="AE83">
            <v>10</v>
          </cell>
          <cell r="AH83">
            <v>347</v>
          </cell>
        </row>
        <row r="84">
          <cell r="C84">
            <v>532520</v>
          </cell>
          <cell r="D84" t="str">
            <v>邹城市泰龙商贸有限公司</v>
          </cell>
          <cell r="H84">
            <v>20</v>
          </cell>
          <cell r="I84">
            <v>20</v>
          </cell>
          <cell r="J84">
            <v>20</v>
          </cell>
          <cell r="K84">
            <v>20</v>
          </cell>
          <cell r="L84">
            <v>15</v>
          </cell>
          <cell r="M84">
            <v>15</v>
          </cell>
          <cell r="N84">
            <v>14</v>
          </cell>
          <cell r="O84">
            <v>13</v>
          </cell>
          <cell r="P84">
            <v>18</v>
          </cell>
          <cell r="Q84">
            <v>14</v>
          </cell>
          <cell r="U84">
            <v>5</v>
          </cell>
          <cell r="V84">
            <v>5</v>
          </cell>
          <cell r="W84">
            <v>5</v>
          </cell>
          <cell r="X84">
            <v>1</v>
          </cell>
          <cell r="Y84">
            <v>5</v>
          </cell>
          <cell r="Z84">
            <v>70</v>
          </cell>
          <cell r="AA84">
            <v>25</v>
          </cell>
          <cell r="AB84">
            <v>72</v>
          </cell>
          <cell r="AC84">
            <v>90</v>
          </cell>
          <cell r="AD84">
            <v>58</v>
          </cell>
          <cell r="AH84">
            <v>505</v>
          </cell>
        </row>
        <row r="85">
          <cell r="C85">
            <v>675302</v>
          </cell>
          <cell r="D85" t="str">
            <v>青岛福兴祥物流有限公司</v>
          </cell>
          <cell r="F85">
            <v>15</v>
          </cell>
          <cell r="G85">
            <v>15</v>
          </cell>
          <cell r="H85">
            <v>60</v>
          </cell>
          <cell r="I85">
            <v>60</v>
          </cell>
          <cell r="J85">
            <v>30</v>
          </cell>
          <cell r="K85">
            <v>40</v>
          </cell>
          <cell r="L85">
            <v>30</v>
          </cell>
          <cell r="M85">
            <v>30</v>
          </cell>
          <cell r="N85">
            <v>26</v>
          </cell>
          <cell r="O85">
            <v>24</v>
          </cell>
          <cell r="Q85">
            <v>26</v>
          </cell>
          <cell r="R85">
            <v>8</v>
          </cell>
          <cell r="S85">
            <v>6</v>
          </cell>
          <cell r="T85">
            <v>1</v>
          </cell>
          <cell r="U85">
            <v>10</v>
          </cell>
          <cell r="V85">
            <v>10</v>
          </cell>
          <cell r="W85">
            <v>10</v>
          </cell>
          <cell r="X85">
            <v>2</v>
          </cell>
          <cell r="Y85">
            <v>9</v>
          </cell>
          <cell r="Z85">
            <v>200</v>
          </cell>
          <cell r="AA85">
            <v>40</v>
          </cell>
          <cell r="AD85">
            <v>49</v>
          </cell>
          <cell r="AE85">
            <v>10</v>
          </cell>
          <cell r="AH85">
            <v>711</v>
          </cell>
        </row>
        <row r="86">
          <cell r="D86" t="str">
            <v>总和：</v>
          </cell>
          <cell r="E86">
            <v>1131</v>
          </cell>
          <cell r="F86">
            <v>928</v>
          </cell>
          <cell r="G86">
            <v>810</v>
          </cell>
          <cell r="H86">
            <v>2271</v>
          </cell>
          <cell r="I86">
            <v>2311</v>
          </cell>
          <cell r="J86">
            <v>1895</v>
          </cell>
          <cell r="K86">
            <v>1797</v>
          </cell>
          <cell r="L86">
            <v>1325</v>
          </cell>
          <cell r="M86">
            <v>1429</v>
          </cell>
          <cell r="N86">
            <v>1418</v>
          </cell>
          <cell r="O86">
            <v>1503</v>
          </cell>
          <cell r="P86">
            <v>1651</v>
          </cell>
          <cell r="Q86">
            <v>1457</v>
          </cell>
          <cell r="R86">
            <v>366</v>
          </cell>
          <cell r="S86">
            <v>174</v>
          </cell>
          <cell r="T86">
            <v>85</v>
          </cell>
          <cell r="U86">
            <v>2370</v>
          </cell>
          <cell r="V86">
            <v>1745</v>
          </cell>
          <cell r="W86">
            <v>1980</v>
          </cell>
          <cell r="X86">
            <v>463</v>
          </cell>
          <cell r="Y86">
            <v>1336</v>
          </cell>
          <cell r="Z86">
            <v>9192</v>
          </cell>
          <cell r="AA86">
            <v>3988</v>
          </cell>
          <cell r="AB86">
            <v>8433</v>
          </cell>
          <cell r="AC86">
            <v>11371</v>
          </cell>
          <cell r="AD86">
            <v>5051</v>
          </cell>
          <cell r="AE86">
            <v>756</v>
          </cell>
          <cell r="AF86">
            <v>43</v>
          </cell>
          <cell r="AG86">
            <v>35</v>
          </cell>
          <cell r="AH86">
            <v>67314</v>
          </cell>
        </row>
        <row r="88">
          <cell r="C88">
            <v>100264</v>
          </cell>
          <cell r="D88" t="str">
            <v>欧尚（中国）投资有限公司</v>
          </cell>
          <cell r="E88">
            <v>24</v>
          </cell>
          <cell r="F88">
            <v>18</v>
          </cell>
          <cell r="G88">
            <v>18</v>
          </cell>
          <cell r="K88">
            <v>32</v>
          </cell>
          <cell r="M88">
            <v>24</v>
          </cell>
          <cell r="N88">
            <v>9</v>
          </cell>
          <cell r="O88">
            <v>11</v>
          </cell>
          <cell r="P88">
            <v>11</v>
          </cell>
          <cell r="Q88">
            <v>9</v>
          </cell>
          <cell r="R88">
            <v>19</v>
          </cell>
          <cell r="U88">
            <v>10</v>
          </cell>
          <cell r="V88">
            <v>2</v>
          </cell>
          <cell r="AD88">
            <v>10</v>
          </cell>
          <cell r="AE88">
            <v>3</v>
          </cell>
          <cell r="AH88">
            <v>200</v>
          </cell>
        </row>
        <row r="89">
          <cell r="C89">
            <v>100365</v>
          </cell>
          <cell r="D89" t="str">
            <v>广州屈臣氏个人用品商店有限公司</v>
          </cell>
          <cell r="K89">
            <v>230</v>
          </cell>
          <cell r="M89">
            <v>145</v>
          </cell>
          <cell r="AH89">
            <v>375</v>
          </cell>
        </row>
        <row r="90">
          <cell r="C90">
            <v>101445</v>
          </cell>
          <cell r="D90" t="str">
            <v>北京旺市百利商业有限公司飘亮购物中心</v>
          </cell>
          <cell r="E90">
            <v>40</v>
          </cell>
          <cell r="F90">
            <v>40</v>
          </cell>
          <cell r="G90">
            <v>40</v>
          </cell>
          <cell r="K90">
            <v>19</v>
          </cell>
          <cell r="L90">
            <v>13</v>
          </cell>
          <cell r="M90">
            <v>17</v>
          </cell>
          <cell r="N90">
            <v>45</v>
          </cell>
          <cell r="O90">
            <v>45</v>
          </cell>
          <cell r="P90">
            <v>70</v>
          </cell>
          <cell r="Q90">
            <v>45</v>
          </cell>
          <cell r="S90">
            <v>31</v>
          </cell>
          <cell r="T90">
            <v>19</v>
          </cell>
          <cell r="U90">
            <v>155</v>
          </cell>
          <cell r="V90">
            <v>155</v>
          </cell>
          <cell r="W90">
            <v>155</v>
          </cell>
          <cell r="X90">
            <v>1</v>
          </cell>
          <cell r="Y90">
            <v>88</v>
          </cell>
          <cell r="Z90">
            <v>700</v>
          </cell>
          <cell r="AA90">
            <v>240</v>
          </cell>
          <cell r="AF90">
            <v>158</v>
          </cell>
          <cell r="AG90">
            <v>134</v>
          </cell>
          <cell r="AH90">
            <v>2210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</row>
        <row r="91">
          <cell r="C91">
            <v>101494</v>
          </cell>
          <cell r="D91" t="str">
            <v>锦江麦德龙现购自运有限公司北京万泉河商场</v>
          </cell>
          <cell r="E91">
            <v>22</v>
          </cell>
          <cell r="K91">
            <v>14</v>
          </cell>
          <cell r="L91">
            <v>11</v>
          </cell>
          <cell r="M91">
            <v>11</v>
          </cell>
          <cell r="N91">
            <v>8</v>
          </cell>
          <cell r="O91">
            <v>11</v>
          </cell>
          <cell r="P91">
            <v>11</v>
          </cell>
          <cell r="Q91">
            <v>8</v>
          </cell>
          <cell r="R91">
            <v>2</v>
          </cell>
          <cell r="S91">
            <v>2</v>
          </cell>
          <cell r="U91">
            <v>100</v>
          </cell>
          <cell r="V91">
            <v>78</v>
          </cell>
          <cell r="Z91">
            <v>80</v>
          </cell>
          <cell r="AA91">
            <v>50</v>
          </cell>
          <cell r="AE91">
            <v>2</v>
          </cell>
          <cell r="AH91">
            <v>410</v>
          </cell>
        </row>
        <row r="92">
          <cell r="C92">
            <v>101571</v>
          </cell>
          <cell r="D92" t="str">
            <v>北京家乐福商业有限公司通州店</v>
          </cell>
          <cell r="K92">
            <v>3</v>
          </cell>
          <cell r="L92">
            <v>3</v>
          </cell>
          <cell r="M92">
            <v>3</v>
          </cell>
          <cell r="N92">
            <v>3</v>
          </cell>
          <cell r="O92">
            <v>3</v>
          </cell>
          <cell r="P92">
            <v>3</v>
          </cell>
          <cell r="Q92">
            <v>3</v>
          </cell>
          <cell r="S92">
            <v>1</v>
          </cell>
          <cell r="U92">
            <v>4</v>
          </cell>
          <cell r="W92">
            <v>10</v>
          </cell>
          <cell r="X92">
            <v>5</v>
          </cell>
          <cell r="Y92">
            <v>5</v>
          </cell>
          <cell r="Z92">
            <v>10</v>
          </cell>
          <cell r="AA92">
            <v>10</v>
          </cell>
          <cell r="AE92">
            <v>1</v>
          </cell>
          <cell r="AH92">
            <v>67</v>
          </cell>
        </row>
        <row r="93">
          <cell r="C93">
            <v>101631</v>
          </cell>
          <cell r="D93" t="str">
            <v>锦江麦德龙现购自运有限公司北京十里河商场</v>
          </cell>
          <cell r="E93">
            <v>10</v>
          </cell>
          <cell r="G93">
            <v>10</v>
          </cell>
          <cell r="M93">
            <v>9</v>
          </cell>
          <cell r="O93">
            <v>5</v>
          </cell>
          <cell r="P93">
            <v>9</v>
          </cell>
          <cell r="Q93">
            <v>7</v>
          </cell>
          <cell r="R93">
            <v>1.5</v>
          </cell>
          <cell r="S93">
            <v>2</v>
          </cell>
          <cell r="T93">
            <v>0.5</v>
          </cell>
          <cell r="U93">
            <v>40</v>
          </cell>
          <cell r="V93">
            <v>40</v>
          </cell>
          <cell r="Z93">
            <v>60</v>
          </cell>
          <cell r="AA93">
            <v>30</v>
          </cell>
          <cell r="AE93">
            <v>2</v>
          </cell>
          <cell r="AH93">
            <v>226</v>
          </cell>
        </row>
        <row r="94">
          <cell r="C94">
            <v>102083</v>
          </cell>
          <cell r="D94" t="str">
            <v>北京家乐福商业有限公司</v>
          </cell>
          <cell r="E94">
            <v>18</v>
          </cell>
          <cell r="F94">
            <v>10</v>
          </cell>
          <cell r="G94">
            <v>13</v>
          </cell>
          <cell r="K94">
            <v>10</v>
          </cell>
          <cell r="M94">
            <v>10</v>
          </cell>
          <cell r="N94">
            <v>4</v>
          </cell>
          <cell r="O94">
            <v>6</v>
          </cell>
          <cell r="P94">
            <v>6</v>
          </cell>
          <cell r="Q94">
            <v>4</v>
          </cell>
          <cell r="S94">
            <v>1</v>
          </cell>
          <cell r="W94">
            <v>2</v>
          </cell>
          <cell r="Y94">
            <v>2</v>
          </cell>
          <cell r="Z94">
            <v>200</v>
          </cell>
          <cell r="AA94">
            <v>2</v>
          </cell>
          <cell r="AE94">
            <v>2</v>
          </cell>
          <cell r="AF94">
            <v>2</v>
          </cell>
          <cell r="AG94">
            <v>2</v>
          </cell>
          <cell r="AH94">
            <v>294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</row>
        <row r="95">
          <cell r="C95">
            <v>212008</v>
          </cell>
          <cell r="D95" t="str">
            <v>北京创益佳家乐福商业有限公司</v>
          </cell>
          <cell r="E95">
            <v>5</v>
          </cell>
          <cell r="F95">
            <v>5</v>
          </cell>
          <cell r="G95">
            <v>5</v>
          </cell>
          <cell r="K95">
            <v>5</v>
          </cell>
          <cell r="L95">
            <v>5</v>
          </cell>
          <cell r="M95">
            <v>5</v>
          </cell>
          <cell r="N95">
            <v>5</v>
          </cell>
          <cell r="O95">
            <v>5</v>
          </cell>
          <cell r="P95">
            <v>5</v>
          </cell>
          <cell r="S95">
            <v>1</v>
          </cell>
          <cell r="V95">
            <v>4</v>
          </cell>
          <cell r="W95">
            <v>5</v>
          </cell>
          <cell r="X95">
            <v>1</v>
          </cell>
          <cell r="Y95">
            <v>2</v>
          </cell>
          <cell r="Z95">
            <v>60</v>
          </cell>
          <cell r="AA95">
            <v>60</v>
          </cell>
          <cell r="AE95">
            <v>1</v>
          </cell>
          <cell r="AF95">
            <v>1</v>
          </cell>
          <cell r="AG95">
            <v>1</v>
          </cell>
          <cell r="AH95">
            <v>181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</row>
        <row r="96">
          <cell r="C96">
            <v>212012</v>
          </cell>
          <cell r="D96" t="str">
            <v>北京家乐福商业有限公司</v>
          </cell>
          <cell r="E96">
            <v>3</v>
          </cell>
          <cell r="F96">
            <v>3</v>
          </cell>
          <cell r="G96">
            <v>3</v>
          </cell>
          <cell r="K96">
            <v>1</v>
          </cell>
          <cell r="L96">
            <v>1</v>
          </cell>
          <cell r="M96">
            <v>1</v>
          </cell>
          <cell r="P96">
            <v>2</v>
          </cell>
          <cell r="U96">
            <v>2</v>
          </cell>
          <cell r="V96">
            <v>6</v>
          </cell>
          <cell r="W96">
            <v>3</v>
          </cell>
          <cell r="Z96">
            <v>6</v>
          </cell>
          <cell r="AA96">
            <v>6</v>
          </cell>
          <cell r="AE96">
            <v>2</v>
          </cell>
          <cell r="AH96">
            <v>39</v>
          </cell>
        </row>
        <row r="97">
          <cell r="C97">
            <v>212013</v>
          </cell>
          <cell r="D97" t="str">
            <v>北京家乐福商业有限公司马连道店</v>
          </cell>
          <cell r="E97">
            <v>50</v>
          </cell>
          <cell r="F97">
            <v>30</v>
          </cell>
          <cell r="G97">
            <v>30</v>
          </cell>
          <cell r="K97">
            <v>22</v>
          </cell>
          <cell r="L97">
            <v>17</v>
          </cell>
          <cell r="M97">
            <v>17</v>
          </cell>
          <cell r="N97">
            <v>7</v>
          </cell>
          <cell r="O97">
            <v>10</v>
          </cell>
          <cell r="P97">
            <v>10</v>
          </cell>
          <cell r="Q97">
            <v>7</v>
          </cell>
          <cell r="S97">
            <v>1</v>
          </cell>
          <cell r="Z97">
            <v>1</v>
          </cell>
          <cell r="AA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206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</row>
        <row r="98">
          <cell r="C98">
            <v>212015</v>
          </cell>
          <cell r="D98" t="str">
            <v>北京家乐福商业有限公司</v>
          </cell>
          <cell r="E98">
            <v>2</v>
          </cell>
          <cell r="F98">
            <v>2</v>
          </cell>
          <cell r="G98">
            <v>2</v>
          </cell>
          <cell r="K98">
            <v>1</v>
          </cell>
          <cell r="M98">
            <v>1</v>
          </cell>
          <cell r="R98">
            <v>1</v>
          </cell>
          <cell r="U98">
            <v>1</v>
          </cell>
          <cell r="V98">
            <v>3</v>
          </cell>
          <cell r="W98">
            <v>3</v>
          </cell>
          <cell r="Z98">
            <v>3</v>
          </cell>
          <cell r="AA98">
            <v>3</v>
          </cell>
          <cell r="AE98">
            <v>2</v>
          </cell>
          <cell r="AF98">
            <v>2</v>
          </cell>
          <cell r="AG98">
            <v>2</v>
          </cell>
          <cell r="AH98">
            <v>28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</row>
        <row r="99">
          <cell r="C99">
            <v>212030</v>
          </cell>
          <cell r="D99" t="str">
            <v>北京迪亚首联商业零售有限公司</v>
          </cell>
          <cell r="H99">
            <v>20</v>
          </cell>
          <cell r="J99">
            <v>20</v>
          </cell>
          <cell r="U99">
            <v>250</v>
          </cell>
          <cell r="Z99">
            <v>500</v>
          </cell>
          <cell r="AA99">
            <v>500</v>
          </cell>
          <cell r="AD99">
            <v>30</v>
          </cell>
          <cell r="AH99">
            <v>1320</v>
          </cell>
        </row>
        <row r="100">
          <cell r="C100">
            <v>212031</v>
          </cell>
          <cell r="D100" t="str">
            <v>欧尚（中国）投资有限公司</v>
          </cell>
          <cell r="E100">
            <v>32</v>
          </cell>
          <cell r="F100">
            <v>24</v>
          </cell>
          <cell r="G100">
            <v>24</v>
          </cell>
          <cell r="K100">
            <v>32</v>
          </cell>
          <cell r="M100">
            <v>24</v>
          </cell>
          <cell r="N100">
            <v>9</v>
          </cell>
          <cell r="O100">
            <v>9</v>
          </cell>
          <cell r="P100">
            <v>11</v>
          </cell>
          <cell r="Q100">
            <v>9</v>
          </cell>
          <cell r="R100">
            <v>13</v>
          </cell>
          <cell r="S100">
            <v>13</v>
          </cell>
          <cell r="T100">
            <v>4</v>
          </cell>
          <cell r="U100">
            <v>30</v>
          </cell>
          <cell r="V100">
            <v>15</v>
          </cell>
          <cell r="W100">
            <v>25</v>
          </cell>
          <cell r="X100">
            <v>15</v>
          </cell>
          <cell r="Y100">
            <v>25</v>
          </cell>
          <cell r="Z100">
            <v>100</v>
          </cell>
          <cell r="AD100">
            <v>10</v>
          </cell>
          <cell r="AE100">
            <v>3</v>
          </cell>
          <cell r="AH100">
            <v>427</v>
          </cell>
        </row>
        <row r="101">
          <cell r="C101">
            <v>212032</v>
          </cell>
          <cell r="D101" t="str">
            <v>北京家乐福商业有限公司中关村广场店</v>
          </cell>
          <cell r="E101">
            <v>41</v>
          </cell>
          <cell r="F101">
            <v>30</v>
          </cell>
          <cell r="G101">
            <v>30</v>
          </cell>
          <cell r="K101">
            <v>22</v>
          </cell>
          <cell r="L101">
            <v>17</v>
          </cell>
          <cell r="M101">
            <v>17</v>
          </cell>
          <cell r="N101">
            <v>7</v>
          </cell>
          <cell r="O101">
            <v>10</v>
          </cell>
          <cell r="P101">
            <v>10</v>
          </cell>
          <cell r="Q101">
            <v>7</v>
          </cell>
          <cell r="S101">
            <v>1</v>
          </cell>
          <cell r="U101">
            <v>6</v>
          </cell>
          <cell r="V101">
            <v>6</v>
          </cell>
          <cell r="W101">
            <v>1</v>
          </cell>
          <cell r="X101">
            <v>2</v>
          </cell>
          <cell r="Z101">
            <v>5</v>
          </cell>
          <cell r="AA101">
            <v>5</v>
          </cell>
          <cell r="AE101">
            <v>5</v>
          </cell>
          <cell r="AF101">
            <v>5</v>
          </cell>
          <cell r="AG101">
            <v>10</v>
          </cell>
          <cell r="AH101">
            <v>237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</row>
        <row r="102">
          <cell r="C102">
            <v>212034</v>
          </cell>
          <cell r="D102" t="str">
            <v>北京易初莲花连锁超市有限公司</v>
          </cell>
          <cell r="E102">
            <v>150</v>
          </cell>
          <cell r="F102">
            <v>80</v>
          </cell>
          <cell r="G102">
            <v>100</v>
          </cell>
          <cell r="M102">
            <v>9</v>
          </cell>
          <cell r="N102">
            <v>50</v>
          </cell>
          <cell r="O102">
            <v>150</v>
          </cell>
          <cell r="P102">
            <v>150</v>
          </cell>
          <cell r="Q102">
            <v>24</v>
          </cell>
          <cell r="T102">
            <v>42</v>
          </cell>
          <cell r="U102">
            <v>264</v>
          </cell>
          <cell r="V102">
            <v>264</v>
          </cell>
          <cell r="W102">
            <v>176</v>
          </cell>
          <cell r="Y102">
            <v>176</v>
          </cell>
          <cell r="AE102">
            <v>25</v>
          </cell>
          <cell r="AF102">
            <v>5</v>
          </cell>
          <cell r="AG102">
            <v>0</v>
          </cell>
          <cell r="AH102">
            <v>1665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</row>
        <row r="103">
          <cell r="C103">
            <v>212039</v>
          </cell>
          <cell r="D103" t="str">
            <v>北京家乐福商业有限公司双井店</v>
          </cell>
          <cell r="E103">
            <v>56</v>
          </cell>
          <cell r="F103">
            <v>42</v>
          </cell>
          <cell r="K103">
            <v>10</v>
          </cell>
          <cell r="L103">
            <v>1</v>
          </cell>
          <cell r="M103">
            <v>10</v>
          </cell>
          <cell r="N103">
            <v>9</v>
          </cell>
          <cell r="O103">
            <v>12</v>
          </cell>
          <cell r="P103">
            <v>12</v>
          </cell>
          <cell r="Q103">
            <v>9</v>
          </cell>
          <cell r="R103">
            <v>1</v>
          </cell>
          <cell r="S103">
            <v>1</v>
          </cell>
          <cell r="V103">
            <v>3</v>
          </cell>
          <cell r="W103">
            <v>7</v>
          </cell>
          <cell r="X103">
            <v>1</v>
          </cell>
          <cell r="Y103">
            <v>3</v>
          </cell>
          <cell r="Z103">
            <v>1</v>
          </cell>
          <cell r="AA103">
            <v>1</v>
          </cell>
          <cell r="AE103">
            <v>2</v>
          </cell>
          <cell r="AF103">
            <v>1</v>
          </cell>
          <cell r="AG103">
            <v>1</v>
          </cell>
          <cell r="AH103">
            <v>183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</row>
        <row r="104">
          <cell r="C104">
            <v>102190</v>
          </cell>
          <cell r="D104" t="str">
            <v>北京易初莲花连锁超市有限公司</v>
          </cell>
          <cell r="E104">
            <v>48</v>
          </cell>
          <cell r="F104">
            <v>36</v>
          </cell>
          <cell r="G104">
            <v>36</v>
          </cell>
          <cell r="K104">
            <v>6</v>
          </cell>
          <cell r="L104">
            <v>5</v>
          </cell>
          <cell r="M104">
            <v>5</v>
          </cell>
          <cell r="N104">
            <v>40</v>
          </cell>
          <cell r="O104">
            <v>50</v>
          </cell>
          <cell r="P104">
            <v>50</v>
          </cell>
          <cell r="Q104">
            <v>40</v>
          </cell>
          <cell r="R104">
            <v>19</v>
          </cell>
          <cell r="S104">
            <v>14</v>
          </cell>
          <cell r="T104">
            <v>5</v>
          </cell>
          <cell r="U104">
            <v>66</v>
          </cell>
          <cell r="V104">
            <v>66</v>
          </cell>
          <cell r="W104">
            <v>44</v>
          </cell>
          <cell r="Z104">
            <v>250</v>
          </cell>
          <cell r="AA104">
            <v>60</v>
          </cell>
          <cell r="AD104">
            <v>90</v>
          </cell>
          <cell r="AE104">
            <v>10</v>
          </cell>
          <cell r="AF104">
            <v>15</v>
          </cell>
          <cell r="AG104">
            <v>0</v>
          </cell>
          <cell r="AH104">
            <v>955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</row>
        <row r="105">
          <cell r="C105">
            <v>210260</v>
          </cell>
          <cell r="D105" t="str">
            <v>锦江麦德龙现购自运有限公司天津红桥商场</v>
          </cell>
          <cell r="AE105">
            <v>2</v>
          </cell>
          <cell r="AH105">
            <v>2</v>
          </cell>
        </row>
        <row r="106">
          <cell r="C106">
            <v>220104</v>
          </cell>
          <cell r="D106" t="str">
            <v>天津福业商业有限公司</v>
          </cell>
          <cell r="E106">
            <v>25</v>
          </cell>
          <cell r="F106">
            <v>15</v>
          </cell>
          <cell r="G106">
            <v>25</v>
          </cell>
          <cell r="K106">
            <v>12</v>
          </cell>
          <cell r="N106">
            <v>10</v>
          </cell>
          <cell r="O106">
            <v>12</v>
          </cell>
          <cell r="P106">
            <v>12</v>
          </cell>
          <cell r="Q106">
            <v>10</v>
          </cell>
          <cell r="R106">
            <v>3</v>
          </cell>
          <cell r="S106">
            <v>5</v>
          </cell>
          <cell r="U106">
            <v>10</v>
          </cell>
          <cell r="V106">
            <v>3</v>
          </cell>
          <cell r="W106">
            <v>5</v>
          </cell>
          <cell r="Y106">
            <v>1</v>
          </cell>
          <cell r="Z106">
            <v>40</v>
          </cell>
          <cell r="AA106">
            <v>5</v>
          </cell>
          <cell r="AE106">
            <v>5</v>
          </cell>
          <cell r="AF106">
            <v>15</v>
          </cell>
          <cell r="AG106">
            <v>10</v>
          </cell>
          <cell r="AH106">
            <v>223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</row>
        <row r="107">
          <cell r="C107">
            <v>220105</v>
          </cell>
          <cell r="D107" t="str">
            <v>天津福业商业有限公司</v>
          </cell>
          <cell r="S107">
            <v>1</v>
          </cell>
          <cell r="U107">
            <v>2</v>
          </cell>
          <cell r="V107">
            <v>1</v>
          </cell>
          <cell r="W107">
            <v>1</v>
          </cell>
          <cell r="AE107">
            <v>1</v>
          </cell>
          <cell r="AH107">
            <v>6</v>
          </cell>
        </row>
        <row r="108">
          <cell r="C108">
            <v>220113</v>
          </cell>
          <cell r="D108" t="str">
            <v>天津劝业家乐福超市有限公司</v>
          </cell>
          <cell r="E108">
            <v>5</v>
          </cell>
          <cell r="F108">
            <v>5</v>
          </cell>
          <cell r="G108">
            <v>5</v>
          </cell>
          <cell r="K108">
            <v>6</v>
          </cell>
          <cell r="L108">
            <v>4</v>
          </cell>
          <cell r="M108">
            <v>4</v>
          </cell>
          <cell r="N108">
            <v>3</v>
          </cell>
          <cell r="O108">
            <v>3</v>
          </cell>
          <cell r="P108">
            <v>3</v>
          </cell>
          <cell r="Q108">
            <v>3</v>
          </cell>
          <cell r="R108">
            <v>1</v>
          </cell>
          <cell r="S108">
            <v>1</v>
          </cell>
          <cell r="U108">
            <v>1</v>
          </cell>
          <cell r="V108">
            <v>1</v>
          </cell>
          <cell r="W108">
            <v>3</v>
          </cell>
          <cell r="X108">
            <v>1</v>
          </cell>
          <cell r="Y108">
            <v>2</v>
          </cell>
          <cell r="Z108">
            <v>3</v>
          </cell>
          <cell r="AA108">
            <v>3</v>
          </cell>
          <cell r="AE108">
            <v>3</v>
          </cell>
          <cell r="AF108">
            <v>3</v>
          </cell>
          <cell r="AG108">
            <v>3</v>
          </cell>
          <cell r="AH108">
            <v>66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</row>
        <row r="109">
          <cell r="C109">
            <v>220114</v>
          </cell>
          <cell r="D109" t="str">
            <v>天津劝业家乐福超市有限公司</v>
          </cell>
          <cell r="E109">
            <v>35</v>
          </cell>
          <cell r="F109">
            <v>30</v>
          </cell>
          <cell r="G109">
            <v>30</v>
          </cell>
          <cell r="K109">
            <v>12</v>
          </cell>
          <cell r="L109">
            <v>2</v>
          </cell>
          <cell r="M109">
            <v>9</v>
          </cell>
          <cell r="N109">
            <v>10</v>
          </cell>
          <cell r="O109">
            <v>12</v>
          </cell>
          <cell r="P109">
            <v>12</v>
          </cell>
          <cell r="Q109">
            <v>10</v>
          </cell>
          <cell r="R109">
            <v>1</v>
          </cell>
          <cell r="S109">
            <v>2</v>
          </cell>
          <cell r="U109">
            <v>1</v>
          </cell>
          <cell r="V109">
            <v>2</v>
          </cell>
          <cell r="W109">
            <v>4</v>
          </cell>
          <cell r="Y109">
            <v>1</v>
          </cell>
          <cell r="Z109">
            <v>35</v>
          </cell>
          <cell r="AA109">
            <v>25</v>
          </cell>
          <cell r="AE109">
            <v>4</v>
          </cell>
          <cell r="AF109">
            <v>31</v>
          </cell>
          <cell r="AG109">
            <v>20</v>
          </cell>
          <cell r="AH109">
            <v>288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</row>
        <row r="110">
          <cell r="C110">
            <v>220115</v>
          </cell>
          <cell r="D110" t="str">
            <v>天津劝业家乐福超市有限公司</v>
          </cell>
          <cell r="E110">
            <v>20</v>
          </cell>
          <cell r="F110">
            <v>20</v>
          </cell>
          <cell r="G110">
            <v>20</v>
          </cell>
          <cell r="K110">
            <v>12</v>
          </cell>
          <cell r="M110">
            <v>9</v>
          </cell>
          <cell r="N110">
            <v>10</v>
          </cell>
          <cell r="O110">
            <v>12</v>
          </cell>
          <cell r="P110">
            <v>12</v>
          </cell>
          <cell r="Q110">
            <v>10</v>
          </cell>
          <cell r="U110">
            <v>1</v>
          </cell>
          <cell r="X110">
            <v>1</v>
          </cell>
          <cell r="Z110">
            <v>10</v>
          </cell>
          <cell r="AE110">
            <v>5</v>
          </cell>
          <cell r="AF110">
            <v>15</v>
          </cell>
          <cell r="AG110">
            <v>23</v>
          </cell>
          <cell r="AH110">
            <v>180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</row>
        <row r="111">
          <cell r="C111">
            <v>220118</v>
          </cell>
          <cell r="D111" t="str">
            <v>沃尔玛（中国）投资有限公司</v>
          </cell>
          <cell r="E111">
            <v>300</v>
          </cell>
          <cell r="F111">
            <v>300</v>
          </cell>
          <cell r="G111">
            <v>300</v>
          </cell>
          <cell r="K111">
            <v>165</v>
          </cell>
          <cell r="M111">
            <v>35</v>
          </cell>
          <cell r="R111">
            <v>52</v>
          </cell>
          <cell r="AD111">
            <v>463</v>
          </cell>
          <cell r="AE111">
            <v>110</v>
          </cell>
          <cell r="AF111">
            <v>495</v>
          </cell>
          <cell r="AG111">
            <v>355</v>
          </cell>
          <cell r="AH111">
            <v>2575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</row>
        <row r="112">
          <cell r="C112">
            <v>672310</v>
          </cell>
          <cell r="D112" t="str">
            <v>天津塘沽乐购生活购物有限公司</v>
          </cell>
          <cell r="E112">
            <v>20</v>
          </cell>
          <cell r="F112">
            <v>20</v>
          </cell>
          <cell r="G112">
            <v>20</v>
          </cell>
          <cell r="K112">
            <v>40</v>
          </cell>
          <cell r="L112">
            <v>20</v>
          </cell>
          <cell r="M112">
            <v>20</v>
          </cell>
          <cell r="N112">
            <v>25</v>
          </cell>
          <cell r="O112">
            <v>25</v>
          </cell>
          <cell r="P112">
            <v>25</v>
          </cell>
          <cell r="Q112">
            <v>25</v>
          </cell>
          <cell r="R112">
            <v>10</v>
          </cell>
          <cell r="S112">
            <v>7</v>
          </cell>
          <cell r="T112">
            <v>3</v>
          </cell>
          <cell r="U112">
            <v>5</v>
          </cell>
          <cell r="W112">
            <v>5</v>
          </cell>
          <cell r="AA112">
            <v>2</v>
          </cell>
          <cell r="AD112">
            <v>40</v>
          </cell>
          <cell r="AE112">
            <v>5</v>
          </cell>
          <cell r="AH112">
            <v>317</v>
          </cell>
        </row>
        <row r="113">
          <cell r="C113">
            <v>672312</v>
          </cell>
          <cell r="D113" t="str">
            <v>天津金钟乐购生活购物有限公司</v>
          </cell>
          <cell r="E113">
            <v>20</v>
          </cell>
          <cell r="F113">
            <v>20</v>
          </cell>
          <cell r="G113">
            <v>20</v>
          </cell>
          <cell r="K113">
            <v>20</v>
          </cell>
          <cell r="L113">
            <v>10</v>
          </cell>
          <cell r="M113">
            <v>10</v>
          </cell>
          <cell r="N113">
            <v>10</v>
          </cell>
          <cell r="O113">
            <v>10</v>
          </cell>
          <cell r="P113">
            <v>10</v>
          </cell>
          <cell r="Q113">
            <v>10</v>
          </cell>
          <cell r="R113">
            <v>7</v>
          </cell>
          <cell r="S113">
            <v>5</v>
          </cell>
          <cell r="T113">
            <v>3</v>
          </cell>
          <cell r="U113">
            <v>1</v>
          </cell>
          <cell r="V113">
            <v>2</v>
          </cell>
          <cell r="W113">
            <v>2</v>
          </cell>
          <cell r="Y113">
            <v>2</v>
          </cell>
          <cell r="AA113">
            <v>1</v>
          </cell>
          <cell r="AD113">
            <v>18</v>
          </cell>
          <cell r="AE113">
            <v>3</v>
          </cell>
          <cell r="AH113">
            <v>184</v>
          </cell>
        </row>
        <row r="114">
          <cell r="C114">
            <v>672323</v>
          </cell>
          <cell r="D114" t="str">
            <v>天津开发区乐购生活购物有限公司</v>
          </cell>
          <cell r="E114">
            <v>15</v>
          </cell>
          <cell r="F114">
            <v>15</v>
          </cell>
          <cell r="G114">
            <v>15</v>
          </cell>
          <cell r="K114">
            <v>30</v>
          </cell>
          <cell r="L114">
            <v>15</v>
          </cell>
          <cell r="M114">
            <v>15</v>
          </cell>
          <cell r="N114">
            <v>15</v>
          </cell>
          <cell r="O114">
            <v>15</v>
          </cell>
          <cell r="P114">
            <v>15</v>
          </cell>
          <cell r="Q114">
            <v>15</v>
          </cell>
          <cell r="R114">
            <v>5</v>
          </cell>
          <cell r="S114">
            <v>4</v>
          </cell>
          <cell r="T114">
            <v>2</v>
          </cell>
          <cell r="W114">
            <v>2</v>
          </cell>
          <cell r="AD114">
            <v>40</v>
          </cell>
          <cell r="AE114">
            <v>8</v>
          </cell>
          <cell r="AH114">
            <v>226</v>
          </cell>
        </row>
        <row r="115">
          <cell r="C115">
            <v>210245</v>
          </cell>
          <cell r="D115" t="str">
            <v>济南人民大润发商业有限公司</v>
          </cell>
          <cell r="E115">
            <v>5</v>
          </cell>
          <cell r="F115">
            <v>5</v>
          </cell>
          <cell r="R115">
            <v>5</v>
          </cell>
          <cell r="S115">
            <v>5</v>
          </cell>
          <cell r="AH115">
            <v>20</v>
          </cell>
        </row>
        <row r="116">
          <cell r="C116">
            <v>100207</v>
          </cell>
          <cell r="D116" t="str">
            <v>锦江麦德龙现购自运有限公司沈阳铁西商场</v>
          </cell>
          <cell r="E116">
            <v>8</v>
          </cell>
          <cell r="G116">
            <v>8</v>
          </cell>
          <cell r="N116">
            <v>3</v>
          </cell>
          <cell r="O116">
            <v>4</v>
          </cell>
          <cell r="P116">
            <v>4</v>
          </cell>
          <cell r="Q116">
            <v>3</v>
          </cell>
          <cell r="V116">
            <v>14</v>
          </cell>
          <cell r="AE116">
            <v>1</v>
          </cell>
          <cell r="AH116">
            <v>45</v>
          </cell>
        </row>
        <row r="117">
          <cell r="C117">
            <v>100293</v>
          </cell>
          <cell r="D117" t="str">
            <v>沈阳于洪乐购生活购物有限公司</v>
          </cell>
          <cell r="AD117">
            <v>2</v>
          </cell>
          <cell r="AH117">
            <v>2</v>
          </cell>
        </row>
        <row r="118">
          <cell r="C118">
            <v>100531</v>
          </cell>
          <cell r="D118" t="str">
            <v>沈阳沈河乐购超市有限公司</v>
          </cell>
          <cell r="Y118">
            <v>1</v>
          </cell>
          <cell r="AH118">
            <v>1</v>
          </cell>
        </row>
        <row r="119">
          <cell r="C119">
            <v>100799</v>
          </cell>
          <cell r="D119" t="str">
            <v>沈阳家乐福商业有限公司塔湾店</v>
          </cell>
          <cell r="E119">
            <v>2</v>
          </cell>
          <cell r="F119">
            <v>2</v>
          </cell>
          <cell r="G119">
            <v>2</v>
          </cell>
          <cell r="K119">
            <v>4</v>
          </cell>
          <cell r="M119">
            <v>4</v>
          </cell>
          <cell r="U119">
            <v>4</v>
          </cell>
          <cell r="V119">
            <v>4</v>
          </cell>
          <cell r="W119">
            <v>4</v>
          </cell>
          <cell r="X119">
            <v>3</v>
          </cell>
          <cell r="Y119">
            <v>4</v>
          </cell>
          <cell r="AF119">
            <v>8</v>
          </cell>
          <cell r="AG119">
            <v>6</v>
          </cell>
          <cell r="AH119">
            <v>47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</row>
        <row r="120">
          <cell r="C120">
            <v>101071</v>
          </cell>
          <cell r="D120" t="str">
            <v>青岛润泰事业有限公司沈阳分公司</v>
          </cell>
          <cell r="E120">
            <v>0</v>
          </cell>
          <cell r="F120">
            <v>0</v>
          </cell>
          <cell r="S120">
            <v>0</v>
          </cell>
          <cell r="AH120">
            <v>0</v>
          </cell>
        </row>
        <row r="121">
          <cell r="C121">
            <v>101687</v>
          </cell>
          <cell r="D121" t="str">
            <v>沈阳家乐福商业有限公司吉祥店</v>
          </cell>
          <cell r="K121">
            <v>6</v>
          </cell>
          <cell r="L121">
            <v>6</v>
          </cell>
          <cell r="M121">
            <v>6</v>
          </cell>
          <cell r="N121">
            <v>2</v>
          </cell>
          <cell r="O121">
            <v>1</v>
          </cell>
          <cell r="W121">
            <v>1</v>
          </cell>
          <cell r="Y121">
            <v>1</v>
          </cell>
          <cell r="AA121">
            <v>30</v>
          </cell>
          <cell r="AF121">
            <v>5</v>
          </cell>
          <cell r="AG121">
            <v>4</v>
          </cell>
          <cell r="AH121">
            <v>62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</row>
        <row r="122">
          <cell r="C122">
            <v>410108</v>
          </cell>
          <cell r="D122" t="str">
            <v>沈阳家乐福商业有限公司北站店</v>
          </cell>
          <cell r="E122">
            <v>12</v>
          </cell>
          <cell r="F122">
            <v>6</v>
          </cell>
          <cell r="G122">
            <v>2</v>
          </cell>
          <cell r="K122">
            <v>10</v>
          </cell>
          <cell r="L122">
            <v>9</v>
          </cell>
          <cell r="M122">
            <v>9</v>
          </cell>
          <cell r="N122">
            <v>6</v>
          </cell>
          <cell r="O122">
            <v>2</v>
          </cell>
          <cell r="P122">
            <v>6</v>
          </cell>
          <cell r="Q122">
            <v>2</v>
          </cell>
          <cell r="S122">
            <v>1</v>
          </cell>
          <cell r="Z122">
            <v>15</v>
          </cell>
          <cell r="AA122">
            <v>15</v>
          </cell>
          <cell r="AD122">
            <v>11</v>
          </cell>
          <cell r="AF122">
            <v>4</v>
          </cell>
          <cell r="AG122">
            <v>4</v>
          </cell>
          <cell r="AH122">
            <v>114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</row>
        <row r="123">
          <cell r="C123">
            <v>410110</v>
          </cell>
          <cell r="D123" t="str">
            <v>大连家乐福商业有限公司</v>
          </cell>
          <cell r="E123">
            <v>2</v>
          </cell>
          <cell r="F123">
            <v>2</v>
          </cell>
          <cell r="G123">
            <v>2</v>
          </cell>
          <cell r="N123">
            <v>2</v>
          </cell>
          <cell r="O123">
            <v>2</v>
          </cell>
          <cell r="P123">
            <v>2</v>
          </cell>
          <cell r="Q123">
            <v>2</v>
          </cell>
          <cell r="Z123">
            <v>5</v>
          </cell>
          <cell r="AD123">
            <v>4</v>
          </cell>
          <cell r="AF123">
            <v>1</v>
          </cell>
          <cell r="AG123">
            <v>2</v>
          </cell>
          <cell r="AH123">
            <v>26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</row>
        <row r="124">
          <cell r="C124">
            <v>410115</v>
          </cell>
          <cell r="D124" t="str">
            <v>青岛润泰事业有限公司沈阳分公司</v>
          </cell>
          <cell r="F124">
            <v>0</v>
          </cell>
          <cell r="G124">
            <v>0</v>
          </cell>
          <cell r="S124">
            <v>0</v>
          </cell>
          <cell r="T124">
            <v>1</v>
          </cell>
          <cell r="AH124">
            <v>1</v>
          </cell>
        </row>
        <row r="125">
          <cell r="C125">
            <v>410116</v>
          </cell>
          <cell r="D125" t="str">
            <v>沈阳家乐福商业有限公司金牛店</v>
          </cell>
          <cell r="R125">
            <v>1</v>
          </cell>
          <cell r="S125">
            <v>1</v>
          </cell>
          <cell r="U125">
            <v>1</v>
          </cell>
          <cell r="W125">
            <v>1</v>
          </cell>
          <cell r="Y125">
            <v>1</v>
          </cell>
          <cell r="Z125">
            <v>2</v>
          </cell>
          <cell r="AA125">
            <v>2</v>
          </cell>
          <cell r="AD125">
            <v>2</v>
          </cell>
          <cell r="AH125">
            <v>11</v>
          </cell>
        </row>
        <row r="126">
          <cell r="C126">
            <v>410117</v>
          </cell>
          <cell r="D126" t="str">
            <v>沈阳家乐福商业有限公司文化店</v>
          </cell>
          <cell r="E126">
            <v>15</v>
          </cell>
          <cell r="F126">
            <v>13</v>
          </cell>
          <cell r="G126">
            <v>13</v>
          </cell>
          <cell r="K126">
            <v>15</v>
          </cell>
          <cell r="L126">
            <v>11</v>
          </cell>
          <cell r="M126">
            <v>11</v>
          </cell>
          <cell r="N126">
            <v>6</v>
          </cell>
          <cell r="O126">
            <v>8</v>
          </cell>
          <cell r="P126">
            <v>6</v>
          </cell>
          <cell r="Q126">
            <v>6</v>
          </cell>
          <cell r="V126">
            <v>1</v>
          </cell>
          <cell r="X126">
            <v>1</v>
          </cell>
          <cell r="Z126">
            <v>50</v>
          </cell>
          <cell r="AA126">
            <v>30</v>
          </cell>
          <cell r="AD126">
            <v>15</v>
          </cell>
          <cell r="AF126">
            <v>12</v>
          </cell>
          <cell r="AG126">
            <v>8</v>
          </cell>
          <cell r="AH126">
            <v>221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</row>
        <row r="127">
          <cell r="C127">
            <v>410211</v>
          </cell>
          <cell r="D127" t="str">
            <v>大连家乐福商业有限公司</v>
          </cell>
          <cell r="E127">
            <v>16</v>
          </cell>
          <cell r="F127">
            <v>12</v>
          </cell>
          <cell r="G127">
            <v>12</v>
          </cell>
          <cell r="K127">
            <v>15</v>
          </cell>
          <cell r="L127">
            <v>8</v>
          </cell>
          <cell r="M127">
            <v>8</v>
          </cell>
          <cell r="N127">
            <v>8</v>
          </cell>
          <cell r="O127">
            <v>8</v>
          </cell>
          <cell r="P127">
            <v>8</v>
          </cell>
          <cell r="Q127">
            <v>8</v>
          </cell>
          <cell r="U127">
            <v>1</v>
          </cell>
          <cell r="V127">
            <v>1</v>
          </cell>
          <cell r="W127">
            <v>1</v>
          </cell>
          <cell r="Y127">
            <v>1</v>
          </cell>
          <cell r="Z127">
            <v>50</v>
          </cell>
          <cell r="AA127">
            <v>5</v>
          </cell>
          <cell r="AD127">
            <v>5</v>
          </cell>
          <cell r="AF127">
            <v>18</v>
          </cell>
          <cell r="AG127">
            <v>12</v>
          </cell>
          <cell r="AH127">
            <v>197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</row>
        <row r="128">
          <cell r="C128">
            <v>410604</v>
          </cell>
          <cell r="D128" t="str">
            <v>青岛润泰事业有限公司沈阳分公司</v>
          </cell>
          <cell r="M128">
            <v>2</v>
          </cell>
          <cell r="AH128">
            <v>2</v>
          </cell>
        </row>
        <row r="129">
          <cell r="C129">
            <v>674114</v>
          </cell>
          <cell r="D129" t="str">
            <v>丹东乐购生活购物有限公司</v>
          </cell>
          <cell r="V129">
            <v>2</v>
          </cell>
          <cell r="W129">
            <v>2</v>
          </cell>
          <cell r="X129">
            <v>1</v>
          </cell>
          <cell r="Y129">
            <v>2</v>
          </cell>
          <cell r="AH129">
            <v>7</v>
          </cell>
        </row>
        <row r="130">
          <cell r="C130">
            <v>674127</v>
          </cell>
          <cell r="D130" t="str">
            <v>辽阳乐购生活购物有限公司</v>
          </cell>
          <cell r="W130">
            <v>1</v>
          </cell>
          <cell r="AH130">
            <v>1</v>
          </cell>
        </row>
        <row r="131">
          <cell r="C131">
            <v>674131</v>
          </cell>
          <cell r="D131" t="str">
            <v>沈阳铁西乐购生活购物有限公司</v>
          </cell>
          <cell r="K131">
            <v>0</v>
          </cell>
          <cell r="P131">
            <v>1</v>
          </cell>
          <cell r="U131">
            <v>1</v>
          </cell>
          <cell r="W131">
            <v>1</v>
          </cell>
          <cell r="X131">
            <v>1</v>
          </cell>
          <cell r="Y131">
            <v>1</v>
          </cell>
          <cell r="AD131">
            <v>5</v>
          </cell>
          <cell r="AH131">
            <v>10</v>
          </cell>
        </row>
        <row r="132">
          <cell r="C132">
            <v>100128</v>
          </cell>
          <cell r="D132" t="str">
            <v>哈尔滨家乐福超市有限公司</v>
          </cell>
          <cell r="E132">
            <v>5</v>
          </cell>
          <cell r="F132">
            <v>5</v>
          </cell>
          <cell r="G132">
            <v>5</v>
          </cell>
          <cell r="K132">
            <v>7</v>
          </cell>
          <cell r="L132">
            <v>5</v>
          </cell>
          <cell r="M132">
            <v>5</v>
          </cell>
          <cell r="N132">
            <v>8</v>
          </cell>
          <cell r="O132">
            <v>8</v>
          </cell>
          <cell r="P132">
            <v>8</v>
          </cell>
          <cell r="Q132">
            <v>8</v>
          </cell>
          <cell r="R132">
            <v>5</v>
          </cell>
          <cell r="S132">
            <v>3</v>
          </cell>
          <cell r="U132">
            <v>2</v>
          </cell>
          <cell r="V132">
            <v>2</v>
          </cell>
          <cell r="W132">
            <v>2</v>
          </cell>
          <cell r="X132">
            <v>1</v>
          </cell>
          <cell r="Y132">
            <v>2</v>
          </cell>
          <cell r="Z132">
            <v>50</v>
          </cell>
          <cell r="AA132">
            <v>30</v>
          </cell>
          <cell r="AD132">
            <v>10</v>
          </cell>
          <cell r="AE132">
            <v>3</v>
          </cell>
          <cell r="AF132">
            <v>18</v>
          </cell>
          <cell r="AG132">
            <v>12</v>
          </cell>
          <cell r="AH132">
            <v>204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</row>
        <row r="133">
          <cell r="C133">
            <v>100350</v>
          </cell>
          <cell r="D133" t="str">
            <v>哈尔滨家乐福超市有限公司</v>
          </cell>
          <cell r="E133">
            <v>2</v>
          </cell>
          <cell r="F133">
            <v>2</v>
          </cell>
          <cell r="G133">
            <v>2</v>
          </cell>
          <cell r="K133">
            <v>5</v>
          </cell>
          <cell r="L133">
            <v>5</v>
          </cell>
          <cell r="M133">
            <v>5</v>
          </cell>
          <cell r="N133">
            <v>3</v>
          </cell>
          <cell r="O133">
            <v>5</v>
          </cell>
          <cell r="P133">
            <v>5</v>
          </cell>
          <cell r="Q133">
            <v>3</v>
          </cell>
          <cell r="R133">
            <v>3</v>
          </cell>
          <cell r="S133">
            <v>3</v>
          </cell>
          <cell r="U133">
            <v>2</v>
          </cell>
          <cell r="V133">
            <v>2</v>
          </cell>
          <cell r="W133">
            <v>2</v>
          </cell>
          <cell r="X133">
            <v>1</v>
          </cell>
          <cell r="Y133">
            <v>2</v>
          </cell>
          <cell r="Z133">
            <v>50</v>
          </cell>
          <cell r="AA133">
            <v>30</v>
          </cell>
          <cell r="AD133">
            <v>10</v>
          </cell>
          <cell r="AE133">
            <v>3</v>
          </cell>
          <cell r="AF133">
            <v>31</v>
          </cell>
          <cell r="AG133">
            <v>20</v>
          </cell>
          <cell r="AH133">
            <v>196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</row>
        <row r="134">
          <cell r="C134">
            <v>100351</v>
          </cell>
          <cell r="D134" t="str">
            <v>锦江麦德龙现购自运有限公司哈尔滨道里商场</v>
          </cell>
          <cell r="E134">
            <v>1</v>
          </cell>
          <cell r="G134">
            <v>1</v>
          </cell>
          <cell r="K134">
            <v>2</v>
          </cell>
          <cell r="L134">
            <v>2</v>
          </cell>
          <cell r="M134">
            <v>2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0.5</v>
          </cell>
          <cell r="S134">
            <v>0.5</v>
          </cell>
          <cell r="T134">
            <v>0.5</v>
          </cell>
          <cell r="U134">
            <v>1</v>
          </cell>
          <cell r="V134">
            <v>1</v>
          </cell>
          <cell r="Z134">
            <v>1</v>
          </cell>
          <cell r="AA134">
            <v>1</v>
          </cell>
          <cell r="AD134">
            <v>1</v>
          </cell>
          <cell r="AE134">
            <v>1</v>
          </cell>
          <cell r="AH134">
            <v>19.5</v>
          </cell>
        </row>
        <row r="135">
          <cell r="C135">
            <v>100851</v>
          </cell>
          <cell r="D135" t="str">
            <v>青岛润泰事业有限公司沈阳分公司</v>
          </cell>
          <cell r="M135">
            <v>6</v>
          </cell>
          <cell r="S135">
            <v>0</v>
          </cell>
          <cell r="T135">
            <v>0</v>
          </cell>
          <cell r="AH135">
            <v>6</v>
          </cell>
        </row>
        <row r="136">
          <cell r="C136">
            <v>101576</v>
          </cell>
          <cell r="D136" t="str">
            <v>哈尔滨家乐福超市有限公司</v>
          </cell>
          <cell r="E136">
            <v>4</v>
          </cell>
          <cell r="F136">
            <v>4</v>
          </cell>
          <cell r="G136">
            <v>4</v>
          </cell>
          <cell r="K136">
            <v>8</v>
          </cell>
          <cell r="L136">
            <v>6</v>
          </cell>
          <cell r="M136">
            <v>6</v>
          </cell>
          <cell r="N136">
            <v>3</v>
          </cell>
          <cell r="O136">
            <v>3</v>
          </cell>
          <cell r="P136">
            <v>3</v>
          </cell>
          <cell r="Q136">
            <v>2</v>
          </cell>
          <cell r="R136">
            <v>1</v>
          </cell>
          <cell r="S136">
            <v>1</v>
          </cell>
          <cell r="U136">
            <v>2</v>
          </cell>
          <cell r="V136">
            <v>2</v>
          </cell>
          <cell r="W136">
            <v>2</v>
          </cell>
          <cell r="X136">
            <v>1</v>
          </cell>
          <cell r="Y136">
            <v>2</v>
          </cell>
          <cell r="Z136">
            <v>50</v>
          </cell>
          <cell r="AA136">
            <v>30</v>
          </cell>
          <cell r="AD136">
            <v>10</v>
          </cell>
          <cell r="AE136">
            <v>3</v>
          </cell>
          <cell r="AF136">
            <v>21</v>
          </cell>
          <cell r="AG136">
            <v>14</v>
          </cell>
          <cell r="AH136">
            <v>182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</row>
        <row r="137">
          <cell r="C137">
            <v>101683</v>
          </cell>
          <cell r="D137" t="str">
            <v>哈尔滨家乐福超市有限公司</v>
          </cell>
          <cell r="E137">
            <v>7</v>
          </cell>
          <cell r="F137">
            <v>6</v>
          </cell>
          <cell r="G137">
            <v>7</v>
          </cell>
          <cell r="K137">
            <v>8</v>
          </cell>
          <cell r="M137">
            <v>3</v>
          </cell>
          <cell r="N137">
            <v>3</v>
          </cell>
          <cell r="O137">
            <v>3</v>
          </cell>
          <cell r="P137">
            <v>3</v>
          </cell>
          <cell r="Q137">
            <v>2</v>
          </cell>
          <cell r="R137">
            <v>2</v>
          </cell>
          <cell r="S137">
            <v>1</v>
          </cell>
          <cell r="Z137">
            <v>50</v>
          </cell>
          <cell r="AA137">
            <v>30</v>
          </cell>
          <cell r="AD137">
            <v>5</v>
          </cell>
          <cell r="AE137">
            <v>2</v>
          </cell>
          <cell r="AF137">
            <v>18</v>
          </cell>
          <cell r="AG137">
            <v>12</v>
          </cell>
          <cell r="AH137">
            <v>162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</row>
        <row r="138">
          <cell r="C138">
            <v>450111</v>
          </cell>
          <cell r="D138" t="str">
            <v>哈尔滨家乐福超市有限公司</v>
          </cell>
          <cell r="E138">
            <v>1</v>
          </cell>
          <cell r="F138">
            <v>1</v>
          </cell>
          <cell r="G138">
            <v>1</v>
          </cell>
          <cell r="K138">
            <v>10</v>
          </cell>
          <cell r="L138">
            <v>10</v>
          </cell>
          <cell r="M138">
            <v>10</v>
          </cell>
          <cell r="N138">
            <v>12</v>
          </cell>
          <cell r="O138">
            <v>12</v>
          </cell>
          <cell r="P138">
            <v>12</v>
          </cell>
          <cell r="Q138">
            <v>12</v>
          </cell>
          <cell r="U138">
            <v>2</v>
          </cell>
          <cell r="V138">
            <v>2</v>
          </cell>
          <cell r="W138">
            <v>2</v>
          </cell>
          <cell r="X138">
            <v>1</v>
          </cell>
          <cell r="Y138">
            <v>2</v>
          </cell>
          <cell r="Z138">
            <v>20</v>
          </cell>
          <cell r="AA138">
            <v>20</v>
          </cell>
          <cell r="AD138">
            <v>10</v>
          </cell>
          <cell r="AE138">
            <v>3</v>
          </cell>
          <cell r="AF138">
            <v>12</v>
          </cell>
          <cell r="AG138">
            <v>8</v>
          </cell>
          <cell r="AH138">
            <v>163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</row>
        <row r="139">
          <cell r="C139">
            <v>450115</v>
          </cell>
          <cell r="D139" t="str">
            <v>青岛润泰事业有限公司沈阳分公司</v>
          </cell>
          <cell r="L139">
            <v>8</v>
          </cell>
          <cell r="M139">
            <v>8</v>
          </cell>
          <cell r="AH139">
            <v>16</v>
          </cell>
        </row>
        <row r="140">
          <cell r="C140">
            <v>450306</v>
          </cell>
          <cell r="D140" t="str">
            <v>青岛润泰事业有限公司沈阳分公司</v>
          </cell>
          <cell r="R140">
            <v>1</v>
          </cell>
          <cell r="S140">
            <v>0</v>
          </cell>
          <cell r="T140">
            <v>0</v>
          </cell>
          <cell r="AH140">
            <v>1</v>
          </cell>
        </row>
        <row r="141">
          <cell r="C141">
            <v>450404</v>
          </cell>
          <cell r="D141" t="str">
            <v>青岛润泰事业有限公司沈阳分公司</v>
          </cell>
          <cell r="T141">
            <v>0</v>
          </cell>
          <cell r="AH141">
            <v>0</v>
          </cell>
        </row>
        <row r="142">
          <cell r="C142">
            <v>100213</v>
          </cell>
          <cell r="D142" t="str">
            <v>吉林市乐购生活购物有限公司</v>
          </cell>
          <cell r="V142">
            <v>1</v>
          </cell>
          <cell r="W142">
            <v>1</v>
          </cell>
          <cell r="Y142">
            <v>1</v>
          </cell>
          <cell r="AH142">
            <v>3</v>
          </cell>
        </row>
        <row r="143">
          <cell r="C143">
            <v>102169</v>
          </cell>
          <cell r="D143" t="str">
            <v>长春家乐福商业有限公司</v>
          </cell>
          <cell r="E143">
            <v>5</v>
          </cell>
          <cell r="F143">
            <v>5</v>
          </cell>
          <cell r="G143">
            <v>5</v>
          </cell>
          <cell r="K143">
            <v>5</v>
          </cell>
          <cell r="L143">
            <v>5</v>
          </cell>
          <cell r="M143">
            <v>5</v>
          </cell>
          <cell r="N143">
            <v>3</v>
          </cell>
          <cell r="O143">
            <v>5</v>
          </cell>
          <cell r="P143">
            <v>5</v>
          </cell>
          <cell r="Q143">
            <v>3</v>
          </cell>
          <cell r="S143">
            <v>1</v>
          </cell>
          <cell r="Z143">
            <v>50</v>
          </cell>
          <cell r="AA143">
            <v>20</v>
          </cell>
          <cell r="AD143">
            <v>10</v>
          </cell>
          <cell r="AF143">
            <v>7</v>
          </cell>
          <cell r="AG143">
            <v>5</v>
          </cell>
          <cell r="AH143">
            <v>139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</row>
        <row r="144">
          <cell r="C144">
            <v>101671</v>
          </cell>
          <cell r="D144" t="str">
            <v>济南人民大润发商业有限公司</v>
          </cell>
          <cell r="K144">
            <v>18</v>
          </cell>
          <cell r="L144">
            <v>18</v>
          </cell>
          <cell r="M144">
            <v>18</v>
          </cell>
          <cell r="AH144">
            <v>54</v>
          </cell>
        </row>
        <row r="145">
          <cell r="C145">
            <v>210091</v>
          </cell>
          <cell r="D145" t="str">
            <v>青岛家乐福商业有限公司</v>
          </cell>
          <cell r="E145">
            <v>14</v>
          </cell>
          <cell r="F145">
            <v>11</v>
          </cell>
          <cell r="G145">
            <v>11</v>
          </cell>
          <cell r="K145">
            <v>12</v>
          </cell>
          <cell r="L145">
            <v>9</v>
          </cell>
          <cell r="M145">
            <v>9</v>
          </cell>
          <cell r="N145">
            <v>5</v>
          </cell>
          <cell r="O145">
            <v>6</v>
          </cell>
          <cell r="P145">
            <v>6</v>
          </cell>
          <cell r="Q145">
            <v>5</v>
          </cell>
          <cell r="R145">
            <v>1</v>
          </cell>
          <cell r="V145">
            <v>5</v>
          </cell>
          <cell r="Z145">
            <v>30</v>
          </cell>
          <cell r="AA145">
            <v>30</v>
          </cell>
          <cell r="AD145">
            <v>10</v>
          </cell>
          <cell r="AE145">
            <v>3</v>
          </cell>
          <cell r="AF145">
            <v>12</v>
          </cell>
          <cell r="AG145">
            <v>8</v>
          </cell>
          <cell r="AH145">
            <v>187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</row>
        <row r="146">
          <cell r="C146">
            <v>210108</v>
          </cell>
          <cell r="D146" t="str">
            <v>济南人民大润发商业有限公司</v>
          </cell>
          <cell r="E146">
            <v>5</v>
          </cell>
          <cell r="F146">
            <v>5</v>
          </cell>
          <cell r="G146">
            <v>3</v>
          </cell>
          <cell r="K146">
            <v>24</v>
          </cell>
          <cell r="L146">
            <v>24</v>
          </cell>
          <cell r="M146">
            <v>24</v>
          </cell>
          <cell r="AH146">
            <v>85</v>
          </cell>
        </row>
        <row r="147">
          <cell r="C147">
            <v>210117</v>
          </cell>
          <cell r="D147" t="str">
            <v>济南人民大润发商业有限公司</v>
          </cell>
          <cell r="E147">
            <v>5</v>
          </cell>
          <cell r="F147">
            <v>5</v>
          </cell>
          <cell r="G147">
            <v>5</v>
          </cell>
          <cell r="K147">
            <v>30</v>
          </cell>
          <cell r="L147">
            <v>30</v>
          </cell>
          <cell r="M147">
            <v>30</v>
          </cell>
          <cell r="AH147">
            <v>105</v>
          </cell>
        </row>
        <row r="148">
          <cell r="C148">
            <v>210122</v>
          </cell>
          <cell r="D148" t="str">
            <v>济南人民大润发商业有限公司</v>
          </cell>
          <cell r="E148">
            <v>5</v>
          </cell>
          <cell r="F148">
            <v>5</v>
          </cell>
          <cell r="G148">
            <v>5</v>
          </cell>
          <cell r="K148">
            <v>18</v>
          </cell>
          <cell r="L148">
            <v>18</v>
          </cell>
          <cell r="M148">
            <v>18</v>
          </cell>
          <cell r="R148">
            <v>1</v>
          </cell>
          <cell r="AH148">
            <v>70</v>
          </cell>
        </row>
        <row r="149">
          <cell r="C149">
            <v>210190</v>
          </cell>
          <cell r="D149" t="str">
            <v>锦江麦德龙现购自运有限公司青岛四方商场</v>
          </cell>
          <cell r="E149">
            <v>16</v>
          </cell>
          <cell r="G149">
            <v>10</v>
          </cell>
          <cell r="U149">
            <v>10</v>
          </cell>
          <cell r="V149">
            <v>7</v>
          </cell>
          <cell r="Z149">
            <v>110</v>
          </cell>
          <cell r="AA149">
            <v>40</v>
          </cell>
          <cell r="AD149">
            <v>3</v>
          </cell>
          <cell r="AE149">
            <v>1</v>
          </cell>
          <cell r="AH149">
            <v>197</v>
          </cell>
        </row>
        <row r="150">
          <cell r="C150">
            <v>210221</v>
          </cell>
          <cell r="D150" t="str">
            <v>济南人民大润发商业有限公司</v>
          </cell>
          <cell r="E150">
            <v>1</v>
          </cell>
          <cell r="F150">
            <v>3</v>
          </cell>
          <cell r="K150">
            <v>18</v>
          </cell>
          <cell r="L150">
            <v>18</v>
          </cell>
          <cell r="M150">
            <v>18</v>
          </cell>
          <cell r="R150">
            <v>1</v>
          </cell>
          <cell r="AH150">
            <v>59</v>
          </cell>
        </row>
        <row r="151">
          <cell r="C151">
            <v>210236</v>
          </cell>
          <cell r="D151" t="str">
            <v>济南人民大润发商业有限公司</v>
          </cell>
          <cell r="G151">
            <v>2</v>
          </cell>
          <cell r="K151">
            <v>18</v>
          </cell>
          <cell r="L151">
            <v>18</v>
          </cell>
          <cell r="M151">
            <v>18</v>
          </cell>
          <cell r="AH151">
            <v>56</v>
          </cell>
        </row>
        <row r="152">
          <cell r="C152">
            <v>210247</v>
          </cell>
          <cell r="D152" t="str">
            <v>济南人民大润发商业有限公司</v>
          </cell>
          <cell r="K152">
            <v>18</v>
          </cell>
          <cell r="L152">
            <v>20</v>
          </cell>
          <cell r="M152">
            <v>18</v>
          </cell>
          <cell r="R152">
            <v>2</v>
          </cell>
          <cell r="AH152">
            <v>58</v>
          </cell>
        </row>
        <row r="153">
          <cell r="C153">
            <v>210272</v>
          </cell>
          <cell r="D153" t="str">
            <v>青岛家乐福商业有限公司新兴店</v>
          </cell>
          <cell r="K153">
            <v>4</v>
          </cell>
          <cell r="Z153">
            <v>30</v>
          </cell>
          <cell r="AD153">
            <v>6</v>
          </cell>
          <cell r="AE153">
            <v>3</v>
          </cell>
          <cell r="AH153">
            <v>43</v>
          </cell>
        </row>
        <row r="154">
          <cell r="C154">
            <v>210331</v>
          </cell>
          <cell r="D154" t="str">
            <v>济南家乐福商业有限公司</v>
          </cell>
          <cell r="E154">
            <v>6</v>
          </cell>
          <cell r="F154">
            <v>5</v>
          </cell>
          <cell r="G154">
            <v>5</v>
          </cell>
          <cell r="K154">
            <v>5</v>
          </cell>
          <cell r="L154">
            <v>4</v>
          </cell>
          <cell r="M154">
            <v>4</v>
          </cell>
          <cell r="N154">
            <v>4</v>
          </cell>
          <cell r="P154">
            <v>6</v>
          </cell>
          <cell r="Q154">
            <v>4</v>
          </cell>
          <cell r="R154">
            <v>1</v>
          </cell>
          <cell r="W154">
            <v>1</v>
          </cell>
          <cell r="Z154">
            <v>8</v>
          </cell>
          <cell r="AA154">
            <v>8</v>
          </cell>
          <cell r="AD154">
            <v>10</v>
          </cell>
          <cell r="AE154">
            <v>3</v>
          </cell>
          <cell r="AF154">
            <v>5</v>
          </cell>
          <cell r="AG154">
            <v>3</v>
          </cell>
          <cell r="AH154">
            <v>82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</row>
        <row r="155">
          <cell r="D155" t="str">
            <v>总和：</v>
          </cell>
          <cell r="E155">
            <v>1078</v>
          </cell>
          <cell r="F155">
            <v>842</v>
          </cell>
          <cell r="G155">
            <v>851</v>
          </cell>
          <cell r="H155">
            <v>20</v>
          </cell>
          <cell r="J155">
            <v>20</v>
          </cell>
          <cell r="K155">
            <v>964</v>
          </cell>
          <cell r="L155">
            <v>358</v>
          </cell>
          <cell r="M155">
            <v>657</v>
          </cell>
          <cell r="N155">
            <v>348</v>
          </cell>
          <cell r="O155">
            <v>484</v>
          </cell>
          <cell r="P155">
            <v>525</v>
          </cell>
          <cell r="Q155">
            <v>316</v>
          </cell>
          <cell r="R155">
            <v>160</v>
          </cell>
          <cell r="S155">
            <v>109.5</v>
          </cell>
          <cell r="T155">
            <v>80</v>
          </cell>
          <cell r="U155">
            <v>975</v>
          </cell>
          <cell r="V155">
            <v>695</v>
          </cell>
          <cell r="W155">
            <v>474</v>
          </cell>
          <cell r="X155">
            <v>37</v>
          </cell>
          <cell r="Y155">
            <v>327</v>
          </cell>
          <cell r="Z155">
            <v>2635</v>
          </cell>
          <cell r="AA155">
            <v>1325</v>
          </cell>
          <cell r="AD155">
            <v>830</v>
          </cell>
          <cell r="AE155">
            <v>233</v>
          </cell>
          <cell r="AF155">
            <v>921</v>
          </cell>
          <cell r="AG155">
            <v>680</v>
          </cell>
          <cell r="AH155">
            <v>15944.5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</row>
        <row r="157">
          <cell r="C157">
            <v>100289</v>
          </cell>
          <cell r="D157" t="str">
            <v>联华超市股份有限公司</v>
          </cell>
          <cell r="L157">
            <v>2</v>
          </cell>
          <cell r="S157">
            <v>2</v>
          </cell>
          <cell r="AD157">
            <v>1</v>
          </cell>
          <cell r="AH157">
            <v>5</v>
          </cell>
        </row>
        <row r="158">
          <cell r="C158">
            <v>100529</v>
          </cell>
          <cell r="D158" t="str">
            <v>联华超市股份有限公司</v>
          </cell>
          <cell r="H158">
            <v>5</v>
          </cell>
          <cell r="I158">
            <v>5</v>
          </cell>
          <cell r="J158">
            <v>5</v>
          </cell>
          <cell r="L158">
            <v>1</v>
          </cell>
          <cell r="N158">
            <v>5</v>
          </cell>
          <cell r="O158">
            <v>5</v>
          </cell>
          <cell r="P158">
            <v>5</v>
          </cell>
          <cell r="Q158">
            <v>5</v>
          </cell>
          <cell r="R158">
            <v>1</v>
          </cell>
          <cell r="S158">
            <v>2</v>
          </cell>
          <cell r="U158">
            <v>100</v>
          </cell>
          <cell r="V158">
            <v>5</v>
          </cell>
          <cell r="W158">
            <v>80</v>
          </cell>
          <cell r="X158">
            <v>30</v>
          </cell>
          <cell r="Y158">
            <v>30</v>
          </cell>
          <cell r="Z158">
            <v>20</v>
          </cell>
          <cell r="AA158">
            <v>20</v>
          </cell>
          <cell r="AH158">
            <v>324</v>
          </cell>
        </row>
        <row r="159">
          <cell r="C159">
            <v>100563</v>
          </cell>
          <cell r="D159" t="str">
            <v>联华超市股份有限公司</v>
          </cell>
          <cell r="H159">
            <v>5</v>
          </cell>
          <cell r="I159">
            <v>5</v>
          </cell>
          <cell r="J159">
            <v>5</v>
          </cell>
          <cell r="N159">
            <v>8</v>
          </cell>
          <cell r="O159">
            <v>12</v>
          </cell>
          <cell r="P159">
            <v>12</v>
          </cell>
          <cell r="Q159">
            <v>8</v>
          </cell>
          <cell r="R159">
            <v>1</v>
          </cell>
          <cell r="S159">
            <v>5</v>
          </cell>
          <cell r="U159">
            <v>100</v>
          </cell>
          <cell r="V159">
            <v>30</v>
          </cell>
          <cell r="W159">
            <v>80</v>
          </cell>
          <cell r="X159">
            <v>30</v>
          </cell>
          <cell r="Y159">
            <v>30</v>
          </cell>
          <cell r="Z159">
            <v>40</v>
          </cell>
          <cell r="AA159">
            <v>40</v>
          </cell>
          <cell r="AH159">
            <v>411</v>
          </cell>
        </row>
        <row r="160">
          <cell r="C160">
            <v>100826</v>
          </cell>
          <cell r="D160" t="str">
            <v>北京华普联合商业投资有限公司</v>
          </cell>
          <cell r="O160">
            <v>1</v>
          </cell>
          <cell r="P160">
            <v>1</v>
          </cell>
          <cell r="R160">
            <v>0.5</v>
          </cell>
          <cell r="AH160">
            <v>2.5</v>
          </cell>
        </row>
        <row r="161">
          <cell r="C161">
            <v>101114</v>
          </cell>
          <cell r="D161" t="str">
            <v>联华超市股份有限公司</v>
          </cell>
          <cell r="U161">
            <v>100</v>
          </cell>
          <cell r="V161">
            <v>30</v>
          </cell>
          <cell r="W161">
            <v>80</v>
          </cell>
          <cell r="X161">
            <v>30</v>
          </cell>
          <cell r="Y161">
            <v>30</v>
          </cell>
          <cell r="AD161">
            <v>5</v>
          </cell>
          <cell r="AH161">
            <v>275</v>
          </cell>
        </row>
        <row r="162">
          <cell r="C162">
            <v>101435</v>
          </cell>
          <cell r="D162" t="str">
            <v>北京华联综合超市股份有限公司朝阳分公司</v>
          </cell>
          <cell r="E162">
            <v>4</v>
          </cell>
          <cell r="F162">
            <v>3</v>
          </cell>
          <cell r="G162">
            <v>3</v>
          </cell>
          <cell r="H162">
            <v>5</v>
          </cell>
          <cell r="I162">
            <v>5</v>
          </cell>
          <cell r="J162">
            <v>5</v>
          </cell>
          <cell r="K162">
            <v>11</v>
          </cell>
          <cell r="L162">
            <v>9</v>
          </cell>
          <cell r="M162">
            <v>9</v>
          </cell>
          <cell r="N162">
            <v>3</v>
          </cell>
          <cell r="O162">
            <v>3</v>
          </cell>
          <cell r="P162">
            <v>3</v>
          </cell>
          <cell r="Q162">
            <v>3</v>
          </cell>
          <cell r="R162">
            <v>3</v>
          </cell>
          <cell r="T162">
            <v>0.5</v>
          </cell>
          <cell r="U162">
            <v>50</v>
          </cell>
          <cell r="V162">
            <v>50</v>
          </cell>
          <cell r="W162">
            <v>50</v>
          </cell>
          <cell r="X162">
            <v>50</v>
          </cell>
          <cell r="Z162">
            <v>13</v>
          </cell>
          <cell r="AA162">
            <v>20</v>
          </cell>
          <cell r="AF162">
            <v>10</v>
          </cell>
          <cell r="AG162">
            <v>6</v>
          </cell>
          <cell r="AH162">
            <v>318.5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</row>
        <row r="163">
          <cell r="C163">
            <v>101859</v>
          </cell>
          <cell r="D163" t="str">
            <v>北京华联综合超市股份有限公司回龙观分公司</v>
          </cell>
          <cell r="E163">
            <v>6</v>
          </cell>
          <cell r="F163">
            <v>12</v>
          </cell>
          <cell r="G163">
            <v>12</v>
          </cell>
          <cell r="H163">
            <v>21</v>
          </cell>
          <cell r="I163">
            <v>21</v>
          </cell>
          <cell r="J163">
            <v>18</v>
          </cell>
          <cell r="K163">
            <v>20</v>
          </cell>
          <cell r="L163">
            <v>15</v>
          </cell>
          <cell r="M163">
            <v>15</v>
          </cell>
          <cell r="N163">
            <v>5</v>
          </cell>
          <cell r="O163">
            <v>7</v>
          </cell>
          <cell r="Q163">
            <v>5</v>
          </cell>
          <cell r="Z163">
            <v>24</v>
          </cell>
          <cell r="AA163">
            <v>10</v>
          </cell>
          <cell r="AF163">
            <v>15</v>
          </cell>
          <cell r="AG163">
            <v>9</v>
          </cell>
          <cell r="AH163">
            <v>215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</row>
        <row r="164">
          <cell r="C164">
            <v>102116</v>
          </cell>
          <cell r="D164" t="str">
            <v>北京物美商业集团股份有限公司</v>
          </cell>
          <cell r="K164">
            <v>300</v>
          </cell>
          <cell r="L164">
            <v>300</v>
          </cell>
          <cell r="M164">
            <v>200</v>
          </cell>
          <cell r="N164">
            <v>170</v>
          </cell>
          <cell r="O164">
            <v>230</v>
          </cell>
          <cell r="P164">
            <v>230</v>
          </cell>
          <cell r="Q164">
            <v>170</v>
          </cell>
          <cell r="AA164">
            <v>1500</v>
          </cell>
          <cell r="AF164">
            <v>122</v>
          </cell>
          <cell r="AG164">
            <v>78</v>
          </cell>
          <cell r="AH164">
            <v>3300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</row>
        <row r="165">
          <cell r="C165">
            <v>212010</v>
          </cell>
          <cell r="D165" t="str">
            <v>中贸联万客隆商业有限公司</v>
          </cell>
          <cell r="E165">
            <v>170</v>
          </cell>
          <cell r="F165">
            <v>30</v>
          </cell>
          <cell r="G165">
            <v>70</v>
          </cell>
          <cell r="K165">
            <v>120</v>
          </cell>
          <cell r="L165">
            <v>100</v>
          </cell>
          <cell r="M165">
            <v>50</v>
          </cell>
          <cell r="N165">
            <v>39</v>
          </cell>
          <cell r="O165">
            <v>75</v>
          </cell>
          <cell r="P165">
            <v>44</v>
          </cell>
          <cell r="Q165">
            <v>30</v>
          </cell>
          <cell r="R165">
            <v>1</v>
          </cell>
          <cell r="S165">
            <v>8</v>
          </cell>
          <cell r="T165">
            <v>3</v>
          </cell>
          <cell r="U165">
            <v>310</v>
          </cell>
          <cell r="V165">
            <v>100</v>
          </cell>
          <cell r="W165">
            <v>50</v>
          </cell>
          <cell r="X165">
            <v>46</v>
          </cell>
          <cell r="Z165">
            <v>400</v>
          </cell>
          <cell r="AA165">
            <v>153</v>
          </cell>
          <cell r="AF165">
            <v>155</v>
          </cell>
          <cell r="AG165">
            <v>95</v>
          </cell>
          <cell r="AH165">
            <v>2049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</row>
        <row r="166">
          <cell r="C166">
            <v>212033</v>
          </cell>
          <cell r="D166" t="str">
            <v>联华超市股份有限公司</v>
          </cell>
          <cell r="H166">
            <v>10</v>
          </cell>
          <cell r="I166">
            <v>10</v>
          </cell>
          <cell r="J166">
            <v>10</v>
          </cell>
          <cell r="L166">
            <v>2</v>
          </cell>
          <cell r="N166">
            <v>8</v>
          </cell>
          <cell r="O166">
            <v>12</v>
          </cell>
          <cell r="P166">
            <v>12</v>
          </cell>
          <cell r="Q166">
            <v>8</v>
          </cell>
          <cell r="R166">
            <v>1</v>
          </cell>
          <cell r="U166">
            <v>150</v>
          </cell>
          <cell r="V166">
            <v>50</v>
          </cell>
          <cell r="W166">
            <v>100</v>
          </cell>
          <cell r="X166">
            <v>30</v>
          </cell>
          <cell r="Y166">
            <v>30</v>
          </cell>
          <cell r="Z166">
            <v>60</v>
          </cell>
          <cell r="AA166">
            <v>60</v>
          </cell>
          <cell r="AD166">
            <v>3</v>
          </cell>
          <cell r="AH166">
            <v>556</v>
          </cell>
        </row>
        <row r="167">
          <cell r="C167">
            <v>672101</v>
          </cell>
          <cell r="D167" t="str">
            <v>北京华普联合商业投资有限公司</v>
          </cell>
          <cell r="E167">
            <v>76</v>
          </cell>
          <cell r="F167">
            <v>47</v>
          </cell>
          <cell r="G167">
            <v>57</v>
          </cell>
          <cell r="H167">
            <v>48</v>
          </cell>
          <cell r="J167">
            <v>40</v>
          </cell>
          <cell r="K167">
            <v>50</v>
          </cell>
          <cell r="L167">
            <v>46</v>
          </cell>
          <cell r="M167">
            <v>34</v>
          </cell>
          <cell r="N167">
            <v>15</v>
          </cell>
          <cell r="O167">
            <v>25</v>
          </cell>
          <cell r="P167">
            <v>24</v>
          </cell>
          <cell r="Q167">
            <v>16</v>
          </cell>
          <cell r="R167">
            <v>4</v>
          </cell>
          <cell r="S167">
            <v>3</v>
          </cell>
          <cell r="T167">
            <v>3.5</v>
          </cell>
          <cell r="U167">
            <v>122</v>
          </cell>
          <cell r="V167">
            <v>30</v>
          </cell>
          <cell r="W167">
            <v>23</v>
          </cell>
          <cell r="X167">
            <v>14</v>
          </cell>
          <cell r="Y167">
            <v>10</v>
          </cell>
          <cell r="Z167">
            <v>156</v>
          </cell>
          <cell r="AA167">
            <v>102</v>
          </cell>
          <cell r="AH167">
            <v>945.5</v>
          </cell>
        </row>
        <row r="168">
          <cell r="C168">
            <v>672102</v>
          </cell>
          <cell r="D168" t="str">
            <v>北京京客隆商业集团股份有限公司</v>
          </cell>
          <cell r="U168">
            <v>200</v>
          </cell>
          <cell r="W168">
            <v>200</v>
          </cell>
          <cell r="AH168">
            <v>400</v>
          </cell>
        </row>
        <row r="169">
          <cell r="C169">
            <v>672111</v>
          </cell>
          <cell r="D169" t="str">
            <v>北京美廉美连锁商业有限公司</v>
          </cell>
          <cell r="E169">
            <v>306</v>
          </cell>
          <cell r="F169">
            <v>250</v>
          </cell>
          <cell r="G169">
            <v>280</v>
          </cell>
          <cell r="K169">
            <v>270</v>
          </cell>
          <cell r="L169">
            <v>200</v>
          </cell>
          <cell r="M169">
            <v>192</v>
          </cell>
          <cell r="R169">
            <v>84</v>
          </cell>
          <cell r="S169">
            <v>67</v>
          </cell>
          <cell r="T169">
            <v>31</v>
          </cell>
          <cell r="U169">
            <v>608</v>
          </cell>
          <cell r="V169">
            <v>273</v>
          </cell>
          <cell r="W169">
            <v>296</v>
          </cell>
          <cell r="X169">
            <v>295</v>
          </cell>
          <cell r="Y169">
            <v>373</v>
          </cell>
          <cell r="AA169">
            <v>970</v>
          </cell>
          <cell r="AH169">
            <v>4495</v>
          </cell>
        </row>
        <row r="170">
          <cell r="C170">
            <v>672112</v>
          </cell>
          <cell r="D170" t="str">
            <v>北京华联商厦股份有限公司安贞分公司</v>
          </cell>
          <cell r="E170">
            <v>5</v>
          </cell>
          <cell r="F170">
            <v>5</v>
          </cell>
          <cell r="G170">
            <v>5</v>
          </cell>
          <cell r="H170">
            <v>5</v>
          </cell>
          <cell r="I170">
            <v>5</v>
          </cell>
          <cell r="J170">
            <v>5</v>
          </cell>
          <cell r="K170">
            <v>5</v>
          </cell>
          <cell r="L170">
            <v>5</v>
          </cell>
          <cell r="M170">
            <v>5</v>
          </cell>
          <cell r="N170">
            <v>2</v>
          </cell>
          <cell r="O170">
            <v>3</v>
          </cell>
          <cell r="P170">
            <v>3</v>
          </cell>
          <cell r="Q170">
            <v>2</v>
          </cell>
          <cell r="R170">
            <v>1</v>
          </cell>
          <cell r="S170">
            <v>1</v>
          </cell>
          <cell r="T170">
            <v>1</v>
          </cell>
          <cell r="U170">
            <v>15</v>
          </cell>
          <cell r="V170">
            <v>15</v>
          </cell>
          <cell r="W170">
            <v>15</v>
          </cell>
          <cell r="X170">
            <v>15</v>
          </cell>
          <cell r="Y170">
            <v>15</v>
          </cell>
          <cell r="Z170">
            <v>13</v>
          </cell>
          <cell r="AF170">
            <v>2</v>
          </cell>
          <cell r="AG170">
            <v>2</v>
          </cell>
          <cell r="AH170">
            <v>150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</row>
        <row r="171">
          <cell r="C171">
            <v>672113</v>
          </cell>
          <cell r="D171" t="str">
            <v>北京华联综合超市股份有限公司石景山分公司</v>
          </cell>
          <cell r="T171">
            <v>0</v>
          </cell>
          <cell r="AH171">
            <v>0</v>
          </cell>
        </row>
        <row r="172">
          <cell r="C172">
            <v>672114</v>
          </cell>
          <cell r="D172" t="str">
            <v>北京华联综合超市股份有限公司广安门分公司</v>
          </cell>
          <cell r="E172">
            <v>7</v>
          </cell>
          <cell r="F172">
            <v>5</v>
          </cell>
          <cell r="G172">
            <v>5</v>
          </cell>
          <cell r="H172">
            <v>5</v>
          </cell>
          <cell r="I172">
            <v>5</v>
          </cell>
          <cell r="J172">
            <v>5</v>
          </cell>
          <cell r="N172">
            <v>4</v>
          </cell>
          <cell r="O172">
            <v>4</v>
          </cell>
          <cell r="P172">
            <v>4</v>
          </cell>
          <cell r="Q172">
            <v>4</v>
          </cell>
          <cell r="R172">
            <v>9</v>
          </cell>
          <cell r="S172">
            <v>5</v>
          </cell>
          <cell r="T172">
            <v>1</v>
          </cell>
          <cell r="U172">
            <v>60</v>
          </cell>
          <cell r="V172">
            <v>60</v>
          </cell>
          <cell r="W172">
            <v>80</v>
          </cell>
          <cell r="X172">
            <v>50</v>
          </cell>
          <cell r="Y172">
            <v>70</v>
          </cell>
          <cell r="Z172">
            <v>20</v>
          </cell>
          <cell r="AF172">
            <v>12</v>
          </cell>
          <cell r="AG172">
            <v>8</v>
          </cell>
          <cell r="AH172">
            <v>423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</row>
        <row r="173">
          <cell r="C173">
            <v>672115</v>
          </cell>
          <cell r="D173" t="str">
            <v>北京华联综合超市股份有限公司青塔分公司</v>
          </cell>
          <cell r="E173">
            <v>10</v>
          </cell>
          <cell r="F173">
            <v>9</v>
          </cell>
          <cell r="G173">
            <v>9</v>
          </cell>
          <cell r="H173">
            <v>17</v>
          </cell>
          <cell r="I173">
            <v>15</v>
          </cell>
          <cell r="J173">
            <v>15</v>
          </cell>
          <cell r="N173">
            <v>5</v>
          </cell>
          <cell r="O173">
            <v>7</v>
          </cell>
          <cell r="P173">
            <v>7</v>
          </cell>
          <cell r="Q173">
            <v>5</v>
          </cell>
          <cell r="U173">
            <v>60</v>
          </cell>
          <cell r="V173">
            <v>70</v>
          </cell>
          <cell r="W173">
            <v>80</v>
          </cell>
          <cell r="X173">
            <v>40</v>
          </cell>
          <cell r="Y173">
            <v>70</v>
          </cell>
          <cell r="Z173">
            <v>45</v>
          </cell>
          <cell r="AA173">
            <v>24</v>
          </cell>
          <cell r="AF173">
            <v>10</v>
          </cell>
          <cell r="AG173">
            <v>8</v>
          </cell>
          <cell r="AH173">
            <v>506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</row>
        <row r="174">
          <cell r="C174">
            <v>672119</v>
          </cell>
          <cell r="D174" t="str">
            <v>北京华润万家生活超市有限公司</v>
          </cell>
          <cell r="E174">
            <v>50</v>
          </cell>
          <cell r="F174">
            <v>30</v>
          </cell>
          <cell r="G174">
            <v>40</v>
          </cell>
          <cell r="H174">
            <v>15</v>
          </cell>
          <cell r="I174">
            <v>10</v>
          </cell>
          <cell r="J174">
            <v>15</v>
          </cell>
          <cell r="K174">
            <v>35</v>
          </cell>
          <cell r="L174">
            <v>10</v>
          </cell>
          <cell r="M174">
            <v>10</v>
          </cell>
          <cell r="N174">
            <v>8</v>
          </cell>
          <cell r="O174">
            <v>14</v>
          </cell>
          <cell r="P174">
            <v>14</v>
          </cell>
          <cell r="Q174">
            <v>12</v>
          </cell>
          <cell r="R174">
            <v>3</v>
          </cell>
          <cell r="S174">
            <v>5</v>
          </cell>
          <cell r="U174">
            <v>40</v>
          </cell>
          <cell r="V174">
            <v>20</v>
          </cell>
          <cell r="W174">
            <v>40</v>
          </cell>
          <cell r="X174">
            <v>10</v>
          </cell>
          <cell r="Y174">
            <v>40</v>
          </cell>
          <cell r="Z174">
            <v>100</v>
          </cell>
          <cell r="AA174">
            <v>50</v>
          </cell>
          <cell r="AH174">
            <v>571</v>
          </cell>
        </row>
        <row r="175">
          <cell r="C175">
            <v>672120</v>
          </cell>
          <cell r="D175" t="str">
            <v>北京华联综合超市股份有限公司学院路分公司</v>
          </cell>
          <cell r="E175">
            <v>10</v>
          </cell>
          <cell r="F175">
            <v>9</v>
          </cell>
          <cell r="G175">
            <v>9</v>
          </cell>
          <cell r="H175">
            <v>5</v>
          </cell>
          <cell r="I175">
            <v>5</v>
          </cell>
          <cell r="J175">
            <v>5</v>
          </cell>
          <cell r="K175">
            <v>5</v>
          </cell>
          <cell r="L175">
            <v>5</v>
          </cell>
          <cell r="M175">
            <v>5</v>
          </cell>
          <cell r="N175">
            <v>4</v>
          </cell>
          <cell r="O175">
            <v>4</v>
          </cell>
          <cell r="P175">
            <v>4</v>
          </cell>
          <cell r="Q175">
            <v>4</v>
          </cell>
          <cell r="R175">
            <v>2</v>
          </cell>
          <cell r="S175">
            <v>1.5</v>
          </cell>
          <cell r="U175">
            <v>50</v>
          </cell>
          <cell r="V175">
            <v>50</v>
          </cell>
          <cell r="W175">
            <v>60</v>
          </cell>
          <cell r="X175">
            <v>50</v>
          </cell>
          <cell r="Y175">
            <v>60</v>
          </cell>
          <cell r="Z175">
            <v>20</v>
          </cell>
          <cell r="AA175">
            <v>10</v>
          </cell>
          <cell r="AF175">
            <v>6</v>
          </cell>
          <cell r="AG175">
            <v>6</v>
          </cell>
          <cell r="AH175">
            <v>389.5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</row>
        <row r="176">
          <cell r="C176">
            <v>672121</v>
          </cell>
          <cell r="D176" t="str">
            <v>北京京北美廉美超市有限公司</v>
          </cell>
          <cell r="E176">
            <v>96</v>
          </cell>
          <cell r="F176">
            <v>71</v>
          </cell>
          <cell r="G176">
            <v>73</v>
          </cell>
          <cell r="K176">
            <v>80</v>
          </cell>
          <cell r="L176">
            <v>50</v>
          </cell>
          <cell r="M176">
            <v>50</v>
          </cell>
          <cell r="R176">
            <v>24</v>
          </cell>
          <cell r="S176">
            <v>19</v>
          </cell>
          <cell r="T176">
            <v>9</v>
          </cell>
          <cell r="U176">
            <v>189</v>
          </cell>
          <cell r="V176">
            <v>113</v>
          </cell>
          <cell r="W176">
            <v>101</v>
          </cell>
          <cell r="X176">
            <v>100</v>
          </cell>
          <cell r="Y176">
            <v>113</v>
          </cell>
          <cell r="AA176">
            <v>216</v>
          </cell>
          <cell r="AH176">
            <v>1304</v>
          </cell>
        </row>
        <row r="177">
          <cell r="C177">
            <v>672123</v>
          </cell>
          <cell r="D177" t="str">
            <v>北京华润万家生活超市有限公司</v>
          </cell>
          <cell r="E177">
            <v>30</v>
          </cell>
          <cell r="F177">
            <v>20</v>
          </cell>
          <cell r="G177">
            <v>30</v>
          </cell>
          <cell r="H177">
            <v>10</v>
          </cell>
          <cell r="I177">
            <v>5</v>
          </cell>
          <cell r="J177">
            <v>10</v>
          </cell>
          <cell r="K177">
            <v>20</v>
          </cell>
          <cell r="L177">
            <v>5</v>
          </cell>
          <cell r="M177">
            <v>5</v>
          </cell>
          <cell r="N177">
            <v>8</v>
          </cell>
          <cell r="O177">
            <v>9</v>
          </cell>
          <cell r="P177">
            <v>9</v>
          </cell>
          <cell r="Q177">
            <v>9</v>
          </cell>
          <cell r="R177">
            <v>1</v>
          </cell>
          <cell r="S177">
            <v>2</v>
          </cell>
          <cell r="U177">
            <v>10</v>
          </cell>
          <cell r="V177">
            <v>5</v>
          </cell>
          <cell r="W177">
            <v>10</v>
          </cell>
          <cell r="X177">
            <v>5</v>
          </cell>
          <cell r="Y177">
            <v>10</v>
          </cell>
          <cell r="Z177">
            <v>50</v>
          </cell>
          <cell r="AA177">
            <v>30</v>
          </cell>
          <cell r="AH177">
            <v>293</v>
          </cell>
        </row>
        <row r="178">
          <cell r="C178">
            <v>672124</v>
          </cell>
          <cell r="D178" t="str">
            <v>北京京房美廉美超市有限公司</v>
          </cell>
          <cell r="E178">
            <v>38</v>
          </cell>
          <cell r="F178">
            <v>29</v>
          </cell>
          <cell r="G178">
            <v>29</v>
          </cell>
          <cell r="K178">
            <v>35</v>
          </cell>
          <cell r="L178">
            <v>20</v>
          </cell>
          <cell r="M178">
            <v>20</v>
          </cell>
          <cell r="R178">
            <v>10</v>
          </cell>
          <cell r="S178">
            <v>8</v>
          </cell>
          <cell r="T178">
            <v>4</v>
          </cell>
          <cell r="U178">
            <v>63</v>
          </cell>
          <cell r="V178">
            <v>38</v>
          </cell>
          <cell r="W178">
            <v>34</v>
          </cell>
          <cell r="X178">
            <v>38</v>
          </cell>
          <cell r="Y178">
            <v>38</v>
          </cell>
          <cell r="AA178">
            <v>110</v>
          </cell>
          <cell r="AH178">
            <v>514</v>
          </cell>
        </row>
        <row r="179">
          <cell r="C179">
            <v>672125</v>
          </cell>
          <cell r="D179" t="str">
            <v>北京京燕美廉美超市有限公司</v>
          </cell>
          <cell r="E179">
            <v>10</v>
          </cell>
          <cell r="F179">
            <v>7</v>
          </cell>
          <cell r="G179">
            <v>7</v>
          </cell>
          <cell r="K179">
            <v>4</v>
          </cell>
          <cell r="L179">
            <v>6</v>
          </cell>
          <cell r="M179">
            <v>6</v>
          </cell>
          <cell r="R179">
            <v>2</v>
          </cell>
          <cell r="S179">
            <v>2</v>
          </cell>
          <cell r="T179">
            <v>2</v>
          </cell>
          <cell r="U179">
            <v>27</v>
          </cell>
          <cell r="V179">
            <v>16</v>
          </cell>
          <cell r="W179">
            <v>14</v>
          </cell>
          <cell r="X179">
            <v>11</v>
          </cell>
          <cell r="Y179">
            <v>16</v>
          </cell>
          <cell r="AA179">
            <v>40</v>
          </cell>
          <cell r="AH179">
            <v>170</v>
          </cell>
        </row>
        <row r="180">
          <cell r="C180">
            <v>672127</v>
          </cell>
          <cell r="D180" t="str">
            <v>北京华联综合超市股份有限公司</v>
          </cell>
          <cell r="E180">
            <v>6</v>
          </cell>
          <cell r="G180">
            <v>5</v>
          </cell>
          <cell r="H180">
            <v>5</v>
          </cell>
          <cell r="I180">
            <v>5</v>
          </cell>
          <cell r="J180">
            <v>5</v>
          </cell>
          <cell r="K180">
            <v>7</v>
          </cell>
          <cell r="L180">
            <v>6</v>
          </cell>
          <cell r="M180">
            <v>6</v>
          </cell>
          <cell r="N180">
            <v>2</v>
          </cell>
          <cell r="O180">
            <v>3</v>
          </cell>
          <cell r="P180">
            <v>2</v>
          </cell>
          <cell r="Q180">
            <v>2</v>
          </cell>
          <cell r="R180">
            <v>6</v>
          </cell>
          <cell r="S180">
            <v>5</v>
          </cell>
          <cell r="T180">
            <v>1</v>
          </cell>
          <cell r="U180">
            <v>10</v>
          </cell>
          <cell r="V180">
            <v>12</v>
          </cell>
          <cell r="W180">
            <v>12</v>
          </cell>
          <cell r="X180">
            <v>10</v>
          </cell>
          <cell r="Y180">
            <v>10</v>
          </cell>
          <cell r="Z180">
            <v>5</v>
          </cell>
          <cell r="AA180">
            <v>5</v>
          </cell>
          <cell r="AF180">
            <v>1</v>
          </cell>
          <cell r="AG180">
            <v>1</v>
          </cell>
          <cell r="AH180">
            <v>132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</row>
        <row r="181">
          <cell r="C181">
            <v>100152</v>
          </cell>
          <cell r="D181" t="str">
            <v>天津华润万家生活超市有限公司</v>
          </cell>
          <cell r="E181">
            <v>15</v>
          </cell>
          <cell r="F181">
            <v>15</v>
          </cell>
          <cell r="G181">
            <v>15</v>
          </cell>
          <cell r="H181">
            <v>20</v>
          </cell>
          <cell r="I181">
            <v>20</v>
          </cell>
          <cell r="J181">
            <v>20</v>
          </cell>
          <cell r="K181">
            <v>20</v>
          </cell>
          <cell r="L181">
            <v>10</v>
          </cell>
          <cell r="M181">
            <v>10</v>
          </cell>
          <cell r="N181">
            <v>10</v>
          </cell>
          <cell r="O181">
            <v>18</v>
          </cell>
          <cell r="P181">
            <v>18</v>
          </cell>
          <cell r="Q181">
            <v>14</v>
          </cell>
          <cell r="R181">
            <v>12</v>
          </cell>
          <cell r="S181">
            <v>5</v>
          </cell>
          <cell r="U181">
            <v>30</v>
          </cell>
          <cell r="V181">
            <v>18</v>
          </cell>
          <cell r="W181">
            <v>30</v>
          </cell>
          <cell r="X181">
            <v>10</v>
          </cell>
          <cell r="Y181">
            <v>10</v>
          </cell>
          <cell r="Z181">
            <v>60</v>
          </cell>
          <cell r="AA181">
            <v>60</v>
          </cell>
          <cell r="AD181">
            <v>10</v>
          </cell>
          <cell r="AH181">
            <v>450</v>
          </cell>
        </row>
        <row r="182">
          <cell r="C182">
            <v>100308</v>
          </cell>
          <cell r="D182" t="str">
            <v>天津华润万家生活超市有限公司</v>
          </cell>
          <cell r="E182">
            <v>5</v>
          </cell>
          <cell r="F182">
            <v>5</v>
          </cell>
          <cell r="G182">
            <v>5</v>
          </cell>
          <cell r="H182">
            <v>50</v>
          </cell>
          <cell r="I182">
            <v>50</v>
          </cell>
          <cell r="J182">
            <v>30</v>
          </cell>
          <cell r="K182">
            <v>10</v>
          </cell>
          <cell r="L182">
            <v>8</v>
          </cell>
          <cell r="M182">
            <v>8</v>
          </cell>
          <cell r="N182">
            <v>6</v>
          </cell>
          <cell r="O182">
            <v>6</v>
          </cell>
          <cell r="P182">
            <v>6</v>
          </cell>
          <cell r="Q182">
            <v>6</v>
          </cell>
          <cell r="R182">
            <v>5</v>
          </cell>
          <cell r="U182">
            <v>12</v>
          </cell>
          <cell r="V182">
            <v>6</v>
          </cell>
          <cell r="W182">
            <v>12</v>
          </cell>
          <cell r="X182">
            <v>4</v>
          </cell>
          <cell r="Z182">
            <v>20</v>
          </cell>
          <cell r="AA182">
            <v>20</v>
          </cell>
          <cell r="AD182">
            <v>4</v>
          </cell>
          <cell r="AH182">
            <v>278</v>
          </cell>
        </row>
        <row r="183">
          <cell r="C183">
            <v>101061</v>
          </cell>
          <cell r="D183" t="str">
            <v>天津华润万家生活超市有限公司</v>
          </cell>
          <cell r="E183">
            <v>3</v>
          </cell>
          <cell r="F183">
            <v>3</v>
          </cell>
          <cell r="G183">
            <v>3</v>
          </cell>
          <cell r="H183">
            <v>3</v>
          </cell>
          <cell r="I183">
            <v>3</v>
          </cell>
          <cell r="J183">
            <v>3</v>
          </cell>
          <cell r="K183">
            <v>3</v>
          </cell>
          <cell r="L183">
            <v>2</v>
          </cell>
          <cell r="M183">
            <v>2</v>
          </cell>
          <cell r="N183">
            <v>5</v>
          </cell>
          <cell r="O183">
            <v>6</v>
          </cell>
          <cell r="P183">
            <v>6</v>
          </cell>
          <cell r="Q183">
            <v>5</v>
          </cell>
          <cell r="R183">
            <v>5</v>
          </cell>
          <cell r="S183">
            <v>2</v>
          </cell>
          <cell r="U183">
            <v>5</v>
          </cell>
          <cell r="V183">
            <v>3</v>
          </cell>
          <cell r="W183">
            <v>6</v>
          </cell>
          <cell r="X183">
            <v>2</v>
          </cell>
          <cell r="Z183">
            <v>30</v>
          </cell>
          <cell r="AA183">
            <v>30</v>
          </cell>
          <cell r="AD183">
            <v>4</v>
          </cell>
          <cell r="AH183">
            <v>134</v>
          </cell>
        </row>
        <row r="184">
          <cell r="C184">
            <v>102137</v>
          </cell>
          <cell r="D184" t="str">
            <v>天津华润万家生活超市有限公司</v>
          </cell>
          <cell r="E184">
            <v>2</v>
          </cell>
          <cell r="F184">
            <v>2</v>
          </cell>
          <cell r="G184">
            <v>2</v>
          </cell>
          <cell r="H184">
            <v>3</v>
          </cell>
          <cell r="I184">
            <v>3</v>
          </cell>
          <cell r="J184">
            <v>3</v>
          </cell>
          <cell r="K184">
            <v>5</v>
          </cell>
          <cell r="L184">
            <v>5</v>
          </cell>
          <cell r="M184">
            <v>5</v>
          </cell>
          <cell r="N184">
            <v>4</v>
          </cell>
          <cell r="O184">
            <v>5</v>
          </cell>
          <cell r="P184">
            <v>5</v>
          </cell>
          <cell r="Q184">
            <v>4</v>
          </cell>
          <cell r="R184">
            <v>5</v>
          </cell>
          <cell r="U184">
            <v>5</v>
          </cell>
          <cell r="V184">
            <v>1</v>
          </cell>
          <cell r="W184">
            <v>4</v>
          </cell>
          <cell r="X184">
            <v>5</v>
          </cell>
          <cell r="Z184">
            <v>30</v>
          </cell>
          <cell r="AA184">
            <v>20</v>
          </cell>
          <cell r="AH184">
            <v>118</v>
          </cell>
        </row>
        <row r="185">
          <cell r="C185">
            <v>102161</v>
          </cell>
          <cell r="D185" t="str">
            <v>天津华润万家生活超市有限公司</v>
          </cell>
          <cell r="E185">
            <v>2</v>
          </cell>
          <cell r="F185">
            <v>2</v>
          </cell>
          <cell r="G185">
            <v>2</v>
          </cell>
          <cell r="H185">
            <v>2</v>
          </cell>
          <cell r="I185">
            <v>2</v>
          </cell>
          <cell r="J185">
            <v>2</v>
          </cell>
          <cell r="K185">
            <v>5</v>
          </cell>
          <cell r="L185">
            <v>5</v>
          </cell>
          <cell r="M185">
            <v>5</v>
          </cell>
          <cell r="N185">
            <v>4</v>
          </cell>
          <cell r="O185">
            <v>5</v>
          </cell>
          <cell r="P185">
            <v>5</v>
          </cell>
          <cell r="Q185">
            <v>4</v>
          </cell>
          <cell r="R185">
            <v>4</v>
          </cell>
          <cell r="S185">
            <v>2</v>
          </cell>
          <cell r="W185">
            <v>5</v>
          </cell>
          <cell r="Z185">
            <v>10</v>
          </cell>
          <cell r="AA185">
            <v>10</v>
          </cell>
          <cell r="AH185">
            <v>76</v>
          </cell>
        </row>
        <row r="186">
          <cell r="C186">
            <v>210265</v>
          </cell>
          <cell r="D186" t="str">
            <v>联华超市股份有限公司</v>
          </cell>
          <cell r="H186">
            <v>4</v>
          </cell>
          <cell r="I186">
            <v>4</v>
          </cell>
          <cell r="J186">
            <v>4</v>
          </cell>
          <cell r="L186">
            <v>1</v>
          </cell>
          <cell r="N186">
            <v>10</v>
          </cell>
          <cell r="O186">
            <v>10</v>
          </cell>
          <cell r="P186">
            <v>10</v>
          </cell>
          <cell r="Q186">
            <v>10</v>
          </cell>
          <cell r="R186">
            <v>4</v>
          </cell>
          <cell r="S186">
            <v>2</v>
          </cell>
          <cell r="T186">
            <v>2</v>
          </cell>
          <cell r="U186">
            <v>2</v>
          </cell>
          <cell r="W186">
            <v>1</v>
          </cell>
          <cell r="Z186">
            <v>4</v>
          </cell>
          <cell r="AA186">
            <v>4</v>
          </cell>
          <cell r="AH186">
            <v>72</v>
          </cell>
        </row>
        <row r="187">
          <cell r="C187">
            <v>210267</v>
          </cell>
          <cell r="D187" t="str">
            <v>联华超市股份有限公司</v>
          </cell>
          <cell r="H187">
            <v>4</v>
          </cell>
          <cell r="I187">
            <v>4</v>
          </cell>
          <cell r="J187">
            <v>4</v>
          </cell>
          <cell r="L187">
            <v>1</v>
          </cell>
          <cell r="N187">
            <v>10</v>
          </cell>
          <cell r="O187">
            <v>15</v>
          </cell>
          <cell r="P187">
            <v>15</v>
          </cell>
          <cell r="Q187">
            <v>10</v>
          </cell>
          <cell r="R187">
            <v>5</v>
          </cell>
          <cell r="S187">
            <v>5</v>
          </cell>
          <cell r="T187">
            <v>5</v>
          </cell>
          <cell r="U187">
            <v>20</v>
          </cell>
          <cell r="V187">
            <v>20</v>
          </cell>
          <cell r="W187">
            <v>20</v>
          </cell>
          <cell r="X187">
            <v>10</v>
          </cell>
          <cell r="Y187">
            <v>10</v>
          </cell>
          <cell r="Z187">
            <v>10</v>
          </cell>
          <cell r="AA187">
            <v>10</v>
          </cell>
          <cell r="AH187">
            <v>178</v>
          </cell>
        </row>
        <row r="188">
          <cell r="C188">
            <v>672302</v>
          </cell>
          <cell r="D188" t="str">
            <v>天津华润万家生活超市有限公司</v>
          </cell>
          <cell r="E188">
            <v>25</v>
          </cell>
          <cell r="F188">
            <v>25</v>
          </cell>
          <cell r="G188">
            <v>25</v>
          </cell>
          <cell r="H188">
            <v>60</v>
          </cell>
          <cell r="I188">
            <v>50</v>
          </cell>
          <cell r="J188">
            <v>40</v>
          </cell>
          <cell r="K188">
            <v>18</v>
          </cell>
          <cell r="L188">
            <v>15</v>
          </cell>
          <cell r="M188">
            <v>18</v>
          </cell>
          <cell r="N188">
            <v>13</v>
          </cell>
          <cell r="O188">
            <v>20</v>
          </cell>
          <cell r="P188">
            <v>20</v>
          </cell>
          <cell r="Q188">
            <v>14</v>
          </cell>
          <cell r="R188">
            <v>18</v>
          </cell>
          <cell r="S188">
            <v>1</v>
          </cell>
          <cell r="U188">
            <v>36</v>
          </cell>
          <cell r="V188">
            <v>18</v>
          </cell>
          <cell r="W188">
            <v>36</v>
          </cell>
          <cell r="X188">
            <v>12</v>
          </cell>
          <cell r="Z188">
            <v>70</v>
          </cell>
          <cell r="AA188">
            <v>50</v>
          </cell>
          <cell r="AD188">
            <v>10</v>
          </cell>
          <cell r="AH188">
            <v>594</v>
          </cell>
        </row>
        <row r="189">
          <cell r="C189">
            <v>672304</v>
          </cell>
          <cell r="D189" t="str">
            <v>天津华润万家生活超市有限公司</v>
          </cell>
          <cell r="E189">
            <v>20</v>
          </cell>
          <cell r="F189">
            <v>20</v>
          </cell>
          <cell r="G189">
            <v>20</v>
          </cell>
          <cell r="H189">
            <v>30</v>
          </cell>
          <cell r="I189">
            <v>30</v>
          </cell>
          <cell r="J189">
            <v>30</v>
          </cell>
          <cell r="K189">
            <v>2</v>
          </cell>
          <cell r="L189">
            <v>2</v>
          </cell>
          <cell r="M189">
            <v>2</v>
          </cell>
          <cell r="N189">
            <v>12</v>
          </cell>
          <cell r="O189">
            <v>20</v>
          </cell>
          <cell r="P189">
            <v>20</v>
          </cell>
          <cell r="Q189">
            <v>12</v>
          </cell>
          <cell r="R189">
            <v>18</v>
          </cell>
          <cell r="S189">
            <v>6</v>
          </cell>
          <cell r="U189">
            <v>48</v>
          </cell>
          <cell r="V189">
            <v>24</v>
          </cell>
          <cell r="W189">
            <v>48</v>
          </cell>
          <cell r="X189">
            <v>16</v>
          </cell>
          <cell r="Z189">
            <v>50</v>
          </cell>
          <cell r="AA189">
            <v>40</v>
          </cell>
          <cell r="AH189">
            <v>470</v>
          </cell>
        </row>
        <row r="190">
          <cell r="C190">
            <v>672306</v>
          </cell>
          <cell r="D190" t="str">
            <v>天津华润万家生活超市有限公司</v>
          </cell>
          <cell r="E190">
            <v>15</v>
          </cell>
          <cell r="F190">
            <v>15</v>
          </cell>
          <cell r="G190">
            <v>15</v>
          </cell>
          <cell r="H190">
            <v>10</v>
          </cell>
          <cell r="I190">
            <v>10</v>
          </cell>
          <cell r="J190">
            <v>10</v>
          </cell>
          <cell r="K190">
            <v>3</v>
          </cell>
          <cell r="L190">
            <v>3</v>
          </cell>
          <cell r="M190">
            <v>3</v>
          </cell>
          <cell r="N190">
            <v>10</v>
          </cell>
          <cell r="O190">
            <v>14</v>
          </cell>
          <cell r="P190">
            <v>14</v>
          </cell>
          <cell r="Q190">
            <v>10</v>
          </cell>
          <cell r="R190">
            <v>8</v>
          </cell>
          <cell r="S190">
            <v>5</v>
          </cell>
          <cell r="U190">
            <v>10</v>
          </cell>
          <cell r="V190">
            <v>10</v>
          </cell>
          <cell r="W190">
            <v>10</v>
          </cell>
          <cell r="X190">
            <v>8</v>
          </cell>
          <cell r="Y190">
            <v>6</v>
          </cell>
          <cell r="Z190">
            <v>60</v>
          </cell>
          <cell r="AA190">
            <v>40</v>
          </cell>
          <cell r="AH190">
            <v>289</v>
          </cell>
        </row>
        <row r="191">
          <cell r="C191">
            <v>672307</v>
          </cell>
          <cell r="D191" t="str">
            <v>天津华润万家生活超市有限公司</v>
          </cell>
          <cell r="E191">
            <v>5</v>
          </cell>
          <cell r="F191">
            <v>5</v>
          </cell>
          <cell r="G191">
            <v>5</v>
          </cell>
          <cell r="H191">
            <v>20</v>
          </cell>
          <cell r="I191">
            <v>20</v>
          </cell>
          <cell r="J191">
            <v>20</v>
          </cell>
          <cell r="K191">
            <v>4</v>
          </cell>
          <cell r="L191">
            <v>10</v>
          </cell>
          <cell r="M191">
            <v>10</v>
          </cell>
          <cell r="N191">
            <v>5</v>
          </cell>
          <cell r="O191">
            <v>5</v>
          </cell>
          <cell r="P191">
            <v>5</v>
          </cell>
          <cell r="Q191">
            <v>5</v>
          </cell>
          <cell r="R191">
            <v>5</v>
          </cell>
          <cell r="S191">
            <v>2</v>
          </cell>
          <cell r="T191">
            <v>0</v>
          </cell>
          <cell r="U191">
            <v>12</v>
          </cell>
          <cell r="V191">
            <v>6</v>
          </cell>
          <cell r="W191">
            <v>12</v>
          </cell>
          <cell r="X191">
            <v>4</v>
          </cell>
          <cell r="Y191">
            <v>4</v>
          </cell>
          <cell r="Z191">
            <v>50</v>
          </cell>
          <cell r="AA191">
            <v>30</v>
          </cell>
          <cell r="AD191">
            <v>10</v>
          </cell>
          <cell r="AH191">
            <v>254</v>
          </cell>
        </row>
        <row r="192">
          <cell r="C192">
            <v>672308</v>
          </cell>
          <cell r="D192" t="str">
            <v>天津华润万家生活超市有限公司</v>
          </cell>
          <cell r="E192">
            <v>15</v>
          </cell>
          <cell r="F192">
            <v>15</v>
          </cell>
          <cell r="G192">
            <v>15</v>
          </cell>
          <cell r="H192">
            <v>57</v>
          </cell>
          <cell r="I192">
            <v>53</v>
          </cell>
          <cell r="J192">
            <v>40</v>
          </cell>
          <cell r="K192">
            <v>5</v>
          </cell>
          <cell r="L192">
            <v>5</v>
          </cell>
          <cell r="N192">
            <v>10</v>
          </cell>
          <cell r="O192">
            <v>18</v>
          </cell>
          <cell r="P192">
            <v>20</v>
          </cell>
          <cell r="Q192">
            <v>12</v>
          </cell>
          <cell r="R192">
            <v>15</v>
          </cell>
          <cell r="S192">
            <v>2</v>
          </cell>
          <cell r="U192">
            <v>2</v>
          </cell>
          <cell r="V192">
            <v>2</v>
          </cell>
          <cell r="W192">
            <v>6</v>
          </cell>
          <cell r="X192">
            <v>1</v>
          </cell>
          <cell r="Z192">
            <v>40</v>
          </cell>
          <cell r="AA192">
            <v>30</v>
          </cell>
          <cell r="AD192">
            <v>10</v>
          </cell>
          <cell r="AH192">
            <v>373</v>
          </cell>
        </row>
        <row r="193">
          <cell r="C193">
            <v>672309</v>
          </cell>
          <cell r="D193" t="str">
            <v>天津华润万家生活超市有限公司</v>
          </cell>
          <cell r="E193">
            <v>20</v>
          </cell>
          <cell r="F193">
            <v>20</v>
          </cell>
          <cell r="G193">
            <v>20</v>
          </cell>
          <cell r="H193">
            <v>35</v>
          </cell>
          <cell r="I193">
            <v>35</v>
          </cell>
          <cell r="J193">
            <v>35</v>
          </cell>
          <cell r="K193">
            <v>4</v>
          </cell>
          <cell r="L193">
            <v>4</v>
          </cell>
          <cell r="M193">
            <v>4</v>
          </cell>
          <cell r="N193">
            <v>10</v>
          </cell>
          <cell r="O193">
            <v>19</v>
          </cell>
          <cell r="P193">
            <v>19</v>
          </cell>
          <cell r="Q193">
            <v>16</v>
          </cell>
          <cell r="R193">
            <v>20</v>
          </cell>
          <cell r="U193">
            <v>10</v>
          </cell>
          <cell r="V193">
            <v>10</v>
          </cell>
          <cell r="W193">
            <v>10</v>
          </cell>
          <cell r="X193">
            <v>10</v>
          </cell>
          <cell r="Z193">
            <v>60</v>
          </cell>
          <cell r="AA193">
            <v>40</v>
          </cell>
          <cell r="AD193">
            <v>2</v>
          </cell>
          <cell r="AH193">
            <v>403</v>
          </cell>
        </row>
        <row r="194">
          <cell r="C194">
            <v>672311</v>
          </cell>
          <cell r="D194" t="str">
            <v>天津华润万家生活超市有限公司</v>
          </cell>
          <cell r="E194">
            <v>20</v>
          </cell>
          <cell r="F194">
            <v>20</v>
          </cell>
          <cell r="G194">
            <v>20</v>
          </cell>
          <cell r="H194">
            <v>5</v>
          </cell>
          <cell r="I194">
            <v>5</v>
          </cell>
          <cell r="J194">
            <v>5</v>
          </cell>
          <cell r="K194">
            <v>10</v>
          </cell>
          <cell r="L194">
            <v>10</v>
          </cell>
          <cell r="M194">
            <v>10</v>
          </cell>
          <cell r="N194">
            <v>10</v>
          </cell>
          <cell r="O194">
            <v>19</v>
          </cell>
          <cell r="P194">
            <v>19</v>
          </cell>
          <cell r="Q194">
            <v>16</v>
          </cell>
          <cell r="R194">
            <v>15</v>
          </cell>
          <cell r="S194">
            <v>5</v>
          </cell>
          <cell r="U194">
            <v>10</v>
          </cell>
          <cell r="V194">
            <v>10</v>
          </cell>
          <cell r="W194">
            <v>10</v>
          </cell>
          <cell r="X194">
            <v>5</v>
          </cell>
          <cell r="Y194">
            <v>5</v>
          </cell>
          <cell r="Z194">
            <v>50</v>
          </cell>
          <cell r="AA194">
            <v>30</v>
          </cell>
          <cell r="AD194">
            <v>5</v>
          </cell>
          <cell r="AH194">
            <v>314</v>
          </cell>
        </row>
        <row r="195">
          <cell r="C195">
            <v>672313</v>
          </cell>
          <cell r="D195" t="str">
            <v>天津华润万家生活超市有限公司</v>
          </cell>
          <cell r="E195">
            <v>2</v>
          </cell>
          <cell r="F195">
            <v>2</v>
          </cell>
          <cell r="G195">
            <v>2</v>
          </cell>
          <cell r="H195">
            <v>40</v>
          </cell>
          <cell r="I195">
            <v>50</v>
          </cell>
          <cell r="J195">
            <v>40</v>
          </cell>
          <cell r="K195">
            <v>3</v>
          </cell>
          <cell r="L195">
            <v>3</v>
          </cell>
          <cell r="M195">
            <v>3</v>
          </cell>
          <cell r="N195">
            <v>2</v>
          </cell>
          <cell r="O195">
            <v>2</v>
          </cell>
          <cell r="P195">
            <v>2</v>
          </cell>
          <cell r="Q195">
            <v>2</v>
          </cell>
          <cell r="R195">
            <v>5</v>
          </cell>
          <cell r="U195">
            <v>10</v>
          </cell>
          <cell r="V195">
            <v>8</v>
          </cell>
          <cell r="W195">
            <v>10</v>
          </cell>
          <cell r="X195">
            <v>6</v>
          </cell>
          <cell r="Y195">
            <v>1</v>
          </cell>
          <cell r="Z195">
            <v>30</v>
          </cell>
          <cell r="AA195">
            <v>20</v>
          </cell>
          <cell r="AD195">
            <v>4</v>
          </cell>
          <cell r="AH195">
            <v>247</v>
          </cell>
        </row>
        <row r="196">
          <cell r="C196">
            <v>672315</v>
          </cell>
          <cell r="D196" t="str">
            <v>天津华润万家生活超市有限公司</v>
          </cell>
          <cell r="E196">
            <v>25</v>
          </cell>
          <cell r="F196">
            <v>25</v>
          </cell>
          <cell r="G196">
            <v>25</v>
          </cell>
          <cell r="H196">
            <v>30</v>
          </cell>
          <cell r="I196">
            <v>30</v>
          </cell>
          <cell r="J196">
            <v>30</v>
          </cell>
          <cell r="K196">
            <v>20</v>
          </cell>
          <cell r="L196">
            <v>20</v>
          </cell>
          <cell r="M196">
            <v>20</v>
          </cell>
          <cell r="N196">
            <v>16</v>
          </cell>
          <cell r="O196">
            <v>20</v>
          </cell>
          <cell r="P196">
            <v>20</v>
          </cell>
          <cell r="Q196">
            <v>16</v>
          </cell>
          <cell r="R196">
            <v>18</v>
          </cell>
          <cell r="U196">
            <v>30</v>
          </cell>
          <cell r="V196">
            <v>18</v>
          </cell>
          <cell r="W196">
            <v>30</v>
          </cell>
          <cell r="X196">
            <v>6</v>
          </cell>
          <cell r="Y196">
            <v>10</v>
          </cell>
          <cell r="Z196">
            <v>70</v>
          </cell>
          <cell r="AA196">
            <v>50</v>
          </cell>
          <cell r="AD196">
            <v>10</v>
          </cell>
          <cell r="AH196">
            <v>539</v>
          </cell>
        </row>
        <row r="197">
          <cell r="C197">
            <v>672316</v>
          </cell>
          <cell r="D197" t="str">
            <v>天津华润万家生活超市有限公司</v>
          </cell>
          <cell r="E197">
            <v>15</v>
          </cell>
          <cell r="F197">
            <v>15</v>
          </cell>
          <cell r="G197">
            <v>15</v>
          </cell>
          <cell r="H197">
            <v>30</v>
          </cell>
          <cell r="I197">
            <v>30</v>
          </cell>
          <cell r="J197">
            <v>30</v>
          </cell>
          <cell r="K197">
            <v>30</v>
          </cell>
          <cell r="L197">
            <v>20</v>
          </cell>
          <cell r="M197">
            <v>20</v>
          </cell>
          <cell r="N197">
            <v>14</v>
          </cell>
          <cell r="O197">
            <v>18</v>
          </cell>
          <cell r="P197">
            <v>18</v>
          </cell>
          <cell r="Q197">
            <v>14</v>
          </cell>
          <cell r="R197">
            <v>10</v>
          </cell>
          <cell r="S197">
            <v>2</v>
          </cell>
          <cell r="U197">
            <v>10</v>
          </cell>
          <cell r="V197">
            <v>15</v>
          </cell>
          <cell r="W197">
            <v>15</v>
          </cell>
          <cell r="X197">
            <v>10</v>
          </cell>
          <cell r="Z197">
            <v>50</v>
          </cell>
          <cell r="AA197">
            <v>30</v>
          </cell>
          <cell r="AD197">
            <v>15</v>
          </cell>
          <cell r="AH197">
            <v>426</v>
          </cell>
        </row>
        <row r="198">
          <cell r="C198">
            <v>672318</v>
          </cell>
          <cell r="D198" t="str">
            <v>天津市人人乐商业有限公司</v>
          </cell>
          <cell r="K198">
            <v>20</v>
          </cell>
          <cell r="L198">
            <v>10</v>
          </cell>
          <cell r="M198">
            <v>10</v>
          </cell>
          <cell r="AH198">
            <v>40</v>
          </cell>
        </row>
        <row r="199">
          <cell r="C199">
            <v>672319</v>
          </cell>
          <cell r="D199" t="str">
            <v>天津华润万家生活超市有限公司</v>
          </cell>
          <cell r="E199">
            <v>16</v>
          </cell>
          <cell r="F199">
            <v>16</v>
          </cell>
          <cell r="G199">
            <v>16</v>
          </cell>
          <cell r="H199">
            <v>35</v>
          </cell>
          <cell r="I199">
            <v>35</v>
          </cell>
          <cell r="J199">
            <v>35</v>
          </cell>
          <cell r="K199">
            <v>8</v>
          </cell>
          <cell r="L199">
            <v>8</v>
          </cell>
          <cell r="M199">
            <v>8</v>
          </cell>
          <cell r="N199">
            <v>14</v>
          </cell>
          <cell r="O199">
            <v>16</v>
          </cell>
          <cell r="P199">
            <v>16</v>
          </cell>
          <cell r="Q199">
            <v>14</v>
          </cell>
          <cell r="R199">
            <v>18</v>
          </cell>
          <cell r="U199">
            <v>30</v>
          </cell>
          <cell r="V199">
            <v>15</v>
          </cell>
          <cell r="W199">
            <v>30</v>
          </cell>
          <cell r="X199">
            <v>10</v>
          </cell>
          <cell r="Z199">
            <v>50</v>
          </cell>
          <cell r="AA199">
            <v>50</v>
          </cell>
          <cell r="AD199">
            <v>15</v>
          </cell>
          <cell r="AH199">
            <v>455</v>
          </cell>
        </row>
        <row r="200">
          <cell r="C200">
            <v>672320</v>
          </cell>
          <cell r="D200" t="str">
            <v>天津华润万家生活超市有限公司</v>
          </cell>
          <cell r="E200">
            <v>20</v>
          </cell>
          <cell r="F200">
            <v>20</v>
          </cell>
          <cell r="G200">
            <v>20</v>
          </cell>
          <cell r="H200">
            <v>30</v>
          </cell>
          <cell r="I200">
            <v>30</v>
          </cell>
          <cell r="J200">
            <v>30</v>
          </cell>
          <cell r="K200">
            <v>15</v>
          </cell>
          <cell r="L200">
            <v>15</v>
          </cell>
          <cell r="M200">
            <v>15</v>
          </cell>
          <cell r="N200">
            <v>14</v>
          </cell>
          <cell r="O200">
            <v>16</v>
          </cell>
          <cell r="P200">
            <v>16</v>
          </cell>
          <cell r="Q200">
            <v>14</v>
          </cell>
          <cell r="R200">
            <v>18</v>
          </cell>
          <cell r="S200">
            <v>5</v>
          </cell>
          <cell r="T200">
            <v>0</v>
          </cell>
          <cell r="U200">
            <v>30</v>
          </cell>
          <cell r="V200">
            <v>15</v>
          </cell>
          <cell r="W200">
            <v>30</v>
          </cell>
          <cell r="X200">
            <v>10</v>
          </cell>
          <cell r="Y200">
            <v>10</v>
          </cell>
          <cell r="Z200">
            <v>70</v>
          </cell>
          <cell r="AA200">
            <v>50</v>
          </cell>
          <cell r="AD200">
            <v>10</v>
          </cell>
          <cell r="AH200">
            <v>503</v>
          </cell>
        </row>
        <row r="201">
          <cell r="C201">
            <v>672322</v>
          </cell>
          <cell r="D201" t="str">
            <v>天津华润万家生活超市有限公司</v>
          </cell>
          <cell r="E201">
            <v>15</v>
          </cell>
          <cell r="F201">
            <v>15</v>
          </cell>
          <cell r="G201">
            <v>15</v>
          </cell>
          <cell r="H201">
            <v>3</v>
          </cell>
          <cell r="I201">
            <v>3</v>
          </cell>
          <cell r="J201">
            <v>3</v>
          </cell>
          <cell r="K201">
            <v>10</v>
          </cell>
          <cell r="L201">
            <v>10</v>
          </cell>
          <cell r="M201">
            <v>10</v>
          </cell>
          <cell r="N201">
            <v>14</v>
          </cell>
          <cell r="O201">
            <v>16</v>
          </cell>
          <cell r="P201">
            <v>16</v>
          </cell>
          <cell r="Q201">
            <v>14</v>
          </cell>
          <cell r="R201">
            <v>10</v>
          </cell>
          <cell r="U201">
            <v>10</v>
          </cell>
          <cell r="V201">
            <v>6</v>
          </cell>
          <cell r="W201">
            <v>8</v>
          </cell>
          <cell r="X201">
            <v>4</v>
          </cell>
          <cell r="Y201">
            <v>6</v>
          </cell>
          <cell r="Z201">
            <v>50</v>
          </cell>
          <cell r="AA201">
            <v>30</v>
          </cell>
          <cell r="AD201">
            <v>10</v>
          </cell>
          <cell r="AH201">
            <v>278</v>
          </cell>
        </row>
        <row r="202">
          <cell r="C202">
            <v>100312</v>
          </cell>
          <cell r="D202" t="str">
            <v>河北华润万家生活超市有限公司</v>
          </cell>
          <cell r="E202">
            <v>48</v>
          </cell>
          <cell r="F202">
            <v>36</v>
          </cell>
          <cell r="G202">
            <v>36</v>
          </cell>
          <cell r="H202">
            <v>48</v>
          </cell>
          <cell r="I202">
            <v>36</v>
          </cell>
          <cell r="J202">
            <v>36</v>
          </cell>
          <cell r="K202">
            <v>39</v>
          </cell>
          <cell r="L202">
            <v>25</v>
          </cell>
          <cell r="M202">
            <v>25</v>
          </cell>
          <cell r="N202">
            <v>14</v>
          </cell>
          <cell r="O202">
            <v>16</v>
          </cell>
          <cell r="P202">
            <v>16</v>
          </cell>
          <cell r="Q202">
            <v>14</v>
          </cell>
          <cell r="R202">
            <v>12</v>
          </cell>
          <cell r="S202">
            <v>10</v>
          </cell>
          <cell r="U202">
            <v>24</v>
          </cell>
          <cell r="V202">
            <v>12</v>
          </cell>
          <cell r="W202">
            <v>24</v>
          </cell>
          <cell r="X202">
            <v>8</v>
          </cell>
          <cell r="Y202">
            <v>12</v>
          </cell>
          <cell r="Z202">
            <v>50</v>
          </cell>
          <cell r="AA202">
            <v>30</v>
          </cell>
          <cell r="AD202">
            <v>35</v>
          </cell>
          <cell r="AH202">
            <v>606</v>
          </cell>
        </row>
        <row r="203">
          <cell r="C203">
            <v>100504</v>
          </cell>
          <cell r="D203" t="str">
            <v>唐山华润万家生活超市有限公司</v>
          </cell>
          <cell r="E203">
            <v>4</v>
          </cell>
          <cell r="F203">
            <v>3</v>
          </cell>
          <cell r="G203">
            <v>3</v>
          </cell>
          <cell r="H203">
            <v>10</v>
          </cell>
          <cell r="I203">
            <v>10</v>
          </cell>
          <cell r="J203">
            <v>10</v>
          </cell>
          <cell r="K203">
            <v>5</v>
          </cell>
          <cell r="M203">
            <v>5</v>
          </cell>
          <cell r="N203">
            <v>1</v>
          </cell>
          <cell r="O203">
            <v>2</v>
          </cell>
          <cell r="P203">
            <v>2</v>
          </cell>
          <cell r="Q203">
            <v>1</v>
          </cell>
          <cell r="R203">
            <v>1</v>
          </cell>
          <cell r="U203">
            <v>5</v>
          </cell>
          <cell r="X203">
            <v>3</v>
          </cell>
          <cell r="Z203">
            <v>5</v>
          </cell>
          <cell r="AA203">
            <v>4</v>
          </cell>
          <cell r="AH203">
            <v>74</v>
          </cell>
        </row>
        <row r="204">
          <cell r="C204">
            <v>100674</v>
          </cell>
          <cell r="D204" t="str">
            <v>河北华润万家生活超市有限公司</v>
          </cell>
          <cell r="E204">
            <v>30</v>
          </cell>
          <cell r="F204">
            <v>22</v>
          </cell>
          <cell r="G204">
            <v>23</v>
          </cell>
          <cell r="H204">
            <v>30</v>
          </cell>
          <cell r="I204">
            <v>22</v>
          </cell>
          <cell r="J204">
            <v>23</v>
          </cell>
          <cell r="K204">
            <v>18</v>
          </cell>
          <cell r="L204">
            <v>13</v>
          </cell>
          <cell r="M204">
            <v>13</v>
          </cell>
          <cell r="N204">
            <v>4</v>
          </cell>
          <cell r="O204">
            <v>6</v>
          </cell>
          <cell r="P204">
            <v>6</v>
          </cell>
          <cell r="Q204">
            <v>4</v>
          </cell>
          <cell r="R204">
            <v>5</v>
          </cell>
          <cell r="S204">
            <v>5</v>
          </cell>
          <cell r="U204">
            <v>20</v>
          </cell>
          <cell r="V204">
            <v>10</v>
          </cell>
          <cell r="W204">
            <v>20</v>
          </cell>
          <cell r="X204">
            <v>10</v>
          </cell>
          <cell r="Y204">
            <v>10</v>
          </cell>
          <cell r="Z204">
            <v>15</v>
          </cell>
          <cell r="AA204">
            <v>8</v>
          </cell>
          <cell r="AD204">
            <v>15</v>
          </cell>
          <cell r="AH204">
            <v>332</v>
          </cell>
        </row>
        <row r="205">
          <cell r="C205">
            <v>100910</v>
          </cell>
          <cell r="D205" t="str">
            <v>联华超市股份有限公司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AH205">
            <v>9</v>
          </cell>
        </row>
        <row r="206">
          <cell r="C206">
            <v>100911</v>
          </cell>
          <cell r="D206" t="str">
            <v>联华超市股份有限公司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AH206">
            <v>4</v>
          </cell>
        </row>
        <row r="207">
          <cell r="C207">
            <v>101488</v>
          </cell>
          <cell r="D207" t="str">
            <v>河北华润万家生活超市有限公司</v>
          </cell>
          <cell r="U207">
            <v>30</v>
          </cell>
          <cell r="V207">
            <v>10</v>
          </cell>
          <cell r="W207">
            <v>20</v>
          </cell>
          <cell r="X207">
            <v>5</v>
          </cell>
          <cell r="Y207">
            <v>5</v>
          </cell>
          <cell r="AH207">
            <v>70</v>
          </cell>
        </row>
        <row r="208">
          <cell r="C208">
            <v>673107</v>
          </cell>
          <cell r="D208" t="str">
            <v>唐山华润万家生活超市有限公司</v>
          </cell>
          <cell r="E208">
            <v>5</v>
          </cell>
          <cell r="F208">
            <v>5</v>
          </cell>
          <cell r="G208">
            <v>5</v>
          </cell>
          <cell r="H208">
            <v>20</v>
          </cell>
          <cell r="I208">
            <v>20</v>
          </cell>
          <cell r="J208">
            <v>15</v>
          </cell>
          <cell r="K208">
            <v>10</v>
          </cell>
          <cell r="M208">
            <v>8</v>
          </cell>
          <cell r="N208">
            <v>5</v>
          </cell>
          <cell r="O208">
            <v>6</v>
          </cell>
          <cell r="P208">
            <v>6</v>
          </cell>
          <cell r="Q208">
            <v>5</v>
          </cell>
          <cell r="R208">
            <v>5</v>
          </cell>
          <cell r="U208">
            <v>4</v>
          </cell>
          <cell r="W208">
            <v>2</v>
          </cell>
          <cell r="Z208">
            <v>8</v>
          </cell>
          <cell r="AA208">
            <v>5</v>
          </cell>
          <cell r="AD208">
            <v>9</v>
          </cell>
          <cell r="AH208">
            <v>143</v>
          </cell>
        </row>
        <row r="209">
          <cell r="C209">
            <v>673108</v>
          </cell>
          <cell r="D209" t="str">
            <v>唐山华润万家生活超市有限公司</v>
          </cell>
          <cell r="E209">
            <v>5</v>
          </cell>
          <cell r="F209">
            <v>5</v>
          </cell>
          <cell r="G209">
            <v>5</v>
          </cell>
          <cell r="H209">
            <v>15</v>
          </cell>
          <cell r="I209">
            <v>15</v>
          </cell>
          <cell r="J209">
            <v>15</v>
          </cell>
          <cell r="K209">
            <v>10</v>
          </cell>
          <cell r="L209">
            <v>10</v>
          </cell>
          <cell r="M209">
            <v>10</v>
          </cell>
          <cell r="N209">
            <v>3</v>
          </cell>
          <cell r="O209">
            <v>3</v>
          </cell>
          <cell r="P209">
            <v>3</v>
          </cell>
          <cell r="Q209">
            <v>3</v>
          </cell>
          <cell r="R209">
            <v>3</v>
          </cell>
          <cell r="X209">
            <v>1</v>
          </cell>
          <cell r="Z209">
            <v>8</v>
          </cell>
          <cell r="AA209">
            <v>5</v>
          </cell>
          <cell r="AD209">
            <v>10</v>
          </cell>
          <cell r="AH209">
            <v>129</v>
          </cell>
        </row>
        <row r="210">
          <cell r="C210">
            <v>673112</v>
          </cell>
          <cell r="D210" t="str">
            <v>北京华联综合超市股份有限公司保定分公司</v>
          </cell>
          <cell r="E210">
            <v>1</v>
          </cell>
          <cell r="F210">
            <v>1</v>
          </cell>
          <cell r="G210">
            <v>1</v>
          </cell>
          <cell r="H210">
            <v>4</v>
          </cell>
          <cell r="I210">
            <v>4</v>
          </cell>
          <cell r="J210">
            <v>3</v>
          </cell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25</v>
          </cell>
          <cell r="V210">
            <v>10</v>
          </cell>
          <cell r="W210">
            <v>25</v>
          </cell>
          <cell r="X210">
            <v>15</v>
          </cell>
          <cell r="Y210">
            <v>15</v>
          </cell>
          <cell r="Z210">
            <v>5</v>
          </cell>
          <cell r="AA210">
            <v>5</v>
          </cell>
          <cell r="AH210">
            <v>124</v>
          </cell>
        </row>
        <row r="211">
          <cell r="C211">
            <v>101033</v>
          </cell>
          <cell r="D211" t="str">
            <v>北京华联综合超市股份有限公司山西分公司</v>
          </cell>
          <cell r="E211">
            <v>6</v>
          </cell>
          <cell r="F211">
            <v>5</v>
          </cell>
          <cell r="G211">
            <v>5</v>
          </cell>
          <cell r="H211">
            <v>4</v>
          </cell>
          <cell r="I211">
            <v>4</v>
          </cell>
          <cell r="J211">
            <v>3</v>
          </cell>
          <cell r="N211">
            <v>4</v>
          </cell>
          <cell r="O211">
            <v>4</v>
          </cell>
          <cell r="P211">
            <v>4</v>
          </cell>
          <cell r="Q211">
            <v>4</v>
          </cell>
          <cell r="U211">
            <v>30</v>
          </cell>
          <cell r="V211">
            <v>5</v>
          </cell>
          <cell r="W211">
            <v>30</v>
          </cell>
          <cell r="X211">
            <v>5</v>
          </cell>
          <cell r="Y211">
            <v>10</v>
          </cell>
          <cell r="Z211">
            <v>20</v>
          </cell>
          <cell r="AA211">
            <v>10</v>
          </cell>
          <cell r="AF211">
            <v>46</v>
          </cell>
          <cell r="AG211">
            <v>29</v>
          </cell>
          <cell r="AH211">
            <v>228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</row>
        <row r="212">
          <cell r="C212">
            <v>102031</v>
          </cell>
          <cell r="D212" t="str">
            <v>北京华联综合超市股份有限公司太原桃园分公司</v>
          </cell>
          <cell r="E212">
            <v>6</v>
          </cell>
          <cell r="F212">
            <v>5</v>
          </cell>
          <cell r="G212">
            <v>5</v>
          </cell>
          <cell r="H212">
            <v>5</v>
          </cell>
          <cell r="I212">
            <v>5</v>
          </cell>
          <cell r="J212">
            <v>5</v>
          </cell>
          <cell r="N212">
            <v>3</v>
          </cell>
          <cell r="O212">
            <v>4</v>
          </cell>
          <cell r="P212">
            <v>4</v>
          </cell>
          <cell r="Q212">
            <v>3</v>
          </cell>
          <cell r="R212">
            <v>2</v>
          </cell>
          <cell r="S212">
            <v>2</v>
          </cell>
          <cell r="T212">
            <v>1</v>
          </cell>
          <cell r="U212">
            <v>30</v>
          </cell>
          <cell r="V212">
            <v>5</v>
          </cell>
          <cell r="W212">
            <v>30</v>
          </cell>
          <cell r="X212">
            <v>5</v>
          </cell>
          <cell r="Y212">
            <v>10</v>
          </cell>
          <cell r="Z212">
            <v>5</v>
          </cell>
          <cell r="AA212">
            <v>5</v>
          </cell>
          <cell r="AF212">
            <v>46</v>
          </cell>
          <cell r="AG212">
            <v>29</v>
          </cell>
          <cell r="AH212">
            <v>215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</row>
        <row r="213">
          <cell r="C213">
            <v>673501</v>
          </cell>
          <cell r="D213" t="str">
            <v>山西华联综合超市有限公司</v>
          </cell>
          <cell r="E213">
            <v>6</v>
          </cell>
          <cell r="F213">
            <v>5</v>
          </cell>
          <cell r="G213">
            <v>5</v>
          </cell>
          <cell r="H213">
            <v>4</v>
          </cell>
          <cell r="I213">
            <v>4</v>
          </cell>
          <cell r="J213">
            <v>3</v>
          </cell>
          <cell r="N213">
            <v>4</v>
          </cell>
          <cell r="O213">
            <v>4</v>
          </cell>
          <cell r="P213">
            <v>4</v>
          </cell>
          <cell r="Q213">
            <v>4</v>
          </cell>
          <cell r="R213">
            <v>1</v>
          </cell>
          <cell r="S213">
            <v>1</v>
          </cell>
          <cell r="T213">
            <v>1</v>
          </cell>
          <cell r="U213">
            <v>30</v>
          </cell>
          <cell r="V213">
            <v>5</v>
          </cell>
          <cell r="W213">
            <v>30</v>
          </cell>
          <cell r="X213">
            <v>5</v>
          </cell>
          <cell r="Y213">
            <v>10</v>
          </cell>
          <cell r="Z213">
            <v>10</v>
          </cell>
          <cell r="AA213">
            <v>10</v>
          </cell>
          <cell r="AF213">
            <v>46</v>
          </cell>
          <cell r="AG213">
            <v>29</v>
          </cell>
          <cell r="AH213">
            <v>221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</row>
        <row r="214">
          <cell r="C214">
            <v>673509</v>
          </cell>
          <cell r="D214" t="str">
            <v>北京华联综合超市股份有限公司太原分公司</v>
          </cell>
          <cell r="E214">
            <v>6</v>
          </cell>
          <cell r="F214">
            <v>5</v>
          </cell>
          <cell r="G214">
            <v>5</v>
          </cell>
          <cell r="H214">
            <v>5</v>
          </cell>
          <cell r="I214">
            <v>5</v>
          </cell>
          <cell r="J214">
            <v>5</v>
          </cell>
          <cell r="N214">
            <v>2</v>
          </cell>
          <cell r="O214">
            <v>3</v>
          </cell>
          <cell r="P214">
            <v>3</v>
          </cell>
          <cell r="Q214">
            <v>2</v>
          </cell>
          <cell r="U214">
            <v>30</v>
          </cell>
          <cell r="V214">
            <v>5</v>
          </cell>
          <cell r="W214">
            <v>30</v>
          </cell>
          <cell r="X214">
            <v>5</v>
          </cell>
          <cell r="Y214">
            <v>10</v>
          </cell>
          <cell r="Z214">
            <v>5</v>
          </cell>
          <cell r="AA214">
            <v>5</v>
          </cell>
          <cell r="AF214">
            <v>46</v>
          </cell>
          <cell r="AG214">
            <v>29</v>
          </cell>
          <cell r="AH214">
            <v>206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</row>
        <row r="215">
          <cell r="C215">
            <v>101544</v>
          </cell>
          <cell r="D215" t="str">
            <v>北京华联综合超市股份有限公司呼和浩特兴安北路分公</v>
          </cell>
          <cell r="E215">
            <v>12</v>
          </cell>
          <cell r="F215">
            <v>9</v>
          </cell>
          <cell r="G215">
            <v>9</v>
          </cell>
          <cell r="H215">
            <v>10</v>
          </cell>
          <cell r="I215">
            <v>10</v>
          </cell>
          <cell r="J215">
            <v>9</v>
          </cell>
          <cell r="K215">
            <v>16</v>
          </cell>
          <cell r="L215">
            <v>13</v>
          </cell>
          <cell r="M215">
            <v>15</v>
          </cell>
          <cell r="N215">
            <v>2</v>
          </cell>
          <cell r="O215">
            <v>2</v>
          </cell>
          <cell r="P215">
            <v>2</v>
          </cell>
          <cell r="Q215">
            <v>2</v>
          </cell>
          <cell r="R215">
            <v>2</v>
          </cell>
          <cell r="S215">
            <v>2</v>
          </cell>
          <cell r="T215">
            <v>1</v>
          </cell>
          <cell r="AH215">
            <v>116</v>
          </cell>
        </row>
        <row r="216">
          <cell r="C216">
            <v>102134</v>
          </cell>
          <cell r="D216" t="str">
            <v>北京华联综合超市股份有限公司包头文化路分公司</v>
          </cell>
          <cell r="H216">
            <v>7</v>
          </cell>
          <cell r="I216">
            <v>7</v>
          </cell>
          <cell r="J216">
            <v>6</v>
          </cell>
          <cell r="K216">
            <v>2</v>
          </cell>
          <cell r="L216">
            <v>2</v>
          </cell>
          <cell r="M216">
            <v>2</v>
          </cell>
          <cell r="N216">
            <v>11</v>
          </cell>
          <cell r="O216">
            <v>14</v>
          </cell>
          <cell r="P216">
            <v>14</v>
          </cell>
          <cell r="Q216">
            <v>11</v>
          </cell>
          <cell r="R216">
            <v>7</v>
          </cell>
          <cell r="S216">
            <v>6</v>
          </cell>
          <cell r="T216">
            <v>3</v>
          </cell>
          <cell r="AH216">
            <v>92</v>
          </cell>
        </row>
        <row r="217">
          <cell r="C217">
            <v>674701</v>
          </cell>
          <cell r="D217" t="str">
            <v>北京华联综合超市股份有限公司呼和浩特分公司</v>
          </cell>
          <cell r="P217">
            <v>1</v>
          </cell>
          <cell r="R217">
            <v>1</v>
          </cell>
          <cell r="S217">
            <v>1</v>
          </cell>
          <cell r="AH217">
            <v>3</v>
          </cell>
        </row>
        <row r="218">
          <cell r="C218">
            <v>674703</v>
          </cell>
          <cell r="D218" t="str">
            <v>北京华联综合超市股份有限公司包头分公司</v>
          </cell>
          <cell r="H218">
            <v>7</v>
          </cell>
          <cell r="I218">
            <v>7</v>
          </cell>
          <cell r="J218">
            <v>6</v>
          </cell>
          <cell r="K218">
            <v>4</v>
          </cell>
          <cell r="L218">
            <v>3</v>
          </cell>
          <cell r="M218">
            <v>3</v>
          </cell>
          <cell r="N218">
            <v>5</v>
          </cell>
          <cell r="O218">
            <v>7</v>
          </cell>
          <cell r="P218">
            <v>7</v>
          </cell>
          <cell r="Q218">
            <v>5</v>
          </cell>
          <cell r="R218">
            <v>5</v>
          </cell>
          <cell r="S218">
            <v>4</v>
          </cell>
          <cell r="T218">
            <v>2</v>
          </cell>
          <cell r="AD218">
            <v>100</v>
          </cell>
          <cell r="AH218">
            <v>165</v>
          </cell>
        </row>
        <row r="219">
          <cell r="C219">
            <v>100132</v>
          </cell>
          <cell r="D219" t="str">
            <v>联华超市股份有限公司</v>
          </cell>
          <cell r="H219">
            <v>1</v>
          </cell>
          <cell r="I219">
            <v>1</v>
          </cell>
          <cell r="J219">
            <v>1</v>
          </cell>
          <cell r="L219">
            <v>0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Z219">
            <v>1</v>
          </cell>
          <cell r="AA219">
            <v>1</v>
          </cell>
          <cell r="AH219">
            <v>9</v>
          </cell>
        </row>
        <row r="220">
          <cell r="C220">
            <v>100133</v>
          </cell>
          <cell r="D220" t="str">
            <v>联华超市股份有限公司</v>
          </cell>
          <cell r="H220">
            <v>1</v>
          </cell>
          <cell r="I220">
            <v>1</v>
          </cell>
          <cell r="J220">
            <v>1</v>
          </cell>
          <cell r="L220">
            <v>0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W220">
            <v>1</v>
          </cell>
          <cell r="Z220">
            <v>1</v>
          </cell>
          <cell r="AA220">
            <v>1</v>
          </cell>
          <cell r="AH220">
            <v>10</v>
          </cell>
        </row>
        <row r="221">
          <cell r="C221">
            <v>100465</v>
          </cell>
          <cell r="D221" t="str">
            <v>丹东华润万家生活超市有限公司</v>
          </cell>
          <cell r="H221">
            <v>16</v>
          </cell>
          <cell r="I221">
            <v>16</v>
          </cell>
          <cell r="J221">
            <v>16</v>
          </cell>
          <cell r="K221">
            <v>1</v>
          </cell>
          <cell r="L221">
            <v>1</v>
          </cell>
          <cell r="M221">
            <v>1</v>
          </cell>
          <cell r="N221">
            <v>4</v>
          </cell>
          <cell r="O221">
            <v>6</v>
          </cell>
          <cell r="P221">
            <v>6</v>
          </cell>
          <cell r="Q221">
            <v>4</v>
          </cell>
          <cell r="R221">
            <v>2</v>
          </cell>
          <cell r="V221">
            <v>1</v>
          </cell>
          <cell r="Y221">
            <v>1</v>
          </cell>
          <cell r="Z221">
            <v>10</v>
          </cell>
          <cell r="AA221">
            <v>10</v>
          </cell>
          <cell r="AD221">
            <v>5</v>
          </cell>
          <cell r="AH221">
            <v>100</v>
          </cell>
        </row>
        <row r="222">
          <cell r="C222">
            <v>101039</v>
          </cell>
          <cell r="D222" t="str">
            <v>丹东华润万家生活超市有限公司宝山分公司</v>
          </cell>
          <cell r="H222">
            <v>10</v>
          </cell>
          <cell r="I222">
            <v>10</v>
          </cell>
          <cell r="J222">
            <v>10</v>
          </cell>
          <cell r="K222">
            <v>1</v>
          </cell>
          <cell r="L222">
            <v>1</v>
          </cell>
          <cell r="M222">
            <v>1</v>
          </cell>
          <cell r="N222">
            <v>2</v>
          </cell>
          <cell r="O222">
            <v>5</v>
          </cell>
          <cell r="P222">
            <v>5</v>
          </cell>
          <cell r="Q222">
            <v>2</v>
          </cell>
          <cell r="R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10</v>
          </cell>
          <cell r="AA222">
            <v>5</v>
          </cell>
          <cell r="AD222">
            <v>5</v>
          </cell>
          <cell r="AH222">
            <v>73</v>
          </cell>
        </row>
        <row r="223">
          <cell r="C223">
            <v>101489</v>
          </cell>
          <cell r="D223" t="str">
            <v>北京华联综合超市股份有限公司沈阳第二分公司</v>
          </cell>
          <cell r="E223">
            <v>3</v>
          </cell>
          <cell r="F223">
            <v>2</v>
          </cell>
          <cell r="H223">
            <v>9</v>
          </cell>
          <cell r="I223">
            <v>9</v>
          </cell>
          <cell r="J223">
            <v>8</v>
          </cell>
          <cell r="K223">
            <v>4</v>
          </cell>
          <cell r="L223">
            <v>3</v>
          </cell>
          <cell r="M223">
            <v>3</v>
          </cell>
          <cell r="N223">
            <v>2</v>
          </cell>
          <cell r="O223">
            <v>3</v>
          </cell>
          <cell r="P223">
            <v>3</v>
          </cell>
          <cell r="Q223">
            <v>2</v>
          </cell>
          <cell r="R223">
            <v>6</v>
          </cell>
          <cell r="S223">
            <v>4</v>
          </cell>
          <cell r="T223">
            <v>2</v>
          </cell>
          <cell r="U223">
            <v>5</v>
          </cell>
          <cell r="V223">
            <v>2</v>
          </cell>
          <cell r="W223">
            <v>2</v>
          </cell>
          <cell r="X223">
            <v>2</v>
          </cell>
          <cell r="Y223">
            <v>2</v>
          </cell>
          <cell r="Z223">
            <v>60</v>
          </cell>
          <cell r="AA223">
            <v>20</v>
          </cell>
          <cell r="AD223">
            <v>50</v>
          </cell>
          <cell r="AH223">
            <v>206</v>
          </cell>
        </row>
        <row r="224">
          <cell r="C224">
            <v>674113</v>
          </cell>
          <cell r="D224" t="str">
            <v>北京华联综合超市股份有限公司大连金三角分公司</v>
          </cell>
          <cell r="E224">
            <v>12</v>
          </cell>
          <cell r="F224">
            <v>9</v>
          </cell>
          <cell r="G224">
            <v>9</v>
          </cell>
          <cell r="H224">
            <v>5</v>
          </cell>
          <cell r="I224">
            <v>5</v>
          </cell>
          <cell r="J224">
            <v>5</v>
          </cell>
          <cell r="K224">
            <v>7</v>
          </cell>
          <cell r="L224">
            <v>6</v>
          </cell>
          <cell r="M224">
            <v>6</v>
          </cell>
          <cell r="N224">
            <v>7</v>
          </cell>
          <cell r="O224">
            <v>8</v>
          </cell>
          <cell r="P224">
            <v>8</v>
          </cell>
          <cell r="Q224">
            <v>7</v>
          </cell>
          <cell r="R224">
            <v>5</v>
          </cell>
          <cell r="S224">
            <v>4</v>
          </cell>
          <cell r="T224">
            <v>2</v>
          </cell>
          <cell r="U224">
            <v>10</v>
          </cell>
          <cell r="V224">
            <v>7</v>
          </cell>
          <cell r="W224">
            <v>7</v>
          </cell>
          <cell r="X224">
            <v>10</v>
          </cell>
          <cell r="Y224">
            <v>10</v>
          </cell>
          <cell r="AF224">
            <v>1</v>
          </cell>
          <cell r="AG224">
            <v>1</v>
          </cell>
          <cell r="AH224">
            <v>151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</row>
        <row r="225">
          <cell r="C225">
            <v>674115</v>
          </cell>
          <cell r="D225" t="str">
            <v>北京华联综合超市股份有限公司大连分公司</v>
          </cell>
          <cell r="E225">
            <v>8</v>
          </cell>
          <cell r="F225">
            <v>6</v>
          </cell>
          <cell r="G225">
            <v>6</v>
          </cell>
          <cell r="H225">
            <v>4</v>
          </cell>
          <cell r="I225">
            <v>4</v>
          </cell>
          <cell r="J225">
            <v>3</v>
          </cell>
          <cell r="K225">
            <v>7</v>
          </cell>
          <cell r="L225">
            <v>6</v>
          </cell>
          <cell r="M225">
            <v>6</v>
          </cell>
          <cell r="N225">
            <v>7</v>
          </cell>
          <cell r="O225">
            <v>8</v>
          </cell>
          <cell r="P225">
            <v>8</v>
          </cell>
          <cell r="Q225">
            <v>7</v>
          </cell>
          <cell r="R225">
            <v>2</v>
          </cell>
          <cell r="S225">
            <v>2</v>
          </cell>
          <cell r="T225">
            <v>1</v>
          </cell>
          <cell r="U225">
            <v>5</v>
          </cell>
          <cell r="V225">
            <v>5</v>
          </cell>
          <cell r="W225">
            <v>5</v>
          </cell>
          <cell r="X225">
            <v>1</v>
          </cell>
          <cell r="Y225">
            <v>1</v>
          </cell>
          <cell r="AF225">
            <v>1</v>
          </cell>
          <cell r="AG225">
            <v>1</v>
          </cell>
          <cell r="AH225">
            <v>104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</row>
        <row r="226">
          <cell r="C226">
            <v>674120</v>
          </cell>
          <cell r="D226" t="str">
            <v>北京华联综合超市股份有限公司沈阳分公司</v>
          </cell>
          <cell r="E226">
            <v>4</v>
          </cell>
          <cell r="F226">
            <v>2</v>
          </cell>
          <cell r="H226">
            <v>8</v>
          </cell>
          <cell r="I226">
            <v>8</v>
          </cell>
          <cell r="J226">
            <v>8</v>
          </cell>
          <cell r="K226">
            <v>4</v>
          </cell>
          <cell r="L226">
            <v>4</v>
          </cell>
          <cell r="M226">
            <v>4</v>
          </cell>
          <cell r="N226">
            <v>2</v>
          </cell>
          <cell r="O226">
            <v>3</v>
          </cell>
          <cell r="P226">
            <v>3</v>
          </cell>
          <cell r="Q226">
            <v>2</v>
          </cell>
          <cell r="R226">
            <v>9</v>
          </cell>
          <cell r="S226">
            <v>7</v>
          </cell>
          <cell r="T226">
            <v>3</v>
          </cell>
          <cell r="U226">
            <v>5</v>
          </cell>
          <cell r="V226">
            <v>2</v>
          </cell>
          <cell r="W226">
            <v>2</v>
          </cell>
          <cell r="X226">
            <v>2</v>
          </cell>
          <cell r="Z226">
            <v>80</v>
          </cell>
          <cell r="AA226">
            <v>20</v>
          </cell>
          <cell r="AD226">
            <v>60</v>
          </cell>
          <cell r="AH226">
            <v>242</v>
          </cell>
        </row>
        <row r="227">
          <cell r="C227">
            <v>100294</v>
          </cell>
          <cell r="D227" t="str">
            <v>联华超市股份有限公司</v>
          </cell>
          <cell r="H227">
            <v>5</v>
          </cell>
          <cell r="I227">
            <v>5</v>
          </cell>
          <cell r="J227">
            <v>5</v>
          </cell>
          <cell r="L227">
            <v>5</v>
          </cell>
          <cell r="N227">
            <v>5</v>
          </cell>
          <cell r="O227">
            <v>5</v>
          </cell>
          <cell r="P227">
            <v>5</v>
          </cell>
          <cell r="Q227">
            <v>5</v>
          </cell>
          <cell r="R227">
            <v>2</v>
          </cell>
          <cell r="S227">
            <v>2</v>
          </cell>
          <cell r="T227">
            <v>2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D227">
            <v>3</v>
          </cell>
          <cell r="AH227">
            <v>55</v>
          </cell>
        </row>
        <row r="228">
          <cell r="C228">
            <v>100890</v>
          </cell>
          <cell r="D228" t="str">
            <v>联华超市股份有限公司</v>
          </cell>
          <cell r="H228">
            <v>12</v>
          </cell>
          <cell r="I228">
            <v>12</v>
          </cell>
          <cell r="J228">
            <v>12</v>
          </cell>
          <cell r="L228">
            <v>5</v>
          </cell>
          <cell r="N228">
            <v>8</v>
          </cell>
          <cell r="O228">
            <v>8</v>
          </cell>
          <cell r="P228">
            <v>8</v>
          </cell>
          <cell r="Q228">
            <v>8</v>
          </cell>
          <cell r="R228">
            <v>4</v>
          </cell>
          <cell r="S228">
            <v>4</v>
          </cell>
          <cell r="T228">
            <v>4</v>
          </cell>
          <cell r="V228">
            <v>2</v>
          </cell>
          <cell r="W228">
            <v>2</v>
          </cell>
          <cell r="Y228">
            <v>1</v>
          </cell>
          <cell r="Z228">
            <v>5</v>
          </cell>
          <cell r="AA228">
            <v>5</v>
          </cell>
          <cell r="AD228">
            <v>5</v>
          </cell>
          <cell r="AH228">
            <v>105</v>
          </cell>
        </row>
        <row r="229">
          <cell r="C229">
            <v>101131</v>
          </cell>
          <cell r="D229" t="str">
            <v>北京华联综合超市股份有限公司哈尔滨第一分公司</v>
          </cell>
          <cell r="E229">
            <v>4</v>
          </cell>
          <cell r="F229">
            <v>3</v>
          </cell>
          <cell r="H229">
            <v>10</v>
          </cell>
          <cell r="I229">
            <v>10</v>
          </cell>
          <cell r="J229">
            <v>9</v>
          </cell>
          <cell r="K229">
            <v>5</v>
          </cell>
          <cell r="L229">
            <v>5</v>
          </cell>
          <cell r="M229">
            <v>5</v>
          </cell>
          <cell r="N229">
            <v>2</v>
          </cell>
          <cell r="O229">
            <v>3</v>
          </cell>
          <cell r="P229">
            <v>3</v>
          </cell>
          <cell r="Q229">
            <v>2</v>
          </cell>
          <cell r="R229">
            <v>4</v>
          </cell>
          <cell r="S229">
            <v>2.5</v>
          </cell>
          <cell r="T229">
            <v>1</v>
          </cell>
          <cell r="U229">
            <v>2</v>
          </cell>
          <cell r="V229">
            <v>2</v>
          </cell>
          <cell r="W229">
            <v>2</v>
          </cell>
          <cell r="Y229">
            <v>2</v>
          </cell>
          <cell r="Z229">
            <v>30</v>
          </cell>
          <cell r="AA229">
            <v>30</v>
          </cell>
          <cell r="AD229">
            <v>15</v>
          </cell>
          <cell r="AH229">
            <v>151.5</v>
          </cell>
        </row>
        <row r="230">
          <cell r="C230">
            <v>101290</v>
          </cell>
          <cell r="D230" t="str">
            <v>联华超市股份有限公司</v>
          </cell>
          <cell r="H230">
            <v>1</v>
          </cell>
          <cell r="I230">
            <v>2</v>
          </cell>
          <cell r="J230">
            <v>1</v>
          </cell>
          <cell r="N230">
            <v>2</v>
          </cell>
          <cell r="O230">
            <v>1</v>
          </cell>
          <cell r="P230">
            <v>2</v>
          </cell>
          <cell r="Q230">
            <v>2</v>
          </cell>
          <cell r="R230">
            <v>1</v>
          </cell>
          <cell r="S230">
            <v>2</v>
          </cell>
          <cell r="V230">
            <v>1</v>
          </cell>
          <cell r="Z230">
            <v>2</v>
          </cell>
          <cell r="AA230">
            <v>2</v>
          </cell>
          <cell r="AD230">
            <v>5</v>
          </cell>
          <cell r="AH230">
            <v>24</v>
          </cell>
        </row>
        <row r="231">
          <cell r="C231">
            <v>210279</v>
          </cell>
          <cell r="D231" t="str">
            <v>联华超市股份有限公司</v>
          </cell>
          <cell r="S231">
            <v>4</v>
          </cell>
          <cell r="V231">
            <v>2</v>
          </cell>
          <cell r="Y231">
            <v>1</v>
          </cell>
          <cell r="Z231">
            <v>2</v>
          </cell>
          <cell r="AA231">
            <v>2</v>
          </cell>
          <cell r="AH231">
            <v>11</v>
          </cell>
        </row>
        <row r="232">
          <cell r="C232">
            <v>101401</v>
          </cell>
          <cell r="D232" t="str">
            <v>吉林华润万家生活超市有限公司</v>
          </cell>
          <cell r="H232">
            <v>4</v>
          </cell>
          <cell r="I232">
            <v>4</v>
          </cell>
          <cell r="J232">
            <v>3</v>
          </cell>
          <cell r="Y232">
            <v>2</v>
          </cell>
          <cell r="Z232">
            <v>5</v>
          </cell>
          <cell r="AH232">
            <v>18</v>
          </cell>
        </row>
        <row r="233">
          <cell r="C233">
            <v>101402</v>
          </cell>
          <cell r="D233" t="str">
            <v>吉林华润万家生活超市有限公司</v>
          </cell>
          <cell r="H233">
            <v>4</v>
          </cell>
          <cell r="I233">
            <v>4</v>
          </cell>
          <cell r="J233">
            <v>3</v>
          </cell>
          <cell r="W233">
            <v>1</v>
          </cell>
          <cell r="Z233">
            <v>10</v>
          </cell>
          <cell r="AH233">
            <v>22</v>
          </cell>
        </row>
        <row r="234">
          <cell r="C234">
            <v>674302</v>
          </cell>
          <cell r="D234" t="str">
            <v>北京华联综合超市股份有限公司长春第二分公司</v>
          </cell>
          <cell r="H234">
            <v>5</v>
          </cell>
          <cell r="I234">
            <v>5</v>
          </cell>
          <cell r="J234">
            <v>5</v>
          </cell>
          <cell r="AD234">
            <v>20</v>
          </cell>
          <cell r="AH234">
            <v>35</v>
          </cell>
        </row>
        <row r="235">
          <cell r="C235">
            <v>674303</v>
          </cell>
          <cell r="D235" t="str">
            <v>北京华联综合超市股份有限公司长春分公司</v>
          </cell>
          <cell r="H235">
            <v>7</v>
          </cell>
          <cell r="I235">
            <v>7</v>
          </cell>
          <cell r="J235">
            <v>6</v>
          </cell>
          <cell r="AD235">
            <v>25</v>
          </cell>
          <cell r="AH235">
            <v>45</v>
          </cell>
        </row>
        <row r="236">
          <cell r="C236">
            <v>675306</v>
          </cell>
          <cell r="D236" t="str">
            <v>山东省威海糖酒采购供应站</v>
          </cell>
          <cell r="E236">
            <v>12</v>
          </cell>
          <cell r="F236">
            <v>10</v>
          </cell>
          <cell r="G236">
            <v>10</v>
          </cell>
          <cell r="H236">
            <v>8</v>
          </cell>
          <cell r="I236">
            <v>8</v>
          </cell>
          <cell r="J236">
            <v>8</v>
          </cell>
          <cell r="K236">
            <v>35</v>
          </cell>
          <cell r="L236">
            <v>25</v>
          </cell>
          <cell r="M236">
            <v>25</v>
          </cell>
          <cell r="P236">
            <v>5</v>
          </cell>
          <cell r="U236">
            <v>10</v>
          </cell>
          <cell r="W236">
            <v>10</v>
          </cell>
          <cell r="X236">
            <v>7</v>
          </cell>
          <cell r="Y236">
            <v>25</v>
          </cell>
          <cell r="AH236">
            <v>198</v>
          </cell>
        </row>
        <row r="237">
          <cell r="D237" t="str">
            <v>总和：</v>
          </cell>
          <cell r="E237">
            <v>1236</v>
          </cell>
          <cell r="F237">
            <v>900</v>
          </cell>
          <cell r="G237">
            <v>1001</v>
          </cell>
          <cell r="H237">
            <v>906</v>
          </cell>
          <cell r="I237">
            <v>823</v>
          </cell>
          <cell r="J237">
            <v>800</v>
          </cell>
          <cell r="K237">
            <v>1326</v>
          </cell>
          <cell r="L237">
            <v>1077</v>
          </cell>
          <cell r="M237">
            <v>903</v>
          </cell>
          <cell r="N237">
            <v>583</v>
          </cell>
          <cell r="O237">
            <v>808</v>
          </cell>
          <cell r="P237">
            <v>777</v>
          </cell>
          <cell r="Q237">
            <v>599</v>
          </cell>
          <cell r="R237">
            <v>452.5</v>
          </cell>
          <cell r="S237">
            <v>243</v>
          </cell>
          <cell r="T237">
            <v>87</v>
          </cell>
          <cell r="U237">
            <v>2853</v>
          </cell>
          <cell r="V237">
            <v>1261</v>
          </cell>
          <cell r="W237">
            <v>1984</v>
          </cell>
          <cell r="X237">
            <v>1074</v>
          </cell>
          <cell r="Y237">
            <v>1137</v>
          </cell>
          <cell r="Z237">
            <v>2178</v>
          </cell>
          <cell r="AA237">
            <v>4188</v>
          </cell>
          <cell r="AD237">
            <v>490</v>
          </cell>
          <cell r="AF237">
            <v>519</v>
          </cell>
          <cell r="AG237">
            <v>331</v>
          </cell>
          <cell r="AH237">
            <v>28536.5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</row>
        <row r="239">
          <cell r="C239">
            <v>212014</v>
          </cell>
          <cell r="D239" t="str">
            <v>华糖洋华堂商业有限公司</v>
          </cell>
          <cell r="E239">
            <v>126</v>
          </cell>
          <cell r="F239">
            <v>79</v>
          </cell>
          <cell r="G239">
            <v>115</v>
          </cell>
          <cell r="N239">
            <v>48</v>
          </cell>
          <cell r="O239">
            <v>44</v>
          </cell>
          <cell r="P239">
            <v>46</v>
          </cell>
          <cell r="Q239">
            <v>48</v>
          </cell>
          <cell r="R239">
            <v>16</v>
          </cell>
          <cell r="S239">
            <v>19</v>
          </cell>
          <cell r="T239">
            <v>11.5</v>
          </cell>
          <cell r="U239">
            <v>278</v>
          </cell>
          <cell r="V239">
            <v>162</v>
          </cell>
          <cell r="W239">
            <v>166</v>
          </cell>
          <cell r="X239">
            <v>57</v>
          </cell>
          <cell r="Y239">
            <v>148</v>
          </cell>
          <cell r="Z239">
            <v>280</v>
          </cell>
          <cell r="AA239">
            <v>275</v>
          </cell>
          <cell r="AD239">
            <v>28</v>
          </cell>
          <cell r="AE239">
            <v>15</v>
          </cell>
          <cell r="AF239">
            <v>17</v>
          </cell>
          <cell r="AG239">
            <v>16</v>
          </cell>
          <cell r="AH239">
            <v>1994.5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</row>
        <row r="240">
          <cell r="C240">
            <v>672104</v>
          </cell>
          <cell r="D240" t="str">
            <v>北京城乡贸易中心股份有限公司</v>
          </cell>
          <cell r="E240">
            <v>30</v>
          </cell>
          <cell r="F240">
            <v>10</v>
          </cell>
          <cell r="G240">
            <v>10</v>
          </cell>
          <cell r="H240">
            <v>9</v>
          </cell>
          <cell r="I240">
            <v>9</v>
          </cell>
          <cell r="J240">
            <v>9</v>
          </cell>
          <cell r="K240">
            <v>20</v>
          </cell>
          <cell r="L240">
            <v>20</v>
          </cell>
          <cell r="M240">
            <v>10</v>
          </cell>
          <cell r="N240">
            <v>10</v>
          </cell>
          <cell r="O240">
            <v>10</v>
          </cell>
          <cell r="P240">
            <v>10</v>
          </cell>
          <cell r="Q240">
            <v>10</v>
          </cell>
          <cell r="U240">
            <v>20</v>
          </cell>
          <cell r="V240">
            <v>10</v>
          </cell>
          <cell r="W240">
            <v>20</v>
          </cell>
          <cell r="X240">
            <v>10</v>
          </cell>
          <cell r="Y240">
            <v>10</v>
          </cell>
          <cell r="Z240">
            <v>30</v>
          </cell>
          <cell r="AA240">
            <v>20</v>
          </cell>
          <cell r="AD240">
            <v>10</v>
          </cell>
          <cell r="AE240">
            <v>4</v>
          </cell>
          <cell r="AH240">
            <v>301</v>
          </cell>
        </row>
        <row r="241">
          <cell r="C241">
            <v>672105</v>
          </cell>
          <cell r="D241" t="str">
            <v>北京北辰实业股份有限公司北辰超市连锁分公司</v>
          </cell>
          <cell r="E241">
            <v>40</v>
          </cell>
          <cell r="F241">
            <v>30</v>
          </cell>
          <cell r="G241">
            <v>30</v>
          </cell>
          <cell r="H241">
            <v>1</v>
          </cell>
          <cell r="I241">
            <v>1</v>
          </cell>
          <cell r="J241">
            <v>1</v>
          </cell>
          <cell r="K241">
            <v>24</v>
          </cell>
          <cell r="L241">
            <v>18</v>
          </cell>
          <cell r="M241">
            <v>18</v>
          </cell>
          <cell r="O241">
            <v>22</v>
          </cell>
          <cell r="P241">
            <v>22</v>
          </cell>
          <cell r="U241">
            <v>96</v>
          </cell>
          <cell r="V241">
            <v>67</v>
          </cell>
          <cell r="W241">
            <v>75</v>
          </cell>
          <cell r="X241">
            <v>21</v>
          </cell>
          <cell r="Y241">
            <v>48</v>
          </cell>
          <cell r="AH241">
            <v>514</v>
          </cell>
        </row>
        <row r="242">
          <cell r="C242">
            <v>672110</v>
          </cell>
          <cell r="D242" t="str">
            <v>北京顺天府商贸有限公司</v>
          </cell>
          <cell r="E242">
            <v>56</v>
          </cell>
          <cell r="F242">
            <v>35</v>
          </cell>
          <cell r="G242">
            <v>35</v>
          </cell>
          <cell r="H242">
            <v>6</v>
          </cell>
          <cell r="I242">
            <v>6</v>
          </cell>
          <cell r="J242">
            <v>6</v>
          </cell>
          <cell r="K242">
            <v>80</v>
          </cell>
          <cell r="L242">
            <v>72</v>
          </cell>
          <cell r="M242">
            <v>48</v>
          </cell>
          <cell r="N242">
            <v>15</v>
          </cell>
          <cell r="O242">
            <v>15</v>
          </cell>
          <cell r="P242">
            <v>15</v>
          </cell>
          <cell r="Q242">
            <v>15</v>
          </cell>
          <cell r="R242">
            <v>10</v>
          </cell>
          <cell r="S242">
            <v>5</v>
          </cell>
          <cell r="U242">
            <v>55</v>
          </cell>
          <cell r="V242">
            <v>38</v>
          </cell>
          <cell r="W242">
            <v>43</v>
          </cell>
          <cell r="X242">
            <v>12</v>
          </cell>
          <cell r="Y242">
            <v>27</v>
          </cell>
          <cell r="Z242">
            <v>233</v>
          </cell>
          <cell r="AA242">
            <v>100</v>
          </cell>
          <cell r="AD242">
            <v>20</v>
          </cell>
          <cell r="AE242">
            <v>4</v>
          </cell>
          <cell r="AH242">
            <v>951</v>
          </cell>
        </row>
        <row r="243">
          <cell r="C243">
            <v>100966</v>
          </cell>
          <cell r="D243" t="str">
            <v>天津泰达易买得超市有限公司奥城店分公司</v>
          </cell>
          <cell r="E243">
            <v>24</v>
          </cell>
          <cell r="F243">
            <v>18</v>
          </cell>
          <cell r="G243">
            <v>18</v>
          </cell>
          <cell r="H243">
            <v>4</v>
          </cell>
          <cell r="I243">
            <v>4</v>
          </cell>
          <cell r="J243">
            <v>3</v>
          </cell>
          <cell r="K243">
            <v>36</v>
          </cell>
          <cell r="L243">
            <v>27</v>
          </cell>
          <cell r="M243">
            <v>27</v>
          </cell>
          <cell r="N243">
            <v>4</v>
          </cell>
          <cell r="O243">
            <v>22</v>
          </cell>
          <cell r="P243">
            <v>22</v>
          </cell>
          <cell r="Q243">
            <v>18</v>
          </cell>
          <cell r="R243">
            <v>11</v>
          </cell>
          <cell r="S243">
            <v>3</v>
          </cell>
          <cell r="T243">
            <v>1</v>
          </cell>
          <cell r="U243">
            <v>33</v>
          </cell>
          <cell r="V243">
            <v>23</v>
          </cell>
          <cell r="W243">
            <v>26</v>
          </cell>
          <cell r="X243">
            <v>7</v>
          </cell>
          <cell r="Y243">
            <v>16</v>
          </cell>
          <cell r="Z243">
            <v>5</v>
          </cell>
          <cell r="AA243">
            <v>5</v>
          </cell>
          <cell r="AE243">
            <v>2</v>
          </cell>
          <cell r="AH243">
            <v>359</v>
          </cell>
        </row>
        <row r="244">
          <cell r="C244">
            <v>101154</v>
          </cell>
          <cell r="D244" t="str">
            <v>天津泰达易买得超市有限公司塘沽店分公司</v>
          </cell>
          <cell r="E244">
            <v>24</v>
          </cell>
          <cell r="F244">
            <v>18</v>
          </cell>
          <cell r="G244">
            <v>18</v>
          </cell>
          <cell r="H244">
            <v>4</v>
          </cell>
          <cell r="I244">
            <v>4</v>
          </cell>
          <cell r="J244">
            <v>3</v>
          </cell>
          <cell r="K244">
            <v>36</v>
          </cell>
          <cell r="L244">
            <v>27</v>
          </cell>
          <cell r="M244">
            <v>27</v>
          </cell>
          <cell r="O244">
            <v>23</v>
          </cell>
          <cell r="P244">
            <v>23</v>
          </cell>
          <cell r="Q244">
            <v>17</v>
          </cell>
          <cell r="R244">
            <v>14</v>
          </cell>
          <cell r="S244">
            <v>4</v>
          </cell>
          <cell r="T244">
            <v>2</v>
          </cell>
          <cell r="U244">
            <v>33</v>
          </cell>
          <cell r="V244">
            <v>23</v>
          </cell>
          <cell r="W244">
            <v>26</v>
          </cell>
          <cell r="X244">
            <v>7</v>
          </cell>
          <cell r="Y244">
            <v>16</v>
          </cell>
          <cell r="Z244">
            <v>5</v>
          </cell>
          <cell r="AA244">
            <v>5</v>
          </cell>
          <cell r="AE244">
            <v>2</v>
          </cell>
          <cell r="AH244">
            <v>361</v>
          </cell>
        </row>
        <row r="245">
          <cell r="C245">
            <v>101926</v>
          </cell>
          <cell r="D245" t="str">
            <v>保定市美特好连锁超市有限公司</v>
          </cell>
          <cell r="K245">
            <v>4</v>
          </cell>
          <cell r="L245">
            <v>3</v>
          </cell>
          <cell r="M245">
            <v>3</v>
          </cell>
          <cell r="N245">
            <v>2</v>
          </cell>
          <cell r="O245">
            <v>4</v>
          </cell>
          <cell r="P245">
            <v>4</v>
          </cell>
          <cell r="Q245">
            <v>2</v>
          </cell>
          <cell r="S245">
            <v>0</v>
          </cell>
          <cell r="U245">
            <v>3</v>
          </cell>
          <cell r="V245">
            <v>2</v>
          </cell>
          <cell r="W245">
            <v>2</v>
          </cell>
          <cell r="X245">
            <v>1</v>
          </cell>
          <cell r="Y245">
            <v>2</v>
          </cell>
          <cell r="Z245">
            <v>15</v>
          </cell>
          <cell r="AA245">
            <v>5</v>
          </cell>
          <cell r="AE245">
            <v>1</v>
          </cell>
          <cell r="AH245">
            <v>53</v>
          </cell>
        </row>
        <row r="246">
          <cell r="C246">
            <v>673114</v>
          </cell>
          <cell r="D246" t="str">
            <v>唐山华盛超市有限公司</v>
          </cell>
          <cell r="E246">
            <v>12</v>
          </cell>
          <cell r="F246">
            <v>9</v>
          </cell>
          <cell r="G246">
            <v>9</v>
          </cell>
          <cell r="H246">
            <v>19</v>
          </cell>
          <cell r="I246">
            <v>19</v>
          </cell>
          <cell r="J246">
            <v>16</v>
          </cell>
          <cell r="K246">
            <v>36</v>
          </cell>
          <cell r="L246">
            <v>27</v>
          </cell>
          <cell r="M246">
            <v>27</v>
          </cell>
          <cell r="N246">
            <v>18</v>
          </cell>
          <cell r="O246">
            <v>22</v>
          </cell>
          <cell r="P246">
            <v>22</v>
          </cell>
          <cell r="Q246">
            <v>18</v>
          </cell>
          <cell r="U246">
            <v>9</v>
          </cell>
          <cell r="V246">
            <v>7</v>
          </cell>
          <cell r="W246">
            <v>7</v>
          </cell>
          <cell r="X246">
            <v>2</v>
          </cell>
          <cell r="Y246">
            <v>5</v>
          </cell>
          <cell r="Z246">
            <v>80</v>
          </cell>
          <cell r="AA246">
            <v>25</v>
          </cell>
          <cell r="AD246">
            <v>27</v>
          </cell>
          <cell r="AE246">
            <v>3</v>
          </cell>
          <cell r="AH246">
            <v>419</v>
          </cell>
        </row>
        <row r="247">
          <cell r="C247">
            <v>673505</v>
          </cell>
          <cell r="D247" t="str">
            <v>山西美特好连锁超市股份有限公司</v>
          </cell>
          <cell r="E247">
            <v>40</v>
          </cell>
          <cell r="F247">
            <v>30</v>
          </cell>
          <cell r="G247">
            <v>30</v>
          </cell>
          <cell r="H247">
            <v>20</v>
          </cell>
          <cell r="I247">
            <v>20</v>
          </cell>
          <cell r="J247">
            <v>20</v>
          </cell>
          <cell r="K247">
            <v>40</v>
          </cell>
          <cell r="L247">
            <v>30</v>
          </cell>
          <cell r="M247">
            <v>30</v>
          </cell>
          <cell r="N247">
            <v>132</v>
          </cell>
          <cell r="O247">
            <v>168</v>
          </cell>
          <cell r="P247">
            <v>168</v>
          </cell>
          <cell r="Q247">
            <v>132</v>
          </cell>
          <cell r="R247">
            <v>130</v>
          </cell>
          <cell r="S247">
            <v>33</v>
          </cell>
          <cell r="T247">
            <v>15</v>
          </cell>
          <cell r="U247">
            <v>170</v>
          </cell>
          <cell r="V247">
            <v>140</v>
          </cell>
          <cell r="W247">
            <v>120</v>
          </cell>
          <cell r="X247">
            <v>40</v>
          </cell>
          <cell r="Y247">
            <v>90</v>
          </cell>
          <cell r="Z247">
            <v>600</v>
          </cell>
          <cell r="AA247">
            <v>80</v>
          </cell>
          <cell r="AD247">
            <v>70</v>
          </cell>
          <cell r="AE247">
            <v>10</v>
          </cell>
          <cell r="AH247">
            <v>2358</v>
          </cell>
        </row>
        <row r="248">
          <cell r="C248">
            <v>100962</v>
          </cell>
          <cell r="D248" t="str">
            <v>内蒙古呼伦贝尔市友谊有限责任公司</v>
          </cell>
          <cell r="E248">
            <v>2</v>
          </cell>
          <cell r="F248">
            <v>2</v>
          </cell>
          <cell r="H248">
            <v>14</v>
          </cell>
          <cell r="I248">
            <v>14</v>
          </cell>
          <cell r="J248">
            <v>12</v>
          </cell>
          <cell r="R248">
            <v>1</v>
          </cell>
          <cell r="S248">
            <v>5</v>
          </cell>
          <cell r="T248">
            <v>3</v>
          </cell>
          <cell r="U248">
            <v>2</v>
          </cell>
          <cell r="V248">
            <v>3</v>
          </cell>
          <cell r="W248">
            <v>2</v>
          </cell>
          <cell r="X248">
            <v>1</v>
          </cell>
          <cell r="Y248">
            <v>2</v>
          </cell>
          <cell r="Z248">
            <v>50</v>
          </cell>
          <cell r="AA248">
            <v>30</v>
          </cell>
          <cell r="AD248">
            <v>36</v>
          </cell>
          <cell r="AE248">
            <v>4</v>
          </cell>
          <cell r="AH248">
            <v>183</v>
          </cell>
        </row>
        <row r="249">
          <cell r="C249">
            <v>101924</v>
          </cell>
          <cell r="D249" t="str">
            <v>呼和浩特市美特好连锁超市有限公司</v>
          </cell>
          <cell r="N249">
            <v>7</v>
          </cell>
          <cell r="O249">
            <v>8</v>
          </cell>
          <cell r="P249">
            <v>8</v>
          </cell>
          <cell r="Q249">
            <v>7</v>
          </cell>
          <cell r="AE249">
            <v>3</v>
          </cell>
          <cell r="AH249">
            <v>33</v>
          </cell>
        </row>
        <row r="250">
          <cell r="C250">
            <v>101925</v>
          </cell>
          <cell r="D250" t="str">
            <v>包头市美特好连锁超市有限责任公司</v>
          </cell>
          <cell r="H250">
            <v>3</v>
          </cell>
          <cell r="I250">
            <v>3</v>
          </cell>
          <cell r="J250">
            <v>4</v>
          </cell>
          <cell r="AH250">
            <v>10</v>
          </cell>
        </row>
        <row r="251">
          <cell r="C251">
            <v>674305</v>
          </cell>
          <cell r="D251" t="str">
            <v>吉林省威宝恒客隆仓储百货有限公司</v>
          </cell>
          <cell r="E251">
            <v>20</v>
          </cell>
          <cell r="F251">
            <v>15</v>
          </cell>
          <cell r="H251">
            <v>24</v>
          </cell>
          <cell r="I251">
            <v>24</v>
          </cell>
          <cell r="J251">
            <v>19</v>
          </cell>
          <cell r="K251">
            <v>20</v>
          </cell>
          <cell r="L251">
            <v>15</v>
          </cell>
          <cell r="M251">
            <v>15</v>
          </cell>
          <cell r="N251">
            <v>17</v>
          </cell>
          <cell r="O251">
            <v>21</v>
          </cell>
          <cell r="P251">
            <v>19</v>
          </cell>
          <cell r="Q251">
            <v>16</v>
          </cell>
          <cell r="U251">
            <v>2</v>
          </cell>
          <cell r="V251">
            <v>2</v>
          </cell>
          <cell r="W251">
            <v>2</v>
          </cell>
          <cell r="X251">
            <v>1</v>
          </cell>
          <cell r="Y251">
            <v>2</v>
          </cell>
          <cell r="Z251">
            <v>150</v>
          </cell>
          <cell r="AA251">
            <v>80</v>
          </cell>
          <cell r="AD251">
            <v>45</v>
          </cell>
          <cell r="AE251">
            <v>5</v>
          </cell>
          <cell r="AH251">
            <v>514</v>
          </cell>
        </row>
        <row r="252">
          <cell r="C252">
            <v>101099</v>
          </cell>
          <cell r="D252" t="str">
            <v>山东银座集团投资有限责任公司</v>
          </cell>
          <cell r="E252">
            <v>30</v>
          </cell>
          <cell r="F252">
            <v>24</v>
          </cell>
          <cell r="G252">
            <v>20</v>
          </cell>
          <cell r="H252">
            <v>20</v>
          </cell>
          <cell r="I252">
            <v>20</v>
          </cell>
          <cell r="K252">
            <v>30</v>
          </cell>
          <cell r="L252">
            <v>30</v>
          </cell>
          <cell r="M252">
            <v>30</v>
          </cell>
          <cell r="N252">
            <v>26</v>
          </cell>
          <cell r="O252">
            <v>24</v>
          </cell>
          <cell r="P252">
            <v>33</v>
          </cell>
          <cell r="Q252">
            <v>26</v>
          </cell>
          <cell r="R252">
            <v>10</v>
          </cell>
          <cell r="S252">
            <v>8</v>
          </cell>
          <cell r="T252">
            <v>3</v>
          </cell>
          <cell r="U252">
            <v>8</v>
          </cell>
          <cell r="V252">
            <v>7</v>
          </cell>
          <cell r="W252">
            <v>8</v>
          </cell>
          <cell r="X252">
            <v>3</v>
          </cell>
          <cell r="Y252">
            <v>8</v>
          </cell>
          <cell r="Z252">
            <v>80</v>
          </cell>
          <cell r="AA252">
            <v>60</v>
          </cell>
          <cell r="AD252">
            <v>128</v>
          </cell>
          <cell r="AE252">
            <v>20</v>
          </cell>
          <cell r="AH252">
            <v>656</v>
          </cell>
        </row>
        <row r="253">
          <cell r="C253">
            <v>101927</v>
          </cell>
          <cell r="D253" t="str">
            <v>青岛美特好连锁超市有限公司</v>
          </cell>
          <cell r="E253">
            <v>4</v>
          </cell>
          <cell r="F253">
            <v>3</v>
          </cell>
          <cell r="G253">
            <v>3</v>
          </cell>
          <cell r="H253">
            <v>4</v>
          </cell>
          <cell r="I253">
            <v>4</v>
          </cell>
          <cell r="J253">
            <v>4</v>
          </cell>
          <cell r="K253">
            <v>7</v>
          </cell>
          <cell r="L253">
            <v>5</v>
          </cell>
          <cell r="M253">
            <v>5</v>
          </cell>
          <cell r="N253">
            <v>3</v>
          </cell>
          <cell r="P253">
            <v>4</v>
          </cell>
          <cell r="Q253">
            <v>3</v>
          </cell>
          <cell r="R253">
            <v>21</v>
          </cell>
          <cell r="S253">
            <v>1</v>
          </cell>
          <cell r="T253">
            <v>1</v>
          </cell>
          <cell r="U253">
            <v>2</v>
          </cell>
          <cell r="V253">
            <v>2</v>
          </cell>
          <cell r="W253">
            <v>2</v>
          </cell>
          <cell r="X253">
            <v>1</v>
          </cell>
          <cell r="Y253">
            <v>3</v>
          </cell>
          <cell r="Z253">
            <v>8</v>
          </cell>
          <cell r="AA253">
            <v>8</v>
          </cell>
          <cell r="AD253">
            <v>4</v>
          </cell>
          <cell r="AE253">
            <v>1</v>
          </cell>
          <cell r="AH253">
            <v>103</v>
          </cell>
        </row>
        <row r="254">
          <cell r="C254">
            <v>675304</v>
          </cell>
          <cell r="D254" t="str">
            <v>青岛维客采购中心有限公司</v>
          </cell>
          <cell r="E254">
            <v>6</v>
          </cell>
          <cell r="F254">
            <v>4</v>
          </cell>
          <cell r="G254">
            <v>5</v>
          </cell>
          <cell r="H254">
            <v>6</v>
          </cell>
          <cell r="I254">
            <v>6</v>
          </cell>
          <cell r="J254">
            <v>6</v>
          </cell>
          <cell r="K254">
            <v>12</v>
          </cell>
          <cell r="L254">
            <v>9</v>
          </cell>
          <cell r="M254">
            <v>9</v>
          </cell>
          <cell r="N254">
            <v>5</v>
          </cell>
          <cell r="P254">
            <v>6</v>
          </cell>
          <cell r="Q254">
            <v>5</v>
          </cell>
          <cell r="U254">
            <v>5</v>
          </cell>
          <cell r="V254">
            <v>5</v>
          </cell>
          <cell r="W254">
            <v>5</v>
          </cell>
          <cell r="X254">
            <v>2</v>
          </cell>
          <cell r="Y254">
            <v>8</v>
          </cell>
          <cell r="Z254">
            <v>10</v>
          </cell>
          <cell r="AA254">
            <v>10</v>
          </cell>
          <cell r="AD254">
            <v>18</v>
          </cell>
          <cell r="AE254">
            <v>2</v>
          </cell>
          <cell r="AH254">
            <v>144</v>
          </cell>
        </row>
        <row r="255">
          <cell r="D255" t="str">
            <v>总和：</v>
          </cell>
          <cell r="E255">
            <v>414</v>
          </cell>
          <cell r="F255">
            <v>277</v>
          </cell>
          <cell r="G255">
            <v>293</v>
          </cell>
          <cell r="H255">
            <v>134</v>
          </cell>
          <cell r="I255">
            <v>134</v>
          </cell>
          <cell r="J255">
            <v>103</v>
          </cell>
          <cell r="K255">
            <v>345</v>
          </cell>
          <cell r="L255">
            <v>283</v>
          </cell>
          <cell r="M255">
            <v>249</v>
          </cell>
          <cell r="N255">
            <v>287</v>
          </cell>
          <cell r="O255">
            <v>383</v>
          </cell>
          <cell r="P255">
            <v>402</v>
          </cell>
          <cell r="Q255">
            <v>317</v>
          </cell>
          <cell r="R255">
            <v>213</v>
          </cell>
          <cell r="S255">
            <v>78</v>
          </cell>
          <cell r="T255">
            <v>36.5</v>
          </cell>
          <cell r="U255">
            <v>716</v>
          </cell>
          <cell r="V255">
            <v>491</v>
          </cell>
          <cell r="W255">
            <v>504</v>
          </cell>
          <cell r="X255">
            <v>165</v>
          </cell>
          <cell r="Y255">
            <v>385</v>
          </cell>
          <cell r="Z255">
            <v>1546</v>
          </cell>
          <cell r="AA255">
            <v>703</v>
          </cell>
          <cell r="AD255">
            <v>386</v>
          </cell>
          <cell r="AE255">
            <v>76</v>
          </cell>
          <cell r="AF255">
            <v>17</v>
          </cell>
          <cell r="AG255">
            <v>16</v>
          </cell>
          <cell r="AH255">
            <v>8953.5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</row>
        <row r="257">
          <cell r="D257" t="str">
            <v>总和：</v>
          </cell>
          <cell r="E257">
            <v>3859</v>
          </cell>
          <cell r="F257">
            <v>2947</v>
          </cell>
          <cell r="G257">
            <v>2955</v>
          </cell>
          <cell r="H257">
            <v>3331</v>
          </cell>
          <cell r="I257">
            <v>3268</v>
          </cell>
          <cell r="J257">
            <v>2818</v>
          </cell>
          <cell r="K257">
            <v>4432</v>
          </cell>
          <cell r="L257">
            <v>3043</v>
          </cell>
          <cell r="M257">
            <v>3238</v>
          </cell>
          <cell r="N257">
            <v>2636</v>
          </cell>
          <cell r="O257">
            <v>3178</v>
          </cell>
          <cell r="P257">
            <v>3355</v>
          </cell>
          <cell r="Q257">
            <v>2689</v>
          </cell>
          <cell r="R257">
            <v>1191.5</v>
          </cell>
          <cell r="S257">
            <v>604.5</v>
          </cell>
          <cell r="T257">
            <v>288.5</v>
          </cell>
          <cell r="U257">
            <v>6914</v>
          </cell>
          <cell r="V257">
            <v>4192</v>
          </cell>
          <cell r="W257">
            <v>4942</v>
          </cell>
          <cell r="X257">
            <v>1739</v>
          </cell>
          <cell r="Y257">
            <v>3185</v>
          </cell>
          <cell r="Z257">
            <v>15551</v>
          </cell>
          <cell r="AA257">
            <v>10204</v>
          </cell>
          <cell r="AB257">
            <v>8433</v>
          </cell>
          <cell r="AC257">
            <v>11371</v>
          </cell>
          <cell r="AD257">
            <v>6757</v>
          </cell>
          <cell r="AE257">
            <v>1065</v>
          </cell>
          <cell r="AF257">
            <v>1500</v>
          </cell>
          <cell r="AG257">
            <v>1062</v>
          </cell>
          <cell r="AH257">
            <v>120748.5</v>
          </cell>
        </row>
      </sheetData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HPC"/>
      <sheetName val="零订单客户HPC"/>
      <sheetName val="hpc cover"/>
      <sheetName val="Sheet2"/>
      <sheetName val="hpc&quot;0&quot;1"/>
      <sheetName val="HPC"/>
      <sheetName val="data"/>
      <sheetName val="#REF!"/>
      <sheetName val="retail census"/>
      <sheetName val="Budget04O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E1" t="str">
            <v>旁氏洁面乳 100＋20g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 t="str">
            <v>中华皓清130g 单支八折装</v>
          </cell>
          <cell r="L1">
            <v>0</v>
          </cell>
          <cell r="M1" t="str">
            <v>奥妙全自动1.8kg+208克奥运加量装</v>
          </cell>
          <cell r="N1" t="str">
            <v>清扬通用 400ml 送 男士活力运动100ml</v>
          </cell>
          <cell r="O1">
            <v>0</v>
          </cell>
          <cell r="P1">
            <v>0</v>
          </cell>
          <cell r="Q1" t="str">
            <v>力士 200ml 发水+50ml 汉方飘长真魅洗发乳</v>
          </cell>
          <cell r="R1">
            <v>0</v>
          </cell>
          <cell r="S1">
            <v>0</v>
          </cell>
          <cell r="T1">
            <v>0</v>
          </cell>
          <cell r="U1" t="str">
            <v>中华健齿白牙90+15克</v>
          </cell>
          <cell r="V1">
            <v>0</v>
          </cell>
          <cell r="W1" t="str">
            <v>中华双钙防蛀水果味+中草药水果味+健齿白水果味送皓清 混箱装</v>
          </cell>
          <cell r="X1" t="str">
            <v>中华130g +清芯炫蓝35g促销装</v>
          </cell>
          <cell r="Y1">
            <v>0</v>
          </cell>
          <cell r="Z1" t="str">
            <v>中华清芯炫蓝130g+清芯炫蓝35g促销装</v>
          </cell>
          <cell r="AA1" t="str">
            <v>旁氏洁面乳  75＋15克</v>
          </cell>
          <cell r="AB1">
            <v>0</v>
          </cell>
          <cell r="AC1">
            <v>0</v>
          </cell>
          <cell r="AD1">
            <v>0</v>
          </cell>
          <cell r="AE1">
            <v>0</v>
          </cell>
          <cell r="AF1">
            <v>0</v>
          </cell>
          <cell r="AG1" t="str">
            <v>清扬男士系列200ml 送 50ml</v>
          </cell>
          <cell r="AH1">
            <v>0</v>
          </cell>
          <cell r="AI1">
            <v>0</v>
          </cell>
          <cell r="AJ1" t="str">
            <v>夏士莲洗发露 175ml+25ml</v>
          </cell>
          <cell r="AK1">
            <v>0</v>
          </cell>
          <cell r="AL1">
            <v>0</v>
          </cell>
          <cell r="AM1">
            <v>0</v>
          </cell>
          <cell r="AN1" t="str">
            <v>夏士莲洗发露400ml +100ml</v>
          </cell>
          <cell r="AO1">
            <v>0</v>
          </cell>
          <cell r="AP1">
            <v>0</v>
          </cell>
          <cell r="AQ1">
            <v>0</v>
          </cell>
          <cell r="AR1" t="str">
            <v>力士沐浴乳250ml正常装 12+1</v>
          </cell>
          <cell r="AS1">
            <v>0</v>
          </cell>
          <cell r="AT1">
            <v>0</v>
          </cell>
          <cell r="AU1" t="str">
            <v>力士香皂6箱+夏士莲香皂4箱赠力士香皂1箱</v>
          </cell>
          <cell r="AV1">
            <v>0</v>
          </cell>
          <cell r="AW1">
            <v>0</v>
          </cell>
          <cell r="AX1">
            <v>0</v>
          </cell>
          <cell r="AY1">
            <v>0</v>
          </cell>
          <cell r="AZ1">
            <v>0</v>
          </cell>
          <cell r="BA1">
            <v>0</v>
          </cell>
          <cell r="BB1">
            <v>0</v>
          </cell>
          <cell r="BC1">
            <v>0</v>
          </cell>
          <cell r="BD1" t="str">
            <v>旁氏洁面乳75g12+1</v>
          </cell>
        </row>
        <row r="2">
          <cell r="E2" t="str">
            <v>粉润白皙</v>
          </cell>
          <cell r="F2" t="str">
            <v>亚光控油</v>
          </cell>
          <cell r="G2" t="str">
            <v>无暇清痘</v>
          </cell>
          <cell r="H2" t="str">
            <v>水油平衡</v>
          </cell>
          <cell r="I2" t="str">
            <v>毛孔细致</v>
          </cell>
          <cell r="J2" t="str">
            <v>深层净肤</v>
          </cell>
          <cell r="K2" t="str">
            <v>薄荷</v>
          </cell>
          <cell r="L2" t="str">
            <v>柠檬</v>
          </cell>
          <cell r="M2" t="str">
            <v>TTL出货</v>
          </cell>
          <cell r="N2" t="str">
            <v>多效水润</v>
          </cell>
          <cell r="O2" t="str">
            <v>冰爽劲酷</v>
          </cell>
          <cell r="P2" t="str">
            <v>强韧健发</v>
          </cell>
          <cell r="Q2" t="str">
            <v>飘长真魅</v>
          </cell>
          <cell r="R2" t="str">
            <v>新活炫亮</v>
          </cell>
          <cell r="S2" t="str">
            <v>纯净去屑</v>
          </cell>
          <cell r="T2" t="str">
            <v>水润丝滑</v>
          </cell>
          <cell r="U2" t="str">
            <v>清新薄荷</v>
          </cell>
          <cell r="V2" t="str">
            <v>炫动果香</v>
          </cell>
          <cell r="W2" t="str">
            <v>TTL出货</v>
          </cell>
          <cell r="X2" t="str">
            <v>皓白步奏 香橙</v>
          </cell>
          <cell r="Y2" t="str">
            <v>皓白步奏 柠檬</v>
          </cell>
          <cell r="Z2" t="str">
            <v>TTL出货</v>
          </cell>
          <cell r="AA2" t="str">
            <v>深层净肤</v>
          </cell>
          <cell r="AB2" t="str">
            <v>水油平衡</v>
          </cell>
          <cell r="AC2" t="str">
            <v>无暇清痘</v>
          </cell>
          <cell r="AD2" t="str">
            <v>粉润白皙75+15克6支送一支</v>
          </cell>
          <cell r="AE2" t="str">
            <v>亚光控油75+15克6支送一支</v>
          </cell>
          <cell r="AF2" t="str">
            <v>毛孔细致75＋15克6支送一支</v>
          </cell>
          <cell r="AG2" t="str">
            <v>男士系列活力运动200ml 送 男士系列多效水润养护50ml</v>
          </cell>
          <cell r="AH2" t="str">
            <v>男士系列多效水润养护200ml送男士系列活力运动50ml</v>
          </cell>
          <cell r="AI2" t="str">
            <v>男士系列健发防落200ml 送男士系列多效水润养护50ml</v>
          </cell>
          <cell r="AJ2" t="str">
            <v>多效护养</v>
          </cell>
          <cell r="AK2" t="str">
            <v>黑亮长效去屑</v>
          </cell>
          <cell r="AL2" t="str">
            <v>清爽长效去屑</v>
          </cell>
          <cell r="AM2" t="str">
            <v>黑亮焗油</v>
          </cell>
          <cell r="AN2" t="str">
            <v>多效护养</v>
          </cell>
          <cell r="AO2" t="str">
            <v>黑亮焗油</v>
          </cell>
          <cell r="AP2" t="str">
            <v>清爽去屑</v>
          </cell>
          <cell r="AQ2" t="str">
            <v>黑亮长效</v>
          </cell>
          <cell r="AR2" t="str">
            <v>恒久嫩肤</v>
          </cell>
          <cell r="AS2" t="str">
            <v>嫩白亮采</v>
          </cell>
          <cell r="AT2" t="str">
            <v>闪亮冰爽</v>
          </cell>
          <cell r="AU2" t="str">
            <v>力士皂
恒久嫩肤</v>
          </cell>
          <cell r="AV2" t="str">
            <v>力士皂丝滑润肤</v>
          </cell>
          <cell r="AW2" t="str">
            <v>力士皂滋养柔肤</v>
          </cell>
          <cell r="AX2" t="str">
            <v>力士皂嫩白亮采</v>
          </cell>
          <cell r="AY2" t="str">
            <v xml:space="preserve">夏士莲皂 怡神静肤 </v>
          </cell>
          <cell r="AZ2" t="str">
            <v xml:space="preserve">夏士莲皂 滋养倍润 </v>
          </cell>
          <cell r="BA2" t="str">
            <v xml:space="preserve">夏士莲皂 沁凉清爽 </v>
          </cell>
          <cell r="BB2" t="str">
            <v xml:space="preserve">夏士莲皂 健康全护 </v>
          </cell>
          <cell r="BC2" t="str">
            <v xml:space="preserve">夏士莲皂 粉瑰嫩白 </v>
          </cell>
          <cell r="BD2" t="str">
            <v xml:space="preserve">完美亚光      </v>
          </cell>
          <cell r="BE2" t="str">
            <v xml:space="preserve">水油平衡 </v>
          </cell>
          <cell r="BF2" t="str">
            <v>毛孔细致</v>
          </cell>
          <cell r="BG2" t="str">
            <v xml:space="preserve">深层静肤  </v>
          </cell>
        </row>
        <row r="3">
          <cell r="E3" t="str">
            <v>CN990041</v>
          </cell>
          <cell r="F3" t="str">
            <v>CN990042</v>
          </cell>
          <cell r="G3" t="str">
            <v>CN990043</v>
          </cell>
          <cell r="H3" t="str">
            <v>CN990044</v>
          </cell>
          <cell r="I3" t="str">
            <v>CN990045</v>
          </cell>
          <cell r="J3" t="str">
            <v>CN990046</v>
          </cell>
          <cell r="K3" t="str">
            <v>CN890305</v>
          </cell>
          <cell r="L3" t="str">
            <v>CN890306</v>
          </cell>
          <cell r="M3" t="str">
            <v>CN079244</v>
          </cell>
          <cell r="N3" t="str">
            <v>CN390064</v>
          </cell>
          <cell r="O3" t="str">
            <v>CN390066</v>
          </cell>
          <cell r="P3" t="str">
            <v>CN390065</v>
          </cell>
          <cell r="Q3" t="str">
            <v>CN502691</v>
          </cell>
          <cell r="R3" t="str">
            <v>CN502690</v>
          </cell>
          <cell r="S3" t="str">
            <v>CN502689</v>
          </cell>
          <cell r="T3" t="str">
            <v>CN502688</v>
          </cell>
          <cell r="U3" t="str">
            <v>CN890202</v>
          </cell>
          <cell r="V3" t="str">
            <v>CN890203</v>
          </cell>
          <cell r="W3" t="str">
            <v>CN890021</v>
          </cell>
          <cell r="X3" t="str">
            <v>CN890403</v>
          </cell>
          <cell r="Y3" t="str">
            <v>CN890404</v>
          </cell>
          <cell r="Z3" t="str">
            <v>CN890405</v>
          </cell>
          <cell r="AA3" t="str">
            <v>CN990052</v>
          </cell>
          <cell r="AB3" t="str">
            <v>CN990050</v>
          </cell>
          <cell r="AC3" t="str">
            <v>CN990049</v>
          </cell>
          <cell r="AD3" t="str">
            <v>CN990047</v>
          </cell>
          <cell r="AE3" t="str">
            <v>CN990048</v>
          </cell>
          <cell r="AF3" t="str">
            <v>CN990051</v>
          </cell>
          <cell r="AG3" t="str">
            <v>CN390068</v>
          </cell>
          <cell r="AH3" t="str">
            <v>CN390067</v>
          </cell>
          <cell r="AI3" t="str">
            <v>CN390069</v>
          </cell>
          <cell r="AJ3" t="str">
            <v>CN491142</v>
          </cell>
          <cell r="AK3" t="str">
            <v>CN491143</v>
          </cell>
          <cell r="AL3" t="str">
            <v>CN491144</v>
          </cell>
          <cell r="AM3" t="str">
            <v>CN491145</v>
          </cell>
          <cell r="AN3" t="str">
            <v>CN491137</v>
          </cell>
          <cell r="AO3" t="str">
            <v>CN491138</v>
          </cell>
          <cell r="AP3" t="str">
            <v>CN491139</v>
          </cell>
          <cell r="AQ3" t="str">
            <v>CN491141</v>
          </cell>
          <cell r="AR3" t="str">
            <v>CN504001</v>
          </cell>
          <cell r="AS3" t="str">
            <v>CN504605</v>
          </cell>
          <cell r="AT3" t="str">
            <v>CN504601</v>
          </cell>
          <cell r="AU3" t="str">
            <v>CN501413</v>
          </cell>
          <cell r="AV3" t="str">
            <v>CN501414</v>
          </cell>
          <cell r="AW3" t="str">
            <v>CN501412</v>
          </cell>
          <cell r="AX3" t="str">
            <v>CN501405</v>
          </cell>
          <cell r="AY3" t="str">
            <v>CN451504</v>
          </cell>
          <cell r="AZ3" t="str">
            <v>CN451502</v>
          </cell>
          <cell r="BA3" t="str">
            <v>CN451501</v>
          </cell>
          <cell r="BB3" t="str">
            <v>CN451503</v>
          </cell>
          <cell r="BC3" t="str">
            <v>CN451505</v>
          </cell>
          <cell r="BD3" t="str">
            <v>CN911013</v>
          </cell>
          <cell r="BE3" t="str">
            <v>CN911022</v>
          </cell>
          <cell r="BF3" t="str">
            <v>CN911024</v>
          </cell>
          <cell r="BG3" t="str">
            <v>CN911026</v>
          </cell>
        </row>
        <row r="4">
          <cell r="E4">
            <v>1</v>
          </cell>
          <cell r="F4">
            <v>2</v>
          </cell>
          <cell r="G4">
            <v>3</v>
          </cell>
          <cell r="H4">
            <v>4</v>
          </cell>
          <cell r="I4">
            <v>5</v>
          </cell>
          <cell r="J4">
            <v>6</v>
          </cell>
          <cell r="K4">
            <v>7</v>
          </cell>
          <cell r="L4">
            <v>8</v>
          </cell>
          <cell r="M4">
            <v>9</v>
          </cell>
          <cell r="N4">
            <v>10</v>
          </cell>
          <cell r="O4">
            <v>11</v>
          </cell>
          <cell r="P4">
            <v>12</v>
          </cell>
          <cell r="Q4">
            <v>13</v>
          </cell>
          <cell r="R4">
            <v>14</v>
          </cell>
          <cell r="S4">
            <v>15</v>
          </cell>
          <cell r="T4">
            <v>16</v>
          </cell>
          <cell r="U4">
            <v>17</v>
          </cell>
          <cell r="V4">
            <v>18</v>
          </cell>
          <cell r="W4">
            <v>19</v>
          </cell>
          <cell r="X4">
            <v>20</v>
          </cell>
          <cell r="Y4">
            <v>21</v>
          </cell>
          <cell r="Z4">
            <v>22</v>
          </cell>
          <cell r="AA4">
            <v>23</v>
          </cell>
          <cell r="AB4">
            <v>24</v>
          </cell>
          <cell r="AC4">
            <v>25</v>
          </cell>
          <cell r="AD4">
            <v>26</v>
          </cell>
          <cell r="AE4">
            <v>27</v>
          </cell>
          <cell r="AF4">
            <v>28</v>
          </cell>
          <cell r="AG4">
            <v>29</v>
          </cell>
          <cell r="AH4">
            <v>30</v>
          </cell>
          <cell r="AI4">
            <v>31</v>
          </cell>
          <cell r="AJ4">
            <v>32</v>
          </cell>
          <cell r="AK4">
            <v>33</v>
          </cell>
          <cell r="AL4">
            <v>34</v>
          </cell>
          <cell r="AM4">
            <v>35</v>
          </cell>
          <cell r="AN4">
            <v>36</v>
          </cell>
          <cell r="AO4">
            <v>37</v>
          </cell>
          <cell r="AP4">
            <v>38</v>
          </cell>
          <cell r="AQ4">
            <v>39</v>
          </cell>
          <cell r="AR4">
            <v>40</v>
          </cell>
          <cell r="AS4">
            <v>41</v>
          </cell>
          <cell r="AT4">
            <v>42</v>
          </cell>
          <cell r="AU4">
            <v>43</v>
          </cell>
          <cell r="AV4">
            <v>44</v>
          </cell>
          <cell r="AW4">
            <v>45</v>
          </cell>
          <cell r="AX4">
            <v>46</v>
          </cell>
          <cell r="AY4">
            <v>47</v>
          </cell>
          <cell r="AZ4">
            <v>48</v>
          </cell>
          <cell r="BA4">
            <v>49</v>
          </cell>
          <cell r="BB4">
            <v>50</v>
          </cell>
          <cell r="BC4">
            <v>51</v>
          </cell>
          <cell r="BD4">
            <v>52</v>
          </cell>
          <cell r="BE4">
            <v>53</v>
          </cell>
          <cell r="BF4">
            <v>54</v>
          </cell>
          <cell r="BG4">
            <v>55</v>
          </cell>
        </row>
        <row r="5">
          <cell r="E5">
            <v>1</v>
          </cell>
          <cell r="F5">
            <v>2</v>
          </cell>
          <cell r="G5">
            <v>3</v>
          </cell>
          <cell r="H5">
            <v>4</v>
          </cell>
          <cell r="I5">
            <v>5</v>
          </cell>
          <cell r="J5">
            <v>6</v>
          </cell>
          <cell r="K5">
            <v>7</v>
          </cell>
          <cell r="L5">
            <v>8</v>
          </cell>
          <cell r="M5">
            <v>9</v>
          </cell>
          <cell r="N5">
            <v>10</v>
          </cell>
          <cell r="O5">
            <v>11</v>
          </cell>
          <cell r="P5">
            <v>12</v>
          </cell>
          <cell r="Q5">
            <v>13</v>
          </cell>
          <cell r="R5">
            <v>14</v>
          </cell>
          <cell r="S5">
            <v>15</v>
          </cell>
          <cell r="T5">
            <v>16</v>
          </cell>
          <cell r="U5">
            <v>17</v>
          </cell>
          <cell r="V5">
            <v>18</v>
          </cell>
          <cell r="W5">
            <v>19</v>
          </cell>
          <cell r="X5">
            <v>20</v>
          </cell>
          <cell r="Y5">
            <v>21</v>
          </cell>
          <cell r="Z5">
            <v>22</v>
          </cell>
          <cell r="AA5">
            <v>23</v>
          </cell>
          <cell r="AB5">
            <v>24</v>
          </cell>
          <cell r="AC5">
            <v>25</v>
          </cell>
          <cell r="AD5">
            <v>26</v>
          </cell>
          <cell r="AE5">
            <v>27</v>
          </cell>
          <cell r="AF5">
            <v>28</v>
          </cell>
          <cell r="AG5">
            <v>29</v>
          </cell>
          <cell r="AH5">
            <v>30</v>
          </cell>
          <cell r="AI5">
            <v>31</v>
          </cell>
          <cell r="AJ5">
            <v>32</v>
          </cell>
          <cell r="AK5">
            <v>33</v>
          </cell>
          <cell r="AL5">
            <v>34</v>
          </cell>
          <cell r="AM5">
            <v>35</v>
          </cell>
          <cell r="AN5">
            <v>36</v>
          </cell>
          <cell r="AO5">
            <v>37</v>
          </cell>
          <cell r="AP5">
            <v>38</v>
          </cell>
          <cell r="AQ5">
            <v>39</v>
          </cell>
          <cell r="AR5">
            <v>40</v>
          </cell>
          <cell r="AS5">
            <v>41</v>
          </cell>
          <cell r="AT5">
            <v>42</v>
          </cell>
          <cell r="AU5">
            <v>43</v>
          </cell>
          <cell r="AV5">
            <v>44</v>
          </cell>
          <cell r="AW5">
            <v>45</v>
          </cell>
          <cell r="AX5">
            <v>46</v>
          </cell>
          <cell r="AY5">
            <v>47</v>
          </cell>
          <cell r="AZ5">
            <v>48</v>
          </cell>
          <cell r="BA5">
            <v>49</v>
          </cell>
          <cell r="BB5">
            <v>50</v>
          </cell>
          <cell r="BC5">
            <v>51</v>
          </cell>
          <cell r="BD5">
            <v>52</v>
          </cell>
          <cell r="BE5">
            <v>53</v>
          </cell>
          <cell r="BF5">
            <v>54</v>
          </cell>
          <cell r="BG5">
            <v>55</v>
          </cell>
        </row>
        <row r="7">
          <cell r="E7" t="str">
            <v>CN990041</v>
          </cell>
          <cell r="F7" t="str">
            <v>CN990042</v>
          </cell>
          <cell r="G7" t="str">
            <v>CN990043</v>
          </cell>
          <cell r="H7" t="str">
            <v>CN990044</v>
          </cell>
          <cell r="I7" t="str">
            <v>CN990045</v>
          </cell>
          <cell r="J7" t="str">
            <v>CN990046</v>
          </cell>
          <cell r="K7" t="str">
            <v>CN890305</v>
          </cell>
          <cell r="L7" t="str">
            <v>CN890306</v>
          </cell>
          <cell r="M7" t="str">
            <v>CN079244</v>
          </cell>
          <cell r="N7" t="str">
            <v>CN390064</v>
          </cell>
          <cell r="O7" t="str">
            <v>CN390066</v>
          </cell>
          <cell r="P7" t="str">
            <v>CN390065</v>
          </cell>
          <cell r="Q7" t="str">
            <v>CN502691</v>
          </cell>
          <cell r="R7" t="str">
            <v>CN502690</v>
          </cell>
          <cell r="S7" t="str">
            <v>CN502689</v>
          </cell>
          <cell r="T7" t="str">
            <v>CN502688</v>
          </cell>
          <cell r="U7" t="str">
            <v>CN890202</v>
          </cell>
          <cell r="V7" t="str">
            <v>CN890203</v>
          </cell>
          <cell r="W7" t="str">
            <v>CN890021</v>
          </cell>
          <cell r="X7" t="str">
            <v>CN890403</v>
          </cell>
          <cell r="Y7" t="str">
            <v>CN890404</v>
          </cell>
          <cell r="Z7" t="str">
            <v>CN890405</v>
          </cell>
          <cell r="AA7" t="str">
            <v>CN990052</v>
          </cell>
          <cell r="AB7" t="str">
            <v>CN990050</v>
          </cell>
          <cell r="AC7" t="str">
            <v>CN990049</v>
          </cell>
          <cell r="AD7" t="str">
            <v>CN990047</v>
          </cell>
          <cell r="AE7" t="str">
            <v>CN990048</v>
          </cell>
          <cell r="AF7" t="str">
            <v>CN990051</v>
          </cell>
          <cell r="AG7" t="str">
            <v>CN390068</v>
          </cell>
          <cell r="AH7" t="str">
            <v>CN390067</v>
          </cell>
          <cell r="AI7" t="str">
            <v>CN390069</v>
          </cell>
          <cell r="AJ7" t="str">
            <v>CN491142</v>
          </cell>
          <cell r="AK7" t="str">
            <v>CN491143</v>
          </cell>
          <cell r="AL7" t="str">
            <v>CN491144</v>
          </cell>
          <cell r="AM7" t="str">
            <v>CN491145</v>
          </cell>
          <cell r="AN7" t="str">
            <v>CN491137</v>
          </cell>
          <cell r="AO7" t="str">
            <v>CN491138</v>
          </cell>
          <cell r="AP7" t="str">
            <v>CN491139</v>
          </cell>
          <cell r="AQ7" t="str">
            <v>CN491141</v>
          </cell>
          <cell r="AR7" t="str">
            <v>CN504001</v>
          </cell>
          <cell r="AS7" t="str">
            <v>CN504605</v>
          </cell>
          <cell r="AT7" t="str">
            <v>CN504601</v>
          </cell>
          <cell r="AU7" t="str">
            <v>CN501413</v>
          </cell>
          <cell r="AV7" t="str">
            <v>CN501414</v>
          </cell>
          <cell r="AW7" t="str">
            <v>CN501412</v>
          </cell>
          <cell r="AX7" t="str">
            <v>CN501405</v>
          </cell>
          <cell r="AY7" t="str">
            <v>CN451504</v>
          </cell>
          <cell r="AZ7" t="str">
            <v>CN451502</v>
          </cell>
          <cell r="BA7" t="str">
            <v>CN451501</v>
          </cell>
          <cell r="BB7" t="str">
            <v>CN451503</v>
          </cell>
          <cell r="BC7" t="str">
            <v>CN451505</v>
          </cell>
          <cell r="BD7" t="str">
            <v>CN911013</v>
          </cell>
          <cell r="BE7" t="str">
            <v>CN911022</v>
          </cell>
          <cell r="BF7" t="str">
            <v>CN911024</v>
          </cell>
          <cell r="BG7" t="str">
            <v>CN911026</v>
          </cell>
        </row>
        <row r="8">
          <cell r="E8" t="str">
            <v>CN990041</v>
          </cell>
          <cell r="F8" t="str">
            <v>CN990042</v>
          </cell>
          <cell r="G8" t="str">
            <v>CN990043</v>
          </cell>
          <cell r="H8" t="str">
            <v>CN990044</v>
          </cell>
          <cell r="I8" t="str">
            <v>CN990045</v>
          </cell>
          <cell r="J8" t="str">
            <v>CN990046</v>
          </cell>
          <cell r="K8" t="str">
            <v>CN890305</v>
          </cell>
          <cell r="L8" t="str">
            <v>CN890306</v>
          </cell>
          <cell r="M8" t="str">
            <v>CN079244</v>
          </cell>
          <cell r="N8" t="str">
            <v>CN390064</v>
          </cell>
          <cell r="O8" t="str">
            <v>CN390066</v>
          </cell>
          <cell r="P8" t="str">
            <v>CN390065</v>
          </cell>
          <cell r="Q8" t="str">
            <v>CN502691</v>
          </cell>
          <cell r="R8" t="str">
            <v>CN502690</v>
          </cell>
          <cell r="S8" t="str">
            <v>CN502689</v>
          </cell>
          <cell r="T8" t="str">
            <v>CN502688</v>
          </cell>
          <cell r="U8" t="str">
            <v>CN890202</v>
          </cell>
          <cell r="V8" t="str">
            <v>CN890203</v>
          </cell>
          <cell r="W8" t="str">
            <v>CN890021</v>
          </cell>
          <cell r="X8" t="str">
            <v>CN890403</v>
          </cell>
          <cell r="Y8" t="str">
            <v>CN890404</v>
          </cell>
          <cell r="Z8" t="str">
            <v>CN890405</v>
          </cell>
          <cell r="AA8" t="str">
            <v>CN990052</v>
          </cell>
          <cell r="AB8" t="str">
            <v>CN990050</v>
          </cell>
          <cell r="AC8" t="str">
            <v>CN990049</v>
          </cell>
          <cell r="AD8" t="str">
            <v>CN990047</v>
          </cell>
          <cell r="AE8" t="str">
            <v>CN990048</v>
          </cell>
          <cell r="AF8" t="str">
            <v>CN990051</v>
          </cell>
          <cell r="AG8" t="str">
            <v>CN390068</v>
          </cell>
          <cell r="AH8" t="str">
            <v>CN390067</v>
          </cell>
          <cell r="AI8" t="str">
            <v>CN390069</v>
          </cell>
          <cell r="AJ8" t="str">
            <v>CN491142</v>
          </cell>
          <cell r="AK8" t="str">
            <v>CN491143</v>
          </cell>
          <cell r="AL8" t="str">
            <v>CN491144</v>
          </cell>
          <cell r="AM8" t="str">
            <v>CN491145</v>
          </cell>
          <cell r="AN8" t="str">
            <v>CN491137</v>
          </cell>
          <cell r="AO8" t="str">
            <v>CN491138</v>
          </cell>
          <cell r="AP8" t="str">
            <v>CN491139</v>
          </cell>
          <cell r="AQ8" t="str">
            <v>CN491141</v>
          </cell>
          <cell r="AR8" t="str">
            <v>CN504001</v>
          </cell>
          <cell r="AS8" t="str">
            <v>CN504605</v>
          </cell>
          <cell r="AT8" t="str">
            <v>CN504601</v>
          </cell>
          <cell r="AU8" t="str">
            <v>CN501413</v>
          </cell>
          <cell r="AV8" t="str">
            <v>CN501414</v>
          </cell>
          <cell r="AW8" t="str">
            <v>CN501412</v>
          </cell>
          <cell r="AX8" t="str">
            <v>CN501405</v>
          </cell>
          <cell r="AY8" t="str">
            <v>CN451504</v>
          </cell>
          <cell r="AZ8" t="str">
            <v>CN451502</v>
          </cell>
          <cell r="BA8" t="str">
            <v>CN451501</v>
          </cell>
          <cell r="BB8" t="str">
            <v>CN451503</v>
          </cell>
          <cell r="BC8" t="str">
            <v>CN451505</v>
          </cell>
          <cell r="BD8" t="str">
            <v>CN911013</v>
          </cell>
          <cell r="BE8" t="str">
            <v>CN911022</v>
          </cell>
          <cell r="BF8" t="str">
            <v>CN911024</v>
          </cell>
          <cell r="BG8" t="str">
            <v>CN911026</v>
          </cell>
        </row>
        <row r="9">
          <cell r="C9">
            <v>211008</v>
          </cell>
          <cell r="D9" t="str">
            <v>北京金宇瑞欣贸易有限公司</v>
          </cell>
          <cell r="E9">
            <v>6</v>
          </cell>
          <cell r="F9">
            <v>2</v>
          </cell>
          <cell r="G9">
            <v>1</v>
          </cell>
          <cell r="H9">
            <v>5</v>
          </cell>
          <cell r="I9">
            <v>4</v>
          </cell>
          <cell r="J9">
            <v>2</v>
          </cell>
          <cell r="K9">
            <v>57</v>
          </cell>
          <cell r="L9">
            <v>43</v>
          </cell>
          <cell r="M9">
            <v>410</v>
          </cell>
          <cell r="N9">
            <v>50</v>
          </cell>
          <cell r="O9">
            <v>35</v>
          </cell>
          <cell r="P9">
            <v>45</v>
          </cell>
          <cell r="Q9">
            <v>15</v>
          </cell>
          <cell r="R9">
            <v>35</v>
          </cell>
          <cell r="S9">
            <v>25</v>
          </cell>
          <cell r="T9">
            <v>25</v>
          </cell>
          <cell r="U9">
            <v>120</v>
          </cell>
          <cell r="V9">
            <v>120</v>
          </cell>
          <cell r="W9">
            <v>100</v>
          </cell>
          <cell r="X9">
            <v>40</v>
          </cell>
          <cell r="Y9">
            <v>40</v>
          </cell>
          <cell r="Z9"/>
          <cell r="AA9">
            <v>15</v>
          </cell>
          <cell r="AB9">
            <v>10</v>
          </cell>
          <cell r="AC9">
            <v>5</v>
          </cell>
          <cell r="AD9">
            <v>45</v>
          </cell>
          <cell r="AE9">
            <v>45</v>
          </cell>
          <cell r="AF9">
            <v>35</v>
          </cell>
          <cell r="AG9">
            <v>40</v>
          </cell>
          <cell r="AH9">
            <v>40</v>
          </cell>
          <cell r="AI9">
            <v>40</v>
          </cell>
          <cell r="AJ9">
            <v>70</v>
          </cell>
          <cell r="AK9">
            <v>55</v>
          </cell>
          <cell r="AL9">
            <v>55</v>
          </cell>
          <cell r="AM9">
            <v>70</v>
          </cell>
          <cell r="AN9">
            <v>56</v>
          </cell>
          <cell r="AO9">
            <v>44</v>
          </cell>
          <cell r="AP9">
            <v>44</v>
          </cell>
          <cell r="AQ9">
            <v>44</v>
          </cell>
          <cell r="AR9">
            <v>96</v>
          </cell>
          <cell r="AS9">
            <v>96</v>
          </cell>
          <cell r="AT9">
            <v>84</v>
          </cell>
          <cell r="AU9">
            <v>71</v>
          </cell>
          <cell r="AV9">
            <v>67</v>
          </cell>
          <cell r="AW9">
            <v>72</v>
          </cell>
          <cell r="AX9">
            <v>64</v>
          </cell>
          <cell r="AY9">
            <v>29</v>
          </cell>
          <cell r="AZ9">
            <v>13</v>
          </cell>
          <cell r="BA9">
            <v>34</v>
          </cell>
          <cell r="BB9">
            <v>51</v>
          </cell>
          <cell r="BC9">
            <v>41</v>
          </cell>
          <cell r="BD9"/>
          <cell r="BE9"/>
          <cell r="BF9"/>
          <cell r="BG9"/>
          <cell r="BH9">
            <v>959</v>
          </cell>
        </row>
        <row r="10">
          <cell r="C10">
            <v>211002</v>
          </cell>
          <cell r="D10" t="str">
            <v>北京瑞丰源商贸有限责任公司</v>
          </cell>
          <cell r="E10">
            <v>99</v>
          </cell>
          <cell r="F10">
            <v>25</v>
          </cell>
          <cell r="G10">
            <v>8</v>
          </cell>
          <cell r="H10">
            <v>70</v>
          </cell>
          <cell r="I10">
            <v>54</v>
          </cell>
          <cell r="J10">
            <v>34</v>
          </cell>
          <cell r="K10">
            <v>185</v>
          </cell>
          <cell r="L10">
            <v>135</v>
          </cell>
          <cell r="M10">
            <v>650</v>
          </cell>
          <cell r="N10">
            <v>140</v>
          </cell>
          <cell r="O10">
            <v>122</v>
          </cell>
          <cell r="P10">
            <v>88</v>
          </cell>
          <cell r="Q10">
            <v>30</v>
          </cell>
          <cell r="R10">
            <v>66</v>
          </cell>
          <cell r="S10">
            <v>52</v>
          </cell>
          <cell r="T10">
            <v>52</v>
          </cell>
          <cell r="U10">
            <v>203</v>
          </cell>
          <cell r="V10">
            <v>87</v>
          </cell>
          <cell r="W10">
            <v>100</v>
          </cell>
          <cell r="X10">
            <v>135</v>
          </cell>
          <cell r="Y10">
            <v>135</v>
          </cell>
          <cell r="Z10">
            <v>45</v>
          </cell>
          <cell r="AA10">
            <v>32</v>
          </cell>
          <cell r="AB10">
            <v>35</v>
          </cell>
          <cell r="AC10">
            <v>16</v>
          </cell>
          <cell r="AD10">
            <v>98</v>
          </cell>
          <cell r="AE10">
            <v>47</v>
          </cell>
          <cell r="AF10">
            <v>47</v>
          </cell>
          <cell r="AG10">
            <v>77</v>
          </cell>
          <cell r="AH10">
            <v>77</v>
          </cell>
          <cell r="AI10">
            <v>66</v>
          </cell>
          <cell r="AJ10">
            <v>336</v>
          </cell>
          <cell r="AK10">
            <v>264</v>
          </cell>
          <cell r="AL10">
            <v>264</v>
          </cell>
          <cell r="AM10">
            <v>336</v>
          </cell>
          <cell r="AN10">
            <v>140</v>
          </cell>
          <cell r="AO10">
            <v>140</v>
          </cell>
          <cell r="AP10">
            <v>110</v>
          </cell>
          <cell r="AQ10">
            <v>110</v>
          </cell>
          <cell r="AR10">
            <v>243</v>
          </cell>
          <cell r="AS10">
            <v>217</v>
          </cell>
          <cell r="AT10">
            <v>185</v>
          </cell>
          <cell r="AU10">
            <v>696</v>
          </cell>
          <cell r="AV10">
            <v>672</v>
          </cell>
          <cell r="AW10">
            <v>768</v>
          </cell>
          <cell r="AX10">
            <v>278</v>
          </cell>
          <cell r="AY10">
            <v>281</v>
          </cell>
          <cell r="AZ10">
            <v>158</v>
          </cell>
          <cell r="BA10">
            <v>318</v>
          </cell>
          <cell r="BB10">
            <v>303</v>
          </cell>
          <cell r="BC10">
            <v>296</v>
          </cell>
          <cell r="BD10">
            <v>166</v>
          </cell>
          <cell r="BE10">
            <v>250</v>
          </cell>
          <cell r="BF10">
            <v>268</v>
          </cell>
          <cell r="BG10">
            <v>188</v>
          </cell>
          <cell r="BH10">
            <v>163</v>
          </cell>
        </row>
        <row r="11">
          <cell r="C11">
            <v>101914</v>
          </cell>
          <cell r="D11" t="str">
            <v>北京市昌平新世纪商城</v>
          </cell>
          <cell r="E11">
            <v>1</v>
          </cell>
          <cell r="F11">
            <v>1</v>
          </cell>
          <cell r="G11"/>
          <cell r="H11">
            <v>1</v>
          </cell>
          <cell r="I11">
            <v>1</v>
          </cell>
          <cell r="J11">
            <v>1</v>
          </cell>
          <cell r="K11">
            <v>57</v>
          </cell>
          <cell r="L11">
            <v>43</v>
          </cell>
          <cell r="M11">
            <v>150</v>
          </cell>
          <cell r="N11">
            <v>40</v>
          </cell>
          <cell r="O11">
            <v>35</v>
          </cell>
          <cell r="P11">
            <v>25</v>
          </cell>
          <cell r="Q11">
            <v>8</v>
          </cell>
          <cell r="R11">
            <v>12</v>
          </cell>
          <cell r="S11">
            <v>15</v>
          </cell>
          <cell r="T11">
            <v>15</v>
          </cell>
          <cell r="U11">
            <v>21</v>
          </cell>
          <cell r="V11">
            <v>9</v>
          </cell>
          <cell r="W11">
            <v>100</v>
          </cell>
          <cell r="X11">
            <v>25</v>
          </cell>
          <cell r="Y11">
            <v>25</v>
          </cell>
          <cell r="Z11"/>
          <cell r="AA11">
            <v>3</v>
          </cell>
          <cell r="AB11">
            <v>3</v>
          </cell>
          <cell r="AC11">
            <v>3</v>
          </cell>
          <cell r="AD11">
            <v>6</v>
          </cell>
          <cell r="AE11">
            <v>6</v>
          </cell>
          <cell r="AF11">
            <v>6</v>
          </cell>
          <cell r="AG11">
            <v>17</v>
          </cell>
          <cell r="AH11">
            <v>18</v>
          </cell>
          <cell r="AI11">
            <v>15</v>
          </cell>
          <cell r="AJ11">
            <v>56</v>
          </cell>
          <cell r="AK11">
            <v>44</v>
          </cell>
          <cell r="AL11">
            <v>44</v>
          </cell>
          <cell r="AM11">
            <v>56</v>
          </cell>
          <cell r="AN11">
            <v>14</v>
          </cell>
          <cell r="AO11">
            <v>14</v>
          </cell>
          <cell r="AP11">
            <v>11</v>
          </cell>
          <cell r="AQ11">
            <v>11</v>
          </cell>
          <cell r="AR11">
            <v>91</v>
          </cell>
          <cell r="AS11">
            <v>79</v>
          </cell>
          <cell r="AT11">
            <v>70</v>
          </cell>
          <cell r="AU11">
            <v>57</v>
          </cell>
          <cell r="AV11">
            <v>45</v>
          </cell>
          <cell r="AW11">
            <v>50</v>
          </cell>
          <cell r="AX11">
            <v>26</v>
          </cell>
          <cell r="AY11">
            <v>17</v>
          </cell>
          <cell r="AZ11">
            <v>24</v>
          </cell>
          <cell r="BA11">
            <v>18</v>
          </cell>
          <cell r="BB11">
            <v>16</v>
          </cell>
          <cell r="BC11">
            <v>16</v>
          </cell>
          <cell r="BD11">
            <v>4</v>
          </cell>
          <cell r="BE11">
            <v>7</v>
          </cell>
          <cell r="BF11">
            <v>8</v>
          </cell>
          <cell r="BG11">
            <v>5</v>
          </cell>
          <cell r="BH11">
            <v>8666</v>
          </cell>
        </row>
        <row r="12">
          <cell r="C12">
            <v>102264</v>
          </cell>
          <cell r="D12" t="str">
            <v>北京市东大百嘉商贸有限公司</v>
          </cell>
          <cell r="E12"/>
          <cell r="F12"/>
          <cell r="G12"/>
          <cell r="H12"/>
          <cell r="I12"/>
          <cell r="J12"/>
          <cell r="K12">
            <v>11</v>
          </cell>
          <cell r="L12">
            <v>5</v>
          </cell>
          <cell r="M12">
            <v>20</v>
          </cell>
          <cell r="N12"/>
          <cell r="O12"/>
          <cell r="P12"/>
          <cell r="Q12"/>
          <cell r="R12"/>
          <cell r="S12"/>
          <cell r="T12"/>
          <cell r="U12">
            <v>10</v>
          </cell>
          <cell r="V12">
            <v>10</v>
          </cell>
          <cell r="W12">
            <v>300</v>
          </cell>
          <cell r="X12">
            <v>10</v>
          </cell>
          <cell r="Y12">
            <v>10</v>
          </cell>
          <cell r="Z12"/>
          <cell r="AA12"/>
          <cell r="AB12"/>
          <cell r="AC12"/>
          <cell r="AD12">
            <v>5</v>
          </cell>
          <cell r="AE12">
            <v>5</v>
          </cell>
          <cell r="AF12">
            <v>36</v>
          </cell>
          <cell r="AG12">
            <v>10</v>
          </cell>
          <cell r="AH12">
            <v>11</v>
          </cell>
          <cell r="AI12">
            <v>9</v>
          </cell>
          <cell r="AJ12">
            <v>28</v>
          </cell>
          <cell r="AK12">
            <v>10</v>
          </cell>
          <cell r="AL12">
            <v>10</v>
          </cell>
          <cell r="AM12">
            <v>28</v>
          </cell>
          <cell r="AN12"/>
          <cell r="AO12"/>
          <cell r="AP12"/>
          <cell r="AQ12"/>
          <cell r="AR12">
            <v>12</v>
          </cell>
          <cell r="AS12">
            <v>12</v>
          </cell>
          <cell r="AT12">
            <v>12</v>
          </cell>
          <cell r="AU12">
            <v>9</v>
          </cell>
          <cell r="AV12">
            <v>9</v>
          </cell>
          <cell r="AW12">
            <v>11</v>
          </cell>
          <cell r="AX12">
            <v>13</v>
          </cell>
          <cell r="AY12">
            <v>3</v>
          </cell>
          <cell r="AZ12">
            <v>3</v>
          </cell>
          <cell r="BA12">
            <v>3</v>
          </cell>
          <cell r="BB12"/>
          <cell r="BC12">
            <v>3</v>
          </cell>
          <cell r="BD12"/>
          <cell r="BE12">
            <v>5</v>
          </cell>
          <cell r="BF12">
            <v>6</v>
          </cell>
          <cell r="BG12"/>
          <cell r="BH12">
            <v>535</v>
          </cell>
        </row>
        <row r="13">
          <cell r="C13">
            <v>211102</v>
          </cell>
          <cell r="D13" t="str">
            <v>北京一商兰枫叶商业有限公司</v>
          </cell>
          <cell r="E13">
            <v>110</v>
          </cell>
          <cell r="F13">
            <v>26</v>
          </cell>
          <cell r="G13">
            <v>7</v>
          </cell>
          <cell r="H13">
            <v>57</v>
          </cell>
          <cell r="I13">
            <v>44</v>
          </cell>
          <cell r="J13">
            <v>26</v>
          </cell>
          <cell r="K13">
            <v>292</v>
          </cell>
          <cell r="L13">
            <v>218</v>
          </cell>
          <cell r="M13">
            <v>2530</v>
          </cell>
          <cell r="N13">
            <v>176</v>
          </cell>
          <cell r="O13">
            <v>155</v>
          </cell>
          <cell r="P13">
            <v>107</v>
          </cell>
          <cell r="Q13">
            <v>150</v>
          </cell>
          <cell r="R13">
            <v>443</v>
          </cell>
          <cell r="S13">
            <v>290</v>
          </cell>
          <cell r="T13">
            <v>290</v>
          </cell>
          <cell r="U13">
            <v>280</v>
          </cell>
          <cell r="V13">
            <v>120</v>
          </cell>
          <cell r="W13"/>
          <cell r="X13">
            <v>190</v>
          </cell>
          <cell r="Y13">
            <v>190</v>
          </cell>
          <cell r="Z13"/>
          <cell r="AA13"/>
          <cell r="AB13"/>
          <cell r="AC13"/>
          <cell r="AD13"/>
          <cell r="AE13"/>
          <cell r="AF13"/>
          <cell r="AG13">
            <v>81</v>
          </cell>
          <cell r="AH13">
            <v>81</v>
          </cell>
          <cell r="AI13">
            <v>68</v>
          </cell>
          <cell r="AJ13"/>
          <cell r="AK13"/>
          <cell r="AL13"/>
          <cell r="AM13"/>
          <cell r="AN13">
            <v>420</v>
          </cell>
          <cell r="AO13">
            <v>420</v>
          </cell>
          <cell r="AP13">
            <v>330</v>
          </cell>
          <cell r="AQ13">
            <v>330</v>
          </cell>
          <cell r="AR13"/>
          <cell r="AS13">
            <v>10</v>
          </cell>
          <cell r="AT13">
            <v>20</v>
          </cell>
          <cell r="AU13">
            <v>272</v>
          </cell>
          <cell r="AV13">
            <v>121</v>
          </cell>
          <cell r="AW13">
            <v>46</v>
          </cell>
          <cell r="AX13">
            <v>91</v>
          </cell>
          <cell r="AY13">
            <v>45</v>
          </cell>
          <cell r="AZ13">
            <v>103</v>
          </cell>
          <cell r="BA13">
            <v>54</v>
          </cell>
          <cell r="BB13">
            <v>58</v>
          </cell>
          <cell r="BC13">
            <v>72</v>
          </cell>
          <cell r="BD13">
            <v>110</v>
          </cell>
          <cell r="BE13">
            <v>150</v>
          </cell>
          <cell r="BF13">
            <v>155</v>
          </cell>
          <cell r="BG13">
            <v>130</v>
          </cell>
          <cell r="BH13">
            <v>5992</v>
          </cell>
        </row>
        <row r="14">
          <cell r="C14">
            <v>102126</v>
          </cell>
          <cell r="D14" t="str">
            <v>保定市宜美百嘉商贸有限公司</v>
          </cell>
          <cell r="E14">
            <v>3</v>
          </cell>
          <cell r="F14">
            <v>1</v>
          </cell>
          <cell r="G14"/>
          <cell r="H14">
            <v>1</v>
          </cell>
          <cell r="I14">
            <v>2</v>
          </cell>
          <cell r="J14">
            <v>2</v>
          </cell>
          <cell r="K14">
            <v>78</v>
          </cell>
          <cell r="L14">
            <v>58</v>
          </cell>
          <cell r="M14">
            <v>210</v>
          </cell>
          <cell r="N14">
            <v>70</v>
          </cell>
          <cell r="O14">
            <v>40</v>
          </cell>
          <cell r="P14">
            <v>50</v>
          </cell>
          <cell r="Q14">
            <v>30</v>
          </cell>
          <cell r="R14">
            <v>120</v>
          </cell>
          <cell r="S14">
            <v>120</v>
          </cell>
          <cell r="T14">
            <v>120</v>
          </cell>
          <cell r="U14">
            <v>245</v>
          </cell>
          <cell r="V14">
            <v>105</v>
          </cell>
          <cell r="W14">
            <v>260</v>
          </cell>
          <cell r="X14">
            <v>40</v>
          </cell>
          <cell r="Y14">
            <v>40</v>
          </cell>
          <cell r="Z14">
            <v>35</v>
          </cell>
          <cell r="AA14">
            <v>10</v>
          </cell>
          <cell r="AB14">
            <v>36</v>
          </cell>
          <cell r="AC14">
            <v>7</v>
          </cell>
          <cell r="AD14">
            <v>84</v>
          </cell>
          <cell r="AE14">
            <v>57</v>
          </cell>
          <cell r="AF14">
            <v>46</v>
          </cell>
          <cell r="AG14">
            <v>84</v>
          </cell>
          <cell r="AH14"/>
          <cell r="AI14">
            <v>104</v>
          </cell>
          <cell r="AJ14">
            <v>247</v>
          </cell>
          <cell r="AK14">
            <v>194</v>
          </cell>
          <cell r="AL14">
            <v>194</v>
          </cell>
          <cell r="AM14">
            <v>245</v>
          </cell>
          <cell r="AN14">
            <v>20</v>
          </cell>
          <cell r="AO14">
            <v>20</v>
          </cell>
          <cell r="AP14">
            <v>20</v>
          </cell>
          <cell r="AQ14">
            <v>10</v>
          </cell>
          <cell r="AR14">
            <v>12</v>
          </cell>
          <cell r="AS14">
            <v>12</v>
          </cell>
          <cell r="AT14">
            <v>12</v>
          </cell>
          <cell r="AU14">
            <v>437</v>
          </cell>
          <cell r="AV14">
            <v>354</v>
          </cell>
          <cell r="AW14">
            <v>285</v>
          </cell>
          <cell r="AX14">
            <v>206</v>
          </cell>
          <cell r="AY14">
            <v>117</v>
          </cell>
          <cell r="AZ14">
            <v>161</v>
          </cell>
          <cell r="BA14">
            <v>160</v>
          </cell>
          <cell r="BB14">
            <v>148</v>
          </cell>
          <cell r="BC14">
            <v>135</v>
          </cell>
          <cell r="BD14">
            <v>22</v>
          </cell>
          <cell r="BE14">
            <v>34</v>
          </cell>
          <cell r="BF14">
            <v>38</v>
          </cell>
          <cell r="BG14">
            <v>26</v>
          </cell>
          <cell r="BH14">
            <v>4423</v>
          </cell>
        </row>
        <row r="15">
          <cell r="C15">
            <v>221009</v>
          </cell>
          <cell r="D15" t="str">
            <v>沧州市宏业拓展商贸有限公司</v>
          </cell>
          <cell r="E15">
            <v>17</v>
          </cell>
          <cell r="F15">
            <v>5</v>
          </cell>
          <cell r="G15">
            <v>5</v>
          </cell>
          <cell r="H15">
            <v>13</v>
          </cell>
          <cell r="I15">
            <v>9</v>
          </cell>
          <cell r="J15">
            <v>4</v>
          </cell>
          <cell r="K15">
            <v>77</v>
          </cell>
          <cell r="L15">
            <v>58</v>
          </cell>
          <cell r="M15">
            <v>80</v>
          </cell>
          <cell r="N15">
            <v>60</v>
          </cell>
          <cell r="O15">
            <v>53</v>
          </cell>
          <cell r="P15">
            <v>37</v>
          </cell>
          <cell r="Q15">
            <v>83</v>
          </cell>
          <cell r="R15">
            <v>127</v>
          </cell>
          <cell r="S15">
            <v>155</v>
          </cell>
          <cell r="T15">
            <v>155</v>
          </cell>
          <cell r="U15">
            <v>315</v>
          </cell>
          <cell r="V15">
            <v>135</v>
          </cell>
          <cell r="W15">
            <v>300</v>
          </cell>
          <cell r="X15">
            <v>30</v>
          </cell>
          <cell r="Y15">
            <v>30</v>
          </cell>
          <cell r="Z15">
            <v>40</v>
          </cell>
          <cell r="AA15">
            <v>20</v>
          </cell>
          <cell r="AB15">
            <v>58</v>
          </cell>
          <cell r="AC15">
            <v>10</v>
          </cell>
          <cell r="AD15">
            <v>140</v>
          </cell>
          <cell r="AE15">
            <v>96</v>
          </cell>
          <cell r="AF15">
            <v>76</v>
          </cell>
          <cell r="AG15">
            <v>91</v>
          </cell>
          <cell r="AH15">
            <v>91</v>
          </cell>
          <cell r="AI15">
            <v>78</v>
          </cell>
          <cell r="AJ15">
            <v>224</v>
          </cell>
          <cell r="AK15">
            <v>176</v>
          </cell>
          <cell r="AL15">
            <v>176</v>
          </cell>
          <cell r="AM15">
            <v>224</v>
          </cell>
          <cell r="AN15">
            <v>42</v>
          </cell>
          <cell r="AO15">
            <v>42</v>
          </cell>
          <cell r="AP15">
            <v>33</v>
          </cell>
          <cell r="AQ15">
            <v>33</v>
          </cell>
          <cell r="AR15">
            <v>231</v>
          </cell>
          <cell r="AS15">
            <v>198</v>
          </cell>
          <cell r="AT15">
            <v>184</v>
          </cell>
          <cell r="AU15">
            <v>28</v>
          </cell>
          <cell r="AV15">
            <v>27</v>
          </cell>
          <cell r="AW15">
            <v>22</v>
          </cell>
          <cell r="AX15">
            <v>23</v>
          </cell>
          <cell r="AY15">
            <v>12</v>
          </cell>
          <cell r="AZ15">
            <v>12</v>
          </cell>
          <cell r="BA15">
            <v>12</v>
          </cell>
          <cell r="BB15">
            <v>12</v>
          </cell>
          <cell r="BC15">
            <v>12</v>
          </cell>
          <cell r="BD15">
            <v>11</v>
          </cell>
          <cell r="BE15">
            <v>17</v>
          </cell>
          <cell r="BF15">
            <v>19</v>
          </cell>
          <cell r="BG15">
            <v>13</v>
          </cell>
          <cell r="BH15">
            <v>1065</v>
          </cell>
        </row>
        <row r="16">
          <cell r="C16">
            <v>101464</v>
          </cell>
          <cell r="D16" t="str">
            <v>承德市那氏商贸有限责任公司</v>
          </cell>
          <cell r="E16"/>
          <cell r="F16">
            <v>0.5</v>
          </cell>
          <cell r="G16">
            <v>0.5</v>
          </cell>
          <cell r="H16">
            <v>1</v>
          </cell>
          <cell r="I16"/>
          <cell r="J16"/>
          <cell r="K16">
            <v>29</v>
          </cell>
          <cell r="L16">
            <v>21</v>
          </cell>
          <cell r="M16">
            <v>30</v>
          </cell>
          <cell r="N16">
            <v>3</v>
          </cell>
          <cell r="O16">
            <v>3</v>
          </cell>
          <cell r="P16">
            <v>3</v>
          </cell>
          <cell r="Q16">
            <v>12</v>
          </cell>
          <cell r="R16">
            <v>12</v>
          </cell>
          <cell r="S16">
            <v>12</v>
          </cell>
          <cell r="T16">
            <v>12</v>
          </cell>
          <cell r="U16">
            <v>70</v>
          </cell>
          <cell r="V16">
            <v>30</v>
          </cell>
          <cell r="W16">
            <v>30</v>
          </cell>
          <cell r="X16">
            <v>10</v>
          </cell>
          <cell r="Y16">
            <v>10</v>
          </cell>
          <cell r="Z16"/>
          <cell r="AA16">
            <v>1</v>
          </cell>
          <cell r="AB16">
            <v>1</v>
          </cell>
          <cell r="AC16">
            <v>1</v>
          </cell>
          <cell r="AD16">
            <v>2</v>
          </cell>
          <cell r="AE16">
            <v>2</v>
          </cell>
          <cell r="AF16">
            <v>1</v>
          </cell>
          <cell r="AG16">
            <v>11</v>
          </cell>
          <cell r="AH16"/>
          <cell r="AI16">
            <v>9</v>
          </cell>
          <cell r="AJ16">
            <v>4</v>
          </cell>
          <cell r="AK16">
            <v>4</v>
          </cell>
          <cell r="AL16">
            <v>4</v>
          </cell>
          <cell r="AM16">
            <v>4</v>
          </cell>
          <cell r="AN16">
            <v>4</v>
          </cell>
          <cell r="AO16">
            <v>4</v>
          </cell>
          <cell r="AP16">
            <v>4</v>
          </cell>
          <cell r="AQ16">
            <v>4</v>
          </cell>
          <cell r="AR16"/>
          <cell r="AS16"/>
          <cell r="AT16">
            <v>3</v>
          </cell>
          <cell r="AU16">
            <v>11</v>
          </cell>
          <cell r="AV16">
            <v>3</v>
          </cell>
          <cell r="AW16">
            <v>3</v>
          </cell>
          <cell r="AX16">
            <v>3</v>
          </cell>
          <cell r="AY16">
            <v>10</v>
          </cell>
          <cell r="AZ16">
            <v>2</v>
          </cell>
          <cell r="BA16">
            <v>2</v>
          </cell>
          <cell r="BB16">
            <v>2</v>
          </cell>
          <cell r="BC16">
            <v>2</v>
          </cell>
          <cell r="BD16"/>
          <cell r="BE16"/>
          <cell r="BF16"/>
          <cell r="BG16"/>
          <cell r="BH16">
            <v>2228</v>
          </cell>
        </row>
        <row r="17">
          <cell r="C17">
            <v>310402</v>
          </cell>
          <cell r="D17" t="str">
            <v>邯郸市冀联工贸有限公司</v>
          </cell>
          <cell r="E17"/>
          <cell r="F17"/>
          <cell r="G17"/>
          <cell r="H17"/>
          <cell r="I17"/>
          <cell r="J17"/>
          <cell r="K17">
            <v>40</v>
          </cell>
          <cell r="L17">
            <v>30</v>
          </cell>
          <cell r="M17">
            <v>80</v>
          </cell>
          <cell r="N17">
            <v>90</v>
          </cell>
          <cell r="O17">
            <v>79</v>
          </cell>
          <cell r="P17">
            <v>56</v>
          </cell>
          <cell r="Q17">
            <v>41</v>
          </cell>
          <cell r="R17">
            <v>69</v>
          </cell>
          <cell r="S17">
            <v>83</v>
          </cell>
          <cell r="T17">
            <v>82</v>
          </cell>
          <cell r="U17">
            <v>161</v>
          </cell>
          <cell r="V17">
            <v>69</v>
          </cell>
          <cell r="W17">
            <v>140</v>
          </cell>
          <cell r="X17">
            <v>25</v>
          </cell>
          <cell r="Y17">
            <v>25</v>
          </cell>
          <cell r="Z17"/>
          <cell r="AA17">
            <v>12</v>
          </cell>
          <cell r="AB17">
            <v>33</v>
          </cell>
          <cell r="AC17">
            <v>6</v>
          </cell>
          <cell r="AD17">
            <v>80</v>
          </cell>
          <cell r="AE17">
            <v>55</v>
          </cell>
          <cell r="AF17">
            <v>44</v>
          </cell>
          <cell r="AG17">
            <v>1</v>
          </cell>
          <cell r="AH17">
            <v>1</v>
          </cell>
          <cell r="AI17">
            <v>1</v>
          </cell>
          <cell r="AJ17">
            <v>98</v>
          </cell>
          <cell r="AK17">
            <v>77</v>
          </cell>
          <cell r="AL17">
            <v>77</v>
          </cell>
          <cell r="AM17">
            <v>98</v>
          </cell>
          <cell r="AN17">
            <v>36</v>
          </cell>
          <cell r="AO17">
            <v>36</v>
          </cell>
          <cell r="AP17">
            <v>29</v>
          </cell>
          <cell r="AQ17">
            <v>29</v>
          </cell>
          <cell r="AR17">
            <v>100</v>
          </cell>
          <cell r="AS17">
            <v>87</v>
          </cell>
          <cell r="AT17">
            <v>77</v>
          </cell>
          <cell r="AU17">
            <v>151</v>
          </cell>
          <cell r="AV17">
            <v>143</v>
          </cell>
          <cell r="AW17">
            <v>151</v>
          </cell>
          <cell r="AX17">
            <v>53</v>
          </cell>
          <cell r="AY17">
            <v>30</v>
          </cell>
          <cell r="AZ17">
            <v>40</v>
          </cell>
          <cell r="BA17">
            <v>35</v>
          </cell>
          <cell r="BB17">
            <v>40</v>
          </cell>
          <cell r="BC17">
            <v>40</v>
          </cell>
          <cell r="BD17">
            <v>11</v>
          </cell>
          <cell r="BE17">
            <v>17</v>
          </cell>
          <cell r="BF17">
            <v>19</v>
          </cell>
          <cell r="BG17">
            <v>13</v>
          </cell>
          <cell r="BH17">
            <v>300</v>
          </cell>
        </row>
        <row r="18">
          <cell r="C18">
            <v>101868</v>
          </cell>
          <cell r="D18" t="str">
            <v>衡水市桃城区玉吉日化批发部</v>
          </cell>
          <cell r="E18"/>
          <cell r="F18"/>
          <cell r="G18"/>
          <cell r="H18"/>
          <cell r="I18"/>
          <cell r="J18"/>
          <cell r="K18">
            <v>20</v>
          </cell>
          <cell r="L18">
            <v>15</v>
          </cell>
          <cell r="M18">
            <v>70</v>
          </cell>
          <cell r="N18">
            <v>60</v>
          </cell>
          <cell r="O18">
            <v>53</v>
          </cell>
          <cell r="P18">
            <v>37</v>
          </cell>
          <cell r="Q18">
            <v>23</v>
          </cell>
          <cell r="R18">
            <v>37</v>
          </cell>
          <cell r="S18">
            <v>45</v>
          </cell>
          <cell r="T18">
            <v>45</v>
          </cell>
          <cell r="U18">
            <v>114</v>
          </cell>
          <cell r="V18">
            <v>51</v>
          </cell>
          <cell r="W18">
            <v>100</v>
          </cell>
          <cell r="X18">
            <v>15</v>
          </cell>
          <cell r="Y18">
            <v>15</v>
          </cell>
          <cell r="Z18"/>
          <cell r="AA18">
            <v>3</v>
          </cell>
          <cell r="AB18">
            <v>7</v>
          </cell>
          <cell r="AC18">
            <v>1</v>
          </cell>
          <cell r="AD18">
            <v>17</v>
          </cell>
          <cell r="AE18">
            <v>12</v>
          </cell>
          <cell r="AF18">
            <v>10</v>
          </cell>
          <cell r="AG18">
            <v>28</v>
          </cell>
          <cell r="AH18">
            <v>14</v>
          </cell>
          <cell r="AI18">
            <v>24</v>
          </cell>
          <cell r="AJ18">
            <v>56</v>
          </cell>
          <cell r="AK18">
            <v>44</v>
          </cell>
          <cell r="AL18">
            <v>44</v>
          </cell>
          <cell r="AM18">
            <v>56</v>
          </cell>
          <cell r="AN18">
            <v>25</v>
          </cell>
          <cell r="AO18">
            <v>25</v>
          </cell>
          <cell r="AP18">
            <v>20</v>
          </cell>
          <cell r="AQ18">
            <v>20</v>
          </cell>
          <cell r="AR18">
            <v>78</v>
          </cell>
          <cell r="AS18">
            <v>67</v>
          </cell>
          <cell r="AT18">
            <v>59</v>
          </cell>
          <cell r="AU18">
            <v>14</v>
          </cell>
          <cell r="AV18">
            <v>16</v>
          </cell>
          <cell r="AW18">
            <v>60</v>
          </cell>
          <cell r="AX18"/>
          <cell r="AY18">
            <v>52</v>
          </cell>
          <cell r="AZ18">
            <v>72</v>
          </cell>
          <cell r="BA18">
            <v>22</v>
          </cell>
          <cell r="BB18">
            <v>50</v>
          </cell>
          <cell r="BC18">
            <v>64</v>
          </cell>
          <cell r="BD18">
            <v>5</v>
          </cell>
          <cell r="BE18">
            <v>5</v>
          </cell>
          <cell r="BF18">
            <v>5</v>
          </cell>
          <cell r="BG18">
            <v>4</v>
          </cell>
          <cell r="BH18">
            <v>359</v>
          </cell>
        </row>
        <row r="19">
          <cell r="C19">
            <v>102305</v>
          </cell>
          <cell r="D19" t="str">
            <v>廊坊市方盛商贸有限公司</v>
          </cell>
          <cell r="E19">
            <v>8</v>
          </cell>
          <cell r="F19">
            <v>2</v>
          </cell>
          <cell r="G19">
            <v>1</v>
          </cell>
          <cell r="H19">
            <v>5</v>
          </cell>
          <cell r="I19">
            <v>4</v>
          </cell>
          <cell r="J19">
            <v>3</v>
          </cell>
          <cell r="K19">
            <v>57</v>
          </cell>
          <cell r="L19">
            <v>43</v>
          </cell>
          <cell r="M19">
            <v>20</v>
          </cell>
          <cell r="N19">
            <v>25</v>
          </cell>
          <cell r="O19">
            <v>22</v>
          </cell>
          <cell r="P19">
            <v>18</v>
          </cell>
          <cell r="Q19">
            <v>12</v>
          </cell>
          <cell r="R19">
            <v>20</v>
          </cell>
          <cell r="S19">
            <v>24</v>
          </cell>
          <cell r="T19">
            <v>24</v>
          </cell>
          <cell r="U19">
            <v>140</v>
          </cell>
          <cell r="V19">
            <v>60</v>
          </cell>
          <cell r="W19">
            <v>40</v>
          </cell>
          <cell r="X19">
            <v>30</v>
          </cell>
          <cell r="Y19">
            <v>30</v>
          </cell>
          <cell r="Z19"/>
          <cell r="AA19">
            <v>16</v>
          </cell>
          <cell r="AB19">
            <v>6</v>
          </cell>
          <cell r="AC19">
            <v>8</v>
          </cell>
          <cell r="AD19">
            <v>103</v>
          </cell>
          <cell r="AE19">
            <v>72</v>
          </cell>
          <cell r="AF19">
            <v>47</v>
          </cell>
          <cell r="AG19">
            <v>21</v>
          </cell>
          <cell r="AH19">
            <v>21</v>
          </cell>
          <cell r="AI19">
            <v>18</v>
          </cell>
          <cell r="AJ19">
            <v>25</v>
          </cell>
          <cell r="AK19">
            <v>10</v>
          </cell>
          <cell r="AL19">
            <v>10</v>
          </cell>
          <cell r="AM19">
            <v>25</v>
          </cell>
          <cell r="AN19">
            <v>7</v>
          </cell>
          <cell r="AO19">
            <v>7</v>
          </cell>
          <cell r="AP19">
            <v>7</v>
          </cell>
          <cell r="AQ19">
            <v>7</v>
          </cell>
          <cell r="AR19">
            <v>266</v>
          </cell>
          <cell r="AS19">
            <v>231</v>
          </cell>
          <cell r="AT19">
            <v>203</v>
          </cell>
          <cell r="AU19">
            <v>78</v>
          </cell>
          <cell r="AV19">
            <v>90</v>
          </cell>
          <cell r="AW19">
            <v>58</v>
          </cell>
          <cell r="AX19">
            <v>38</v>
          </cell>
          <cell r="AY19">
            <v>33</v>
          </cell>
          <cell r="AZ19">
            <v>60</v>
          </cell>
          <cell r="BA19">
            <v>48</v>
          </cell>
          <cell r="BB19">
            <v>38</v>
          </cell>
          <cell r="BC19">
            <v>35</v>
          </cell>
          <cell r="BD19">
            <v>2</v>
          </cell>
          <cell r="BE19"/>
          <cell r="BF19">
            <v>2</v>
          </cell>
          <cell r="BG19">
            <v>2</v>
          </cell>
          <cell r="BH19">
            <v>635</v>
          </cell>
        </row>
        <row r="20">
          <cell r="C20">
            <v>310602</v>
          </cell>
          <cell r="D20" t="str">
            <v>秦皇岛市建荣日化有限公司</v>
          </cell>
          <cell r="E20"/>
          <cell r="F20"/>
          <cell r="G20"/>
          <cell r="H20"/>
          <cell r="I20"/>
          <cell r="J20"/>
          <cell r="K20">
            <v>29</v>
          </cell>
          <cell r="L20">
            <v>21</v>
          </cell>
          <cell r="M20">
            <v>60</v>
          </cell>
          <cell r="N20">
            <v>55</v>
          </cell>
          <cell r="O20">
            <v>50</v>
          </cell>
          <cell r="P20">
            <v>50</v>
          </cell>
          <cell r="Q20">
            <v>45</v>
          </cell>
          <cell r="R20">
            <v>75</v>
          </cell>
          <cell r="S20">
            <v>90</v>
          </cell>
          <cell r="T20">
            <v>90</v>
          </cell>
          <cell r="U20">
            <v>245</v>
          </cell>
          <cell r="V20">
            <v>105</v>
          </cell>
          <cell r="W20">
            <v>100</v>
          </cell>
          <cell r="X20">
            <v>20</v>
          </cell>
          <cell r="Y20">
            <v>20</v>
          </cell>
          <cell r="Z20">
            <v>40</v>
          </cell>
          <cell r="AA20">
            <v>4</v>
          </cell>
          <cell r="AB20">
            <v>4</v>
          </cell>
          <cell r="AC20">
            <v>4</v>
          </cell>
          <cell r="AD20">
            <v>1</v>
          </cell>
          <cell r="AE20">
            <v>1</v>
          </cell>
          <cell r="AF20">
            <v>4</v>
          </cell>
          <cell r="AG20">
            <v>53</v>
          </cell>
          <cell r="AH20">
            <v>52</v>
          </cell>
          <cell r="AI20">
            <v>45</v>
          </cell>
          <cell r="AJ20">
            <v>100</v>
          </cell>
          <cell r="AK20">
            <v>99</v>
          </cell>
          <cell r="AL20">
            <v>99</v>
          </cell>
          <cell r="AM20">
            <v>100</v>
          </cell>
          <cell r="AN20">
            <v>34</v>
          </cell>
          <cell r="AO20">
            <v>34</v>
          </cell>
          <cell r="AP20">
            <v>26</v>
          </cell>
          <cell r="AQ20">
            <v>26</v>
          </cell>
          <cell r="AR20">
            <v>30</v>
          </cell>
          <cell r="AS20">
            <v>40</v>
          </cell>
          <cell r="AT20">
            <v>10</v>
          </cell>
          <cell r="AU20">
            <v>66</v>
          </cell>
          <cell r="AV20">
            <v>61</v>
          </cell>
          <cell r="AW20">
            <v>51</v>
          </cell>
          <cell r="AX20">
            <v>68</v>
          </cell>
          <cell r="AY20">
            <v>10</v>
          </cell>
          <cell r="AZ20">
            <v>10</v>
          </cell>
          <cell r="BA20">
            <v>10</v>
          </cell>
          <cell r="BB20">
            <v>10</v>
          </cell>
          <cell r="BC20">
            <v>10</v>
          </cell>
          <cell r="BD20"/>
          <cell r="BE20"/>
          <cell r="BF20"/>
          <cell r="BG20"/>
          <cell r="BH20">
            <v>411</v>
          </cell>
        </row>
        <row r="21">
          <cell r="C21">
            <v>613101</v>
          </cell>
          <cell r="D21" t="str">
            <v>任丘市兴国日化有限公司</v>
          </cell>
          <cell r="E21">
            <v>1</v>
          </cell>
          <cell r="F21"/>
          <cell r="G21"/>
          <cell r="H21">
            <v>1</v>
          </cell>
          <cell r="I21"/>
          <cell r="J21"/>
          <cell r="K21">
            <v>12</v>
          </cell>
          <cell r="L21">
            <v>8</v>
          </cell>
          <cell r="M21">
            <v>10</v>
          </cell>
          <cell r="N21">
            <v>4</v>
          </cell>
          <cell r="O21">
            <v>3</v>
          </cell>
          <cell r="P21">
            <v>3</v>
          </cell>
          <cell r="Q21">
            <v>2</v>
          </cell>
          <cell r="R21">
            <v>4</v>
          </cell>
          <cell r="S21">
            <v>6</v>
          </cell>
          <cell r="T21">
            <v>6</v>
          </cell>
          <cell r="U21">
            <v>70</v>
          </cell>
          <cell r="V21">
            <v>30</v>
          </cell>
          <cell r="W21">
            <v>40</v>
          </cell>
          <cell r="X21">
            <v>5</v>
          </cell>
          <cell r="Y21">
            <v>5</v>
          </cell>
          <cell r="Z21">
            <v>5</v>
          </cell>
          <cell r="AA21">
            <v>8</v>
          </cell>
          <cell r="AB21">
            <v>24</v>
          </cell>
          <cell r="AC21">
            <v>8</v>
          </cell>
          <cell r="AD21">
            <v>56</v>
          </cell>
          <cell r="AE21">
            <v>40</v>
          </cell>
          <cell r="AF21">
            <v>24</v>
          </cell>
          <cell r="AG21">
            <v>10</v>
          </cell>
          <cell r="AH21">
            <v>10</v>
          </cell>
          <cell r="AI21">
            <v>8</v>
          </cell>
          <cell r="AJ21">
            <v>33</v>
          </cell>
          <cell r="AK21">
            <v>27</v>
          </cell>
          <cell r="AL21">
            <v>27</v>
          </cell>
          <cell r="AM21">
            <v>33</v>
          </cell>
          <cell r="AN21">
            <v>6</v>
          </cell>
          <cell r="AO21">
            <v>6</v>
          </cell>
          <cell r="AP21">
            <v>5</v>
          </cell>
          <cell r="AQ21">
            <v>5</v>
          </cell>
          <cell r="AR21">
            <v>23</v>
          </cell>
          <cell r="AS21">
            <v>20</v>
          </cell>
          <cell r="AT21">
            <v>17</v>
          </cell>
          <cell r="AU21">
            <v>26</v>
          </cell>
          <cell r="AV21">
            <v>25</v>
          </cell>
          <cell r="AW21">
            <v>29</v>
          </cell>
          <cell r="AX21">
            <v>10</v>
          </cell>
          <cell r="AY21">
            <v>10</v>
          </cell>
          <cell r="AZ21">
            <v>15</v>
          </cell>
          <cell r="BA21">
            <v>12</v>
          </cell>
          <cell r="BB21">
            <v>11</v>
          </cell>
          <cell r="BC21">
            <v>12</v>
          </cell>
          <cell r="BD21"/>
          <cell r="BE21"/>
          <cell r="BF21"/>
          <cell r="BG21"/>
          <cell r="BH21">
            <v>1879</v>
          </cell>
        </row>
        <row r="22">
          <cell r="C22">
            <v>101751</v>
          </cell>
          <cell r="D22" t="str">
            <v>石家庄博宏伟业商贸有限公司</v>
          </cell>
          <cell r="E22">
            <v>41</v>
          </cell>
          <cell r="F22">
            <v>13</v>
          </cell>
          <cell r="G22">
            <v>4</v>
          </cell>
          <cell r="H22">
            <v>31</v>
          </cell>
          <cell r="I22">
            <v>25</v>
          </cell>
          <cell r="J22">
            <v>15</v>
          </cell>
          <cell r="K22">
            <v>148</v>
          </cell>
          <cell r="L22">
            <v>112</v>
          </cell>
          <cell r="M22">
            <v>1000</v>
          </cell>
          <cell r="N22">
            <v>70</v>
          </cell>
          <cell r="O22">
            <v>70</v>
          </cell>
          <cell r="P22">
            <v>70</v>
          </cell>
          <cell r="Q22">
            <v>208</v>
          </cell>
          <cell r="R22">
            <v>356</v>
          </cell>
          <cell r="S22">
            <v>422</v>
          </cell>
          <cell r="T22">
            <v>424</v>
          </cell>
          <cell r="U22">
            <v>490</v>
          </cell>
          <cell r="V22">
            <v>210</v>
          </cell>
          <cell r="W22">
            <v>300</v>
          </cell>
          <cell r="X22"/>
          <cell r="Y22"/>
          <cell r="Z22">
            <v>130</v>
          </cell>
          <cell r="AA22">
            <v>15</v>
          </cell>
          <cell r="AB22">
            <v>35</v>
          </cell>
          <cell r="AC22">
            <v>24</v>
          </cell>
          <cell r="AD22">
            <v>343</v>
          </cell>
          <cell r="AE22">
            <v>238</v>
          </cell>
          <cell r="AF22">
            <v>194</v>
          </cell>
          <cell r="AG22">
            <v>90</v>
          </cell>
          <cell r="AH22">
            <v>90</v>
          </cell>
          <cell r="AI22">
            <v>80</v>
          </cell>
          <cell r="AJ22">
            <v>322</v>
          </cell>
          <cell r="AK22">
            <v>252</v>
          </cell>
          <cell r="AL22">
            <v>252</v>
          </cell>
          <cell r="AM22">
            <v>324</v>
          </cell>
          <cell r="AN22">
            <v>126</v>
          </cell>
          <cell r="AO22">
            <v>126</v>
          </cell>
          <cell r="AP22">
            <v>99</v>
          </cell>
          <cell r="AQ22">
            <v>99</v>
          </cell>
          <cell r="AR22">
            <v>224</v>
          </cell>
          <cell r="AS22">
            <v>281</v>
          </cell>
          <cell r="AT22">
            <v>247</v>
          </cell>
          <cell r="AU22">
            <v>420</v>
          </cell>
          <cell r="AV22">
            <v>200</v>
          </cell>
          <cell r="AW22">
            <v>230</v>
          </cell>
          <cell r="AX22">
            <v>304</v>
          </cell>
          <cell r="AY22">
            <v>276</v>
          </cell>
          <cell r="AZ22">
            <v>553</v>
          </cell>
          <cell r="BA22">
            <v>463</v>
          </cell>
          <cell r="BB22">
            <v>346</v>
          </cell>
          <cell r="BC22">
            <v>371</v>
          </cell>
          <cell r="BD22">
            <v>40</v>
          </cell>
          <cell r="BE22">
            <v>50</v>
          </cell>
          <cell r="BF22">
            <v>55</v>
          </cell>
          <cell r="BG22">
            <v>50</v>
          </cell>
          <cell r="BH22">
            <v>421</v>
          </cell>
        </row>
        <row r="23">
          <cell r="C23">
            <v>102337</v>
          </cell>
          <cell r="D23" t="str">
            <v>唐山市汇旺行工贸有限公司</v>
          </cell>
          <cell r="E23">
            <v>7</v>
          </cell>
          <cell r="F23">
            <v>2</v>
          </cell>
          <cell r="G23">
            <v>1</v>
          </cell>
          <cell r="H23">
            <v>5</v>
          </cell>
          <cell r="I23">
            <v>3</v>
          </cell>
          <cell r="J23">
            <v>2</v>
          </cell>
          <cell r="K23">
            <v>30</v>
          </cell>
          <cell r="L23"/>
          <cell r="M23">
            <v>45</v>
          </cell>
          <cell r="N23">
            <v>48</v>
          </cell>
          <cell r="O23">
            <v>42</v>
          </cell>
          <cell r="P23">
            <v>30</v>
          </cell>
          <cell r="Q23">
            <v>30</v>
          </cell>
          <cell r="R23">
            <v>50</v>
          </cell>
          <cell r="S23">
            <v>60</v>
          </cell>
          <cell r="T23">
            <v>60</v>
          </cell>
          <cell r="U23">
            <v>105</v>
          </cell>
          <cell r="V23">
            <v>45</v>
          </cell>
          <cell r="W23"/>
          <cell r="X23"/>
          <cell r="Y23"/>
          <cell r="Z23">
            <v>10</v>
          </cell>
          <cell r="AA23"/>
          <cell r="AB23"/>
          <cell r="AC23"/>
          <cell r="AD23"/>
          <cell r="AE23"/>
          <cell r="AF23"/>
          <cell r="AG23">
            <v>42</v>
          </cell>
          <cell r="AH23">
            <v>42</v>
          </cell>
          <cell r="AI23">
            <v>36</v>
          </cell>
          <cell r="AJ23"/>
          <cell r="AK23"/>
          <cell r="AL23"/>
          <cell r="AM23"/>
          <cell r="AN23">
            <v>22</v>
          </cell>
          <cell r="AO23">
            <v>22</v>
          </cell>
          <cell r="AP23">
            <v>18</v>
          </cell>
          <cell r="AQ23">
            <v>18</v>
          </cell>
          <cell r="AR23">
            <v>11</v>
          </cell>
          <cell r="AS23">
            <v>15</v>
          </cell>
          <cell r="AT23">
            <v>15</v>
          </cell>
          <cell r="AU23">
            <v>5</v>
          </cell>
          <cell r="AV23">
            <v>8</v>
          </cell>
          <cell r="AW23">
            <v>5</v>
          </cell>
          <cell r="AX23"/>
          <cell r="AY23">
            <v>1</v>
          </cell>
          <cell r="AZ23">
            <v>1</v>
          </cell>
          <cell r="BA23">
            <v>1</v>
          </cell>
          <cell r="BB23">
            <v>3</v>
          </cell>
          <cell r="BC23">
            <v>2</v>
          </cell>
          <cell r="BD23"/>
          <cell r="BE23"/>
          <cell r="BF23"/>
          <cell r="BG23"/>
          <cell r="BH23">
            <v>189</v>
          </cell>
        </row>
        <row r="24">
          <cell r="C24">
            <v>221017</v>
          </cell>
          <cell r="D24" t="str">
            <v>唐山市天奇商贸有限公司</v>
          </cell>
          <cell r="E24"/>
          <cell r="F24"/>
          <cell r="G24"/>
          <cell r="H24"/>
          <cell r="I24"/>
          <cell r="J24"/>
          <cell r="K24">
            <v>29</v>
          </cell>
          <cell r="L24">
            <v>21</v>
          </cell>
          <cell r="M24">
            <v>45</v>
          </cell>
          <cell r="N24">
            <v>32</v>
          </cell>
          <cell r="O24">
            <v>32</v>
          </cell>
          <cell r="P24">
            <v>2</v>
          </cell>
          <cell r="Q24">
            <v>30</v>
          </cell>
          <cell r="R24">
            <v>50</v>
          </cell>
          <cell r="S24">
            <v>60</v>
          </cell>
          <cell r="T24">
            <v>60</v>
          </cell>
          <cell r="U24">
            <v>140</v>
          </cell>
          <cell r="V24">
            <v>60</v>
          </cell>
          <cell r="W24">
            <v>300</v>
          </cell>
          <cell r="X24">
            <v>15</v>
          </cell>
          <cell r="Y24">
            <v>15</v>
          </cell>
          <cell r="Z24">
            <v>34</v>
          </cell>
          <cell r="AA24">
            <v>11</v>
          </cell>
          <cell r="AB24">
            <v>11</v>
          </cell>
          <cell r="AC24">
            <v>6</v>
          </cell>
          <cell r="AD24">
            <v>36</v>
          </cell>
          <cell r="AE24">
            <v>36</v>
          </cell>
          <cell r="AF24">
            <v>41</v>
          </cell>
          <cell r="AG24">
            <v>46</v>
          </cell>
          <cell r="AH24">
            <v>45</v>
          </cell>
          <cell r="AI24">
            <v>39</v>
          </cell>
          <cell r="AJ24">
            <v>74</v>
          </cell>
          <cell r="AK24">
            <v>60</v>
          </cell>
          <cell r="AL24">
            <v>55</v>
          </cell>
          <cell r="AM24">
            <v>65</v>
          </cell>
          <cell r="AN24">
            <v>28</v>
          </cell>
          <cell r="AO24">
            <v>28</v>
          </cell>
          <cell r="AP24">
            <v>22</v>
          </cell>
          <cell r="AQ24">
            <v>22</v>
          </cell>
          <cell r="AR24">
            <v>152</v>
          </cell>
          <cell r="AS24">
            <v>132</v>
          </cell>
          <cell r="AT24">
            <v>112</v>
          </cell>
          <cell r="AU24">
            <v>218</v>
          </cell>
          <cell r="AV24">
            <v>225</v>
          </cell>
          <cell r="AW24">
            <v>108</v>
          </cell>
          <cell r="AX24">
            <v>78</v>
          </cell>
          <cell r="AY24">
            <v>65</v>
          </cell>
          <cell r="AZ24">
            <v>80</v>
          </cell>
          <cell r="BA24">
            <v>80</v>
          </cell>
          <cell r="BB24">
            <v>85</v>
          </cell>
          <cell r="BC24">
            <v>75</v>
          </cell>
          <cell r="BD24"/>
          <cell r="BE24"/>
          <cell r="BF24"/>
          <cell r="BG24"/>
          <cell r="BH24">
            <v>771</v>
          </cell>
        </row>
        <row r="25">
          <cell r="C25">
            <v>310801</v>
          </cell>
          <cell r="D25" t="str">
            <v>邢台诚洁商贸有限公司</v>
          </cell>
          <cell r="E25"/>
          <cell r="F25"/>
          <cell r="G25"/>
          <cell r="H25"/>
          <cell r="I25"/>
          <cell r="J25"/>
          <cell r="K25">
            <v>20</v>
          </cell>
          <cell r="L25">
            <v>15</v>
          </cell>
          <cell r="M25">
            <v>50</v>
          </cell>
          <cell r="N25">
            <v>60</v>
          </cell>
          <cell r="O25">
            <v>37</v>
          </cell>
          <cell r="P25">
            <v>37</v>
          </cell>
          <cell r="Q25">
            <v>23</v>
          </cell>
          <cell r="R25">
            <v>37</v>
          </cell>
          <cell r="S25">
            <v>45</v>
          </cell>
          <cell r="T25">
            <v>45</v>
          </cell>
          <cell r="U25">
            <v>105</v>
          </cell>
          <cell r="V25">
            <v>45</v>
          </cell>
          <cell r="W25">
            <v>100</v>
          </cell>
          <cell r="X25">
            <v>15</v>
          </cell>
          <cell r="Y25">
            <v>15</v>
          </cell>
          <cell r="Z25"/>
          <cell r="AA25">
            <v>10</v>
          </cell>
          <cell r="AB25">
            <v>23</v>
          </cell>
          <cell r="AC25">
            <v>5</v>
          </cell>
          <cell r="AD25">
            <v>52</v>
          </cell>
          <cell r="AE25">
            <v>36</v>
          </cell>
          <cell r="AF25">
            <v>30</v>
          </cell>
          <cell r="AG25">
            <v>56</v>
          </cell>
          <cell r="AH25"/>
          <cell r="AI25">
            <v>48</v>
          </cell>
          <cell r="AJ25">
            <v>56</v>
          </cell>
          <cell r="AK25">
            <v>44</v>
          </cell>
          <cell r="AL25">
            <v>44</v>
          </cell>
          <cell r="AM25">
            <v>56</v>
          </cell>
          <cell r="AN25">
            <v>25</v>
          </cell>
          <cell r="AO25">
            <v>25</v>
          </cell>
          <cell r="AP25">
            <v>20</v>
          </cell>
          <cell r="AQ25">
            <v>20</v>
          </cell>
          <cell r="AR25">
            <v>73</v>
          </cell>
          <cell r="AS25">
            <v>63</v>
          </cell>
          <cell r="AT25">
            <v>56</v>
          </cell>
          <cell r="AU25">
            <v>58</v>
          </cell>
          <cell r="AV25">
            <v>56</v>
          </cell>
          <cell r="AW25">
            <v>72</v>
          </cell>
          <cell r="AX25">
            <v>25</v>
          </cell>
          <cell r="AY25">
            <v>25</v>
          </cell>
          <cell r="AZ25">
            <v>32</v>
          </cell>
          <cell r="BA25">
            <v>27</v>
          </cell>
          <cell r="BB25">
            <v>26</v>
          </cell>
          <cell r="BC25">
            <v>26</v>
          </cell>
          <cell r="BD25"/>
          <cell r="BE25"/>
          <cell r="BF25"/>
          <cell r="BG25"/>
          <cell r="BH25">
            <v>227</v>
          </cell>
        </row>
        <row r="26">
          <cell r="C26">
            <v>310700</v>
          </cell>
          <cell r="D26" t="str">
            <v>张家口市亿达化妆品有限公司</v>
          </cell>
          <cell r="E26"/>
          <cell r="F26"/>
          <cell r="G26"/>
          <cell r="H26"/>
          <cell r="I26"/>
          <cell r="J26"/>
          <cell r="K26">
            <v>57</v>
          </cell>
          <cell r="L26">
            <v>43</v>
          </cell>
          <cell r="M26">
            <v>20</v>
          </cell>
          <cell r="N26">
            <v>60</v>
          </cell>
          <cell r="O26">
            <v>52</v>
          </cell>
          <cell r="P26">
            <v>48</v>
          </cell>
          <cell r="Q26">
            <v>37</v>
          </cell>
          <cell r="R26">
            <v>63</v>
          </cell>
          <cell r="S26">
            <v>75</v>
          </cell>
          <cell r="T26">
            <v>75</v>
          </cell>
          <cell r="U26">
            <v>105</v>
          </cell>
          <cell r="V26">
            <v>45</v>
          </cell>
          <cell r="W26">
            <v>100</v>
          </cell>
          <cell r="X26">
            <v>15</v>
          </cell>
          <cell r="Y26">
            <v>15</v>
          </cell>
          <cell r="Z26"/>
          <cell r="AA26">
            <v>5</v>
          </cell>
          <cell r="AB26">
            <v>14</v>
          </cell>
          <cell r="AC26">
            <v>3</v>
          </cell>
          <cell r="AD26">
            <v>35</v>
          </cell>
          <cell r="AE26">
            <v>24</v>
          </cell>
          <cell r="AF26">
            <v>19</v>
          </cell>
          <cell r="AG26">
            <v>24</v>
          </cell>
          <cell r="AH26">
            <v>14</v>
          </cell>
          <cell r="AI26">
            <v>21</v>
          </cell>
          <cell r="AJ26">
            <v>52</v>
          </cell>
          <cell r="AK26">
            <v>50</v>
          </cell>
          <cell r="AL26">
            <v>50</v>
          </cell>
          <cell r="AM26">
            <v>46</v>
          </cell>
          <cell r="AN26">
            <v>36</v>
          </cell>
          <cell r="AO26">
            <v>36</v>
          </cell>
          <cell r="AP26">
            <v>29</v>
          </cell>
          <cell r="AQ26">
            <v>29</v>
          </cell>
          <cell r="AR26">
            <v>52</v>
          </cell>
          <cell r="AS26">
            <v>50</v>
          </cell>
          <cell r="AT26">
            <v>42</v>
          </cell>
          <cell r="AU26">
            <v>78</v>
          </cell>
          <cell r="AV26">
            <v>71</v>
          </cell>
          <cell r="AW26">
            <v>46</v>
          </cell>
          <cell r="AX26">
            <v>47</v>
          </cell>
          <cell r="AY26">
            <v>30</v>
          </cell>
          <cell r="AZ26">
            <v>44</v>
          </cell>
          <cell r="BA26">
            <v>55</v>
          </cell>
          <cell r="BB26">
            <v>36</v>
          </cell>
          <cell r="BC26">
            <v>27</v>
          </cell>
          <cell r="BD26"/>
          <cell r="BE26"/>
          <cell r="BF26"/>
          <cell r="BG26"/>
          <cell r="BH26">
            <v>256</v>
          </cell>
        </row>
        <row r="27">
          <cell r="C27">
            <v>450501</v>
          </cell>
          <cell r="D27" t="str">
            <v>大庆市萨尔图区德众宇经贸有限公司</v>
          </cell>
          <cell r="E27">
            <v>4</v>
          </cell>
          <cell r="F27">
            <v>1</v>
          </cell>
          <cell r="G27"/>
          <cell r="H27">
            <v>2</v>
          </cell>
          <cell r="I27">
            <v>2</v>
          </cell>
          <cell r="J27">
            <v>1</v>
          </cell>
          <cell r="K27">
            <v>48</v>
          </cell>
          <cell r="L27">
            <v>36</v>
          </cell>
          <cell r="M27">
            <v>20</v>
          </cell>
          <cell r="N27">
            <v>32</v>
          </cell>
          <cell r="O27">
            <v>20</v>
          </cell>
          <cell r="P27">
            <v>20</v>
          </cell>
          <cell r="Q27">
            <v>12</v>
          </cell>
          <cell r="R27">
            <v>19</v>
          </cell>
          <cell r="S27">
            <v>23</v>
          </cell>
          <cell r="T27">
            <v>23</v>
          </cell>
          <cell r="U27">
            <v>59</v>
          </cell>
          <cell r="V27">
            <v>26</v>
          </cell>
          <cell r="W27">
            <v>100</v>
          </cell>
          <cell r="X27">
            <v>27</v>
          </cell>
          <cell r="Y27">
            <v>27</v>
          </cell>
          <cell r="Z27"/>
          <cell r="AA27">
            <v>5</v>
          </cell>
          <cell r="AB27">
            <v>5</v>
          </cell>
          <cell r="AC27">
            <v>4</v>
          </cell>
          <cell r="AD27">
            <v>1</v>
          </cell>
          <cell r="AE27">
            <v>1</v>
          </cell>
          <cell r="AF27">
            <v>5</v>
          </cell>
          <cell r="AG27">
            <v>10</v>
          </cell>
          <cell r="AH27"/>
          <cell r="AI27">
            <v>10</v>
          </cell>
          <cell r="AJ27">
            <v>10</v>
          </cell>
          <cell r="AK27">
            <v>10</v>
          </cell>
          <cell r="AL27">
            <v>10</v>
          </cell>
          <cell r="AM27">
            <v>60</v>
          </cell>
          <cell r="AN27">
            <v>5</v>
          </cell>
          <cell r="AO27">
            <v>5</v>
          </cell>
          <cell r="AP27">
            <v>5</v>
          </cell>
          <cell r="AQ27">
            <v>5</v>
          </cell>
          <cell r="AR27">
            <v>27</v>
          </cell>
          <cell r="AS27">
            <v>24</v>
          </cell>
          <cell r="AT27">
            <v>21</v>
          </cell>
          <cell r="AU27">
            <v>12</v>
          </cell>
          <cell r="AV27">
            <v>12</v>
          </cell>
          <cell r="AW27">
            <v>15</v>
          </cell>
          <cell r="AX27">
            <v>5</v>
          </cell>
          <cell r="AY27">
            <v>3</v>
          </cell>
          <cell r="AZ27">
            <v>5</v>
          </cell>
          <cell r="BA27">
            <v>17</v>
          </cell>
          <cell r="BB27">
            <v>3</v>
          </cell>
          <cell r="BC27">
            <v>3</v>
          </cell>
          <cell r="BD27">
            <v>1</v>
          </cell>
          <cell r="BE27">
            <v>4</v>
          </cell>
          <cell r="BF27">
            <v>4</v>
          </cell>
          <cell r="BG27">
            <v>7</v>
          </cell>
          <cell r="BH27">
            <v>2468</v>
          </cell>
        </row>
        <row r="28">
          <cell r="C28">
            <v>101285</v>
          </cell>
          <cell r="D28" t="str">
            <v>哈尔滨顺洁经贸有限公司</v>
          </cell>
          <cell r="E28"/>
          <cell r="F28"/>
          <cell r="G28"/>
          <cell r="H28"/>
          <cell r="I28"/>
          <cell r="J28"/>
          <cell r="K28">
            <v>46</v>
          </cell>
          <cell r="L28">
            <v>34</v>
          </cell>
          <cell r="M28">
            <v>100</v>
          </cell>
          <cell r="N28">
            <v>10</v>
          </cell>
          <cell r="O28">
            <v>20</v>
          </cell>
          <cell r="P28">
            <v>20</v>
          </cell>
          <cell r="Q28">
            <v>10</v>
          </cell>
          <cell r="R28">
            <v>10</v>
          </cell>
          <cell r="S28">
            <v>30</v>
          </cell>
          <cell r="T28">
            <v>10</v>
          </cell>
          <cell r="U28">
            <v>75</v>
          </cell>
          <cell r="V28">
            <v>80</v>
          </cell>
          <cell r="W28">
            <v>125</v>
          </cell>
          <cell r="X28">
            <v>32</v>
          </cell>
          <cell r="Y28">
            <v>32</v>
          </cell>
          <cell r="Z28"/>
          <cell r="AA28">
            <v>12</v>
          </cell>
          <cell r="AB28">
            <v>32</v>
          </cell>
          <cell r="AC28">
            <v>6</v>
          </cell>
          <cell r="AD28">
            <v>5</v>
          </cell>
          <cell r="AE28">
            <v>5</v>
          </cell>
          <cell r="AF28">
            <v>41</v>
          </cell>
          <cell r="AG28">
            <v>60</v>
          </cell>
          <cell r="AH28">
            <v>59</v>
          </cell>
          <cell r="AI28">
            <v>51</v>
          </cell>
          <cell r="AJ28">
            <v>200</v>
          </cell>
          <cell r="AK28">
            <v>200</v>
          </cell>
          <cell r="AL28">
            <v>200</v>
          </cell>
          <cell r="AM28">
            <v>200</v>
          </cell>
          <cell r="AN28">
            <v>14</v>
          </cell>
          <cell r="AO28">
            <v>14</v>
          </cell>
          <cell r="AP28">
            <v>11</v>
          </cell>
          <cell r="AQ28">
            <v>11</v>
          </cell>
          <cell r="AR28">
            <v>39</v>
          </cell>
          <cell r="AS28">
            <v>33</v>
          </cell>
          <cell r="AT28">
            <v>30</v>
          </cell>
          <cell r="AU28">
            <v>20</v>
          </cell>
          <cell r="AV28">
            <v>20</v>
          </cell>
          <cell r="AW28">
            <v>20</v>
          </cell>
          <cell r="AX28">
            <v>5</v>
          </cell>
          <cell r="AY28">
            <v>10</v>
          </cell>
          <cell r="AZ28">
            <v>10</v>
          </cell>
          <cell r="BA28">
            <v>10</v>
          </cell>
          <cell r="BB28">
            <v>10</v>
          </cell>
          <cell r="BC28">
            <v>10</v>
          </cell>
          <cell r="BD28"/>
          <cell r="BE28"/>
          <cell r="BF28"/>
          <cell r="BG28"/>
          <cell r="BH28">
            <v>884</v>
          </cell>
        </row>
        <row r="29">
          <cell r="C29">
            <v>101136</v>
          </cell>
          <cell r="D29" t="str">
            <v>合作区新晚洗涤用品专营商店</v>
          </cell>
          <cell r="E29"/>
          <cell r="F29"/>
          <cell r="G29"/>
          <cell r="H29"/>
          <cell r="I29"/>
          <cell r="J29"/>
          <cell r="K29">
            <v>5</v>
          </cell>
          <cell r="L29">
            <v>4</v>
          </cell>
          <cell r="M29">
            <v>20</v>
          </cell>
          <cell r="N29"/>
          <cell r="O29">
            <v>1</v>
          </cell>
          <cell r="P29">
            <v>1</v>
          </cell>
          <cell r="Q29">
            <v>5</v>
          </cell>
          <cell r="R29">
            <v>5</v>
          </cell>
          <cell r="S29">
            <v>5</v>
          </cell>
          <cell r="T29">
            <v>5</v>
          </cell>
          <cell r="U29">
            <v>38</v>
          </cell>
          <cell r="V29">
            <v>17</v>
          </cell>
          <cell r="W29">
            <v>30</v>
          </cell>
          <cell r="X29"/>
          <cell r="Y29"/>
          <cell r="Z29">
            <v>10</v>
          </cell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>
            <v>9</v>
          </cell>
          <cell r="AS29">
            <v>8</v>
          </cell>
          <cell r="AT29">
            <v>7</v>
          </cell>
          <cell r="AU29">
            <v>4</v>
          </cell>
          <cell r="AV29">
            <v>4</v>
          </cell>
          <cell r="AW29">
            <v>4</v>
          </cell>
          <cell r="AX29">
            <v>4</v>
          </cell>
          <cell r="AY29"/>
          <cell r="AZ29"/>
          <cell r="BA29"/>
          <cell r="BB29"/>
          <cell r="BC29"/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900</v>
          </cell>
        </row>
        <row r="30">
          <cell r="C30">
            <v>101250</v>
          </cell>
          <cell r="D30" t="str">
            <v>黑龙江亚华威经贸有限公司</v>
          </cell>
          <cell r="E30"/>
          <cell r="F30"/>
          <cell r="G30"/>
          <cell r="H30"/>
          <cell r="I30"/>
          <cell r="J30"/>
          <cell r="K30">
            <v>71</v>
          </cell>
          <cell r="L30">
            <v>54</v>
          </cell>
          <cell r="M30">
            <v>270</v>
          </cell>
          <cell r="N30">
            <v>50</v>
          </cell>
          <cell r="O30">
            <v>50</v>
          </cell>
          <cell r="P30">
            <v>50</v>
          </cell>
          <cell r="Q30">
            <v>23</v>
          </cell>
          <cell r="R30">
            <v>30</v>
          </cell>
          <cell r="S30">
            <v>40</v>
          </cell>
          <cell r="T30">
            <v>40</v>
          </cell>
          <cell r="U30">
            <v>420</v>
          </cell>
          <cell r="V30">
            <v>180</v>
          </cell>
          <cell r="W30">
            <v>50</v>
          </cell>
          <cell r="X30">
            <v>25</v>
          </cell>
          <cell r="Y30">
            <v>25</v>
          </cell>
          <cell r="Z30">
            <v>40</v>
          </cell>
          <cell r="AA30">
            <v>30</v>
          </cell>
          <cell r="AB30">
            <v>30</v>
          </cell>
          <cell r="AC30">
            <v>27</v>
          </cell>
          <cell r="AD30">
            <v>100</v>
          </cell>
          <cell r="AE30">
            <v>50</v>
          </cell>
          <cell r="AF30">
            <v>190</v>
          </cell>
          <cell r="AG30">
            <v>60</v>
          </cell>
          <cell r="AH30"/>
          <cell r="AI30">
            <v>60</v>
          </cell>
          <cell r="AJ30">
            <v>95</v>
          </cell>
          <cell r="AK30">
            <v>95</v>
          </cell>
          <cell r="AL30">
            <v>70</v>
          </cell>
          <cell r="AM30">
            <v>300</v>
          </cell>
          <cell r="AN30">
            <v>25</v>
          </cell>
          <cell r="AO30">
            <v>25</v>
          </cell>
          <cell r="AP30">
            <v>25</v>
          </cell>
          <cell r="AQ30">
            <v>25</v>
          </cell>
          <cell r="AR30">
            <v>111</v>
          </cell>
          <cell r="AS30">
            <v>130</v>
          </cell>
          <cell r="AT30">
            <v>110</v>
          </cell>
          <cell r="AU30">
            <v>63</v>
          </cell>
          <cell r="AV30">
            <v>64</v>
          </cell>
          <cell r="AW30">
            <v>73</v>
          </cell>
          <cell r="AX30">
            <v>100</v>
          </cell>
          <cell r="AY30">
            <v>31</v>
          </cell>
          <cell r="AZ30">
            <v>53</v>
          </cell>
          <cell r="BA30">
            <v>80</v>
          </cell>
          <cell r="BB30">
            <v>34</v>
          </cell>
          <cell r="BC30">
            <v>35</v>
          </cell>
          <cell r="BD30">
            <v>17</v>
          </cell>
          <cell r="BE30">
            <v>27</v>
          </cell>
          <cell r="BF30">
            <v>31</v>
          </cell>
          <cell r="BG30">
            <v>21</v>
          </cell>
          <cell r="BH30">
            <v>1284</v>
          </cell>
        </row>
        <row r="31">
          <cell r="C31">
            <v>451100</v>
          </cell>
          <cell r="D31" t="str">
            <v>鸡西市融光焕化妆洗涤用品有限责任公司</v>
          </cell>
          <cell r="E31">
            <v>7</v>
          </cell>
          <cell r="F31">
            <v>2</v>
          </cell>
          <cell r="G31"/>
          <cell r="H31">
            <v>5</v>
          </cell>
          <cell r="I31">
            <v>4</v>
          </cell>
          <cell r="J31">
            <v>2</v>
          </cell>
          <cell r="K31">
            <v>29</v>
          </cell>
          <cell r="L31">
            <v>21</v>
          </cell>
          <cell r="M31">
            <v>30</v>
          </cell>
          <cell r="N31">
            <v>12</v>
          </cell>
          <cell r="O31">
            <v>11</v>
          </cell>
          <cell r="P31">
            <v>7</v>
          </cell>
          <cell r="Q31">
            <v>6</v>
          </cell>
          <cell r="R31">
            <v>10</v>
          </cell>
          <cell r="S31">
            <v>12</v>
          </cell>
          <cell r="T31">
            <v>12</v>
          </cell>
          <cell r="U31">
            <v>70</v>
          </cell>
          <cell r="V31">
            <v>30</v>
          </cell>
          <cell r="W31">
            <v>80</v>
          </cell>
          <cell r="X31">
            <v>10</v>
          </cell>
          <cell r="Y31">
            <v>10</v>
          </cell>
          <cell r="Z31">
            <v>20</v>
          </cell>
          <cell r="AA31">
            <v>3</v>
          </cell>
          <cell r="AB31">
            <v>9</v>
          </cell>
          <cell r="AC31">
            <v>2</v>
          </cell>
          <cell r="AD31">
            <v>21</v>
          </cell>
          <cell r="AE31">
            <v>13</v>
          </cell>
          <cell r="AF31">
            <v>12</v>
          </cell>
          <cell r="AG31">
            <v>10</v>
          </cell>
          <cell r="AH31"/>
          <cell r="AI31">
            <v>9</v>
          </cell>
          <cell r="AJ31">
            <v>28</v>
          </cell>
          <cell r="AK31">
            <v>22</v>
          </cell>
          <cell r="AL31">
            <v>22</v>
          </cell>
          <cell r="AM31">
            <v>28</v>
          </cell>
          <cell r="AN31">
            <v>1</v>
          </cell>
          <cell r="AO31">
            <v>1</v>
          </cell>
          <cell r="AP31">
            <v>1</v>
          </cell>
          <cell r="AQ31">
            <v>1</v>
          </cell>
          <cell r="AR31">
            <v>27</v>
          </cell>
          <cell r="AS31">
            <v>24</v>
          </cell>
          <cell r="AT31">
            <v>21</v>
          </cell>
          <cell r="AU31">
            <v>20</v>
          </cell>
          <cell r="AV31">
            <v>20</v>
          </cell>
          <cell r="AW31">
            <v>19</v>
          </cell>
          <cell r="AX31">
            <v>10</v>
          </cell>
          <cell r="AY31">
            <v>11</v>
          </cell>
          <cell r="AZ31">
            <v>14</v>
          </cell>
          <cell r="BA31">
            <v>17</v>
          </cell>
          <cell r="BB31">
            <v>13</v>
          </cell>
          <cell r="BC31">
            <v>11</v>
          </cell>
          <cell r="BD31"/>
          <cell r="BE31"/>
          <cell r="BF31"/>
          <cell r="BG31"/>
          <cell r="BH31">
            <v>1293</v>
          </cell>
        </row>
        <row r="32">
          <cell r="C32">
            <v>450200</v>
          </cell>
          <cell r="D32" t="str">
            <v>佳木斯市宝洁化妆品经销处</v>
          </cell>
          <cell r="E32"/>
          <cell r="F32"/>
          <cell r="G32"/>
          <cell r="H32"/>
          <cell r="I32"/>
          <cell r="J32"/>
          <cell r="K32">
            <v>28</v>
          </cell>
          <cell r="L32">
            <v>22</v>
          </cell>
          <cell r="M32">
            <v>30</v>
          </cell>
          <cell r="N32">
            <v>20</v>
          </cell>
          <cell r="O32">
            <v>17</v>
          </cell>
          <cell r="P32">
            <v>13</v>
          </cell>
          <cell r="Q32">
            <v>11</v>
          </cell>
          <cell r="R32">
            <v>18</v>
          </cell>
          <cell r="S32">
            <v>22</v>
          </cell>
          <cell r="T32">
            <v>21</v>
          </cell>
          <cell r="U32">
            <v>91</v>
          </cell>
          <cell r="V32">
            <v>39</v>
          </cell>
          <cell r="W32">
            <v>150</v>
          </cell>
          <cell r="X32">
            <v>20</v>
          </cell>
          <cell r="Y32">
            <v>20</v>
          </cell>
          <cell r="Z32">
            <v>25</v>
          </cell>
          <cell r="AA32">
            <v>3</v>
          </cell>
          <cell r="AB32">
            <v>9</v>
          </cell>
          <cell r="AC32">
            <v>2</v>
          </cell>
          <cell r="AD32">
            <v>22</v>
          </cell>
          <cell r="AE32">
            <v>15</v>
          </cell>
          <cell r="AF32">
            <v>12</v>
          </cell>
          <cell r="AG32">
            <v>35</v>
          </cell>
          <cell r="AH32">
            <v>35</v>
          </cell>
          <cell r="AI32">
            <v>30</v>
          </cell>
          <cell r="AJ32">
            <v>171</v>
          </cell>
          <cell r="AK32">
            <v>134</v>
          </cell>
          <cell r="AL32">
            <v>134</v>
          </cell>
          <cell r="AM32">
            <v>171</v>
          </cell>
          <cell r="AN32">
            <v>6</v>
          </cell>
          <cell r="AO32">
            <v>6</v>
          </cell>
          <cell r="AP32">
            <v>4</v>
          </cell>
          <cell r="AQ32">
            <v>4</v>
          </cell>
          <cell r="AR32">
            <v>32</v>
          </cell>
          <cell r="AS32">
            <v>34</v>
          </cell>
          <cell r="AT32">
            <v>27</v>
          </cell>
          <cell r="AU32">
            <v>35</v>
          </cell>
          <cell r="AV32">
            <v>34</v>
          </cell>
          <cell r="AW32">
            <v>38</v>
          </cell>
          <cell r="AX32">
            <v>33</v>
          </cell>
          <cell r="AY32">
            <v>14</v>
          </cell>
          <cell r="AZ32">
            <v>20</v>
          </cell>
          <cell r="BA32">
            <v>21</v>
          </cell>
          <cell r="BB32">
            <v>15</v>
          </cell>
          <cell r="BC32">
            <v>15</v>
          </cell>
          <cell r="BD32"/>
          <cell r="BE32">
            <v>4</v>
          </cell>
          <cell r="BF32">
            <v>4</v>
          </cell>
          <cell r="BG32">
            <v>4</v>
          </cell>
          <cell r="BH32">
            <v>617</v>
          </cell>
        </row>
        <row r="33">
          <cell r="C33">
            <v>101923</v>
          </cell>
          <cell r="D33" t="str">
            <v>建华区尚美日化经销处</v>
          </cell>
          <cell r="E33"/>
          <cell r="F33"/>
          <cell r="G33"/>
          <cell r="H33"/>
          <cell r="I33"/>
          <cell r="J33"/>
          <cell r="K33">
            <v>11</v>
          </cell>
          <cell r="L33">
            <v>9</v>
          </cell>
          <cell r="M33">
            <v>150</v>
          </cell>
          <cell r="N33">
            <v>4</v>
          </cell>
          <cell r="O33">
            <v>3</v>
          </cell>
          <cell r="P33">
            <v>3</v>
          </cell>
          <cell r="Q33">
            <v>1</v>
          </cell>
          <cell r="R33">
            <v>1</v>
          </cell>
          <cell r="S33">
            <v>1</v>
          </cell>
          <cell r="T33">
            <v>2</v>
          </cell>
          <cell r="U33">
            <v>70</v>
          </cell>
          <cell r="V33">
            <v>30</v>
          </cell>
          <cell r="W33">
            <v>150</v>
          </cell>
          <cell r="X33">
            <v>5</v>
          </cell>
          <cell r="Y33">
            <v>5</v>
          </cell>
          <cell r="Z33">
            <v>10</v>
          </cell>
          <cell r="AA33">
            <v>4</v>
          </cell>
          <cell r="AB33">
            <v>10</v>
          </cell>
          <cell r="AC33">
            <v>2</v>
          </cell>
          <cell r="AD33">
            <v>2</v>
          </cell>
          <cell r="AE33">
            <v>2</v>
          </cell>
          <cell r="AF33">
            <v>12</v>
          </cell>
          <cell r="AG33">
            <v>21</v>
          </cell>
          <cell r="AH33"/>
          <cell r="AI33">
            <v>18</v>
          </cell>
          <cell r="AJ33">
            <v>269</v>
          </cell>
          <cell r="AK33">
            <v>212</v>
          </cell>
          <cell r="AL33">
            <v>212</v>
          </cell>
          <cell r="AM33">
            <v>269</v>
          </cell>
          <cell r="AN33">
            <v>6</v>
          </cell>
          <cell r="AO33">
            <v>6</v>
          </cell>
          <cell r="AP33">
            <v>4</v>
          </cell>
          <cell r="AQ33">
            <v>4</v>
          </cell>
          <cell r="AR33">
            <v>27</v>
          </cell>
          <cell r="AS33">
            <v>24</v>
          </cell>
          <cell r="AT33">
            <v>21</v>
          </cell>
          <cell r="AU33">
            <v>74</v>
          </cell>
          <cell r="AV33">
            <v>71</v>
          </cell>
          <cell r="AW33">
            <v>69</v>
          </cell>
          <cell r="AX33">
            <v>24</v>
          </cell>
          <cell r="AY33">
            <v>31</v>
          </cell>
          <cell r="AZ33">
            <v>43</v>
          </cell>
          <cell r="BA33">
            <v>52</v>
          </cell>
          <cell r="BB33">
            <v>33</v>
          </cell>
          <cell r="BC33">
            <v>31</v>
          </cell>
          <cell r="BD33"/>
          <cell r="BE33"/>
          <cell r="BF33"/>
          <cell r="BG33"/>
          <cell r="BH33">
            <v>617</v>
          </cell>
        </row>
        <row r="34">
          <cell r="C34">
            <v>450303</v>
          </cell>
          <cell r="D34" t="str">
            <v>牡丹江蓝天洗化有限公司</v>
          </cell>
          <cell r="E34"/>
          <cell r="F34"/>
          <cell r="G34"/>
          <cell r="H34"/>
          <cell r="I34"/>
          <cell r="J34"/>
          <cell r="K34">
            <v>37</v>
          </cell>
          <cell r="L34">
            <v>28</v>
          </cell>
          <cell r="M34">
            <v>50</v>
          </cell>
          <cell r="N34">
            <v>1</v>
          </cell>
          <cell r="O34">
            <v>1</v>
          </cell>
          <cell r="P34">
            <v>1</v>
          </cell>
          <cell r="Q34">
            <v>12</v>
          </cell>
          <cell r="R34">
            <v>20</v>
          </cell>
          <cell r="S34">
            <v>24</v>
          </cell>
          <cell r="T34">
            <v>24</v>
          </cell>
          <cell r="U34">
            <v>140</v>
          </cell>
          <cell r="V34">
            <v>60</v>
          </cell>
          <cell r="W34">
            <v>100</v>
          </cell>
          <cell r="X34">
            <v>30</v>
          </cell>
          <cell r="Y34">
            <v>30</v>
          </cell>
          <cell r="Z34">
            <v>20</v>
          </cell>
          <cell r="AA34">
            <v>4</v>
          </cell>
          <cell r="AB34">
            <v>3</v>
          </cell>
          <cell r="AC34">
            <v>1</v>
          </cell>
          <cell r="AD34">
            <v>52</v>
          </cell>
          <cell r="AE34">
            <v>36</v>
          </cell>
          <cell r="AF34">
            <v>29</v>
          </cell>
          <cell r="AG34">
            <v>18</v>
          </cell>
          <cell r="AH34"/>
          <cell r="AI34">
            <v>14</v>
          </cell>
          <cell r="AJ34">
            <v>120</v>
          </cell>
          <cell r="AK34">
            <v>105</v>
          </cell>
          <cell r="AL34">
            <v>105</v>
          </cell>
          <cell r="AM34">
            <v>120</v>
          </cell>
          <cell r="AN34">
            <v>22</v>
          </cell>
          <cell r="AO34">
            <v>22</v>
          </cell>
          <cell r="AP34">
            <v>18</v>
          </cell>
          <cell r="AQ34">
            <v>18</v>
          </cell>
          <cell r="AR34">
            <v>57</v>
          </cell>
          <cell r="AS34">
            <v>49</v>
          </cell>
          <cell r="AT34">
            <v>44</v>
          </cell>
          <cell r="AU34">
            <v>58</v>
          </cell>
          <cell r="AV34">
            <v>50</v>
          </cell>
          <cell r="AW34">
            <v>51</v>
          </cell>
          <cell r="AX34">
            <v>21</v>
          </cell>
          <cell r="AY34">
            <v>23</v>
          </cell>
          <cell r="AZ34">
            <v>32</v>
          </cell>
          <cell r="BA34">
            <v>40</v>
          </cell>
          <cell r="BB34">
            <v>25</v>
          </cell>
          <cell r="BC34">
            <v>25</v>
          </cell>
          <cell r="BD34"/>
          <cell r="BE34"/>
          <cell r="BF34"/>
          <cell r="BG34"/>
          <cell r="BH34">
            <v>238</v>
          </cell>
        </row>
        <row r="35">
          <cell r="C35">
            <v>100616</v>
          </cell>
          <cell r="D35" t="str">
            <v>七台河市维利食品有限责任公司</v>
          </cell>
          <cell r="E35"/>
          <cell r="F35"/>
          <cell r="G35"/>
          <cell r="H35"/>
          <cell r="I35"/>
          <cell r="J35"/>
          <cell r="K35">
            <v>17</v>
          </cell>
          <cell r="L35">
            <v>13</v>
          </cell>
          <cell r="M35"/>
          <cell r="N35"/>
          <cell r="O35"/>
          <cell r="P35"/>
          <cell r="Q35"/>
          <cell r="R35"/>
          <cell r="S35"/>
          <cell r="T35"/>
          <cell r="U35">
            <v>35</v>
          </cell>
          <cell r="V35">
            <v>15</v>
          </cell>
          <cell r="W35">
            <v>50</v>
          </cell>
          <cell r="X35">
            <v>10</v>
          </cell>
          <cell r="Y35">
            <v>10</v>
          </cell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>
            <v>17</v>
          </cell>
          <cell r="AK35">
            <v>13</v>
          </cell>
          <cell r="AL35">
            <v>13</v>
          </cell>
          <cell r="AM35">
            <v>17</v>
          </cell>
          <cell r="AN35">
            <v>6</v>
          </cell>
          <cell r="AO35">
            <v>6</v>
          </cell>
          <cell r="AP35">
            <v>4</v>
          </cell>
          <cell r="AQ35">
            <v>4</v>
          </cell>
          <cell r="AR35">
            <v>18</v>
          </cell>
          <cell r="AS35">
            <v>16</v>
          </cell>
          <cell r="AT35">
            <v>14</v>
          </cell>
          <cell r="AU35">
            <v>6</v>
          </cell>
          <cell r="AV35">
            <v>7</v>
          </cell>
          <cell r="AW35">
            <v>6</v>
          </cell>
          <cell r="AX35">
            <v>2</v>
          </cell>
          <cell r="AY35">
            <v>3</v>
          </cell>
          <cell r="AZ35">
            <v>4</v>
          </cell>
          <cell r="BA35">
            <v>10</v>
          </cell>
          <cell r="BB35">
            <v>3</v>
          </cell>
          <cell r="BC35">
            <v>3</v>
          </cell>
          <cell r="BD35"/>
          <cell r="BE35"/>
          <cell r="BF35"/>
          <cell r="BG35"/>
          <cell r="BH35">
            <v>439</v>
          </cell>
        </row>
        <row r="36">
          <cell r="C36">
            <v>452101</v>
          </cell>
          <cell r="D36" t="str">
            <v>双鸭山市凤凰塑料制品有限公司</v>
          </cell>
          <cell r="E36"/>
          <cell r="F36"/>
          <cell r="G36"/>
          <cell r="H36"/>
          <cell r="I36"/>
          <cell r="J36"/>
          <cell r="K36">
            <v>11</v>
          </cell>
          <cell r="L36">
            <v>9</v>
          </cell>
          <cell r="M36">
            <v>10</v>
          </cell>
          <cell r="N36"/>
          <cell r="O36"/>
          <cell r="P36"/>
          <cell r="Q36">
            <v>6</v>
          </cell>
          <cell r="R36">
            <v>10</v>
          </cell>
          <cell r="S36">
            <v>12</v>
          </cell>
          <cell r="T36">
            <v>12</v>
          </cell>
          <cell r="U36">
            <v>10</v>
          </cell>
          <cell r="V36">
            <v>10</v>
          </cell>
          <cell r="W36">
            <v>50</v>
          </cell>
          <cell r="X36">
            <v>5</v>
          </cell>
          <cell r="Y36">
            <v>5</v>
          </cell>
          <cell r="Z36">
            <v>10</v>
          </cell>
          <cell r="AA36">
            <v>1</v>
          </cell>
          <cell r="AB36">
            <v>1</v>
          </cell>
          <cell r="AC36"/>
          <cell r="AD36">
            <v>4</v>
          </cell>
          <cell r="AE36">
            <v>2</v>
          </cell>
          <cell r="AF36">
            <v>2</v>
          </cell>
          <cell r="AG36">
            <v>11</v>
          </cell>
          <cell r="AH36">
            <v>10</v>
          </cell>
          <cell r="AI36">
            <v>9</v>
          </cell>
          <cell r="AJ36">
            <v>52</v>
          </cell>
          <cell r="AK36">
            <v>41</v>
          </cell>
          <cell r="AL36">
            <v>42</v>
          </cell>
          <cell r="AM36">
            <v>52</v>
          </cell>
          <cell r="AN36">
            <v>2</v>
          </cell>
          <cell r="AO36">
            <v>2</v>
          </cell>
          <cell r="AP36">
            <v>2</v>
          </cell>
          <cell r="AQ36">
            <v>2</v>
          </cell>
          <cell r="AR36">
            <v>9</v>
          </cell>
          <cell r="AS36">
            <v>8</v>
          </cell>
          <cell r="AT36">
            <v>7</v>
          </cell>
          <cell r="AU36">
            <v>10</v>
          </cell>
          <cell r="AV36">
            <v>10</v>
          </cell>
          <cell r="AW36">
            <v>9</v>
          </cell>
          <cell r="AX36">
            <v>9</v>
          </cell>
          <cell r="AY36">
            <v>4</v>
          </cell>
          <cell r="AZ36">
            <v>6</v>
          </cell>
          <cell r="BA36">
            <v>5</v>
          </cell>
          <cell r="BB36">
            <v>5</v>
          </cell>
          <cell r="BC36">
            <v>4</v>
          </cell>
          <cell r="BD36"/>
          <cell r="BE36"/>
          <cell r="BF36"/>
          <cell r="BG36"/>
          <cell r="BH36">
            <v>757</v>
          </cell>
        </row>
        <row r="37">
          <cell r="C37">
            <v>470400</v>
          </cell>
          <cell r="D37" t="str">
            <v>巴彦淖尔市北方洗涤化妆日用品有限公司</v>
          </cell>
          <cell r="E37"/>
          <cell r="F37"/>
          <cell r="G37"/>
          <cell r="H37"/>
          <cell r="I37"/>
          <cell r="J37"/>
          <cell r="K37">
            <v>20</v>
          </cell>
          <cell r="L37">
            <v>16</v>
          </cell>
          <cell r="M37">
            <v>40</v>
          </cell>
          <cell r="N37">
            <v>40</v>
          </cell>
          <cell r="O37">
            <v>35</v>
          </cell>
          <cell r="P37">
            <v>25</v>
          </cell>
          <cell r="Q37">
            <v>15</v>
          </cell>
          <cell r="R37">
            <v>20</v>
          </cell>
          <cell r="S37">
            <v>20</v>
          </cell>
          <cell r="T37">
            <v>15</v>
          </cell>
          <cell r="U37">
            <v>70</v>
          </cell>
          <cell r="V37">
            <v>30</v>
          </cell>
          <cell r="W37">
            <v>150</v>
          </cell>
          <cell r="X37">
            <v>25</v>
          </cell>
          <cell r="Y37">
            <v>25</v>
          </cell>
          <cell r="Z37"/>
          <cell r="AA37">
            <v>5</v>
          </cell>
          <cell r="AB37">
            <v>10</v>
          </cell>
          <cell r="AC37">
            <v>3</v>
          </cell>
          <cell r="AD37">
            <v>20</v>
          </cell>
          <cell r="AE37">
            <v>12</v>
          </cell>
          <cell r="AF37">
            <v>10</v>
          </cell>
          <cell r="AG37">
            <v>16</v>
          </cell>
          <cell r="AH37">
            <v>16</v>
          </cell>
          <cell r="AI37">
            <v>13</v>
          </cell>
          <cell r="AJ37">
            <v>40</v>
          </cell>
          <cell r="AK37">
            <v>38</v>
          </cell>
          <cell r="AL37">
            <v>37</v>
          </cell>
          <cell r="AM37">
            <v>43</v>
          </cell>
          <cell r="AN37">
            <v>8</v>
          </cell>
          <cell r="AO37">
            <v>8</v>
          </cell>
          <cell r="AP37">
            <v>7</v>
          </cell>
          <cell r="AQ37">
            <v>7</v>
          </cell>
          <cell r="AR37">
            <v>50</v>
          </cell>
          <cell r="AS37">
            <v>55</v>
          </cell>
          <cell r="AT37">
            <v>30</v>
          </cell>
          <cell r="AU37">
            <v>13</v>
          </cell>
          <cell r="AV37">
            <v>7</v>
          </cell>
          <cell r="AW37">
            <v>9</v>
          </cell>
          <cell r="AX37">
            <v>20</v>
          </cell>
          <cell r="AY37">
            <v>3</v>
          </cell>
          <cell r="AZ37">
            <v>5</v>
          </cell>
          <cell r="BA37">
            <v>5</v>
          </cell>
          <cell r="BB37">
            <v>5</v>
          </cell>
          <cell r="BC37">
            <v>5</v>
          </cell>
          <cell r="BD37"/>
          <cell r="BE37"/>
          <cell r="BF37"/>
          <cell r="BG37"/>
          <cell r="BH37">
            <v>287</v>
          </cell>
        </row>
        <row r="38">
          <cell r="C38">
            <v>101981</v>
          </cell>
          <cell r="D38" t="str">
            <v>包头市佰捷贸易有限责任公司</v>
          </cell>
          <cell r="E38"/>
          <cell r="F38"/>
          <cell r="G38"/>
          <cell r="H38"/>
          <cell r="I38"/>
          <cell r="J38"/>
          <cell r="K38">
            <v>60</v>
          </cell>
          <cell r="L38">
            <v>48</v>
          </cell>
          <cell r="M38">
            <v>120</v>
          </cell>
          <cell r="N38">
            <v>40</v>
          </cell>
          <cell r="O38">
            <v>35</v>
          </cell>
          <cell r="P38">
            <v>25</v>
          </cell>
          <cell r="Q38">
            <v>30</v>
          </cell>
          <cell r="R38">
            <v>30</v>
          </cell>
          <cell r="S38">
            <v>20</v>
          </cell>
          <cell r="T38">
            <v>30</v>
          </cell>
          <cell r="U38">
            <v>210</v>
          </cell>
          <cell r="V38">
            <v>90</v>
          </cell>
          <cell r="W38">
            <v>110</v>
          </cell>
          <cell r="X38">
            <v>25</v>
          </cell>
          <cell r="Y38">
            <v>25</v>
          </cell>
          <cell r="Z38">
            <v>40</v>
          </cell>
          <cell r="AA38">
            <v>5</v>
          </cell>
          <cell r="AB38">
            <v>3</v>
          </cell>
          <cell r="AC38">
            <v>3</v>
          </cell>
          <cell r="AD38">
            <v>30</v>
          </cell>
          <cell r="AE38">
            <v>21</v>
          </cell>
          <cell r="AF38">
            <v>21</v>
          </cell>
          <cell r="AG38">
            <v>32</v>
          </cell>
          <cell r="AH38">
            <v>31</v>
          </cell>
          <cell r="AI38">
            <v>27</v>
          </cell>
          <cell r="AJ38">
            <v>40</v>
          </cell>
          <cell r="AK38">
            <v>20</v>
          </cell>
          <cell r="AL38">
            <v>20</v>
          </cell>
          <cell r="AM38">
            <v>35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40</v>
          </cell>
          <cell r="AS38">
            <v>30</v>
          </cell>
          <cell r="AT38">
            <v>30</v>
          </cell>
          <cell r="AU38">
            <v>50</v>
          </cell>
          <cell r="AV38">
            <v>65</v>
          </cell>
          <cell r="AW38">
            <v>40</v>
          </cell>
          <cell r="AX38">
            <v>90</v>
          </cell>
          <cell r="AY38"/>
          <cell r="AZ38"/>
          <cell r="BA38"/>
          <cell r="BB38"/>
          <cell r="BC38"/>
          <cell r="BD38"/>
          <cell r="BE38"/>
          <cell r="BF38"/>
          <cell r="BG38"/>
          <cell r="BH38">
            <v>607</v>
          </cell>
        </row>
        <row r="39">
          <cell r="C39">
            <v>470602</v>
          </cell>
          <cell r="D39" t="str">
            <v>赤峰宝洁洗化用品有限责任公司</v>
          </cell>
          <cell r="E39"/>
          <cell r="F39"/>
          <cell r="G39"/>
          <cell r="H39"/>
          <cell r="I39"/>
          <cell r="J39"/>
          <cell r="K39">
            <v>20</v>
          </cell>
          <cell r="L39">
            <v>16</v>
          </cell>
          <cell r="M39">
            <v>5</v>
          </cell>
          <cell r="N39">
            <v>2</v>
          </cell>
          <cell r="O39">
            <v>2</v>
          </cell>
          <cell r="P39">
            <v>2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15</v>
          </cell>
          <cell r="V39">
            <v>15</v>
          </cell>
          <cell r="W39"/>
          <cell r="X39"/>
          <cell r="Y39"/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7</v>
          </cell>
          <cell r="AH39">
            <v>7</v>
          </cell>
          <cell r="AI39">
            <v>6</v>
          </cell>
          <cell r="AJ39">
            <v>48</v>
          </cell>
          <cell r="AK39">
            <v>38</v>
          </cell>
          <cell r="AL39">
            <v>37</v>
          </cell>
          <cell r="AM39">
            <v>47</v>
          </cell>
          <cell r="AN39">
            <v>14</v>
          </cell>
          <cell r="AO39">
            <v>14</v>
          </cell>
          <cell r="AP39">
            <v>11</v>
          </cell>
          <cell r="AQ39">
            <v>11</v>
          </cell>
          <cell r="AR39">
            <v>17</v>
          </cell>
          <cell r="AS39">
            <v>17</v>
          </cell>
          <cell r="AT39">
            <v>17</v>
          </cell>
          <cell r="AU39">
            <v>18</v>
          </cell>
          <cell r="AV39">
            <v>15</v>
          </cell>
          <cell r="AW39">
            <v>18</v>
          </cell>
          <cell r="AX39">
            <v>9</v>
          </cell>
          <cell r="AY39">
            <v>7</v>
          </cell>
          <cell r="AZ39">
            <v>11</v>
          </cell>
          <cell r="BA39">
            <v>10</v>
          </cell>
          <cell r="BB39">
            <v>11</v>
          </cell>
          <cell r="BC39">
            <v>8</v>
          </cell>
          <cell r="BD39"/>
          <cell r="BE39"/>
          <cell r="BF39"/>
          <cell r="BG39"/>
          <cell r="BH39">
            <v>356</v>
          </cell>
        </row>
        <row r="40">
          <cell r="C40">
            <v>614703</v>
          </cell>
          <cell r="D40" t="str">
            <v>鄂尔多斯市东青日用批发部</v>
          </cell>
          <cell r="E40"/>
          <cell r="F40"/>
          <cell r="G40"/>
          <cell r="H40"/>
          <cell r="I40"/>
          <cell r="J40"/>
          <cell r="K40">
            <v>20</v>
          </cell>
          <cell r="L40">
            <v>16</v>
          </cell>
          <cell r="M40">
            <v>60</v>
          </cell>
          <cell r="N40">
            <v>20</v>
          </cell>
          <cell r="O40">
            <v>18</v>
          </cell>
          <cell r="P40">
            <v>15</v>
          </cell>
          <cell r="Q40">
            <v>6</v>
          </cell>
          <cell r="R40">
            <v>10</v>
          </cell>
          <cell r="S40">
            <v>11</v>
          </cell>
          <cell r="T40">
            <v>16</v>
          </cell>
          <cell r="U40"/>
          <cell r="V40"/>
          <cell r="W40"/>
          <cell r="X40">
            <v>15</v>
          </cell>
          <cell r="Y40">
            <v>15</v>
          </cell>
          <cell r="Z40"/>
          <cell r="AA40">
            <v>2</v>
          </cell>
          <cell r="AB40">
            <v>2</v>
          </cell>
          <cell r="AC40">
            <v>2</v>
          </cell>
          <cell r="AD40">
            <v>2</v>
          </cell>
          <cell r="AE40">
            <v>2</v>
          </cell>
          <cell r="AF40">
            <v>2</v>
          </cell>
          <cell r="AG40">
            <v>6</v>
          </cell>
          <cell r="AH40">
            <v>7</v>
          </cell>
          <cell r="AI40">
            <v>2</v>
          </cell>
          <cell r="AJ40">
            <v>2</v>
          </cell>
          <cell r="AK40">
            <v>2</v>
          </cell>
          <cell r="AL40">
            <v>2</v>
          </cell>
          <cell r="AM40">
            <v>2</v>
          </cell>
          <cell r="AN40">
            <v>6</v>
          </cell>
          <cell r="AO40">
            <v>6</v>
          </cell>
          <cell r="AP40">
            <v>2</v>
          </cell>
          <cell r="AQ40">
            <v>4</v>
          </cell>
          <cell r="AR40">
            <v>36</v>
          </cell>
          <cell r="AS40">
            <v>24</v>
          </cell>
          <cell r="AT40">
            <v>24</v>
          </cell>
          <cell r="AU40">
            <v>8</v>
          </cell>
          <cell r="AV40">
            <v>8</v>
          </cell>
          <cell r="AW40">
            <v>8</v>
          </cell>
          <cell r="AX40">
            <v>5</v>
          </cell>
          <cell r="AY40">
            <v>4</v>
          </cell>
          <cell r="AZ40">
            <v>5</v>
          </cell>
          <cell r="BA40">
            <v>5</v>
          </cell>
          <cell r="BB40">
            <v>5</v>
          </cell>
          <cell r="BC40">
            <v>5</v>
          </cell>
          <cell r="BD40"/>
          <cell r="BE40">
            <v>0.5</v>
          </cell>
          <cell r="BF40">
            <v>0.5</v>
          </cell>
          <cell r="BG40">
            <v>0.5</v>
          </cell>
          <cell r="BH40">
            <v>248</v>
          </cell>
        </row>
        <row r="41">
          <cell r="C41">
            <v>100661</v>
          </cell>
          <cell r="D41" t="str">
            <v>呼和浩特市佰洁贸易有限责任公司</v>
          </cell>
          <cell r="E41">
            <v>1</v>
          </cell>
          <cell r="F41">
            <v>1</v>
          </cell>
          <cell r="G41">
            <v>1</v>
          </cell>
          <cell r="H41">
            <v>1</v>
          </cell>
          <cell r="I41">
            <v>1</v>
          </cell>
          <cell r="J41">
            <v>1</v>
          </cell>
          <cell r="K41">
            <v>60</v>
          </cell>
          <cell r="L41">
            <v>40</v>
          </cell>
          <cell r="M41">
            <v>90</v>
          </cell>
          <cell r="N41">
            <v>24</v>
          </cell>
          <cell r="O41">
            <v>23</v>
          </cell>
          <cell r="P41">
            <v>23</v>
          </cell>
          <cell r="Q41">
            <v>20</v>
          </cell>
          <cell r="R41">
            <v>40</v>
          </cell>
          <cell r="S41">
            <v>35</v>
          </cell>
          <cell r="T41">
            <v>35</v>
          </cell>
          <cell r="U41">
            <v>70</v>
          </cell>
          <cell r="V41">
            <v>30</v>
          </cell>
          <cell r="W41">
            <v>300</v>
          </cell>
          <cell r="X41">
            <v>35</v>
          </cell>
          <cell r="Y41">
            <v>35</v>
          </cell>
          <cell r="Z41"/>
          <cell r="AA41">
            <v>5</v>
          </cell>
          <cell r="AB41">
            <v>6</v>
          </cell>
          <cell r="AC41">
            <v>3</v>
          </cell>
          <cell r="AD41">
            <v>16</v>
          </cell>
          <cell r="AE41">
            <v>16</v>
          </cell>
          <cell r="AF41">
            <v>16</v>
          </cell>
          <cell r="AG41">
            <v>42</v>
          </cell>
          <cell r="AH41">
            <v>42</v>
          </cell>
          <cell r="AI41">
            <v>36</v>
          </cell>
          <cell r="AJ41">
            <v>62</v>
          </cell>
          <cell r="AK41">
            <v>48</v>
          </cell>
          <cell r="AL41">
            <v>48</v>
          </cell>
          <cell r="AM41">
            <v>62</v>
          </cell>
          <cell r="AN41">
            <v>11</v>
          </cell>
          <cell r="AO41">
            <v>11</v>
          </cell>
          <cell r="AP41">
            <v>11</v>
          </cell>
          <cell r="AQ41">
            <v>11</v>
          </cell>
          <cell r="AR41">
            <v>55</v>
          </cell>
          <cell r="AS41">
            <v>25</v>
          </cell>
          <cell r="AT41">
            <v>49</v>
          </cell>
          <cell r="AU41">
            <v>75</v>
          </cell>
          <cell r="AV41">
            <v>73</v>
          </cell>
          <cell r="AW41">
            <v>73</v>
          </cell>
          <cell r="AX41">
            <v>37</v>
          </cell>
          <cell r="AY41">
            <v>33</v>
          </cell>
          <cell r="AZ41">
            <v>43</v>
          </cell>
          <cell r="BA41">
            <v>47</v>
          </cell>
          <cell r="BB41">
            <v>34</v>
          </cell>
          <cell r="BC41">
            <v>41</v>
          </cell>
          <cell r="BD41"/>
          <cell r="BE41"/>
          <cell r="BF41"/>
          <cell r="BG41"/>
          <cell r="BH41">
            <v>246</v>
          </cell>
        </row>
        <row r="42">
          <cell r="C42">
            <v>614702</v>
          </cell>
          <cell r="D42" t="str">
            <v>呼伦贝尔市海拉尔区华光日百商店</v>
          </cell>
          <cell r="E42"/>
          <cell r="F42"/>
          <cell r="G42"/>
          <cell r="H42"/>
          <cell r="I42"/>
          <cell r="J42"/>
          <cell r="K42">
            <v>10</v>
          </cell>
          <cell r="L42">
            <v>8</v>
          </cell>
          <cell r="M42">
            <v>20</v>
          </cell>
          <cell r="N42">
            <v>8</v>
          </cell>
          <cell r="O42">
            <v>7</v>
          </cell>
          <cell r="P42">
            <v>5</v>
          </cell>
          <cell r="Q42">
            <v>9</v>
          </cell>
          <cell r="R42">
            <v>14</v>
          </cell>
          <cell r="S42">
            <v>17</v>
          </cell>
          <cell r="T42">
            <v>17</v>
          </cell>
          <cell r="U42">
            <v>70</v>
          </cell>
          <cell r="V42">
            <v>30</v>
          </cell>
          <cell r="W42">
            <v>50</v>
          </cell>
          <cell r="X42">
            <v>10</v>
          </cell>
          <cell r="Y42">
            <v>10</v>
          </cell>
          <cell r="Z42">
            <v>10</v>
          </cell>
          <cell r="AA42">
            <v>1</v>
          </cell>
          <cell r="AB42">
            <v>3</v>
          </cell>
          <cell r="AC42">
            <v>1</v>
          </cell>
          <cell r="AD42">
            <v>8</v>
          </cell>
          <cell r="AE42">
            <v>6</v>
          </cell>
          <cell r="AF42">
            <v>5</v>
          </cell>
          <cell r="AG42">
            <v>18</v>
          </cell>
          <cell r="AH42">
            <v>17</v>
          </cell>
          <cell r="AI42">
            <v>15</v>
          </cell>
          <cell r="AJ42">
            <v>25</v>
          </cell>
          <cell r="AK42">
            <v>25</v>
          </cell>
          <cell r="AL42">
            <v>25</v>
          </cell>
          <cell r="AM42">
            <v>25</v>
          </cell>
          <cell r="AN42">
            <v>6</v>
          </cell>
          <cell r="AO42">
            <v>6</v>
          </cell>
          <cell r="AP42">
            <v>4</v>
          </cell>
          <cell r="AQ42">
            <v>4</v>
          </cell>
          <cell r="AR42">
            <v>18</v>
          </cell>
          <cell r="AS42">
            <v>16</v>
          </cell>
          <cell r="AT42">
            <v>14</v>
          </cell>
          <cell r="AU42">
            <v>14</v>
          </cell>
          <cell r="AV42">
            <v>13</v>
          </cell>
          <cell r="AW42">
            <v>15</v>
          </cell>
          <cell r="AX42">
            <v>4</v>
          </cell>
          <cell r="AY42">
            <v>3</v>
          </cell>
          <cell r="AZ42">
            <v>5</v>
          </cell>
          <cell r="BA42">
            <v>4</v>
          </cell>
          <cell r="BB42">
            <v>4</v>
          </cell>
          <cell r="BC42">
            <v>4</v>
          </cell>
          <cell r="BD42">
            <v>2</v>
          </cell>
          <cell r="BE42">
            <v>3</v>
          </cell>
          <cell r="BF42">
            <v>4</v>
          </cell>
          <cell r="BG42">
            <v>3</v>
          </cell>
          <cell r="BH42">
            <v>459</v>
          </cell>
        </row>
        <row r="43">
          <cell r="C43">
            <v>102016</v>
          </cell>
          <cell r="D43" t="str">
            <v>乌兰浩特市率华妇女洗涤化妆品行</v>
          </cell>
          <cell r="E43"/>
          <cell r="F43"/>
          <cell r="G43"/>
          <cell r="H43"/>
          <cell r="I43"/>
          <cell r="J43"/>
          <cell r="K43">
            <v>6</v>
          </cell>
          <cell r="L43">
            <v>4</v>
          </cell>
          <cell r="M43">
            <v>20</v>
          </cell>
          <cell r="N43">
            <v>2</v>
          </cell>
          <cell r="O43">
            <v>2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70</v>
          </cell>
          <cell r="V43">
            <v>30</v>
          </cell>
          <cell r="W43">
            <v>99</v>
          </cell>
          <cell r="X43">
            <v>5</v>
          </cell>
          <cell r="Y43">
            <v>5</v>
          </cell>
          <cell r="Z43">
            <v>5</v>
          </cell>
          <cell r="AA43"/>
          <cell r="AB43"/>
          <cell r="AC43"/>
          <cell r="AD43">
            <v>1</v>
          </cell>
          <cell r="AE43"/>
          <cell r="AF43"/>
          <cell r="AG43">
            <v>7</v>
          </cell>
          <cell r="AH43">
            <v>7</v>
          </cell>
          <cell r="AI43">
            <v>7</v>
          </cell>
          <cell r="AJ43">
            <v>20</v>
          </cell>
          <cell r="AK43">
            <v>28</v>
          </cell>
          <cell r="AL43">
            <v>22</v>
          </cell>
          <cell r="AM43">
            <v>30</v>
          </cell>
          <cell r="AN43">
            <v>2</v>
          </cell>
          <cell r="AO43">
            <v>2</v>
          </cell>
          <cell r="AP43">
            <v>2</v>
          </cell>
          <cell r="AQ43">
            <v>2</v>
          </cell>
          <cell r="AR43">
            <v>5</v>
          </cell>
          <cell r="AS43">
            <v>4</v>
          </cell>
          <cell r="AT43">
            <v>3</v>
          </cell>
          <cell r="AU43">
            <v>8</v>
          </cell>
          <cell r="AV43">
            <v>8</v>
          </cell>
          <cell r="AW43">
            <v>9</v>
          </cell>
          <cell r="AX43">
            <v>3</v>
          </cell>
          <cell r="AY43">
            <v>4</v>
          </cell>
          <cell r="AZ43">
            <v>4</v>
          </cell>
          <cell r="BA43">
            <v>4</v>
          </cell>
          <cell r="BB43">
            <v>4</v>
          </cell>
          <cell r="BC43">
            <v>4</v>
          </cell>
          <cell r="BD43"/>
          <cell r="BE43"/>
          <cell r="BF43"/>
          <cell r="BG43"/>
          <cell r="BH43">
            <v>190</v>
          </cell>
        </row>
        <row r="44">
          <cell r="C44">
            <v>101577</v>
          </cell>
          <cell r="D44" t="str">
            <v>白城市明客多超市有限公司</v>
          </cell>
          <cell r="E44"/>
          <cell r="F44"/>
          <cell r="G44"/>
          <cell r="H44"/>
          <cell r="I44"/>
          <cell r="J44"/>
          <cell r="K44">
            <v>6</v>
          </cell>
          <cell r="L44">
            <v>4</v>
          </cell>
          <cell r="M44">
            <v>20</v>
          </cell>
          <cell r="N44">
            <v>2</v>
          </cell>
          <cell r="O44">
            <v>1</v>
          </cell>
          <cell r="P44">
            <v>1</v>
          </cell>
          <cell r="Q44">
            <v>3</v>
          </cell>
          <cell r="R44">
            <v>3</v>
          </cell>
          <cell r="S44">
            <v>3</v>
          </cell>
          <cell r="T44">
            <v>3</v>
          </cell>
          <cell r="U44">
            <v>70</v>
          </cell>
          <cell r="V44">
            <v>30</v>
          </cell>
          <cell r="W44">
            <v>99</v>
          </cell>
          <cell r="X44">
            <v>5</v>
          </cell>
          <cell r="Y44">
            <v>5</v>
          </cell>
          <cell r="Z44">
            <v>5</v>
          </cell>
          <cell r="AA44">
            <v>1</v>
          </cell>
          <cell r="AB44">
            <v>2</v>
          </cell>
          <cell r="AC44"/>
          <cell r="AD44">
            <v>4</v>
          </cell>
          <cell r="AE44">
            <v>3</v>
          </cell>
          <cell r="AF44">
            <v>2</v>
          </cell>
          <cell r="AG44">
            <v>7</v>
          </cell>
          <cell r="AH44">
            <v>8</v>
          </cell>
          <cell r="AI44">
            <v>7</v>
          </cell>
          <cell r="AJ44">
            <v>8</v>
          </cell>
          <cell r="AK44">
            <v>13</v>
          </cell>
          <cell r="AL44">
            <v>8</v>
          </cell>
          <cell r="AM44">
            <v>13</v>
          </cell>
          <cell r="AN44"/>
          <cell r="AO44"/>
          <cell r="AP44"/>
          <cell r="AQ44"/>
          <cell r="AR44">
            <v>4</v>
          </cell>
          <cell r="AS44">
            <v>4</v>
          </cell>
          <cell r="AT44">
            <v>4</v>
          </cell>
          <cell r="AU44">
            <v>16</v>
          </cell>
          <cell r="AV44">
            <v>14</v>
          </cell>
          <cell r="AW44">
            <v>16</v>
          </cell>
          <cell r="AX44">
            <v>11</v>
          </cell>
          <cell r="AY44">
            <v>8</v>
          </cell>
          <cell r="AZ44">
            <v>8</v>
          </cell>
          <cell r="BA44">
            <v>8</v>
          </cell>
          <cell r="BB44">
            <v>8</v>
          </cell>
          <cell r="BC44">
            <v>8</v>
          </cell>
          <cell r="BD44"/>
          <cell r="BE44"/>
          <cell r="BF44"/>
          <cell r="BG44"/>
          <cell r="BH44">
            <v>366</v>
          </cell>
        </row>
        <row r="45">
          <cell r="C45">
            <v>101724</v>
          </cell>
          <cell r="D45" t="str">
            <v>白山市山货市场满美化妆品批发商行</v>
          </cell>
          <cell r="E45">
            <v>1</v>
          </cell>
          <cell r="F45">
            <v>1</v>
          </cell>
          <cell r="G45"/>
          <cell r="H45"/>
          <cell r="I45"/>
          <cell r="J45"/>
          <cell r="K45">
            <v>3</v>
          </cell>
          <cell r="L45">
            <v>2</v>
          </cell>
          <cell r="M45"/>
          <cell r="N45">
            <v>8</v>
          </cell>
          <cell r="O45">
            <v>6</v>
          </cell>
          <cell r="P45">
            <v>6</v>
          </cell>
          <cell r="Q45">
            <v>4</v>
          </cell>
          <cell r="R45">
            <v>8</v>
          </cell>
          <cell r="S45">
            <v>9</v>
          </cell>
          <cell r="T45">
            <v>9</v>
          </cell>
          <cell r="U45">
            <v>70</v>
          </cell>
          <cell r="V45">
            <v>30</v>
          </cell>
          <cell r="W45">
            <v>99</v>
          </cell>
          <cell r="X45">
            <v>1</v>
          </cell>
          <cell r="Y45">
            <v>1</v>
          </cell>
          <cell r="Z45"/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7</v>
          </cell>
          <cell r="AH45">
            <v>7</v>
          </cell>
          <cell r="AI45">
            <v>6</v>
          </cell>
          <cell r="AJ45">
            <v>28</v>
          </cell>
          <cell r="AK45">
            <v>22</v>
          </cell>
          <cell r="AL45">
            <v>22</v>
          </cell>
          <cell r="AM45">
            <v>28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5</v>
          </cell>
          <cell r="AS45">
            <v>4</v>
          </cell>
          <cell r="AT45">
            <v>3</v>
          </cell>
          <cell r="AU45">
            <v>10</v>
          </cell>
          <cell r="AV45">
            <v>9</v>
          </cell>
          <cell r="AW45">
            <v>9</v>
          </cell>
          <cell r="AX45">
            <v>3</v>
          </cell>
          <cell r="AY45"/>
          <cell r="AZ45"/>
          <cell r="BA45"/>
          <cell r="BB45"/>
          <cell r="BC45">
            <v>5</v>
          </cell>
          <cell r="BD45"/>
          <cell r="BE45"/>
          <cell r="BF45"/>
          <cell r="BG45"/>
          <cell r="BH45">
            <v>326</v>
          </cell>
        </row>
        <row r="46">
          <cell r="C46">
            <v>430103</v>
          </cell>
          <cell r="D46" t="str">
            <v>吉林省百利实业有限公司</v>
          </cell>
          <cell r="E46"/>
          <cell r="F46"/>
          <cell r="G46"/>
          <cell r="H46"/>
          <cell r="I46"/>
          <cell r="J46"/>
          <cell r="K46"/>
          <cell r="L46"/>
          <cell r="M46">
            <v>200</v>
          </cell>
          <cell r="N46">
            <v>15</v>
          </cell>
          <cell r="O46">
            <v>20</v>
          </cell>
          <cell r="P46">
            <v>20</v>
          </cell>
          <cell r="Q46">
            <v>9</v>
          </cell>
          <cell r="R46">
            <v>15</v>
          </cell>
          <cell r="S46">
            <v>17</v>
          </cell>
          <cell r="T46">
            <v>18</v>
          </cell>
          <cell r="U46">
            <v>105</v>
          </cell>
          <cell r="V46">
            <v>45</v>
          </cell>
          <cell r="W46">
            <v>217</v>
          </cell>
          <cell r="X46">
            <v>65</v>
          </cell>
          <cell r="Y46">
            <v>65</v>
          </cell>
          <cell r="Z46">
            <v>13</v>
          </cell>
          <cell r="AA46">
            <v>14</v>
          </cell>
          <cell r="AB46">
            <v>10</v>
          </cell>
          <cell r="AC46">
            <v>6</v>
          </cell>
          <cell r="AD46">
            <v>50</v>
          </cell>
          <cell r="AE46">
            <v>30</v>
          </cell>
          <cell r="AF46">
            <v>40</v>
          </cell>
          <cell r="AG46">
            <v>81</v>
          </cell>
          <cell r="AH46">
            <v>80</v>
          </cell>
          <cell r="AI46">
            <v>69</v>
          </cell>
          <cell r="AJ46">
            <v>80</v>
          </cell>
          <cell r="AK46">
            <v>80</v>
          </cell>
          <cell r="AL46">
            <v>80</v>
          </cell>
          <cell r="AM46">
            <v>80</v>
          </cell>
          <cell r="AN46">
            <v>5</v>
          </cell>
          <cell r="AO46">
            <v>5</v>
          </cell>
          <cell r="AP46">
            <v>5</v>
          </cell>
          <cell r="AQ46">
            <v>5</v>
          </cell>
          <cell r="AR46">
            <v>27</v>
          </cell>
          <cell r="AS46">
            <v>24</v>
          </cell>
          <cell r="AT46">
            <v>31</v>
          </cell>
          <cell r="AU46">
            <v>103</v>
          </cell>
          <cell r="AV46">
            <v>103</v>
          </cell>
          <cell r="AW46">
            <v>101</v>
          </cell>
          <cell r="AX46">
            <v>219</v>
          </cell>
          <cell r="AY46">
            <v>60</v>
          </cell>
          <cell r="AZ46">
            <v>80</v>
          </cell>
          <cell r="BA46">
            <v>99</v>
          </cell>
          <cell r="BB46">
            <v>73</v>
          </cell>
          <cell r="BC46">
            <v>66</v>
          </cell>
          <cell r="BD46"/>
          <cell r="BE46">
            <v>15</v>
          </cell>
          <cell r="BF46"/>
          <cell r="BG46"/>
          <cell r="BH46">
            <v>270</v>
          </cell>
        </row>
        <row r="47">
          <cell r="C47">
            <v>101436</v>
          </cell>
          <cell r="D47" t="str">
            <v>吉林市佐舆永业商贸有限责任公司</v>
          </cell>
          <cell r="E47"/>
          <cell r="F47"/>
          <cell r="G47"/>
          <cell r="H47"/>
          <cell r="I47"/>
          <cell r="J47"/>
          <cell r="K47">
            <v>9</v>
          </cell>
          <cell r="L47">
            <v>6</v>
          </cell>
          <cell r="M47">
            <v>40</v>
          </cell>
          <cell r="N47">
            <v>1</v>
          </cell>
          <cell r="O47">
            <v>1</v>
          </cell>
          <cell r="P47">
            <v>1</v>
          </cell>
          <cell r="Q47">
            <v>7</v>
          </cell>
          <cell r="R47">
            <v>13</v>
          </cell>
          <cell r="S47">
            <v>14</v>
          </cell>
          <cell r="T47">
            <v>14</v>
          </cell>
          <cell r="U47">
            <v>70</v>
          </cell>
          <cell r="V47">
            <v>30</v>
          </cell>
          <cell r="W47"/>
          <cell r="X47">
            <v>1</v>
          </cell>
          <cell r="Y47">
            <v>1</v>
          </cell>
          <cell r="Z47">
            <v>6</v>
          </cell>
          <cell r="AA47">
            <v>5</v>
          </cell>
          <cell r="AB47">
            <v>13</v>
          </cell>
          <cell r="AC47">
            <v>2</v>
          </cell>
          <cell r="AD47">
            <v>18</v>
          </cell>
          <cell r="AE47">
            <v>18</v>
          </cell>
          <cell r="AF47">
            <v>17</v>
          </cell>
          <cell r="AG47">
            <v>12</v>
          </cell>
          <cell r="AH47">
            <v>12</v>
          </cell>
          <cell r="AI47">
            <v>12</v>
          </cell>
          <cell r="AJ47">
            <v>7</v>
          </cell>
          <cell r="AK47">
            <v>7</v>
          </cell>
          <cell r="AL47">
            <v>7</v>
          </cell>
          <cell r="AM47">
            <v>7</v>
          </cell>
          <cell r="AN47">
            <v>2</v>
          </cell>
          <cell r="AO47">
            <v>2</v>
          </cell>
          <cell r="AP47">
            <v>2</v>
          </cell>
          <cell r="AQ47">
            <v>2</v>
          </cell>
          <cell r="AR47">
            <v>2</v>
          </cell>
          <cell r="AS47">
            <v>2</v>
          </cell>
          <cell r="AT47">
            <v>7</v>
          </cell>
          <cell r="AU47">
            <v>117</v>
          </cell>
          <cell r="AV47">
            <v>80</v>
          </cell>
          <cell r="AW47">
            <v>59</v>
          </cell>
          <cell r="AX47">
            <v>40</v>
          </cell>
          <cell r="AY47">
            <v>9</v>
          </cell>
          <cell r="AZ47">
            <v>14</v>
          </cell>
          <cell r="BA47">
            <v>12</v>
          </cell>
          <cell r="BB47">
            <v>10</v>
          </cell>
          <cell r="BC47"/>
          <cell r="BD47"/>
          <cell r="BE47">
            <v>1</v>
          </cell>
          <cell r="BF47"/>
          <cell r="BG47">
            <v>1</v>
          </cell>
          <cell r="BH47">
            <v>263</v>
          </cell>
        </row>
        <row r="48">
          <cell r="C48">
            <v>100575</v>
          </cell>
          <cell r="D48" t="str">
            <v>梅河口市亚贤洗涤批发商店</v>
          </cell>
          <cell r="E48"/>
          <cell r="F48"/>
          <cell r="G48"/>
          <cell r="H48"/>
          <cell r="I48"/>
          <cell r="J48"/>
          <cell r="K48">
            <v>6</v>
          </cell>
          <cell r="L48">
            <v>4</v>
          </cell>
          <cell r="M48">
            <v>30</v>
          </cell>
          <cell r="N48">
            <v>5</v>
          </cell>
          <cell r="O48">
            <v>2</v>
          </cell>
          <cell r="P48">
            <v>3</v>
          </cell>
          <cell r="Q48">
            <v>5</v>
          </cell>
          <cell r="R48">
            <v>8</v>
          </cell>
          <cell r="S48">
            <v>8</v>
          </cell>
          <cell r="T48">
            <v>9</v>
          </cell>
          <cell r="U48">
            <v>70</v>
          </cell>
          <cell r="V48">
            <v>30</v>
          </cell>
          <cell r="W48"/>
          <cell r="X48">
            <v>2</v>
          </cell>
          <cell r="Y48">
            <v>2</v>
          </cell>
          <cell r="Z48">
            <v>5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E48">
            <v>1</v>
          </cell>
          <cell r="AF48">
            <v>1</v>
          </cell>
          <cell r="AG48">
            <v>21</v>
          </cell>
          <cell r="AH48">
            <v>21</v>
          </cell>
          <cell r="AI48">
            <v>18</v>
          </cell>
          <cell r="AJ48">
            <v>10</v>
          </cell>
          <cell r="AK48">
            <v>10</v>
          </cell>
          <cell r="AL48">
            <v>15</v>
          </cell>
          <cell r="AM48">
            <v>15</v>
          </cell>
          <cell r="AN48">
            <v>2</v>
          </cell>
          <cell r="AO48">
            <v>2</v>
          </cell>
          <cell r="AP48">
            <v>2</v>
          </cell>
          <cell r="AQ48">
            <v>2</v>
          </cell>
          <cell r="AR48">
            <v>5</v>
          </cell>
          <cell r="AS48">
            <v>4</v>
          </cell>
          <cell r="AT48">
            <v>3</v>
          </cell>
          <cell r="AU48">
            <v>8</v>
          </cell>
          <cell r="AV48">
            <v>50</v>
          </cell>
          <cell r="AW48">
            <v>31</v>
          </cell>
          <cell r="AX48">
            <v>18</v>
          </cell>
          <cell r="AY48">
            <v>4</v>
          </cell>
          <cell r="AZ48">
            <v>4</v>
          </cell>
          <cell r="BA48">
            <v>4</v>
          </cell>
          <cell r="BB48">
            <v>4</v>
          </cell>
          <cell r="BC48">
            <v>4</v>
          </cell>
          <cell r="BD48"/>
          <cell r="BE48"/>
          <cell r="BF48"/>
          <cell r="BG48"/>
          <cell r="BH48">
            <v>194</v>
          </cell>
        </row>
        <row r="49">
          <cell r="C49">
            <v>100121</v>
          </cell>
          <cell r="D49" t="str">
            <v>四平市铁东区晶鑫洗化日用百货经营部</v>
          </cell>
          <cell r="E49"/>
          <cell r="F49"/>
          <cell r="G49"/>
          <cell r="H49"/>
          <cell r="I49"/>
          <cell r="J49"/>
          <cell r="K49">
            <v>11</v>
          </cell>
          <cell r="L49">
            <v>9</v>
          </cell>
          <cell r="M49">
            <v>30</v>
          </cell>
          <cell r="N49">
            <v>11</v>
          </cell>
          <cell r="O49">
            <v>10</v>
          </cell>
          <cell r="P49">
            <v>8</v>
          </cell>
          <cell r="Q49">
            <v>7</v>
          </cell>
          <cell r="R49">
            <v>13</v>
          </cell>
          <cell r="S49">
            <v>15</v>
          </cell>
          <cell r="T49">
            <v>15</v>
          </cell>
          <cell r="U49">
            <v>140</v>
          </cell>
          <cell r="V49">
            <v>60</v>
          </cell>
          <cell r="W49">
            <v>217</v>
          </cell>
          <cell r="X49">
            <v>23</v>
          </cell>
          <cell r="Y49">
            <v>23</v>
          </cell>
          <cell r="Z49">
            <v>15</v>
          </cell>
          <cell r="AA49"/>
          <cell r="AB49"/>
          <cell r="AC49"/>
          <cell r="AD49">
            <v>16</v>
          </cell>
          <cell r="AE49">
            <v>9</v>
          </cell>
          <cell r="AF49">
            <v>16</v>
          </cell>
          <cell r="AG49"/>
          <cell r="AH49"/>
          <cell r="AI49">
            <v>10</v>
          </cell>
          <cell r="AJ49">
            <v>42</v>
          </cell>
          <cell r="AK49">
            <v>42</v>
          </cell>
          <cell r="AL49">
            <v>42</v>
          </cell>
          <cell r="AM49">
            <v>42</v>
          </cell>
          <cell r="AN49"/>
          <cell r="AO49"/>
          <cell r="AP49"/>
          <cell r="AQ49"/>
          <cell r="AR49">
            <v>16</v>
          </cell>
          <cell r="AS49">
            <v>16</v>
          </cell>
          <cell r="AT49">
            <v>16</v>
          </cell>
          <cell r="AU49">
            <v>13</v>
          </cell>
          <cell r="AV49">
            <v>18</v>
          </cell>
          <cell r="AW49">
            <v>18</v>
          </cell>
          <cell r="AX49">
            <v>11</v>
          </cell>
          <cell r="AY49">
            <v>9</v>
          </cell>
          <cell r="AZ49">
            <v>4</v>
          </cell>
          <cell r="BA49">
            <v>9</v>
          </cell>
          <cell r="BB49">
            <v>9</v>
          </cell>
          <cell r="BC49">
            <v>9</v>
          </cell>
          <cell r="BD49"/>
          <cell r="BE49"/>
          <cell r="BF49"/>
          <cell r="BG49"/>
          <cell r="BH49">
            <v>1039</v>
          </cell>
        </row>
        <row r="50">
          <cell r="C50">
            <v>102088</v>
          </cell>
          <cell r="D50" t="str">
            <v>松原市新鸿达化妆品经销有限公司</v>
          </cell>
          <cell r="E50"/>
          <cell r="F50"/>
          <cell r="G50"/>
          <cell r="H50"/>
          <cell r="I50"/>
          <cell r="J50"/>
          <cell r="K50">
            <v>6</v>
          </cell>
          <cell r="L50">
            <v>4</v>
          </cell>
          <cell r="M50">
            <v>20</v>
          </cell>
          <cell r="N50"/>
          <cell r="O50">
            <v>1</v>
          </cell>
          <cell r="P50"/>
          <cell r="Q50"/>
          <cell r="R50"/>
          <cell r="S50"/>
          <cell r="T50">
            <v>1</v>
          </cell>
          <cell r="U50">
            <v>70</v>
          </cell>
          <cell r="V50">
            <v>30</v>
          </cell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>
            <v>7</v>
          </cell>
          <cell r="AH50">
            <v>8</v>
          </cell>
          <cell r="AI50">
            <v>7</v>
          </cell>
          <cell r="AJ50">
            <v>4</v>
          </cell>
          <cell r="AK50">
            <v>4</v>
          </cell>
          <cell r="AL50">
            <v>4</v>
          </cell>
          <cell r="AM50">
            <v>4</v>
          </cell>
          <cell r="AN50"/>
          <cell r="AO50"/>
          <cell r="AP50"/>
          <cell r="AQ50"/>
          <cell r="AR50">
            <v>9</v>
          </cell>
          <cell r="AS50">
            <v>8</v>
          </cell>
          <cell r="AT50">
            <v>7</v>
          </cell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>
            <v>232</v>
          </cell>
        </row>
        <row r="51">
          <cell r="C51">
            <v>100196</v>
          </cell>
          <cell r="D51" t="str">
            <v>通化市东昌区玉冬综合平价超市（汇源专卖店）</v>
          </cell>
          <cell r="E51"/>
          <cell r="F51"/>
          <cell r="G51"/>
          <cell r="H51"/>
          <cell r="I51"/>
          <cell r="J51"/>
          <cell r="K51"/>
          <cell r="L51"/>
          <cell r="M51">
            <v>30</v>
          </cell>
          <cell r="N51">
            <v>6</v>
          </cell>
          <cell r="O51">
            <v>5</v>
          </cell>
          <cell r="P51">
            <v>4</v>
          </cell>
          <cell r="Q51">
            <v>4</v>
          </cell>
          <cell r="R51">
            <v>8</v>
          </cell>
          <cell r="S51">
            <v>9</v>
          </cell>
          <cell r="T51">
            <v>9</v>
          </cell>
          <cell r="U51">
            <v>70</v>
          </cell>
          <cell r="V51">
            <v>30</v>
          </cell>
          <cell r="W51"/>
          <cell r="X51">
            <v>5</v>
          </cell>
          <cell r="Y51">
            <v>5</v>
          </cell>
          <cell r="Z51">
            <v>5</v>
          </cell>
          <cell r="AA51">
            <v>1</v>
          </cell>
          <cell r="AB51">
            <v>3</v>
          </cell>
          <cell r="AC51">
            <v>1</v>
          </cell>
          <cell r="AD51">
            <v>8</v>
          </cell>
          <cell r="AE51">
            <v>6</v>
          </cell>
          <cell r="AF51">
            <v>5</v>
          </cell>
          <cell r="AG51">
            <v>6</v>
          </cell>
          <cell r="AH51">
            <v>6</v>
          </cell>
          <cell r="AI51">
            <v>5</v>
          </cell>
          <cell r="AJ51">
            <v>10</v>
          </cell>
          <cell r="AK51">
            <v>10</v>
          </cell>
          <cell r="AL51">
            <v>10</v>
          </cell>
          <cell r="AM51">
            <v>20</v>
          </cell>
          <cell r="AN51">
            <v>1</v>
          </cell>
          <cell r="AO51">
            <v>1</v>
          </cell>
          <cell r="AP51">
            <v>1</v>
          </cell>
          <cell r="AQ51">
            <v>1</v>
          </cell>
          <cell r="AR51">
            <v>5</v>
          </cell>
          <cell r="AS51">
            <v>4</v>
          </cell>
          <cell r="AT51">
            <v>3</v>
          </cell>
          <cell r="AU51">
            <v>8</v>
          </cell>
          <cell r="AV51">
            <v>8</v>
          </cell>
          <cell r="AW51">
            <v>7</v>
          </cell>
          <cell r="AX51">
            <v>7</v>
          </cell>
          <cell r="AY51">
            <v>4</v>
          </cell>
          <cell r="AZ51">
            <v>4</v>
          </cell>
          <cell r="BA51">
            <v>4</v>
          </cell>
          <cell r="BB51">
            <v>4</v>
          </cell>
          <cell r="BC51">
            <v>4</v>
          </cell>
          <cell r="BD51"/>
          <cell r="BE51"/>
          <cell r="BF51"/>
          <cell r="BG51">
            <v>1</v>
          </cell>
          <cell r="BH51">
            <v>1690</v>
          </cell>
        </row>
        <row r="52">
          <cell r="C52">
            <v>430505</v>
          </cell>
          <cell r="D52" t="str">
            <v>延吉市京铭贸易有限公司</v>
          </cell>
          <cell r="E52"/>
          <cell r="F52"/>
          <cell r="G52"/>
          <cell r="H52"/>
          <cell r="I52"/>
          <cell r="J52"/>
          <cell r="K52">
            <v>76</v>
          </cell>
          <cell r="L52">
            <v>75</v>
          </cell>
          <cell r="M52">
            <v>190</v>
          </cell>
          <cell r="N52">
            <v>5</v>
          </cell>
          <cell r="O52">
            <v>7</v>
          </cell>
          <cell r="P52">
            <v>5</v>
          </cell>
          <cell r="Q52">
            <v>6</v>
          </cell>
          <cell r="R52">
            <v>8</v>
          </cell>
          <cell r="S52">
            <v>11</v>
          </cell>
          <cell r="T52">
            <v>11</v>
          </cell>
          <cell r="U52">
            <v>35</v>
          </cell>
          <cell r="V52">
            <v>15</v>
          </cell>
          <cell r="W52">
            <v>66</v>
          </cell>
          <cell r="X52">
            <v>7</v>
          </cell>
          <cell r="Y52">
            <v>7</v>
          </cell>
          <cell r="Z52"/>
          <cell r="AA52"/>
          <cell r="AB52"/>
          <cell r="AC52"/>
          <cell r="AD52"/>
          <cell r="AE52"/>
          <cell r="AF52"/>
          <cell r="AG52">
            <v>11</v>
          </cell>
          <cell r="AH52">
            <v>11</v>
          </cell>
          <cell r="AI52">
            <v>9</v>
          </cell>
          <cell r="AJ52">
            <v>25</v>
          </cell>
          <cell r="AK52">
            <v>25</v>
          </cell>
          <cell r="AL52">
            <v>25</v>
          </cell>
          <cell r="AM52">
            <v>25</v>
          </cell>
          <cell r="AN52"/>
          <cell r="AO52"/>
          <cell r="AP52"/>
          <cell r="AQ52"/>
          <cell r="AR52">
            <v>7</v>
          </cell>
          <cell r="AS52">
            <v>4</v>
          </cell>
          <cell r="AT52">
            <v>5</v>
          </cell>
          <cell r="AU52">
            <v>23</v>
          </cell>
          <cell r="AV52">
            <v>18</v>
          </cell>
          <cell r="AW52">
            <v>18</v>
          </cell>
          <cell r="AX52">
            <v>21</v>
          </cell>
          <cell r="AY52">
            <v>7</v>
          </cell>
          <cell r="AZ52">
            <v>8</v>
          </cell>
          <cell r="BA52">
            <v>7</v>
          </cell>
          <cell r="BB52">
            <v>7</v>
          </cell>
          <cell r="BC52">
            <v>7</v>
          </cell>
          <cell r="BD52"/>
          <cell r="BE52"/>
          <cell r="BF52"/>
          <cell r="BG52"/>
          <cell r="BH52">
            <v>442</v>
          </cell>
        </row>
        <row r="53">
          <cell r="C53">
            <v>410303</v>
          </cell>
          <cell r="D53" t="str">
            <v>鞍山市华隆商贸有限公司</v>
          </cell>
          <cell r="E53"/>
          <cell r="F53"/>
          <cell r="G53"/>
          <cell r="H53"/>
          <cell r="I53"/>
          <cell r="J53"/>
          <cell r="K53">
            <v>45</v>
          </cell>
          <cell r="L53">
            <v>35</v>
          </cell>
          <cell r="M53">
            <v>120</v>
          </cell>
          <cell r="N53">
            <v>5</v>
          </cell>
          <cell r="O53">
            <v>10</v>
          </cell>
          <cell r="P53">
            <v>10</v>
          </cell>
          <cell r="Q53">
            <v>23</v>
          </cell>
          <cell r="R53">
            <v>37</v>
          </cell>
          <cell r="S53">
            <v>45</v>
          </cell>
          <cell r="T53">
            <v>45</v>
          </cell>
          <cell r="U53">
            <v>35</v>
          </cell>
          <cell r="V53">
            <v>20</v>
          </cell>
          <cell r="W53">
            <v>100</v>
          </cell>
          <cell r="X53">
            <v>25</v>
          </cell>
          <cell r="Y53">
            <v>25</v>
          </cell>
          <cell r="Z53">
            <v>25</v>
          </cell>
          <cell r="AA53"/>
          <cell r="AB53"/>
          <cell r="AC53"/>
          <cell r="AD53"/>
          <cell r="AE53"/>
          <cell r="AF53"/>
          <cell r="AG53">
            <v>10</v>
          </cell>
          <cell r="AH53"/>
          <cell r="AI53">
            <v>10</v>
          </cell>
          <cell r="AJ53">
            <v>70</v>
          </cell>
          <cell r="AK53">
            <v>30</v>
          </cell>
          <cell r="AL53">
            <v>30</v>
          </cell>
          <cell r="AM53">
            <v>70</v>
          </cell>
          <cell r="AN53">
            <v>6</v>
          </cell>
          <cell r="AO53"/>
          <cell r="AP53"/>
          <cell r="AQ53"/>
          <cell r="AR53"/>
          <cell r="AS53"/>
          <cell r="AT53"/>
          <cell r="AU53">
            <v>130</v>
          </cell>
          <cell r="AV53">
            <v>126</v>
          </cell>
          <cell r="AW53">
            <v>84</v>
          </cell>
          <cell r="AX53">
            <v>50</v>
          </cell>
          <cell r="AY53">
            <v>59</v>
          </cell>
          <cell r="AZ53">
            <v>74</v>
          </cell>
          <cell r="BA53">
            <v>69</v>
          </cell>
          <cell r="BB53">
            <v>80</v>
          </cell>
          <cell r="BC53">
            <v>45</v>
          </cell>
          <cell r="BD53"/>
          <cell r="BE53">
            <v>5</v>
          </cell>
          <cell r="BF53">
            <v>5</v>
          </cell>
          <cell r="BG53">
            <v>9</v>
          </cell>
          <cell r="BH53">
            <v>1100</v>
          </cell>
        </row>
        <row r="54">
          <cell r="C54">
            <v>102172</v>
          </cell>
          <cell r="D54" t="str">
            <v>朝阳县大世界众鑫百货商店</v>
          </cell>
          <cell r="E54"/>
          <cell r="F54"/>
          <cell r="G54"/>
          <cell r="H54"/>
          <cell r="I54"/>
          <cell r="J54"/>
          <cell r="K54">
            <v>15</v>
          </cell>
          <cell r="L54">
            <v>10</v>
          </cell>
          <cell r="M54"/>
          <cell r="N54">
            <v>4</v>
          </cell>
          <cell r="O54">
            <v>3</v>
          </cell>
          <cell r="P54">
            <v>5</v>
          </cell>
          <cell r="Q54">
            <v>9</v>
          </cell>
          <cell r="R54">
            <v>15</v>
          </cell>
          <cell r="S54">
            <v>18</v>
          </cell>
          <cell r="T54">
            <v>18</v>
          </cell>
          <cell r="U54">
            <v>70</v>
          </cell>
          <cell r="V54">
            <v>20</v>
          </cell>
          <cell r="W54">
            <v>50</v>
          </cell>
          <cell r="X54">
            <v>15</v>
          </cell>
          <cell r="Y54">
            <v>15</v>
          </cell>
          <cell r="Z54">
            <v>10</v>
          </cell>
          <cell r="AA54"/>
          <cell r="AB54"/>
          <cell r="AC54"/>
          <cell r="AD54">
            <v>1</v>
          </cell>
          <cell r="AE54"/>
          <cell r="AF54"/>
          <cell r="AG54">
            <v>15</v>
          </cell>
          <cell r="AH54">
            <v>15</v>
          </cell>
          <cell r="AI54">
            <v>14</v>
          </cell>
          <cell r="AJ54">
            <v>22</v>
          </cell>
          <cell r="AK54">
            <v>22</v>
          </cell>
          <cell r="AL54">
            <v>22</v>
          </cell>
          <cell r="AM54">
            <v>24</v>
          </cell>
          <cell r="AN54">
            <v>5</v>
          </cell>
          <cell r="AO54">
            <v>5</v>
          </cell>
          <cell r="AP54">
            <v>5</v>
          </cell>
          <cell r="AQ54">
            <v>5</v>
          </cell>
          <cell r="AR54">
            <v>12</v>
          </cell>
          <cell r="AS54">
            <v>12</v>
          </cell>
          <cell r="AT54">
            <v>17</v>
          </cell>
          <cell r="AU54">
            <v>23</v>
          </cell>
          <cell r="AV54">
            <v>22</v>
          </cell>
          <cell r="AW54">
            <v>21</v>
          </cell>
          <cell r="AX54">
            <v>13</v>
          </cell>
          <cell r="AY54">
            <v>10</v>
          </cell>
          <cell r="AZ54">
            <v>16</v>
          </cell>
          <cell r="BA54">
            <v>19</v>
          </cell>
          <cell r="BB54">
            <v>11</v>
          </cell>
          <cell r="BC54">
            <v>11</v>
          </cell>
          <cell r="BD54"/>
          <cell r="BE54"/>
          <cell r="BF54"/>
          <cell r="BG54"/>
          <cell r="BH54">
            <v>374</v>
          </cell>
        </row>
        <row r="55">
          <cell r="C55">
            <v>410215</v>
          </cell>
          <cell r="D55" t="str">
            <v>大连佳菱物流有限公司</v>
          </cell>
          <cell r="E55">
            <v>60</v>
          </cell>
          <cell r="F55">
            <v>22</v>
          </cell>
          <cell r="G55">
            <v>5</v>
          </cell>
          <cell r="H55">
            <v>40</v>
          </cell>
          <cell r="I55">
            <v>26</v>
          </cell>
          <cell r="J55">
            <v>24</v>
          </cell>
          <cell r="K55">
            <v>45</v>
          </cell>
          <cell r="L55">
            <v>30</v>
          </cell>
          <cell r="M55">
            <v>120</v>
          </cell>
          <cell r="N55">
            <v>40</v>
          </cell>
          <cell r="O55">
            <v>35</v>
          </cell>
          <cell r="P55">
            <v>25</v>
          </cell>
          <cell r="Q55">
            <v>15</v>
          </cell>
          <cell r="R55">
            <v>25</v>
          </cell>
          <cell r="S55">
            <v>30</v>
          </cell>
          <cell r="T55">
            <v>30</v>
          </cell>
          <cell r="U55">
            <v>100</v>
          </cell>
          <cell r="V55">
            <v>40</v>
          </cell>
          <cell r="W55">
            <v>200</v>
          </cell>
          <cell r="X55">
            <v>30</v>
          </cell>
          <cell r="Y55">
            <v>30</v>
          </cell>
          <cell r="Z55">
            <v>20</v>
          </cell>
          <cell r="AA55">
            <v>40</v>
          </cell>
          <cell r="AB55">
            <v>100</v>
          </cell>
          <cell r="AC55">
            <v>20</v>
          </cell>
          <cell r="AD55">
            <v>180</v>
          </cell>
          <cell r="AE55">
            <v>96</v>
          </cell>
          <cell r="AF55">
            <v>66</v>
          </cell>
          <cell r="AG55">
            <v>50</v>
          </cell>
          <cell r="AH55"/>
          <cell r="AI55">
            <v>40</v>
          </cell>
          <cell r="AJ55">
            <v>150</v>
          </cell>
          <cell r="AK55">
            <v>150</v>
          </cell>
          <cell r="AL55">
            <v>150</v>
          </cell>
          <cell r="AM55">
            <v>100</v>
          </cell>
          <cell r="AN55">
            <v>100</v>
          </cell>
          <cell r="AO55">
            <v>100</v>
          </cell>
          <cell r="AP55">
            <v>100</v>
          </cell>
          <cell r="AQ55">
            <v>100</v>
          </cell>
          <cell r="AR55"/>
          <cell r="AS55"/>
          <cell r="AT55"/>
          <cell r="AU55">
            <v>100</v>
          </cell>
          <cell r="AV55">
            <v>200</v>
          </cell>
          <cell r="AW55">
            <v>122</v>
          </cell>
          <cell r="AX55">
            <v>82</v>
          </cell>
          <cell r="AY55">
            <v>90</v>
          </cell>
          <cell r="AZ55">
            <v>120</v>
          </cell>
          <cell r="BA55">
            <v>100</v>
          </cell>
          <cell r="BB55">
            <v>95</v>
          </cell>
          <cell r="BC55">
            <v>95</v>
          </cell>
          <cell r="BD55">
            <v>9</v>
          </cell>
          <cell r="BE55">
            <v>13</v>
          </cell>
          <cell r="BF55">
            <v>15</v>
          </cell>
          <cell r="BG55">
            <v>11</v>
          </cell>
          <cell r="BH55">
            <v>421</v>
          </cell>
        </row>
        <row r="56">
          <cell r="C56">
            <v>101100</v>
          </cell>
          <cell r="D56" t="str">
            <v>丹东市元宝区宏军大卖场</v>
          </cell>
          <cell r="E56">
            <v>1</v>
          </cell>
          <cell r="F56">
            <v>1</v>
          </cell>
          <cell r="G56">
            <v>1</v>
          </cell>
          <cell r="H56">
            <v>1</v>
          </cell>
          <cell r="I56">
            <v>1</v>
          </cell>
          <cell r="J56">
            <v>1</v>
          </cell>
          <cell r="K56">
            <v>10</v>
          </cell>
          <cell r="L56">
            <v>6</v>
          </cell>
          <cell r="M56">
            <v>50</v>
          </cell>
          <cell r="N56"/>
          <cell r="O56">
            <v>10</v>
          </cell>
          <cell r="P56">
            <v>9</v>
          </cell>
          <cell r="Q56">
            <v>10</v>
          </cell>
          <cell r="R56">
            <v>15</v>
          </cell>
          <cell r="S56">
            <v>15</v>
          </cell>
          <cell r="T56">
            <v>10</v>
          </cell>
          <cell r="U56">
            <v>30</v>
          </cell>
          <cell r="V56">
            <v>15</v>
          </cell>
          <cell r="W56">
            <v>40</v>
          </cell>
          <cell r="X56">
            <v>10</v>
          </cell>
          <cell r="Y56">
            <v>10</v>
          </cell>
          <cell r="Z56">
            <v>20</v>
          </cell>
          <cell r="AA56">
            <v>1</v>
          </cell>
          <cell r="AB56">
            <v>1</v>
          </cell>
          <cell r="AC56">
            <v>1</v>
          </cell>
          <cell r="AD56">
            <v>6</v>
          </cell>
          <cell r="AE56">
            <v>6</v>
          </cell>
          <cell r="AF56">
            <v>6</v>
          </cell>
          <cell r="AG56">
            <v>20</v>
          </cell>
          <cell r="AH56"/>
          <cell r="AI56">
            <v>10</v>
          </cell>
          <cell r="AJ56">
            <v>60</v>
          </cell>
          <cell r="AK56">
            <v>40</v>
          </cell>
          <cell r="AL56">
            <v>40</v>
          </cell>
          <cell r="AM56">
            <v>60</v>
          </cell>
          <cell r="AN56">
            <v>15</v>
          </cell>
          <cell r="AO56">
            <v>15</v>
          </cell>
          <cell r="AP56">
            <v>10</v>
          </cell>
          <cell r="AQ56">
            <v>10</v>
          </cell>
          <cell r="AR56">
            <v>40</v>
          </cell>
          <cell r="AS56">
            <v>30</v>
          </cell>
          <cell r="AT56">
            <v>20</v>
          </cell>
          <cell r="AU56">
            <v>32</v>
          </cell>
          <cell r="AV56">
            <v>33</v>
          </cell>
          <cell r="AW56">
            <v>30</v>
          </cell>
          <cell r="AX56">
            <v>17</v>
          </cell>
          <cell r="AY56">
            <v>13</v>
          </cell>
          <cell r="AZ56">
            <v>17</v>
          </cell>
          <cell r="BA56">
            <v>28</v>
          </cell>
          <cell r="BB56">
            <v>14</v>
          </cell>
          <cell r="BC56">
            <v>14</v>
          </cell>
          <cell r="BD56"/>
          <cell r="BE56"/>
          <cell r="BF56"/>
          <cell r="BG56"/>
          <cell r="BH56">
            <v>689</v>
          </cell>
        </row>
        <row r="57">
          <cell r="C57">
            <v>101962</v>
          </cell>
          <cell r="D57" t="str">
            <v>阜新市宏鑫经贸有限公司</v>
          </cell>
          <cell r="E57">
            <v>1</v>
          </cell>
          <cell r="F57">
            <v>1</v>
          </cell>
          <cell r="G57">
            <v>1</v>
          </cell>
          <cell r="H57">
            <v>1</v>
          </cell>
          <cell r="I57">
            <v>1</v>
          </cell>
          <cell r="J57">
            <v>1</v>
          </cell>
          <cell r="K57">
            <v>15</v>
          </cell>
          <cell r="L57">
            <v>10</v>
          </cell>
          <cell r="M57"/>
          <cell r="N57">
            <v>1</v>
          </cell>
          <cell r="O57">
            <v>1</v>
          </cell>
          <cell r="P57">
            <v>1</v>
          </cell>
          <cell r="Q57">
            <v>9</v>
          </cell>
          <cell r="R57">
            <v>15</v>
          </cell>
          <cell r="S57">
            <v>18</v>
          </cell>
          <cell r="T57">
            <v>18</v>
          </cell>
          <cell r="U57">
            <v>50</v>
          </cell>
          <cell r="V57">
            <v>20</v>
          </cell>
          <cell r="W57"/>
          <cell r="X57"/>
          <cell r="Y57"/>
          <cell r="Z57">
            <v>10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2</v>
          </cell>
          <cell r="AH57">
            <v>2</v>
          </cell>
          <cell r="AI57">
            <v>2</v>
          </cell>
          <cell r="AJ57">
            <v>50</v>
          </cell>
          <cell r="AK57">
            <v>20</v>
          </cell>
          <cell r="AL57">
            <v>20</v>
          </cell>
          <cell r="AM57">
            <v>50</v>
          </cell>
          <cell r="AN57">
            <v>1</v>
          </cell>
          <cell r="AO57">
            <v>1</v>
          </cell>
          <cell r="AP57">
            <v>1</v>
          </cell>
          <cell r="AQ57">
            <v>1</v>
          </cell>
          <cell r="AR57">
            <v>23</v>
          </cell>
          <cell r="AS57">
            <v>20</v>
          </cell>
          <cell r="AT57">
            <v>17</v>
          </cell>
          <cell r="AU57">
            <v>18</v>
          </cell>
          <cell r="AV57">
            <v>18</v>
          </cell>
          <cell r="AW57">
            <v>19</v>
          </cell>
          <cell r="AX57">
            <v>8</v>
          </cell>
          <cell r="AY57">
            <v>9</v>
          </cell>
          <cell r="AZ57">
            <v>11</v>
          </cell>
          <cell r="BA57">
            <v>18</v>
          </cell>
          <cell r="BB57">
            <v>9</v>
          </cell>
          <cell r="BC57">
            <v>8</v>
          </cell>
          <cell r="BD57"/>
          <cell r="BE57">
            <v>1</v>
          </cell>
          <cell r="BF57">
            <v>1</v>
          </cell>
          <cell r="BG57">
            <v>1</v>
          </cell>
          <cell r="BH57">
            <v>1047</v>
          </cell>
        </row>
        <row r="58">
          <cell r="C58">
            <v>411200</v>
          </cell>
          <cell r="D58" t="str">
            <v>海城市兴海区通达百货站</v>
          </cell>
          <cell r="E58"/>
          <cell r="F58"/>
          <cell r="G58"/>
          <cell r="H58"/>
          <cell r="I58"/>
          <cell r="J58"/>
          <cell r="K58">
            <v>25</v>
          </cell>
          <cell r="L58">
            <v>15</v>
          </cell>
          <cell r="M58">
            <v>100</v>
          </cell>
          <cell r="N58">
            <v>20</v>
          </cell>
          <cell r="O58">
            <v>15</v>
          </cell>
          <cell r="P58">
            <v>15</v>
          </cell>
          <cell r="Q58"/>
          <cell r="R58"/>
          <cell r="S58">
            <v>70</v>
          </cell>
          <cell r="T58"/>
          <cell r="U58">
            <v>50</v>
          </cell>
          <cell r="V58">
            <v>15</v>
          </cell>
          <cell r="W58"/>
          <cell r="X58">
            <v>5</v>
          </cell>
          <cell r="Y58">
            <v>5</v>
          </cell>
          <cell r="Z58">
            <v>10</v>
          </cell>
          <cell r="AA58"/>
          <cell r="AB58">
            <v>1</v>
          </cell>
          <cell r="AC58"/>
          <cell r="AD58">
            <v>1</v>
          </cell>
          <cell r="AE58"/>
          <cell r="AF58"/>
          <cell r="AG58">
            <v>20</v>
          </cell>
          <cell r="AH58"/>
          <cell r="AI58">
            <v>10</v>
          </cell>
          <cell r="AJ58">
            <v>60</v>
          </cell>
          <cell r="AK58">
            <v>40</v>
          </cell>
          <cell r="AL58">
            <v>40</v>
          </cell>
          <cell r="AM58">
            <v>60</v>
          </cell>
          <cell r="AN58">
            <v>10</v>
          </cell>
          <cell r="AO58">
            <v>30</v>
          </cell>
          <cell r="AP58">
            <v>10</v>
          </cell>
          <cell r="AQ58">
            <v>10</v>
          </cell>
          <cell r="AR58"/>
          <cell r="AS58"/>
          <cell r="AT58"/>
          <cell r="AU58"/>
          <cell r="AV58"/>
          <cell r="AW58">
            <v>5</v>
          </cell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>
            <v>115</v>
          </cell>
        </row>
        <row r="59">
          <cell r="C59">
            <v>411600</v>
          </cell>
          <cell r="D59" t="str">
            <v>葫芦岛市康隆化妆洗涤用品有限公司</v>
          </cell>
          <cell r="E59"/>
          <cell r="F59"/>
          <cell r="G59"/>
          <cell r="H59"/>
          <cell r="I59"/>
          <cell r="J59"/>
          <cell r="K59">
            <v>20</v>
          </cell>
          <cell r="L59">
            <v>15</v>
          </cell>
          <cell r="M59">
            <v>60</v>
          </cell>
          <cell r="N59">
            <v>5</v>
          </cell>
          <cell r="O59">
            <v>5</v>
          </cell>
          <cell r="P59">
            <v>5</v>
          </cell>
          <cell r="Q59">
            <v>10</v>
          </cell>
          <cell r="R59">
            <v>20</v>
          </cell>
          <cell r="S59">
            <v>25</v>
          </cell>
          <cell r="T59">
            <v>25</v>
          </cell>
          <cell r="U59">
            <v>35</v>
          </cell>
          <cell r="V59">
            <v>15</v>
          </cell>
          <cell r="W59">
            <v>50</v>
          </cell>
          <cell r="X59">
            <v>15</v>
          </cell>
          <cell r="Y59">
            <v>15</v>
          </cell>
          <cell r="Z59">
            <v>10</v>
          </cell>
          <cell r="AA59">
            <v>2</v>
          </cell>
          <cell r="AB59">
            <v>4</v>
          </cell>
          <cell r="AC59">
            <v>1</v>
          </cell>
          <cell r="AD59">
            <v>20</v>
          </cell>
          <cell r="AE59">
            <v>5</v>
          </cell>
          <cell r="AF59">
            <v>12</v>
          </cell>
          <cell r="AG59">
            <v>21</v>
          </cell>
          <cell r="AH59">
            <v>21</v>
          </cell>
          <cell r="AI59">
            <v>18</v>
          </cell>
          <cell r="AJ59">
            <v>40</v>
          </cell>
          <cell r="AK59">
            <v>30</v>
          </cell>
          <cell r="AL59">
            <v>30</v>
          </cell>
          <cell r="AM59">
            <v>40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23</v>
          </cell>
          <cell r="AS59">
            <v>20</v>
          </cell>
          <cell r="AT59">
            <v>17</v>
          </cell>
          <cell r="AU59">
            <v>21</v>
          </cell>
          <cell r="AV59">
            <v>20</v>
          </cell>
          <cell r="AW59">
            <v>18</v>
          </cell>
          <cell r="AX59">
            <v>19</v>
          </cell>
          <cell r="AY59">
            <v>11</v>
          </cell>
          <cell r="AZ59">
            <v>13</v>
          </cell>
          <cell r="BA59">
            <v>17</v>
          </cell>
          <cell r="BB59">
            <v>9</v>
          </cell>
          <cell r="BC59">
            <v>13</v>
          </cell>
          <cell r="BD59"/>
          <cell r="BE59"/>
          <cell r="BF59"/>
          <cell r="BG59"/>
          <cell r="BH59">
            <v>2221</v>
          </cell>
        </row>
        <row r="60">
          <cell r="C60">
            <v>102452</v>
          </cell>
          <cell r="D60" t="str">
            <v>锦州市凌河区宝华商贸行</v>
          </cell>
          <cell r="E60">
            <v>3</v>
          </cell>
          <cell r="F60">
            <v>2</v>
          </cell>
          <cell r="G60">
            <v>1</v>
          </cell>
          <cell r="H60">
            <v>1</v>
          </cell>
          <cell r="I60">
            <v>1</v>
          </cell>
          <cell r="J60">
            <v>1</v>
          </cell>
          <cell r="K60">
            <v>30</v>
          </cell>
          <cell r="L60">
            <v>20</v>
          </cell>
          <cell r="M60">
            <v>20</v>
          </cell>
          <cell r="N60">
            <v>20</v>
          </cell>
          <cell r="O60">
            <v>18</v>
          </cell>
          <cell r="P60">
            <v>12</v>
          </cell>
          <cell r="Q60">
            <v>5</v>
          </cell>
          <cell r="R60">
            <v>15</v>
          </cell>
          <cell r="S60">
            <v>30</v>
          </cell>
          <cell r="T60">
            <v>30</v>
          </cell>
          <cell r="U60">
            <v>100</v>
          </cell>
          <cell r="V60"/>
          <cell r="W60">
            <v>150</v>
          </cell>
          <cell r="X60">
            <v>25</v>
          </cell>
          <cell r="Y60">
            <v>25</v>
          </cell>
          <cell r="Z60">
            <v>20</v>
          </cell>
          <cell r="AA60">
            <v>2</v>
          </cell>
          <cell r="AB60">
            <v>3</v>
          </cell>
          <cell r="AC60">
            <v>3</v>
          </cell>
          <cell r="AD60">
            <v>3</v>
          </cell>
          <cell r="AE60">
            <v>2</v>
          </cell>
          <cell r="AF60">
            <v>3</v>
          </cell>
          <cell r="AG60">
            <v>30</v>
          </cell>
          <cell r="AH60">
            <v>30</v>
          </cell>
          <cell r="AI60">
            <v>20</v>
          </cell>
          <cell r="AJ60">
            <v>62</v>
          </cell>
          <cell r="AK60">
            <v>64</v>
          </cell>
          <cell r="AL60">
            <v>42</v>
          </cell>
          <cell r="AM60">
            <v>45</v>
          </cell>
          <cell r="AN60">
            <v>2</v>
          </cell>
          <cell r="AO60">
            <v>2</v>
          </cell>
          <cell r="AP60">
            <v>2</v>
          </cell>
          <cell r="AQ60">
            <v>2</v>
          </cell>
          <cell r="AR60">
            <v>18</v>
          </cell>
          <cell r="AS60">
            <v>30</v>
          </cell>
          <cell r="AT60">
            <v>27</v>
          </cell>
          <cell r="AU60">
            <v>73</v>
          </cell>
          <cell r="AV60">
            <v>74</v>
          </cell>
          <cell r="AW60">
            <v>84</v>
          </cell>
          <cell r="AX60">
            <v>18</v>
          </cell>
          <cell r="AY60">
            <v>28</v>
          </cell>
          <cell r="AZ60">
            <v>49</v>
          </cell>
          <cell r="BA60">
            <v>77</v>
          </cell>
          <cell r="BB60">
            <v>37</v>
          </cell>
          <cell r="BC60">
            <v>32</v>
          </cell>
          <cell r="BD60"/>
          <cell r="BE60"/>
          <cell r="BF60"/>
          <cell r="BG60">
            <v>1</v>
          </cell>
          <cell r="BH60">
            <v>585</v>
          </cell>
        </row>
        <row r="61">
          <cell r="C61">
            <v>100695</v>
          </cell>
          <cell r="D61" t="str">
            <v>辽宁嘉龙商贸有限公司</v>
          </cell>
          <cell r="E61">
            <v>65</v>
          </cell>
          <cell r="F61">
            <v>47</v>
          </cell>
          <cell r="G61">
            <v>18</v>
          </cell>
          <cell r="H61">
            <v>71</v>
          </cell>
          <cell r="I61">
            <v>71</v>
          </cell>
          <cell r="J61">
            <v>54</v>
          </cell>
          <cell r="K61">
            <v>100</v>
          </cell>
          <cell r="L61">
            <v>90</v>
          </cell>
          <cell r="M61">
            <v>185</v>
          </cell>
          <cell r="N61">
            <v>85</v>
          </cell>
          <cell r="O61">
            <v>82</v>
          </cell>
          <cell r="P61">
            <v>52</v>
          </cell>
          <cell r="Q61">
            <v>72</v>
          </cell>
          <cell r="R61">
            <v>68</v>
          </cell>
          <cell r="S61">
            <v>72</v>
          </cell>
          <cell r="T61">
            <v>69</v>
          </cell>
          <cell r="U61">
            <v>250</v>
          </cell>
          <cell r="V61">
            <v>116</v>
          </cell>
          <cell r="W61">
            <v>2</v>
          </cell>
          <cell r="X61">
            <v>15</v>
          </cell>
          <cell r="Y61">
            <v>20</v>
          </cell>
          <cell r="Z61">
            <v>2</v>
          </cell>
          <cell r="AA61">
            <v>5</v>
          </cell>
          <cell r="AB61">
            <v>5</v>
          </cell>
          <cell r="AC61">
            <v>5</v>
          </cell>
          <cell r="AD61">
            <v>3</v>
          </cell>
          <cell r="AE61">
            <v>44</v>
          </cell>
          <cell r="AF61">
            <v>188</v>
          </cell>
          <cell r="AG61">
            <v>46</v>
          </cell>
          <cell r="AH61">
            <v>45</v>
          </cell>
          <cell r="AI61">
            <v>12</v>
          </cell>
          <cell r="AJ61">
            <v>56</v>
          </cell>
          <cell r="AK61">
            <v>55</v>
          </cell>
          <cell r="AL61">
            <v>54</v>
          </cell>
          <cell r="AM61">
            <v>57</v>
          </cell>
          <cell r="AN61">
            <v>3</v>
          </cell>
          <cell r="AO61">
            <v>3</v>
          </cell>
          <cell r="AP61">
            <v>3</v>
          </cell>
          <cell r="AQ61">
            <v>3</v>
          </cell>
          <cell r="AR61">
            <v>70</v>
          </cell>
          <cell r="AS61">
            <v>145</v>
          </cell>
          <cell r="AT61">
            <v>145</v>
          </cell>
          <cell r="AU61">
            <v>53</v>
          </cell>
          <cell r="AV61">
            <v>49</v>
          </cell>
          <cell r="AW61">
            <v>59</v>
          </cell>
          <cell r="AX61">
            <v>37</v>
          </cell>
          <cell r="AY61">
            <v>32</v>
          </cell>
          <cell r="AZ61">
            <v>38</v>
          </cell>
          <cell r="BA61">
            <v>48</v>
          </cell>
          <cell r="BB61">
            <v>38</v>
          </cell>
          <cell r="BC61">
            <v>42</v>
          </cell>
          <cell r="BD61">
            <v>2</v>
          </cell>
          <cell r="BE61">
            <v>35</v>
          </cell>
          <cell r="BF61">
            <v>28</v>
          </cell>
          <cell r="BG61">
            <v>2</v>
          </cell>
          <cell r="BH61">
            <v>592</v>
          </cell>
        </row>
        <row r="62">
          <cell r="C62">
            <v>102129</v>
          </cell>
          <cell r="D62" t="str">
            <v>沈阳普兴商贸有限公司</v>
          </cell>
          <cell r="E62"/>
          <cell r="F62"/>
          <cell r="G62"/>
          <cell r="H62"/>
          <cell r="I62"/>
          <cell r="J62"/>
          <cell r="K62">
            <v>40</v>
          </cell>
          <cell r="L62">
            <v>30</v>
          </cell>
          <cell r="M62">
            <v>80</v>
          </cell>
          <cell r="N62">
            <v>45</v>
          </cell>
          <cell r="O62">
            <v>35</v>
          </cell>
          <cell r="P62">
            <v>25</v>
          </cell>
          <cell r="Q62"/>
          <cell r="R62">
            <v>70</v>
          </cell>
          <cell r="S62">
            <v>70</v>
          </cell>
          <cell r="T62">
            <v>70</v>
          </cell>
          <cell r="U62">
            <v>205</v>
          </cell>
          <cell r="V62">
            <v>105</v>
          </cell>
          <cell r="W62">
            <v>500</v>
          </cell>
          <cell r="X62">
            <v>40</v>
          </cell>
          <cell r="Y62">
            <v>40</v>
          </cell>
          <cell r="Z62">
            <v>25</v>
          </cell>
          <cell r="AA62">
            <v>10</v>
          </cell>
          <cell r="AB62">
            <v>10</v>
          </cell>
          <cell r="AC62">
            <v>5</v>
          </cell>
          <cell r="AD62">
            <v>5</v>
          </cell>
          <cell r="AE62">
            <v>5</v>
          </cell>
          <cell r="AF62">
            <v>5</v>
          </cell>
          <cell r="AG62">
            <v>100</v>
          </cell>
          <cell r="AH62">
            <v>50</v>
          </cell>
          <cell r="AI62">
            <v>50</v>
          </cell>
          <cell r="AJ62">
            <v>80</v>
          </cell>
          <cell r="AK62">
            <v>80</v>
          </cell>
          <cell r="AL62">
            <v>200</v>
          </cell>
          <cell r="AM62">
            <v>200</v>
          </cell>
          <cell r="AN62">
            <v>5</v>
          </cell>
          <cell r="AO62">
            <v>25</v>
          </cell>
          <cell r="AP62">
            <v>5</v>
          </cell>
          <cell r="AQ62">
            <v>5</v>
          </cell>
          <cell r="AR62">
            <v>10</v>
          </cell>
          <cell r="AS62">
            <v>10</v>
          </cell>
          <cell r="AT62">
            <v>10</v>
          </cell>
          <cell r="AU62">
            <v>295</v>
          </cell>
          <cell r="AV62">
            <v>281</v>
          </cell>
          <cell r="AW62">
            <v>228</v>
          </cell>
          <cell r="AX62">
            <v>136</v>
          </cell>
          <cell r="AY62">
            <v>158</v>
          </cell>
          <cell r="AZ62">
            <v>184</v>
          </cell>
          <cell r="BA62">
            <v>154</v>
          </cell>
          <cell r="BB62">
            <v>156</v>
          </cell>
          <cell r="BC62">
            <v>104</v>
          </cell>
          <cell r="BD62">
            <v>5</v>
          </cell>
          <cell r="BE62">
            <v>10</v>
          </cell>
          <cell r="BF62">
            <v>19</v>
          </cell>
          <cell r="BG62">
            <v>15</v>
          </cell>
          <cell r="BH62">
            <v>272</v>
          </cell>
        </row>
        <row r="63">
          <cell r="C63">
            <v>102370</v>
          </cell>
          <cell r="D63" t="str">
            <v>铁岭市鑫蒂业商贸有限责任公司</v>
          </cell>
          <cell r="E63">
            <v>6</v>
          </cell>
          <cell r="F63">
            <v>4</v>
          </cell>
          <cell r="G63">
            <v>4</v>
          </cell>
          <cell r="H63">
            <v>4</v>
          </cell>
          <cell r="I63">
            <v>7</v>
          </cell>
          <cell r="J63">
            <v>7</v>
          </cell>
          <cell r="K63">
            <v>20</v>
          </cell>
          <cell r="L63">
            <v>16</v>
          </cell>
          <cell r="M63">
            <v>85</v>
          </cell>
          <cell r="N63">
            <v>10</v>
          </cell>
          <cell r="O63">
            <v>14</v>
          </cell>
          <cell r="P63">
            <v>13</v>
          </cell>
          <cell r="Q63">
            <v>7</v>
          </cell>
          <cell r="R63">
            <v>19</v>
          </cell>
          <cell r="S63">
            <v>35</v>
          </cell>
          <cell r="T63">
            <v>19</v>
          </cell>
          <cell r="U63">
            <v>60</v>
          </cell>
          <cell r="V63">
            <v>25</v>
          </cell>
          <cell r="W63">
            <v>60</v>
          </cell>
          <cell r="X63">
            <v>10</v>
          </cell>
          <cell r="Y63">
            <v>8</v>
          </cell>
          <cell r="Z63">
            <v>10</v>
          </cell>
          <cell r="AA63">
            <v>15</v>
          </cell>
          <cell r="AB63">
            <v>7</v>
          </cell>
          <cell r="AC63">
            <v>5</v>
          </cell>
          <cell r="AD63">
            <v>84</v>
          </cell>
          <cell r="AE63">
            <v>66</v>
          </cell>
          <cell r="AF63">
            <v>24</v>
          </cell>
          <cell r="AG63">
            <v>20</v>
          </cell>
          <cell r="AH63"/>
          <cell r="AI63">
            <v>15</v>
          </cell>
          <cell r="AJ63">
            <v>33</v>
          </cell>
          <cell r="AK63">
            <v>60</v>
          </cell>
          <cell r="AL63">
            <v>35</v>
          </cell>
          <cell r="AM63">
            <v>60</v>
          </cell>
          <cell r="AN63">
            <v>6</v>
          </cell>
          <cell r="AO63">
            <v>6</v>
          </cell>
          <cell r="AP63">
            <v>8</v>
          </cell>
          <cell r="AQ63">
            <v>6</v>
          </cell>
          <cell r="AR63">
            <v>50</v>
          </cell>
          <cell r="AS63">
            <v>35</v>
          </cell>
          <cell r="AT63">
            <v>45</v>
          </cell>
          <cell r="AU63">
            <v>42</v>
          </cell>
          <cell r="AV63">
            <v>43</v>
          </cell>
          <cell r="AW63">
            <v>43</v>
          </cell>
          <cell r="AX63">
            <v>18</v>
          </cell>
          <cell r="AY63">
            <v>16</v>
          </cell>
          <cell r="AZ63">
            <v>28</v>
          </cell>
          <cell r="BA63">
            <v>20</v>
          </cell>
          <cell r="BB63">
            <v>20</v>
          </cell>
          <cell r="BC63">
            <v>16</v>
          </cell>
          <cell r="BD63"/>
          <cell r="BE63"/>
          <cell r="BF63"/>
          <cell r="BG63"/>
          <cell r="BH63">
            <v>878</v>
          </cell>
        </row>
        <row r="64">
          <cell r="C64">
            <v>411903</v>
          </cell>
          <cell r="D64" t="str">
            <v>瓦房店彦隆商贸有限公司</v>
          </cell>
          <cell r="E64">
            <v>10</v>
          </cell>
          <cell r="F64">
            <v>3</v>
          </cell>
          <cell r="G64">
            <v>2</v>
          </cell>
          <cell r="H64">
            <v>6</v>
          </cell>
          <cell r="I64">
            <v>6</v>
          </cell>
          <cell r="J64">
            <v>3</v>
          </cell>
          <cell r="K64">
            <v>10</v>
          </cell>
          <cell r="L64">
            <v>6</v>
          </cell>
          <cell r="M64">
            <v>100</v>
          </cell>
          <cell r="N64"/>
          <cell r="O64">
            <v>10</v>
          </cell>
          <cell r="P64">
            <v>6</v>
          </cell>
          <cell r="Q64">
            <v>5</v>
          </cell>
          <cell r="R64">
            <v>7</v>
          </cell>
          <cell r="S64">
            <v>9</v>
          </cell>
          <cell r="T64">
            <v>9</v>
          </cell>
          <cell r="U64">
            <v>30</v>
          </cell>
          <cell r="V64">
            <v>15</v>
          </cell>
          <cell r="W64">
            <v>150</v>
          </cell>
          <cell r="X64">
            <v>10</v>
          </cell>
          <cell r="Y64">
            <v>10</v>
          </cell>
          <cell r="Z64">
            <v>20</v>
          </cell>
          <cell r="AA64">
            <v>5</v>
          </cell>
          <cell r="AB64">
            <v>3</v>
          </cell>
          <cell r="AC64">
            <v>3</v>
          </cell>
          <cell r="AD64">
            <v>42</v>
          </cell>
          <cell r="AE64">
            <v>12</v>
          </cell>
          <cell r="AF64">
            <v>12</v>
          </cell>
          <cell r="AG64">
            <v>42</v>
          </cell>
          <cell r="AH64">
            <v>22</v>
          </cell>
          <cell r="AI64">
            <v>36</v>
          </cell>
          <cell r="AJ64">
            <v>40</v>
          </cell>
          <cell r="AK64">
            <v>60</v>
          </cell>
          <cell r="AL64">
            <v>40</v>
          </cell>
          <cell r="AM64">
            <v>80</v>
          </cell>
          <cell r="AN64">
            <v>15</v>
          </cell>
          <cell r="AO64">
            <v>15</v>
          </cell>
          <cell r="AP64">
            <v>10</v>
          </cell>
          <cell r="AQ64">
            <v>10</v>
          </cell>
          <cell r="AR64">
            <v>60</v>
          </cell>
          <cell r="AS64">
            <v>50</v>
          </cell>
          <cell r="AT64">
            <v>50</v>
          </cell>
          <cell r="AU64">
            <v>41</v>
          </cell>
          <cell r="AV64">
            <v>24</v>
          </cell>
          <cell r="AW64">
            <v>28</v>
          </cell>
          <cell r="AX64">
            <v>20</v>
          </cell>
          <cell r="AY64">
            <v>14</v>
          </cell>
          <cell r="AZ64">
            <v>42</v>
          </cell>
          <cell r="BA64">
            <v>35</v>
          </cell>
          <cell r="BB64">
            <v>22</v>
          </cell>
          <cell r="BC64">
            <v>25</v>
          </cell>
          <cell r="BD64">
            <v>3</v>
          </cell>
          <cell r="BE64">
            <v>2</v>
          </cell>
          <cell r="BF64">
            <v>3</v>
          </cell>
          <cell r="BG64">
            <v>3</v>
          </cell>
          <cell r="BH64">
            <v>1025</v>
          </cell>
        </row>
        <row r="65">
          <cell r="C65">
            <v>410500</v>
          </cell>
          <cell r="D65" t="str">
            <v>营口市联利有限责任公司</v>
          </cell>
          <cell r="E65"/>
          <cell r="F65"/>
          <cell r="G65"/>
          <cell r="H65"/>
          <cell r="I65"/>
          <cell r="J65"/>
          <cell r="K65">
            <v>50</v>
          </cell>
          <cell r="L65">
            <v>35</v>
          </cell>
          <cell r="M65">
            <v>100</v>
          </cell>
          <cell r="N65">
            <v>30</v>
          </cell>
          <cell r="O65">
            <v>35</v>
          </cell>
          <cell r="P65">
            <v>25</v>
          </cell>
          <cell r="Q65">
            <v>45</v>
          </cell>
          <cell r="R65">
            <v>75</v>
          </cell>
          <cell r="S65">
            <v>90</v>
          </cell>
          <cell r="T65">
            <v>90</v>
          </cell>
          <cell r="U65">
            <v>100</v>
          </cell>
          <cell r="V65">
            <v>40</v>
          </cell>
          <cell r="W65">
            <v>130</v>
          </cell>
          <cell r="X65">
            <v>50</v>
          </cell>
          <cell r="Y65">
            <v>48</v>
          </cell>
          <cell r="Z65">
            <v>30</v>
          </cell>
          <cell r="AA65">
            <v>2</v>
          </cell>
          <cell r="AB65">
            <v>2</v>
          </cell>
          <cell r="AC65">
            <v>1</v>
          </cell>
          <cell r="AD65">
            <v>20</v>
          </cell>
          <cell r="AE65">
            <v>20</v>
          </cell>
          <cell r="AF65">
            <v>20</v>
          </cell>
          <cell r="AG65">
            <v>105</v>
          </cell>
          <cell r="AH65"/>
          <cell r="AI65">
            <v>90</v>
          </cell>
          <cell r="AJ65">
            <v>120</v>
          </cell>
          <cell r="AK65">
            <v>100</v>
          </cell>
          <cell r="AL65">
            <v>100</v>
          </cell>
          <cell r="AM65">
            <v>120</v>
          </cell>
          <cell r="AN65">
            <v>60</v>
          </cell>
          <cell r="AO65">
            <v>60</v>
          </cell>
          <cell r="AP65">
            <v>40</v>
          </cell>
          <cell r="AQ65">
            <v>40</v>
          </cell>
          <cell r="AR65">
            <v>120</v>
          </cell>
          <cell r="AS65">
            <v>100</v>
          </cell>
          <cell r="AT65">
            <v>90</v>
          </cell>
          <cell r="AU65">
            <v>231</v>
          </cell>
          <cell r="AV65">
            <v>193</v>
          </cell>
          <cell r="AW65">
            <v>146</v>
          </cell>
          <cell r="AX65">
            <v>89</v>
          </cell>
          <cell r="AY65">
            <v>23</v>
          </cell>
          <cell r="AZ65">
            <v>38</v>
          </cell>
          <cell r="BA65">
            <v>80</v>
          </cell>
          <cell r="BB65">
            <v>26</v>
          </cell>
          <cell r="BC65">
            <v>26</v>
          </cell>
          <cell r="BD65"/>
          <cell r="BE65"/>
          <cell r="BF65"/>
          <cell r="BG65"/>
          <cell r="BH65">
            <v>238</v>
          </cell>
        </row>
        <row r="66">
          <cell r="C66">
            <v>532101</v>
          </cell>
          <cell r="D66" t="str">
            <v>滨州市滨城区阳光百货经营部</v>
          </cell>
          <cell r="E66"/>
          <cell r="F66"/>
          <cell r="G66"/>
          <cell r="H66"/>
          <cell r="I66"/>
          <cell r="J66"/>
          <cell r="K66">
            <v>23</v>
          </cell>
          <cell r="L66">
            <v>24</v>
          </cell>
          <cell r="M66">
            <v>25</v>
          </cell>
          <cell r="N66">
            <v>4</v>
          </cell>
          <cell r="O66">
            <v>3</v>
          </cell>
          <cell r="P66">
            <v>3</v>
          </cell>
          <cell r="Q66"/>
          <cell r="R66"/>
          <cell r="S66"/>
          <cell r="T66"/>
          <cell r="U66">
            <v>60</v>
          </cell>
          <cell r="V66">
            <v>20</v>
          </cell>
          <cell r="W66">
            <v>104</v>
          </cell>
          <cell r="X66">
            <v>22</v>
          </cell>
          <cell r="Y66">
            <v>22</v>
          </cell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>
            <v>4</v>
          </cell>
          <cell r="AK66">
            <v>4</v>
          </cell>
          <cell r="AL66">
            <v>4</v>
          </cell>
          <cell r="AM66">
            <v>4</v>
          </cell>
          <cell r="AN66">
            <v>1</v>
          </cell>
          <cell r="AO66">
            <v>1</v>
          </cell>
          <cell r="AP66">
            <v>1</v>
          </cell>
          <cell r="AQ66">
            <v>1</v>
          </cell>
          <cell r="AR66">
            <v>25</v>
          </cell>
          <cell r="AS66">
            <v>25</v>
          </cell>
          <cell r="AT66">
            <v>22</v>
          </cell>
          <cell r="AU66">
            <v>44</v>
          </cell>
          <cell r="AV66">
            <v>42</v>
          </cell>
          <cell r="AW66">
            <v>40</v>
          </cell>
          <cell r="AX66">
            <v>16</v>
          </cell>
          <cell r="AY66">
            <v>18</v>
          </cell>
          <cell r="AZ66">
            <v>28</v>
          </cell>
          <cell r="BA66">
            <v>20</v>
          </cell>
          <cell r="BB66">
            <v>22</v>
          </cell>
          <cell r="BC66">
            <v>18</v>
          </cell>
          <cell r="BD66">
            <v>2</v>
          </cell>
          <cell r="BE66">
            <v>3</v>
          </cell>
          <cell r="BF66">
            <v>4</v>
          </cell>
          <cell r="BG66">
            <v>3</v>
          </cell>
          <cell r="BH66">
            <v>118</v>
          </cell>
        </row>
        <row r="67">
          <cell r="C67">
            <v>100630</v>
          </cell>
          <cell r="D67" t="str">
            <v>德州市德城区德清百货商店</v>
          </cell>
          <cell r="E67"/>
          <cell r="F67"/>
          <cell r="G67"/>
          <cell r="H67"/>
          <cell r="I67"/>
          <cell r="J67"/>
          <cell r="K67">
            <v>35</v>
          </cell>
          <cell r="L67">
            <v>15</v>
          </cell>
          <cell r="M67">
            <v>25</v>
          </cell>
          <cell r="N67">
            <v>35</v>
          </cell>
          <cell r="O67">
            <v>31</v>
          </cell>
          <cell r="P67">
            <v>22</v>
          </cell>
          <cell r="Q67">
            <v>30</v>
          </cell>
          <cell r="R67">
            <v>50</v>
          </cell>
          <cell r="S67">
            <v>60</v>
          </cell>
          <cell r="T67">
            <v>60</v>
          </cell>
          <cell r="U67">
            <v>163</v>
          </cell>
          <cell r="V67">
            <v>72</v>
          </cell>
          <cell r="W67">
            <v>200</v>
          </cell>
          <cell r="X67">
            <v>10</v>
          </cell>
          <cell r="Y67">
            <v>10</v>
          </cell>
          <cell r="Z67"/>
          <cell r="AA67">
            <v>16</v>
          </cell>
          <cell r="AB67">
            <v>52</v>
          </cell>
          <cell r="AC67">
            <v>6</v>
          </cell>
          <cell r="AD67">
            <v>131</v>
          </cell>
          <cell r="AE67">
            <v>89</v>
          </cell>
          <cell r="AF67">
            <v>70</v>
          </cell>
          <cell r="AG67">
            <v>38</v>
          </cell>
          <cell r="AH67">
            <v>38</v>
          </cell>
          <cell r="AI67">
            <v>33</v>
          </cell>
          <cell r="AJ67">
            <v>84</v>
          </cell>
          <cell r="AK67">
            <v>66</v>
          </cell>
          <cell r="AL67">
            <v>66</v>
          </cell>
          <cell r="AM67">
            <v>84</v>
          </cell>
          <cell r="AN67">
            <v>56</v>
          </cell>
          <cell r="AO67">
            <v>56</v>
          </cell>
          <cell r="AP67">
            <v>44</v>
          </cell>
          <cell r="AQ67">
            <v>44</v>
          </cell>
          <cell r="AR67">
            <v>43</v>
          </cell>
          <cell r="AS67">
            <v>35</v>
          </cell>
          <cell r="AT67">
            <v>30</v>
          </cell>
          <cell r="AU67">
            <v>43</v>
          </cell>
          <cell r="AV67">
            <v>46</v>
          </cell>
          <cell r="AW67">
            <v>9</v>
          </cell>
          <cell r="AX67">
            <v>56</v>
          </cell>
          <cell r="AY67">
            <v>8</v>
          </cell>
          <cell r="AZ67">
            <v>11</v>
          </cell>
          <cell r="BA67">
            <v>13</v>
          </cell>
          <cell r="BB67">
            <v>8</v>
          </cell>
          <cell r="BC67">
            <v>8</v>
          </cell>
          <cell r="BD67"/>
          <cell r="BE67"/>
          <cell r="BF67"/>
          <cell r="BG67"/>
          <cell r="BH67">
            <v>108</v>
          </cell>
        </row>
        <row r="68">
          <cell r="C68">
            <v>101474</v>
          </cell>
          <cell r="D68" t="str">
            <v>菏泽东达商贸有限公司</v>
          </cell>
          <cell r="E68"/>
          <cell r="F68"/>
          <cell r="G68"/>
          <cell r="H68"/>
          <cell r="I68"/>
          <cell r="J68"/>
          <cell r="K68">
            <v>20</v>
          </cell>
          <cell r="L68">
            <v>10</v>
          </cell>
          <cell r="M68"/>
          <cell r="N68">
            <v>5</v>
          </cell>
          <cell r="O68">
            <v>5</v>
          </cell>
          <cell r="P68">
            <v>5</v>
          </cell>
          <cell r="Q68">
            <v>10</v>
          </cell>
          <cell r="R68">
            <v>11</v>
          </cell>
          <cell r="S68">
            <v>16</v>
          </cell>
          <cell r="T68">
            <v>16</v>
          </cell>
          <cell r="U68">
            <v>100</v>
          </cell>
          <cell r="V68">
            <v>40</v>
          </cell>
          <cell r="W68"/>
          <cell r="X68"/>
          <cell r="Y68"/>
          <cell r="Z68"/>
          <cell r="AA68"/>
          <cell r="AB68"/>
          <cell r="AC68"/>
          <cell r="AD68">
            <v>5</v>
          </cell>
          <cell r="AE68"/>
          <cell r="AF68">
            <v>6</v>
          </cell>
          <cell r="AG68"/>
          <cell r="AH68"/>
          <cell r="AI68"/>
          <cell r="AJ68">
            <v>50</v>
          </cell>
          <cell r="AK68">
            <v>40</v>
          </cell>
          <cell r="AL68">
            <v>40</v>
          </cell>
          <cell r="AM68">
            <v>50</v>
          </cell>
          <cell r="AN68">
            <v>30</v>
          </cell>
          <cell r="AO68">
            <v>30</v>
          </cell>
          <cell r="AP68">
            <v>20</v>
          </cell>
          <cell r="AQ68">
            <v>20</v>
          </cell>
          <cell r="AR68">
            <v>16</v>
          </cell>
          <cell r="AS68">
            <v>17</v>
          </cell>
          <cell r="AT68">
            <v>17</v>
          </cell>
          <cell r="AU68">
            <v>24</v>
          </cell>
          <cell r="AV68">
            <v>10</v>
          </cell>
          <cell r="AW68">
            <v>24</v>
          </cell>
          <cell r="AX68">
            <v>12</v>
          </cell>
          <cell r="AY68">
            <v>5</v>
          </cell>
          <cell r="AZ68">
            <v>14</v>
          </cell>
          <cell r="BA68">
            <v>10</v>
          </cell>
          <cell r="BB68">
            <v>4</v>
          </cell>
          <cell r="BC68">
            <v>3</v>
          </cell>
          <cell r="BD68"/>
          <cell r="BE68"/>
          <cell r="BF68"/>
          <cell r="BG68"/>
          <cell r="BH68">
            <v>149</v>
          </cell>
        </row>
        <row r="69">
          <cell r="C69">
            <v>530105</v>
          </cell>
          <cell r="D69" t="str">
            <v>济南方圆洗涤化妆用品有限公司</v>
          </cell>
          <cell r="E69"/>
          <cell r="F69"/>
          <cell r="G69"/>
          <cell r="H69"/>
          <cell r="I69"/>
          <cell r="J69"/>
          <cell r="K69">
            <v>90</v>
          </cell>
          <cell r="L69">
            <v>68</v>
          </cell>
          <cell r="M69">
            <v>700</v>
          </cell>
          <cell r="N69">
            <v>65</v>
          </cell>
          <cell r="O69">
            <v>50</v>
          </cell>
          <cell r="P69">
            <v>33</v>
          </cell>
          <cell r="Q69">
            <v>22</v>
          </cell>
          <cell r="R69">
            <v>38</v>
          </cell>
          <cell r="S69">
            <v>45</v>
          </cell>
          <cell r="T69">
            <v>45</v>
          </cell>
          <cell r="U69">
            <v>70</v>
          </cell>
          <cell r="V69">
            <v>30</v>
          </cell>
          <cell r="W69">
            <v>94</v>
          </cell>
          <cell r="X69"/>
          <cell r="Y69"/>
          <cell r="Z69"/>
          <cell r="AA69">
            <v>10</v>
          </cell>
          <cell r="AB69">
            <v>30</v>
          </cell>
          <cell r="AC69">
            <v>6</v>
          </cell>
          <cell r="AD69">
            <v>70</v>
          </cell>
          <cell r="AE69">
            <v>48</v>
          </cell>
          <cell r="AF69">
            <v>36</v>
          </cell>
          <cell r="AG69">
            <v>35</v>
          </cell>
          <cell r="AH69"/>
          <cell r="AI69">
            <v>30</v>
          </cell>
          <cell r="AJ69">
            <v>63</v>
          </cell>
          <cell r="AK69">
            <v>49</v>
          </cell>
          <cell r="AL69">
            <v>49</v>
          </cell>
          <cell r="AM69">
            <v>63</v>
          </cell>
          <cell r="AN69">
            <v>70</v>
          </cell>
          <cell r="AO69">
            <v>55</v>
          </cell>
          <cell r="AP69">
            <v>55</v>
          </cell>
          <cell r="AQ69">
            <v>55</v>
          </cell>
          <cell r="AR69">
            <v>114</v>
          </cell>
          <cell r="AS69">
            <v>95</v>
          </cell>
          <cell r="AT69">
            <v>87</v>
          </cell>
          <cell r="AU69">
            <v>95</v>
          </cell>
          <cell r="AV69">
            <v>92</v>
          </cell>
          <cell r="AW69">
            <v>79</v>
          </cell>
          <cell r="AX69">
            <v>38</v>
          </cell>
          <cell r="AY69">
            <v>38</v>
          </cell>
          <cell r="AZ69">
            <v>55</v>
          </cell>
          <cell r="BA69">
            <v>43</v>
          </cell>
          <cell r="BB69">
            <v>41</v>
          </cell>
          <cell r="BC69">
            <v>43</v>
          </cell>
          <cell r="BD69">
            <v>7</v>
          </cell>
          <cell r="BE69">
            <v>10</v>
          </cell>
          <cell r="BF69">
            <v>12</v>
          </cell>
          <cell r="BG69">
            <v>17</v>
          </cell>
          <cell r="BH69">
            <v>1535</v>
          </cell>
        </row>
        <row r="70">
          <cell r="C70">
            <v>101120</v>
          </cell>
          <cell r="D70" t="str">
            <v>济南世纪华天经贸有限公司</v>
          </cell>
          <cell r="E70"/>
          <cell r="F70"/>
          <cell r="G70"/>
          <cell r="H70"/>
          <cell r="I70"/>
          <cell r="J70"/>
          <cell r="K70">
            <v>60</v>
          </cell>
          <cell r="L70">
            <v>46</v>
          </cell>
          <cell r="M70">
            <v>311</v>
          </cell>
          <cell r="N70">
            <v>194</v>
          </cell>
          <cell r="O70">
            <v>172</v>
          </cell>
          <cell r="P70">
            <v>164</v>
          </cell>
          <cell r="Q70">
            <v>15</v>
          </cell>
          <cell r="R70">
            <v>25</v>
          </cell>
          <cell r="S70">
            <v>30</v>
          </cell>
          <cell r="T70">
            <v>30</v>
          </cell>
          <cell r="U70">
            <v>70</v>
          </cell>
          <cell r="V70">
            <v>30</v>
          </cell>
          <cell r="W70">
            <v>94</v>
          </cell>
          <cell r="X70"/>
          <cell r="Y70"/>
          <cell r="Z70"/>
          <cell r="AA70">
            <v>11</v>
          </cell>
          <cell r="AB70">
            <v>28</v>
          </cell>
          <cell r="AC70">
            <v>5</v>
          </cell>
          <cell r="AD70">
            <v>68</v>
          </cell>
          <cell r="AE70">
            <v>47</v>
          </cell>
          <cell r="AF70">
            <v>40</v>
          </cell>
          <cell r="AG70">
            <v>17</v>
          </cell>
          <cell r="AH70"/>
          <cell r="AI70">
            <v>16</v>
          </cell>
          <cell r="AJ70">
            <v>56</v>
          </cell>
          <cell r="AK70">
            <v>44</v>
          </cell>
          <cell r="AL70">
            <v>44</v>
          </cell>
          <cell r="AM70">
            <v>56</v>
          </cell>
          <cell r="AN70">
            <v>56</v>
          </cell>
          <cell r="AO70">
            <v>56</v>
          </cell>
          <cell r="AP70">
            <v>44</v>
          </cell>
          <cell r="AQ70">
            <v>44</v>
          </cell>
          <cell r="AR70">
            <v>109</v>
          </cell>
          <cell r="AS70">
            <v>100</v>
          </cell>
          <cell r="AT70">
            <v>84</v>
          </cell>
          <cell r="AU70">
            <v>91</v>
          </cell>
          <cell r="AV70">
            <v>88</v>
          </cell>
          <cell r="AW70">
            <v>90</v>
          </cell>
          <cell r="AX70">
            <v>91</v>
          </cell>
          <cell r="AY70">
            <v>36</v>
          </cell>
          <cell r="AZ70">
            <v>52</v>
          </cell>
          <cell r="BA70">
            <v>41</v>
          </cell>
          <cell r="BB70">
            <v>40</v>
          </cell>
          <cell r="BC70">
            <v>39</v>
          </cell>
          <cell r="BD70"/>
          <cell r="BE70"/>
          <cell r="BF70"/>
          <cell r="BG70"/>
          <cell r="BH70">
            <v>1369</v>
          </cell>
        </row>
        <row r="71">
          <cell r="C71">
            <v>532520</v>
          </cell>
          <cell r="D71" t="str">
            <v>济宁郑氏兄弟商贸有限公司</v>
          </cell>
          <cell r="E71"/>
          <cell r="F71"/>
          <cell r="G71"/>
          <cell r="H71"/>
          <cell r="I71"/>
          <cell r="J71"/>
          <cell r="K71">
            <v>80</v>
          </cell>
          <cell r="L71">
            <v>50</v>
          </cell>
          <cell r="M71"/>
          <cell r="N71">
            <v>30</v>
          </cell>
          <cell r="O71">
            <v>20</v>
          </cell>
          <cell r="P71">
            <v>15</v>
          </cell>
          <cell r="Q71">
            <v>14</v>
          </cell>
          <cell r="R71">
            <v>30</v>
          </cell>
          <cell r="S71">
            <v>40</v>
          </cell>
          <cell r="T71">
            <v>40</v>
          </cell>
          <cell r="U71">
            <v>130</v>
          </cell>
          <cell r="V71">
            <v>60</v>
          </cell>
          <cell r="W71">
            <v>208</v>
          </cell>
          <cell r="X71">
            <v>29</v>
          </cell>
          <cell r="Y71">
            <v>29</v>
          </cell>
          <cell r="Z71"/>
          <cell r="AA71">
            <v>6</v>
          </cell>
          <cell r="AB71">
            <v>18</v>
          </cell>
          <cell r="AC71">
            <v>3</v>
          </cell>
          <cell r="AD71">
            <v>50</v>
          </cell>
          <cell r="AE71">
            <v>30</v>
          </cell>
          <cell r="AF71">
            <v>20</v>
          </cell>
          <cell r="AG71">
            <v>30</v>
          </cell>
          <cell r="AH71"/>
          <cell r="AI71">
            <v>30</v>
          </cell>
          <cell r="AJ71">
            <v>105</v>
          </cell>
          <cell r="AK71">
            <v>80</v>
          </cell>
          <cell r="AL71">
            <v>70</v>
          </cell>
          <cell r="AM71">
            <v>80</v>
          </cell>
          <cell r="AN71">
            <v>45</v>
          </cell>
          <cell r="AO71">
            <v>45</v>
          </cell>
          <cell r="AP71">
            <v>30</v>
          </cell>
          <cell r="AQ71">
            <v>30</v>
          </cell>
          <cell r="AR71">
            <v>48</v>
          </cell>
          <cell r="AS71">
            <v>44</v>
          </cell>
          <cell r="AT71">
            <v>76</v>
          </cell>
          <cell r="AU71">
            <v>143</v>
          </cell>
          <cell r="AV71">
            <v>93</v>
          </cell>
          <cell r="AW71">
            <v>51</v>
          </cell>
          <cell r="AX71">
            <v>55</v>
          </cell>
          <cell r="AY71">
            <v>44</v>
          </cell>
          <cell r="AZ71">
            <v>101</v>
          </cell>
          <cell r="BA71">
            <v>129</v>
          </cell>
          <cell r="BB71">
            <v>51</v>
          </cell>
          <cell r="BC71">
            <v>46</v>
          </cell>
          <cell r="BD71"/>
          <cell r="BE71"/>
          <cell r="BF71"/>
          <cell r="BG71"/>
          <cell r="BH71">
            <v>1171</v>
          </cell>
        </row>
        <row r="72">
          <cell r="C72">
            <v>101995</v>
          </cell>
          <cell r="D72" t="str">
            <v>聊城市东昌府区香江新上海洗涤化妆总汇</v>
          </cell>
          <cell r="E72"/>
          <cell r="F72"/>
          <cell r="G72"/>
          <cell r="H72"/>
          <cell r="I72"/>
          <cell r="J72"/>
          <cell r="K72">
            <v>25</v>
          </cell>
          <cell r="L72">
            <v>21</v>
          </cell>
          <cell r="M72"/>
          <cell r="N72"/>
          <cell r="O72"/>
          <cell r="P72"/>
          <cell r="Q72">
            <v>8</v>
          </cell>
          <cell r="R72">
            <v>11</v>
          </cell>
          <cell r="S72">
            <v>11</v>
          </cell>
          <cell r="T72">
            <v>10</v>
          </cell>
          <cell r="U72">
            <v>175</v>
          </cell>
          <cell r="V72">
            <v>75</v>
          </cell>
          <cell r="W72">
            <v>150</v>
          </cell>
          <cell r="X72"/>
          <cell r="Y72"/>
          <cell r="Z72"/>
          <cell r="AA72">
            <v>2</v>
          </cell>
          <cell r="AB72">
            <v>6</v>
          </cell>
          <cell r="AC72">
            <v>1</v>
          </cell>
          <cell r="AD72">
            <v>14</v>
          </cell>
          <cell r="AE72">
            <v>10</v>
          </cell>
          <cell r="AF72">
            <v>7</v>
          </cell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>
            <v>25</v>
          </cell>
          <cell r="AS72">
            <v>25</v>
          </cell>
          <cell r="AT72">
            <v>22</v>
          </cell>
          <cell r="AU72">
            <v>60</v>
          </cell>
          <cell r="AV72">
            <v>25</v>
          </cell>
          <cell r="AW72">
            <v>7</v>
          </cell>
          <cell r="AX72">
            <v>40</v>
          </cell>
          <cell r="AY72">
            <v>6</v>
          </cell>
          <cell r="AZ72"/>
          <cell r="BA72">
            <v>42</v>
          </cell>
          <cell r="BB72"/>
          <cell r="BC72">
            <v>7</v>
          </cell>
          <cell r="BD72"/>
          <cell r="BE72"/>
          <cell r="BF72"/>
          <cell r="BG72"/>
          <cell r="BH72">
            <v>109</v>
          </cell>
        </row>
        <row r="73">
          <cell r="C73">
            <v>530300</v>
          </cell>
          <cell r="D73" t="str">
            <v>临沂市鑫都商贸有限公司</v>
          </cell>
          <cell r="E73"/>
          <cell r="F73"/>
          <cell r="G73"/>
          <cell r="H73"/>
          <cell r="I73"/>
          <cell r="J73"/>
          <cell r="K73">
            <v>247</v>
          </cell>
          <cell r="L73">
            <v>228</v>
          </cell>
          <cell r="M73">
            <v>552</v>
          </cell>
          <cell r="N73">
            <v>15</v>
          </cell>
          <cell r="O73">
            <v>15</v>
          </cell>
          <cell r="P73">
            <v>15</v>
          </cell>
          <cell r="Q73">
            <v>5</v>
          </cell>
          <cell r="R73">
            <v>5</v>
          </cell>
          <cell r="S73">
            <v>10</v>
          </cell>
          <cell r="T73">
            <v>5</v>
          </cell>
          <cell r="U73">
            <v>430</v>
          </cell>
          <cell r="V73">
            <v>111</v>
          </cell>
          <cell r="W73">
            <v>280</v>
          </cell>
          <cell r="X73"/>
          <cell r="Y73"/>
          <cell r="Z73"/>
          <cell r="AA73">
            <v>8</v>
          </cell>
          <cell r="AB73">
            <v>18</v>
          </cell>
          <cell r="AC73">
            <v>3</v>
          </cell>
          <cell r="AD73">
            <v>60</v>
          </cell>
          <cell r="AE73">
            <v>48</v>
          </cell>
          <cell r="AF73">
            <v>36</v>
          </cell>
          <cell r="AG73">
            <v>10</v>
          </cell>
          <cell r="AH73"/>
          <cell r="AI73">
            <v>5</v>
          </cell>
          <cell r="AJ73">
            <v>108</v>
          </cell>
          <cell r="AK73">
            <v>81</v>
          </cell>
          <cell r="AL73">
            <v>81</v>
          </cell>
          <cell r="AM73">
            <v>108</v>
          </cell>
          <cell r="AN73">
            <v>40</v>
          </cell>
          <cell r="AO73">
            <v>40</v>
          </cell>
          <cell r="AP73">
            <v>40</v>
          </cell>
          <cell r="AQ73">
            <v>40</v>
          </cell>
          <cell r="AR73">
            <v>118</v>
          </cell>
          <cell r="AS73">
            <v>94</v>
          </cell>
          <cell r="AT73">
            <v>32</v>
          </cell>
          <cell r="AU73">
            <v>97</v>
          </cell>
          <cell r="AV73">
            <v>95</v>
          </cell>
          <cell r="AW73">
            <v>80</v>
          </cell>
          <cell r="AX73">
            <v>48</v>
          </cell>
          <cell r="AY73">
            <v>45</v>
          </cell>
          <cell r="AZ73">
            <v>54</v>
          </cell>
          <cell r="BA73">
            <v>70</v>
          </cell>
          <cell r="BB73">
            <v>47</v>
          </cell>
          <cell r="BC73">
            <v>45</v>
          </cell>
          <cell r="BD73">
            <v>4</v>
          </cell>
          <cell r="BE73">
            <v>7</v>
          </cell>
          <cell r="BF73">
            <v>8</v>
          </cell>
          <cell r="BG73">
            <v>5</v>
          </cell>
          <cell r="BH73">
            <v>688</v>
          </cell>
        </row>
        <row r="74">
          <cell r="C74">
            <v>675302</v>
          </cell>
          <cell r="D74" t="str">
            <v>青岛福兴祥物流有限公司</v>
          </cell>
          <cell r="E74"/>
          <cell r="F74"/>
          <cell r="G74"/>
          <cell r="H74"/>
          <cell r="I74"/>
          <cell r="J74"/>
          <cell r="K74"/>
          <cell r="L74"/>
          <cell r="M74">
            <v>344</v>
          </cell>
          <cell r="N74">
            <v>85</v>
          </cell>
          <cell r="O74">
            <v>68</v>
          </cell>
          <cell r="P74">
            <v>44</v>
          </cell>
          <cell r="Q74">
            <v>30</v>
          </cell>
          <cell r="R74">
            <v>64</v>
          </cell>
          <cell r="S74">
            <v>80</v>
          </cell>
          <cell r="T74">
            <v>80</v>
          </cell>
          <cell r="U74">
            <v>30</v>
          </cell>
          <cell r="V74">
            <v>20</v>
          </cell>
          <cell r="W74"/>
          <cell r="X74">
            <v>2</v>
          </cell>
          <cell r="Y74"/>
          <cell r="Z74">
            <v>100</v>
          </cell>
          <cell r="AA74">
            <v>3</v>
          </cell>
          <cell r="AB74">
            <v>5</v>
          </cell>
          <cell r="AC74">
            <v>2</v>
          </cell>
          <cell r="AD74">
            <v>3</v>
          </cell>
          <cell r="AE74">
            <v>3</v>
          </cell>
          <cell r="AF74">
            <v>3</v>
          </cell>
          <cell r="AG74">
            <v>67</v>
          </cell>
          <cell r="AH74">
            <v>68</v>
          </cell>
          <cell r="AI74">
            <v>50</v>
          </cell>
          <cell r="AJ74">
            <v>10</v>
          </cell>
          <cell r="AK74">
            <v>10</v>
          </cell>
          <cell r="AL74">
            <v>10</v>
          </cell>
          <cell r="AM74">
            <v>10</v>
          </cell>
          <cell r="AN74">
            <v>189</v>
          </cell>
          <cell r="AO74">
            <v>189</v>
          </cell>
          <cell r="AP74">
            <v>141</v>
          </cell>
          <cell r="AQ74">
            <v>142</v>
          </cell>
          <cell r="AR74">
            <v>84</v>
          </cell>
          <cell r="AS74">
            <v>70</v>
          </cell>
          <cell r="AT74">
            <v>50</v>
          </cell>
          <cell r="AU74">
            <v>19</v>
          </cell>
          <cell r="AV74">
            <v>15</v>
          </cell>
          <cell r="AW74">
            <v>19</v>
          </cell>
          <cell r="AX74">
            <v>15</v>
          </cell>
          <cell r="AY74">
            <v>9</v>
          </cell>
          <cell r="AZ74">
            <v>14</v>
          </cell>
          <cell r="BA74">
            <v>15</v>
          </cell>
          <cell r="BB74">
            <v>8</v>
          </cell>
          <cell r="BC74">
            <v>10</v>
          </cell>
          <cell r="BD74">
            <v>3</v>
          </cell>
          <cell r="BE74">
            <v>6</v>
          </cell>
          <cell r="BF74">
            <v>5</v>
          </cell>
          <cell r="BG74">
            <v>1</v>
          </cell>
          <cell r="BH74">
            <v>1666</v>
          </cell>
        </row>
        <row r="75">
          <cell r="C75">
            <v>530902</v>
          </cell>
          <cell r="D75" t="str">
            <v>日照市鲁兴商贸有限公司</v>
          </cell>
          <cell r="E75"/>
          <cell r="F75"/>
          <cell r="G75"/>
          <cell r="H75"/>
          <cell r="I75"/>
          <cell r="J75"/>
          <cell r="K75">
            <v>20</v>
          </cell>
          <cell r="L75">
            <v>16</v>
          </cell>
          <cell r="M75"/>
          <cell r="N75">
            <v>3</v>
          </cell>
          <cell r="O75">
            <v>2</v>
          </cell>
          <cell r="P75">
            <v>1</v>
          </cell>
          <cell r="Q75">
            <v>15</v>
          </cell>
          <cell r="R75">
            <v>15</v>
          </cell>
          <cell r="S75">
            <v>30</v>
          </cell>
          <cell r="T75">
            <v>20</v>
          </cell>
          <cell r="U75">
            <v>20</v>
          </cell>
          <cell r="V75"/>
          <cell r="W75"/>
          <cell r="X75"/>
          <cell r="Y75"/>
          <cell r="Z75"/>
          <cell r="AA75">
            <v>3</v>
          </cell>
          <cell r="AB75">
            <v>3</v>
          </cell>
          <cell r="AC75"/>
          <cell r="AD75">
            <v>5</v>
          </cell>
          <cell r="AE75">
            <v>2</v>
          </cell>
          <cell r="AF75">
            <v>4</v>
          </cell>
          <cell r="AG75">
            <v>10</v>
          </cell>
          <cell r="AH75"/>
          <cell r="AI75"/>
          <cell r="AJ75">
            <v>10</v>
          </cell>
          <cell r="AK75">
            <v>10</v>
          </cell>
          <cell r="AL75">
            <v>10</v>
          </cell>
          <cell r="AM75">
            <v>10</v>
          </cell>
          <cell r="AN75">
            <v>5</v>
          </cell>
          <cell r="AO75">
            <v>5</v>
          </cell>
          <cell r="AP75">
            <v>5</v>
          </cell>
          <cell r="AQ75">
            <v>5</v>
          </cell>
          <cell r="AR75">
            <v>12</v>
          </cell>
          <cell r="AS75">
            <v>18</v>
          </cell>
          <cell r="AT75">
            <v>12</v>
          </cell>
          <cell r="AU75">
            <v>21</v>
          </cell>
          <cell r="AV75">
            <v>12</v>
          </cell>
          <cell r="AW75">
            <v>17</v>
          </cell>
          <cell r="AX75">
            <v>19</v>
          </cell>
          <cell r="AY75">
            <v>14</v>
          </cell>
          <cell r="AZ75">
            <v>17</v>
          </cell>
          <cell r="BA75">
            <v>24</v>
          </cell>
          <cell r="BB75">
            <v>15</v>
          </cell>
          <cell r="BC75">
            <v>12</v>
          </cell>
          <cell r="BD75"/>
          <cell r="BE75">
            <v>2</v>
          </cell>
          <cell r="BF75">
            <v>4</v>
          </cell>
          <cell r="BG75">
            <v>3</v>
          </cell>
          <cell r="BH75">
            <v>768</v>
          </cell>
        </row>
        <row r="76">
          <cell r="C76">
            <v>102433</v>
          </cell>
          <cell r="D76" t="str">
            <v>山东潍坊百货集团股份有限公司东营分公司</v>
          </cell>
          <cell r="E76"/>
          <cell r="F76"/>
          <cell r="G76"/>
          <cell r="H76"/>
          <cell r="I76"/>
          <cell r="J76"/>
          <cell r="K76"/>
          <cell r="L76"/>
          <cell r="M76"/>
          <cell r="N76">
            <v>12</v>
          </cell>
          <cell r="O76">
            <v>11</v>
          </cell>
          <cell r="P76">
            <v>7</v>
          </cell>
          <cell r="Q76"/>
          <cell r="R76"/>
          <cell r="S76"/>
          <cell r="T76"/>
          <cell r="U76">
            <v>644</v>
          </cell>
          <cell r="V76">
            <v>302</v>
          </cell>
          <cell r="W76">
            <v>100</v>
          </cell>
          <cell r="X76"/>
          <cell r="Y76"/>
          <cell r="Z76"/>
          <cell r="AA76"/>
          <cell r="AB76"/>
          <cell r="AC76"/>
          <cell r="AD76"/>
          <cell r="AE76"/>
          <cell r="AF76"/>
          <cell r="AG76">
            <v>18</v>
          </cell>
          <cell r="AH76">
            <v>18</v>
          </cell>
          <cell r="AI76">
            <v>14</v>
          </cell>
          <cell r="AJ76">
            <v>5</v>
          </cell>
          <cell r="AK76">
            <v>5</v>
          </cell>
          <cell r="AL76">
            <v>5</v>
          </cell>
          <cell r="AM76">
            <v>5</v>
          </cell>
          <cell r="AN76">
            <v>6</v>
          </cell>
          <cell r="AO76">
            <v>6</v>
          </cell>
          <cell r="AP76">
            <v>4</v>
          </cell>
          <cell r="AQ76">
            <v>4</v>
          </cell>
          <cell r="AR76">
            <v>10</v>
          </cell>
          <cell r="AS76">
            <v>8</v>
          </cell>
          <cell r="AT76">
            <v>6</v>
          </cell>
          <cell r="AU76">
            <v>43</v>
          </cell>
          <cell r="AV76">
            <v>43</v>
          </cell>
          <cell r="AW76">
            <v>45</v>
          </cell>
          <cell r="AX76">
            <v>17</v>
          </cell>
          <cell r="AY76">
            <v>19</v>
          </cell>
          <cell r="AZ76">
            <v>27</v>
          </cell>
          <cell r="BA76">
            <v>24</v>
          </cell>
          <cell r="BB76">
            <v>21</v>
          </cell>
          <cell r="BC76">
            <v>18</v>
          </cell>
          <cell r="BD76"/>
          <cell r="BE76"/>
          <cell r="BF76"/>
          <cell r="BG76"/>
          <cell r="BH76">
            <v>164</v>
          </cell>
        </row>
        <row r="77">
          <cell r="C77">
            <v>530204</v>
          </cell>
          <cell r="D77" t="str">
            <v>山东潍坊百货集团股份有限公司青岛分公司</v>
          </cell>
          <cell r="E77"/>
          <cell r="F77"/>
          <cell r="G77"/>
          <cell r="H77"/>
          <cell r="I77"/>
          <cell r="J77"/>
          <cell r="K77">
            <v>46</v>
          </cell>
          <cell r="L77">
            <v>27</v>
          </cell>
          <cell r="M77"/>
          <cell r="N77">
            <v>30</v>
          </cell>
          <cell r="O77">
            <v>30</v>
          </cell>
          <cell r="P77">
            <v>20</v>
          </cell>
          <cell r="Q77">
            <v>20</v>
          </cell>
          <cell r="R77">
            <v>30</v>
          </cell>
          <cell r="S77">
            <v>35</v>
          </cell>
          <cell r="T77">
            <v>35</v>
          </cell>
          <cell r="U77">
            <v>160</v>
          </cell>
          <cell r="V77">
            <v>50</v>
          </cell>
          <cell r="W77">
            <v>309</v>
          </cell>
          <cell r="X77">
            <v>10</v>
          </cell>
          <cell r="Y77">
            <v>10</v>
          </cell>
          <cell r="Z77"/>
          <cell r="AA77">
            <v>7</v>
          </cell>
          <cell r="AB77">
            <v>7</v>
          </cell>
          <cell r="AC77">
            <v>4</v>
          </cell>
          <cell r="AD77">
            <v>77</v>
          </cell>
          <cell r="AE77">
            <v>22</v>
          </cell>
          <cell r="AF77">
            <v>22</v>
          </cell>
          <cell r="AG77"/>
          <cell r="AH77"/>
          <cell r="AI77"/>
          <cell r="AJ77">
            <v>124</v>
          </cell>
          <cell r="AK77">
            <v>95</v>
          </cell>
          <cell r="AL77">
            <v>95</v>
          </cell>
          <cell r="AM77">
            <v>125</v>
          </cell>
          <cell r="AN77"/>
          <cell r="AO77"/>
          <cell r="AP77"/>
          <cell r="AQ77"/>
          <cell r="AR77">
            <v>121</v>
          </cell>
          <cell r="AS77">
            <v>118</v>
          </cell>
          <cell r="AT77">
            <v>107</v>
          </cell>
          <cell r="AU77">
            <v>154</v>
          </cell>
          <cell r="AV77">
            <v>153</v>
          </cell>
          <cell r="AW77">
            <v>147</v>
          </cell>
          <cell r="AX77">
            <v>104</v>
          </cell>
          <cell r="AY77">
            <v>42</v>
          </cell>
          <cell r="AZ77">
            <v>60</v>
          </cell>
          <cell r="BA77">
            <v>152</v>
          </cell>
          <cell r="BB77">
            <v>45</v>
          </cell>
          <cell r="BC77">
            <v>38</v>
          </cell>
          <cell r="BD77">
            <v>2</v>
          </cell>
          <cell r="BE77">
            <v>4</v>
          </cell>
          <cell r="BF77">
            <v>4</v>
          </cell>
          <cell r="BG77"/>
          <cell r="BH77">
            <v>381</v>
          </cell>
        </row>
        <row r="78">
          <cell r="C78">
            <v>530403</v>
          </cell>
          <cell r="D78" t="str">
            <v>山东潍坊百货集团股份有限公司烟台分公司</v>
          </cell>
          <cell r="E78"/>
          <cell r="F78"/>
          <cell r="G78"/>
          <cell r="H78"/>
          <cell r="I78"/>
          <cell r="J78"/>
          <cell r="K78">
            <v>10</v>
          </cell>
          <cell r="L78">
            <v>10</v>
          </cell>
          <cell r="M78">
            <v>83</v>
          </cell>
          <cell r="N78">
            <v>25</v>
          </cell>
          <cell r="O78">
            <v>15</v>
          </cell>
          <cell r="P78">
            <v>10</v>
          </cell>
          <cell r="Q78">
            <v>10</v>
          </cell>
          <cell r="R78">
            <v>10</v>
          </cell>
          <cell r="S78">
            <v>10</v>
          </cell>
          <cell r="T78">
            <v>10</v>
          </cell>
          <cell r="U78">
            <v>10</v>
          </cell>
          <cell r="V78">
            <v>10</v>
          </cell>
          <cell r="W78">
            <v>150</v>
          </cell>
          <cell r="X78">
            <v>5</v>
          </cell>
          <cell r="Y78">
            <v>5</v>
          </cell>
          <cell r="Z78">
            <v>10</v>
          </cell>
          <cell r="AA78">
            <v>3</v>
          </cell>
          <cell r="AB78">
            <v>3</v>
          </cell>
          <cell r="AC78">
            <v>1</v>
          </cell>
          <cell r="AD78">
            <v>5</v>
          </cell>
          <cell r="AE78">
            <v>5</v>
          </cell>
          <cell r="AF78">
            <v>5</v>
          </cell>
          <cell r="AG78">
            <v>1</v>
          </cell>
          <cell r="AH78"/>
          <cell r="AI78">
            <v>1</v>
          </cell>
          <cell r="AJ78">
            <v>10</v>
          </cell>
          <cell r="AK78">
            <v>20</v>
          </cell>
          <cell r="AL78">
            <v>20</v>
          </cell>
          <cell r="AM78">
            <v>20</v>
          </cell>
          <cell r="AN78">
            <v>10</v>
          </cell>
          <cell r="AO78">
            <v>10</v>
          </cell>
          <cell r="AP78">
            <v>10</v>
          </cell>
          <cell r="AQ78">
            <v>10</v>
          </cell>
          <cell r="AR78">
            <v>52</v>
          </cell>
          <cell r="AS78">
            <v>50</v>
          </cell>
          <cell r="AT78">
            <v>62</v>
          </cell>
          <cell r="AU78">
            <v>52</v>
          </cell>
          <cell r="AV78">
            <v>52</v>
          </cell>
          <cell r="AW78">
            <v>52</v>
          </cell>
          <cell r="AX78">
            <v>79</v>
          </cell>
          <cell r="AY78">
            <v>17</v>
          </cell>
          <cell r="AZ78">
            <v>25</v>
          </cell>
          <cell r="BA78">
            <v>20</v>
          </cell>
          <cell r="BB78">
            <v>18</v>
          </cell>
          <cell r="BC78">
            <v>20</v>
          </cell>
          <cell r="BD78">
            <v>2</v>
          </cell>
          <cell r="BE78">
            <v>6</v>
          </cell>
          <cell r="BF78">
            <v>6</v>
          </cell>
          <cell r="BG78">
            <v>5</v>
          </cell>
          <cell r="BH78">
            <v>482</v>
          </cell>
        </row>
        <row r="79">
          <cell r="C79">
            <v>530600</v>
          </cell>
          <cell r="D79" t="str">
            <v>山东潍坊百货集团股份有限公司中百配送中心</v>
          </cell>
          <cell r="E79"/>
          <cell r="F79"/>
          <cell r="G79"/>
          <cell r="H79"/>
          <cell r="I79"/>
          <cell r="J79"/>
          <cell r="K79">
            <v>141</v>
          </cell>
          <cell r="L79">
            <v>107</v>
          </cell>
          <cell r="M79">
            <v>195</v>
          </cell>
          <cell r="N79">
            <v>50</v>
          </cell>
          <cell r="O79">
            <v>50</v>
          </cell>
          <cell r="P79">
            <v>50</v>
          </cell>
          <cell r="Q79">
            <v>60</v>
          </cell>
          <cell r="R79">
            <v>103</v>
          </cell>
          <cell r="S79">
            <v>197</v>
          </cell>
          <cell r="T79">
            <v>122</v>
          </cell>
          <cell r="U79">
            <v>250</v>
          </cell>
          <cell r="V79">
            <v>108</v>
          </cell>
          <cell r="W79">
            <v>301</v>
          </cell>
          <cell r="X79">
            <v>16</v>
          </cell>
          <cell r="Y79">
            <v>13</v>
          </cell>
          <cell r="Z79">
            <v>40</v>
          </cell>
          <cell r="AA79">
            <v>18</v>
          </cell>
          <cell r="AB79">
            <v>25</v>
          </cell>
          <cell r="AC79">
            <v>7</v>
          </cell>
          <cell r="AD79">
            <v>40</v>
          </cell>
          <cell r="AE79">
            <v>17</v>
          </cell>
          <cell r="AF79">
            <v>17</v>
          </cell>
          <cell r="AG79">
            <v>45</v>
          </cell>
          <cell r="AH79">
            <v>20</v>
          </cell>
          <cell r="AI79">
            <v>32</v>
          </cell>
          <cell r="AJ79">
            <v>159</v>
          </cell>
          <cell r="AK79">
            <v>113</v>
          </cell>
          <cell r="AL79">
            <v>113</v>
          </cell>
          <cell r="AM79">
            <v>118</v>
          </cell>
          <cell r="AN79">
            <v>35</v>
          </cell>
          <cell r="AO79">
            <v>40</v>
          </cell>
          <cell r="AP79">
            <v>25</v>
          </cell>
          <cell r="AQ79">
            <v>40</v>
          </cell>
          <cell r="AR79">
            <v>80</v>
          </cell>
          <cell r="AS79">
            <v>61</v>
          </cell>
          <cell r="AT79">
            <v>77</v>
          </cell>
          <cell r="AU79">
            <v>361</v>
          </cell>
          <cell r="AV79">
            <v>317</v>
          </cell>
          <cell r="AW79">
            <v>208</v>
          </cell>
          <cell r="AX79">
            <v>91</v>
          </cell>
          <cell r="AY79">
            <v>54</v>
          </cell>
          <cell r="AZ79">
            <v>113</v>
          </cell>
          <cell r="BA79">
            <v>72</v>
          </cell>
          <cell r="BB79">
            <v>93</v>
          </cell>
          <cell r="BC79">
            <v>50</v>
          </cell>
          <cell r="BD79">
            <v>3</v>
          </cell>
          <cell r="BE79">
            <v>4</v>
          </cell>
          <cell r="BF79">
            <v>3</v>
          </cell>
          <cell r="BG79">
            <v>5</v>
          </cell>
          <cell r="BH79">
            <v>1537</v>
          </cell>
        </row>
        <row r="80">
          <cell r="C80">
            <v>102418</v>
          </cell>
          <cell r="D80" t="str">
            <v>泰安金泰岳商贸有限公司</v>
          </cell>
          <cell r="E80"/>
          <cell r="F80"/>
          <cell r="G80"/>
          <cell r="H80"/>
          <cell r="I80"/>
          <cell r="J80"/>
          <cell r="K80">
            <v>20</v>
          </cell>
          <cell r="L80">
            <v>20</v>
          </cell>
          <cell r="M80"/>
          <cell r="N80">
            <v>21</v>
          </cell>
          <cell r="O80">
            <v>21</v>
          </cell>
          <cell r="P80">
            <v>28</v>
          </cell>
          <cell r="Q80">
            <v>10</v>
          </cell>
          <cell r="R80">
            <v>15</v>
          </cell>
          <cell r="S80">
            <v>20</v>
          </cell>
          <cell r="T80">
            <v>20</v>
          </cell>
          <cell r="U80">
            <v>100</v>
          </cell>
          <cell r="V80">
            <v>40</v>
          </cell>
          <cell r="W80">
            <v>120</v>
          </cell>
          <cell r="X80"/>
          <cell r="Y80"/>
          <cell r="Z80"/>
          <cell r="AA80">
            <v>4</v>
          </cell>
          <cell r="AB80">
            <v>5</v>
          </cell>
          <cell r="AC80">
            <v>3</v>
          </cell>
          <cell r="AD80">
            <v>8</v>
          </cell>
          <cell r="AE80">
            <v>8</v>
          </cell>
          <cell r="AF80">
            <v>7</v>
          </cell>
          <cell r="AG80">
            <v>3</v>
          </cell>
          <cell r="AH80">
            <v>2</v>
          </cell>
          <cell r="AI80">
            <v>3</v>
          </cell>
          <cell r="AJ80">
            <v>14</v>
          </cell>
          <cell r="AK80">
            <v>16</v>
          </cell>
          <cell r="AL80">
            <v>16</v>
          </cell>
          <cell r="AM80">
            <v>16</v>
          </cell>
          <cell r="AN80">
            <v>14</v>
          </cell>
          <cell r="AO80">
            <v>14</v>
          </cell>
          <cell r="AP80">
            <v>14</v>
          </cell>
          <cell r="AQ80">
            <v>14</v>
          </cell>
          <cell r="AR80">
            <v>24</v>
          </cell>
          <cell r="AS80">
            <v>24</v>
          </cell>
          <cell r="AT80">
            <v>12</v>
          </cell>
          <cell r="AU80">
            <v>18</v>
          </cell>
          <cell r="AV80">
            <v>15</v>
          </cell>
          <cell r="AW80">
            <v>10</v>
          </cell>
          <cell r="AX80">
            <v>4</v>
          </cell>
          <cell r="AY80">
            <v>12</v>
          </cell>
          <cell r="AZ80">
            <v>8</v>
          </cell>
          <cell r="BA80">
            <v>7</v>
          </cell>
          <cell r="BB80">
            <v>11</v>
          </cell>
          <cell r="BC80">
            <v>5</v>
          </cell>
          <cell r="BD80">
            <v>4</v>
          </cell>
          <cell r="BE80"/>
          <cell r="BF80">
            <v>5</v>
          </cell>
          <cell r="BG80">
            <v>2</v>
          </cell>
          <cell r="BH80">
            <v>389</v>
          </cell>
        </row>
        <row r="81">
          <cell r="C81">
            <v>530701</v>
          </cell>
          <cell r="D81" t="str">
            <v>枣庄市鲁兴商贸有限公司</v>
          </cell>
          <cell r="E81"/>
          <cell r="F81"/>
          <cell r="G81"/>
          <cell r="H81"/>
          <cell r="I81"/>
          <cell r="J81"/>
          <cell r="K81">
            <v>20</v>
          </cell>
          <cell r="L81">
            <v>20</v>
          </cell>
          <cell r="M81"/>
          <cell r="N81">
            <v>30</v>
          </cell>
          <cell r="O81">
            <v>30</v>
          </cell>
          <cell r="P81">
            <v>20</v>
          </cell>
          <cell r="Q81">
            <v>17</v>
          </cell>
          <cell r="R81">
            <v>32</v>
          </cell>
          <cell r="S81">
            <v>32</v>
          </cell>
          <cell r="T81">
            <v>32</v>
          </cell>
          <cell r="U81">
            <v>145</v>
          </cell>
          <cell r="V81">
            <v>60</v>
          </cell>
          <cell r="W81"/>
          <cell r="X81">
            <v>30</v>
          </cell>
          <cell r="Y81">
            <v>29</v>
          </cell>
          <cell r="Z81"/>
          <cell r="AA81">
            <v>10</v>
          </cell>
          <cell r="AB81">
            <v>20</v>
          </cell>
          <cell r="AC81">
            <v>5</v>
          </cell>
          <cell r="AD81">
            <v>40</v>
          </cell>
          <cell r="AE81">
            <v>21</v>
          </cell>
          <cell r="AF81">
            <v>20</v>
          </cell>
          <cell r="AG81">
            <v>5</v>
          </cell>
          <cell r="AH81"/>
          <cell r="AI81">
            <v>5</v>
          </cell>
          <cell r="AJ81">
            <v>30</v>
          </cell>
          <cell r="AK81">
            <v>30</v>
          </cell>
          <cell r="AL81">
            <v>30</v>
          </cell>
          <cell r="AM81">
            <v>30</v>
          </cell>
          <cell r="AN81"/>
          <cell r="AO81">
            <v>10</v>
          </cell>
          <cell r="AP81">
            <v>20</v>
          </cell>
          <cell r="AQ81">
            <v>10</v>
          </cell>
          <cell r="AR81">
            <v>24</v>
          </cell>
          <cell r="AS81">
            <v>24</v>
          </cell>
          <cell r="AT81">
            <v>18</v>
          </cell>
          <cell r="AU81">
            <v>11</v>
          </cell>
          <cell r="AV81">
            <v>16</v>
          </cell>
          <cell r="AW81">
            <v>5</v>
          </cell>
          <cell r="AX81">
            <v>9</v>
          </cell>
          <cell r="AY81">
            <v>9</v>
          </cell>
          <cell r="AZ81">
            <v>9</v>
          </cell>
          <cell r="BA81">
            <v>10</v>
          </cell>
          <cell r="BB81">
            <v>9</v>
          </cell>
          <cell r="BC81">
            <v>8</v>
          </cell>
          <cell r="BD81"/>
          <cell r="BE81"/>
          <cell r="BF81"/>
          <cell r="BG81"/>
          <cell r="BH81">
            <v>463</v>
          </cell>
        </row>
        <row r="82">
          <cell r="C82">
            <v>530506</v>
          </cell>
          <cell r="D82" t="str">
            <v>淄博杨氏商贸有限公司</v>
          </cell>
          <cell r="E82"/>
          <cell r="F82"/>
          <cell r="G82"/>
          <cell r="H82"/>
          <cell r="I82"/>
          <cell r="J82"/>
          <cell r="K82">
            <v>337</v>
          </cell>
          <cell r="L82">
            <v>123</v>
          </cell>
          <cell r="M82">
            <v>345</v>
          </cell>
          <cell r="N82">
            <v>35</v>
          </cell>
          <cell r="O82">
            <v>31</v>
          </cell>
          <cell r="P82">
            <v>22</v>
          </cell>
          <cell r="Q82">
            <v>15</v>
          </cell>
          <cell r="R82">
            <v>25</v>
          </cell>
          <cell r="S82">
            <v>30</v>
          </cell>
          <cell r="T82">
            <v>30</v>
          </cell>
          <cell r="U82">
            <v>5</v>
          </cell>
          <cell r="V82">
            <v>90</v>
          </cell>
          <cell r="W82">
            <v>200</v>
          </cell>
          <cell r="X82">
            <v>25</v>
          </cell>
          <cell r="Y82">
            <v>25</v>
          </cell>
          <cell r="Z82"/>
          <cell r="AA82">
            <v>5</v>
          </cell>
          <cell r="AB82">
            <v>5</v>
          </cell>
          <cell r="AC82">
            <v>5</v>
          </cell>
          <cell r="AD82">
            <v>5</v>
          </cell>
          <cell r="AE82">
            <v>5</v>
          </cell>
          <cell r="AF82">
            <v>5</v>
          </cell>
          <cell r="AG82">
            <v>35</v>
          </cell>
          <cell r="AH82">
            <v>35</v>
          </cell>
          <cell r="AI82">
            <v>30</v>
          </cell>
          <cell r="AJ82">
            <v>84</v>
          </cell>
          <cell r="AK82">
            <v>66</v>
          </cell>
          <cell r="AL82">
            <v>66</v>
          </cell>
          <cell r="AM82">
            <v>84</v>
          </cell>
          <cell r="AN82">
            <v>49</v>
          </cell>
          <cell r="AO82">
            <v>49</v>
          </cell>
          <cell r="AP82">
            <v>42</v>
          </cell>
          <cell r="AQ82">
            <v>42</v>
          </cell>
          <cell r="AR82">
            <v>40</v>
          </cell>
          <cell r="AS82">
            <v>30</v>
          </cell>
          <cell r="AT82">
            <v>28</v>
          </cell>
          <cell r="AU82">
            <v>17</v>
          </cell>
          <cell r="AV82">
            <v>17</v>
          </cell>
          <cell r="AW82">
            <v>40</v>
          </cell>
          <cell r="AX82"/>
          <cell r="AY82">
            <v>22</v>
          </cell>
          <cell r="AZ82">
            <v>25</v>
          </cell>
          <cell r="BA82">
            <v>23</v>
          </cell>
          <cell r="BB82">
            <v>22</v>
          </cell>
          <cell r="BC82">
            <v>23</v>
          </cell>
          <cell r="BD82">
            <v>4</v>
          </cell>
          <cell r="BE82">
            <v>4</v>
          </cell>
          <cell r="BF82">
            <v>4</v>
          </cell>
          <cell r="BG82">
            <v>4</v>
          </cell>
          <cell r="BH82">
            <v>341</v>
          </cell>
        </row>
        <row r="83">
          <cell r="C83">
            <v>350401</v>
          </cell>
          <cell r="D83" t="str">
            <v>长治市马丽日化有限公司</v>
          </cell>
          <cell r="E83"/>
          <cell r="F83"/>
          <cell r="G83"/>
          <cell r="H83"/>
          <cell r="I83"/>
          <cell r="J83"/>
          <cell r="K83">
            <v>30</v>
          </cell>
          <cell r="L83">
            <v>20</v>
          </cell>
          <cell r="M83">
            <v>80</v>
          </cell>
          <cell r="N83">
            <v>30</v>
          </cell>
          <cell r="O83">
            <v>15</v>
          </cell>
          <cell r="P83">
            <v>10</v>
          </cell>
          <cell r="Q83">
            <v>5</v>
          </cell>
          <cell r="R83">
            <v>10</v>
          </cell>
          <cell r="S83">
            <v>10</v>
          </cell>
          <cell r="T83">
            <v>15</v>
          </cell>
          <cell r="U83">
            <v>70</v>
          </cell>
          <cell r="V83">
            <v>30</v>
          </cell>
          <cell r="W83"/>
          <cell r="X83">
            <v>20</v>
          </cell>
          <cell r="Y83">
            <v>20</v>
          </cell>
          <cell r="Z83"/>
          <cell r="AA83">
            <v>4</v>
          </cell>
          <cell r="AB83">
            <v>10</v>
          </cell>
          <cell r="AC83">
            <v>2</v>
          </cell>
          <cell r="AD83">
            <v>24</v>
          </cell>
          <cell r="AE83">
            <v>17</v>
          </cell>
          <cell r="AF83">
            <v>13</v>
          </cell>
          <cell r="AG83"/>
          <cell r="AH83"/>
          <cell r="AI83"/>
          <cell r="AJ83">
            <v>48</v>
          </cell>
          <cell r="AK83">
            <v>37</v>
          </cell>
          <cell r="AL83">
            <v>38</v>
          </cell>
          <cell r="AM83">
            <v>47</v>
          </cell>
          <cell r="AN83">
            <v>22</v>
          </cell>
          <cell r="AO83">
            <v>22</v>
          </cell>
          <cell r="AP83">
            <v>18</v>
          </cell>
          <cell r="AQ83">
            <v>18</v>
          </cell>
          <cell r="AR83">
            <v>60</v>
          </cell>
          <cell r="AS83">
            <v>36</v>
          </cell>
          <cell r="AT83">
            <v>48</v>
          </cell>
          <cell r="AU83">
            <v>71</v>
          </cell>
          <cell r="AV83">
            <v>60</v>
          </cell>
          <cell r="AW83">
            <v>70</v>
          </cell>
          <cell r="AX83">
            <v>30</v>
          </cell>
          <cell r="AY83">
            <v>29</v>
          </cell>
          <cell r="AZ83">
            <v>40</v>
          </cell>
          <cell r="BA83">
            <v>48</v>
          </cell>
          <cell r="BB83">
            <v>29</v>
          </cell>
          <cell r="BC83">
            <v>29</v>
          </cell>
          <cell r="BD83"/>
          <cell r="BE83"/>
          <cell r="BF83"/>
          <cell r="BG83"/>
          <cell r="BH83">
            <v>1040</v>
          </cell>
        </row>
        <row r="84">
          <cell r="C84">
            <v>350301</v>
          </cell>
          <cell r="D84" t="str">
            <v>大同市金源盛商贸有限责任公司</v>
          </cell>
          <cell r="E84"/>
          <cell r="F84"/>
          <cell r="G84"/>
          <cell r="H84"/>
          <cell r="I84"/>
          <cell r="J84"/>
          <cell r="K84">
            <v>30</v>
          </cell>
          <cell r="L84">
            <v>20</v>
          </cell>
          <cell r="M84">
            <v>80</v>
          </cell>
          <cell r="N84">
            <v>30</v>
          </cell>
          <cell r="O84">
            <v>25</v>
          </cell>
          <cell r="P84">
            <v>20</v>
          </cell>
          <cell r="Q84">
            <v>10</v>
          </cell>
          <cell r="R84">
            <v>25</v>
          </cell>
          <cell r="S84">
            <v>25</v>
          </cell>
          <cell r="T84">
            <v>25</v>
          </cell>
          <cell r="U84">
            <v>140</v>
          </cell>
          <cell r="V84">
            <v>60</v>
          </cell>
          <cell r="W84"/>
          <cell r="X84"/>
          <cell r="Y84"/>
          <cell r="Z84"/>
          <cell r="AA84">
            <v>3</v>
          </cell>
          <cell r="AB84">
            <v>7</v>
          </cell>
          <cell r="AC84">
            <v>1</v>
          </cell>
          <cell r="AD84">
            <v>17</v>
          </cell>
          <cell r="AE84">
            <v>12</v>
          </cell>
          <cell r="AF84">
            <v>10</v>
          </cell>
          <cell r="AG84">
            <v>42</v>
          </cell>
          <cell r="AH84"/>
          <cell r="AI84">
            <v>36</v>
          </cell>
          <cell r="AJ84">
            <v>76</v>
          </cell>
          <cell r="AK84">
            <v>30</v>
          </cell>
          <cell r="AL84">
            <v>30</v>
          </cell>
          <cell r="AM84">
            <v>76</v>
          </cell>
          <cell r="AN84">
            <v>28</v>
          </cell>
          <cell r="AO84">
            <v>28</v>
          </cell>
          <cell r="AP84">
            <v>22</v>
          </cell>
          <cell r="AQ84">
            <v>22</v>
          </cell>
          <cell r="AR84">
            <v>30</v>
          </cell>
          <cell r="AS84">
            <v>60</v>
          </cell>
          <cell r="AT84">
            <v>60</v>
          </cell>
          <cell r="AU84">
            <v>30</v>
          </cell>
          <cell r="AV84">
            <v>30</v>
          </cell>
          <cell r="AW84">
            <v>47</v>
          </cell>
          <cell r="AX84">
            <v>18</v>
          </cell>
          <cell r="AY84">
            <v>25</v>
          </cell>
          <cell r="AZ84">
            <v>25</v>
          </cell>
          <cell r="BA84">
            <v>30</v>
          </cell>
          <cell r="BB84">
            <v>27</v>
          </cell>
          <cell r="BC84">
            <v>26</v>
          </cell>
          <cell r="BD84">
            <v>5</v>
          </cell>
          <cell r="BE84">
            <v>5</v>
          </cell>
          <cell r="BF84">
            <v>5</v>
          </cell>
          <cell r="BG84">
            <v>5</v>
          </cell>
          <cell r="BH84">
            <v>659</v>
          </cell>
        </row>
        <row r="85">
          <cell r="C85">
            <v>100210</v>
          </cell>
          <cell r="D85" t="str">
            <v>晋城市城区云山日化门市部</v>
          </cell>
          <cell r="E85"/>
          <cell r="F85"/>
          <cell r="G85"/>
          <cell r="H85"/>
          <cell r="I85"/>
          <cell r="J85"/>
          <cell r="K85">
            <v>10</v>
          </cell>
          <cell r="L85">
            <v>10</v>
          </cell>
          <cell r="M85"/>
          <cell r="N85">
            <v>20</v>
          </cell>
          <cell r="O85">
            <v>15</v>
          </cell>
          <cell r="P85">
            <v>10</v>
          </cell>
          <cell r="Q85">
            <v>5</v>
          </cell>
          <cell r="R85">
            <v>5</v>
          </cell>
          <cell r="S85">
            <v>10</v>
          </cell>
          <cell r="T85">
            <v>10</v>
          </cell>
          <cell r="U85">
            <v>35</v>
          </cell>
          <cell r="V85">
            <v>15</v>
          </cell>
          <cell r="W85"/>
          <cell r="X85"/>
          <cell r="Y85"/>
          <cell r="Z85"/>
          <cell r="AA85">
            <v>4</v>
          </cell>
          <cell r="AB85">
            <v>10</v>
          </cell>
          <cell r="AC85">
            <v>2</v>
          </cell>
          <cell r="AD85">
            <v>24</v>
          </cell>
          <cell r="AE85">
            <v>17</v>
          </cell>
          <cell r="AF85">
            <v>13</v>
          </cell>
          <cell r="AG85"/>
          <cell r="AH85"/>
          <cell r="AI85"/>
          <cell r="AJ85">
            <v>42</v>
          </cell>
          <cell r="AK85">
            <v>33</v>
          </cell>
          <cell r="AL85">
            <v>33</v>
          </cell>
          <cell r="AM85">
            <v>42</v>
          </cell>
          <cell r="AN85">
            <v>14</v>
          </cell>
          <cell r="AO85">
            <v>14</v>
          </cell>
          <cell r="AP85">
            <v>11</v>
          </cell>
          <cell r="AQ85">
            <v>11</v>
          </cell>
          <cell r="AR85">
            <v>24</v>
          </cell>
          <cell r="AS85">
            <v>24</v>
          </cell>
          <cell r="AT85">
            <v>12</v>
          </cell>
          <cell r="AU85">
            <v>30</v>
          </cell>
          <cell r="AV85">
            <v>31</v>
          </cell>
          <cell r="AW85">
            <v>31</v>
          </cell>
          <cell r="AX85">
            <v>26</v>
          </cell>
          <cell r="AY85">
            <v>12</v>
          </cell>
          <cell r="AZ85">
            <v>17</v>
          </cell>
          <cell r="BA85">
            <v>28</v>
          </cell>
          <cell r="BB85">
            <v>15</v>
          </cell>
          <cell r="BC85">
            <v>15</v>
          </cell>
          <cell r="BD85">
            <v>2</v>
          </cell>
          <cell r="BE85"/>
          <cell r="BF85">
            <v>2</v>
          </cell>
          <cell r="BG85">
            <v>2</v>
          </cell>
          <cell r="BH85">
            <v>892</v>
          </cell>
        </row>
        <row r="86">
          <cell r="C86">
            <v>102394</v>
          </cell>
          <cell r="D86" t="str">
            <v>晋中金正大商贸有限公司</v>
          </cell>
          <cell r="E86"/>
          <cell r="F86"/>
          <cell r="G86"/>
          <cell r="H86"/>
          <cell r="I86"/>
          <cell r="J86"/>
          <cell r="K86">
            <v>20</v>
          </cell>
          <cell r="L86">
            <v>10</v>
          </cell>
          <cell r="M86"/>
          <cell r="N86">
            <v>20</v>
          </cell>
          <cell r="O86">
            <v>20</v>
          </cell>
          <cell r="P86">
            <v>10</v>
          </cell>
          <cell r="Q86">
            <v>5</v>
          </cell>
          <cell r="R86">
            <v>5</v>
          </cell>
          <cell r="S86">
            <v>10</v>
          </cell>
          <cell r="T86">
            <v>10</v>
          </cell>
          <cell r="U86">
            <v>270</v>
          </cell>
          <cell r="V86">
            <v>138</v>
          </cell>
          <cell r="W86">
            <v>150</v>
          </cell>
          <cell r="X86"/>
          <cell r="Y86"/>
          <cell r="Z86"/>
          <cell r="AA86">
            <v>3</v>
          </cell>
          <cell r="AB86">
            <v>7</v>
          </cell>
          <cell r="AC86">
            <v>1</v>
          </cell>
          <cell r="AD86">
            <v>17</v>
          </cell>
          <cell r="AE86">
            <v>12</v>
          </cell>
          <cell r="AF86">
            <v>10</v>
          </cell>
          <cell r="AG86">
            <v>21</v>
          </cell>
          <cell r="AH86"/>
          <cell r="AI86">
            <v>18</v>
          </cell>
          <cell r="AJ86">
            <v>28</v>
          </cell>
          <cell r="AK86">
            <v>22</v>
          </cell>
          <cell r="AL86">
            <v>22</v>
          </cell>
          <cell r="AM86">
            <v>28</v>
          </cell>
          <cell r="AN86">
            <v>14</v>
          </cell>
          <cell r="AO86">
            <v>14</v>
          </cell>
          <cell r="AP86">
            <v>11</v>
          </cell>
          <cell r="AQ86">
            <v>11</v>
          </cell>
          <cell r="AR86">
            <v>24</v>
          </cell>
          <cell r="AS86">
            <v>24</v>
          </cell>
          <cell r="AT86">
            <v>12</v>
          </cell>
          <cell r="AU86">
            <v>15</v>
          </cell>
          <cell r="AV86">
            <v>14</v>
          </cell>
          <cell r="AW86">
            <v>15</v>
          </cell>
          <cell r="AX86"/>
          <cell r="AY86">
            <v>8</v>
          </cell>
          <cell r="AZ86">
            <v>7</v>
          </cell>
          <cell r="BA86">
            <v>20</v>
          </cell>
          <cell r="BB86">
            <v>7</v>
          </cell>
          <cell r="BC86">
            <v>8</v>
          </cell>
          <cell r="BD86"/>
          <cell r="BE86"/>
          <cell r="BF86"/>
          <cell r="BG86"/>
          <cell r="BH86">
            <v>1006</v>
          </cell>
        </row>
        <row r="87">
          <cell r="C87">
            <v>350200</v>
          </cell>
          <cell r="D87" t="str">
            <v>临汾市新欣利华百货有限公司</v>
          </cell>
          <cell r="E87"/>
          <cell r="F87"/>
          <cell r="G87"/>
          <cell r="H87"/>
          <cell r="I87"/>
          <cell r="J87"/>
          <cell r="K87">
            <v>30</v>
          </cell>
          <cell r="L87">
            <v>20</v>
          </cell>
          <cell r="M87">
            <v>80</v>
          </cell>
          <cell r="N87">
            <v>30</v>
          </cell>
          <cell r="O87">
            <v>20</v>
          </cell>
          <cell r="P87">
            <v>15</v>
          </cell>
          <cell r="Q87">
            <v>5</v>
          </cell>
          <cell r="R87">
            <v>10</v>
          </cell>
          <cell r="S87">
            <v>10</v>
          </cell>
          <cell r="T87">
            <v>15</v>
          </cell>
          <cell r="U87">
            <v>80</v>
          </cell>
          <cell r="V87">
            <v>30</v>
          </cell>
          <cell r="W87">
            <v>180</v>
          </cell>
          <cell r="X87">
            <v>30</v>
          </cell>
          <cell r="Y87">
            <v>30</v>
          </cell>
          <cell r="Z87"/>
          <cell r="AA87">
            <v>4</v>
          </cell>
          <cell r="AB87">
            <v>12</v>
          </cell>
          <cell r="AC87">
            <v>2</v>
          </cell>
          <cell r="AD87">
            <v>28</v>
          </cell>
          <cell r="AE87">
            <v>19</v>
          </cell>
          <cell r="AF87">
            <v>15</v>
          </cell>
          <cell r="AG87">
            <v>14</v>
          </cell>
          <cell r="AH87">
            <v>14</v>
          </cell>
          <cell r="AI87">
            <v>12</v>
          </cell>
          <cell r="AJ87">
            <v>62</v>
          </cell>
          <cell r="AK87">
            <v>48</v>
          </cell>
          <cell r="AL87">
            <v>48</v>
          </cell>
          <cell r="AM87">
            <v>62</v>
          </cell>
          <cell r="AN87">
            <v>28</v>
          </cell>
          <cell r="AO87">
            <v>28</v>
          </cell>
          <cell r="AP87">
            <v>22</v>
          </cell>
          <cell r="AQ87">
            <v>22</v>
          </cell>
          <cell r="AR87">
            <v>60</v>
          </cell>
          <cell r="AS87">
            <v>36</v>
          </cell>
          <cell r="AT87">
            <v>60</v>
          </cell>
          <cell r="AU87">
            <v>70</v>
          </cell>
          <cell r="AV87">
            <v>60</v>
          </cell>
          <cell r="AW87">
            <v>70</v>
          </cell>
          <cell r="AX87">
            <v>30</v>
          </cell>
          <cell r="AY87">
            <v>30</v>
          </cell>
          <cell r="AZ87">
            <v>40</v>
          </cell>
          <cell r="BA87">
            <v>30</v>
          </cell>
          <cell r="BB87">
            <v>30</v>
          </cell>
          <cell r="BC87">
            <v>30</v>
          </cell>
          <cell r="BD87"/>
          <cell r="BE87"/>
          <cell r="BF87"/>
          <cell r="BG87">
            <v>3</v>
          </cell>
          <cell r="BH87">
            <v>553</v>
          </cell>
        </row>
        <row r="88">
          <cell r="C88">
            <v>350106</v>
          </cell>
          <cell r="D88" t="str">
            <v>山西馨德贸易有限公司</v>
          </cell>
          <cell r="E88">
            <v>5</v>
          </cell>
          <cell r="F88">
            <v>4</v>
          </cell>
          <cell r="G88">
            <v>2</v>
          </cell>
          <cell r="H88">
            <v>8</v>
          </cell>
          <cell r="I88">
            <v>5</v>
          </cell>
          <cell r="J88">
            <v>3</v>
          </cell>
          <cell r="K88">
            <v>40</v>
          </cell>
          <cell r="L88">
            <v>30</v>
          </cell>
          <cell r="M88">
            <v>100</v>
          </cell>
          <cell r="N88">
            <v>40</v>
          </cell>
          <cell r="O88">
            <v>45</v>
          </cell>
          <cell r="P88">
            <v>30</v>
          </cell>
          <cell r="Q88">
            <v>10</v>
          </cell>
          <cell r="R88">
            <v>25</v>
          </cell>
          <cell r="S88">
            <v>30</v>
          </cell>
          <cell r="T88">
            <v>25</v>
          </cell>
          <cell r="U88">
            <v>210</v>
          </cell>
          <cell r="V88">
            <v>90</v>
          </cell>
          <cell r="W88"/>
          <cell r="X88">
            <v>40</v>
          </cell>
          <cell r="Y88">
            <v>40</v>
          </cell>
          <cell r="Z88">
            <v>50</v>
          </cell>
          <cell r="AA88">
            <v>8</v>
          </cell>
          <cell r="AB88">
            <v>22</v>
          </cell>
          <cell r="AC88">
            <v>4</v>
          </cell>
          <cell r="AD88">
            <v>52</v>
          </cell>
          <cell r="AE88">
            <v>36</v>
          </cell>
          <cell r="AF88">
            <v>28</v>
          </cell>
          <cell r="AG88">
            <v>10</v>
          </cell>
          <cell r="AH88"/>
          <cell r="AI88">
            <v>10</v>
          </cell>
          <cell r="AJ88">
            <v>68</v>
          </cell>
          <cell r="AK88">
            <v>53</v>
          </cell>
          <cell r="AL88">
            <v>53</v>
          </cell>
          <cell r="AM88">
            <v>66</v>
          </cell>
          <cell r="AN88">
            <v>42</v>
          </cell>
          <cell r="AO88">
            <v>42</v>
          </cell>
          <cell r="AP88">
            <v>33</v>
          </cell>
          <cell r="AQ88">
            <v>33</v>
          </cell>
          <cell r="AR88">
            <v>104</v>
          </cell>
          <cell r="AS88">
            <v>104</v>
          </cell>
          <cell r="AT88">
            <v>58</v>
          </cell>
          <cell r="AU88">
            <v>121</v>
          </cell>
          <cell r="AV88">
            <v>115</v>
          </cell>
          <cell r="AW88">
            <v>84</v>
          </cell>
          <cell r="AX88">
            <v>40</v>
          </cell>
          <cell r="AY88">
            <v>42</v>
          </cell>
          <cell r="AZ88">
            <v>42</v>
          </cell>
          <cell r="BA88">
            <v>55</v>
          </cell>
          <cell r="BB88">
            <v>47</v>
          </cell>
          <cell r="BC88">
            <v>45</v>
          </cell>
          <cell r="BD88"/>
          <cell r="BE88"/>
          <cell r="BF88">
            <v>1</v>
          </cell>
          <cell r="BG88">
            <v>1</v>
          </cell>
          <cell r="BH88">
            <v>616</v>
          </cell>
        </row>
        <row r="89">
          <cell r="C89">
            <v>613502</v>
          </cell>
          <cell r="D89" t="str">
            <v>朔州市新宝金日化有限责任公司</v>
          </cell>
          <cell r="E89"/>
          <cell r="F89"/>
          <cell r="G89"/>
          <cell r="H89"/>
          <cell r="I89"/>
          <cell r="J89"/>
          <cell r="K89">
            <v>10</v>
          </cell>
          <cell r="L89">
            <v>10</v>
          </cell>
          <cell r="M89"/>
          <cell r="N89">
            <v>2</v>
          </cell>
          <cell r="O89">
            <v>2</v>
          </cell>
          <cell r="P89">
            <v>2</v>
          </cell>
          <cell r="Q89">
            <v>5</v>
          </cell>
          <cell r="R89">
            <v>5</v>
          </cell>
          <cell r="S89">
            <v>5</v>
          </cell>
          <cell r="T89">
            <v>5</v>
          </cell>
          <cell r="U89">
            <v>10</v>
          </cell>
          <cell r="V89">
            <v>10</v>
          </cell>
          <cell r="W89"/>
          <cell r="X89"/>
          <cell r="Y89"/>
          <cell r="Z89"/>
          <cell r="AA89">
            <v>1</v>
          </cell>
          <cell r="AB89">
            <v>4</v>
          </cell>
          <cell r="AC89">
            <v>1</v>
          </cell>
          <cell r="AD89">
            <v>6</v>
          </cell>
          <cell r="AE89">
            <v>7</v>
          </cell>
          <cell r="AF89">
            <v>6</v>
          </cell>
          <cell r="AG89">
            <v>1</v>
          </cell>
          <cell r="AH89"/>
          <cell r="AI89">
            <v>1</v>
          </cell>
          <cell r="AJ89">
            <v>2</v>
          </cell>
          <cell r="AK89">
            <v>2</v>
          </cell>
          <cell r="AL89">
            <v>2</v>
          </cell>
          <cell r="AM89">
            <v>2</v>
          </cell>
          <cell r="AN89">
            <v>1</v>
          </cell>
          <cell r="AO89">
            <v>2</v>
          </cell>
          <cell r="AP89">
            <v>2</v>
          </cell>
          <cell r="AQ89">
            <v>2</v>
          </cell>
          <cell r="AR89">
            <v>4</v>
          </cell>
          <cell r="AS89">
            <v>4</v>
          </cell>
          <cell r="AT89">
            <v>4</v>
          </cell>
          <cell r="AU89">
            <v>8</v>
          </cell>
          <cell r="AV89">
            <v>8</v>
          </cell>
          <cell r="AW89">
            <v>8</v>
          </cell>
          <cell r="AX89">
            <v>5</v>
          </cell>
          <cell r="AY89">
            <v>4</v>
          </cell>
          <cell r="AZ89">
            <v>4</v>
          </cell>
          <cell r="BA89">
            <v>4</v>
          </cell>
          <cell r="BB89">
            <v>4</v>
          </cell>
          <cell r="BC89">
            <v>4</v>
          </cell>
          <cell r="BD89"/>
          <cell r="BE89"/>
          <cell r="BF89"/>
          <cell r="BG89"/>
          <cell r="BH89">
            <v>91</v>
          </cell>
        </row>
        <row r="90">
          <cell r="C90">
            <v>350104</v>
          </cell>
          <cell r="D90" t="str">
            <v>太原旭诚百货有限公司</v>
          </cell>
          <cell r="E90">
            <v>5</v>
          </cell>
          <cell r="F90">
            <v>4</v>
          </cell>
          <cell r="G90">
            <v>2</v>
          </cell>
          <cell r="H90">
            <v>8</v>
          </cell>
          <cell r="I90">
            <v>5</v>
          </cell>
          <cell r="J90">
            <v>3</v>
          </cell>
          <cell r="K90">
            <v>25</v>
          </cell>
          <cell r="L90">
            <v>15</v>
          </cell>
          <cell r="M90">
            <v>110</v>
          </cell>
          <cell r="N90">
            <v>15</v>
          </cell>
          <cell r="O90">
            <v>15</v>
          </cell>
          <cell r="P90">
            <v>15</v>
          </cell>
          <cell r="Q90">
            <v>15</v>
          </cell>
          <cell r="R90">
            <v>25</v>
          </cell>
          <cell r="S90">
            <v>30</v>
          </cell>
          <cell r="T90">
            <v>25</v>
          </cell>
          <cell r="U90">
            <v>210</v>
          </cell>
          <cell r="V90">
            <v>90</v>
          </cell>
          <cell r="W90">
            <v>650</v>
          </cell>
          <cell r="X90">
            <v>25</v>
          </cell>
          <cell r="Y90">
            <v>25</v>
          </cell>
          <cell r="Z90">
            <v>50</v>
          </cell>
          <cell r="AA90">
            <v>32</v>
          </cell>
          <cell r="AB90">
            <v>91</v>
          </cell>
          <cell r="AC90">
            <v>15</v>
          </cell>
          <cell r="AD90">
            <v>209</v>
          </cell>
          <cell r="AE90">
            <v>139</v>
          </cell>
          <cell r="AF90">
            <v>114</v>
          </cell>
          <cell r="AG90">
            <v>5</v>
          </cell>
          <cell r="AH90"/>
          <cell r="AI90">
            <v>5</v>
          </cell>
          <cell r="AJ90"/>
          <cell r="AK90"/>
          <cell r="AL90"/>
          <cell r="AM90"/>
          <cell r="AN90">
            <v>5</v>
          </cell>
          <cell r="AO90">
            <v>20</v>
          </cell>
          <cell r="AP90">
            <v>20</v>
          </cell>
          <cell r="AQ90">
            <v>20</v>
          </cell>
          <cell r="AR90">
            <v>5</v>
          </cell>
          <cell r="AS90">
            <v>15</v>
          </cell>
          <cell r="AT90">
            <v>5</v>
          </cell>
          <cell r="AU90">
            <v>145</v>
          </cell>
          <cell r="AV90">
            <v>145</v>
          </cell>
          <cell r="AW90">
            <v>145</v>
          </cell>
          <cell r="AX90">
            <v>75</v>
          </cell>
          <cell r="AY90">
            <v>66</v>
          </cell>
          <cell r="AZ90">
            <v>76</v>
          </cell>
          <cell r="BA90">
            <v>56</v>
          </cell>
          <cell r="BB90">
            <v>56</v>
          </cell>
          <cell r="BC90">
            <v>36</v>
          </cell>
          <cell r="BD90">
            <v>3</v>
          </cell>
          <cell r="BE90">
            <v>48</v>
          </cell>
          <cell r="BF90">
            <v>5</v>
          </cell>
          <cell r="BG90">
            <v>3</v>
          </cell>
          <cell r="BH90">
            <v>1813</v>
          </cell>
        </row>
        <row r="91">
          <cell r="C91">
            <v>350500</v>
          </cell>
          <cell r="D91" t="str">
            <v>阳泉慧意商贸有限责任公司</v>
          </cell>
          <cell r="E91"/>
          <cell r="F91"/>
          <cell r="G91"/>
          <cell r="H91"/>
          <cell r="I91"/>
          <cell r="J91"/>
          <cell r="K91">
            <v>20</v>
          </cell>
          <cell r="L91">
            <v>10</v>
          </cell>
          <cell r="M91"/>
          <cell r="N91">
            <v>20</v>
          </cell>
          <cell r="O91">
            <v>15</v>
          </cell>
          <cell r="P91">
            <v>10</v>
          </cell>
          <cell r="Q91">
            <v>5</v>
          </cell>
          <cell r="R91">
            <v>5</v>
          </cell>
          <cell r="S91">
            <v>10</v>
          </cell>
          <cell r="T91">
            <v>10</v>
          </cell>
          <cell r="U91">
            <v>40</v>
          </cell>
          <cell r="V91">
            <v>20</v>
          </cell>
          <cell r="W91"/>
          <cell r="X91">
            <v>20</v>
          </cell>
          <cell r="Y91">
            <v>20</v>
          </cell>
          <cell r="Z91"/>
          <cell r="AA91">
            <v>2</v>
          </cell>
          <cell r="AB91">
            <v>4</v>
          </cell>
          <cell r="AC91">
            <v>1</v>
          </cell>
          <cell r="AD91">
            <v>10</v>
          </cell>
          <cell r="AE91">
            <v>7</v>
          </cell>
          <cell r="AF91">
            <v>6</v>
          </cell>
          <cell r="AG91">
            <v>5</v>
          </cell>
          <cell r="AH91"/>
          <cell r="AI91">
            <v>5</v>
          </cell>
          <cell r="AJ91">
            <v>56</v>
          </cell>
          <cell r="AK91">
            <v>44</v>
          </cell>
          <cell r="AL91">
            <v>44</v>
          </cell>
          <cell r="AM91">
            <v>56</v>
          </cell>
          <cell r="AN91">
            <v>34</v>
          </cell>
          <cell r="AO91">
            <v>34</v>
          </cell>
          <cell r="AP91">
            <v>26</v>
          </cell>
          <cell r="AQ91">
            <v>26</v>
          </cell>
          <cell r="AR91">
            <v>24</v>
          </cell>
          <cell r="AS91">
            <v>24</v>
          </cell>
          <cell r="AT91">
            <v>12</v>
          </cell>
          <cell r="AU91">
            <v>44</v>
          </cell>
          <cell r="AV91">
            <v>47</v>
          </cell>
          <cell r="AW91">
            <v>39</v>
          </cell>
          <cell r="AX91">
            <v>10</v>
          </cell>
          <cell r="AY91">
            <v>19</v>
          </cell>
          <cell r="AZ91">
            <v>24</v>
          </cell>
          <cell r="BA91">
            <v>36</v>
          </cell>
          <cell r="BB91">
            <v>21</v>
          </cell>
          <cell r="BC91">
            <v>20</v>
          </cell>
          <cell r="BD91"/>
          <cell r="BE91"/>
          <cell r="BF91"/>
          <cell r="BG91"/>
          <cell r="BH91">
            <v>73856</v>
          </cell>
        </row>
        <row r="92">
          <cell r="C92">
            <v>101465</v>
          </cell>
          <cell r="D92" t="str">
            <v>运城市禹都市场小商品经营部</v>
          </cell>
          <cell r="E92"/>
          <cell r="F92"/>
          <cell r="G92"/>
          <cell r="H92"/>
          <cell r="I92"/>
          <cell r="J92"/>
          <cell r="K92">
            <v>10</v>
          </cell>
          <cell r="L92">
            <v>10</v>
          </cell>
          <cell r="M92"/>
          <cell r="N92">
            <v>20</v>
          </cell>
          <cell r="O92">
            <v>15</v>
          </cell>
          <cell r="P92">
            <v>10</v>
          </cell>
          <cell r="Q92">
            <v>5</v>
          </cell>
          <cell r="R92">
            <v>5</v>
          </cell>
          <cell r="S92">
            <v>10</v>
          </cell>
          <cell r="T92">
            <v>10</v>
          </cell>
          <cell r="U92">
            <v>50</v>
          </cell>
          <cell r="V92">
            <v>20</v>
          </cell>
          <cell r="W92">
            <v>150</v>
          </cell>
          <cell r="X92"/>
          <cell r="Y92"/>
          <cell r="Z92"/>
          <cell r="AA92">
            <v>5</v>
          </cell>
          <cell r="AB92">
            <v>15</v>
          </cell>
          <cell r="AC92">
            <v>3</v>
          </cell>
          <cell r="AD92">
            <v>34</v>
          </cell>
          <cell r="AE92">
            <v>24</v>
          </cell>
          <cell r="AF92">
            <v>19</v>
          </cell>
          <cell r="AG92">
            <v>7</v>
          </cell>
          <cell r="AH92">
            <v>7</v>
          </cell>
          <cell r="AI92">
            <v>6</v>
          </cell>
          <cell r="AJ92">
            <v>42</v>
          </cell>
          <cell r="AK92">
            <v>25</v>
          </cell>
          <cell r="AL92">
            <v>31</v>
          </cell>
          <cell r="AM92">
            <v>42</v>
          </cell>
          <cell r="AN92">
            <v>14</v>
          </cell>
          <cell r="AO92">
            <v>14</v>
          </cell>
          <cell r="AP92">
            <v>11</v>
          </cell>
          <cell r="AQ92">
            <v>11</v>
          </cell>
          <cell r="AR92">
            <v>48</v>
          </cell>
          <cell r="AS92">
            <v>36</v>
          </cell>
          <cell r="AT92">
            <v>36</v>
          </cell>
          <cell r="AU92">
            <v>35</v>
          </cell>
          <cell r="AV92">
            <v>30</v>
          </cell>
          <cell r="AW92">
            <v>39</v>
          </cell>
          <cell r="AX92">
            <v>30</v>
          </cell>
          <cell r="AY92">
            <v>12</v>
          </cell>
          <cell r="AZ92">
            <v>15</v>
          </cell>
          <cell r="BA92">
            <v>15</v>
          </cell>
          <cell r="BB92">
            <v>16</v>
          </cell>
          <cell r="BC92">
            <v>12</v>
          </cell>
          <cell r="BD92"/>
          <cell r="BE92"/>
          <cell r="BF92"/>
          <cell r="BG92"/>
        </row>
        <row r="93">
          <cell r="C93">
            <v>220102</v>
          </cell>
          <cell r="D93" t="str">
            <v>天津新源商贸有限公司</v>
          </cell>
          <cell r="E93">
            <v>33</v>
          </cell>
          <cell r="F93">
            <v>10</v>
          </cell>
          <cell r="G93">
            <v>4</v>
          </cell>
          <cell r="H93">
            <v>23</v>
          </cell>
          <cell r="I93">
            <v>20</v>
          </cell>
          <cell r="J93">
            <v>10</v>
          </cell>
          <cell r="K93">
            <v>75</v>
          </cell>
          <cell r="L93">
            <v>10</v>
          </cell>
          <cell r="M93">
            <v>300</v>
          </cell>
          <cell r="N93">
            <v>75</v>
          </cell>
          <cell r="O93">
            <v>75</v>
          </cell>
          <cell r="P93">
            <v>75</v>
          </cell>
          <cell r="Q93">
            <v>25</v>
          </cell>
          <cell r="R93">
            <v>55</v>
          </cell>
          <cell r="S93">
            <v>40</v>
          </cell>
          <cell r="T93">
            <v>40</v>
          </cell>
          <cell r="U93">
            <v>110</v>
          </cell>
          <cell r="V93">
            <v>95</v>
          </cell>
          <cell r="W93">
            <v>470</v>
          </cell>
          <cell r="X93">
            <v>69</v>
          </cell>
          <cell r="Y93">
            <v>69</v>
          </cell>
          <cell r="Z93"/>
          <cell r="AA93">
            <v>20</v>
          </cell>
          <cell r="AB93">
            <v>27</v>
          </cell>
          <cell r="AC93">
            <v>4</v>
          </cell>
          <cell r="AD93">
            <v>60</v>
          </cell>
          <cell r="AE93">
            <v>30</v>
          </cell>
          <cell r="AF93">
            <v>80</v>
          </cell>
          <cell r="AG93">
            <v>53</v>
          </cell>
          <cell r="AH93">
            <v>52</v>
          </cell>
          <cell r="AI93">
            <v>45</v>
          </cell>
          <cell r="AJ93">
            <v>190</v>
          </cell>
          <cell r="AK93">
            <v>180</v>
          </cell>
          <cell r="AL93">
            <v>180</v>
          </cell>
          <cell r="AM93">
            <v>211</v>
          </cell>
          <cell r="AN93">
            <v>20</v>
          </cell>
          <cell r="AO93">
            <v>40</v>
          </cell>
          <cell r="AP93">
            <v>20</v>
          </cell>
          <cell r="AQ93">
            <v>20</v>
          </cell>
          <cell r="AR93">
            <v>90</v>
          </cell>
          <cell r="AS93">
            <v>90</v>
          </cell>
          <cell r="AT93">
            <v>90</v>
          </cell>
          <cell r="AU93">
            <v>300</v>
          </cell>
          <cell r="AV93">
            <v>370</v>
          </cell>
          <cell r="AW93">
            <v>329</v>
          </cell>
          <cell r="AX93">
            <v>325</v>
          </cell>
          <cell r="AY93">
            <v>175</v>
          </cell>
          <cell r="AZ93">
            <v>256</v>
          </cell>
          <cell r="BA93">
            <v>261</v>
          </cell>
          <cell r="BB93">
            <v>194</v>
          </cell>
          <cell r="BC93">
            <v>184</v>
          </cell>
          <cell r="BD93">
            <v>20</v>
          </cell>
          <cell r="BE93">
            <v>20</v>
          </cell>
          <cell r="BF93">
            <v>20</v>
          </cell>
          <cell r="BG93">
            <v>20</v>
          </cell>
          <cell r="BH93">
            <v>51</v>
          </cell>
        </row>
        <row r="94">
          <cell r="C94" t="str">
            <v>总和：</v>
          </cell>
          <cell r="D94"/>
          <cell r="E94">
            <v>495</v>
          </cell>
          <cell r="F94">
            <v>180.5</v>
          </cell>
          <cell r="G94">
            <v>68.5</v>
          </cell>
          <cell r="H94">
            <v>361</v>
          </cell>
          <cell r="I94">
            <v>296</v>
          </cell>
          <cell r="J94">
            <v>200</v>
          </cell>
          <cell r="K94">
            <v>3743</v>
          </cell>
          <cell r="L94">
            <v>2639</v>
          </cell>
          <cell r="M94">
            <v>11425</v>
          </cell>
          <cell r="N94">
            <v>2567</v>
          </cell>
          <cell r="O94">
            <v>2270</v>
          </cell>
          <cell r="P94">
            <v>1834</v>
          </cell>
          <cell r="Q94">
            <v>1578</v>
          </cell>
          <cell r="R94">
            <v>2911</v>
          </cell>
          <cell r="S94">
            <v>3302</v>
          </cell>
          <cell r="T94">
            <v>3111</v>
          </cell>
          <cell r="U94">
            <v>10054</v>
          </cell>
          <cell r="V94">
            <v>4510</v>
          </cell>
          <cell r="W94">
            <v>10044</v>
          </cell>
          <cell r="X94">
            <v>1611</v>
          </cell>
          <cell r="Y94">
            <v>1606</v>
          </cell>
          <cell r="Z94">
            <v>1041</v>
          </cell>
          <cell r="AA94">
            <v>544</v>
          </cell>
          <cell r="AB94">
            <v>1025</v>
          </cell>
          <cell r="AC94">
            <v>307</v>
          </cell>
          <cell r="AD94">
            <v>2914</v>
          </cell>
          <cell r="AE94">
            <v>1954</v>
          </cell>
          <cell r="AF94">
            <v>2049</v>
          </cell>
          <cell r="AG94">
            <v>2240</v>
          </cell>
          <cell r="AH94">
            <v>1430</v>
          </cell>
          <cell r="AI94">
            <v>1873</v>
          </cell>
          <cell r="AJ94">
            <v>5567</v>
          </cell>
          <cell r="AK94">
            <v>4608</v>
          </cell>
          <cell r="AL94">
            <v>4620</v>
          </cell>
          <cell r="AM94">
            <v>5922</v>
          </cell>
          <cell r="AN94">
            <v>2244</v>
          </cell>
          <cell r="AO94">
            <v>2302</v>
          </cell>
          <cell r="AP94">
            <v>1836</v>
          </cell>
          <cell r="AQ94">
            <v>1832</v>
          </cell>
          <cell r="AR94">
            <v>4195</v>
          </cell>
          <cell r="AS94">
            <v>3944</v>
          </cell>
          <cell r="AT94">
            <v>3533</v>
          </cell>
          <cell r="AU94">
            <v>6702</v>
          </cell>
          <cell r="AV94">
            <v>6098</v>
          </cell>
          <cell r="AW94">
            <v>5489</v>
          </cell>
          <cell r="AX94">
            <v>3828</v>
          </cell>
          <cell r="AY94">
            <v>2614</v>
          </cell>
          <cell r="AZ94">
            <v>3554</v>
          </cell>
          <cell r="BA94">
            <v>3787</v>
          </cell>
          <cell r="BB94">
            <v>2972</v>
          </cell>
          <cell r="BC94">
            <v>2779</v>
          </cell>
          <cell r="BD94">
            <v>472</v>
          </cell>
          <cell r="BE94">
            <v>775.5</v>
          </cell>
          <cell r="BF94">
            <v>778.5</v>
          </cell>
          <cell r="BG94">
            <v>590.5</v>
          </cell>
          <cell r="BH94">
            <v>681</v>
          </cell>
        </row>
        <row r="95">
          <cell r="C95">
            <v>212008</v>
          </cell>
          <cell r="D95" t="str">
            <v>北京创益佳家乐福商业有限公司</v>
          </cell>
          <cell r="E95">
            <v>4</v>
          </cell>
          <cell r="F95">
            <v>2</v>
          </cell>
          <cell r="G95">
            <v>2</v>
          </cell>
          <cell r="H95">
            <v>4</v>
          </cell>
          <cell r="I95">
            <v>3</v>
          </cell>
          <cell r="J95">
            <v>2</v>
          </cell>
          <cell r="K95">
            <v>1</v>
          </cell>
          <cell r="L95"/>
          <cell r="M95">
            <v>71</v>
          </cell>
          <cell r="N95">
            <v>2</v>
          </cell>
          <cell r="O95">
            <v>6</v>
          </cell>
          <cell r="P95">
            <v>6</v>
          </cell>
          <cell r="Q95"/>
          <cell r="R95"/>
          <cell r="S95"/>
          <cell r="T95"/>
          <cell r="U95"/>
          <cell r="V95"/>
          <cell r="W95"/>
          <cell r="X95">
            <v>2</v>
          </cell>
          <cell r="Y95">
            <v>7</v>
          </cell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>
            <v>5</v>
          </cell>
          <cell r="AO95">
            <v>2</v>
          </cell>
          <cell r="AP95">
            <v>2</v>
          </cell>
          <cell r="AQ95">
            <v>2</v>
          </cell>
          <cell r="AR95">
            <v>1</v>
          </cell>
          <cell r="AS95">
            <v>3</v>
          </cell>
          <cell r="AT95">
            <v>3</v>
          </cell>
          <cell r="AU95"/>
          <cell r="AV95"/>
          <cell r="AW95"/>
          <cell r="AX95">
            <v>0</v>
          </cell>
          <cell r="AY95">
            <v>2</v>
          </cell>
          <cell r="AZ95"/>
          <cell r="BA95">
            <v>1</v>
          </cell>
          <cell r="BB95">
            <v>1</v>
          </cell>
          <cell r="BC95">
            <v>1</v>
          </cell>
          <cell r="BD95"/>
          <cell r="BE95"/>
          <cell r="BF95"/>
          <cell r="BG95"/>
          <cell r="BH95">
            <v>1</v>
          </cell>
        </row>
        <row r="96">
          <cell r="C96">
            <v>212030</v>
          </cell>
          <cell r="D96" t="str">
            <v>北京迪亚首联商业零售有限公司</v>
          </cell>
          <cell r="E96">
            <v>120</v>
          </cell>
          <cell r="F96"/>
          <cell r="G96"/>
          <cell r="H96"/>
          <cell r="I96"/>
          <cell r="J96">
            <v>120</v>
          </cell>
          <cell r="K96"/>
          <cell r="L96"/>
          <cell r="M96">
            <v>980</v>
          </cell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>
            <v>25</v>
          </cell>
          <cell r="AH96">
            <v>35</v>
          </cell>
          <cell r="AI96"/>
          <cell r="AJ96"/>
          <cell r="AK96"/>
          <cell r="AL96"/>
          <cell r="AM96"/>
          <cell r="AN96">
            <v>150</v>
          </cell>
          <cell r="AO96">
            <v>150</v>
          </cell>
          <cell r="AP96"/>
          <cell r="AQ96"/>
          <cell r="AR96"/>
          <cell r="AS96">
            <v>0</v>
          </cell>
          <cell r="AT96">
            <v>0</v>
          </cell>
          <cell r="AU96">
            <v>10</v>
          </cell>
          <cell r="AV96">
            <v>0</v>
          </cell>
          <cell r="AW96">
            <v>4</v>
          </cell>
          <cell r="AX96"/>
          <cell r="AY96"/>
          <cell r="AZ96"/>
          <cell r="BA96">
            <v>16</v>
          </cell>
          <cell r="BB96"/>
          <cell r="BC96"/>
          <cell r="BD96"/>
          <cell r="BE96"/>
          <cell r="BF96"/>
          <cell r="BG96"/>
          <cell r="BH96">
            <v>4</v>
          </cell>
        </row>
        <row r="97">
          <cell r="C97">
            <v>102083</v>
          </cell>
          <cell r="D97" t="str">
            <v>北京家乐福商业有限公司</v>
          </cell>
          <cell r="E97">
            <v>3</v>
          </cell>
          <cell r="F97">
            <v>4</v>
          </cell>
          <cell r="G97">
            <v>3</v>
          </cell>
          <cell r="H97">
            <v>4</v>
          </cell>
          <cell r="I97">
            <v>2</v>
          </cell>
          <cell r="J97">
            <v>2</v>
          </cell>
          <cell r="K97">
            <v>1</v>
          </cell>
          <cell r="L97"/>
          <cell r="M97">
            <v>34</v>
          </cell>
          <cell r="N97">
            <v>6</v>
          </cell>
          <cell r="O97">
            <v>4</v>
          </cell>
          <cell r="P97">
            <v>4</v>
          </cell>
          <cell r="Q97"/>
          <cell r="R97"/>
          <cell r="S97"/>
          <cell r="T97"/>
          <cell r="U97"/>
          <cell r="V97"/>
          <cell r="W97"/>
          <cell r="X97">
            <v>5</v>
          </cell>
          <cell r="Y97">
            <v>5</v>
          </cell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L97"/>
          <cell r="AM97"/>
          <cell r="AN97">
            <v>5</v>
          </cell>
          <cell r="AO97">
            <v>6</v>
          </cell>
          <cell r="AP97">
            <v>5</v>
          </cell>
          <cell r="AQ97">
            <v>4</v>
          </cell>
          <cell r="AR97">
            <v>1</v>
          </cell>
          <cell r="AS97">
            <v>4</v>
          </cell>
          <cell r="AT97">
            <v>5</v>
          </cell>
          <cell r="AU97"/>
          <cell r="AV97"/>
          <cell r="AW97"/>
          <cell r="AX97">
            <v>0</v>
          </cell>
          <cell r="AY97">
            <v>0</v>
          </cell>
          <cell r="AZ97"/>
          <cell r="BA97"/>
          <cell r="BB97"/>
          <cell r="BC97">
            <v>1</v>
          </cell>
          <cell r="BD97"/>
          <cell r="BE97"/>
          <cell r="BF97"/>
          <cell r="BG97"/>
          <cell r="BH97">
            <v>8</v>
          </cell>
        </row>
        <row r="98">
          <cell r="C98">
            <v>102444</v>
          </cell>
          <cell r="D98" t="str">
            <v>北京家乐福商业有限公司</v>
          </cell>
          <cell r="E98"/>
          <cell r="F98"/>
          <cell r="G98"/>
          <cell r="H98"/>
          <cell r="I98"/>
          <cell r="J98"/>
          <cell r="K98">
            <v>1</v>
          </cell>
          <cell r="L98"/>
          <cell r="M98">
            <v>17</v>
          </cell>
          <cell r="N98"/>
          <cell r="O98">
            <v>2</v>
          </cell>
          <cell r="P98"/>
          <cell r="Q98"/>
          <cell r="R98"/>
          <cell r="S98"/>
          <cell r="T98"/>
          <cell r="U98"/>
          <cell r="V98"/>
          <cell r="W98"/>
          <cell r="X98">
            <v>5</v>
          </cell>
          <cell r="Y98">
            <v>1</v>
          </cell>
          <cell r="Z98"/>
          <cell r="AA98"/>
          <cell r="AB98"/>
          <cell r="AC98"/>
          <cell r="AD98"/>
          <cell r="AE98"/>
          <cell r="AF98"/>
          <cell r="AG98"/>
          <cell r="AH98"/>
          <cell r="AI98"/>
          <cell r="AJ98"/>
          <cell r="AK98"/>
          <cell r="AL98"/>
          <cell r="AM98"/>
          <cell r="AN98">
            <v>2</v>
          </cell>
          <cell r="AO98">
            <v>2</v>
          </cell>
          <cell r="AP98">
            <v>4</v>
          </cell>
          <cell r="AQ98">
            <v>2</v>
          </cell>
          <cell r="AR98"/>
          <cell r="AS98"/>
          <cell r="AT98"/>
          <cell r="AU98"/>
          <cell r="AV98"/>
          <cell r="AW98"/>
          <cell r="AX98"/>
          <cell r="AY98">
            <v>1</v>
          </cell>
          <cell r="AZ98"/>
          <cell r="BA98">
            <v>0</v>
          </cell>
          <cell r="BB98">
            <v>1</v>
          </cell>
          <cell r="BC98">
            <v>2</v>
          </cell>
          <cell r="BD98"/>
          <cell r="BE98"/>
          <cell r="BF98"/>
          <cell r="BG98"/>
          <cell r="BH98">
            <v>0</v>
          </cell>
        </row>
        <row r="99">
          <cell r="C99">
            <v>212012</v>
          </cell>
          <cell r="D99" t="str">
            <v>北京家乐福商业有限公司</v>
          </cell>
          <cell r="E99">
            <v>7</v>
          </cell>
          <cell r="F99">
            <v>6</v>
          </cell>
          <cell r="G99">
            <v>5</v>
          </cell>
          <cell r="H99">
            <v>7</v>
          </cell>
          <cell r="I99">
            <v>5</v>
          </cell>
          <cell r="J99">
            <v>5</v>
          </cell>
          <cell r="K99">
            <v>83</v>
          </cell>
          <cell r="L99">
            <v>1</v>
          </cell>
          <cell r="M99">
            <v>337</v>
          </cell>
          <cell r="N99">
            <v>6</v>
          </cell>
          <cell r="O99">
            <v>7</v>
          </cell>
          <cell r="P99">
            <v>6</v>
          </cell>
          <cell r="Q99"/>
          <cell r="R99"/>
          <cell r="S99"/>
          <cell r="T99"/>
          <cell r="U99"/>
          <cell r="V99"/>
          <cell r="W99"/>
          <cell r="X99">
            <v>10</v>
          </cell>
          <cell r="Y99">
            <v>9</v>
          </cell>
          <cell r="Z99"/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/>
          <cell r="AM99"/>
          <cell r="AN99">
            <v>8</v>
          </cell>
          <cell r="AO99">
            <v>9</v>
          </cell>
          <cell r="AP99">
            <v>4</v>
          </cell>
          <cell r="AQ99">
            <v>4</v>
          </cell>
          <cell r="AR99">
            <v>1</v>
          </cell>
          <cell r="AS99">
            <v>1</v>
          </cell>
          <cell r="AT99"/>
          <cell r="AU99"/>
          <cell r="AV99"/>
          <cell r="AW99">
            <v>1</v>
          </cell>
          <cell r="AX99">
            <v>1</v>
          </cell>
          <cell r="AY99">
            <v>2</v>
          </cell>
          <cell r="AZ99">
            <v>0</v>
          </cell>
          <cell r="BA99">
            <v>1</v>
          </cell>
          <cell r="BB99">
            <v>1</v>
          </cell>
          <cell r="BC99">
            <v>2</v>
          </cell>
          <cell r="BD99"/>
          <cell r="BE99"/>
          <cell r="BF99"/>
          <cell r="BG99"/>
          <cell r="BH99">
            <v>1</v>
          </cell>
        </row>
        <row r="100">
          <cell r="C100">
            <v>212015</v>
          </cell>
          <cell r="D100" t="str">
            <v>北京家乐福商业有限公司</v>
          </cell>
          <cell r="E100">
            <v>3</v>
          </cell>
          <cell r="F100">
            <v>3</v>
          </cell>
          <cell r="G100">
            <v>5</v>
          </cell>
          <cell r="H100">
            <v>3</v>
          </cell>
          <cell r="I100">
            <v>3</v>
          </cell>
          <cell r="J100">
            <v>3</v>
          </cell>
          <cell r="K100">
            <v>3</v>
          </cell>
          <cell r="L100"/>
          <cell r="M100">
            <v>40</v>
          </cell>
          <cell r="N100">
            <v>5</v>
          </cell>
          <cell r="O100">
            <v>7</v>
          </cell>
          <cell r="P100">
            <v>4</v>
          </cell>
          <cell r="Q100"/>
          <cell r="R100"/>
          <cell r="S100"/>
          <cell r="T100"/>
          <cell r="U100"/>
          <cell r="V100"/>
          <cell r="W100"/>
          <cell r="X100">
            <v>10</v>
          </cell>
          <cell r="Y100">
            <v>10</v>
          </cell>
          <cell r="Z100"/>
          <cell r="AA100"/>
          <cell r="AB100"/>
          <cell r="AC100"/>
          <cell r="AD100"/>
          <cell r="AE100"/>
          <cell r="AF100"/>
          <cell r="AG100"/>
          <cell r="AH100"/>
          <cell r="AI100"/>
          <cell r="AJ100"/>
          <cell r="AK100"/>
          <cell r="AL100"/>
          <cell r="AM100"/>
          <cell r="AN100">
            <v>1</v>
          </cell>
          <cell r="AO100">
            <v>5</v>
          </cell>
          <cell r="AP100">
            <v>5</v>
          </cell>
          <cell r="AQ100">
            <v>5</v>
          </cell>
          <cell r="AR100">
            <v>2</v>
          </cell>
          <cell r="AS100">
            <v>3</v>
          </cell>
          <cell r="AT100">
            <v>3</v>
          </cell>
          <cell r="AU100">
            <v>1</v>
          </cell>
          <cell r="AV100">
            <v>0</v>
          </cell>
          <cell r="AW100">
            <v>0</v>
          </cell>
          <cell r="AX100">
            <v>1</v>
          </cell>
          <cell r="AY100">
            <v>1</v>
          </cell>
          <cell r="AZ100"/>
          <cell r="BA100">
            <v>3</v>
          </cell>
          <cell r="BB100">
            <v>1</v>
          </cell>
          <cell r="BC100"/>
          <cell r="BD100"/>
          <cell r="BE100"/>
          <cell r="BF100"/>
          <cell r="BG100"/>
          <cell r="BH100">
            <v>0</v>
          </cell>
        </row>
        <row r="101">
          <cell r="C101">
            <v>212013</v>
          </cell>
          <cell r="D101" t="str">
            <v>北京家乐福商业有限公司马连道店</v>
          </cell>
          <cell r="E101"/>
          <cell r="F101">
            <v>1</v>
          </cell>
          <cell r="G101">
            <v>2</v>
          </cell>
          <cell r="H101">
            <v>2</v>
          </cell>
          <cell r="I101"/>
          <cell r="J101"/>
          <cell r="K101"/>
          <cell r="L101"/>
          <cell r="M101">
            <v>31</v>
          </cell>
          <cell r="N101">
            <v>7</v>
          </cell>
          <cell r="O101">
            <v>12</v>
          </cell>
          <cell r="P101">
            <v>12</v>
          </cell>
          <cell r="Q101"/>
          <cell r="R101"/>
          <cell r="S101"/>
          <cell r="T101"/>
          <cell r="U101"/>
          <cell r="V101"/>
          <cell r="W101"/>
          <cell r="X101">
            <v>10</v>
          </cell>
          <cell r="Y101">
            <v>10</v>
          </cell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>
            <v>6</v>
          </cell>
          <cell r="AO101">
            <v>5</v>
          </cell>
          <cell r="AP101">
            <v>5</v>
          </cell>
          <cell r="AQ101">
            <v>5</v>
          </cell>
          <cell r="AR101">
            <v>1</v>
          </cell>
          <cell r="AS101">
            <v>2</v>
          </cell>
          <cell r="AT101">
            <v>2</v>
          </cell>
          <cell r="AU101">
            <v>1</v>
          </cell>
          <cell r="AV101">
            <v>0</v>
          </cell>
          <cell r="AW101">
            <v>2</v>
          </cell>
          <cell r="AX101">
            <v>0</v>
          </cell>
          <cell r="AY101">
            <v>1</v>
          </cell>
          <cell r="AZ101">
            <v>1</v>
          </cell>
          <cell r="BA101">
            <v>2</v>
          </cell>
          <cell r="BB101">
            <v>0</v>
          </cell>
          <cell r="BC101">
            <v>1</v>
          </cell>
          <cell r="BD101"/>
          <cell r="BE101"/>
          <cell r="BF101"/>
          <cell r="BG101"/>
          <cell r="BH101">
            <v>7</v>
          </cell>
        </row>
        <row r="102">
          <cell r="C102">
            <v>102292</v>
          </cell>
          <cell r="D102" t="str">
            <v>北京家乐福商业有限公司双井店</v>
          </cell>
          <cell r="E102">
            <v>2</v>
          </cell>
          <cell r="F102">
            <v>2</v>
          </cell>
          <cell r="G102">
            <v>1</v>
          </cell>
          <cell r="H102">
            <v>2</v>
          </cell>
          <cell r="I102">
            <v>2</v>
          </cell>
          <cell r="J102">
            <v>1</v>
          </cell>
          <cell r="K102">
            <v>2</v>
          </cell>
          <cell r="L102"/>
          <cell r="M102">
            <v>26</v>
          </cell>
          <cell r="N102">
            <v>2</v>
          </cell>
          <cell r="O102">
            <v>5</v>
          </cell>
          <cell r="P102">
            <v>2</v>
          </cell>
          <cell r="Q102"/>
          <cell r="R102"/>
          <cell r="S102"/>
          <cell r="T102"/>
          <cell r="U102"/>
          <cell r="V102"/>
          <cell r="W102"/>
          <cell r="X102">
            <v>3</v>
          </cell>
          <cell r="Y102">
            <v>3</v>
          </cell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>
            <v>2</v>
          </cell>
          <cell r="AO102">
            <v>0</v>
          </cell>
          <cell r="AP102">
            <v>2</v>
          </cell>
          <cell r="AQ102">
            <v>2</v>
          </cell>
          <cell r="AR102"/>
          <cell r="AS102"/>
          <cell r="AT102">
            <v>1</v>
          </cell>
          <cell r="AU102">
            <v>1</v>
          </cell>
          <cell r="AV102"/>
          <cell r="AW102">
            <v>0</v>
          </cell>
          <cell r="AX102">
            <v>0</v>
          </cell>
          <cell r="AY102">
            <v>0</v>
          </cell>
          <cell r="AZ102"/>
          <cell r="BA102">
            <v>1</v>
          </cell>
          <cell r="BB102"/>
          <cell r="BC102">
            <v>1</v>
          </cell>
          <cell r="BD102"/>
          <cell r="BE102"/>
          <cell r="BF102"/>
          <cell r="BG102"/>
          <cell r="BH102">
            <v>2</v>
          </cell>
        </row>
        <row r="103">
          <cell r="C103">
            <v>212039</v>
          </cell>
          <cell r="D103" t="str">
            <v>北京家乐福商业有限公司双井店</v>
          </cell>
          <cell r="E103">
            <v>3</v>
          </cell>
          <cell r="F103">
            <v>3</v>
          </cell>
          <cell r="G103">
            <v>2</v>
          </cell>
          <cell r="H103">
            <v>2</v>
          </cell>
          <cell r="I103">
            <v>2</v>
          </cell>
          <cell r="J103">
            <v>2</v>
          </cell>
          <cell r="K103">
            <v>5</v>
          </cell>
          <cell r="L103">
            <v>5</v>
          </cell>
          <cell r="M103">
            <v>43</v>
          </cell>
          <cell r="N103">
            <v>1</v>
          </cell>
          <cell r="O103">
            <v>5</v>
          </cell>
          <cell r="P103">
            <v>3</v>
          </cell>
          <cell r="Q103"/>
          <cell r="R103"/>
          <cell r="S103"/>
          <cell r="T103"/>
          <cell r="U103"/>
          <cell r="V103"/>
          <cell r="W103"/>
          <cell r="X103">
            <v>0</v>
          </cell>
          <cell r="Y103">
            <v>3</v>
          </cell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>
            <v>1</v>
          </cell>
          <cell r="AO103">
            <v>1</v>
          </cell>
          <cell r="AP103">
            <v>1</v>
          </cell>
          <cell r="AQ103">
            <v>1</v>
          </cell>
          <cell r="AR103">
            <v>1</v>
          </cell>
          <cell r="AS103"/>
          <cell r="AT103">
            <v>2</v>
          </cell>
          <cell r="AU103">
            <v>1</v>
          </cell>
          <cell r="AV103">
            <v>1</v>
          </cell>
          <cell r="AW103"/>
          <cell r="AX103">
            <v>-1</v>
          </cell>
          <cell r="AY103">
            <v>0</v>
          </cell>
          <cell r="AZ103">
            <v>-1</v>
          </cell>
          <cell r="BA103">
            <v>-1</v>
          </cell>
          <cell r="BB103">
            <v>1</v>
          </cell>
          <cell r="BC103">
            <v>-1</v>
          </cell>
          <cell r="BD103"/>
          <cell r="BE103"/>
          <cell r="BF103"/>
          <cell r="BG103"/>
          <cell r="BH103">
            <v>4</v>
          </cell>
        </row>
        <row r="104">
          <cell r="C104">
            <v>101571</v>
          </cell>
          <cell r="D104" t="str">
            <v>北京家乐福商业有限公司通州店</v>
          </cell>
          <cell r="E104">
            <v>6</v>
          </cell>
          <cell r="F104">
            <v>6</v>
          </cell>
          <cell r="G104">
            <v>2</v>
          </cell>
          <cell r="H104">
            <v>6</v>
          </cell>
          <cell r="I104">
            <v>3</v>
          </cell>
          <cell r="J104">
            <v>5</v>
          </cell>
          <cell r="K104">
            <v>2</v>
          </cell>
          <cell r="L104"/>
          <cell r="M104">
            <v>30</v>
          </cell>
          <cell r="N104">
            <v>3</v>
          </cell>
          <cell r="O104">
            <v>5</v>
          </cell>
          <cell r="P104">
            <v>3</v>
          </cell>
          <cell r="Q104"/>
          <cell r="R104"/>
          <cell r="S104"/>
          <cell r="T104"/>
          <cell r="U104"/>
          <cell r="V104"/>
          <cell r="W104"/>
          <cell r="X104">
            <v>7</v>
          </cell>
          <cell r="Y104">
            <v>6</v>
          </cell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>
            <v>1</v>
          </cell>
          <cell r="AO104">
            <v>2</v>
          </cell>
          <cell r="AP104">
            <v>2</v>
          </cell>
          <cell r="AQ104">
            <v>2</v>
          </cell>
          <cell r="AR104">
            <v>1</v>
          </cell>
          <cell r="AS104">
            <v>1</v>
          </cell>
          <cell r="AT104">
            <v>1</v>
          </cell>
          <cell r="AU104">
            <v>1</v>
          </cell>
          <cell r="AV104">
            <v>0</v>
          </cell>
          <cell r="AW104">
            <v>1</v>
          </cell>
          <cell r="AX104">
            <v>1</v>
          </cell>
          <cell r="AY104">
            <v>0</v>
          </cell>
          <cell r="AZ104">
            <v>1</v>
          </cell>
          <cell r="BA104">
            <v>1</v>
          </cell>
          <cell r="BB104">
            <v>0</v>
          </cell>
          <cell r="BC104">
            <v>2</v>
          </cell>
          <cell r="BD104"/>
          <cell r="BE104"/>
          <cell r="BF104"/>
          <cell r="BG104"/>
          <cell r="BH104">
            <v>4</v>
          </cell>
        </row>
        <row r="105">
          <cell r="C105">
            <v>212032</v>
          </cell>
          <cell r="D105" t="str">
            <v>北京家乐福商业有限公司中关村广场店</v>
          </cell>
          <cell r="E105">
            <v>10</v>
          </cell>
          <cell r="F105">
            <v>12</v>
          </cell>
          <cell r="G105">
            <v>9</v>
          </cell>
          <cell r="H105">
            <v>10</v>
          </cell>
          <cell r="I105">
            <v>10</v>
          </cell>
          <cell r="J105">
            <v>9</v>
          </cell>
          <cell r="K105">
            <v>2</v>
          </cell>
          <cell r="L105">
            <v>2</v>
          </cell>
          <cell r="M105">
            <v>60</v>
          </cell>
          <cell r="N105">
            <v>9</v>
          </cell>
          <cell r="O105">
            <v>11</v>
          </cell>
          <cell r="P105">
            <v>6</v>
          </cell>
          <cell r="Q105"/>
          <cell r="R105"/>
          <cell r="S105"/>
          <cell r="T105"/>
          <cell r="U105"/>
          <cell r="V105"/>
          <cell r="W105"/>
          <cell r="X105">
            <v>15</v>
          </cell>
          <cell r="Y105">
            <v>0</v>
          </cell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/>
          <cell r="AN105">
            <v>8</v>
          </cell>
          <cell r="AO105">
            <v>7</v>
          </cell>
          <cell r="AP105">
            <v>11</v>
          </cell>
          <cell r="AQ105">
            <v>6</v>
          </cell>
          <cell r="AR105">
            <v>1</v>
          </cell>
          <cell r="AS105">
            <v>6</v>
          </cell>
          <cell r="AT105">
            <v>2</v>
          </cell>
          <cell r="AU105">
            <v>1</v>
          </cell>
          <cell r="AV105">
            <v>1</v>
          </cell>
          <cell r="AW105">
            <v>1</v>
          </cell>
          <cell r="AX105">
            <v>2</v>
          </cell>
          <cell r="AY105">
            <v>1</v>
          </cell>
          <cell r="AZ105">
            <v>2</v>
          </cell>
          <cell r="BA105">
            <v>0</v>
          </cell>
          <cell r="BB105">
            <v>1</v>
          </cell>
          <cell r="BC105">
            <v>2</v>
          </cell>
          <cell r="BD105"/>
          <cell r="BE105"/>
          <cell r="BF105"/>
          <cell r="BG105"/>
          <cell r="BH105">
            <v>20</v>
          </cell>
        </row>
        <row r="106">
          <cell r="C106">
            <v>101445</v>
          </cell>
          <cell r="D106" t="str">
            <v>北京旺市百利商业有限公司飘亮购物中心</v>
          </cell>
          <cell r="E106">
            <v>38</v>
          </cell>
          <cell r="F106"/>
          <cell r="G106"/>
          <cell r="H106">
            <v>31</v>
          </cell>
          <cell r="I106">
            <v>36</v>
          </cell>
          <cell r="J106"/>
          <cell r="K106"/>
          <cell r="L106"/>
          <cell r="M106">
            <v>297</v>
          </cell>
          <cell r="N106">
            <v>32</v>
          </cell>
          <cell r="O106">
            <v>29</v>
          </cell>
          <cell r="P106">
            <v>25</v>
          </cell>
          <cell r="Q106"/>
          <cell r="R106"/>
          <cell r="S106"/>
          <cell r="T106"/>
          <cell r="U106"/>
          <cell r="V106"/>
          <cell r="W106"/>
          <cell r="X106"/>
          <cell r="Y106"/>
          <cell r="Z106">
            <v>9</v>
          </cell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>
            <v>9</v>
          </cell>
          <cell r="AO106">
            <v>44</v>
          </cell>
          <cell r="AP106">
            <v>40</v>
          </cell>
          <cell r="AQ106">
            <v>43</v>
          </cell>
          <cell r="AR106">
            <v>2</v>
          </cell>
          <cell r="AS106">
            <v>6</v>
          </cell>
          <cell r="AT106"/>
          <cell r="AU106">
            <v>2</v>
          </cell>
          <cell r="AV106">
            <v>2</v>
          </cell>
          <cell r="AW106">
            <v>4</v>
          </cell>
          <cell r="AX106">
            <v>5</v>
          </cell>
          <cell r="AY106">
            <v>3</v>
          </cell>
          <cell r="AZ106">
            <v>1</v>
          </cell>
          <cell r="BA106"/>
          <cell r="BB106">
            <v>2</v>
          </cell>
          <cell r="BC106">
            <v>2</v>
          </cell>
          <cell r="BD106"/>
          <cell r="BE106"/>
          <cell r="BF106"/>
          <cell r="BG106"/>
          <cell r="BH106">
            <v>21</v>
          </cell>
        </row>
        <row r="107">
          <cell r="C107">
            <v>212034</v>
          </cell>
          <cell r="D107" t="str">
            <v>北京易初莲花连锁超市有限公司</v>
          </cell>
          <cell r="E107">
            <v>64</v>
          </cell>
          <cell r="F107">
            <v>15</v>
          </cell>
          <cell r="G107">
            <v>12</v>
          </cell>
          <cell r="H107">
            <v>36</v>
          </cell>
          <cell r="I107">
            <v>31</v>
          </cell>
          <cell r="J107">
            <v>27</v>
          </cell>
          <cell r="K107">
            <v>52</v>
          </cell>
          <cell r="L107">
            <v>38</v>
          </cell>
          <cell r="M107">
            <v>312</v>
          </cell>
          <cell r="N107">
            <v>37</v>
          </cell>
          <cell r="O107">
            <v>17</v>
          </cell>
          <cell r="P107">
            <v>34</v>
          </cell>
          <cell r="Q107"/>
          <cell r="R107"/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>
            <v>31</v>
          </cell>
          <cell r="AH107">
            <v>30</v>
          </cell>
          <cell r="AI107">
            <v>6</v>
          </cell>
          <cell r="AJ107"/>
          <cell r="AK107"/>
          <cell r="AL107"/>
          <cell r="AM107"/>
          <cell r="AN107"/>
          <cell r="AO107">
            <v>55</v>
          </cell>
          <cell r="AP107"/>
          <cell r="AQ107"/>
          <cell r="AR107">
            <v>24</v>
          </cell>
          <cell r="AS107">
            <v>18</v>
          </cell>
          <cell r="AT107">
            <v>24</v>
          </cell>
          <cell r="AU107">
            <v>15</v>
          </cell>
          <cell r="AV107">
            <v>13</v>
          </cell>
          <cell r="AW107">
            <v>16</v>
          </cell>
          <cell r="AX107">
            <v>45</v>
          </cell>
          <cell r="AY107">
            <v>6</v>
          </cell>
          <cell r="AZ107">
            <v>2</v>
          </cell>
          <cell r="BA107">
            <v>4</v>
          </cell>
          <cell r="BB107">
            <v>5</v>
          </cell>
          <cell r="BC107"/>
          <cell r="BD107"/>
          <cell r="BE107"/>
          <cell r="BF107"/>
          <cell r="BG107"/>
          <cell r="BH107">
            <v>2</v>
          </cell>
        </row>
        <row r="108">
          <cell r="C108">
            <v>100365</v>
          </cell>
          <cell r="D108" t="str">
            <v>广州屈臣氏个人用品商店有限公司</v>
          </cell>
          <cell r="E108"/>
          <cell r="F108"/>
          <cell r="G108"/>
          <cell r="H108"/>
          <cell r="I108"/>
          <cell r="J108"/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>
            <v>200</v>
          </cell>
          <cell r="AB108"/>
          <cell r="AC108"/>
          <cell r="AD108"/>
          <cell r="AE108"/>
          <cell r="AF108">
            <v>200</v>
          </cell>
          <cell r="AG108"/>
          <cell r="AH108"/>
          <cell r="AI108"/>
          <cell r="AJ108"/>
          <cell r="AK108"/>
          <cell r="AL108"/>
          <cell r="AM108"/>
          <cell r="AN108"/>
          <cell r="AO108">
            <v>1</v>
          </cell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>
            <v>60</v>
          </cell>
          <cell r="BE108">
            <v>408</v>
          </cell>
          <cell r="BF108">
            <v>265</v>
          </cell>
          <cell r="BG108">
            <v>184</v>
          </cell>
          <cell r="BH108">
            <v>75</v>
          </cell>
        </row>
        <row r="109">
          <cell r="C109">
            <v>101631</v>
          </cell>
          <cell r="D109" t="str">
            <v>锦江麦德龙现购自运有限公司北京十里河商场</v>
          </cell>
          <cell r="E109"/>
          <cell r="F109"/>
          <cell r="G109"/>
          <cell r="H109"/>
          <cell r="I109"/>
          <cell r="J109"/>
          <cell r="K109"/>
          <cell r="L109"/>
          <cell r="M109">
            <v>10</v>
          </cell>
          <cell r="N109">
            <v>5</v>
          </cell>
          <cell r="O109">
            <v>5</v>
          </cell>
          <cell r="P109">
            <v>5</v>
          </cell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/>
          <cell r="AM109"/>
          <cell r="AN109">
            <v>2</v>
          </cell>
          <cell r="AO109">
            <v>10</v>
          </cell>
          <cell r="AP109">
            <v>2</v>
          </cell>
          <cell r="AQ109">
            <v>2</v>
          </cell>
          <cell r="AR109"/>
          <cell r="AS109"/>
          <cell r="AT109"/>
          <cell r="AU109"/>
          <cell r="AV109"/>
          <cell r="AW109"/>
          <cell r="AX109"/>
          <cell r="AY109"/>
          <cell r="AZ109"/>
          <cell r="BA109"/>
          <cell r="BB109"/>
          <cell r="BC109"/>
          <cell r="BD109"/>
          <cell r="BE109"/>
          <cell r="BF109"/>
          <cell r="BG109"/>
          <cell r="BH109">
            <v>0</v>
          </cell>
        </row>
        <row r="110">
          <cell r="C110">
            <v>101494</v>
          </cell>
          <cell r="D110" t="str">
            <v>锦江麦德龙现购自运有限公司北京万泉河商场</v>
          </cell>
          <cell r="E110"/>
          <cell r="F110"/>
          <cell r="G110"/>
          <cell r="H110"/>
          <cell r="I110"/>
          <cell r="J110"/>
          <cell r="K110"/>
          <cell r="L110"/>
          <cell r="M110">
            <v>50</v>
          </cell>
          <cell r="N110">
            <v>30</v>
          </cell>
          <cell r="O110">
            <v>20</v>
          </cell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C110"/>
          <cell r="AD110"/>
          <cell r="AE110"/>
          <cell r="AF110"/>
          <cell r="AG110"/>
          <cell r="AH110"/>
          <cell r="AI110"/>
          <cell r="AJ110"/>
          <cell r="AK110"/>
          <cell r="AL110"/>
          <cell r="AM110"/>
          <cell r="AN110">
            <v>20</v>
          </cell>
          <cell r="AO110">
            <v>13</v>
          </cell>
          <cell r="AP110">
            <v>13</v>
          </cell>
          <cell r="AQ110">
            <v>20</v>
          </cell>
          <cell r="AR110"/>
          <cell r="AS110"/>
          <cell r="AT110"/>
          <cell r="AU110"/>
          <cell r="AV110"/>
          <cell r="AW110"/>
          <cell r="AX110"/>
          <cell r="AY110"/>
          <cell r="AZ110">
            <v>3</v>
          </cell>
          <cell r="BA110"/>
          <cell r="BB110"/>
          <cell r="BC110"/>
          <cell r="BD110"/>
          <cell r="BE110"/>
          <cell r="BF110"/>
          <cell r="BG110"/>
          <cell r="BH110">
            <v>4</v>
          </cell>
        </row>
        <row r="111">
          <cell r="C111">
            <v>101967</v>
          </cell>
          <cell r="D111" t="str">
            <v>乐购特易购商业（北京）有限公司</v>
          </cell>
          <cell r="E111">
            <v>5</v>
          </cell>
          <cell r="F111">
            <v>2</v>
          </cell>
          <cell r="G111">
            <v>2</v>
          </cell>
          <cell r="H111">
            <v>3</v>
          </cell>
          <cell r="I111">
            <v>3</v>
          </cell>
          <cell r="J111">
            <v>2</v>
          </cell>
          <cell r="K111"/>
          <cell r="L111"/>
          <cell r="M111">
            <v>33</v>
          </cell>
          <cell r="N111">
            <v>2</v>
          </cell>
          <cell r="O111">
            <v>1</v>
          </cell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>
            <v>1</v>
          </cell>
          <cell r="AH111">
            <v>3</v>
          </cell>
          <cell r="AI111">
            <v>1</v>
          </cell>
          <cell r="AJ111"/>
          <cell r="AK111"/>
          <cell r="AL111"/>
          <cell r="AM111"/>
          <cell r="AN111">
            <v>2</v>
          </cell>
          <cell r="AO111">
            <v>2</v>
          </cell>
          <cell r="AP111"/>
          <cell r="AQ111">
            <v>2</v>
          </cell>
          <cell r="AR111"/>
          <cell r="AS111"/>
          <cell r="AT111">
            <v>0</v>
          </cell>
          <cell r="AU111"/>
          <cell r="AV111"/>
          <cell r="AW111"/>
          <cell r="AX111">
            <v>0</v>
          </cell>
          <cell r="AY111"/>
          <cell r="AZ111"/>
          <cell r="BA111"/>
          <cell r="BB111"/>
          <cell r="BC111"/>
          <cell r="BD111"/>
          <cell r="BE111"/>
          <cell r="BF111"/>
          <cell r="BG111"/>
          <cell r="BH111">
            <v>0</v>
          </cell>
        </row>
        <row r="112">
          <cell r="C112">
            <v>101708</v>
          </cell>
          <cell r="D112" t="str">
            <v>乐购特易购商业（北京）有限公司大成东分公司</v>
          </cell>
          <cell r="E112">
            <v>3</v>
          </cell>
          <cell r="F112"/>
          <cell r="G112">
            <v>2</v>
          </cell>
          <cell r="H112">
            <v>4</v>
          </cell>
          <cell r="I112">
            <v>3</v>
          </cell>
          <cell r="J112">
            <v>2</v>
          </cell>
          <cell r="K112"/>
          <cell r="L112"/>
          <cell r="M112">
            <v>20</v>
          </cell>
          <cell r="N112">
            <v>4</v>
          </cell>
          <cell r="O112">
            <v>3</v>
          </cell>
          <cell r="P112">
            <v>4</v>
          </cell>
          <cell r="Q112"/>
          <cell r="R112"/>
          <cell r="S112"/>
          <cell r="T112"/>
          <cell r="U112"/>
          <cell r="V112"/>
          <cell r="W112"/>
          <cell r="X112"/>
          <cell r="Y112"/>
          <cell r="Z112"/>
          <cell r="AA112"/>
          <cell r="AB112"/>
          <cell r="AC112"/>
          <cell r="AD112"/>
          <cell r="AE112"/>
          <cell r="AF112"/>
          <cell r="AG112">
            <v>1</v>
          </cell>
          <cell r="AH112"/>
          <cell r="AI112"/>
          <cell r="AJ112"/>
          <cell r="AK112"/>
          <cell r="AL112"/>
          <cell r="AM112"/>
          <cell r="AN112"/>
          <cell r="AO112"/>
          <cell r="AP112"/>
          <cell r="AQ112"/>
          <cell r="AR112"/>
          <cell r="AS112"/>
          <cell r="AT112"/>
          <cell r="AU112">
            <v>1</v>
          </cell>
          <cell r="AV112"/>
          <cell r="AW112"/>
          <cell r="AX112">
            <v>1</v>
          </cell>
          <cell r="AY112"/>
          <cell r="AZ112"/>
          <cell r="BA112">
            <v>0</v>
          </cell>
          <cell r="BB112"/>
          <cell r="BC112"/>
          <cell r="BD112"/>
          <cell r="BE112"/>
          <cell r="BF112"/>
          <cell r="BG112"/>
          <cell r="BH112">
            <v>204</v>
          </cell>
        </row>
        <row r="113">
          <cell r="C113">
            <v>100264</v>
          </cell>
          <cell r="D113" t="str">
            <v>欧尚（中国）投资有限公司</v>
          </cell>
          <cell r="E113">
            <v>5</v>
          </cell>
          <cell r="F113">
            <v>5</v>
          </cell>
          <cell r="G113">
            <v>4</v>
          </cell>
          <cell r="H113">
            <v>5</v>
          </cell>
          <cell r="I113">
            <v>4</v>
          </cell>
          <cell r="J113">
            <v>5</v>
          </cell>
          <cell r="K113">
            <v>30</v>
          </cell>
          <cell r="L113">
            <v>20</v>
          </cell>
          <cell r="M113">
            <v>36</v>
          </cell>
          <cell r="N113">
            <v>16</v>
          </cell>
          <cell r="O113">
            <v>14</v>
          </cell>
          <cell r="P113">
            <v>10</v>
          </cell>
          <cell r="Q113"/>
          <cell r="R113"/>
          <cell r="S113"/>
          <cell r="T113"/>
          <cell r="U113"/>
          <cell r="V113"/>
          <cell r="W113"/>
          <cell r="X113"/>
          <cell r="Y113"/>
          <cell r="Z113">
            <v>30</v>
          </cell>
          <cell r="AA113"/>
          <cell r="AB113"/>
          <cell r="AC113"/>
          <cell r="AD113"/>
          <cell r="AE113"/>
          <cell r="AF113"/>
          <cell r="AG113">
            <v>14</v>
          </cell>
          <cell r="AH113">
            <v>14</v>
          </cell>
          <cell r="AI113">
            <v>12</v>
          </cell>
          <cell r="AJ113"/>
          <cell r="AK113"/>
          <cell r="AL113"/>
          <cell r="AM113"/>
          <cell r="AN113">
            <v>14</v>
          </cell>
          <cell r="AO113">
            <v>14</v>
          </cell>
          <cell r="AP113">
            <v>11</v>
          </cell>
          <cell r="AQ113">
            <v>11</v>
          </cell>
          <cell r="AR113">
            <v>2</v>
          </cell>
          <cell r="AS113">
            <v>3</v>
          </cell>
          <cell r="AT113">
            <v>6</v>
          </cell>
          <cell r="AU113">
            <v>1</v>
          </cell>
          <cell r="AV113">
            <v>1</v>
          </cell>
          <cell r="AW113">
            <v>2</v>
          </cell>
          <cell r="AX113">
            <v>3</v>
          </cell>
          <cell r="AY113">
            <v>1</v>
          </cell>
          <cell r="AZ113">
            <v>2</v>
          </cell>
          <cell r="BA113">
            <v>1</v>
          </cell>
          <cell r="BB113">
            <v>2</v>
          </cell>
          <cell r="BC113">
            <v>0</v>
          </cell>
          <cell r="BD113"/>
          <cell r="BE113"/>
          <cell r="BF113"/>
          <cell r="BG113"/>
          <cell r="BH113">
            <v>15</v>
          </cell>
        </row>
        <row r="114">
          <cell r="C114">
            <v>212031</v>
          </cell>
          <cell r="D114" t="str">
            <v>欧尚（中国）投资有限公司</v>
          </cell>
          <cell r="E114">
            <v>5</v>
          </cell>
          <cell r="F114">
            <v>5</v>
          </cell>
          <cell r="G114">
            <v>3</v>
          </cell>
          <cell r="H114">
            <v>5</v>
          </cell>
          <cell r="I114">
            <v>4</v>
          </cell>
          <cell r="J114">
            <v>4</v>
          </cell>
          <cell r="K114">
            <v>1</v>
          </cell>
          <cell r="L114">
            <v>0</v>
          </cell>
          <cell r="M114">
            <v>23</v>
          </cell>
          <cell r="N114">
            <v>13</v>
          </cell>
          <cell r="O114">
            <v>12</v>
          </cell>
          <cell r="P114">
            <v>8</v>
          </cell>
          <cell r="Q114"/>
          <cell r="R114"/>
          <cell r="S114"/>
          <cell r="T114"/>
          <cell r="U114"/>
          <cell r="V114"/>
          <cell r="W114"/>
          <cell r="X114"/>
          <cell r="Y114"/>
          <cell r="Z114">
            <v>5</v>
          </cell>
          <cell r="AA114"/>
          <cell r="AB114"/>
          <cell r="AC114"/>
          <cell r="AD114"/>
          <cell r="AE114"/>
          <cell r="AF114"/>
          <cell r="AG114">
            <v>11</v>
          </cell>
          <cell r="AH114">
            <v>11</v>
          </cell>
          <cell r="AI114">
            <v>9</v>
          </cell>
          <cell r="AJ114"/>
          <cell r="AK114"/>
          <cell r="AL114"/>
          <cell r="AM114"/>
          <cell r="AN114">
            <v>11</v>
          </cell>
          <cell r="AO114">
            <v>11</v>
          </cell>
          <cell r="AP114">
            <v>10</v>
          </cell>
          <cell r="AQ114">
            <v>10</v>
          </cell>
          <cell r="AR114">
            <v>3</v>
          </cell>
          <cell r="AS114">
            <v>13</v>
          </cell>
          <cell r="AT114">
            <v>0</v>
          </cell>
          <cell r="AU114">
            <v>1</v>
          </cell>
          <cell r="AV114">
            <v>0</v>
          </cell>
          <cell r="AW114">
            <v>1</v>
          </cell>
          <cell r="AX114">
            <v>5</v>
          </cell>
          <cell r="AY114">
            <v>2</v>
          </cell>
          <cell r="AZ114">
            <v>1</v>
          </cell>
          <cell r="BA114">
            <v>2</v>
          </cell>
          <cell r="BB114">
            <v>1</v>
          </cell>
          <cell r="BC114">
            <v>2</v>
          </cell>
          <cell r="BD114"/>
          <cell r="BE114"/>
          <cell r="BF114"/>
          <cell r="BG114"/>
          <cell r="BH114">
            <v>15</v>
          </cell>
        </row>
        <row r="115">
          <cell r="C115">
            <v>212037</v>
          </cell>
          <cell r="D115" t="str">
            <v>沃尔玛（中国）投资有限公司</v>
          </cell>
          <cell r="E115"/>
          <cell r="F115"/>
          <cell r="G115"/>
          <cell r="H115"/>
          <cell r="I115"/>
          <cell r="J115"/>
          <cell r="K115"/>
          <cell r="L115"/>
          <cell r="M115">
            <v>200</v>
          </cell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L115"/>
          <cell r="AM115"/>
          <cell r="AN115"/>
          <cell r="AO115"/>
          <cell r="AP115"/>
          <cell r="AQ115"/>
          <cell r="AR115"/>
          <cell r="AS115"/>
          <cell r="AT115"/>
          <cell r="AU115"/>
          <cell r="AV115"/>
          <cell r="AW115"/>
          <cell r="AX115">
            <v>33</v>
          </cell>
          <cell r="AY115"/>
          <cell r="AZ115"/>
          <cell r="BA115"/>
          <cell r="BB115"/>
          <cell r="BC115"/>
          <cell r="BD115"/>
          <cell r="BE115"/>
          <cell r="BF115"/>
          <cell r="BG115"/>
          <cell r="BH115">
            <v>13</v>
          </cell>
        </row>
        <row r="116">
          <cell r="C116">
            <v>102163</v>
          </cell>
          <cell r="D116" t="str">
            <v>济南人民大润发商业有限公司</v>
          </cell>
          <cell r="E116">
            <v>2</v>
          </cell>
          <cell r="F116">
            <v>2</v>
          </cell>
          <cell r="G116">
            <v>2</v>
          </cell>
          <cell r="H116">
            <v>2</v>
          </cell>
          <cell r="I116">
            <v>2</v>
          </cell>
          <cell r="J116">
            <v>2</v>
          </cell>
          <cell r="K116"/>
          <cell r="L116"/>
          <cell r="M116">
            <v>100</v>
          </cell>
          <cell r="N116"/>
          <cell r="O116"/>
          <cell r="P116">
            <v>20</v>
          </cell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>
            <v>1</v>
          </cell>
          <cell r="AS116">
            <v>1</v>
          </cell>
          <cell r="AT116">
            <v>4</v>
          </cell>
          <cell r="AU116"/>
          <cell r="AV116"/>
          <cell r="AW116">
            <v>1</v>
          </cell>
          <cell r="AX116"/>
          <cell r="AY116"/>
          <cell r="AZ116"/>
          <cell r="BA116"/>
          <cell r="BB116">
            <v>1</v>
          </cell>
          <cell r="BC116">
            <v>1</v>
          </cell>
          <cell r="BD116"/>
          <cell r="BE116"/>
          <cell r="BF116"/>
          <cell r="BG116"/>
          <cell r="BH116">
            <v>9</v>
          </cell>
        </row>
        <row r="117">
          <cell r="C117">
            <v>210245</v>
          </cell>
          <cell r="D117" t="str">
            <v>济南人民大润发商业有限公司</v>
          </cell>
          <cell r="E117">
            <v>3</v>
          </cell>
          <cell r="F117">
            <v>3</v>
          </cell>
          <cell r="G117">
            <v>3</v>
          </cell>
          <cell r="H117">
            <v>3</v>
          </cell>
          <cell r="I117">
            <v>3</v>
          </cell>
          <cell r="J117">
            <v>3</v>
          </cell>
          <cell r="K117"/>
          <cell r="L117"/>
          <cell r="M117">
            <v>160</v>
          </cell>
          <cell r="N117"/>
          <cell r="O117"/>
          <cell r="P117">
            <v>40</v>
          </cell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/>
          <cell r="AQ117"/>
          <cell r="AR117">
            <v>4</v>
          </cell>
          <cell r="AS117"/>
          <cell r="AT117">
            <v>16</v>
          </cell>
          <cell r="AU117">
            <v>2</v>
          </cell>
          <cell r="AV117">
            <v>1</v>
          </cell>
          <cell r="AW117">
            <v>2</v>
          </cell>
          <cell r="AX117">
            <v>1</v>
          </cell>
          <cell r="AY117">
            <v>1</v>
          </cell>
          <cell r="AZ117"/>
          <cell r="BA117">
            <v>2</v>
          </cell>
          <cell r="BB117">
            <v>1</v>
          </cell>
          <cell r="BC117">
            <v>4</v>
          </cell>
          <cell r="BD117"/>
          <cell r="BE117"/>
          <cell r="BF117"/>
          <cell r="BG117"/>
          <cell r="BH117">
            <v>20</v>
          </cell>
        </row>
        <row r="118">
          <cell r="C118">
            <v>100128</v>
          </cell>
          <cell r="D118" t="str">
            <v>哈尔滨家乐福超市有限公司</v>
          </cell>
          <cell r="E118">
            <v>1</v>
          </cell>
          <cell r="F118">
            <v>1</v>
          </cell>
          <cell r="G118">
            <v>1</v>
          </cell>
          <cell r="H118">
            <v>1</v>
          </cell>
          <cell r="I118">
            <v>1</v>
          </cell>
          <cell r="J118">
            <v>1</v>
          </cell>
          <cell r="K118">
            <v>6</v>
          </cell>
          <cell r="L118">
            <v>6</v>
          </cell>
          <cell r="M118">
            <v>70</v>
          </cell>
          <cell r="N118">
            <v>8</v>
          </cell>
          <cell r="O118">
            <v>7</v>
          </cell>
          <cell r="P118">
            <v>6</v>
          </cell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>
            <v>2</v>
          </cell>
          <cell r="AO118">
            <v>2</v>
          </cell>
          <cell r="AP118">
            <v>2</v>
          </cell>
          <cell r="AQ118">
            <v>2</v>
          </cell>
          <cell r="AR118">
            <v>1</v>
          </cell>
          <cell r="AS118">
            <v>1</v>
          </cell>
          <cell r="AT118">
            <v>1</v>
          </cell>
          <cell r="AU118">
            <v>0</v>
          </cell>
          <cell r="AV118"/>
          <cell r="AW118">
            <v>1</v>
          </cell>
          <cell r="AX118">
            <v>1</v>
          </cell>
          <cell r="AY118">
            <v>1</v>
          </cell>
          <cell r="AZ118"/>
          <cell r="BA118">
            <v>0</v>
          </cell>
          <cell r="BB118">
            <v>0</v>
          </cell>
          <cell r="BC118"/>
          <cell r="BD118"/>
          <cell r="BE118"/>
          <cell r="BF118"/>
          <cell r="BG118"/>
          <cell r="BH118">
            <v>1</v>
          </cell>
        </row>
        <row r="119">
          <cell r="C119">
            <v>100350</v>
          </cell>
          <cell r="D119" t="str">
            <v>哈尔滨家乐福超市有限公司</v>
          </cell>
          <cell r="E119"/>
          <cell r="F119"/>
          <cell r="G119"/>
          <cell r="H119"/>
          <cell r="I119"/>
          <cell r="J119"/>
          <cell r="K119"/>
          <cell r="L119"/>
          <cell r="M119">
            <v>25</v>
          </cell>
          <cell r="N119">
            <v>5</v>
          </cell>
          <cell r="O119">
            <v>5</v>
          </cell>
          <cell r="P119">
            <v>5</v>
          </cell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L119"/>
          <cell r="AM119"/>
          <cell r="AN119">
            <v>2</v>
          </cell>
          <cell r="AO119">
            <v>2</v>
          </cell>
          <cell r="AP119"/>
          <cell r="AQ119"/>
          <cell r="AR119">
            <v>3</v>
          </cell>
          <cell r="AS119">
            <v>3</v>
          </cell>
          <cell r="AT119">
            <v>3</v>
          </cell>
          <cell r="AU119">
            <v>2</v>
          </cell>
          <cell r="AV119">
            <v>1</v>
          </cell>
          <cell r="AW119">
            <v>1</v>
          </cell>
          <cell r="AX119">
            <v>3</v>
          </cell>
          <cell r="AY119">
            <v>1</v>
          </cell>
          <cell r="AZ119">
            <v>1</v>
          </cell>
          <cell r="BA119">
            <v>3</v>
          </cell>
          <cell r="BB119"/>
          <cell r="BC119">
            <v>2</v>
          </cell>
          <cell r="BD119"/>
          <cell r="BE119"/>
          <cell r="BF119"/>
          <cell r="BG119"/>
          <cell r="BH119">
            <v>53</v>
          </cell>
        </row>
        <row r="120">
          <cell r="C120">
            <v>101576</v>
          </cell>
          <cell r="D120" t="str">
            <v>哈尔滨家乐福超市有限公司</v>
          </cell>
          <cell r="E120">
            <v>1</v>
          </cell>
          <cell r="F120">
            <v>1</v>
          </cell>
          <cell r="G120">
            <v>1</v>
          </cell>
          <cell r="H120">
            <v>1</v>
          </cell>
          <cell r="I120">
            <v>1</v>
          </cell>
          <cell r="J120">
            <v>1</v>
          </cell>
          <cell r="K120">
            <v>7</v>
          </cell>
          <cell r="L120">
            <v>5</v>
          </cell>
          <cell r="M120">
            <v>60</v>
          </cell>
          <cell r="N120">
            <v>1</v>
          </cell>
          <cell r="O120">
            <v>5</v>
          </cell>
          <cell r="P120">
            <v>4</v>
          </cell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>
            <v>5</v>
          </cell>
          <cell r="AO120"/>
          <cell r="AP120">
            <v>5</v>
          </cell>
          <cell r="AQ120">
            <v>5</v>
          </cell>
          <cell r="AR120"/>
          <cell r="AS120"/>
          <cell r="AT120">
            <v>0</v>
          </cell>
          <cell r="AU120">
            <v>1</v>
          </cell>
          <cell r="AV120">
            <v>1</v>
          </cell>
          <cell r="AW120">
            <v>1</v>
          </cell>
          <cell r="AX120">
            <v>2</v>
          </cell>
          <cell r="AY120">
            <v>0</v>
          </cell>
          <cell r="AZ120">
            <v>1</v>
          </cell>
          <cell r="BA120">
            <v>0</v>
          </cell>
          <cell r="BB120">
            <v>1</v>
          </cell>
          <cell r="BC120"/>
          <cell r="BD120"/>
          <cell r="BE120"/>
          <cell r="BF120"/>
          <cell r="BG120"/>
          <cell r="BH120">
            <v>25</v>
          </cell>
        </row>
        <row r="121">
          <cell r="C121">
            <v>101683</v>
          </cell>
          <cell r="D121" t="str">
            <v>哈尔滨家乐福超市有限公司</v>
          </cell>
          <cell r="E121">
            <v>1</v>
          </cell>
          <cell r="F121">
            <v>1</v>
          </cell>
          <cell r="G121">
            <v>1</v>
          </cell>
          <cell r="H121">
            <v>1</v>
          </cell>
          <cell r="I121">
            <v>1</v>
          </cell>
          <cell r="J121">
            <v>1</v>
          </cell>
          <cell r="K121"/>
          <cell r="L121"/>
          <cell r="M121">
            <v>30</v>
          </cell>
          <cell r="N121">
            <v>8</v>
          </cell>
          <cell r="O121">
            <v>7</v>
          </cell>
          <cell r="P121">
            <v>5</v>
          </cell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>
            <v>1</v>
          </cell>
          <cell r="AP121">
            <v>1</v>
          </cell>
          <cell r="AQ121">
            <v>1</v>
          </cell>
          <cell r="AR121">
            <v>3</v>
          </cell>
          <cell r="AS121">
            <v>1</v>
          </cell>
          <cell r="AT121">
            <v>4</v>
          </cell>
          <cell r="AU121">
            <v>1</v>
          </cell>
          <cell r="AV121"/>
          <cell r="AW121"/>
          <cell r="AX121">
            <v>1</v>
          </cell>
          <cell r="AY121">
            <v>1</v>
          </cell>
          <cell r="AZ121">
            <v>1</v>
          </cell>
          <cell r="BA121">
            <v>3</v>
          </cell>
          <cell r="BB121">
            <v>1</v>
          </cell>
          <cell r="BC121">
            <v>1</v>
          </cell>
          <cell r="BD121"/>
          <cell r="BE121"/>
          <cell r="BF121"/>
          <cell r="BG121"/>
          <cell r="BH121">
            <v>3</v>
          </cell>
        </row>
        <row r="122">
          <cell r="C122">
            <v>450111</v>
          </cell>
          <cell r="D122" t="str">
            <v>哈尔滨家乐福超市有限公司</v>
          </cell>
          <cell r="E122">
            <v>1</v>
          </cell>
          <cell r="F122">
            <v>1</v>
          </cell>
          <cell r="G122">
            <v>1</v>
          </cell>
          <cell r="H122">
            <v>1</v>
          </cell>
          <cell r="I122"/>
          <cell r="J122"/>
          <cell r="K122">
            <v>10</v>
          </cell>
          <cell r="L122">
            <v>10</v>
          </cell>
          <cell r="M122">
            <v>80</v>
          </cell>
          <cell r="N122">
            <v>8</v>
          </cell>
          <cell r="O122">
            <v>7</v>
          </cell>
          <cell r="P122">
            <v>5</v>
          </cell>
          <cell r="Q122"/>
          <cell r="R122"/>
          <cell r="S122"/>
          <cell r="T122"/>
          <cell r="U122"/>
          <cell r="V122"/>
          <cell r="W122"/>
          <cell r="X122">
            <v>4</v>
          </cell>
          <cell r="Y122"/>
          <cell r="Z122"/>
          <cell r="AA122"/>
          <cell r="AB122"/>
          <cell r="AC122"/>
          <cell r="AD122"/>
          <cell r="AE122"/>
          <cell r="AF122"/>
          <cell r="AG122"/>
          <cell r="AH122"/>
          <cell r="AI122"/>
          <cell r="AJ122"/>
          <cell r="AK122"/>
          <cell r="AL122"/>
          <cell r="AM122"/>
          <cell r="AN122">
            <v>1</v>
          </cell>
          <cell r="AO122">
            <v>1</v>
          </cell>
          <cell r="AP122"/>
          <cell r="AQ122">
            <v>1</v>
          </cell>
          <cell r="AR122">
            <v>0</v>
          </cell>
          <cell r="AS122">
            <v>4</v>
          </cell>
          <cell r="AT122">
            <v>5</v>
          </cell>
          <cell r="AU122">
            <v>1</v>
          </cell>
          <cell r="AV122">
            <v>2</v>
          </cell>
          <cell r="AW122">
            <v>1</v>
          </cell>
          <cell r="AX122">
            <v>4</v>
          </cell>
          <cell r="AY122">
            <v>2</v>
          </cell>
          <cell r="AZ122">
            <v>3</v>
          </cell>
          <cell r="BA122">
            <v>3</v>
          </cell>
          <cell r="BB122">
            <v>1</v>
          </cell>
          <cell r="BC122">
            <v>2</v>
          </cell>
          <cell r="BD122"/>
          <cell r="BE122"/>
          <cell r="BF122"/>
          <cell r="BG122"/>
          <cell r="BH122">
            <v>14</v>
          </cell>
        </row>
        <row r="123">
          <cell r="C123">
            <v>100351</v>
          </cell>
          <cell r="D123" t="str">
            <v>锦江麦德龙现购自运有限公司哈尔滨道里商场</v>
          </cell>
          <cell r="E123"/>
          <cell r="F123"/>
          <cell r="G123"/>
          <cell r="H123"/>
          <cell r="I123"/>
          <cell r="J123"/>
          <cell r="K123"/>
          <cell r="L123"/>
          <cell r="M123">
            <v>10</v>
          </cell>
          <cell r="N123"/>
          <cell r="O123">
            <v>1</v>
          </cell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L123"/>
          <cell r="AM123"/>
          <cell r="AN123"/>
          <cell r="AO123"/>
          <cell r="AP123"/>
          <cell r="AQ123"/>
          <cell r="AR123"/>
          <cell r="AS123"/>
          <cell r="AT123"/>
          <cell r="AU123"/>
          <cell r="AV123"/>
          <cell r="AW123"/>
          <cell r="AX123"/>
          <cell r="AY123"/>
          <cell r="AZ123"/>
          <cell r="BA123"/>
          <cell r="BB123"/>
          <cell r="BC123"/>
          <cell r="BD123"/>
          <cell r="BE123"/>
          <cell r="BF123"/>
          <cell r="BG123"/>
          <cell r="BH123">
            <v>1</v>
          </cell>
        </row>
        <row r="124">
          <cell r="C124">
            <v>100851</v>
          </cell>
          <cell r="D124" t="str">
            <v>青岛润泰事业有限公司沈阳分公司</v>
          </cell>
          <cell r="E124"/>
          <cell r="F124"/>
          <cell r="G124"/>
          <cell r="H124"/>
          <cell r="I124"/>
          <cell r="J124"/>
          <cell r="K124"/>
          <cell r="L124"/>
          <cell r="M124"/>
          <cell r="N124"/>
          <cell r="O124">
            <v>1</v>
          </cell>
          <cell r="P124"/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C124"/>
          <cell r="AD124"/>
          <cell r="AE124"/>
          <cell r="AF124"/>
          <cell r="AG124"/>
          <cell r="AH124"/>
          <cell r="AI124"/>
          <cell r="AJ124"/>
          <cell r="AK124"/>
          <cell r="AL124"/>
          <cell r="AM124"/>
          <cell r="AN124"/>
          <cell r="AO124"/>
          <cell r="AP124"/>
          <cell r="AQ124">
            <v>1</v>
          </cell>
          <cell r="AR124">
            <v>3</v>
          </cell>
          <cell r="AS124">
            <v>11</v>
          </cell>
          <cell r="AT124">
            <v>10</v>
          </cell>
          <cell r="AU124">
            <v>1</v>
          </cell>
          <cell r="AV124">
            <v>4</v>
          </cell>
          <cell r="AW124">
            <v>3</v>
          </cell>
          <cell r="AX124"/>
          <cell r="AY124"/>
          <cell r="AZ124"/>
          <cell r="BA124"/>
          <cell r="BB124"/>
          <cell r="BC124"/>
          <cell r="BD124"/>
          <cell r="BE124"/>
          <cell r="BF124"/>
          <cell r="BG124"/>
          <cell r="BH124">
            <v>12</v>
          </cell>
        </row>
        <row r="125">
          <cell r="C125">
            <v>102293</v>
          </cell>
          <cell r="D125" t="str">
            <v>青岛润泰事业有限公司沈阳分公司</v>
          </cell>
          <cell r="E125"/>
          <cell r="F125"/>
          <cell r="G125"/>
          <cell r="H125"/>
          <cell r="I125">
            <v>1</v>
          </cell>
          <cell r="J125"/>
          <cell r="K125"/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/>
          <cell r="AL125"/>
          <cell r="AM125"/>
          <cell r="AN125"/>
          <cell r="AO125"/>
          <cell r="AP125">
            <v>1</v>
          </cell>
          <cell r="AQ125"/>
          <cell r="AR125">
            <v>1</v>
          </cell>
          <cell r="AS125">
            <v>2</v>
          </cell>
          <cell r="AT125">
            <v>5</v>
          </cell>
          <cell r="AU125">
            <v>1</v>
          </cell>
          <cell r="AV125">
            <v>2</v>
          </cell>
          <cell r="AW125"/>
          <cell r="AX125">
            <v>2</v>
          </cell>
          <cell r="AY125"/>
          <cell r="AZ125"/>
          <cell r="BA125"/>
          <cell r="BB125"/>
          <cell r="BC125"/>
          <cell r="BD125"/>
          <cell r="BE125"/>
          <cell r="BF125"/>
          <cell r="BG125"/>
          <cell r="BH125">
            <v>4</v>
          </cell>
        </row>
        <row r="126">
          <cell r="C126">
            <v>102503</v>
          </cell>
          <cell r="D126" t="str">
            <v>青岛润泰事业有限公司沈阳分公司</v>
          </cell>
          <cell r="E126"/>
          <cell r="F126"/>
          <cell r="G126"/>
          <cell r="H126"/>
          <cell r="I126"/>
          <cell r="J126"/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>
            <v>2</v>
          </cell>
          <cell r="AS126">
            <v>5</v>
          </cell>
          <cell r="AT126">
            <v>4</v>
          </cell>
          <cell r="AU126">
            <v>5</v>
          </cell>
          <cell r="AV126">
            <v>2</v>
          </cell>
          <cell r="AW126">
            <v>5</v>
          </cell>
          <cell r="AX126">
            <v>6</v>
          </cell>
          <cell r="AY126">
            <v>5</v>
          </cell>
          <cell r="AZ126">
            <v>5</v>
          </cell>
          <cell r="BA126">
            <v>2</v>
          </cell>
          <cell r="BB126">
            <v>2</v>
          </cell>
          <cell r="BC126">
            <v>10</v>
          </cell>
          <cell r="BD126"/>
          <cell r="BE126"/>
          <cell r="BF126"/>
          <cell r="BG126"/>
          <cell r="BH126">
            <v>5</v>
          </cell>
        </row>
        <row r="127">
          <cell r="C127">
            <v>450115</v>
          </cell>
          <cell r="D127" t="str">
            <v>青岛润泰事业有限公司沈阳分公司</v>
          </cell>
          <cell r="E127"/>
          <cell r="F127"/>
          <cell r="G127"/>
          <cell r="H127"/>
          <cell r="I127">
            <v>1</v>
          </cell>
          <cell r="J127"/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>
            <v>4</v>
          </cell>
          <cell r="AS127">
            <v>3</v>
          </cell>
          <cell r="AT127">
            <v>7</v>
          </cell>
          <cell r="AU127">
            <v>2</v>
          </cell>
          <cell r="AV127">
            <v>2</v>
          </cell>
          <cell r="AW127"/>
          <cell r="AX127"/>
          <cell r="AY127"/>
          <cell r="AZ127">
            <v>2</v>
          </cell>
          <cell r="BA127"/>
          <cell r="BB127"/>
          <cell r="BC127"/>
          <cell r="BD127"/>
          <cell r="BE127"/>
          <cell r="BF127"/>
          <cell r="BG127"/>
          <cell r="BH127">
            <v>4</v>
          </cell>
        </row>
        <row r="128">
          <cell r="C128">
            <v>450306</v>
          </cell>
          <cell r="D128" t="str">
            <v>青岛润泰事业有限公司沈阳分公司</v>
          </cell>
          <cell r="E128"/>
          <cell r="F128"/>
          <cell r="G128"/>
          <cell r="H128"/>
          <cell r="I128"/>
          <cell r="J128"/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>
            <v>2</v>
          </cell>
          <cell r="AQ128">
            <v>2</v>
          </cell>
          <cell r="AR128">
            <v>3</v>
          </cell>
          <cell r="AS128">
            <v>9</v>
          </cell>
          <cell r="AT128">
            <v>11</v>
          </cell>
          <cell r="AU128">
            <v>2</v>
          </cell>
          <cell r="AV128">
            <v>2</v>
          </cell>
          <cell r="AW128">
            <v>4</v>
          </cell>
          <cell r="AX128">
            <v>3</v>
          </cell>
          <cell r="AY128"/>
          <cell r="AZ128"/>
          <cell r="BA128"/>
          <cell r="BB128"/>
          <cell r="BC128"/>
          <cell r="BD128"/>
          <cell r="BE128"/>
          <cell r="BF128"/>
          <cell r="BG128"/>
          <cell r="BH128">
            <v>1</v>
          </cell>
        </row>
        <row r="129">
          <cell r="C129">
            <v>450404</v>
          </cell>
          <cell r="D129" t="str">
            <v>青岛润泰事业有限公司沈阳分公司</v>
          </cell>
          <cell r="E129"/>
          <cell r="F129"/>
          <cell r="G129"/>
          <cell r="H129"/>
          <cell r="I129"/>
          <cell r="J129"/>
          <cell r="K129"/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J129"/>
          <cell r="AK129"/>
          <cell r="AL129"/>
          <cell r="AM129"/>
          <cell r="AN129"/>
          <cell r="AO129"/>
          <cell r="AP129">
            <v>1</v>
          </cell>
          <cell r="AQ129">
            <v>1</v>
          </cell>
          <cell r="AR129">
            <v>3</v>
          </cell>
          <cell r="AS129">
            <v>4</v>
          </cell>
          <cell r="AT129">
            <v>9</v>
          </cell>
          <cell r="AU129">
            <v>2</v>
          </cell>
          <cell r="AV129"/>
          <cell r="AW129"/>
          <cell r="AX129">
            <v>1</v>
          </cell>
          <cell r="AY129">
            <v>2</v>
          </cell>
          <cell r="AZ129"/>
          <cell r="BA129"/>
          <cell r="BB129"/>
          <cell r="BC129">
            <v>2</v>
          </cell>
          <cell r="BD129"/>
          <cell r="BE129"/>
          <cell r="BF129"/>
          <cell r="BG129"/>
          <cell r="BH129">
            <v>4</v>
          </cell>
        </row>
        <row r="130">
          <cell r="C130">
            <v>102169</v>
          </cell>
          <cell r="D130" t="str">
            <v>长春家乐福商业有限公司</v>
          </cell>
          <cell r="E130">
            <v>1</v>
          </cell>
          <cell r="F130">
            <v>1</v>
          </cell>
          <cell r="G130">
            <v>1</v>
          </cell>
          <cell r="H130">
            <v>1</v>
          </cell>
          <cell r="I130">
            <v>1</v>
          </cell>
          <cell r="J130">
            <v>1</v>
          </cell>
          <cell r="K130"/>
          <cell r="L130"/>
          <cell r="M130">
            <v>25</v>
          </cell>
          <cell r="N130">
            <v>6</v>
          </cell>
          <cell r="O130">
            <v>3</v>
          </cell>
          <cell r="P130">
            <v>6</v>
          </cell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>
            <v>2</v>
          </cell>
          <cell r="AO130">
            <v>3</v>
          </cell>
          <cell r="AP130">
            <v>4</v>
          </cell>
          <cell r="AQ130">
            <v>3</v>
          </cell>
          <cell r="AR130"/>
          <cell r="AS130">
            <v>2</v>
          </cell>
          <cell r="AT130">
            <v>2</v>
          </cell>
          <cell r="AU130">
            <v>1</v>
          </cell>
          <cell r="AV130">
            <v>1</v>
          </cell>
          <cell r="AW130">
            <v>2</v>
          </cell>
          <cell r="AX130">
            <v>1</v>
          </cell>
          <cell r="AY130">
            <v>1</v>
          </cell>
          <cell r="AZ130">
            <v>1</v>
          </cell>
          <cell r="BA130">
            <v>1</v>
          </cell>
          <cell r="BB130">
            <v>1</v>
          </cell>
          <cell r="BC130">
            <v>2</v>
          </cell>
          <cell r="BD130"/>
          <cell r="BE130"/>
          <cell r="BF130"/>
          <cell r="BG130"/>
          <cell r="BH130">
            <v>4</v>
          </cell>
        </row>
        <row r="131">
          <cell r="C131">
            <v>101730</v>
          </cell>
          <cell r="D131" t="str">
            <v>青岛润泰事业有限公司沈阳分公司</v>
          </cell>
          <cell r="E131"/>
          <cell r="F131"/>
          <cell r="G131"/>
          <cell r="H131"/>
          <cell r="I131"/>
          <cell r="J131"/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>
            <v>1</v>
          </cell>
          <cell r="AS131">
            <v>7</v>
          </cell>
          <cell r="AT131">
            <v>8</v>
          </cell>
          <cell r="AU131"/>
          <cell r="AV131">
            <v>1</v>
          </cell>
          <cell r="AW131">
            <v>3</v>
          </cell>
          <cell r="AX131">
            <v>1</v>
          </cell>
          <cell r="AY131">
            <v>2</v>
          </cell>
          <cell r="AZ131">
            <v>1</v>
          </cell>
          <cell r="BA131">
            <v>1</v>
          </cell>
          <cell r="BB131"/>
          <cell r="BC131">
            <v>3</v>
          </cell>
          <cell r="BD131"/>
          <cell r="BE131"/>
          <cell r="BF131"/>
          <cell r="BG131"/>
          <cell r="BH131">
            <v>7</v>
          </cell>
        </row>
        <row r="132">
          <cell r="C132">
            <v>430203</v>
          </cell>
          <cell r="D132" t="str">
            <v>青岛润泰事业有限公司沈阳分公司</v>
          </cell>
          <cell r="E132"/>
          <cell r="F132"/>
          <cell r="G132"/>
          <cell r="H132"/>
          <cell r="I132"/>
          <cell r="J132"/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>
            <v>1</v>
          </cell>
          <cell r="AR132">
            <v>2</v>
          </cell>
          <cell r="AS132">
            <v>5</v>
          </cell>
          <cell r="AT132">
            <v>7</v>
          </cell>
          <cell r="AU132">
            <v>1</v>
          </cell>
          <cell r="AV132"/>
          <cell r="AW132"/>
          <cell r="AX132">
            <v>1</v>
          </cell>
          <cell r="AY132"/>
          <cell r="AZ132"/>
          <cell r="BA132">
            <v>1</v>
          </cell>
          <cell r="BB132"/>
          <cell r="BC132"/>
          <cell r="BD132"/>
          <cell r="BE132"/>
          <cell r="BF132"/>
          <cell r="BG132"/>
          <cell r="BH132">
            <v>2</v>
          </cell>
        </row>
        <row r="133">
          <cell r="C133">
            <v>430205</v>
          </cell>
          <cell r="D133" t="str">
            <v>青岛润泰事业有限公司沈阳分公司</v>
          </cell>
          <cell r="E133"/>
          <cell r="F133"/>
          <cell r="G133"/>
          <cell r="H133"/>
          <cell r="I133"/>
          <cell r="J133"/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/>
          <cell r="AN133"/>
          <cell r="AO133"/>
          <cell r="AP133"/>
          <cell r="AQ133">
            <v>2</v>
          </cell>
          <cell r="AR133">
            <v>2</v>
          </cell>
          <cell r="AS133">
            <v>3</v>
          </cell>
          <cell r="AT133">
            <v>3</v>
          </cell>
          <cell r="AU133">
            <v>1</v>
          </cell>
          <cell r="AV133">
            <v>2</v>
          </cell>
          <cell r="AW133">
            <v>3</v>
          </cell>
          <cell r="AX133"/>
          <cell r="AY133"/>
          <cell r="AZ133"/>
          <cell r="BA133"/>
          <cell r="BB133"/>
          <cell r="BC133">
            <v>2</v>
          </cell>
          <cell r="BD133"/>
          <cell r="BE133"/>
          <cell r="BF133"/>
          <cell r="BG133"/>
          <cell r="BH133">
            <v>0</v>
          </cell>
        </row>
        <row r="134">
          <cell r="C134">
            <v>100212</v>
          </cell>
          <cell r="D134" t="str">
            <v>大连家乐福商业有限公司</v>
          </cell>
          <cell r="E134">
            <v>1</v>
          </cell>
          <cell r="F134">
            <v>1</v>
          </cell>
          <cell r="G134">
            <v>1</v>
          </cell>
          <cell r="H134">
            <v>1</v>
          </cell>
          <cell r="I134">
            <v>1</v>
          </cell>
          <cell r="J134">
            <v>1</v>
          </cell>
          <cell r="K134">
            <v>2</v>
          </cell>
          <cell r="L134">
            <v>2</v>
          </cell>
          <cell r="M134">
            <v>11</v>
          </cell>
          <cell r="N134">
            <v>1</v>
          </cell>
          <cell r="O134">
            <v>3</v>
          </cell>
          <cell r="P134">
            <v>2</v>
          </cell>
          <cell r="Q134"/>
          <cell r="R134"/>
          <cell r="S134"/>
          <cell r="T134"/>
          <cell r="U134"/>
          <cell r="V134"/>
          <cell r="W134"/>
          <cell r="X134">
            <v>0</v>
          </cell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L134"/>
          <cell r="AM134"/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0</v>
          </cell>
          <cell r="AS134">
            <v>0</v>
          </cell>
          <cell r="AT134">
            <v>1</v>
          </cell>
          <cell r="AU134"/>
          <cell r="AV134"/>
          <cell r="AW134">
            <v>1</v>
          </cell>
          <cell r="AX134">
            <v>2</v>
          </cell>
          <cell r="AY134"/>
          <cell r="AZ134">
            <v>1</v>
          </cell>
          <cell r="BA134">
            <v>1</v>
          </cell>
          <cell r="BB134"/>
          <cell r="BC134">
            <v>1</v>
          </cell>
          <cell r="BD134"/>
          <cell r="BE134"/>
          <cell r="BF134"/>
          <cell r="BG134"/>
          <cell r="BH134">
            <v>3</v>
          </cell>
        </row>
        <row r="135">
          <cell r="C135">
            <v>410110</v>
          </cell>
          <cell r="D135" t="str">
            <v>大连家乐福商业有限公司</v>
          </cell>
          <cell r="E135">
            <v>2</v>
          </cell>
          <cell r="F135">
            <v>1</v>
          </cell>
          <cell r="G135">
            <v>1</v>
          </cell>
          <cell r="H135">
            <v>2</v>
          </cell>
          <cell r="I135">
            <v>4</v>
          </cell>
          <cell r="J135">
            <v>1</v>
          </cell>
          <cell r="K135">
            <v>2</v>
          </cell>
          <cell r="L135">
            <v>2</v>
          </cell>
          <cell r="M135">
            <v>26</v>
          </cell>
          <cell r="N135">
            <v>10</v>
          </cell>
          <cell r="O135">
            <v>12</v>
          </cell>
          <cell r="P135">
            <v>3</v>
          </cell>
          <cell r="Q135"/>
          <cell r="R135"/>
          <cell r="S135"/>
          <cell r="T135"/>
          <cell r="U135"/>
          <cell r="V135"/>
          <cell r="W135"/>
          <cell r="X135">
            <v>2</v>
          </cell>
          <cell r="Y135">
            <v>0</v>
          </cell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L135"/>
          <cell r="AM135"/>
          <cell r="AN135">
            <v>5</v>
          </cell>
          <cell r="AO135">
            <v>5</v>
          </cell>
          <cell r="AP135">
            <v>6</v>
          </cell>
          <cell r="AQ135">
            <v>5</v>
          </cell>
          <cell r="AR135">
            <v>1</v>
          </cell>
          <cell r="AS135">
            <v>1</v>
          </cell>
          <cell r="AT135">
            <v>1</v>
          </cell>
          <cell r="AU135">
            <v>1</v>
          </cell>
          <cell r="AV135">
            <v>1</v>
          </cell>
          <cell r="AW135"/>
          <cell r="AX135">
            <v>4</v>
          </cell>
          <cell r="AY135"/>
          <cell r="AZ135">
            <v>0</v>
          </cell>
          <cell r="BA135">
            <v>0</v>
          </cell>
          <cell r="BB135">
            <v>1</v>
          </cell>
          <cell r="BC135"/>
          <cell r="BD135"/>
          <cell r="BE135"/>
          <cell r="BF135"/>
          <cell r="BG135"/>
          <cell r="BH135">
            <v>4</v>
          </cell>
        </row>
        <row r="136">
          <cell r="C136">
            <v>410211</v>
          </cell>
          <cell r="D136" t="str">
            <v>大连家乐福商业有限公司</v>
          </cell>
          <cell r="E136">
            <v>3</v>
          </cell>
          <cell r="F136">
            <v>1</v>
          </cell>
          <cell r="G136">
            <v>1</v>
          </cell>
          <cell r="H136">
            <v>2</v>
          </cell>
          <cell r="I136">
            <v>2</v>
          </cell>
          <cell r="J136">
            <v>1</v>
          </cell>
          <cell r="K136">
            <v>2</v>
          </cell>
          <cell r="L136">
            <v>1</v>
          </cell>
          <cell r="M136">
            <v>14</v>
          </cell>
          <cell r="N136">
            <v>5</v>
          </cell>
          <cell r="O136">
            <v>5</v>
          </cell>
          <cell r="P136">
            <v>2</v>
          </cell>
          <cell r="Q136"/>
          <cell r="R136"/>
          <cell r="S136"/>
          <cell r="T136"/>
          <cell r="U136"/>
          <cell r="V136"/>
          <cell r="W136"/>
          <cell r="X136">
            <v>-1</v>
          </cell>
          <cell r="Y136">
            <v>-1</v>
          </cell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>
            <v>2</v>
          </cell>
          <cell r="AO136">
            <v>0</v>
          </cell>
          <cell r="AP136">
            <v>2</v>
          </cell>
          <cell r="AQ136">
            <v>2</v>
          </cell>
          <cell r="AR136">
            <v>1</v>
          </cell>
          <cell r="AS136">
            <v>2</v>
          </cell>
          <cell r="AT136">
            <v>3</v>
          </cell>
          <cell r="AU136">
            <v>0</v>
          </cell>
          <cell r="AV136">
            <v>0</v>
          </cell>
          <cell r="AW136">
            <v>0</v>
          </cell>
          <cell r="AX136">
            <v>1</v>
          </cell>
          <cell r="AY136">
            <v>1</v>
          </cell>
          <cell r="AZ136">
            <v>1</v>
          </cell>
          <cell r="BA136">
            <v>3</v>
          </cell>
          <cell r="BB136">
            <v>2</v>
          </cell>
          <cell r="BC136">
            <v>2</v>
          </cell>
          <cell r="BD136"/>
          <cell r="BE136"/>
          <cell r="BF136"/>
          <cell r="BG136"/>
          <cell r="BH136">
            <v>7</v>
          </cell>
        </row>
        <row r="137">
          <cell r="C137">
            <v>674119</v>
          </cell>
          <cell r="D137" t="str">
            <v>大连乐购生活购物有限公司</v>
          </cell>
          <cell r="E137">
            <v>6</v>
          </cell>
          <cell r="F137">
            <v>3</v>
          </cell>
          <cell r="G137">
            <v>3</v>
          </cell>
          <cell r="H137">
            <v>5</v>
          </cell>
          <cell r="I137">
            <v>2</v>
          </cell>
          <cell r="J137">
            <v>7</v>
          </cell>
          <cell r="K137"/>
          <cell r="L137"/>
          <cell r="M137">
            <v>100</v>
          </cell>
          <cell r="N137">
            <v>1</v>
          </cell>
          <cell r="O137"/>
          <cell r="P137">
            <v>1</v>
          </cell>
          <cell r="Q137"/>
          <cell r="R137"/>
          <cell r="S137"/>
          <cell r="T137"/>
          <cell r="U137"/>
          <cell r="V137"/>
          <cell r="W137"/>
          <cell r="X137">
            <v>10</v>
          </cell>
          <cell r="Y137">
            <v>10</v>
          </cell>
          <cell r="Z137"/>
          <cell r="AA137"/>
          <cell r="AB137"/>
          <cell r="AC137"/>
          <cell r="AD137"/>
          <cell r="AE137"/>
          <cell r="AF137"/>
          <cell r="AG137">
            <v>10</v>
          </cell>
          <cell r="AH137">
            <v>10</v>
          </cell>
          <cell r="AI137">
            <v>10</v>
          </cell>
          <cell r="AJ137"/>
          <cell r="AK137"/>
          <cell r="AL137"/>
          <cell r="AM137"/>
          <cell r="AN137">
            <v>2</v>
          </cell>
          <cell r="AO137">
            <v>1</v>
          </cell>
          <cell r="AP137"/>
          <cell r="AQ137">
            <v>1</v>
          </cell>
          <cell r="AR137"/>
          <cell r="AS137">
            <v>1</v>
          </cell>
          <cell r="AT137">
            <v>3</v>
          </cell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>
            <v>6</v>
          </cell>
        </row>
        <row r="138">
          <cell r="C138">
            <v>674126</v>
          </cell>
          <cell r="D138" t="str">
            <v>大连西岗乐购生活购物有限公司</v>
          </cell>
          <cell r="E138"/>
          <cell r="F138"/>
          <cell r="G138"/>
          <cell r="H138"/>
          <cell r="I138"/>
          <cell r="J138"/>
          <cell r="K138"/>
          <cell r="L138"/>
          <cell r="M138">
            <v>20</v>
          </cell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>
            <v>3</v>
          </cell>
          <cell r="Y138">
            <v>3</v>
          </cell>
          <cell r="Z138"/>
          <cell r="AA138"/>
          <cell r="AB138"/>
          <cell r="AC138"/>
          <cell r="AD138"/>
          <cell r="AE138"/>
          <cell r="AF138"/>
          <cell r="AG138">
            <v>2</v>
          </cell>
          <cell r="AH138">
            <v>2</v>
          </cell>
          <cell r="AI138">
            <v>5</v>
          </cell>
          <cell r="AJ138"/>
          <cell r="AK138"/>
          <cell r="AL138"/>
          <cell r="AM138"/>
          <cell r="AN138"/>
          <cell r="AO138"/>
          <cell r="AP138"/>
          <cell r="AQ138">
            <v>2</v>
          </cell>
          <cell r="AR138"/>
          <cell r="AS138"/>
          <cell r="AT138"/>
          <cell r="AU138"/>
          <cell r="AV138"/>
          <cell r="AW138"/>
          <cell r="AX138"/>
          <cell r="AY138"/>
          <cell r="AZ138"/>
          <cell r="BA138"/>
          <cell r="BB138"/>
          <cell r="BC138"/>
          <cell r="BD138"/>
          <cell r="BE138"/>
          <cell r="BF138"/>
          <cell r="BG138"/>
          <cell r="BH138">
            <v>1</v>
          </cell>
        </row>
        <row r="139">
          <cell r="C139">
            <v>674129</v>
          </cell>
          <cell r="D139" t="str">
            <v>大连友好乐购生活购物有限公司</v>
          </cell>
          <cell r="E139">
            <v>1</v>
          </cell>
          <cell r="F139"/>
          <cell r="G139">
            <v>1</v>
          </cell>
          <cell r="H139">
            <v>2</v>
          </cell>
          <cell r="I139">
            <v>1</v>
          </cell>
          <cell r="J139"/>
          <cell r="K139"/>
          <cell r="L139"/>
          <cell r="M139">
            <v>50</v>
          </cell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>
            <v>2</v>
          </cell>
          <cell r="Y139">
            <v>2</v>
          </cell>
          <cell r="Z139"/>
          <cell r="AA139"/>
          <cell r="AB139"/>
          <cell r="AC139"/>
          <cell r="AD139"/>
          <cell r="AE139"/>
          <cell r="AF139"/>
          <cell r="AG139">
            <v>0</v>
          </cell>
          <cell r="AH139">
            <v>1</v>
          </cell>
          <cell r="AI139">
            <v>5</v>
          </cell>
          <cell r="AJ139"/>
          <cell r="AK139"/>
          <cell r="AL139"/>
          <cell r="AM139"/>
          <cell r="AN139">
            <v>1</v>
          </cell>
          <cell r="AO139">
            <v>2</v>
          </cell>
          <cell r="AP139"/>
          <cell r="AQ139">
            <v>2</v>
          </cell>
          <cell r="AR139"/>
          <cell r="AS139">
            <v>1</v>
          </cell>
          <cell r="AT139">
            <v>0</v>
          </cell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>
            <v>7</v>
          </cell>
        </row>
        <row r="140">
          <cell r="C140">
            <v>674114</v>
          </cell>
          <cell r="D140" t="str">
            <v>丹东乐购生活购物有限公司</v>
          </cell>
          <cell r="E140">
            <v>1</v>
          </cell>
          <cell r="F140"/>
          <cell r="G140"/>
          <cell r="H140">
            <v>1</v>
          </cell>
          <cell r="I140"/>
          <cell r="J140"/>
          <cell r="K140"/>
          <cell r="L140"/>
          <cell r="M140">
            <v>30</v>
          </cell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>
            <v>15</v>
          </cell>
          <cell r="Y140">
            <v>10</v>
          </cell>
          <cell r="Z140"/>
          <cell r="AA140"/>
          <cell r="AB140"/>
          <cell r="AC140"/>
          <cell r="AD140"/>
          <cell r="AE140"/>
          <cell r="AF140"/>
          <cell r="AG140">
            <v>8</v>
          </cell>
          <cell r="AH140"/>
          <cell r="AI140">
            <v>15</v>
          </cell>
          <cell r="AJ140"/>
          <cell r="AK140"/>
          <cell r="AL140"/>
          <cell r="AM140"/>
          <cell r="AN140"/>
          <cell r="AO140"/>
          <cell r="AP140"/>
          <cell r="AQ140"/>
          <cell r="AR140">
            <v>2</v>
          </cell>
          <cell r="AS140">
            <v>2</v>
          </cell>
          <cell r="AT140">
            <v>5</v>
          </cell>
          <cell r="AU140">
            <v>2</v>
          </cell>
          <cell r="AV140">
            <v>2</v>
          </cell>
          <cell r="AW140">
            <v>1</v>
          </cell>
          <cell r="AX140">
            <v>1</v>
          </cell>
          <cell r="AY140"/>
          <cell r="AZ140">
            <v>4</v>
          </cell>
          <cell r="BA140">
            <v>5</v>
          </cell>
          <cell r="BB140">
            <v>3</v>
          </cell>
          <cell r="BC140">
            <v>3</v>
          </cell>
          <cell r="BD140"/>
          <cell r="BE140"/>
          <cell r="BF140"/>
          <cell r="BG140"/>
          <cell r="BH140">
            <v>1</v>
          </cell>
        </row>
        <row r="141">
          <cell r="C141">
            <v>102246</v>
          </cell>
          <cell r="D141" t="str">
            <v>丹东乐购生活购物有限公司锦山分公司</v>
          </cell>
          <cell r="E141"/>
          <cell r="F141"/>
          <cell r="G141"/>
          <cell r="H141"/>
          <cell r="I141"/>
          <cell r="J141"/>
          <cell r="K141"/>
          <cell r="L141"/>
          <cell r="M141">
            <v>20</v>
          </cell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>
            <v>3</v>
          </cell>
          <cell r="Y141">
            <v>3</v>
          </cell>
          <cell r="Z141"/>
          <cell r="AA141"/>
          <cell r="AB141"/>
          <cell r="AC141"/>
          <cell r="AD141"/>
          <cell r="AE141"/>
          <cell r="AF141"/>
          <cell r="AG141">
            <v>2</v>
          </cell>
          <cell r="AH141">
            <v>1</v>
          </cell>
          <cell r="AI141">
            <v>5</v>
          </cell>
          <cell r="AJ141"/>
          <cell r="AK141"/>
          <cell r="AL141"/>
          <cell r="AM141"/>
          <cell r="AN141">
            <v>1</v>
          </cell>
          <cell r="AO141">
            <v>1</v>
          </cell>
          <cell r="AP141"/>
          <cell r="AQ141">
            <v>1</v>
          </cell>
          <cell r="AR141"/>
          <cell r="AS141">
            <v>1</v>
          </cell>
          <cell r="AT141">
            <v>1</v>
          </cell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>
            <v>1</v>
          </cell>
        </row>
        <row r="142">
          <cell r="C142">
            <v>410212</v>
          </cell>
          <cell r="D142" t="str">
            <v>锦江麦德龙现购自运有限公司大连西岗商场</v>
          </cell>
          <cell r="E142"/>
          <cell r="F142"/>
          <cell r="G142"/>
          <cell r="H142"/>
          <cell r="I142"/>
          <cell r="J142"/>
          <cell r="K142"/>
          <cell r="L142"/>
          <cell r="M142">
            <v>10</v>
          </cell>
          <cell r="N142">
            <v>6</v>
          </cell>
          <cell r="O142">
            <v>3</v>
          </cell>
          <cell r="P142">
            <v>2</v>
          </cell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>
            <v>5</v>
          </cell>
          <cell r="AO142">
            <v>3</v>
          </cell>
          <cell r="AP142">
            <v>2</v>
          </cell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>
            <v>3</v>
          </cell>
        </row>
        <row r="143">
          <cell r="C143">
            <v>100207</v>
          </cell>
          <cell r="D143" t="str">
            <v>锦江麦德龙现购自运有限公司沈阳铁西商场</v>
          </cell>
          <cell r="E143"/>
          <cell r="F143"/>
          <cell r="G143"/>
          <cell r="H143"/>
          <cell r="I143"/>
          <cell r="J143"/>
          <cell r="K143"/>
          <cell r="L143"/>
          <cell r="M143">
            <v>34</v>
          </cell>
          <cell r="N143"/>
          <cell r="O143"/>
          <cell r="P143">
            <v>1</v>
          </cell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>
            <v>1</v>
          </cell>
          <cell r="BC143"/>
          <cell r="BD143"/>
          <cell r="BE143"/>
          <cell r="BF143"/>
          <cell r="BG143"/>
          <cell r="BH143">
            <v>10</v>
          </cell>
        </row>
        <row r="144">
          <cell r="C144">
            <v>674127</v>
          </cell>
          <cell r="D144" t="str">
            <v>辽阳乐购生活购物有限公司</v>
          </cell>
          <cell r="E144">
            <v>3</v>
          </cell>
          <cell r="F144"/>
          <cell r="G144">
            <v>1</v>
          </cell>
          <cell r="H144">
            <v>6</v>
          </cell>
          <cell r="I144">
            <v>6</v>
          </cell>
          <cell r="J144">
            <v>5</v>
          </cell>
          <cell r="K144"/>
          <cell r="L144"/>
          <cell r="M144">
            <v>5</v>
          </cell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>
            <v>24</v>
          </cell>
          <cell r="Y144">
            <v>24</v>
          </cell>
          <cell r="Z144"/>
          <cell r="AA144"/>
          <cell r="AB144"/>
          <cell r="AC144"/>
          <cell r="AD144"/>
          <cell r="AE144"/>
          <cell r="AF144"/>
          <cell r="AG144">
            <v>4</v>
          </cell>
          <cell r="AH144">
            <v>1</v>
          </cell>
          <cell r="AI144">
            <v>0</v>
          </cell>
          <cell r="AJ144"/>
          <cell r="AK144"/>
          <cell r="AL144"/>
          <cell r="AM144"/>
          <cell r="AN144">
            <v>1</v>
          </cell>
          <cell r="AO144">
            <v>1</v>
          </cell>
          <cell r="AP144"/>
          <cell r="AQ144">
            <v>1</v>
          </cell>
          <cell r="AR144"/>
          <cell r="AS144">
            <v>0</v>
          </cell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>
            <v>19</v>
          </cell>
        </row>
        <row r="145">
          <cell r="C145">
            <v>100963</v>
          </cell>
          <cell r="D145" t="str">
            <v>青岛润泰事业有限公司沈阳分公司</v>
          </cell>
          <cell r="E145"/>
          <cell r="F145"/>
          <cell r="G145"/>
          <cell r="H145"/>
          <cell r="I145"/>
          <cell r="J145"/>
          <cell r="K145"/>
          <cell r="L145"/>
          <cell r="M145"/>
          <cell r="N145"/>
          <cell r="O145">
            <v>2</v>
          </cell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>
            <v>1</v>
          </cell>
          <cell r="AS145">
            <v>4</v>
          </cell>
          <cell r="AT145">
            <v>2</v>
          </cell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>
            <v>6</v>
          </cell>
        </row>
        <row r="146">
          <cell r="C146">
            <v>101071</v>
          </cell>
          <cell r="D146" t="str">
            <v>青岛润泰事业有限公司沈阳分公司</v>
          </cell>
          <cell r="E146"/>
          <cell r="F146"/>
          <cell r="G146"/>
          <cell r="H146"/>
          <cell r="I146"/>
          <cell r="J146"/>
          <cell r="K146"/>
          <cell r="L146"/>
          <cell r="M146">
            <v>50</v>
          </cell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>
            <v>1</v>
          </cell>
          <cell r="AR146">
            <v>1</v>
          </cell>
          <cell r="AS146">
            <v>1</v>
          </cell>
          <cell r="AT146">
            <v>1</v>
          </cell>
          <cell r="AU146">
            <v>4</v>
          </cell>
          <cell r="AV146">
            <v>3</v>
          </cell>
          <cell r="AW146">
            <v>4</v>
          </cell>
          <cell r="AX146"/>
          <cell r="AY146">
            <v>0</v>
          </cell>
          <cell r="AZ146"/>
          <cell r="BA146">
            <v>2</v>
          </cell>
          <cell r="BB146">
            <v>0</v>
          </cell>
          <cell r="BC146">
            <v>0</v>
          </cell>
          <cell r="BD146"/>
          <cell r="BE146"/>
          <cell r="BF146"/>
          <cell r="BG146"/>
          <cell r="BH146">
            <v>7</v>
          </cell>
        </row>
        <row r="147">
          <cell r="C147">
            <v>410115</v>
          </cell>
          <cell r="D147" t="str">
            <v>青岛润泰事业有限公司沈阳分公司</v>
          </cell>
          <cell r="E147"/>
          <cell r="F147"/>
          <cell r="G147"/>
          <cell r="H147"/>
          <cell r="I147"/>
          <cell r="J147"/>
          <cell r="K147"/>
          <cell r="L147"/>
          <cell r="M147">
            <v>5</v>
          </cell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>
            <v>2</v>
          </cell>
          <cell r="AS147">
            <v>0</v>
          </cell>
          <cell r="AT147">
            <v>9</v>
          </cell>
          <cell r="AU147">
            <v>5</v>
          </cell>
          <cell r="AV147">
            <v>2</v>
          </cell>
          <cell r="AW147">
            <v>6</v>
          </cell>
          <cell r="AX147">
            <v>1</v>
          </cell>
          <cell r="AY147">
            <v>1</v>
          </cell>
          <cell r="AZ147"/>
          <cell r="BA147"/>
          <cell r="BB147"/>
          <cell r="BC147">
            <v>3</v>
          </cell>
          <cell r="BD147"/>
          <cell r="BE147"/>
          <cell r="BF147"/>
          <cell r="BG147"/>
          <cell r="BH147">
            <v>2</v>
          </cell>
        </row>
        <row r="148">
          <cell r="C148">
            <v>410501</v>
          </cell>
          <cell r="D148" t="str">
            <v>青岛润泰事业有限公司沈阳分公司</v>
          </cell>
          <cell r="E148"/>
          <cell r="F148"/>
          <cell r="G148"/>
          <cell r="H148"/>
          <cell r="I148"/>
          <cell r="J148"/>
          <cell r="K148"/>
          <cell r="L148"/>
          <cell r="M148"/>
          <cell r="N148"/>
          <cell r="O148"/>
          <cell r="P148">
            <v>0</v>
          </cell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L148"/>
          <cell r="AM148"/>
          <cell r="AN148"/>
          <cell r="AO148"/>
          <cell r="AP148"/>
          <cell r="AQ148"/>
          <cell r="AR148">
            <v>2</v>
          </cell>
          <cell r="AS148">
            <v>8</v>
          </cell>
          <cell r="AT148">
            <v>6</v>
          </cell>
          <cell r="AU148">
            <v>0</v>
          </cell>
          <cell r="AV148">
            <v>0</v>
          </cell>
          <cell r="AW148">
            <v>2</v>
          </cell>
          <cell r="AX148">
            <v>2</v>
          </cell>
          <cell r="AY148"/>
          <cell r="AZ148">
            <v>0</v>
          </cell>
          <cell r="BA148"/>
          <cell r="BB148"/>
          <cell r="BC148"/>
          <cell r="BD148"/>
          <cell r="BE148"/>
          <cell r="BF148"/>
          <cell r="BG148"/>
          <cell r="BH148">
            <v>9</v>
          </cell>
        </row>
        <row r="149">
          <cell r="C149">
            <v>410604</v>
          </cell>
          <cell r="D149" t="str">
            <v>青岛润泰事业有限公司沈阳分公司</v>
          </cell>
          <cell r="E149"/>
          <cell r="F149"/>
          <cell r="G149"/>
          <cell r="H149"/>
          <cell r="I149"/>
          <cell r="J149"/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>
            <v>3</v>
          </cell>
          <cell r="AS149">
            <v>4</v>
          </cell>
          <cell r="AT149">
            <v>5</v>
          </cell>
          <cell r="AU149">
            <v>1</v>
          </cell>
          <cell r="AV149">
            <v>2</v>
          </cell>
          <cell r="AW149">
            <v>3</v>
          </cell>
          <cell r="AX149">
            <v>2</v>
          </cell>
          <cell r="AY149"/>
          <cell r="AZ149"/>
          <cell r="BA149"/>
          <cell r="BB149"/>
          <cell r="BC149"/>
          <cell r="BD149"/>
          <cell r="BE149"/>
          <cell r="BF149"/>
          <cell r="BG149"/>
          <cell r="BH149">
            <v>21</v>
          </cell>
        </row>
        <row r="150">
          <cell r="C150">
            <v>410108</v>
          </cell>
          <cell r="D150" t="str">
            <v>沈阳家乐福商业有限公司北站店</v>
          </cell>
          <cell r="E150">
            <v>2</v>
          </cell>
          <cell r="F150">
            <v>1</v>
          </cell>
          <cell r="G150">
            <v>0</v>
          </cell>
          <cell r="H150">
            <v>2</v>
          </cell>
          <cell r="I150">
            <v>3</v>
          </cell>
          <cell r="J150">
            <v>2</v>
          </cell>
          <cell r="K150">
            <v>6</v>
          </cell>
          <cell r="L150">
            <v>7</v>
          </cell>
          <cell r="M150">
            <v>80</v>
          </cell>
          <cell r="N150">
            <v>4</v>
          </cell>
          <cell r="O150">
            <v>6</v>
          </cell>
          <cell r="P150">
            <v>3</v>
          </cell>
          <cell r="Q150"/>
          <cell r="R150"/>
          <cell r="S150"/>
          <cell r="T150"/>
          <cell r="U150"/>
          <cell r="V150"/>
          <cell r="W150"/>
          <cell r="X150">
            <v>2</v>
          </cell>
          <cell r="Y150">
            <v>2</v>
          </cell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>
            <v>5</v>
          </cell>
          <cell r="AO150">
            <v>5</v>
          </cell>
          <cell r="AP150">
            <v>5</v>
          </cell>
          <cell r="AQ150">
            <v>5</v>
          </cell>
          <cell r="AR150">
            <v>0</v>
          </cell>
          <cell r="AS150">
            <v>1</v>
          </cell>
          <cell r="AT150">
            <v>2</v>
          </cell>
          <cell r="AU150">
            <v>1</v>
          </cell>
          <cell r="AV150">
            <v>1</v>
          </cell>
          <cell r="AW150">
            <v>1</v>
          </cell>
          <cell r="AX150">
            <v>1</v>
          </cell>
          <cell r="AY150">
            <v>1</v>
          </cell>
          <cell r="AZ150">
            <v>1</v>
          </cell>
          <cell r="BA150">
            <v>1</v>
          </cell>
          <cell r="BB150">
            <v>1</v>
          </cell>
          <cell r="BC150">
            <v>0</v>
          </cell>
          <cell r="BD150"/>
          <cell r="BE150"/>
          <cell r="BF150"/>
          <cell r="BG150"/>
          <cell r="BH150">
            <v>4</v>
          </cell>
        </row>
        <row r="151">
          <cell r="C151">
            <v>101687</v>
          </cell>
          <cell r="D151" t="str">
            <v>沈阳家乐福商业有限公司吉祥店</v>
          </cell>
          <cell r="E151">
            <v>2</v>
          </cell>
          <cell r="F151">
            <v>2</v>
          </cell>
          <cell r="G151">
            <v>2</v>
          </cell>
          <cell r="H151">
            <v>1</v>
          </cell>
          <cell r="I151">
            <v>2</v>
          </cell>
          <cell r="J151">
            <v>2</v>
          </cell>
          <cell r="K151">
            <v>3</v>
          </cell>
          <cell r="L151">
            <v>3</v>
          </cell>
          <cell r="M151">
            <v>71</v>
          </cell>
          <cell r="N151">
            <v>4</v>
          </cell>
          <cell r="O151">
            <v>4</v>
          </cell>
          <cell r="P151">
            <v>2</v>
          </cell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>
            <v>2</v>
          </cell>
          <cell r="AO151">
            <v>2</v>
          </cell>
          <cell r="AP151">
            <v>4</v>
          </cell>
          <cell r="AQ151">
            <v>4</v>
          </cell>
          <cell r="AR151"/>
          <cell r="AS151"/>
          <cell r="AT151">
            <v>0</v>
          </cell>
          <cell r="AU151"/>
          <cell r="AV151"/>
          <cell r="AW151">
            <v>0</v>
          </cell>
          <cell r="AX151"/>
          <cell r="AY151">
            <v>2</v>
          </cell>
          <cell r="AZ151"/>
          <cell r="BA151">
            <v>1</v>
          </cell>
          <cell r="BB151">
            <v>0</v>
          </cell>
          <cell r="BC151"/>
          <cell r="BD151"/>
          <cell r="BE151"/>
          <cell r="BF151"/>
          <cell r="BG151"/>
          <cell r="BH151">
            <v>9</v>
          </cell>
        </row>
        <row r="152">
          <cell r="C152">
            <v>410116</v>
          </cell>
          <cell r="D152" t="str">
            <v>沈阳家乐福商业有限公司金牛店</v>
          </cell>
          <cell r="E152">
            <v>2</v>
          </cell>
          <cell r="F152">
            <v>2</v>
          </cell>
          <cell r="G152">
            <v>1</v>
          </cell>
          <cell r="H152">
            <v>5</v>
          </cell>
          <cell r="I152">
            <v>2</v>
          </cell>
          <cell r="J152">
            <v>2</v>
          </cell>
          <cell r="K152">
            <v>3</v>
          </cell>
          <cell r="L152">
            <v>3</v>
          </cell>
          <cell r="M152">
            <v>60</v>
          </cell>
          <cell r="N152">
            <v>4</v>
          </cell>
          <cell r="O152">
            <v>6</v>
          </cell>
          <cell r="P152">
            <v>4</v>
          </cell>
          <cell r="Q152"/>
          <cell r="R152"/>
          <cell r="S152"/>
          <cell r="T152"/>
          <cell r="U152"/>
          <cell r="V152"/>
          <cell r="W152"/>
          <cell r="X152"/>
          <cell r="Y152">
            <v>2</v>
          </cell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>
            <v>1</v>
          </cell>
          <cell r="AO152">
            <v>1</v>
          </cell>
          <cell r="AP152">
            <v>1</v>
          </cell>
          <cell r="AQ152">
            <v>1</v>
          </cell>
          <cell r="AR152">
            <v>0</v>
          </cell>
          <cell r="AS152">
            <v>1</v>
          </cell>
          <cell r="AT152">
            <v>1</v>
          </cell>
          <cell r="AU152">
            <v>0</v>
          </cell>
          <cell r="AV152">
            <v>1</v>
          </cell>
          <cell r="AW152">
            <v>2</v>
          </cell>
          <cell r="AX152">
            <v>2</v>
          </cell>
          <cell r="AY152"/>
          <cell r="AZ152">
            <v>2</v>
          </cell>
          <cell r="BA152">
            <v>3</v>
          </cell>
          <cell r="BB152">
            <v>2</v>
          </cell>
          <cell r="BC152">
            <v>1</v>
          </cell>
          <cell r="BD152"/>
          <cell r="BE152"/>
          <cell r="BF152"/>
          <cell r="BG152"/>
          <cell r="BH152">
            <v>2</v>
          </cell>
        </row>
        <row r="153">
          <cell r="C153">
            <v>102239</v>
          </cell>
          <cell r="D153" t="str">
            <v>沈阳家乐福商业有限公司青年店</v>
          </cell>
          <cell r="E153"/>
          <cell r="F153"/>
          <cell r="G153"/>
          <cell r="H153"/>
          <cell r="I153"/>
          <cell r="J153"/>
          <cell r="K153">
            <v>1</v>
          </cell>
          <cell r="L153">
            <v>1</v>
          </cell>
          <cell r="M153">
            <v>11</v>
          </cell>
          <cell r="N153">
            <v>3</v>
          </cell>
          <cell r="O153">
            <v>2</v>
          </cell>
          <cell r="P153">
            <v>1</v>
          </cell>
          <cell r="Q153"/>
          <cell r="R153"/>
          <cell r="S153"/>
          <cell r="T153"/>
          <cell r="U153"/>
          <cell r="V153"/>
          <cell r="W153"/>
          <cell r="X153">
            <v>1</v>
          </cell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L153"/>
          <cell r="AM153"/>
          <cell r="AN153">
            <v>2</v>
          </cell>
          <cell r="AO153">
            <v>2</v>
          </cell>
          <cell r="AP153">
            <v>2</v>
          </cell>
          <cell r="AQ153">
            <v>2</v>
          </cell>
          <cell r="AR153">
            <v>1</v>
          </cell>
          <cell r="AS153">
            <v>-2</v>
          </cell>
          <cell r="AT153">
            <v>1</v>
          </cell>
          <cell r="AU153"/>
          <cell r="AV153">
            <v>1</v>
          </cell>
          <cell r="AW153"/>
          <cell r="AX153">
            <v>-2</v>
          </cell>
          <cell r="AY153">
            <v>2</v>
          </cell>
          <cell r="AZ153">
            <v>1</v>
          </cell>
          <cell r="BA153">
            <v>2</v>
          </cell>
          <cell r="BB153"/>
          <cell r="BC153">
            <v>1</v>
          </cell>
          <cell r="BD153"/>
          <cell r="BE153"/>
          <cell r="BF153"/>
          <cell r="BG153"/>
          <cell r="BH153">
            <v>9</v>
          </cell>
        </row>
        <row r="154">
          <cell r="C154">
            <v>100799</v>
          </cell>
          <cell r="D154" t="str">
            <v>沈阳家乐福商业有限公司塔湾店</v>
          </cell>
          <cell r="E154">
            <v>1</v>
          </cell>
          <cell r="F154">
            <v>0</v>
          </cell>
          <cell r="G154"/>
          <cell r="H154">
            <v>1</v>
          </cell>
          <cell r="I154">
            <v>0</v>
          </cell>
          <cell r="J154">
            <v>0</v>
          </cell>
          <cell r="K154">
            <v>1</v>
          </cell>
          <cell r="L154">
            <v>1</v>
          </cell>
          <cell r="M154">
            <v>50</v>
          </cell>
          <cell r="N154">
            <v>2</v>
          </cell>
          <cell r="O154">
            <v>1</v>
          </cell>
          <cell r="P154">
            <v>2</v>
          </cell>
          <cell r="Q154"/>
          <cell r="R154"/>
          <cell r="S154"/>
          <cell r="T154"/>
          <cell r="U154"/>
          <cell r="V154"/>
          <cell r="W154"/>
          <cell r="X154">
            <v>0</v>
          </cell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>
            <v>0</v>
          </cell>
          <cell r="AO154">
            <v>0</v>
          </cell>
          <cell r="AP154">
            <v>0</v>
          </cell>
          <cell r="AQ154"/>
          <cell r="AR154">
            <v>1</v>
          </cell>
          <cell r="AS154"/>
          <cell r="AT154">
            <v>2</v>
          </cell>
          <cell r="AU154"/>
          <cell r="AV154"/>
          <cell r="AW154">
            <v>0</v>
          </cell>
          <cell r="AX154"/>
          <cell r="AY154">
            <v>3</v>
          </cell>
          <cell r="AZ154">
            <v>0</v>
          </cell>
          <cell r="BA154">
            <v>0</v>
          </cell>
          <cell r="BB154">
            <v>0</v>
          </cell>
          <cell r="BC154">
            <v>2</v>
          </cell>
          <cell r="BD154"/>
          <cell r="BE154"/>
          <cell r="BF154"/>
          <cell r="BG154"/>
          <cell r="BH154">
            <v>-28</v>
          </cell>
        </row>
        <row r="155">
          <cell r="C155">
            <v>410117</v>
          </cell>
          <cell r="D155" t="str">
            <v>沈阳家乐福商业有限公司文化店</v>
          </cell>
          <cell r="E155">
            <v>2</v>
          </cell>
          <cell r="F155">
            <v>1</v>
          </cell>
          <cell r="G155">
            <v>1</v>
          </cell>
          <cell r="H155">
            <v>4</v>
          </cell>
          <cell r="I155">
            <v>3</v>
          </cell>
          <cell r="J155">
            <v>1</v>
          </cell>
          <cell r="K155">
            <v>1</v>
          </cell>
          <cell r="L155">
            <v>1</v>
          </cell>
          <cell r="M155">
            <v>98</v>
          </cell>
          <cell r="N155">
            <v>7</v>
          </cell>
          <cell r="O155">
            <v>6</v>
          </cell>
          <cell r="P155">
            <v>7</v>
          </cell>
          <cell r="Q155"/>
          <cell r="R155"/>
          <cell r="S155"/>
          <cell r="T155"/>
          <cell r="U155"/>
          <cell r="V155"/>
          <cell r="W155"/>
          <cell r="X155">
            <v>1</v>
          </cell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L155"/>
          <cell r="AM155"/>
          <cell r="AN155">
            <v>4</v>
          </cell>
          <cell r="AO155">
            <v>4</v>
          </cell>
          <cell r="AP155">
            <v>4</v>
          </cell>
          <cell r="AQ155">
            <v>4</v>
          </cell>
          <cell r="AR155">
            <v>2</v>
          </cell>
          <cell r="AS155">
            <v>2</v>
          </cell>
          <cell r="AT155">
            <v>6</v>
          </cell>
          <cell r="AU155"/>
          <cell r="AV155">
            <v>1</v>
          </cell>
          <cell r="AW155">
            <v>0</v>
          </cell>
          <cell r="AX155"/>
          <cell r="AY155">
            <v>0</v>
          </cell>
          <cell r="AZ155"/>
          <cell r="BA155">
            <v>1</v>
          </cell>
          <cell r="BB155"/>
          <cell r="BC155">
            <v>4</v>
          </cell>
          <cell r="BD155"/>
          <cell r="BE155"/>
          <cell r="BF155"/>
          <cell r="BG155"/>
          <cell r="BH155">
            <v>6</v>
          </cell>
        </row>
        <row r="156">
          <cell r="C156">
            <v>674105</v>
          </cell>
          <cell r="D156" t="str">
            <v>沈阳乐购超市有限公司</v>
          </cell>
          <cell r="E156">
            <v>3</v>
          </cell>
          <cell r="F156"/>
          <cell r="G156">
            <v>0</v>
          </cell>
          <cell r="H156">
            <v>1</v>
          </cell>
          <cell r="I156">
            <v>5</v>
          </cell>
          <cell r="J156">
            <v>2</v>
          </cell>
          <cell r="K156"/>
          <cell r="L156"/>
          <cell r="M156">
            <v>145</v>
          </cell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>
            <v>16</v>
          </cell>
          <cell r="Y156">
            <v>15</v>
          </cell>
          <cell r="Z156"/>
          <cell r="AA156"/>
          <cell r="AB156"/>
          <cell r="AC156"/>
          <cell r="AD156"/>
          <cell r="AE156"/>
          <cell r="AF156"/>
          <cell r="AG156">
            <v>2</v>
          </cell>
          <cell r="AH156"/>
          <cell r="AI156">
            <v>3</v>
          </cell>
          <cell r="AJ156"/>
          <cell r="AK156"/>
          <cell r="AL156"/>
          <cell r="AM156"/>
          <cell r="AN156">
            <v>1</v>
          </cell>
          <cell r="AO156">
            <v>1</v>
          </cell>
          <cell r="AP156"/>
          <cell r="AQ156">
            <v>1</v>
          </cell>
          <cell r="AR156">
            <v>2</v>
          </cell>
          <cell r="AS156">
            <v>1</v>
          </cell>
          <cell r="AT156">
            <v>2</v>
          </cell>
          <cell r="AU156"/>
          <cell r="AV156"/>
          <cell r="AW156">
            <v>1</v>
          </cell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>
            <v>1</v>
          </cell>
        </row>
        <row r="157">
          <cell r="C157">
            <v>102327</v>
          </cell>
          <cell r="D157" t="str">
            <v>沈阳乐购超市有限公司陵西分公司</v>
          </cell>
          <cell r="E157">
            <v>1</v>
          </cell>
          <cell r="F157"/>
          <cell r="G157"/>
          <cell r="H157"/>
          <cell r="I157"/>
          <cell r="J157"/>
          <cell r="K157"/>
          <cell r="L157"/>
          <cell r="M157">
            <v>30</v>
          </cell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>
            <v>3</v>
          </cell>
          <cell r="Y157">
            <v>3</v>
          </cell>
          <cell r="Z157"/>
          <cell r="AA157"/>
          <cell r="AB157"/>
          <cell r="AC157"/>
          <cell r="AD157"/>
          <cell r="AE157"/>
          <cell r="AF157"/>
          <cell r="AG157">
            <v>1</v>
          </cell>
          <cell r="AH157"/>
          <cell r="AI157"/>
          <cell r="AJ157"/>
          <cell r="AK157"/>
          <cell r="AL157"/>
          <cell r="AM157"/>
          <cell r="AN157">
            <v>1</v>
          </cell>
          <cell r="AO157">
            <v>1</v>
          </cell>
          <cell r="AP157"/>
          <cell r="AQ157">
            <v>1</v>
          </cell>
          <cell r="AR157">
            <v>2</v>
          </cell>
          <cell r="AS157"/>
          <cell r="AT157">
            <v>1</v>
          </cell>
          <cell r="AU157"/>
          <cell r="AV157"/>
          <cell r="AW157"/>
          <cell r="AX157">
            <v>1</v>
          </cell>
          <cell r="AY157"/>
          <cell r="AZ157"/>
          <cell r="BA157"/>
          <cell r="BB157">
            <v>0</v>
          </cell>
          <cell r="BC157">
            <v>0</v>
          </cell>
          <cell r="BD157"/>
          <cell r="BE157"/>
          <cell r="BF157"/>
          <cell r="BG157"/>
          <cell r="BH157">
            <v>2</v>
          </cell>
        </row>
        <row r="158">
          <cell r="C158">
            <v>100531</v>
          </cell>
          <cell r="D158" t="str">
            <v>沈阳沈河乐购超市有限公司</v>
          </cell>
          <cell r="E158">
            <v>4</v>
          </cell>
          <cell r="F158"/>
          <cell r="G158">
            <v>2</v>
          </cell>
          <cell r="H158">
            <v>6</v>
          </cell>
          <cell r="I158">
            <v>4</v>
          </cell>
          <cell r="J158">
            <v>6</v>
          </cell>
          <cell r="K158"/>
          <cell r="L158"/>
          <cell r="M158">
            <v>100</v>
          </cell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>
            <v>11</v>
          </cell>
          <cell r="Y158">
            <v>10</v>
          </cell>
          <cell r="Z158"/>
          <cell r="AA158"/>
          <cell r="AB158"/>
          <cell r="AC158"/>
          <cell r="AD158"/>
          <cell r="AE158"/>
          <cell r="AF158"/>
          <cell r="AG158">
            <v>5</v>
          </cell>
          <cell r="AH158"/>
          <cell r="AI158">
            <v>1</v>
          </cell>
          <cell r="AJ158"/>
          <cell r="AK158"/>
          <cell r="AL158"/>
          <cell r="AM158"/>
          <cell r="AN158"/>
          <cell r="AO158">
            <v>2</v>
          </cell>
          <cell r="AP158"/>
          <cell r="AQ158">
            <v>1</v>
          </cell>
          <cell r="AR158">
            <v>1</v>
          </cell>
          <cell r="AS158">
            <v>4</v>
          </cell>
          <cell r="AT158">
            <v>5</v>
          </cell>
          <cell r="AU158"/>
          <cell r="AV158"/>
          <cell r="AW158"/>
          <cell r="AX158"/>
          <cell r="AY158"/>
          <cell r="AZ158"/>
          <cell r="BA158"/>
          <cell r="BB158"/>
          <cell r="BC158"/>
          <cell r="BD158"/>
          <cell r="BE158"/>
          <cell r="BF158"/>
          <cell r="BG158"/>
          <cell r="BH158">
            <v>7</v>
          </cell>
        </row>
        <row r="159">
          <cell r="C159">
            <v>674131</v>
          </cell>
          <cell r="D159" t="str">
            <v>沈阳铁西乐购生活购物有限公司</v>
          </cell>
          <cell r="E159">
            <v>6</v>
          </cell>
          <cell r="F159">
            <v>4</v>
          </cell>
          <cell r="G159">
            <v>2</v>
          </cell>
          <cell r="H159">
            <v>9</v>
          </cell>
          <cell r="I159">
            <v>4</v>
          </cell>
          <cell r="J159">
            <v>5</v>
          </cell>
          <cell r="K159"/>
          <cell r="L159"/>
          <cell r="M159">
            <v>10</v>
          </cell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>
            <v>8</v>
          </cell>
          <cell r="Y159">
            <v>8</v>
          </cell>
          <cell r="Z159"/>
          <cell r="AA159"/>
          <cell r="AB159"/>
          <cell r="AC159"/>
          <cell r="AD159"/>
          <cell r="AE159"/>
          <cell r="AF159"/>
          <cell r="AG159">
            <v>2</v>
          </cell>
          <cell r="AH159">
            <v>2</v>
          </cell>
          <cell r="AI159">
            <v>3</v>
          </cell>
          <cell r="AJ159"/>
          <cell r="AK159"/>
          <cell r="AL159"/>
          <cell r="AM159"/>
          <cell r="AN159">
            <v>4</v>
          </cell>
          <cell r="AO159">
            <v>1</v>
          </cell>
          <cell r="AP159"/>
          <cell r="AQ159">
            <v>4</v>
          </cell>
          <cell r="AR159">
            <v>0</v>
          </cell>
          <cell r="AS159">
            <v>0</v>
          </cell>
          <cell r="AT159">
            <v>1</v>
          </cell>
          <cell r="AU159"/>
          <cell r="AV159"/>
          <cell r="AW159"/>
          <cell r="AX159">
            <v>1</v>
          </cell>
          <cell r="AY159"/>
          <cell r="AZ159"/>
          <cell r="BA159"/>
          <cell r="BB159"/>
          <cell r="BC159"/>
          <cell r="BD159"/>
          <cell r="BE159"/>
          <cell r="BF159"/>
          <cell r="BG159"/>
          <cell r="BH159">
            <v>71</v>
          </cell>
        </row>
        <row r="160">
          <cell r="C160">
            <v>100293</v>
          </cell>
          <cell r="D160" t="str">
            <v>沈阳于洪乐购生活购物有限公司</v>
          </cell>
          <cell r="E160">
            <v>3</v>
          </cell>
          <cell r="F160"/>
          <cell r="G160"/>
          <cell r="H160">
            <v>3</v>
          </cell>
          <cell r="I160">
            <v>3</v>
          </cell>
          <cell r="J160">
            <v>1</v>
          </cell>
          <cell r="K160"/>
          <cell r="L160"/>
          <cell r="M160">
            <v>30</v>
          </cell>
          <cell r="N160">
            <v>1</v>
          </cell>
          <cell r="O160">
            <v>1</v>
          </cell>
          <cell r="P160">
            <v>1</v>
          </cell>
          <cell r="Q160"/>
          <cell r="R160"/>
          <cell r="S160"/>
          <cell r="T160"/>
          <cell r="U160"/>
          <cell r="V160"/>
          <cell r="W160"/>
          <cell r="X160">
            <v>6</v>
          </cell>
          <cell r="Y160">
            <v>6</v>
          </cell>
          <cell r="Z160"/>
          <cell r="AA160"/>
          <cell r="AB160"/>
          <cell r="AC160"/>
          <cell r="AD160"/>
          <cell r="AE160"/>
          <cell r="AF160"/>
          <cell r="AG160">
            <v>2</v>
          </cell>
          <cell r="AH160">
            <v>2</v>
          </cell>
          <cell r="AI160">
            <v>2</v>
          </cell>
          <cell r="AJ160"/>
          <cell r="AK160"/>
          <cell r="AL160"/>
          <cell r="AM160"/>
          <cell r="AN160">
            <v>2</v>
          </cell>
          <cell r="AO160">
            <v>2</v>
          </cell>
          <cell r="AP160"/>
          <cell r="AQ160">
            <v>2</v>
          </cell>
          <cell r="AR160">
            <v>1</v>
          </cell>
          <cell r="AS160">
            <v>2</v>
          </cell>
          <cell r="AT160"/>
          <cell r="AU160"/>
          <cell r="AV160"/>
          <cell r="AW160"/>
          <cell r="AX160"/>
          <cell r="AY160"/>
          <cell r="AZ160"/>
          <cell r="BA160"/>
          <cell r="BB160"/>
          <cell r="BC160"/>
          <cell r="BD160"/>
          <cell r="BE160"/>
          <cell r="BF160"/>
          <cell r="BG160"/>
          <cell r="BH160">
            <v>6</v>
          </cell>
        </row>
        <row r="161">
          <cell r="C161">
            <v>210331</v>
          </cell>
          <cell r="D161" t="str">
            <v>济南家乐福商业有限公司</v>
          </cell>
          <cell r="E161">
            <v>2</v>
          </cell>
          <cell r="F161">
            <v>2</v>
          </cell>
          <cell r="G161"/>
          <cell r="H161">
            <v>4</v>
          </cell>
          <cell r="I161">
            <v>4</v>
          </cell>
          <cell r="J161">
            <v>1</v>
          </cell>
          <cell r="K161"/>
          <cell r="L161"/>
          <cell r="M161">
            <v>23</v>
          </cell>
          <cell r="N161">
            <v>5</v>
          </cell>
          <cell r="O161">
            <v>3</v>
          </cell>
          <cell r="P161">
            <v>3</v>
          </cell>
          <cell r="Q161"/>
          <cell r="R161"/>
          <cell r="S161"/>
          <cell r="T161"/>
          <cell r="U161"/>
          <cell r="V161"/>
          <cell r="W161"/>
          <cell r="X161">
            <v>2</v>
          </cell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>
            <v>3</v>
          </cell>
          <cell r="AO161">
            <v>3</v>
          </cell>
          <cell r="AP161">
            <v>3</v>
          </cell>
          <cell r="AQ161">
            <v>2</v>
          </cell>
          <cell r="AR161">
            <v>2</v>
          </cell>
          <cell r="AS161">
            <v>2</v>
          </cell>
          <cell r="AT161">
            <v>3</v>
          </cell>
          <cell r="AU161">
            <v>1</v>
          </cell>
          <cell r="AV161"/>
          <cell r="AW161">
            <v>2</v>
          </cell>
          <cell r="AX161">
            <v>2</v>
          </cell>
          <cell r="AY161"/>
          <cell r="AZ161">
            <v>1</v>
          </cell>
          <cell r="BA161">
            <v>1</v>
          </cell>
          <cell r="BB161"/>
          <cell r="BC161"/>
          <cell r="BD161"/>
          <cell r="BE161"/>
          <cell r="BF161"/>
          <cell r="BG161"/>
          <cell r="BH161">
            <v>3</v>
          </cell>
        </row>
        <row r="162">
          <cell r="C162">
            <v>100275</v>
          </cell>
          <cell r="D162" t="str">
            <v>济南人民大润发商业有限公司</v>
          </cell>
          <cell r="E162">
            <v>1</v>
          </cell>
          <cell r="F162">
            <v>1</v>
          </cell>
          <cell r="G162"/>
          <cell r="H162">
            <v>1</v>
          </cell>
          <cell r="I162">
            <v>1</v>
          </cell>
          <cell r="J162">
            <v>1</v>
          </cell>
          <cell r="K162"/>
          <cell r="L162"/>
          <cell r="M162">
            <v>33</v>
          </cell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L162"/>
          <cell r="AM162"/>
          <cell r="AN162"/>
          <cell r="AO162"/>
          <cell r="AP162"/>
          <cell r="AQ162"/>
          <cell r="AR162"/>
          <cell r="AS162"/>
          <cell r="AT162"/>
          <cell r="AU162"/>
          <cell r="AV162"/>
          <cell r="AW162">
            <v>1</v>
          </cell>
          <cell r="AX162"/>
          <cell r="AY162"/>
          <cell r="AZ162"/>
          <cell r="BA162"/>
          <cell r="BB162"/>
          <cell r="BC162"/>
          <cell r="BD162"/>
          <cell r="BE162"/>
          <cell r="BF162"/>
          <cell r="BG162"/>
          <cell r="BH162">
            <v>2</v>
          </cell>
        </row>
        <row r="163">
          <cell r="C163">
            <v>101671</v>
          </cell>
          <cell r="D163" t="str">
            <v>济南人民大润发商业有限公司</v>
          </cell>
          <cell r="E163">
            <v>1</v>
          </cell>
          <cell r="F163">
            <v>1</v>
          </cell>
          <cell r="G163">
            <v>1</v>
          </cell>
          <cell r="H163">
            <v>2</v>
          </cell>
          <cell r="I163">
            <v>1</v>
          </cell>
          <cell r="J163">
            <v>1</v>
          </cell>
          <cell r="K163"/>
          <cell r="L163"/>
          <cell r="M163">
            <v>75</v>
          </cell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L163"/>
          <cell r="AM163"/>
          <cell r="AN163"/>
          <cell r="AO163"/>
          <cell r="AP163"/>
          <cell r="AQ163"/>
          <cell r="AR163">
            <v>2</v>
          </cell>
          <cell r="AS163">
            <v>4</v>
          </cell>
          <cell r="AT163"/>
          <cell r="AU163"/>
          <cell r="AV163"/>
          <cell r="AW163">
            <v>2</v>
          </cell>
          <cell r="AX163"/>
          <cell r="AY163"/>
          <cell r="AZ163"/>
          <cell r="BA163"/>
          <cell r="BB163"/>
          <cell r="BC163"/>
          <cell r="BD163"/>
          <cell r="BE163"/>
          <cell r="BF163"/>
          <cell r="BG163"/>
          <cell r="BH163">
            <v>7</v>
          </cell>
        </row>
        <row r="164">
          <cell r="C164">
            <v>210108</v>
          </cell>
          <cell r="D164" t="str">
            <v>济南人民大润发商业有限公司</v>
          </cell>
          <cell r="E164">
            <v>4</v>
          </cell>
          <cell r="F164">
            <v>8</v>
          </cell>
          <cell r="G164">
            <v>2</v>
          </cell>
          <cell r="H164">
            <v>5</v>
          </cell>
          <cell r="I164">
            <v>13</v>
          </cell>
          <cell r="J164">
            <v>6</v>
          </cell>
          <cell r="K164"/>
          <cell r="L164"/>
          <cell r="M164">
            <v>120</v>
          </cell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L164"/>
          <cell r="AM164"/>
          <cell r="AN164"/>
          <cell r="AO164"/>
          <cell r="AP164"/>
          <cell r="AQ164"/>
          <cell r="AR164">
            <v>4</v>
          </cell>
          <cell r="AS164">
            <v>1</v>
          </cell>
          <cell r="AT164"/>
          <cell r="AU164">
            <v>2</v>
          </cell>
          <cell r="AV164">
            <v>2</v>
          </cell>
          <cell r="AW164">
            <v>4</v>
          </cell>
          <cell r="AX164">
            <v>2</v>
          </cell>
          <cell r="AY164">
            <v>-8</v>
          </cell>
          <cell r="AZ164">
            <v>-5</v>
          </cell>
          <cell r="BA164">
            <v>-1</v>
          </cell>
          <cell r="BB164">
            <v>-6</v>
          </cell>
          <cell r="BC164">
            <v>-3</v>
          </cell>
          <cell r="BD164"/>
          <cell r="BE164"/>
          <cell r="BF164"/>
          <cell r="BG164"/>
          <cell r="BH164">
            <v>36</v>
          </cell>
        </row>
        <row r="165">
          <cell r="C165">
            <v>210117</v>
          </cell>
          <cell r="D165" t="str">
            <v>济南人民大润发商业有限公司</v>
          </cell>
          <cell r="E165">
            <v>3</v>
          </cell>
          <cell r="F165">
            <v>3</v>
          </cell>
          <cell r="G165">
            <v>2</v>
          </cell>
          <cell r="H165">
            <v>8</v>
          </cell>
          <cell r="I165">
            <v>14</v>
          </cell>
          <cell r="J165">
            <v>5</v>
          </cell>
          <cell r="K165"/>
          <cell r="L165"/>
          <cell r="M165">
            <v>260</v>
          </cell>
          <cell r="N165">
            <v>1</v>
          </cell>
          <cell r="O165"/>
          <cell r="P165">
            <v>2</v>
          </cell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L165"/>
          <cell r="AM165"/>
          <cell r="AN165"/>
          <cell r="AO165"/>
          <cell r="AP165"/>
          <cell r="AQ165"/>
          <cell r="AR165">
            <v>3</v>
          </cell>
          <cell r="AS165">
            <v>3</v>
          </cell>
          <cell r="AT165"/>
          <cell r="AU165">
            <v>1</v>
          </cell>
          <cell r="AV165">
            <v>1</v>
          </cell>
          <cell r="AW165">
            <v>2</v>
          </cell>
          <cell r="AX165">
            <v>1</v>
          </cell>
          <cell r="AY165">
            <v>6</v>
          </cell>
          <cell r="AZ165">
            <v>1</v>
          </cell>
          <cell r="BA165">
            <v>4</v>
          </cell>
          <cell r="BB165">
            <v>2</v>
          </cell>
          <cell r="BC165">
            <v>4</v>
          </cell>
          <cell r="BD165"/>
          <cell r="BE165"/>
          <cell r="BF165"/>
          <cell r="BG165"/>
          <cell r="BH165">
            <v>3</v>
          </cell>
        </row>
        <row r="166">
          <cell r="C166">
            <v>210122</v>
          </cell>
          <cell r="D166" t="str">
            <v>济南人民大润发商业有限公司</v>
          </cell>
          <cell r="E166">
            <v>2</v>
          </cell>
          <cell r="F166">
            <v>2</v>
          </cell>
          <cell r="G166"/>
          <cell r="H166">
            <v>4</v>
          </cell>
          <cell r="I166">
            <v>5</v>
          </cell>
          <cell r="J166">
            <v>2</v>
          </cell>
          <cell r="K166"/>
          <cell r="L166"/>
          <cell r="M166">
            <v>90</v>
          </cell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>
            <v>0</v>
          </cell>
          <cell r="AS166">
            <v>2</v>
          </cell>
          <cell r="AT166"/>
          <cell r="AU166">
            <v>1</v>
          </cell>
          <cell r="AV166"/>
          <cell r="AW166">
            <v>1</v>
          </cell>
          <cell r="AX166">
            <v>1</v>
          </cell>
          <cell r="AY166"/>
          <cell r="AZ166"/>
          <cell r="BA166"/>
          <cell r="BB166"/>
          <cell r="BC166"/>
          <cell r="BD166"/>
          <cell r="BE166"/>
          <cell r="BF166"/>
          <cell r="BG166"/>
          <cell r="BH166">
            <v>12</v>
          </cell>
        </row>
        <row r="167">
          <cell r="C167">
            <v>210131</v>
          </cell>
          <cell r="D167" t="str">
            <v>济南人民大润发商业有限公司</v>
          </cell>
          <cell r="E167"/>
          <cell r="F167"/>
          <cell r="G167">
            <v>2</v>
          </cell>
          <cell r="H167">
            <v>2</v>
          </cell>
          <cell r="I167">
            <v>4</v>
          </cell>
          <cell r="J167">
            <v>2</v>
          </cell>
          <cell r="K167"/>
          <cell r="L167"/>
          <cell r="M167">
            <v>20</v>
          </cell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L167"/>
          <cell r="AM167"/>
          <cell r="AN167"/>
          <cell r="AO167"/>
          <cell r="AP167"/>
          <cell r="AQ167"/>
          <cell r="AR167">
            <v>2</v>
          </cell>
          <cell r="AS167">
            <v>2</v>
          </cell>
          <cell r="AT167"/>
          <cell r="AU167">
            <v>1</v>
          </cell>
          <cell r="AV167">
            <v>1</v>
          </cell>
          <cell r="AW167">
            <v>1</v>
          </cell>
          <cell r="AX167">
            <v>1</v>
          </cell>
          <cell r="AY167"/>
          <cell r="AZ167"/>
          <cell r="BA167"/>
          <cell r="BB167"/>
          <cell r="BC167"/>
          <cell r="BD167"/>
          <cell r="BE167"/>
          <cell r="BF167"/>
          <cell r="BG167"/>
          <cell r="BH167">
            <v>25</v>
          </cell>
        </row>
        <row r="168">
          <cell r="C168">
            <v>210132</v>
          </cell>
          <cell r="D168" t="str">
            <v>济南人民大润发商业有限公司</v>
          </cell>
          <cell r="E168">
            <v>2</v>
          </cell>
          <cell r="F168">
            <v>2</v>
          </cell>
          <cell r="G168">
            <v>2</v>
          </cell>
          <cell r="H168">
            <v>4</v>
          </cell>
          <cell r="I168">
            <v>1</v>
          </cell>
          <cell r="J168">
            <v>2</v>
          </cell>
          <cell r="K168"/>
          <cell r="L168"/>
          <cell r="M168">
            <v>200</v>
          </cell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>
            <v>2</v>
          </cell>
          <cell r="AS168">
            <v>3</v>
          </cell>
          <cell r="AT168"/>
          <cell r="AU168">
            <v>3</v>
          </cell>
          <cell r="AV168">
            <v>1</v>
          </cell>
          <cell r="AW168">
            <v>2</v>
          </cell>
          <cell r="AX168"/>
          <cell r="AY168">
            <v>4</v>
          </cell>
          <cell r="AZ168"/>
          <cell r="BA168">
            <v>2</v>
          </cell>
          <cell r="BB168"/>
          <cell r="BC168">
            <v>1</v>
          </cell>
          <cell r="BD168"/>
          <cell r="BE168"/>
          <cell r="BF168"/>
          <cell r="BG168"/>
          <cell r="BH168">
            <v>13</v>
          </cell>
        </row>
        <row r="169">
          <cell r="C169">
            <v>210221</v>
          </cell>
          <cell r="D169" t="str">
            <v>济南人民大润发商业有限公司</v>
          </cell>
          <cell r="E169"/>
          <cell r="F169">
            <v>5</v>
          </cell>
          <cell r="G169">
            <v>2</v>
          </cell>
          <cell r="H169">
            <v>2</v>
          </cell>
          <cell r="I169">
            <v>7</v>
          </cell>
          <cell r="J169">
            <v>2</v>
          </cell>
          <cell r="K169"/>
          <cell r="L169"/>
          <cell r="M169">
            <v>219</v>
          </cell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L169"/>
          <cell r="AM169"/>
          <cell r="AN169"/>
          <cell r="AO169"/>
          <cell r="AP169"/>
          <cell r="AQ169"/>
          <cell r="AR169">
            <v>7</v>
          </cell>
          <cell r="AS169"/>
          <cell r="AT169"/>
          <cell r="AU169">
            <v>3</v>
          </cell>
          <cell r="AV169">
            <v>3</v>
          </cell>
          <cell r="AW169">
            <v>4</v>
          </cell>
          <cell r="AX169">
            <v>1</v>
          </cell>
          <cell r="AY169">
            <v>3</v>
          </cell>
          <cell r="AZ169"/>
          <cell r="BA169">
            <v>6</v>
          </cell>
          <cell r="BB169">
            <v>3</v>
          </cell>
          <cell r="BC169"/>
          <cell r="BD169"/>
          <cell r="BE169"/>
          <cell r="BF169"/>
          <cell r="BG169"/>
          <cell r="BH169">
            <v>5</v>
          </cell>
        </row>
        <row r="170">
          <cell r="C170">
            <v>210236</v>
          </cell>
          <cell r="D170" t="str">
            <v>济南人民大润发商业有限公司</v>
          </cell>
          <cell r="E170">
            <v>1</v>
          </cell>
          <cell r="F170">
            <v>0</v>
          </cell>
          <cell r="G170">
            <v>1</v>
          </cell>
          <cell r="H170">
            <v>2</v>
          </cell>
          <cell r="I170">
            <v>1</v>
          </cell>
          <cell r="J170">
            <v>1</v>
          </cell>
          <cell r="K170"/>
          <cell r="L170"/>
          <cell r="M170">
            <v>120</v>
          </cell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L170"/>
          <cell r="AM170"/>
          <cell r="AN170"/>
          <cell r="AO170"/>
          <cell r="AP170"/>
          <cell r="AQ170"/>
          <cell r="AR170">
            <v>2</v>
          </cell>
          <cell r="AS170"/>
          <cell r="AT170"/>
          <cell r="AU170">
            <v>0</v>
          </cell>
          <cell r="AV170">
            <v>1</v>
          </cell>
          <cell r="AW170"/>
          <cell r="AX170"/>
          <cell r="AY170">
            <v>1</v>
          </cell>
          <cell r="AZ170">
            <v>2</v>
          </cell>
          <cell r="BA170">
            <v>2</v>
          </cell>
          <cell r="BB170"/>
          <cell r="BC170"/>
          <cell r="BD170"/>
          <cell r="BE170"/>
          <cell r="BF170"/>
          <cell r="BG170"/>
          <cell r="BH170">
            <v>1</v>
          </cell>
        </row>
        <row r="171">
          <cell r="C171">
            <v>210247</v>
          </cell>
          <cell r="D171" t="str">
            <v>济南人民大润发商业有限公司</v>
          </cell>
          <cell r="E171">
            <v>2</v>
          </cell>
          <cell r="F171">
            <v>1</v>
          </cell>
          <cell r="G171">
            <v>2</v>
          </cell>
          <cell r="H171">
            <v>2</v>
          </cell>
          <cell r="I171">
            <v>2</v>
          </cell>
          <cell r="J171">
            <v>2</v>
          </cell>
          <cell r="K171"/>
          <cell r="L171"/>
          <cell r="M171">
            <v>45</v>
          </cell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>
            <v>2</v>
          </cell>
          <cell r="AS171">
            <v>2</v>
          </cell>
          <cell r="AT171"/>
          <cell r="AU171">
            <v>1</v>
          </cell>
          <cell r="AV171">
            <v>1</v>
          </cell>
          <cell r="AW171">
            <v>1</v>
          </cell>
          <cell r="AX171"/>
          <cell r="AY171"/>
          <cell r="AZ171"/>
          <cell r="BA171">
            <v>2</v>
          </cell>
          <cell r="BB171"/>
          <cell r="BC171"/>
          <cell r="BD171"/>
          <cell r="BE171"/>
          <cell r="BF171"/>
          <cell r="BG171"/>
          <cell r="BH171">
            <v>5</v>
          </cell>
        </row>
        <row r="172">
          <cell r="C172">
            <v>210190</v>
          </cell>
          <cell r="D172" t="str">
            <v>锦江麦德龙现购自运有限公司青岛四方商场</v>
          </cell>
          <cell r="E172"/>
          <cell r="F172"/>
          <cell r="G172"/>
          <cell r="H172"/>
          <cell r="I172"/>
          <cell r="J172"/>
          <cell r="K172"/>
          <cell r="L172"/>
          <cell r="M172">
            <v>120</v>
          </cell>
          <cell r="N172">
            <v>20</v>
          </cell>
          <cell r="O172">
            <v>10</v>
          </cell>
          <cell r="P172">
            <v>1</v>
          </cell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>
            <v>3</v>
          </cell>
          <cell r="AP172"/>
          <cell r="AQ172">
            <v>3</v>
          </cell>
          <cell r="AR172"/>
          <cell r="AS172"/>
          <cell r="AT172"/>
          <cell r="AU172">
            <v>7</v>
          </cell>
          <cell r="AV172"/>
          <cell r="AW172"/>
          <cell r="AX172"/>
          <cell r="AY172">
            <v>2</v>
          </cell>
          <cell r="AZ172"/>
          <cell r="BA172"/>
          <cell r="BB172">
            <v>1</v>
          </cell>
          <cell r="BC172"/>
          <cell r="BD172"/>
          <cell r="BE172"/>
          <cell r="BF172"/>
          <cell r="BG172"/>
          <cell r="BH172">
            <v>6</v>
          </cell>
        </row>
        <row r="173">
          <cell r="C173">
            <v>210091</v>
          </cell>
          <cell r="D173" t="str">
            <v>青岛家乐福商业有限公司</v>
          </cell>
          <cell r="E173">
            <v>1</v>
          </cell>
          <cell r="F173">
            <v>1</v>
          </cell>
          <cell r="G173">
            <v>1</v>
          </cell>
          <cell r="H173">
            <v>2</v>
          </cell>
          <cell r="I173">
            <v>2</v>
          </cell>
          <cell r="J173">
            <v>1</v>
          </cell>
          <cell r="K173"/>
          <cell r="L173"/>
          <cell r="M173">
            <v>30</v>
          </cell>
          <cell r="N173">
            <v>7</v>
          </cell>
          <cell r="O173">
            <v>7</v>
          </cell>
          <cell r="P173">
            <v>6</v>
          </cell>
          <cell r="Q173"/>
          <cell r="R173"/>
          <cell r="S173"/>
          <cell r="T173"/>
          <cell r="U173"/>
          <cell r="V173"/>
          <cell r="W173"/>
          <cell r="X173">
            <v>4</v>
          </cell>
          <cell r="Y173">
            <v>4</v>
          </cell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>
            <v>5</v>
          </cell>
          <cell r="AO173">
            <v>5</v>
          </cell>
          <cell r="AP173">
            <v>5</v>
          </cell>
          <cell r="AQ173">
            <v>5</v>
          </cell>
          <cell r="AR173">
            <v>1</v>
          </cell>
          <cell r="AS173">
            <v>4</v>
          </cell>
          <cell r="AT173">
            <v>3</v>
          </cell>
          <cell r="AU173">
            <v>1</v>
          </cell>
          <cell r="AV173">
            <v>3</v>
          </cell>
          <cell r="AW173">
            <v>3</v>
          </cell>
          <cell r="AX173">
            <v>1</v>
          </cell>
          <cell r="AY173">
            <v>3</v>
          </cell>
          <cell r="AZ173">
            <v>1</v>
          </cell>
          <cell r="BA173">
            <v>2</v>
          </cell>
          <cell r="BB173">
            <v>1</v>
          </cell>
          <cell r="BC173">
            <v>2</v>
          </cell>
          <cell r="BD173"/>
          <cell r="BE173"/>
          <cell r="BF173"/>
          <cell r="BG173"/>
          <cell r="BH173">
            <v>2447</v>
          </cell>
        </row>
        <row r="174">
          <cell r="C174">
            <v>210272</v>
          </cell>
          <cell r="D174" t="str">
            <v>青岛家乐福商业有限公司新兴店</v>
          </cell>
          <cell r="E174">
            <v>1</v>
          </cell>
          <cell r="F174">
            <v>1</v>
          </cell>
          <cell r="G174">
            <v>1</v>
          </cell>
          <cell r="H174">
            <v>1</v>
          </cell>
          <cell r="I174">
            <v>1</v>
          </cell>
          <cell r="J174">
            <v>1</v>
          </cell>
          <cell r="K174"/>
          <cell r="L174"/>
          <cell r="M174">
            <v>20</v>
          </cell>
          <cell r="N174">
            <v>1</v>
          </cell>
          <cell r="O174">
            <v>2</v>
          </cell>
          <cell r="P174">
            <v>2</v>
          </cell>
          <cell r="Q174"/>
          <cell r="R174"/>
          <cell r="S174"/>
          <cell r="T174"/>
          <cell r="U174"/>
          <cell r="V174"/>
          <cell r="W174"/>
          <cell r="X174">
            <v>1</v>
          </cell>
          <cell r="Y174">
            <v>1</v>
          </cell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>
            <v>3</v>
          </cell>
          <cell r="AO174">
            <v>3</v>
          </cell>
          <cell r="AP174">
            <v>3</v>
          </cell>
          <cell r="AQ174">
            <v>3</v>
          </cell>
          <cell r="AR174"/>
          <cell r="AS174">
            <v>0</v>
          </cell>
          <cell r="AT174">
            <v>1</v>
          </cell>
          <cell r="AU174">
            <v>1</v>
          </cell>
          <cell r="AV174">
            <v>1</v>
          </cell>
          <cell r="AW174">
            <v>1</v>
          </cell>
          <cell r="AX174">
            <v>1</v>
          </cell>
          <cell r="AY174">
            <v>1</v>
          </cell>
          <cell r="AZ174"/>
          <cell r="BA174">
            <v>1</v>
          </cell>
          <cell r="BB174">
            <v>1</v>
          </cell>
          <cell r="BC174"/>
          <cell r="BD174"/>
          <cell r="BE174"/>
          <cell r="BF174"/>
          <cell r="BG174"/>
          <cell r="BH174">
            <v>49</v>
          </cell>
        </row>
        <row r="175">
          <cell r="C175">
            <v>102190</v>
          </cell>
          <cell r="D175" t="str">
            <v>北京易初莲花连锁超市有限公司</v>
          </cell>
          <cell r="E175">
            <v>19</v>
          </cell>
          <cell r="F175">
            <v>11</v>
          </cell>
          <cell r="G175">
            <v>7</v>
          </cell>
          <cell r="H175">
            <v>16</v>
          </cell>
          <cell r="I175">
            <v>15</v>
          </cell>
          <cell r="J175">
            <v>12</v>
          </cell>
          <cell r="K175">
            <v>150</v>
          </cell>
          <cell r="L175">
            <v>100</v>
          </cell>
          <cell r="M175">
            <v>120</v>
          </cell>
          <cell r="N175">
            <v>10</v>
          </cell>
          <cell r="O175">
            <v>6</v>
          </cell>
          <cell r="P175">
            <v>8</v>
          </cell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>
            <v>40</v>
          </cell>
          <cell r="AP175">
            <v>44</v>
          </cell>
          <cell r="AQ175"/>
          <cell r="AR175"/>
          <cell r="AS175">
            <v>1</v>
          </cell>
          <cell r="AT175">
            <v>26</v>
          </cell>
          <cell r="AU175"/>
          <cell r="AV175"/>
          <cell r="AW175"/>
          <cell r="AX175">
            <v>1</v>
          </cell>
          <cell r="AY175"/>
          <cell r="AZ175"/>
          <cell r="BA175">
            <v>3</v>
          </cell>
          <cell r="BB175">
            <v>1</v>
          </cell>
          <cell r="BC175"/>
          <cell r="BD175"/>
          <cell r="BE175"/>
          <cell r="BF175"/>
          <cell r="BG175"/>
          <cell r="BH175">
            <v>14</v>
          </cell>
        </row>
        <row r="176">
          <cell r="C176">
            <v>100907</v>
          </cell>
          <cell r="D176" t="str">
            <v>济南人民大润发商业有限公司</v>
          </cell>
          <cell r="E176">
            <v>0</v>
          </cell>
          <cell r="F176">
            <v>1</v>
          </cell>
          <cell r="G176">
            <v>1</v>
          </cell>
          <cell r="H176">
            <v>3</v>
          </cell>
          <cell r="I176">
            <v>2</v>
          </cell>
          <cell r="J176">
            <v>2</v>
          </cell>
          <cell r="K176"/>
          <cell r="L176"/>
          <cell r="M176">
            <v>195</v>
          </cell>
          <cell r="N176"/>
          <cell r="O176">
            <v>1</v>
          </cell>
          <cell r="P176">
            <v>8</v>
          </cell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L176"/>
          <cell r="AM176"/>
          <cell r="AN176"/>
          <cell r="AO176"/>
          <cell r="AP176"/>
          <cell r="AQ176"/>
          <cell r="AR176">
            <v>1</v>
          </cell>
          <cell r="AS176">
            <v>2</v>
          </cell>
          <cell r="AT176"/>
          <cell r="AU176">
            <v>1</v>
          </cell>
          <cell r="AV176">
            <v>2</v>
          </cell>
          <cell r="AW176">
            <v>2</v>
          </cell>
          <cell r="AX176">
            <v>1</v>
          </cell>
          <cell r="AY176"/>
          <cell r="AZ176"/>
          <cell r="BA176">
            <v>3</v>
          </cell>
          <cell r="BB176"/>
          <cell r="BC176"/>
          <cell r="BD176"/>
          <cell r="BE176"/>
          <cell r="BF176"/>
          <cell r="BG176"/>
          <cell r="BH176">
            <v>28</v>
          </cell>
        </row>
        <row r="177">
          <cell r="C177">
            <v>210260</v>
          </cell>
          <cell r="D177" t="str">
            <v>锦江麦德龙现购自运有限公司天津红桥商场</v>
          </cell>
          <cell r="E177"/>
          <cell r="F177"/>
          <cell r="G177"/>
          <cell r="H177"/>
          <cell r="I177"/>
          <cell r="J177"/>
          <cell r="K177"/>
          <cell r="L177"/>
          <cell r="M177">
            <v>121</v>
          </cell>
          <cell r="N177">
            <v>5</v>
          </cell>
          <cell r="O177">
            <v>5</v>
          </cell>
          <cell r="P177">
            <v>5</v>
          </cell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L177"/>
          <cell r="AM177"/>
          <cell r="AN177">
            <v>5</v>
          </cell>
          <cell r="AO177">
            <v>5</v>
          </cell>
          <cell r="AP177">
            <v>1</v>
          </cell>
          <cell r="AQ177"/>
          <cell r="AR177"/>
          <cell r="AS177"/>
          <cell r="AT177"/>
          <cell r="AU177"/>
          <cell r="AV177"/>
          <cell r="AW177"/>
          <cell r="AX177"/>
          <cell r="AY177"/>
          <cell r="AZ177"/>
          <cell r="BA177"/>
          <cell r="BB177"/>
          <cell r="BC177"/>
          <cell r="BD177"/>
          <cell r="BE177"/>
          <cell r="BF177"/>
          <cell r="BG177"/>
          <cell r="BH177">
            <v>4669</v>
          </cell>
        </row>
        <row r="178">
          <cell r="C178">
            <v>220104</v>
          </cell>
          <cell r="D178" t="str">
            <v>天津家福商业有限公司</v>
          </cell>
          <cell r="E178">
            <v>3</v>
          </cell>
          <cell r="F178">
            <v>2</v>
          </cell>
          <cell r="G178">
            <v>2</v>
          </cell>
          <cell r="H178">
            <v>3</v>
          </cell>
          <cell r="I178">
            <v>3</v>
          </cell>
          <cell r="J178">
            <v>1</v>
          </cell>
          <cell r="K178">
            <v>6</v>
          </cell>
          <cell r="L178"/>
          <cell r="M178">
            <v>80</v>
          </cell>
          <cell r="N178">
            <v>16</v>
          </cell>
          <cell r="O178">
            <v>19</v>
          </cell>
          <cell r="P178">
            <v>9</v>
          </cell>
          <cell r="Q178"/>
          <cell r="R178"/>
          <cell r="S178"/>
          <cell r="T178"/>
          <cell r="U178"/>
          <cell r="V178"/>
          <cell r="W178"/>
          <cell r="X178">
            <v>5</v>
          </cell>
          <cell r="Y178">
            <v>5</v>
          </cell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L178"/>
          <cell r="AM178"/>
          <cell r="AN178">
            <v>11</v>
          </cell>
          <cell r="AO178">
            <v>12</v>
          </cell>
          <cell r="AP178">
            <v>12</v>
          </cell>
          <cell r="AQ178">
            <v>10</v>
          </cell>
          <cell r="AR178">
            <v>0</v>
          </cell>
          <cell r="AS178">
            <v>2</v>
          </cell>
          <cell r="AT178">
            <v>1</v>
          </cell>
          <cell r="AU178">
            <v>1</v>
          </cell>
          <cell r="AV178">
            <v>1</v>
          </cell>
          <cell r="AW178">
            <v>2</v>
          </cell>
          <cell r="AX178">
            <v>3</v>
          </cell>
          <cell r="AY178">
            <v>3</v>
          </cell>
          <cell r="AZ178">
            <v>1</v>
          </cell>
          <cell r="BA178">
            <v>2</v>
          </cell>
          <cell r="BB178">
            <v>1</v>
          </cell>
          <cell r="BC178">
            <v>3</v>
          </cell>
          <cell r="BD178"/>
          <cell r="BE178"/>
          <cell r="BF178"/>
          <cell r="BG178"/>
        </row>
        <row r="179">
          <cell r="C179">
            <v>220105</v>
          </cell>
          <cell r="D179" t="str">
            <v>天津家福商业有限公司</v>
          </cell>
          <cell r="E179">
            <v>2</v>
          </cell>
          <cell r="F179">
            <v>4</v>
          </cell>
          <cell r="G179">
            <v>2</v>
          </cell>
          <cell r="H179">
            <v>4</v>
          </cell>
          <cell r="I179">
            <v>1</v>
          </cell>
          <cell r="J179">
            <v>2</v>
          </cell>
          <cell r="K179">
            <v>1</v>
          </cell>
          <cell r="L179"/>
          <cell r="M179">
            <v>45</v>
          </cell>
          <cell r="N179">
            <v>11</v>
          </cell>
          <cell r="O179">
            <v>8</v>
          </cell>
          <cell r="P179">
            <v>6</v>
          </cell>
          <cell r="Q179"/>
          <cell r="R179"/>
          <cell r="S179"/>
          <cell r="T179"/>
          <cell r="U179"/>
          <cell r="V179"/>
          <cell r="W179"/>
          <cell r="X179">
            <v>4</v>
          </cell>
          <cell r="Y179">
            <v>4</v>
          </cell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>
            <v>6</v>
          </cell>
          <cell r="AO179">
            <v>6</v>
          </cell>
          <cell r="AP179">
            <v>5</v>
          </cell>
          <cell r="AQ179">
            <v>4</v>
          </cell>
          <cell r="AR179">
            <v>2</v>
          </cell>
          <cell r="AS179">
            <v>2</v>
          </cell>
          <cell r="AT179">
            <v>3</v>
          </cell>
          <cell r="AU179">
            <v>1</v>
          </cell>
          <cell r="AV179"/>
          <cell r="AW179"/>
          <cell r="AX179">
            <v>0</v>
          </cell>
          <cell r="AY179"/>
          <cell r="AZ179">
            <v>1</v>
          </cell>
          <cell r="BA179">
            <v>1</v>
          </cell>
          <cell r="BB179">
            <v>0</v>
          </cell>
          <cell r="BC179"/>
          <cell r="BD179"/>
          <cell r="BE179"/>
          <cell r="BF179"/>
          <cell r="BG179"/>
          <cell r="BH179">
            <v>21</v>
          </cell>
        </row>
        <row r="180">
          <cell r="C180">
            <v>672312</v>
          </cell>
          <cell r="D180" t="str">
            <v>天津金钟乐购生活购物有限公司</v>
          </cell>
          <cell r="E180">
            <v>2</v>
          </cell>
          <cell r="F180">
            <v>2</v>
          </cell>
          <cell r="G180">
            <v>4</v>
          </cell>
          <cell r="H180">
            <v>6</v>
          </cell>
          <cell r="I180">
            <v>5</v>
          </cell>
          <cell r="J180">
            <v>4</v>
          </cell>
          <cell r="K180"/>
          <cell r="L180"/>
          <cell r="M180">
            <v>65</v>
          </cell>
          <cell r="N180">
            <v>3</v>
          </cell>
          <cell r="O180">
            <v>5</v>
          </cell>
          <cell r="P180">
            <v>7</v>
          </cell>
          <cell r="Q180"/>
          <cell r="R180"/>
          <cell r="S180"/>
          <cell r="T180"/>
          <cell r="U180"/>
          <cell r="V180"/>
          <cell r="W180"/>
          <cell r="X180">
            <v>4</v>
          </cell>
          <cell r="Y180">
            <v>4</v>
          </cell>
          <cell r="Z180"/>
          <cell r="AA180"/>
          <cell r="AB180"/>
          <cell r="AC180"/>
          <cell r="AD180"/>
          <cell r="AE180"/>
          <cell r="AF180"/>
          <cell r="AG180">
            <v>1</v>
          </cell>
          <cell r="AH180">
            <v>1</v>
          </cell>
          <cell r="AI180">
            <v>4</v>
          </cell>
          <cell r="AJ180"/>
          <cell r="AK180"/>
          <cell r="AL180"/>
          <cell r="AM180"/>
          <cell r="AN180">
            <v>6</v>
          </cell>
          <cell r="AO180">
            <v>7</v>
          </cell>
          <cell r="AP180">
            <v>3</v>
          </cell>
          <cell r="AQ180">
            <v>6</v>
          </cell>
          <cell r="AR180"/>
          <cell r="AS180"/>
          <cell r="AT180">
            <v>4</v>
          </cell>
          <cell r="AU180"/>
          <cell r="AV180">
            <v>0</v>
          </cell>
          <cell r="AW180"/>
          <cell r="AX180">
            <v>5</v>
          </cell>
          <cell r="AY180">
            <v>2</v>
          </cell>
          <cell r="AZ180">
            <v>1</v>
          </cell>
          <cell r="BA180">
            <v>3</v>
          </cell>
          <cell r="BB180">
            <v>0</v>
          </cell>
          <cell r="BC180">
            <v>2</v>
          </cell>
          <cell r="BD180"/>
          <cell r="BE180"/>
          <cell r="BF180"/>
          <cell r="BG180"/>
          <cell r="BH180">
            <v>25</v>
          </cell>
        </row>
        <row r="181">
          <cell r="C181">
            <v>100532</v>
          </cell>
          <cell r="D181" t="str">
            <v>天津津友乐购生活购物有限公司</v>
          </cell>
          <cell r="E181">
            <v>2</v>
          </cell>
          <cell r="F181">
            <v>4</v>
          </cell>
          <cell r="G181">
            <v>3</v>
          </cell>
          <cell r="H181">
            <v>4</v>
          </cell>
          <cell r="I181">
            <v>2</v>
          </cell>
          <cell r="J181">
            <v>3</v>
          </cell>
          <cell r="K181"/>
          <cell r="L181"/>
          <cell r="M181">
            <v>71</v>
          </cell>
          <cell r="N181">
            <v>2</v>
          </cell>
          <cell r="O181">
            <v>2</v>
          </cell>
          <cell r="P181">
            <v>2</v>
          </cell>
          <cell r="Q181"/>
          <cell r="R181"/>
          <cell r="S181"/>
          <cell r="T181"/>
          <cell r="U181"/>
          <cell r="V181"/>
          <cell r="W181"/>
          <cell r="X181">
            <v>4</v>
          </cell>
          <cell r="Y181">
            <v>4</v>
          </cell>
          <cell r="Z181"/>
          <cell r="AA181"/>
          <cell r="AB181"/>
          <cell r="AC181"/>
          <cell r="AD181"/>
          <cell r="AE181"/>
          <cell r="AF181"/>
          <cell r="AG181">
            <v>1</v>
          </cell>
          <cell r="AH181">
            <v>1</v>
          </cell>
          <cell r="AI181">
            <v>1</v>
          </cell>
          <cell r="AJ181"/>
          <cell r="AK181"/>
          <cell r="AL181"/>
          <cell r="AM181"/>
          <cell r="AN181">
            <v>25</v>
          </cell>
          <cell r="AO181">
            <v>25</v>
          </cell>
          <cell r="AP181">
            <v>25</v>
          </cell>
          <cell r="AQ181">
            <v>25</v>
          </cell>
          <cell r="AR181">
            <v>3</v>
          </cell>
          <cell r="AS181">
            <v>3</v>
          </cell>
          <cell r="AT181">
            <v>3</v>
          </cell>
          <cell r="AU181">
            <v>3</v>
          </cell>
          <cell r="AV181"/>
          <cell r="AW181">
            <v>1</v>
          </cell>
          <cell r="AX181">
            <v>2</v>
          </cell>
          <cell r="AY181">
            <v>2</v>
          </cell>
          <cell r="AZ181">
            <v>1</v>
          </cell>
          <cell r="BA181">
            <v>1</v>
          </cell>
          <cell r="BB181">
            <v>2</v>
          </cell>
          <cell r="BC181">
            <v>1</v>
          </cell>
          <cell r="BD181"/>
          <cell r="BE181"/>
          <cell r="BF181"/>
          <cell r="BG181"/>
          <cell r="BH181">
            <v>47</v>
          </cell>
        </row>
        <row r="182">
          <cell r="C182">
            <v>672323</v>
          </cell>
          <cell r="D182" t="str">
            <v>天津开发区乐购生活购物有限公司</v>
          </cell>
          <cell r="E182">
            <v>8</v>
          </cell>
          <cell r="F182">
            <v>6</v>
          </cell>
          <cell r="G182">
            <v>8</v>
          </cell>
          <cell r="H182">
            <v>6</v>
          </cell>
          <cell r="I182">
            <v>2</v>
          </cell>
          <cell r="J182">
            <v>6</v>
          </cell>
          <cell r="K182"/>
          <cell r="L182"/>
          <cell r="M182">
            <v>120</v>
          </cell>
          <cell r="N182">
            <v>4</v>
          </cell>
          <cell r="O182">
            <v>8</v>
          </cell>
          <cell r="P182">
            <v>7</v>
          </cell>
          <cell r="Q182"/>
          <cell r="R182"/>
          <cell r="S182"/>
          <cell r="T182"/>
          <cell r="U182"/>
          <cell r="V182"/>
          <cell r="W182"/>
          <cell r="X182">
            <v>4</v>
          </cell>
          <cell r="Y182">
            <v>4</v>
          </cell>
          <cell r="Z182"/>
          <cell r="AA182"/>
          <cell r="AB182"/>
          <cell r="AC182"/>
          <cell r="AD182"/>
          <cell r="AE182"/>
          <cell r="AF182"/>
          <cell r="AG182">
            <v>5</v>
          </cell>
          <cell r="AH182">
            <v>4</v>
          </cell>
          <cell r="AI182">
            <v>3</v>
          </cell>
          <cell r="AJ182"/>
          <cell r="AK182"/>
          <cell r="AL182"/>
          <cell r="AM182"/>
          <cell r="AN182">
            <v>14</v>
          </cell>
          <cell r="AO182">
            <v>13</v>
          </cell>
          <cell r="AP182">
            <v>7</v>
          </cell>
          <cell r="AQ182">
            <v>10</v>
          </cell>
          <cell r="AR182">
            <v>3</v>
          </cell>
          <cell r="AS182">
            <v>2</v>
          </cell>
          <cell r="AT182">
            <v>6</v>
          </cell>
          <cell r="AU182">
            <v>1</v>
          </cell>
          <cell r="AV182">
            <v>2</v>
          </cell>
          <cell r="AW182">
            <v>1</v>
          </cell>
          <cell r="AX182">
            <v>3</v>
          </cell>
          <cell r="AY182">
            <v>0</v>
          </cell>
          <cell r="AZ182">
            <v>0</v>
          </cell>
          <cell r="BA182">
            <v>2</v>
          </cell>
          <cell r="BB182">
            <v>2</v>
          </cell>
          <cell r="BC182">
            <v>2</v>
          </cell>
          <cell r="BD182"/>
          <cell r="BE182"/>
          <cell r="BF182"/>
          <cell r="BG182"/>
          <cell r="BH182">
            <v>6</v>
          </cell>
        </row>
        <row r="183">
          <cell r="C183">
            <v>220113</v>
          </cell>
          <cell r="D183" t="str">
            <v>天津劝业家乐福超市有限公司</v>
          </cell>
          <cell r="E183">
            <v>2</v>
          </cell>
          <cell r="F183">
            <v>2</v>
          </cell>
          <cell r="G183">
            <v>2</v>
          </cell>
          <cell r="H183">
            <v>2</v>
          </cell>
          <cell r="I183">
            <v>2</v>
          </cell>
          <cell r="J183">
            <v>1</v>
          </cell>
          <cell r="K183">
            <v>3</v>
          </cell>
          <cell r="L183"/>
          <cell r="M183">
            <v>15</v>
          </cell>
          <cell r="N183">
            <v>2</v>
          </cell>
          <cell r="O183">
            <v>8</v>
          </cell>
          <cell r="P183">
            <v>5</v>
          </cell>
          <cell r="Q183"/>
          <cell r="R183"/>
          <cell r="S183"/>
          <cell r="T183"/>
          <cell r="U183"/>
          <cell r="V183"/>
          <cell r="W183"/>
          <cell r="X183">
            <v>1</v>
          </cell>
          <cell r="Y183">
            <v>4</v>
          </cell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L183"/>
          <cell r="AM183"/>
          <cell r="AN183">
            <v>6</v>
          </cell>
          <cell r="AO183">
            <v>6</v>
          </cell>
          <cell r="AP183">
            <v>5</v>
          </cell>
          <cell r="AQ183">
            <v>4</v>
          </cell>
          <cell r="AR183"/>
          <cell r="AS183">
            <v>1</v>
          </cell>
          <cell r="AT183">
            <v>1</v>
          </cell>
          <cell r="AU183">
            <v>2</v>
          </cell>
          <cell r="AV183">
            <v>2</v>
          </cell>
          <cell r="AW183">
            <v>1</v>
          </cell>
          <cell r="AX183">
            <v>1</v>
          </cell>
          <cell r="AY183">
            <v>1</v>
          </cell>
          <cell r="AZ183">
            <v>1</v>
          </cell>
          <cell r="BA183">
            <v>1</v>
          </cell>
          <cell r="BB183"/>
          <cell r="BC183">
            <v>1</v>
          </cell>
          <cell r="BD183"/>
          <cell r="BE183"/>
          <cell r="BF183"/>
          <cell r="BG183"/>
          <cell r="BH183">
            <v>39</v>
          </cell>
        </row>
        <row r="184">
          <cell r="C184">
            <v>220114</v>
          </cell>
          <cell r="D184" t="str">
            <v>天津劝业家乐福超市有限公司</v>
          </cell>
          <cell r="E184">
            <v>3</v>
          </cell>
          <cell r="F184">
            <v>3</v>
          </cell>
          <cell r="G184">
            <v>3</v>
          </cell>
          <cell r="H184">
            <v>4</v>
          </cell>
          <cell r="I184">
            <v>2</v>
          </cell>
          <cell r="J184">
            <v>1</v>
          </cell>
          <cell r="K184">
            <v>6</v>
          </cell>
          <cell r="L184"/>
          <cell r="M184">
            <v>52</v>
          </cell>
          <cell r="N184">
            <v>7</v>
          </cell>
          <cell r="O184">
            <v>5</v>
          </cell>
          <cell r="P184">
            <v>6</v>
          </cell>
          <cell r="Q184"/>
          <cell r="R184"/>
          <cell r="S184"/>
          <cell r="T184"/>
          <cell r="U184"/>
          <cell r="V184"/>
          <cell r="W184"/>
          <cell r="X184">
            <v>1</v>
          </cell>
          <cell r="Y184">
            <v>1</v>
          </cell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L184"/>
          <cell r="AM184"/>
          <cell r="AN184">
            <v>6</v>
          </cell>
          <cell r="AO184">
            <v>5</v>
          </cell>
          <cell r="AP184">
            <v>4</v>
          </cell>
          <cell r="AQ184">
            <v>4</v>
          </cell>
          <cell r="AR184">
            <v>2</v>
          </cell>
          <cell r="AS184">
            <v>1</v>
          </cell>
          <cell r="AT184">
            <v>3</v>
          </cell>
          <cell r="AU184">
            <v>0</v>
          </cell>
          <cell r="AV184">
            <v>0</v>
          </cell>
          <cell r="AW184">
            <v>-1</v>
          </cell>
          <cell r="AX184">
            <v>4</v>
          </cell>
          <cell r="AY184">
            <v>0</v>
          </cell>
          <cell r="AZ184">
            <v>0</v>
          </cell>
          <cell r="BA184">
            <v>1</v>
          </cell>
          <cell r="BB184">
            <v>0</v>
          </cell>
          <cell r="BC184">
            <v>1</v>
          </cell>
          <cell r="BD184"/>
          <cell r="BE184"/>
          <cell r="BF184"/>
          <cell r="BG184"/>
          <cell r="BH184">
            <v>39</v>
          </cell>
        </row>
        <row r="185">
          <cell r="C185">
            <v>220115</v>
          </cell>
          <cell r="D185" t="str">
            <v>天津劝业家乐福超市有限公司</v>
          </cell>
          <cell r="E185">
            <v>4</v>
          </cell>
          <cell r="F185">
            <v>4</v>
          </cell>
          <cell r="G185">
            <v>5</v>
          </cell>
          <cell r="H185">
            <v>6</v>
          </cell>
          <cell r="I185">
            <v>4</v>
          </cell>
          <cell r="J185">
            <v>4</v>
          </cell>
          <cell r="K185">
            <v>13</v>
          </cell>
          <cell r="L185"/>
          <cell r="M185">
            <v>100</v>
          </cell>
          <cell r="N185">
            <v>20</v>
          </cell>
          <cell r="O185">
            <v>8</v>
          </cell>
          <cell r="P185">
            <v>12</v>
          </cell>
          <cell r="Q185"/>
          <cell r="R185"/>
          <cell r="S185"/>
          <cell r="T185"/>
          <cell r="U185"/>
          <cell r="V185"/>
          <cell r="W185"/>
          <cell r="X185">
            <v>9</v>
          </cell>
          <cell r="Y185">
            <v>9</v>
          </cell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L185"/>
          <cell r="AM185"/>
          <cell r="AN185">
            <v>11</v>
          </cell>
          <cell r="AO185">
            <v>12</v>
          </cell>
          <cell r="AP185">
            <v>12</v>
          </cell>
          <cell r="AQ185">
            <v>10</v>
          </cell>
          <cell r="AR185">
            <v>2</v>
          </cell>
          <cell r="AS185">
            <v>3</v>
          </cell>
          <cell r="AT185">
            <v>3</v>
          </cell>
          <cell r="AU185">
            <v>1</v>
          </cell>
          <cell r="AV185">
            <v>1</v>
          </cell>
          <cell r="AW185">
            <v>3</v>
          </cell>
          <cell r="AX185">
            <v>5</v>
          </cell>
          <cell r="AY185">
            <v>2</v>
          </cell>
          <cell r="AZ185">
            <v>2</v>
          </cell>
          <cell r="BA185"/>
          <cell r="BB185">
            <v>1</v>
          </cell>
          <cell r="BC185">
            <v>3</v>
          </cell>
          <cell r="BD185"/>
          <cell r="BE185"/>
          <cell r="BF185"/>
          <cell r="BG185"/>
          <cell r="BH185">
            <v>180.5</v>
          </cell>
        </row>
        <row r="186">
          <cell r="C186">
            <v>672310</v>
          </cell>
          <cell r="D186" t="str">
            <v>天津塘沽乐购生活购物有限公司</v>
          </cell>
          <cell r="E186">
            <v>15</v>
          </cell>
          <cell r="F186">
            <v>10</v>
          </cell>
          <cell r="G186">
            <v>15</v>
          </cell>
          <cell r="H186">
            <v>10</v>
          </cell>
          <cell r="I186">
            <v>10</v>
          </cell>
          <cell r="J186">
            <v>10</v>
          </cell>
          <cell r="K186"/>
          <cell r="L186"/>
          <cell r="M186">
            <v>205</v>
          </cell>
          <cell r="N186">
            <v>5</v>
          </cell>
          <cell r="O186">
            <v>25</v>
          </cell>
          <cell r="P186">
            <v>18</v>
          </cell>
          <cell r="Q186"/>
          <cell r="R186"/>
          <cell r="S186"/>
          <cell r="T186"/>
          <cell r="U186"/>
          <cell r="V186"/>
          <cell r="W186"/>
          <cell r="X186">
            <v>16</v>
          </cell>
          <cell r="Y186">
            <v>16</v>
          </cell>
          <cell r="Z186"/>
          <cell r="AA186"/>
          <cell r="AB186"/>
          <cell r="AC186"/>
          <cell r="AD186"/>
          <cell r="AE186"/>
          <cell r="AF186"/>
          <cell r="AG186">
            <v>13</v>
          </cell>
          <cell r="AH186">
            <v>15</v>
          </cell>
          <cell r="AI186">
            <v>9</v>
          </cell>
          <cell r="AJ186"/>
          <cell r="AK186"/>
          <cell r="AL186"/>
          <cell r="AM186"/>
          <cell r="AN186">
            <v>25</v>
          </cell>
          <cell r="AO186">
            <v>25</v>
          </cell>
          <cell r="AP186">
            <v>15</v>
          </cell>
          <cell r="AQ186">
            <v>25</v>
          </cell>
          <cell r="AR186">
            <v>2</v>
          </cell>
          <cell r="AS186"/>
          <cell r="AT186">
            <v>5</v>
          </cell>
          <cell r="AU186">
            <v>3</v>
          </cell>
          <cell r="AV186">
            <v>2</v>
          </cell>
          <cell r="AW186">
            <v>4</v>
          </cell>
          <cell r="AX186">
            <v>5</v>
          </cell>
          <cell r="AY186">
            <v>3</v>
          </cell>
          <cell r="AZ186">
            <v>0</v>
          </cell>
          <cell r="BA186">
            <v>0</v>
          </cell>
          <cell r="BB186"/>
          <cell r="BC186">
            <v>4</v>
          </cell>
          <cell r="BD186"/>
          <cell r="BE186"/>
          <cell r="BF186"/>
          <cell r="BG186"/>
          <cell r="BH186">
            <v>121</v>
          </cell>
        </row>
        <row r="187">
          <cell r="C187">
            <v>220118</v>
          </cell>
          <cell r="D187" t="str">
            <v>沃尔玛（中国）投资有限公司</v>
          </cell>
          <cell r="E187">
            <v>181</v>
          </cell>
          <cell r="F187">
            <v>98</v>
          </cell>
          <cell r="G187">
            <v>92</v>
          </cell>
          <cell r="H187">
            <v>159</v>
          </cell>
          <cell r="I187">
            <v>130</v>
          </cell>
          <cell r="J187">
            <v>105</v>
          </cell>
          <cell r="K187"/>
          <cell r="L187"/>
          <cell r="M187">
            <v>1828</v>
          </cell>
          <cell r="N187">
            <v>330</v>
          </cell>
          <cell r="O187">
            <v>367</v>
          </cell>
          <cell r="P187">
            <v>158</v>
          </cell>
          <cell r="Q187"/>
          <cell r="R187"/>
          <cell r="S187"/>
          <cell r="T187"/>
          <cell r="U187"/>
          <cell r="V187"/>
          <cell r="W187"/>
          <cell r="X187">
            <v>6</v>
          </cell>
          <cell r="Y187">
            <v>3</v>
          </cell>
          <cell r="Z187">
            <v>19</v>
          </cell>
          <cell r="AA187"/>
          <cell r="AB187"/>
          <cell r="AC187"/>
          <cell r="AD187"/>
          <cell r="AE187"/>
          <cell r="AF187"/>
          <cell r="AG187">
            <v>56</v>
          </cell>
          <cell r="AH187">
            <v>56</v>
          </cell>
          <cell r="AI187">
            <v>56</v>
          </cell>
          <cell r="AJ187"/>
          <cell r="AK187"/>
          <cell r="AL187"/>
          <cell r="AM187"/>
          <cell r="AN187">
            <v>280</v>
          </cell>
          <cell r="AO187">
            <v>280</v>
          </cell>
          <cell r="AP187">
            <v>260</v>
          </cell>
          <cell r="AQ187">
            <v>200</v>
          </cell>
          <cell r="AR187">
            <v>26</v>
          </cell>
          <cell r="AS187">
            <v>55</v>
          </cell>
          <cell r="AT187">
            <v>59</v>
          </cell>
          <cell r="AU187">
            <v>25</v>
          </cell>
          <cell r="AV187">
            <v>9</v>
          </cell>
          <cell r="AW187">
            <v>10</v>
          </cell>
          <cell r="AX187">
            <v>16</v>
          </cell>
          <cell r="AY187">
            <v>39</v>
          </cell>
          <cell r="AZ187">
            <v>3</v>
          </cell>
          <cell r="BA187">
            <v>60</v>
          </cell>
          <cell r="BB187">
            <v>9</v>
          </cell>
          <cell r="BC187">
            <v>12</v>
          </cell>
          <cell r="BD187"/>
          <cell r="BE187"/>
          <cell r="BF187"/>
          <cell r="BG187"/>
          <cell r="BH187">
            <v>0</v>
          </cell>
        </row>
        <row r="188">
          <cell r="C188" t="str">
            <v>总和：</v>
          </cell>
          <cell r="D188"/>
          <cell r="E188">
            <v>592</v>
          </cell>
          <cell r="F188">
            <v>266</v>
          </cell>
          <cell r="G188">
            <v>240</v>
          </cell>
          <cell r="H188">
            <v>447</v>
          </cell>
          <cell r="I188">
            <v>398</v>
          </cell>
          <cell r="J188">
            <v>412</v>
          </cell>
          <cell r="K188">
            <v>406</v>
          </cell>
          <cell r="L188">
            <v>208</v>
          </cell>
          <cell r="M188">
            <v>8662</v>
          </cell>
          <cell r="N188">
            <v>713</v>
          </cell>
          <cell r="O188">
            <v>741</v>
          </cell>
          <cell r="P188">
            <v>519</v>
          </cell>
          <cell r="Q188"/>
          <cell r="R188"/>
          <cell r="S188"/>
          <cell r="T188"/>
          <cell r="U188"/>
          <cell r="V188"/>
          <cell r="W188"/>
          <cell r="X188">
            <v>238</v>
          </cell>
          <cell r="Y188">
            <v>210</v>
          </cell>
          <cell r="Z188">
            <v>63</v>
          </cell>
          <cell r="AA188">
            <v>200</v>
          </cell>
          <cell r="AB188"/>
          <cell r="AC188"/>
          <cell r="AD188"/>
          <cell r="AE188"/>
          <cell r="AF188">
            <v>200</v>
          </cell>
          <cell r="AG188">
            <v>197</v>
          </cell>
          <cell r="AH188">
            <v>189</v>
          </cell>
          <cell r="AI188">
            <v>150</v>
          </cell>
          <cell r="AJ188"/>
          <cell r="AK188"/>
          <cell r="AL188"/>
          <cell r="AM188"/>
          <cell r="AN188">
            <v>705</v>
          </cell>
          <cell r="AO188">
            <v>833</v>
          </cell>
          <cell r="AP188">
            <v>564</v>
          </cell>
          <cell r="AQ188">
            <v>492</v>
          </cell>
          <cell r="AR188">
            <v>164</v>
          </cell>
          <cell r="AS188">
            <v>250</v>
          </cell>
          <cell r="AT188">
            <v>327</v>
          </cell>
          <cell r="AU188">
            <v>133</v>
          </cell>
          <cell r="AV188">
            <v>86</v>
          </cell>
          <cell r="AW188">
            <v>127</v>
          </cell>
          <cell r="AX188">
            <v>195</v>
          </cell>
          <cell r="AY188">
            <v>110</v>
          </cell>
          <cell r="AZ188">
            <v>47</v>
          </cell>
          <cell r="BA188">
            <v>162</v>
          </cell>
          <cell r="BB188">
            <v>52</v>
          </cell>
          <cell r="BC188">
            <v>94</v>
          </cell>
          <cell r="BD188">
            <v>60</v>
          </cell>
          <cell r="BE188">
            <v>408</v>
          </cell>
          <cell r="BF188">
            <v>265</v>
          </cell>
          <cell r="BG188">
            <v>184</v>
          </cell>
          <cell r="BH188">
            <v>33</v>
          </cell>
        </row>
        <row r="189">
          <cell r="C189">
            <v>102399</v>
          </cell>
          <cell r="D189" t="str">
            <v>北京华联安贞购物中心有限公司</v>
          </cell>
          <cell r="E189">
            <v>1</v>
          </cell>
          <cell r="F189">
            <v>2</v>
          </cell>
          <cell r="G189">
            <v>1</v>
          </cell>
          <cell r="H189">
            <v>1</v>
          </cell>
          <cell r="I189">
            <v>3</v>
          </cell>
          <cell r="J189">
            <v>1</v>
          </cell>
          <cell r="K189">
            <v>2</v>
          </cell>
          <cell r="L189">
            <v>2</v>
          </cell>
          <cell r="M189">
            <v>50</v>
          </cell>
          <cell r="N189">
            <v>5</v>
          </cell>
          <cell r="O189">
            <v>3</v>
          </cell>
          <cell r="P189">
            <v>3</v>
          </cell>
          <cell r="Q189">
            <v>8</v>
          </cell>
          <cell r="R189">
            <v>10</v>
          </cell>
          <cell r="S189">
            <v>10</v>
          </cell>
          <cell r="T189">
            <v>10</v>
          </cell>
          <cell r="U189"/>
          <cell r="V189"/>
          <cell r="W189"/>
          <cell r="X189"/>
          <cell r="Y189">
            <v>3</v>
          </cell>
          <cell r="Z189">
            <v>3</v>
          </cell>
          <cell r="AA189"/>
          <cell r="AB189"/>
          <cell r="AC189"/>
          <cell r="AD189"/>
          <cell r="AE189"/>
          <cell r="AF189"/>
          <cell r="AG189">
            <v>2</v>
          </cell>
          <cell r="AH189">
            <v>2</v>
          </cell>
          <cell r="AI189"/>
          <cell r="AJ189"/>
          <cell r="AK189"/>
          <cell r="AL189"/>
          <cell r="AM189"/>
          <cell r="AN189">
            <v>10</v>
          </cell>
          <cell r="AO189">
            <v>10</v>
          </cell>
          <cell r="AP189">
            <v>5</v>
          </cell>
          <cell r="AQ189">
            <v>3</v>
          </cell>
          <cell r="AR189"/>
          <cell r="AS189">
            <v>2</v>
          </cell>
          <cell r="AT189"/>
          <cell r="AU189">
            <v>2</v>
          </cell>
          <cell r="AV189">
            <v>1</v>
          </cell>
          <cell r="AW189">
            <v>1</v>
          </cell>
          <cell r="AX189">
            <v>1</v>
          </cell>
          <cell r="AY189">
            <v>2</v>
          </cell>
          <cell r="AZ189"/>
          <cell r="BA189">
            <v>3</v>
          </cell>
          <cell r="BB189">
            <v>2</v>
          </cell>
          <cell r="BC189">
            <v>1</v>
          </cell>
          <cell r="BD189"/>
          <cell r="BE189"/>
          <cell r="BF189"/>
          <cell r="BG189"/>
          <cell r="BH189">
            <v>2989</v>
          </cell>
        </row>
        <row r="190">
          <cell r="C190">
            <v>672127</v>
          </cell>
          <cell r="D190" t="str">
            <v>北京华联综合超市股份有限公司</v>
          </cell>
          <cell r="E190">
            <v>7</v>
          </cell>
          <cell r="F190">
            <v>8.5</v>
          </cell>
          <cell r="G190">
            <v>7.5</v>
          </cell>
          <cell r="H190">
            <v>5.5</v>
          </cell>
          <cell r="I190">
            <v>8.5</v>
          </cell>
          <cell r="J190">
            <v>3</v>
          </cell>
          <cell r="K190">
            <v>22</v>
          </cell>
          <cell r="L190">
            <v>4</v>
          </cell>
          <cell r="M190">
            <v>260</v>
          </cell>
          <cell r="N190">
            <v>28</v>
          </cell>
          <cell r="O190">
            <v>15</v>
          </cell>
          <cell r="P190">
            <v>17</v>
          </cell>
          <cell r="Q190">
            <v>16</v>
          </cell>
          <cell r="R190">
            <v>25</v>
          </cell>
          <cell r="S190">
            <v>25</v>
          </cell>
          <cell r="T190">
            <v>24</v>
          </cell>
          <cell r="U190"/>
          <cell r="V190"/>
          <cell r="W190"/>
          <cell r="X190">
            <v>10</v>
          </cell>
          <cell r="Y190">
            <v>11</v>
          </cell>
          <cell r="Z190">
            <v>15</v>
          </cell>
          <cell r="AA190"/>
          <cell r="AB190"/>
          <cell r="AC190"/>
          <cell r="AD190"/>
          <cell r="AE190"/>
          <cell r="AF190"/>
          <cell r="AG190">
            <v>10</v>
          </cell>
          <cell r="AH190">
            <v>16</v>
          </cell>
          <cell r="AI190">
            <v>10</v>
          </cell>
          <cell r="AJ190"/>
          <cell r="AK190"/>
          <cell r="AL190"/>
          <cell r="AM190"/>
          <cell r="AN190">
            <v>40</v>
          </cell>
          <cell r="AO190">
            <v>29</v>
          </cell>
          <cell r="AP190">
            <v>15</v>
          </cell>
          <cell r="AQ190">
            <v>17</v>
          </cell>
          <cell r="AR190">
            <v>3</v>
          </cell>
          <cell r="AS190">
            <v>4</v>
          </cell>
          <cell r="AT190">
            <v>6</v>
          </cell>
          <cell r="AU190">
            <v>2</v>
          </cell>
          <cell r="AV190">
            <v>1</v>
          </cell>
          <cell r="AW190">
            <v>1</v>
          </cell>
          <cell r="AX190"/>
          <cell r="AY190">
            <v>2</v>
          </cell>
          <cell r="AZ190">
            <v>3</v>
          </cell>
          <cell r="BA190">
            <v>2</v>
          </cell>
          <cell r="BB190"/>
          <cell r="BC190">
            <v>5</v>
          </cell>
          <cell r="BD190"/>
          <cell r="BE190"/>
          <cell r="BF190"/>
          <cell r="BG190"/>
          <cell r="BH190">
            <v>185.5</v>
          </cell>
        </row>
        <row r="191">
          <cell r="C191">
            <v>101435</v>
          </cell>
          <cell r="D191" t="str">
            <v>北京华联综合超市股份有限公司朝阳分公司</v>
          </cell>
          <cell r="E191">
            <v>2</v>
          </cell>
          <cell r="F191">
            <v>2</v>
          </cell>
          <cell r="G191">
            <v>1.5</v>
          </cell>
          <cell r="H191">
            <v>2</v>
          </cell>
          <cell r="I191">
            <v>2</v>
          </cell>
          <cell r="J191">
            <v>1</v>
          </cell>
          <cell r="K191">
            <v>5</v>
          </cell>
          <cell r="L191">
            <v>1</v>
          </cell>
          <cell r="M191">
            <v>50</v>
          </cell>
          <cell r="N191">
            <v>5</v>
          </cell>
          <cell r="O191">
            <v>3</v>
          </cell>
          <cell r="P191">
            <v>3</v>
          </cell>
          <cell r="Q191">
            <v>3</v>
          </cell>
          <cell r="R191">
            <v>4</v>
          </cell>
          <cell r="S191">
            <v>4</v>
          </cell>
          <cell r="T191">
            <v>4</v>
          </cell>
          <cell r="U191"/>
          <cell r="V191"/>
          <cell r="W191"/>
          <cell r="X191">
            <v>3</v>
          </cell>
          <cell r="Y191">
            <v>3</v>
          </cell>
          <cell r="Z191">
            <v>5</v>
          </cell>
          <cell r="AA191"/>
          <cell r="AB191"/>
          <cell r="AC191"/>
          <cell r="AD191"/>
          <cell r="AE191"/>
          <cell r="AF191"/>
          <cell r="AG191">
            <v>3</v>
          </cell>
          <cell r="AH191">
            <v>5</v>
          </cell>
          <cell r="AI191">
            <v>3</v>
          </cell>
          <cell r="AJ191"/>
          <cell r="AK191"/>
          <cell r="AL191"/>
          <cell r="AM191"/>
          <cell r="AN191">
            <v>5</v>
          </cell>
          <cell r="AO191">
            <v>5</v>
          </cell>
          <cell r="AP191">
            <v>5</v>
          </cell>
          <cell r="AQ191">
            <v>5</v>
          </cell>
          <cell r="AR191"/>
          <cell r="AS191">
            <v>1</v>
          </cell>
          <cell r="AT191">
            <v>2</v>
          </cell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>
            <v>85.5</v>
          </cell>
        </row>
        <row r="192">
          <cell r="C192">
            <v>672114</v>
          </cell>
          <cell r="D192" t="str">
            <v>北京华联综合超市股份有限公司广安门分公司</v>
          </cell>
          <cell r="E192">
            <v>2</v>
          </cell>
          <cell r="F192">
            <v>1</v>
          </cell>
          <cell r="G192">
            <v>2</v>
          </cell>
          <cell r="H192">
            <v>2</v>
          </cell>
          <cell r="I192">
            <v>2.5</v>
          </cell>
          <cell r="J192">
            <v>2</v>
          </cell>
          <cell r="K192">
            <v>3</v>
          </cell>
          <cell r="L192">
            <v>2</v>
          </cell>
          <cell r="M192">
            <v>209</v>
          </cell>
          <cell r="N192">
            <v>10</v>
          </cell>
          <cell r="O192">
            <v>8</v>
          </cell>
          <cell r="P192">
            <v>8</v>
          </cell>
          <cell r="Q192">
            <v>12</v>
          </cell>
          <cell r="R192">
            <v>20</v>
          </cell>
          <cell r="S192">
            <v>24</v>
          </cell>
          <cell r="T192">
            <v>24</v>
          </cell>
          <cell r="U192"/>
          <cell r="V192"/>
          <cell r="W192"/>
          <cell r="X192">
            <v>4</v>
          </cell>
          <cell r="Y192">
            <v>5</v>
          </cell>
          <cell r="Z192">
            <v>5</v>
          </cell>
          <cell r="AA192"/>
          <cell r="AB192"/>
          <cell r="AC192"/>
          <cell r="AD192"/>
          <cell r="AE192"/>
          <cell r="AF192"/>
          <cell r="AG192">
            <v>5</v>
          </cell>
          <cell r="AH192">
            <v>8</v>
          </cell>
          <cell r="AI192">
            <v>3</v>
          </cell>
          <cell r="AJ192"/>
          <cell r="AK192"/>
          <cell r="AL192"/>
          <cell r="AM192"/>
          <cell r="AN192">
            <v>10</v>
          </cell>
          <cell r="AO192">
            <v>10</v>
          </cell>
          <cell r="AP192">
            <v>5</v>
          </cell>
          <cell r="AQ192">
            <v>5</v>
          </cell>
          <cell r="AR192"/>
          <cell r="AS192">
            <v>1</v>
          </cell>
          <cell r="AT192">
            <v>3</v>
          </cell>
          <cell r="AU192"/>
          <cell r="AV192">
            <v>1</v>
          </cell>
          <cell r="AW192">
            <v>1</v>
          </cell>
          <cell r="AX192"/>
          <cell r="AY192">
            <v>1</v>
          </cell>
          <cell r="AZ192"/>
          <cell r="BA192">
            <v>2</v>
          </cell>
          <cell r="BB192"/>
          <cell r="BC192"/>
          <cell r="BD192"/>
          <cell r="BE192"/>
          <cell r="BF192"/>
          <cell r="BG192"/>
          <cell r="BH192">
            <v>117</v>
          </cell>
        </row>
        <row r="193">
          <cell r="C193">
            <v>101859</v>
          </cell>
          <cell r="D193" t="str">
            <v>北京华联综合超市股份有限公司回龙观分公司</v>
          </cell>
          <cell r="E193">
            <v>1.5</v>
          </cell>
          <cell r="F193">
            <v>1</v>
          </cell>
          <cell r="G193">
            <v>1</v>
          </cell>
          <cell r="H193">
            <v>2.5</v>
          </cell>
          <cell r="I193">
            <v>0.5</v>
          </cell>
          <cell r="J193">
            <v>1</v>
          </cell>
          <cell r="K193">
            <v>14</v>
          </cell>
          <cell r="L193">
            <v>3</v>
          </cell>
          <cell r="M193">
            <v>100</v>
          </cell>
          <cell r="N193">
            <v>5</v>
          </cell>
          <cell r="O193">
            <v>5</v>
          </cell>
          <cell r="P193">
            <v>5</v>
          </cell>
          <cell r="Q193">
            <v>8</v>
          </cell>
          <cell r="R193">
            <v>15</v>
          </cell>
          <cell r="S193">
            <v>16</v>
          </cell>
          <cell r="T193">
            <v>16</v>
          </cell>
          <cell r="U193"/>
          <cell r="V193"/>
          <cell r="W193"/>
          <cell r="X193">
            <v>5</v>
          </cell>
          <cell r="Y193">
            <v>5</v>
          </cell>
          <cell r="Z193">
            <v>10</v>
          </cell>
          <cell r="AA193"/>
          <cell r="AB193"/>
          <cell r="AC193"/>
          <cell r="AD193"/>
          <cell r="AE193"/>
          <cell r="AF193"/>
          <cell r="AG193">
            <v>5</v>
          </cell>
          <cell r="AH193">
            <v>5</v>
          </cell>
          <cell r="AI193">
            <v>5</v>
          </cell>
          <cell r="AJ193"/>
          <cell r="AK193"/>
          <cell r="AL193"/>
          <cell r="AM193"/>
          <cell r="AN193">
            <v>10</v>
          </cell>
          <cell r="AO193">
            <v>10</v>
          </cell>
          <cell r="AP193">
            <v>10</v>
          </cell>
          <cell r="AQ193">
            <v>10</v>
          </cell>
          <cell r="AR193"/>
          <cell r="AS193">
            <v>1</v>
          </cell>
          <cell r="AT193">
            <v>1</v>
          </cell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>
            <v>188</v>
          </cell>
        </row>
        <row r="194">
          <cell r="C194">
            <v>672115</v>
          </cell>
          <cell r="D194" t="str">
            <v>北京华联综合超市股份有限公司青塔分公司</v>
          </cell>
          <cell r="E194"/>
          <cell r="F194"/>
          <cell r="G194"/>
          <cell r="H194"/>
          <cell r="I194"/>
          <cell r="J194"/>
          <cell r="K194">
            <v>3</v>
          </cell>
          <cell r="L194">
            <v>1</v>
          </cell>
          <cell r="M194">
            <v>80</v>
          </cell>
          <cell r="N194">
            <v>3</v>
          </cell>
          <cell r="O194">
            <v>3</v>
          </cell>
          <cell r="P194">
            <v>3</v>
          </cell>
          <cell r="Q194">
            <v>1</v>
          </cell>
          <cell r="R194">
            <v>1</v>
          </cell>
          <cell r="S194">
            <v>1</v>
          </cell>
          <cell r="T194"/>
          <cell r="U194"/>
          <cell r="V194"/>
          <cell r="W194"/>
          <cell r="X194">
            <v>5</v>
          </cell>
          <cell r="Y194">
            <v>5</v>
          </cell>
          <cell r="Z194">
            <v>10</v>
          </cell>
          <cell r="AA194"/>
          <cell r="AB194"/>
          <cell r="AC194"/>
          <cell r="AD194"/>
          <cell r="AE194"/>
          <cell r="AF194"/>
          <cell r="AG194">
            <v>5</v>
          </cell>
          <cell r="AH194">
            <v>5</v>
          </cell>
          <cell r="AI194">
            <v>5</v>
          </cell>
          <cell r="AJ194"/>
          <cell r="AK194"/>
          <cell r="AL194"/>
          <cell r="AM194"/>
          <cell r="AN194">
            <v>15</v>
          </cell>
          <cell r="AO194">
            <v>15</v>
          </cell>
          <cell r="AP194">
            <v>10</v>
          </cell>
          <cell r="AQ194">
            <v>10</v>
          </cell>
          <cell r="AR194">
            <v>1</v>
          </cell>
          <cell r="AS194">
            <v>1</v>
          </cell>
          <cell r="AT194">
            <v>1</v>
          </cell>
          <cell r="AU194">
            <v>1</v>
          </cell>
          <cell r="AV194"/>
          <cell r="AW194"/>
          <cell r="AX194">
            <v>1</v>
          </cell>
          <cell r="AY194"/>
          <cell r="AZ194">
            <v>0</v>
          </cell>
          <cell r="BA194">
            <v>1</v>
          </cell>
          <cell r="BB194"/>
          <cell r="BC194">
            <v>0</v>
          </cell>
          <cell r="BD194"/>
          <cell r="BE194"/>
          <cell r="BF194"/>
          <cell r="BG194"/>
          <cell r="BH194">
            <v>129.5</v>
          </cell>
        </row>
        <row r="195">
          <cell r="C195">
            <v>672113</v>
          </cell>
          <cell r="D195" t="str">
            <v>北京华联综合超市股份有限公司石景山分公司</v>
          </cell>
          <cell r="E195">
            <v>2.5</v>
          </cell>
          <cell r="F195">
            <v>1.5</v>
          </cell>
          <cell r="G195">
            <v>1.5</v>
          </cell>
          <cell r="H195">
            <v>4.5</v>
          </cell>
          <cell r="I195">
            <v>4.5</v>
          </cell>
          <cell r="J195">
            <v>2</v>
          </cell>
          <cell r="K195">
            <v>5</v>
          </cell>
          <cell r="L195">
            <v>2</v>
          </cell>
          <cell r="M195">
            <v>101</v>
          </cell>
          <cell r="N195">
            <v>10</v>
          </cell>
          <cell r="O195">
            <v>10</v>
          </cell>
          <cell r="P195">
            <v>10</v>
          </cell>
          <cell r="Q195">
            <v>10</v>
          </cell>
          <cell r="R195">
            <v>10</v>
          </cell>
          <cell r="S195">
            <v>10</v>
          </cell>
          <cell r="T195">
            <v>10</v>
          </cell>
          <cell r="U195"/>
          <cell r="V195"/>
          <cell r="W195"/>
          <cell r="X195">
            <v>1</v>
          </cell>
          <cell r="Y195">
            <v>3</v>
          </cell>
          <cell r="Z195">
            <v>7</v>
          </cell>
          <cell r="AA195"/>
          <cell r="AB195"/>
          <cell r="AC195"/>
          <cell r="AD195"/>
          <cell r="AE195"/>
          <cell r="AF195"/>
          <cell r="AG195">
            <v>5</v>
          </cell>
          <cell r="AH195">
            <v>9</v>
          </cell>
          <cell r="AI195">
            <v>5</v>
          </cell>
          <cell r="AJ195"/>
          <cell r="AK195"/>
          <cell r="AL195"/>
          <cell r="AM195"/>
          <cell r="AN195">
            <v>5</v>
          </cell>
          <cell r="AO195">
            <v>5</v>
          </cell>
          <cell r="AP195">
            <v>5</v>
          </cell>
          <cell r="AQ195">
            <v>5</v>
          </cell>
          <cell r="AR195"/>
          <cell r="AS195"/>
          <cell r="AT195"/>
          <cell r="AU195"/>
          <cell r="AV195"/>
          <cell r="AW195"/>
          <cell r="AX195">
            <v>0</v>
          </cell>
          <cell r="AY195"/>
          <cell r="AZ195"/>
          <cell r="BA195">
            <v>1</v>
          </cell>
          <cell r="BB195"/>
          <cell r="BC195">
            <v>2</v>
          </cell>
          <cell r="BD195"/>
          <cell r="BE195"/>
          <cell r="BF195"/>
          <cell r="BG195"/>
          <cell r="BH195">
            <v>860</v>
          </cell>
        </row>
        <row r="196">
          <cell r="C196">
            <v>672120</v>
          </cell>
          <cell r="D196" t="str">
            <v>北京华联综合超市股份有限公司学院路分公司</v>
          </cell>
          <cell r="E196">
            <v>2</v>
          </cell>
          <cell r="F196">
            <v>1</v>
          </cell>
          <cell r="G196">
            <v>2</v>
          </cell>
          <cell r="H196">
            <v>2</v>
          </cell>
          <cell r="I196">
            <v>1.5</v>
          </cell>
          <cell r="J196">
            <v>0.5</v>
          </cell>
          <cell r="K196">
            <v>2</v>
          </cell>
          <cell r="L196">
            <v>2</v>
          </cell>
          <cell r="M196">
            <v>50</v>
          </cell>
          <cell r="N196">
            <v>5</v>
          </cell>
          <cell r="O196">
            <v>3</v>
          </cell>
          <cell r="P196">
            <v>3</v>
          </cell>
          <cell r="Q196">
            <v>3</v>
          </cell>
          <cell r="R196">
            <v>15</v>
          </cell>
          <cell r="S196">
            <v>16</v>
          </cell>
          <cell r="T196">
            <v>16</v>
          </cell>
          <cell r="U196"/>
          <cell r="V196"/>
          <cell r="W196"/>
          <cell r="X196">
            <v>3</v>
          </cell>
          <cell r="Y196">
            <v>3</v>
          </cell>
          <cell r="Z196">
            <v>5</v>
          </cell>
          <cell r="AA196"/>
          <cell r="AB196"/>
          <cell r="AC196"/>
          <cell r="AD196"/>
          <cell r="AE196"/>
          <cell r="AF196"/>
          <cell r="AG196">
            <v>2</v>
          </cell>
          <cell r="AH196">
            <v>3</v>
          </cell>
          <cell r="AI196">
            <v>2</v>
          </cell>
          <cell r="AJ196"/>
          <cell r="AK196"/>
          <cell r="AL196"/>
          <cell r="AM196"/>
          <cell r="AN196">
            <v>10</v>
          </cell>
          <cell r="AO196">
            <v>10</v>
          </cell>
          <cell r="AP196">
            <v>5</v>
          </cell>
          <cell r="AQ196">
            <v>3</v>
          </cell>
          <cell r="AR196"/>
          <cell r="AS196">
            <v>1</v>
          </cell>
          <cell r="AT196">
            <v>1</v>
          </cell>
          <cell r="AU196">
            <v>1</v>
          </cell>
          <cell r="AV196"/>
          <cell r="AW196"/>
          <cell r="AX196">
            <v>1</v>
          </cell>
          <cell r="AY196"/>
          <cell r="AZ196"/>
          <cell r="BA196">
            <v>2</v>
          </cell>
          <cell r="BB196"/>
          <cell r="BC196"/>
          <cell r="BD196"/>
          <cell r="BE196"/>
          <cell r="BF196"/>
          <cell r="BG196"/>
          <cell r="BH196">
            <v>157</v>
          </cell>
        </row>
        <row r="197">
          <cell r="C197">
            <v>100826</v>
          </cell>
          <cell r="D197" t="str">
            <v>北京华普联合商业投资有限公司</v>
          </cell>
          <cell r="E197">
            <v>5</v>
          </cell>
          <cell r="F197"/>
          <cell r="G197">
            <v>1</v>
          </cell>
          <cell r="H197"/>
          <cell r="I197">
            <v>4.5</v>
          </cell>
          <cell r="J197"/>
          <cell r="K197"/>
          <cell r="L197"/>
          <cell r="M197">
            <v>20</v>
          </cell>
          <cell r="N197">
            <v>5</v>
          </cell>
          <cell r="O197">
            <v>8</v>
          </cell>
          <cell r="P197">
            <v>5</v>
          </cell>
          <cell r="Q197"/>
          <cell r="R197"/>
          <cell r="S197"/>
          <cell r="T197"/>
          <cell r="U197">
            <v>33</v>
          </cell>
          <cell r="V197">
            <v>30</v>
          </cell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>
            <v>3</v>
          </cell>
          <cell r="AH197">
            <v>6</v>
          </cell>
          <cell r="AI197">
            <v>4</v>
          </cell>
          <cell r="AJ197"/>
          <cell r="AK197"/>
          <cell r="AL197"/>
          <cell r="AM197"/>
          <cell r="AN197"/>
          <cell r="AO197">
            <v>8</v>
          </cell>
          <cell r="AP197"/>
          <cell r="AQ197">
            <v>1</v>
          </cell>
          <cell r="AR197"/>
          <cell r="AS197">
            <v>4</v>
          </cell>
          <cell r="AT197">
            <v>3</v>
          </cell>
          <cell r="AU197">
            <v>3</v>
          </cell>
          <cell r="AV197">
            <v>1</v>
          </cell>
          <cell r="AW197">
            <v>3</v>
          </cell>
          <cell r="AX197">
            <v>4</v>
          </cell>
          <cell r="AY197">
            <v>1</v>
          </cell>
          <cell r="AZ197"/>
          <cell r="BA197">
            <v>4</v>
          </cell>
          <cell r="BB197">
            <v>2</v>
          </cell>
          <cell r="BC197">
            <v>2</v>
          </cell>
          <cell r="BD197"/>
          <cell r="BE197"/>
          <cell r="BF197"/>
          <cell r="BG197"/>
          <cell r="BH197">
            <v>341</v>
          </cell>
        </row>
        <row r="198">
          <cell r="C198">
            <v>672101</v>
          </cell>
          <cell r="D198" t="str">
            <v>北京华普联合商业投资有限公司</v>
          </cell>
          <cell r="E198">
            <v>13</v>
          </cell>
          <cell r="F198">
            <v>8.5</v>
          </cell>
          <cell r="G198">
            <v>6</v>
          </cell>
          <cell r="H198">
            <v>12.5</v>
          </cell>
          <cell r="I198">
            <v>14.5</v>
          </cell>
          <cell r="J198">
            <v>5</v>
          </cell>
          <cell r="K198"/>
          <cell r="L198"/>
          <cell r="M198">
            <v>261</v>
          </cell>
          <cell r="N198">
            <v>4</v>
          </cell>
          <cell r="O198">
            <v>30</v>
          </cell>
          <cell r="P198">
            <v>3</v>
          </cell>
          <cell r="Q198"/>
          <cell r="R198"/>
          <cell r="S198"/>
          <cell r="T198"/>
          <cell r="U198">
            <v>104</v>
          </cell>
          <cell r="V198">
            <v>63</v>
          </cell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>
            <v>9</v>
          </cell>
          <cell r="AH198">
            <v>8</v>
          </cell>
          <cell r="AI198">
            <v>9</v>
          </cell>
          <cell r="AJ198"/>
          <cell r="AK198"/>
          <cell r="AL198"/>
          <cell r="AM198"/>
          <cell r="AN198">
            <v>11</v>
          </cell>
          <cell r="AO198">
            <v>12</v>
          </cell>
          <cell r="AP198">
            <v>4</v>
          </cell>
          <cell r="AQ198">
            <v>10</v>
          </cell>
          <cell r="AR198">
            <v>4</v>
          </cell>
          <cell r="AS198">
            <v>13</v>
          </cell>
          <cell r="AT198">
            <v>10</v>
          </cell>
          <cell r="AU198">
            <v>6</v>
          </cell>
          <cell r="AV198">
            <v>2</v>
          </cell>
          <cell r="AW198">
            <v>9</v>
          </cell>
          <cell r="AX198">
            <v>5</v>
          </cell>
          <cell r="AY198">
            <v>6</v>
          </cell>
          <cell r="AZ198">
            <v>3</v>
          </cell>
          <cell r="BA198">
            <v>5</v>
          </cell>
          <cell r="BB198">
            <v>4</v>
          </cell>
          <cell r="BC198">
            <v>5</v>
          </cell>
          <cell r="BD198"/>
          <cell r="BE198"/>
          <cell r="BF198"/>
          <cell r="BG198"/>
          <cell r="BH198">
            <v>88</v>
          </cell>
        </row>
        <row r="199">
          <cell r="C199">
            <v>672119</v>
          </cell>
          <cell r="D199" t="str">
            <v>北京华润万家生活超市有限公司</v>
          </cell>
          <cell r="E199">
            <v>10</v>
          </cell>
          <cell r="F199"/>
          <cell r="G199"/>
          <cell r="H199"/>
          <cell r="I199">
            <v>5</v>
          </cell>
          <cell r="J199">
            <v>5</v>
          </cell>
          <cell r="K199">
            <v>7</v>
          </cell>
          <cell r="L199">
            <v>7</v>
          </cell>
          <cell r="M199">
            <v>120</v>
          </cell>
          <cell r="N199">
            <v>9</v>
          </cell>
          <cell r="O199">
            <v>6</v>
          </cell>
          <cell r="P199">
            <v>7</v>
          </cell>
          <cell r="Q199">
            <v>4</v>
          </cell>
          <cell r="R199">
            <v>8</v>
          </cell>
          <cell r="S199">
            <v>8</v>
          </cell>
          <cell r="T199">
            <v>8</v>
          </cell>
          <cell r="U199"/>
          <cell r="V199"/>
          <cell r="W199"/>
          <cell r="X199"/>
          <cell r="Y199"/>
          <cell r="Z199">
            <v>4</v>
          </cell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L199"/>
          <cell r="AM199"/>
          <cell r="AN199">
            <v>3</v>
          </cell>
          <cell r="AO199">
            <v>5</v>
          </cell>
          <cell r="AP199">
            <v>3</v>
          </cell>
          <cell r="AQ199">
            <v>2</v>
          </cell>
          <cell r="AR199">
            <v>1</v>
          </cell>
          <cell r="AS199">
            <v>1</v>
          </cell>
          <cell r="AT199">
            <v>2</v>
          </cell>
          <cell r="AU199">
            <v>2</v>
          </cell>
          <cell r="AV199">
            <v>1</v>
          </cell>
          <cell r="AW199">
            <v>1</v>
          </cell>
          <cell r="AX199"/>
          <cell r="AY199">
            <v>3</v>
          </cell>
          <cell r="AZ199">
            <v>2</v>
          </cell>
          <cell r="BA199">
            <v>2</v>
          </cell>
          <cell r="BB199">
            <v>2</v>
          </cell>
          <cell r="BC199">
            <v>2</v>
          </cell>
          <cell r="BD199"/>
          <cell r="BE199"/>
          <cell r="BF199"/>
          <cell r="BG199"/>
          <cell r="BH199">
            <v>256</v>
          </cell>
        </row>
        <row r="200">
          <cell r="C200">
            <v>672123</v>
          </cell>
          <cell r="D200" t="str">
            <v>北京华润万家生活超市有限公司</v>
          </cell>
          <cell r="E200">
            <v>8</v>
          </cell>
          <cell r="F200"/>
          <cell r="G200"/>
          <cell r="H200"/>
          <cell r="I200">
            <v>3</v>
          </cell>
          <cell r="J200">
            <v>3</v>
          </cell>
          <cell r="K200">
            <v>5</v>
          </cell>
          <cell r="L200">
            <v>5</v>
          </cell>
          <cell r="M200">
            <v>100</v>
          </cell>
          <cell r="N200">
            <v>6</v>
          </cell>
          <cell r="O200">
            <v>3</v>
          </cell>
          <cell r="P200">
            <v>5</v>
          </cell>
          <cell r="Q200">
            <v>2</v>
          </cell>
          <cell r="R200">
            <v>5</v>
          </cell>
          <cell r="S200">
            <v>5</v>
          </cell>
          <cell r="T200">
            <v>5</v>
          </cell>
          <cell r="U200"/>
          <cell r="V200"/>
          <cell r="W200"/>
          <cell r="X200"/>
          <cell r="Y200"/>
          <cell r="Z200">
            <v>2</v>
          </cell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L200"/>
          <cell r="AM200"/>
          <cell r="AN200">
            <v>2</v>
          </cell>
          <cell r="AO200">
            <v>5</v>
          </cell>
          <cell r="AP200">
            <v>2</v>
          </cell>
          <cell r="AQ200">
            <v>1</v>
          </cell>
          <cell r="AR200">
            <v>1</v>
          </cell>
          <cell r="AS200">
            <v>1</v>
          </cell>
          <cell r="AT200">
            <v>1</v>
          </cell>
          <cell r="AU200">
            <v>2</v>
          </cell>
          <cell r="AV200">
            <v>1</v>
          </cell>
          <cell r="AW200">
            <v>0</v>
          </cell>
          <cell r="AX200">
            <v>0</v>
          </cell>
          <cell r="AY200"/>
          <cell r="AZ200"/>
          <cell r="BA200">
            <v>1</v>
          </cell>
          <cell r="BB200">
            <v>1</v>
          </cell>
          <cell r="BC200"/>
          <cell r="BD200"/>
          <cell r="BE200"/>
          <cell r="BF200"/>
          <cell r="BG200"/>
          <cell r="BH200">
            <v>320</v>
          </cell>
        </row>
        <row r="201">
          <cell r="C201">
            <v>672121</v>
          </cell>
          <cell r="D201" t="str">
            <v>北京京北美廉美超市有限公司</v>
          </cell>
          <cell r="E201"/>
          <cell r="F201">
            <v>30</v>
          </cell>
          <cell r="G201"/>
          <cell r="H201">
            <v>19</v>
          </cell>
          <cell r="I201">
            <v>38</v>
          </cell>
          <cell r="J201"/>
          <cell r="K201">
            <v>55</v>
          </cell>
          <cell r="L201">
            <v>30</v>
          </cell>
          <cell r="M201">
            <v>440</v>
          </cell>
          <cell r="N201">
            <v>40</v>
          </cell>
          <cell r="O201">
            <v>25</v>
          </cell>
          <cell r="P201">
            <v>23</v>
          </cell>
          <cell r="Q201"/>
          <cell r="R201">
            <v>6</v>
          </cell>
          <cell r="S201">
            <v>22</v>
          </cell>
          <cell r="T201">
            <v>8</v>
          </cell>
          <cell r="U201"/>
          <cell r="V201"/>
          <cell r="W201"/>
          <cell r="X201">
            <v>40</v>
          </cell>
          <cell r="Y201">
            <v>40</v>
          </cell>
          <cell r="Z201"/>
          <cell r="AA201"/>
          <cell r="AB201"/>
          <cell r="AC201"/>
          <cell r="AD201"/>
          <cell r="AE201"/>
          <cell r="AF201"/>
          <cell r="AG201">
            <v>28</v>
          </cell>
          <cell r="AH201">
            <v>28</v>
          </cell>
          <cell r="AI201">
            <v>24</v>
          </cell>
          <cell r="AJ201"/>
          <cell r="AK201"/>
          <cell r="AL201"/>
          <cell r="AM201"/>
          <cell r="AN201">
            <v>31</v>
          </cell>
          <cell r="AO201">
            <v>31</v>
          </cell>
          <cell r="AP201">
            <v>24</v>
          </cell>
          <cell r="AQ201">
            <v>24</v>
          </cell>
          <cell r="AR201">
            <v>4</v>
          </cell>
          <cell r="AS201">
            <v>6</v>
          </cell>
          <cell r="AT201">
            <v>6</v>
          </cell>
          <cell r="AU201">
            <v>5</v>
          </cell>
          <cell r="AV201">
            <v>3</v>
          </cell>
          <cell r="AW201">
            <v>4</v>
          </cell>
          <cell r="AX201">
            <v>3</v>
          </cell>
          <cell r="AY201">
            <v>3</v>
          </cell>
          <cell r="AZ201">
            <v>4</v>
          </cell>
          <cell r="BA201">
            <v>7</v>
          </cell>
          <cell r="BB201">
            <v>1</v>
          </cell>
          <cell r="BC201">
            <v>3</v>
          </cell>
          <cell r="BD201"/>
          <cell r="BE201"/>
          <cell r="BF201"/>
          <cell r="BG201"/>
          <cell r="BH201">
            <v>26</v>
          </cell>
        </row>
        <row r="202">
          <cell r="C202">
            <v>672124</v>
          </cell>
          <cell r="D202" t="str">
            <v>北京京房美廉美超市有限公司</v>
          </cell>
          <cell r="E202"/>
          <cell r="F202">
            <v>11</v>
          </cell>
          <cell r="G202"/>
          <cell r="H202">
            <v>7</v>
          </cell>
          <cell r="I202">
            <v>19</v>
          </cell>
          <cell r="J202"/>
          <cell r="K202">
            <v>22</v>
          </cell>
          <cell r="L202">
            <v>12</v>
          </cell>
          <cell r="M202">
            <v>175</v>
          </cell>
          <cell r="N202">
            <v>16</v>
          </cell>
          <cell r="O202">
            <v>12</v>
          </cell>
          <cell r="P202">
            <v>12</v>
          </cell>
          <cell r="Q202"/>
          <cell r="R202">
            <v>3</v>
          </cell>
          <cell r="S202">
            <v>7</v>
          </cell>
          <cell r="T202"/>
          <cell r="U202"/>
          <cell r="V202"/>
          <cell r="W202"/>
          <cell r="X202">
            <v>16</v>
          </cell>
          <cell r="Y202">
            <v>16</v>
          </cell>
          <cell r="Z202"/>
          <cell r="AA202"/>
          <cell r="AB202"/>
          <cell r="AC202"/>
          <cell r="AD202"/>
          <cell r="AE202"/>
          <cell r="AF202"/>
          <cell r="AG202">
            <v>11</v>
          </cell>
          <cell r="AH202">
            <v>12</v>
          </cell>
          <cell r="AI202">
            <v>9</v>
          </cell>
          <cell r="AJ202"/>
          <cell r="AK202"/>
          <cell r="AL202"/>
          <cell r="AM202"/>
          <cell r="AN202">
            <v>12</v>
          </cell>
          <cell r="AO202">
            <v>12</v>
          </cell>
          <cell r="AP202">
            <v>9</v>
          </cell>
          <cell r="AQ202">
            <v>9</v>
          </cell>
          <cell r="AR202">
            <v>2</v>
          </cell>
          <cell r="AS202">
            <v>2</v>
          </cell>
          <cell r="AT202">
            <v>4</v>
          </cell>
          <cell r="AU202">
            <v>3</v>
          </cell>
          <cell r="AV202">
            <v>1</v>
          </cell>
          <cell r="AW202">
            <v>2</v>
          </cell>
          <cell r="AX202">
            <v>1</v>
          </cell>
          <cell r="AY202">
            <v>2</v>
          </cell>
          <cell r="AZ202"/>
          <cell r="BA202">
            <v>1</v>
          </cell>
          <cell r="BB202">
            <v>1</v>
          </cell>
          <cell r="BC202">
            <v>2</v>
          </cell>
          <cell r="BD202"/>
          <cell r="BE202"/>
          <cell r="BF202"/>
          <cell r="BG202"/>
          <cell r="BH202">
            <v>174</v>
          </cell>
        </row>
        <row r="203">
          <cell r="C203">
            <v>672102</v>
          </cell>
          <cell r="D203" t="str">
            <v>北京京客隆商业集团股份有限公司</v>
          </cell>
          <cell r="E203">
            <v>90</v>
          </cell>
          <cell r="F203">
            <v>49</v>
          </cell>
          <cell r="G203">
            <v>17</v>
          </cell>
          <cell r="H203">
            <v>60</v>
          </cell>
          <cell r="I203">
            <v>134</v>
          </cell>
          <cell r="J203">
            <v>50</v>
          </cell>
          <cell r="K203"/>
          <cell r="L203"/>
          <cell r="M203">
            <v>800</v>
          </cell>
          <cell r="N203">
            <v>190</v>
          </cell>
          <cell r="O203">
            <v>140</v>
          </cell>
          <cell r="P203">
            <v>180</v>
          </cell>
          <cell r="Q203"/>
          <cell r="R203"/>
          <cell r="S203"/>
          <cell r="T203"/>
          <cell r="U203">
            <v>140</v>
          </cell>
          <cell r="V203">
            <v>60</v>
          </cell>
          <cell r="W203"/>
          <cell r="X203">
            <v>60</v>
          </cell>
          <cell r="Y203">
            <v>72</v>
          </cell>
          <cell r="Z203">
            <v>68</v>
          </cell>
          <cell r="AA203"/>
          <cell r="AB203"/>
          <cell r="AC203"/>
          <cell r="AD203"/>
          <cell r="AE203"/>
          <cell r="AF203"/>
          <cell r="AG203">
            <v>0</v>
          </cell>
          <cell r="AH203"/>
          <cell r="AI203"/>
          <cell r="AJ203"/>
          <cell r="AK203"/>
          <cell r="AL203"/>
          <cell r="AM203"/>
          <cell r="AN203">
            <v>200</v>
          </cell>
          <cell r="AO203">
            <v>224</v>
          </cell>
          <cell r="AP203">
            <v>176</v>
          </cell>
          <cell r="AQ203"/>
          <cell r="AR203">
            <v>50</v>
          </cell>
          <cell r="AS203"/>
          <cell r="AT203">
            <v>35</v>
          </cell>
          <cell r="AU203"/>
          <cell r="AV203">
            <v>14</v>
          </cell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>
            <v>12</v>
          </cell>
        </row>
        <row r="204">
          <cell r="C204">
            <v>672125</v>
          </cell>
          <cell r="D204" t="str">
            <v>北京京燕美廉美超市有限公司</v>
          </cell>
          <cell r="E204"/>
          <cell r="F204">
            <v>2</v>
          </cell>
          <cell r="G204"/>
          <cell r="H204">
            <v>2</v>
          </cell>
          <cell r="I204">
            <v>5</v>
          </cell>
          <cell r="J204"/>
          <cell r="K204">
            <v>6</v>
          </cell>
          <cell r="L204">
            <v>3</v>
          </cell>
          <cell r="M204">
            <v>40</v>
          </cell>
          <cell r="N204">
            <v>4</v>
          </cell>
          <cell r="O204">
            <v>2</v>
          </cell>
          <cell r="P204">
            <v>2</v>
          </cell>
          <cell r="Q204"/>
          <cell r="R204">
            <v>1</v>
          </cell>
          <cell r="S204">
            <v>4</v>
          </cell>
          <cell r="T204">
            <v>2</v>
          </cell>
          <cell r="U204"/>
          <cell r="V204"/>
          <cell r="W204"/>
          <cell r="X204">
            <v>4</v>
          </cell>
          <cell r="Y204">
            <v>4</v>
          </cell>
          <cell r="Z204"/>
          <cell r="AA204"/>
          <cell r="AB204"/>
          <cell r="AC204"/>
          <cell r="AD204"/>
          <cell r="AE204"/>
          <cell r="AF204"/>
          <cell r="AG204">
            <v>3</v>
          </cell>
          <cell r="AH204">
            <v>3</v>
          </cell>
          <cell r="AI204">
            <v>2</v>
          </cell>
          <cell r="AJ204"/>
          <cell r="AK204"/>
          <cell r="AL204"/>
          <cell r="AM204"/>
          <cell r="AN204">
            <v>3</v>
          </cell>
          <cell r="AO204">
            <v>3</v>
          </cell>
          <cell r="AP204">
            <v>2</v>
          </cell>
          <cell r="AQ204">
            <v>2</v>
          </cell>
          <cell r="AR204"/>
          <cell r="AS204"/>
          <cell r="AT204"/>
          <cell r="AU204"/>
          <cell r="AV204"/>
          <cell r="AW204"/>
          <cell r="AX204">
            <v>1</v>
          </cell>
          <cell r="AY204">
            <v>1</v>
          </cell>
          <cell r="AZ204"/>
          <cell r="BA204">
            <v>1</v>
          </cell>
          <cell r="BB204">
            <v>1</v>
          </cell>
          <cell r="BC204">
            <v>1</v>
          </cell>
          <cell r="BD204"/>
          <cell r="BE204"/>
          <cell r="BF204"/>
          <cell r="BG204"/>
          <cell r="BH204">
            <v>2</v>
          </cell>
        </row>
        <row r="205">
          <cell r="C205">
            <v>672111</v>
          </cell>
          <cell r="D205" t="str">
            <v>北京美廉美连锁商业有限公司</v>
          </cell>
          <cell r="E205"/>
          <cell r="F205">
            <v>90</v>
          </cell>
          <cell r="G205">
            <v>2</v>
          </cell>
          <cell r="H205">
            <v>56</v>
          </cell>
          <cell r="I205">
            <v>137</v>
          </cell>
          <cell r="J205"/>
          <cell r="K205">
            <v>202</v>
          </cell>
          <cell r="L205">
            <v>97</v>
          </cell>
          <cell r="M205">
            <v>1561</v>
          </cell>
          <cell r="N205">
            <v>133</v>
          </cell>
          <cell r="O205">
            <v>88</v>
          </cell>
          <cell r="P205">
            <v>85</v>
          </cell>
          <cell r="Q205"/>
          <cell r="R205">
            <v>35</v>
          </cell>
          <cell r="S205">
            <v>67</v>
          </cell>
          <cell r="T205">
            <v>19</v>
          </cell>
          <cell r="U205"/>
          <cell r="V205"/>
          <cell r="W205"/>
          <cell r="X205">
            <v>137</v>
          </cell>
          <cell r="Y205">
            <v>126</v>
          </cell>
          <cell r="Z205"/>
          <cell r="AA205"/>
          <cell r="AB205"/>
          <cell r="AC205"/>
          <cell r="AD205"/>
          <cell r="AE205"/>
          <cell r="AF205"/>
          <cell r="AG205">
            <v>89</v>
          </cell>
          <cell r="AH205">
            <v>85</v>
          </cell>
          <cell r="AI205">
            <v>91</v>
          </cell>
          <cell r="AJ205"/>
          <cell r="AK205"/>
          <cell r="AL205"/>
          <cell r="AM205"/>
          <cell r="AN205">
            <v>96</v>
          </cell>
          <cell r="AO205">
            <v>95</v>
          </cell>
          <cell r="AP205">
            <v>66</v>
          </cell>
          <cell r="AQ205">
            <v>99</v>
          </cell>
          <cell r="AR205">
            <v>11</v>
          </cell>
          <cell r="AS205">
            <v>17</v>
          </cell>
          <cell r="AT205">
            <v>30</v>
          </cell>
          <cell r="AU205">
            <v>8</v>
          </cell>
          <cell r="AV205">
            <v>9</v>
          </cell>
          <cell r="AW205">
            <v>15</v>
          </cell>
          <cell r="AX205">
            <v>12</v>
          </cell>
          <cell r="AY205">
            <v>9</v>
          </cell>
          <cell r="AZ205">
            <v>9</v>
          </cell>
          <cell r="BA205">
            <v>13</v>
          </cell>
          <cell r="BB205">
            <v>4</v>
          </cell>
          <cell r="BC205">
            <v>14</v>
          </cell>
          <cell r="BD205"/>
          <cell r="BE205"/>
          <cell r="BF205"/>
          <cell r="BG205"/>
          <cell r="BH205">
            <v>1</v>
          </cell>
        </row>
        <row r="206">
          <cell r="C206">
            <v>102116</v>
          </cell>
          <cell r="D206" t="str">
            <v>北京物美商业集团股份有限公司</v>
          </cell>
          <cell r="E206">
            <v>169</v>
          </cell>
          <cell r="F206"/>
          <cell r="G206"/>
          <cell r="H206"/>
          <cell r="I206">
            <v>196</v>
          </cell>
          <cell r="J206">
            <v>150</v>
          </cell>
          <cell r="K206">
            <v>555</v>
          </cell>
          <cell r="L206"/>
          <cell r="M206">
            <v>1500</v>
          </cell>
          <cell r="N206"/>
          <cell r="O206"/>
          <cell r="P206"/>
          <cell r="Q206">
            <v>441</v>
          </cell>
          <cell r="R206">
            <v>142</v>
          </cell>
          <cell r="S206">
            <v>188</v>
          </cell>
          <cell r="T206">
            <v>580</v>
          </cell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>
            <v>100</v>
          </cell>
          <cell r="AO206"/>
          <cell r="AP206">
            <v>100</v>
          </cell>
          <cell r="AQ206"/>
          <cell r="AR206">
            <v>5</v>
          </cell>
          <cell r="AS206">
            <v>10</v>
          </cell>
          <cell r="AT206">
            <v>58</v>
          </cell>
          <cell r="AU206"/>
          <cell r="AV206"/>
          <cell r="AW206">
            <v>5</v>
          </cell>
          <cell r="AX206">
            <v>23</v>
          </cell>
          <cell r="AY206"/>
          <cell r="AZ206">
            <v>13</v>
          </cell>
          <cell r="BA206">
            <v>5</v>
          </cell>
          <cell r="BB206">
            <v>5</v>
          </cell>
          <cell r="BC206">
            <v>0</v>
          </cell>
          <cell r="BD206"/>
          <cell r="BE206"/>
          <cell r="BF206"/>
          <cell r="BG206"/>
          <cell r="BH206">
            <v>61</v>
          </cell>
        </row>
        <row r="207">
          <cell r="C207">
            <v>212010</v>
          </cell>
          <cell r="D207" t="str">
            <v>乐天超市有限公司</v>
          </cell>
          <cell r="E207">
            <v>18</v>
          </cell>
          <cell r="F207">
            <v>9.5</v>
          </cell>
          <cell r="G207">
            <v>5</v>
          </cell>
          <cell r="H207">
            <v>15</v>
          </cell>
          <cell r="I207">
            <v>22</v>
          </cell>
          <cell r="J207">
            <v>5</v>
          </cell>
          <cell r="K207">
            <v>251</v>
          </cell>
          <cell r="L207"/>
          <cell r="M207">
            <v>807</v>
          </cell>
          <cell r="N207">
            <v>220</v>
          </cell>
          <cell r="O207">
            <v>160</v>
          </cell>
          <cell r="P207">
            <v>220</v>
          </cell>
          <cell r="Q207"/>
          <cell r="R207"/>
          <cell r="S207"/>
          <cell r="T207"/>
          <cell r="U207"/>
          <cell r="V207"/>
          <cell r="W207"/>
          <cell r="X207">
            <v>50</v>
          </cell>
          <cell r="Y207">
            <v>75</v>
          </cell>
          <cell r="Z207">
            <v>75</v>
          </cell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L207"/>
          <cell r="AM207"/>
          <cell r="AN207">
            <v>150</v>
          </cell>
          <cell r="AO207">
            <v>150</v>
          </cell>
          <cell r="AP207">
            <v>150</v>
          </cell>
          <cell r="AQ207">
            <v>150</v>
          </cell>
          <cell r="AR207"/>
          <cell r="AS207">
            <v>17</v>
          </cell>
          <cell r="AT207">
            <v>7</v>
          </cell>
          <cell r="AU207"/>
          <cell r="AV207">
            <v>9</v>
          </cell>
          <cell r="AW207"/>
          <cell r="AX207">
            <v>8</v>
          </cell>
          <cell r="AY207"/>
          <cell r="AZ207"/>
          <cell r="BA207"/>
          <cell r="BB207"/>
          <cell r="BC207"/>
          <cell r="BD207"/>
          <cell r="BE207"/>
          <cell r="BF207"/>
          <cell r="BG207"/>
          <cell r="BH207">
            <v>57</v>
          </cell>
        </row>
        <row r="208">
          <cell r="C208">
            <v>100289</v>
          </cell>
          <cell r="D208" t="str">
            <v>联华超市股份有限公司</v>
          </cell>
          <cell r="E208"/>
          <cell r="F208">
            <v>1</v>
          </cell>
          <cell r="G208">
            <v>1</v>
          </cell>
          <cell r="H208">
            <v>1</v>
          </cell>
          <cell r="I208"/>
          <cell r="J208">
            <v>1</v>
          </cell>
          <cell r="K208"/>
          <cell r="L208"/>
          <cell r="M208">
            <v>77</v>
          </cell>
          <cell r="N208">
            <v>2</v>
          </cell>
          <cell r="O208">
            <v>2</v>
          </cell>
          <cell r="P208">
            <v>2</v>
          </cell>
          <cell r="Q208"/>
          <cell r="R208"/>
          <cell r="S208"/>
          <cell r="T208"/>
          <cell r="U208"/>
          <cell r="V208"/>
          <cell r="W208"/>
          <cell r="X208">
            <v>0</v>
          </cell>
          <cell r="Y208">
            <v>0</v>
          </cell>
          <cell r="Z208">
            <v>0</v>
          </cell>
          <cell r="AA208"/>
          <cell r="AB208"/>
          <cell r="AC208"/>
          <cell r="AD208"/>
          <cell r="AE208"/>
          <cell r="AF208"/>
          <cell r="AG208">
            <v>2</v>
          </cell>
          <cell r="AH208">
            <v>2</v>
          </cell>
          <cell r="AI208">
            <v>2</v>
          </cell>
          <cell r="AJ208"/>
          <cell r="AK208"/>
          <cell r="AL208"/>
          <cell r="AM208"/>
          <cell r="AN208">
            <v>2</v>
          </cell>
          <cell r="AO208">
            <v>2</v>
          </cell>
          <cell r="AP208">
            <v>2</v>
          </cell>
          <cell r="AQ208">
            <v>2</v>
          </cell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>
            <v>58</v>
          </cell>
        </row>
        <row r="209">
          <cell r="C209">
            <v>100529</v>
          </cell>
          <cell r="D209" t="str">
            <v>联华超市股份有限公司</v>
          </cell>
          <cell r="E209"/>
          <cell r="F209">
            <v>2</v>
          </cell>
          <cell r="G209">
            <v>1</v>
          </cell>
          <cell r="H209">
            <v>3</v>
          </cell>
          <cell r="I209"/>
          <cell r="J209">
            <v>1</v>
          </cell>
          <cell r="K209"/>
          <cell r="L209"/>
          <cell r="M209">
            <v>40</v>
          </cell>
          <cell r="N209">
            <v>5</v>
          </cell>
          <cell r="O209">
            <v>5</v>
          </cell>
          <cell r="P209">
            <v>5</v>
          </cell>
          <cell r="Q209"/>
          <cell r="R209"/>
          <cell r="S209"/>
          <cell r="T209"/>
          <cell r="U209"/>
          <cell r="V209"/>
          <cell r="W209"/>
          <cell r="X209">
            <v>1</v>
          </cell>
          <cell r="Y209">
            <v>1</v>
          </cell>
          <cell r="Z209">
            <v>2</v>
          </cell>
          <cell r="AA209"/>
          <cell r="AB209"/>
          <cell r="AC209"/>
          <cell r="AD209"/>
          <cell r="AE209"/>
          <cell r="AF209"/>
          <cell r="AG209">
            <v>0</v>
          </cell>
          <cell r="AH209">
            <v>2</v>
          </cell>
          <cell r="AI209">
            <v>0</v>
          </cell>
          <cell r="AJ209"/>
          <cell r="AK209"/>
          <cell r="AL209"/>
          <cell r="AM209"/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/>
          <cell r="AS209">
            <v>1</v>
          </cell>
          <cell r="AT209">
            <v>1</v>
          </cell>
          <cell r="AU209">
            <v>1</v>
          </cell>
          <cell r="AV209"/>
          <cell r="AW209">
            <v>1</v>
          </cell>
          <cell r="AX209">
            <v>1</v>
          </cell>
          <cell r="AY209"/>
          <cell r="AZ209"/>
          <cell r="BA209">
            <v>0</v>
          </cell>
          <cell r="BB209"/>
          <cell r="BC209"/>
          <cell r="BD209"/>
          <cell r="BE209"/>
          <cell r="BF209"/>
          <cell r="BG209"/>
          <cell r="BH209">
            <v>8</v>
          </cell>
        </row>
        <row r="210">
          <cell r="C210">
            <v>100563</v>
          </cell>
          <cell r="D210" t="str">
            <v>联华超市股份有限公司</v>
          </cell>
          <cell r="E210"/>
          <cell r="F210">
            <v>1</v>
          </cell>
          <cell r="G210">
            <v>1</v>
          </cell>
          <cell r="H210">
            <v>1</v>
          </cell>
          <cell r="I210"/>
          <cell r="J210">
            <v>0</v>
          </cell>
          <cell r="K210"/>
          <cell r="L210"/>
          <cell r="M210">
            <v>75</v>
          </cell>
          <cell r="N210">
            <v>10</v>
          </cell>
          <cell r="O210">
            <v>10</v>
          </cell>
          <cell r="P210">
            <v>10</v>
          </cell>
          <cell r="Q210"/>
          <cell r="R210"/>
          <cell r="S210"/>
          <cell r="T210"/>
          <cell r="U210"/>
          <cell r="V210"/>
          <cell r="W210"/>
          <cell r="X210">
            <v>0</v>
          </cell>
          <cell r="Y210">
            <v>0</v>
          </cell>
          <cell r="Z210">
            <v>0</v>
          </cell>
          <cell r="AA210"/>
          <cell r="AB210"/>
          <cell r="AC210"/>
          <cell r="AD210"/>
          <cell r="AE210"/>
          <cell r="AF210"/>
          <cell r="AG210">
            <v>2</v>
          </cell>
          <cell r="AH210">
            <v>2</v>
          </cell>
          <cell r="AI210">
            <v>2</v>
          </cell>
          <cell r="AJ210"/>
          <cell r="AK210"/>
          <cell r="AL210"/>
          <cell r="AM210"/>
          <cell r="AN210">
            <v>2</v>
          </cell>
          <cell r="AO210">
            <v>2</v>
          </cell>
          <cell r="AP210">
            <v>2</v>
          </cell>
          <cell r="AQ210">
            <v>2</v>
          </cell>
          <cell r="AR210"/>
          <cell r="AS210"/>
          <cell r="AT210">
            <v>1</v>
          </cell>
          <cell r="AU210"/>
          <cell r="AV210"/>
          <cell r="AW210">
            <v>1</v>
          </cell>
          <cell r="AX210"/>
          <cell r="AY210"/>
          <cell r="AZ210"/>
          <cell r="BA210">
            <v>2</v>
          </cell>
          <cell r="BB210">
            <v>1</v>
          </cell>
          <cell r="BC210"/>
          <cell r="BD210"/>
          <cell r="BE210"/>
          <cell r="BF210"/>
          <cell r="BG210"/>
          <cell r="BH210">
            <v>140</v>
          </cell>
        </row>
        <row r="211">
          <cell r="C211">
            <v>101114</v>
          </cell>
          <cell r="D211" t="str">
            <v>联华超市股份有限公司</v>
          </cell>
          <cell r="E211"/>
          <cell r="F211">
            <v>1</v>
          </cell>
          <cell r="G211">
            <v>4</v>
          </cell>
          <cell r="H211">
            <v>1</v>
          </cell>
          <cell r="I211"/>
          <cell r="J211">
            <v>1</v>
          </cell>
          <cell r="K211"/>
          <cell r="L211"/>
          <cell r="M211">
            <v>70</v>
          </cell>
          <cell r="N211">
            <v>5</v>
          </cell>
          <cell r="O211">
            <v>5</v>
          </cell>
          <cell r="P211">
            <v>5</v>
          </cell>
          <cell r="Q211"/>
          <cell r="R211"/>
          <cell r="S211"/>
          <cell r="T211"/>
          <cell r="U211"/>
          <cell r="V211"/>
          <cell r="W211"/>
          <cell r="X211">
            <v>0</v>
          </cell>
          <cell r="Y211">
            <v>0</v>
          </cell>
          <cell r="Z211">
            <v>0</v>
          </cell>
          <cell r="AA211"/>
          <cell r="AB211"/>
          <cell r="AC211"/>
          <cell r="AD211"/>
          <cell r="AE211"/>
          <cell r="AF211"/>
          <cell r="AG211">
            <v>2</v>
          </cell>
          <cell r="AH211">
            <v>1</v>
          </cell>
          <cell r="AI211">
            <v>2</v>
          </cell>
          <cell r="AJ211"/>
          <cell r="AK211"/>
          <cell r="AL211"/>
          <cell r="AM211"/>
          <cell r="AN211">
            <v>3</v>
          </cell>
          <cell r="AO211">
            <v>3</v>
          </cell>
          <cell r="AP211">
            <v>3</v>
          </cell>
          <cell r="AQ211">
            <v>3</v>
          </cell>
          <cell r="AR211"/>
          <cell r="AS211">
            <v>0</v>
          </cell>
          <cell r="AT211">
            <v>1</v>
          </cell>
          <cell r="AU211">
            <v>1</v>
          </cell>
          <cell r="AV211"/>
          <cell r="AW211"/>
          <cell r="AX211">
            <v>3</v>
          </cell>
          <cell r="AY211">
            <v>1</v>
          </cell>
          <cell r="AZ211"/>
          <cell r="BA211">
            <v>2</v>
          </cell>
          <cell r="BB211"/>
          <cell r="BC211"/>
          <cell r="BD211"/>
          <cell r="BE211"/>
          <cell r="BF211"/>
          <cell r="BG211"/>
          <cell r="BH211">
            <v>124</v>
          </cell>
        </row>
        <row r="212">
          <cell r="C212">
            <v>212033</v>
          </cell>
          <cell r="D212" t="str">
            <v>联华超市股份有限公司</v>
          </cell>
          <cell r="E212"/>
          <cell r="F212">
            <v>3</v>
          </cell>
          <cell r="G212">
            <v>1</v>
          </cell>
          <cell r="H212">
            <v>1</v>
          </cell>
          <cell r="I212"/>
          <cell r="J212">
            <v>1</v>
          </cell>
          <cell r="K212"/>
          <cell r="L212"/>
          <cell r="M212">
            <v>93</v>
          </cell>
          <cell r="N212">
            <v>10</v>
          </cell>
          <cell r="O212">
            <v>10</v>
          </cell>
          <cell r="P212">
            <v>10</v>
          </cell>
          <cell r="Q212"/>
          <cell r="R212"/>
          <cell r="S212"/>
          <cell r="T212"/>
          <cell r="U212"/>
          <cell r="V212"/>
          <cell r="W212"/>
          <cell r="X212">
            <v>1</v>
          </cell>
          <cell r="Y212">
            <v>1</v>
          </cell>
          <cell r="Z212">
            <v>0</v>
          </cell>
          <cell r="AA212"/>
          <cell r="AB212"/>
          <cell r="AC212"/>
          <cell r="AD212"/>
          <cell r="AE212"/>
          <cell r="AF212"/>
          <cell r="AG212">
            <v>5</v>
          </cell>
          <cell r="AH212">
            <v>5</v>
          </cell>
          <cell r="AI212">
            <v>5</v>
          </cell>
          <cell r="AJ212"/>
          <cell r="AK212"/>
          <cell r="AL212"/>
          <cell r="AM212"/>
          <cell r="AN212">
            <v>5</v>
          </cell>
          <cell r="AO212">
            <v>5</v>
          </cell>
          <cell r="AP212">
            <v>5</v>
          </cell>
          <cell r="AQ212">
            <v>5</v>
          </cell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>
            <v>1</v>
          </cell>
          <cell r="BD212"/>
          <cell r="BE212"/>
          <cell r="BF212"/>
          <cell r="BG212"/>
          <cell r="BH212">
            <v>86</v>
          </cell>
        </row>
        <row r="213">
          <cell r="C213">
            <v>673112</v>
          </cell>
          <cell r="D213" t="str">
            <v>北京华联综合超市股份有限公司保定分公司</v>
          </cell>
          <cell r="E213">
            <v>1</v>
          </cell>
          <cell r="F213"/>
          <cell r="G213"/>
          <cell r="H213">
            <v>1</v>
          </cell>
          <cell r="I213">
            <v>1</v>
          </cell>
          <cell r="J213">
            <v>1</v>
          </cell>
          <cell r="K213">
            <v>2</v>
          </cell>
          <cell r="L213">
            <v>2</v>
          </cell>
          <cell r="M213">
            <v>65</v>
          </cell>
          <cell r="N213">
            <v>2</v>
          </cell>
          <cell r="O213">
            <v>2</v>
          </cell>
          <cell r="P213">
            <v>2</v>
          </cell>
          <cell r="Q213"/>
          <cell r="R213"/>
          <cell r="S213"/>
          <cell r="T213"/>
          <cell r="U213"/>
          <cell r="V213"/>
          <cell r="W213"/>
          <cell r="X213">
            <v>1</v>
          </cell>
          <cell r="Y213">
            <v>1</v>
          </cell>
          <cell r="Z213">
            <v>5</v>
          </cell>
          <cell r="AA213"/>
          <cell r="AB213"/>
          <cell r="AC213"/>
          <cell r="AD213"/>
          <cell r="AE213"/>
          <cell r="AF213"/>
          <cell r="AG213">
            <v>1</v>
          </cell>
          <cell r="AH213">
            <v>1</v>
          </cell>
          <cell r="AI213">
            <v>1</v>
          </cell>
          <cell r="AJ213"/>
          <cell r="AK213"/>
          <cell r="AL213"/>
          <cell r="AM213"/>
          <cell r="AN213">
            <v>4</v>
          </cell>
          <cell r="AO213">
            <v>3</v>
          </cell>
          <cell r="AP213">
            <v>3</v>
          </cell>
          <cell r="AQ213">
            <v>3</v>
          </cell>
          <cell r="AR213"/>
          <cell r="AS213">
            <v>2</v>
          </cell>
          <cell r="AT213">
            <v>2</v>
          </cell>
          <cell r="AU213"/>
          <cell r="AV213">
            <v>1</v>
          </cell>
          <cell r="AW213"/>
          <cell r="AX213">
            <v>1</v>
          </cell>
          <cell r="AY213">
            <v>1</v>
          </cell>
          <cell r="AZ213">
            <v>1</v>
          </cell>
          <cell r="BA213">
            <v>2</v>
          </cell>
          <cell r="BB213"/>
          <cell r="BC213">
            <v>2</v>
          </cell>
          <cell r="BD213"/>
          <cell r="BE213"/>
          <cell r="BF213"/>
          <cell r="BG213"/>
          <cell r="BH213">
            <v>43</v>
          </cell>
        </row>
        <row r="214">
          <cell r="C214">
            <v>100312</v>
          </cell>
          <cell r="D214" t="str">
            <v>河北华润万家生活超市有限公司</v>
          </cell>
          <cell r="E214">
            <v>8</v>
          </cell>
          <cell r="F214"/>
          <cell r="G214"/>
          <cell r="H214"/>
          <cell r="I214">
            <v>8</v>
          </cell>
          <cell r="J214">
            <v>5</v>
          </cell>
          <cell r="K214">
            <v>23</v>
          </cell>
          <cell r="L214">
            <v>17</v>
          </cell>
          <cell r="M214">
            <v>50</v>
          </cell>
          <cell r="N214"/>
          <cell r="O214"/>
          <cell r="P214"/>
          <cell r="Q214">
            <v>30</v>
          </cell>
          <cell r="R214">
            <v>50</v>
          </cell>
          <cell r="S214">
            <v>60</v>
          </cell>
          <cell r="T214">
            <v>60</v>
          </cell>
          <cell r="U214"/>
          <cell r="V214"/>
          <cell r="W214"/>
          <cell r="X214"/>
          <cell r="Y214"/>
          <cell r="Z214">
            <v>20</v>
          </cell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>
            <v>11</v>
          </cell>
          <cell r="AO214">
            <v>11</v>
          </cell>
          <cell r="AP214">
            <v>9</v>
          </cell>
          <cell r="AQ214">
            <v>9</v>
          </cell>
          <cell r="AR214"/>
          <cell r="AS214"/>
          <cell r="AT214">
            <v>1</v>
          </cell>
          <cell r="AU214"/>
          <cell r="AV214"/>
          <cell r="AW214"/>
          <cell r="AX214">
            <v>1</v>
          </cell>
          <cell r="AY214"/>
          <cell r="AZ214"/>
          <cell r="BA214"/>
          <cell r="BB214"/>
          <cell r="BC214"/>
          <cell r="BD214"/>
          <cell r="BE214"/>
          <cell r="BF214"/>
          <cell r="BG214"/>
          <cell r="BH214">
            <v>99</v>
          </cell>
        </row>
        <row r="215">
          <cell r="C215">
            <v>100674</v>
          </cell>
          <cell r="D215" t="str">
            <v>河北华润万家生活超市有限公司</v>
          </cell>
          <cell r="E215">
            <v>5</v>
          </cell>
          <cell r="F215"/>
          <cell r="G215"/>
          <cell r="H215"/>
          <cell r="I215">
            <v>4</v>
          </cell>
          <cell r="J215">
            <v>3</v>
          </cell>
          <cell r="K215">
            <v>17</v>
          </cell>
          <cell r="L215">
            <v>13</v>
          </cell>
          <cell r="M215">
            <v>15</v>
          </cell>
          <cell r="N215"/>
          <cell r="O215"/>
          <cell r="P215"/>
          <cell r="Q215">
            <v>15</v>
          </cell>
          <cell r="R215">
            <v>25</v>
          </cell>
          <cell r="S215">
            <v>30</v>
          </cell>
          <cell r="T215">
            <v>30</v>
          </cell>
          <cell r="U215"/>
          <cell r="V215"/>
          <cell r="W215"/>
          <cell r="X215"/>
          <cell r="Y215"/>
          <cell r="Z215">
            <v>10</v>
          </cell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>
            <v>7</v>
          </cell>
          <cell r="AO215">
            <v>7</v>
          </cell>
          <cell r="AP215">
            <v>6</v>
          </cell>
          <cell r="AQ215">
            <v>5</v>
          </cell>
          <cell r="AR215">
            <v>1</v>
          </cell>
          <cell r="AS215"/>
          <cell r="AT215">
            <v>2</v>
          </cell>
          <cell r="AU215"/>
          <cell r="AV215"/>
          <cell r="AW215">
            <v>0</v>
          </cell>
          <cell r="AX215">
            <v>2</v>
          </cell>
          <cell r="AY215"/>
          <cell r="AZ215">
            <v>0</v>
          </cell>
          <cell r="BA215">
            <v>0</v>
          </cell>
          <cell r="BB215"/>
          <cell r="BC215">
            <v>1</v>
          </cell>
          <cell r="BD215"/>
          <cell r="BE215"/>
          <cell r="BF215"/>
          <cell r="BG215"/>
          <cell r="BH215">
            <v>99</v>
          </cell>
        </row>
        <row r="216">
          <cell r="C216">
            <v>101488</v>
          </cell>
          <cell r="D216" t="str">
            <v>河北华润万家生活超市有限公司</v>
          </cell>
          <cell r="E216"/>
          <cell r="F216"/>
          <cell r="G216"/>
          <cell r="H216"/>
          <cell r="I216"/>
          <cell r="J216"/>
          <cell r="K216">
            <v>6</v>
          </cell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>
            <v>1</v>
          </cell>
          <cell r="AS216">
            <v>1</v>
          </cell>
          <cell r="AT216"/>
          <cell r="AU216">
            <v>1</v>
          </cell>
          <cell r="AV216"/>
          <cell r="AW216"/>
          <cell r="AX216"/>
          <cell r="AY216"/>
          <cell r="AZ216">
            <v>1</v>
          </cell>
          <cell r="BA216">
            <v>1</v>
          </cell>
          <cell r="BB216"/>
          <cell r="BC216">
            <v>1</v>
          </cell>
          <cell r="BD216"/>
          <cell r="BE216"/>
          <cell r="BF216"/>
          <cell r="BG216"/>
          <cell r="BH216">
            <v>2</v>
          </cell>
        </row>
        <row r="217">
          <cell r="C217">
            <v>100910</v>
          </cell>
          <cell r="D217" t="str">
            <v>联华超市股份有限公司</v>
          </cell>
          <cell r="E217"/>
          <cell r="F217">
            <v>1</v>
          </cell>
          <cell r="G217">
            <v>1</v>
          </cell>
          <cell r="H217">
            <v>1</v>
          </cell>
          <cell r="I217"/>
          <cell r="J217">
            <v>1</v>
          </cell>
          <cell r="K217">
            <v>2</v>
          </cell>
          <cell r="L217"/>
          <cell r="M217">
            <v>20</v>
          </cell>
          <cell r="N217">
            <v>1</v>
          </cell>
          <cell r="O217">
            <v>1</v>
          </cell>
          <cell r="P217">
            <v>1</v>
          </cell>
          <cell r="Q217"/>
          <cell r="R217"/>
          <cell r="S217"/>
          <cell r="T217"/>
          <cell r="U217"/>
          <cell r="V217"/>
          <cell r="W217"/>
          <cell r="X217">
            <v>0</v>
          </cell>
          <cell r="Y217">
            <v>0</v>
          </cell>
          <cell r="Z217"/>
          <cell r="AA217"/>
          <cell r="AB217"/>
          <cell r="AC217"/>
          <cell r="AD217"/>
          <cell r="AE217"/>
          <cell r="AF217"/>
          <cell r="AG217">
            <v>1</v>
          </cell>
          <cell r="AH217">
            <v>1</v>
          </cell>
          <cell r="AI217">
            <v>1</v>
          </cell>
          <cell r="AJ217"/>
          <cell r="AK217"/>
          <cell r="AL217"/>
          <cell r="AM217"/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/>
          <cell r="AS217"/>
          <cell r="AT217">
            <v>1</v>
          </cell>
          <cell r="AU217">
            <v>1</v>
          </cell>
          <cell r="AV217"/>
          <cell r="AW217">
            <v>1</v>
          </cell>
          <cell r="AX217">
            <v>1</v>
          </cell>
          <cell r="AY217"/>
          <cell r="AZ217"/>
          <cell r="BA217"/>
          <cell r="BB217"/>
          <cell r="BC217">
            <v>1</v>
          </cell>
          <cell r="BD217"/>
          <cell r="BE217"/>
          <cell r="BF217"/>
          <cell r="BG217"/>
          <cell r="BH217">
            <v>9</v>
          </cell>
        </row>
        <row r="218">
          <cell r="C218">
            <v>100911</v>
          </cell>
          <cell r="D218" t="str">
            <v>联华超市股份有限公司</v>
          </cell>
          <cell r="E218"/>
          <cell r="F218">
            <v>1</v>
          </cell>
          <cell r="G218">
            <v>1</v>
          </cell>
          <cell r="H218">
            <v>1</v>
          </cell>
          <cell r="I218"/>
          <cell r="J218">
            <v>1</v>
          </cell>
          <cell r="K218">
            <v>0</v>
          </cell>
          <cell r="L218"/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>
            <v>1</v>
          </cell>
          <cell r="AT218"/>
          <cell r="AU218"/>
          <cell r="AV218"/>
          <cell r="AW218"/>
          <cell r="AX218">
            <v>1</v>
          </cell>
          <cell r="AY218"/>
          <cell r="AZ218"/>
          <cell r="BA218">
            <v>1</v>
          </cell>
          <cell r="BB218"/>
          <cell r="BC218">
            <v>1</v>
          </cell>
          <cell r="BD218"/>
          <cell r="BE218"/>
          <cell r="BF218"/>
          <cell r="BG218"/>
          <cell r="BH218">
            <v>30</v>
          </cell>
        </row>
        <row r="219">
          <cell r="C219">
            <v>100504</v>
          </cell>
          <cell r="D219" t="str">
            <v>唐山华润万家生活超市有限公司</v>
          </cell>
          <cell r="E219">
            <v>1</v>
          </cell>
          <cell r="F219"/>
          <cell r="G219"/>
          <cell r="H219"/>
          <cell r="I219">
            <v>1</v>
          </cell>
          <cell r="J219"/>
          <cell r="K219">
            <v>3</v>
          </cell>
          <cell r="L219">
            <v>3</v>
          </cell>
          <cell r="M219">
            <v>2</v>
          </cell>
          <cell r="N219"/>
          <cell r="O219"/>
          <cell r="P219"/>
          <cell r="Q219">
            <v>2</v>
          </cell>
          <cell r="R219">
            <v>4</v>
          </cell>
          <cell r="S219">
            <v>4</v>
          </cell>
          <cell r="T219">
            <v>4</v>
          </cell>
          <cell r="U219"/>
          <cell r="V219"/>
          <cell r="W219"/>
          <cell r="X219"/>
          <cell r="Y219"/>
          <cell r="Z219">
            <v>2</v>
          </cell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>
            <v>2</v>
          </cell>
          <cell r="AO219">
            <v>2</v>
          </cell>
          <cell r="AP219">
            <v>2</v>
          </cell>
          <cell r="AQ219">
            <v>2</v>
          </cell>
          <cell r="AR219"/>
          <cell r="AS219">
            <v>0</v>
          </cell>
          <cell r="AT219"/>
          <cell r="AU219"/>
          <cell r="AV219"/>
          <cell r="AW219">
            <v>1</v>
          </cell>
          <cell r="AX219"/>
          <cell r="AY219">
            <v>2</v>
          </cell>
          <cell r="AZ219"/>
          <cell r="BA219">
            <v>1</v>
          </cell>
          <cell r="BB219">
            <v>0</v>
          </cell>
          <cell r="BC219"/>
          <cell r="BD219"/>
          <cell r="BE219"/>
          <cell r="BF219"/>
          <cell r="BG219"/>
          <cell r="BH219">
            <v>28</v>
          </cell>
        </row>
        <row r="220">
          <cell r="C220">
            <v>673107</v>
          </cell>
          <cell r="D220" t="str">
            <v>唐山华润万家生活超市有限公司</v>
          </cell>
          <cell r="E220">
            <v>1</v>
          </cell>
          <cell r="F220"/>
          <cell r="G220"/>
          <cell r="H220"/>
          <cell r="I220">
            <v>1</v>
          </cell>
          <cell r="J220">
            <v>1</v>
          </cell>
          <cell r="K220">
            <v>5</v>
          </cell>
          <cell r="L220">
            <v>5</v>
          </cell>
          <cell r="M220">
            <v>5</v>
          </cell>
          <cell r="N220"/>
          <cell r="O220"/>
          <cell r="P220"/>
          <cell r="Q220">
            <v>6</v>
          </cell>
          <cell r="R220">
            <v>10</v>
          </cell>
          <cell r="S220">
            <v>14</v>
          </cell>
          <cell r="T220">
            <v>10</v>
          </cell>
          <cell r="U220"/>
          <cell r="V220"/>
          <cell r="W220"/>
          <cell r="X220"/>
          <cell r="Y220"/>
          <cell r="Z220">
            <v>2</v>
          </cell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>
            <v>2</v>
          </cell>
          <cell r="AO220">
            <v>2</v>
          </cell>
          <cell r="AP220">
            <v>2</v>
          </cell>
          <cell r="AQ220">
            <v>2</v>
          </cell>
          <cell r="AR220">
            <v>1</v>
          </cell>
          <cell r="AS220">
            <v>1</v>
          </cell>
          <cell r="AT220">
            <v>1</v>
          </cell>
          <cell r="AU220"/>
          <cell r="AV220"/>
          <cell r="AW220"/>
          <cell r="AX220">
            <v>1</v>
          </cell>
          <cell r="AY220"/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/>
          <cell r="BE220"/>
          <cell r="BF220"/>
          <cell r="BG220"/>
          <cell r="BH220">
            <v>6</v>
          </cell>
        </row>
        <row r="221">
          <cell r="C221">
            <v>673108</v>
          </cell>
          <cell r="D221" t="str">
            <v>唐山华润万家生活超市有限公司</v>
          </cell>
          <cell r="E221">
            <v>2</v>
          </cell>
          <cell r="F221"/>
          <cell r="G221"/>
          <cell r="H221"/>
          <cell r="I221">
            <v>2</v>
          </cell>
          <cell r="J221"/>
          <cell r="K221">
            <v>3</v>
          </cell>
          <cell r="L221">
            <v>3</v>
          </cell>
          <cell r="M221">
            <v>4</v>
          </cell>
          <cell r="N221"/>
          <cell r="O221"/>
          <cell r="P221"/>
          <cell r="Q221">
            <v>6</v>
          </cell>
          <cell r="R221">
            <v>10</v>
          </cell>
          <cell r="S221">
            <v>14</v>
          </cell>
          <cell r="T221">
            <v>10</v>
          </cell>
          <cell r="U221"/>
          <cell r="V221"/>
          <cell r="W221"/>
          <cell r="X221"/>
          <cell r="Y221"/>
          <cell r="Z221">
            <v>2</v>
          </cell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>
            <v>2</v>
          </cell>
          <cell r="AO221">
            <v>2</v>
          </cell>
          <cell r="AP221">
            <v>2</v>
          </cell>
          <cell r="AQ221">
            <v>2</v>
          </cell>
          <cell r="AR221">
            <v>1</v>
          </cell>
          <cell r="AS221">
            <v>3</v>
          </cell>
          <cell r="AT221"/>
          <cell r="AU221">
            <v>1</v>
          </cell>
          <cell r="AV221">
            <v>1</v>
          </cell>
          <cell r="AW221">
            <v>1</v>
          </cell>
          <cell r="AX221"/>
          <cell r="AY221">
            <v>1</v>
          </cell>
          <cell r="AZ221"/>
          <cell r="BA221">
            <v>1</v>
          </cell>
          <cell r="BB221">
            <v>1</v>
          </cell>
          <cell r="BC221">
            <v>1</v>
          </cell>
          <cell r="BD221"/>
          <cell r="BE221"/>
          <cell r="BF221"/>
          <cell r="BG221"/>
          <cell r="BH221">
            <v>0</v>
          </cell>
        </row>
        <row r="222">
          <cell r="C222">
            <v>101131</v>
          </cell>
          <cell r="D222" t="str">
            <v>北京华联综合超市股份有限公司哈尔滨第一分公司</v>
          </cell>
          <cell r="E222">
            <v>2</v>
          </cell>
          <cell r="F222">
            <v>1</v>
          </cell>
          <cell r="G222">
            <v>0.5</v>
          </cell>
          <cell r="H222">
            <v>3</v>
          </cell>
          <cell r="I222">
            <v>2</v>
          </cell>
          <cell r="J222">
            <v>0.5</v>
          </cell>
          <cell r="K222">
            <v>1</v>
          </cell>
          <cell r="L222">
            <v>0</v>
          </cell>
          <cell r="M222">
            <v>30</v>
          </cell>
          <cell r="N222">
            <v>10</v>
          </cell>
          <cell r="O222">
            <v>10</v>
          </cell>
          <cell r="P222">
            <v>10</v>
          </cell>
          <cell r="Q222">
            <v>6</v>
          </cell>
          <cell r="R222">
            <v>10</v>
          </cell>
          <cell r="S222">
            <v>14</v>
          </cell>
          <cell r="T222">
            <v>10</v>
          </cell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>
            <v>4</v>
          </cell>
        </row>
        <row r="223">
          <cell r="C223">
            <v>100294</v>
          </cell>
          <cell r="D223" t="str">
            <v>联华超市股份有限公司</v>
          </cell>
          <cell r="E223"/>
          <cell r="F223">
            <v>1</v>
          </cell>
          <cell r="G223">
            <v>1</v>
          </cell>
          <cell r="H223">
            <v>1</v>
          </cell>
          <cell r="I223"/>
          <cell r="J223">
            <v>2</v>
          </cell>
          <cell r="K223"/>
          <cell r="L223"/>
          <cell r="M223">
            <v>2</v>
          </cell>
          <cell r="N223">
            <v>1</v>
          </cell>
          <cell r="O223">
            <v>1</v>
          </cell>
          <cell r="P223">
            <v>1</v>
          </cell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>
            <v>3</v>
          </cell>
          <cell r="AH223">
            <v>1</v>
          </cell>
          <cell r="AI223">
            <v>1</v>
          </cell>
          <cell r="AJ223"/>
          <cell r="AK223"/>
          <cell r="AL223"/>
          <cell r="AM223"/>
          <cell r="AN223">
            <v>1</v>
          </cell>
          <cell r="AO223">
            <v>1</v>
          </cell>
          <cell r="AP223">
            <v>1</v>
          </cell>
          <cell r="AQ223">
            <v>1</v>
          </cell>
          <cell r="AR223"/>
          <cell r="AS223">
            <v>1</v>
          </cell>
          <cell r="AT223">
            <v>1</v>
          </cell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>
            <v>44</v>
          </cell>
        </row>
        <row r="224">
          <cell r="C224">
            <v>100890</v>
          </cell>
          <cell r="D224" t="str">
            <v>联华超市股份有限公司</v>
          </cell>
          <cell r="E224"/>
          <cell r="F224">
            <v>5</v>
          </cell>
          <cell r="G224">
            <v>5</v>
          </cell>
          <cell r="H224">
            <v>5</v>
          </cell>
          <cell r="I224"/>
          <cell r="J224">
            <v>5</v>
          </cell>
          <cell r="K224"/>
          <cell r="L224"/>
          <cell r="M224">
            <v>50</v>
          </cell>
          <cell r="N224">
            <v>10</v>
          </cell>
          <cell r="O224">
            <v>10</v>
          </cell>
          <cell r="P224">
            <v>10</v>
          </cell>
          <cell r="Q224"/>
          <cell r="R224"/>
          <cell r="S224"/>
          <cell r="T224"/>
          <cell r="U224"/>
          <cell r="V224"/>
          <cell r="W224"/>
          <cell r="X224">
            <v>2</v>
          </cell>
          <cell r="Y224">
            <v>2</v>
          </cell>
          <cell r="Z224">
            <v>2</v>
          </cell>
          <cell r="AA224"/>
          <cell r="AB224"/>
          <cell r="AC224"/>
          <cell r="AD224"/>
          <cell r="AE224"/>
          <cell r="AF224"/>
          <cell r="AG224">
            <v>10</v>
          </cell>
          <cell r="AH224">
            <v>1</v>
          </cell>
          <cell r="AI224">
            <v>10</v>
          </cell>
          <cell r="AJ224"/>
          <cell r="AK224"/>
          <cell r="AL224"/>
          <cell r="AM224"/>
          <cell r="AN224">
            <v>10</v>
          </cell>
          <cell r="AO224">
            <v>10</v>
          </cell>
          <cell r="AP224">
            <v>10</v>
          </cell>
          <cell r="AQ224">
            <v>10</v>
          </cell>
          <cell r="AR224">
            <v>1</v>
          </cell>
          <cell r="AS224">
            <v>1</v>
          </cell>
          <cell r="AT224">
            <v>2</v>
          </cell>
          <cell r="AU224">
            <v>2</v>
          </cell>
          <cell r="AV224">
            <v>2</v>
          </cell>
          <cell r="AW224"/>
          <cell r="AX224">
            <v>2</v>
          </cell>
          <cell r="AY224">
            <v>1</v>
          </cell>
          <cell r="AZ224"/>
          <cell r="BA224">
            <v>2</v>
          </cell>
          <cell r="BB224"/>
          <cell r="BC224">
            <v>1</v>
          </cell>
          <cell r="BD224"/>
          <cell r="BE224"/>
          <cell r="BF224"/>
          <cell r="BG224"/>
          <cell r="BH224">
            <v>5</v>
          </cell>
        </row>
        <row r="225">
          <cell r="C225">
            <v>101290</v>
          </cell>
          <cell r="D225" t="str">
            <v>联华超市股份有限公司</v>
          </cell>
          <cell r="E225"/>
          <cell r="F225">
            <v>1</v>
          </cell>
          <cell r="G225">
            <v>1</v>
          </cell>
          <cell r="H225">
            <v>1</v>
          </cell>
          <cell r="I225"/>
          <cell r="J225">
            <v>2</v>
          </cell>
          <cell r="K225"/>
          <cell r="L225"/>
          <cell r="M225">
            <v>50</v>
          </cell>
          <cell r="N225"/>
          <cell r="O225">
            <v>5</v>
          </cell>
          <cell r="P225">
            <v>5</v>
          </cell>
          <cell r="Q225"/>
          <cell r="R225"/>
          <cell r="S225"/>
          <cell r="T225"/>
          <cell r="U225"/>
          <cell r="V225"/>
          <cell r="W225"/>
          <cell r="X225"/>
          <cell r="Y225">
            <v>5</v>
          </cell>
          <cell r="Z225">
            <v>5</v>
          </cell>
          <cell r="AA225"/>
          <cell r="AB225"/>
          <cell r="AC225"/>
          <cell r="AD225"/>
          <cell r="AE225"/>
          <cell r="AF225"/>
          <cell r="AG225">
            <v>10</v>
          </cell>
          <cell r="AH225">
            <v>1</v>
          </cell>
          <cell r="AI225">
            <v>9</v>
          </cell>
          <cell r="AJ225"/>
          <cell r="AK225"/>
          <cell r="AL225"/>
          <cell r="AM225"/>
          <cell r="AN225">
            <v>5</v>
          </cell>
          <cell r="AO225">
            <v>15</v>
          </cell>
          <cell r="AP225">
            <v>10</v>
          </cell>
          <cell r="AQ225">
            <v>15</v>
          </cell>
          <cell r="AR225">
            <v>1</v>
          </cell>
          <cell r="AS225">
            <v>0</v>
          </cell>
          <cell r="AT225">
            <v>1</v>
          </cell>
          <cell r="AU225"/>
          <cell r="AV225">
            <v>0</v>
          </cell>
          <cell r="AW225"/>
          <cell r="AX225">
            <v>1</v>
          </cell>
          <cell r="AY225">
            <v>1</v>
          </cell>
          <cell r="AZ225">
            <v>0</v>
          </cell>
          <cell r="BA225">
            <v>1</v>
          </cell>
          <cell r="BB225">
            <v>1</v>
          </cell>
          <cell r="BC225">
            <v>1</v>
          </cell>
          <cell r="BD225"/>
          <cell r="BE225"/>
          <cell r="BF225"/>
          <cell r="BG225"/>
          <cell r="BH225">
            <v>1</v>
          </cell>
        </row>
        <row r="226">
          <cell r="C226">
            <v>210279</v>
          </cell>
          <cell r="D226" t="str">
            <v>联华超市股份有限公司</v>
          </cell>
          <cell r="E226"/>
          <cell r="F226">
            <v>2</v>
          </cell>
          <cell r="G226">
            <v>2</v>
          </cell>
          <cell r="H226">
            <v>2</v>
          </cell>
          <cell r="I226"/>
          <cell r="J226">
            <v>3</v>
          </cell>
          <cell r="K226"/>
          <cell r="L226"/>
          <cell r="M226">
            <v>30</v>
          </cell>
          <cell r="N226">
            <v>3</v>
          </cell>
          <cell r="O226">
            <v>3</v>
          </cell>
          <cell r="P226">
            <v>3</v>
          </cell>
          <cell r="Q226"/>
          <cell r="R226"/>
          <cell r="S226"/>
          <cell r="T226"/>
          <cell r="U226"/>
          <cell r="V226"/>
          <cell r="W226"/>
          <cell r="X226"/>
          <cell r="Y226"/>
          <cell r="Z226">
            <v>5</v>
          </cell>
          <cell r="AA226"/>
          <cell r="AB226"/>
          <cell r="AC226"/>
          <cell r="AD226"/>
          <cell r="AE226"/>
          <cell r="AF226"/>
          <cell r="AG226">
            <v>5</v>
          </cell>
          <cell r="AH226">
            <v>1</v>
          </cell>
          <cell r="AI226">
            <v>5</v>
          </cell>
          <cell r="AJ226"/>
          <cell r="AK226"/>
          <cell r="AL226"/>
          <cell r="AM226"/>
          <cell r="AN226">
            <v>5</v>
          </cell>
          <cell r="AO226">
            <v>5</v>
          </cell>
          <cell r="AP226">
            <v>1</v>
          </cell>
          <cell r="AQ226">
            <v>5</v>
          </cell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>
            <v>212</v>
          </cell>
        </row>
        <row r="227">
          <cell r="C227">
            <v>674703</v>
          </cell>
          <cell r="D227" t="str">
            <v>北京华联综合超市股份有限公司包头分公司</v>
          </cell>
          <cell r="E227">
            <v>1</v>
          </cell>
          <cell r="F227">
            <v>1</v>
          </cell>
          <cell r="G227">
            <v>1</v>
          </cell>
          <cell r="H227">
            <v>1</v>
          </cell>
          <cell r="I227">
            <v>1</v>
          </cell>
          <cell r="J227">
            <v>1</v>
          </cell>
          <cell r="K227">
            <v>41</v>
          </cell>
          <cell r="L227">
            <v>22</v>
          </cell>
          <cell r="M227">
            <v>10</v>
          </cell>
          <cell r="N227"/>
          <cell r="O227"/>
          <cell r="P227"/>
          <cell r="Q227">
            <v>3</v>
          </cell>
          <cell r="R227">
            <v>5</v>
          </cell>
          <cell r="S227">
            <v>7</v>
          </cell>
          <cell r="T227">
            <v>5</v>
          </cell>
          <cell r="U227"/>
          <cell r="V227"/>
          <cell r="W227"/>
          <cell r="X227">
            <v>30</v>
          </cell>
          <cell r="Y227">
            <v>30</v>
          </cell>
          <cell r="Z227">
            <v>20</v>
          </cell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>
            <v>2</v>
          </cell>
          <cell r="AT227"/>
          <cell r="AU227"/>
          <cell r="AV227">
            <v>0</v>
          </cell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>
            <v>225</v>
          </cell>
        </row>
        <row r="228">
          <cell r="C228">
            <v>102134</v>
          </cell>
          <cell r="D228" t="str">
            <v>北京华联综合超市股份有限公司包头文化路分公司</v>
          </cell>
          <cell r="E228">
            <v>1</v>
          </cell>
          <cell r="F228">
            <v>1</v>
          </cell>
          <cell r="G228">
            <v>1</v>
          </cell>
          <cell r="H228">
            <v>1</v>
          </cell>
          <cell r="I228">
            <v>1</v>
          </cell>
          <cell r="J228">
            <v>1</v>
          </cell>
          <cell r="K228">
            <v>40</v>
          </cell>
          <cell r="L228">
            <v>23</v>
          </cell>
          <cell r="M228">
            <v>10</v>
          </cell>
          <cell r="N228"/>
          <cell r="O228"/>
          <cell r="P228"/>
          <cell r="Q228">
            <v>13</v>
          </cell>
          <cell r="R228">
            <v>5</v>
          </cell>
          <cell r="S228">
            <v>15</v>
          </cell>
          <cell r="T228">
            <v>5</v>
          </cell>
          <cell r="U228"/>
          <cell r="V228"/>
          <cell r="W228"/>
          <cell r="X228">
            <v>30</v>
          </cell>
          <cell r="Y228">
            <v>30</v>
          </cell>
          <cell r="Z228">
            <v>20</v>
          </cell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>
            <v>14</v>
          </cell>
          <cell r="AT228"/>
          <cell r="AU228"/>
          <cell r="AV228"/>
          <cell r="AW228">
            <v>1</v>
          </cell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>
            <v>-2</v>
          </cell>
        </row>
        <row r="229">
          <cell r="C229">
            <v>674701</v>
          </cell>
          <cell r="D229" t="str">
            <v>北京华联综合超市股份有限公司呼和浩特分公司</v>
          </cell>
          <cell r="E229">
            <v>1</v>
          </cell>
          <cell r="F229"/>
          <cell r="G229"/>
          <cell r="H229"/>
          <cell r="I229"/>
          <cell r="J229"/>
          <cell r="K229">
            <v>19</v>
          </cell>
          <cell r="L229">
            <v>4</v>
          </cell>
          <cell r="M229">
            <v>1</v>
          </cell>
          <cell r="N229"/>
          <cell r="O229"/>
          <cell r="P229"/>
          <cell r="Q229">
            <v>8</v>
          </cell>
          <cell r="R229">
            <v>8</v>
          </cell>
          <cell r="S229">
            <v>8</v>
          </cell>
          <cell r="T229">
            <v>7</v>
          </cell>
          <cell r="U229"/>
          <cell r="V229"/>
          <cell r="W229"/>
          <cell r="X229">
            <v>1</v>
          </cell>
          <cell r="Y229">
            <v>1</v>
          </cell>
          <cell r="Z229">
            <v>1</v>
          </cell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>
            <v>1</v>
          </cell>
          <cell r="AO229">
            <v>1</v>
          </cell>
          <cell r="AP229">
            <v>1</v>
          </cell>
          <cell r="AQ229">
            <v>1</v>
          </cell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>
            <v>-2</v>
          </cell>
        </row>
        <row r="230">
          <cell r="C230">
            <v>101544</v>
          </cell>
          <cell r="D230" t="str">
            <v>北京华联综合超市股份有限公司呼和浩特兴安北路分公</v>
          </cell>
          <cell r="E230"/>
          <cell r="F230"/>
          <cell r="G230"/>
          <cell r="H230"/>
          <cell r="I230"/>
          <cell r="J230"/>
          <cell r="K230">
            <v>24</v>
          </cell>
          <cell r="L230">
            <v>6</v>
          </cell>
          <cell r="M230">
            <v>1</v>
          </cell>
          <cell r="N230"/>
          <cell r="O230"/>
          <cell r="P230"/>
          <cell r="Q230">
            <v>10</v>
          </cell>
          <cell r="R230">
            <v>10</v>
          </cell>
          <cell r="S230">
            <v>8</v>
          </cell>
          <cell r="T230">
            <v>15</v>
          </cell>
          <cell r="U230"/>
          <cell r="V230"/>
          <cell r="W230"/>
          <cell r="X230">
            <v>1</v>
          </cell>
          <cell r="Y230">
            <v>1</v>
          </cell>
          <cell r="Z230">
            <v>1</v>
          </cell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>
            <v>2</v>
          </cell>
          <cell r="AO230">
            <v>2</v>
          </cell>
          <cell r="AP230">
            <v>2</v>
          </cell>
          <cell r="AQ230">
            <v>2</v>
          </cell>
          <cell r="AR230"/>
          <cell r="AS230">
            <v>14</v>
          </cell>
          <cell r="AT230">
            <v>3</v>
          </cell>
          <cell r="AU230"/>
          <cell r="AV230"/>
          <cell r="AW230">
            <v>3</v>
          </cell>
          <cell r="AX230">
            <v>4</v>
          </cell>
          <cell r="AY230"/>
          <cell r="AZ230"/>
          <cell r="BA230">
            <v>1</v>
          </cell>
          <cell r="BB230"/>
          <cell r="BC230">
            <v>1</v>
          </cell>
          <cell r="BD230"/>
          <cell r="BE230"/>
          <cell r="BF230"/>
          <cell r="BG230"/>
          <cell r="BH230">
            <v>0</v>
          </cell>
        </row>
        <row r="231">
          <cell r="C231">
            <v>674302</v>
          </cell>
          <cell r="D231" t="str">
            <v>北京华联综合超市股份有限公司长春第二分公司</v>
          </cell>
          <cell r="E231"/>
          <cell r="F231"/>
          <cell r="G231"/>
          <cell r="H231"/>
          <cell r="I231"/>
          <cell r="J231"/>
          <cell r="K231">
            <v>5</v>
          </cell>
          <cell r="L231">
            <v>4</v>
          </cell>
          <cell r="M231">
            <v>20</v>
          </cell>
          <cell r="N231">
            <v>3</v>
          </cell>
          <cell r="O231">
            <v>3</v>
          </cell>
          <cell r="P231">
            <v>2</v>
          </cell>
          <cell r="Q231"/>
          <cell r="R231"/>
          <cell r="S231"/>
          <cell r="T231"/>
          <cell r="U231"/>
          <cell r="V231"/>
          <cell r="W231"/>
          <cell r="X231">
            <v>1</v>
          </cell>
          <cell r="Y231">
            <v>1</v>
          </cell>
          <cell r="Z231">
            <v>1</v>
          </cell>
          <cell r="AA231"/>
          <cell r="AB231"/>
          <cell r="AC231"/>
          <cell r="AD231"/>
          <cell r="AE231"/>
          <cell r="AF231"/>
          <cell r="AG231">
            <v>1</v>
          </cell>
          <cell r="AH231">
            <v>1</v>
          </cell>
          <cell r="AI231">
            <v>1</v>
          </cell>
          <cell r="AJ231"/>
          <cell r="AK231"/>
          <cell r="AL231"/>
          <cell r="AM231"/>
          <cell r="AN231">
            <v>2</v>
          </cell>
          <cell r="AO231">
            <v>2</v>
          </cell>
          <cell r="AP231">
            <v>2</v>
          </cell>
          <cell r="AQ231">
            <v>2</v>
          </cell>
          <cell r="AR231">
            <v>2</v>
          </cell>
          <cell r="AS231">
            <v>1</v>
          </cell>
          <cell r="AT231">
            <v>1</v>
          </cell>
          <cell r="AU231">
            <v>1</v>
          </cell>
          <cell r="AV231"/>
          <cell r="AW231">
            <v>1</v>
          </cell>
          <cell r="AX231">
            <v>2</v>
          </cell>
          <cell r="AY231">
            <v>1</v>
          </cell>
          <cell r="AZ231">
            <v>2</v>
          </cell>
          <cell r="BA231">
            <v>2</v>
          </cell>
          <cell r="BB231">
            <v>1</v>
          </cell>
          <cell r="BC231">
            <v>3</v>
          </cell>
          <cell r="BD231"/>
          <cell r="BE231"/>
          <cell r="BF231"/>
          <cell r="BG231"/>
          <cell r="BH231">
            <v>2</v>
          </cell>
        </row>
        <row r="232">
          <cell r="C232">
            <v>674303</v>
          </cell>
          <cell r="D232" t="str">
            <v>北京华联综合超市股份有限公司长春分公司</v>
          </cell>
          <cell r="E232"/>
          <cell r="F232"/>
          <cell r="G232"/>
          <cell r="H232"/>
          <cell r="I232"/>
          <cell r="J232"/>
          <cell r="K232">
            <v>6</v>
          </cell>
          <cell r="L232">
            <v>5</v>
          </cell>
          <cell r="M232">
            <v>40</v>
          </cell>
          <cell r="N232">
            <v>3</v>
          </cell>
          <cell r="O232">
            <v>3</v>
          </cell>
          <cell r="P232">
            <v>3</v>
          </cell>
          <cell r="Q232"/>
          <cell r="R232"/>
          <cell r="S232"/>
          <cell r="T232"/>
          <cell r="U232"/>
          <cell r="V232"/>
          <cell r="W232"/>
          <cell r="X232">
            <v>2</v>
          </cell>
          <cell r="Y232">
            <v>1</v>
          </cell>
          <cell r="Z232">
            <v>2</v>
          </cell>
          <cell r="AA232"/>
          <cell r="AB232"/>
          <cell r="AC232"/>
          <cell r="AD232"/>
          <cell r="AE232"/>
          <cell r="AF232"/>
          <cell r="AG232">
            <v>2</v>
          </cell>
          <cell r="AH232">
            <v>1</v>
          </cell>
          <cell r="AI232">
            <v>2</v>
          </cell>
          <cell r="AJ232"/>
          <cell r="AK232"/>
          <cell r="AL232"/>
          <cell r="AM232"/>
          <cell r="AN232">
            <v>2</v>
          </cell>
          <cell r="AO232">
            <v>2</v>
          </cell>
          <cell r="AP232">
            <v>2</v>
          </cell>
          <cell r="AQ232">
            <v>2</v>
          </cell>
          <cell r="AR232"/>
          <cell r="AS232"/>
          <cell r="AT232">
            <v>1</v>
          </cell>
          <cell r="AU232"/>
          <cell r="AV232">
            <v>1</v>
          </cell>
          <cell r="AW232">
            <v>1</v>
          </cell>
          <cell r="AX232">
            <v>1</v>
          </cell>
          <cell r="AY232">
            <v>1</v>
          </cell>
          <cell r="AZ232">
            <v>2</v>
          </cell>
          <cell r="BA232">
            <v>2</v>
          </cell>
          <cell r="BB232">
            <v>1</v>
          </cell>
          <cell r="BC232">
            <v>1</v>
          </cell>
          <cell r="BD232"/>
          <cell r="BE232"/>
          <cell r="BF232"/>
          <cell r="BG232"/>
          <cell r="BH232">
            <v>5</v>
          </cell>
        </row>
        <row r="233">
          <cell r="C233">
            <v>100407</v>
          </cell>
          <cell r="D233" t="str">
            <v>华联集团吉买盛购物中心有限公司</v>
          </cell>
          <cell r="E233"/>
          <cell r="F233"/>
          <cell r="G233"/>
          <cell r="H233"/>
          <cell r="I233"/>
          <cell r="J233"/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>
            <v>0</v>
          </cell>
          <cell r="AT233"/>
          <cell r="AU233"/>
          <cell r="AV233"/>
          <cell r="AW233">
            <v>0</v>
          </cell>
          <cell r="AX233"/>
          <cell r="AY233">
            <v>1</v>
          </cell>
          <cell r="AZ233">
            <v>1</v>
          </cell>
          <cell r="BA233"/>
          <cell r="BB233"/>
          <cell r="BC233">
            <v>0</v>
          </cell>
          <cell r="BD233"/>
          <cell r="BE233"/>
          <cell r="BF233"/>
          <cell r="BG233"/>
          <cell r="BH233">
            <v>66</v>
          </cell>
        </row>
        <row r="234">
          <cell r="C234">
            <v>101402</v>
          </cell>
          <cell r="D234" t="str">
            <v>吉林华润万家生活超市有限公司</v>
          </cell>
          <cell r="E234"/>
          <cell r="F234"/>
          <cell r="G234"/>
          <cell r="H234"/>
          <cell r="I234"/>
          <cell r="J234"/>
          <cell r="K234">
            <v>2</v>
          </cell>
          <cell r="L234">
            <v>2</v>
          </cell>
          <cell r="M234">
            <v>5</v>
          </cell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>
            <v>1</v>
          </cell>
          <cell r="AY234"/>
          <cell r="AZ234"/>
          <cell r="BA234"/>
          <cell r="BB234"/>
          <cell r="BC234"/>
          <cell r="BD234"/>
          <cell r="BE234"/>
          <cell r="BF234"/>
          <cell r="BG234"/>
          <cell r="BH234">
            <v>43</v>
          </cell>
        </row>
        <row r="235">
          <cell r="C235">
            <v>674115</v>
          </cell>
          <cell r="D235" t="str">
            <v>北京华联综合超市股份有限公司大连分公司</v>
          </cell>
          <cell r="E235">
            <v>1.5</v>
          </cell>
          <cell r="F235">
            <v>1.5</v>
          </cell>
          <cell r="G235">
            <v>1</v>
          </cell>
          <cell r="H235">
            <v>1.5</v>
          </cell>
          <cell r="I235">
            <v>2.5</v>
          </cell>
          <cell r="J235">
            <v>1.5</v>
          </cell>
          <cell r="K235">
            <v>2</v>
          </cell>
          <cell r="L235">
            <v>2</v>
          </cell>
          <cell r="M235">
            <v>50</v>
          </cell>
          <cell r="N235">
            <v>10</v>
          </cell>
          <cell r="O235">
            <v>10</v>
          </cell>
          <cell r="P235">
            <v>10</v>
          </cell>
          <cell r="Q235">
            <v>9</v>
          </cell>
          <cell r="R235">
            <v>15</v>
          </cell>
          <cell r="S235">
            <v>18</v>
          </cell>
          <cell r="T235">
            <v>18</v>
          </cell>
          <cell r="U235"/>
          <cell r="V235"/>
          <cell r="W235"/>
          <cell r="X235">
            <v>10</v>
          </cell>
          <cell r="Y235">
            <v>15</v>
          </cell>
          <cell r="Z235">
            <v>15</v>
          </cell>
          <cell r="AA235"/>
          <cell r="AB235"/>
          <cell r="AC235"/>
          <cell r="AD235"/>
          <cell r="AE235"/>
          <cell r="AF235"/>
          <cell r="AG235">
            <v>10</v>
          </cell>
          <cell r="AH235">
            <v>10</v>
          </cell>
          <cell r="AI235">
            <v>10</v>
          </cell>
          <cell r="AJ235"/>
          <cell r="AK235"/>
          <cell r="AL235"/>
          <cell r="AM235"/>
          <cell r="AN235">
            <v>5</v>
          </cell>
          <cell r="AO235">
            <v>5</v>
          </cell>
          <cell r="AP235">
            <v>5</v>
          </cell>
          <cell r="AQ235">
            <v>5</v>
          </cell>
          <cell r="AR235">
            <v>2</v>
          </cell>
          <cell r="AS235">
            <v>4</v>
          </cell>
          <cell r="AT235">
            <v>2</v>
          </cell>
          <cell r="AU235">
            <v>1</v>
          </cell>
          <cell r="AV235"/>
          <cell r="AW235">
            <v>2</v>
          </cell>
          <cell r="AX235"/>
          <cell r="AY235"/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-0.5</v>
          </cell>
          <cell r="BE235">
            <v>-0.5</v>
          </cell>
          <cell r="BF235">
            <v>-0.5</v>
          </cell>
          <cell r="BG235">
            <v>-0.5</v>
          </cell>
          <cell r="BH235">
            <v>41</v>
          </cell>
        </row>
        <row r="236">
          <cell r="C236">
            <v>674113</v>
          </cell>
          <cell r="D236" t="str">
            <v>北京华联综合超市股份有限公司大连金三角分公司</v>
          </cell>
          <cell r="E236">
            <v>2.5</v>
          </cell>
          <cell r="F236">
            <v>2</v>
          </cell>
          <cell r="G236">
            <v>2</v>
          </cell>
          <cell r="H236">
            <v>2.5</v>
          </cell>
          <cell r="I236">
            <v>3</v>
          </cell>
          <cell r="J236">
            <v>2</v>
          </cell>
          <cell r="K236">
            <v>6</v>
          </cell>
          <cell r="L236">
            <v>4</v>
          </cell>
          <cell r="M236">
            <v>80</v>
          </cell>
          <cell r="N236">
            <v>10</v>
          </cell>
          <cell r="O236">
            <v>10</v>
          </cell>
          <cell r="P236">
            <v>10</v>
          </cell>
          <cell r="Q236">
            <v>9</v>
          </cell>
          <cell r="R236">
            <v>10</v>
          </cell>
          <cell r="S236">
            <v>10</v>
          </cell>
          <cell r="T236">
            <v>10</v>
          </cell>
          <cell r="U236"/>
          <cell r="V236"/>
          <cell r="W236"/>
          <cell r="X236">
            <v>10</v>
          </cell>
          <cell r="Y236">
            <v>15</v>
          </cell>
          <cell r="Z236">
            <v>15</v>
          </cell>
          <cell r="AA236"/>
          <cell r="AB236"/>
          <cell r="AC236"/>
          <cell r="AD236"/>
          <cell r="AE236"/>
          <cell r="AF236"/>
          <cell r="AG236">
            <v>6</v>
          </cell>
          <cell r="AH236">
            <v>8</v>
          </cell>
          <cell r="AI236">
            <v>8</v>
          </cell>
          <cell r="AJ236"/>
          <cell r="AK236"/>
          <cell r="AL236"/>
          <cell r="AM236"/>
          <cell r="AN236">
            <v>5</v>
          </cell>
          <cell r="AO236">
            <v>5</v>
          </cell>
          <cell r="AP236">
            <v>5</v>
          </cell>
          <cell r="AQ236">
            <v>10</v>
          </cell>
          <cell r="AR236"/>
          <cell r="AS236">
            <v>4</v>
          </cell>
          <cell r="AT236">
            <v>1</v>
          </cell>
          <cell r="AU236">
            <v>1</v>
          </cell>
          <cell r="AV236"/>
          <cell r="AW236">
            <v>2</v>
          </cell>
          <cell r="AX236">
            <v>5</v>
          </cell>
          <cell r="AY236"/>
          <cell r="AZ236"/>
          <cell r="BA236"/>
          <cell r="BB236"/>
          <cell r="BC236"/>
          <cell r="BD236">
            <v>5</v>
          </cell>
          <cell r="BE236">
            <v>0.5</v>
          </cell>
          <cell r="BF236">
            <v>0.5</v>
          </cell>
          <cell r="BG236">
            <v>0.5</v>
          </cell>
          <cell r="BH236">
            <v>60</v>
          </cell>
        </row>
        <row r="237">
          <cell r="C237">
            <v>101489</v>
          </cell>
          <cell r="D237" t="str">
            <v>北京华联综合超市股份有限公司沈阳第二分公司</v>
          </cell>
          <cell r="E237">
            <v>1.5</v>
          </cell>
          <cell r="F237">
            <v>0.5</v>
          </cell>
          <cell r="G237">
            <v>0.5</v>
          </cell>
          <cell r="H237">
            <v>0.5</v>
          </cell>
          <cell r="I237">
            <v>1</v>
          </cell>
          <cell r="J237">
            <v>0.5</v>
          </cell>
          <cell r="K237">
            <v>15</v>
          </cell>
          <cell r="L237">
            <v>15</v>
          </cell>
          <cell r="M237">
            <v>40</v>
          </cell>
          <cell r="N237">
            <v>5</v>
          </cell>
          <cell r="O237">
            <v>5</v>
          </cell>
          <cell r="P237">
            <v>5</v>
          </cell>
          <cell r="Q237">
            <v>12</v>
          </cell>
          <cell r="R237">
            <v>15</v>
          </cell>
          <cell r="S237">
            <v>29</v>
          </cell>
          <cell r="T237">
            <v>24</v>
          </cell>
          <cell r="U237"/>
          <cell r="V237"/>
          <cell r="W237"/>
          <cell r="X237">
            <v>4</v>
          </cell>
          <cell r="Y237">
            <v>2</v>
          </cell>
          <cell r="Z237">
            <v>2</v>
          </cell>
          <cell r="AA237"/>
          <cell r="AB237"/>
          <cell r="AC237"/>
          <cell r="AD237"/>
          <cell r="AE237"/>
          <cell r="AF237"/>
          <cell r="AG237">
            <v>3</v>
          </cell>
          <cell r="AH237">
            <v>3</v>
          </cell>
          <cell r="AI237">
            <v>7</v>
          </cell>
          <cell r="AJ237"/>
          <cell r="AK237"/>
          <cell r="AL237"/>
          <cell r="AM237"/>
          <cell r="AN237">
            <v>3</v>
          </cell>
          <cell r="AO237">
            <v>3</v>
          </cell>
          <cell r="AP237">
            <v>3</v>
          </cell>
          <cell r="AQ237">
            <v>7</v>
          </cell>
          <cell r="AR237"/>
          <cell r="AS237">
            <v>1</v>
          </cell>
          <cell r="AT237">
            <v>2</v>
          </cell>
          <cell r="AU237"/>
          <cell r="AV237"/>
          <cell r="AW237">
            <v>1</v>
          </cell>
          <cell r="AX237"/>
          <cell r="AY237">
            <v>1</v>
          </cell>
          <cell r="AZ237">
            <v>1</v>
          </cell>
          <cell r="BA237"/>
          <cell r="BB237"/>
          <cell r="BC237">
            <v>1</v>
          </cell>
          <cell r="BD237"/>
          <cell r="BE237"/>
          <cell r="BF237"/>
          <cell r="BG237"/>
          <cell r="BH237">
            <v>42</v>
          </cell>
        </row>
        <row r="238">
          <cell r="C238">
            <v>674120</v>
          </cell>
          <cell r="D238" t="str">
            <v>北京华联综合超市股份有限公司沈阳分公司</v>
          </cell>
          <cell r="E238">
            <v>1.5</v>
          </cell>
          <cell r="F238">
            <v>0.5</v>
          </cell>
          <cell r="G238">
            <v>0.5</v>
          </cell>
          <cell r="H238">
            <v>1</v>
          </cell>
          <cell r="I238">
            <v>2.5</v>
          </cell>
          <cell r="J238">
            <v>1</v>
          </cell>
          <cell r="K238">
            <v>23</v>
          </cell>
          <cell r="L238">
            <v>18</v>
          </cell>
          <cell r="M238">
            <v>50</v>
          </cell>
          <cell r="N238">
            <v>10</v>
          </cell>
          <cell r="O238">
            <v>5</v>
          </cell>
          <cell r="P238">
            <v>5</v>
          </cell>
          <cell r="Q238">
            <v>12</v>
          </cell>
          <cell r="R238">
            <v>15</v>
          </cell>
          <cell r="S238">
            <v>29</v>
          </cell>
          <cell r="T238">
            <v>24</v>
          </cell>
          <cell r="U238"/>
          <cell r="V238"/>
          <cell r="W238"/>
          <cell r="X238">
            <v>4</v>
          </cell>
          <cell r="Y238">
            <v>4</v>
          </cell>
          <cell r="Z238">
            <v>4</v>
          </cell>
          <cell r="AA238"/>
          <cell r="AB238"/>
          <cell r="AC238"/>
          <cell r="AD238"/>
          <cell r="AE238"/>
          <cell r="AF238"/>
          <cell r="AG238">
            <v>5</v>
          </cell>
          <cell r="AH238">
            <v>5</v>
          </cell>
          <cell r="AI238">
            <v>8</v>
          </cell>
          <cell r="AJ238"/>
          <cell r="AK238"/>
          <cell r="AL238"/>
          <cell r="AM238"/>
          <cell r="AN238">
            <v>5</v>
          </cell>
          <cell r="AO238">
            <v>5</v>
          </cell>
          <cell r="AP238">
            <v>5</v>
          </cell>
          <cell r="AQ238">
            <v>9</v>
          </cell>
          <cell r="AR238">
            <v>3</v>
          </cell>
          <cell r="AS238">
            <v>2</v>
          </cell>
          <cell r="AT238">
            <v>4</v>
          </cell>
          <cell r="AU238"/>
          <cell r="AV238">
            <v>2</v>
          </cell>
          <cell r="AW238"/>
          <cell r="AX238"/>
          <cell r="AY238">
            <v>2</v>
          </cell>
          <cell r="AZ238"/>
          <cell r="BA238"/>
          <cell r="BB238"/>
          <cell r="BC238"/>
          <cell r="BD238"/>
          <cell r="BE238"/>
          <cell r="BF238"/>
          <cell r="BG238"/>
          <cell r="BH238">
            <v>25</v>
          </cell>
        </row>
        <row r="239">
          <cell r="C239">
            <v>100465</v>
          </cell>
          <cell r="D239" t="str">
            <v>丹东华润万家生活超市有限公司</v>
          </cell>
          <cell r="E239"/>
          <cell r="F239"/>
          <cell r="G239"/>
          <cell r="H239"/>
          <cell r="I239"/>
          <cell r="J239"/>
          <cell r="K239">
            <v>5</v>
          </cell>
          <cell r="L239">
            <v>4</v>
          </cell>
          <cell r="M239">
            <v>35</v>
          </cell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>
            <v>21</v>
          </cell>
        </row>
        <row r="240">
          <cell r="C240">
            <v>101039</v>
          </cell>
          <cell r="D240" t="str">
            <v>丹东华润万家生活超市有限公司宝山分公司</v>
          </cell>
          <cell r="E240"/>
          <cell r="F240"/>
          <cell r="G240"/>
          <cell r="H240"/>
          <cell r="I240"/>
          <cell r="J240"/>
          <cell r="K240">
            <v>3</v>
          </cell>
          <cell r="L240">
            <v>2</v>
          </cell>
          <cell r="M240">
            <v>30</v>
          </cell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>
            <v>1</v>
          </cell>
          <cell r="AU240"/>
          <cell r="AV240"/>
          <cell r="AW240"/>
          <cell r="AX240"/>
          <cell r="AY240"/>
          <cell r="AZ240"/>
          <cell r="BA240"/>
          <cell r="BB240">
            <v>1</v>
          </cell>
          <cell r="BC240"/>
          <cell r="BD240"/>
          <cell r="BE240"/>
          <cell r="BF240"/>
          <cell r="BG240"/>
          <cell r="BH240">
            <v>126</v>
          </cell>
        </row>
        <row r="241">
          <cell r="C241">
            <v>100132</v>
          </cell>
          <cell r="D241" t="str">
            <v>联华超市股份有限公司</v>
          </cell>
          <cell r="E241"/>
          <cell r="F241"/>
          <cell r="G241"/>
          <cell r="H241"/>
          <cell r="I241"/>
          <cell r="J241"/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>
            <v>1</v>
          </cell>
          <cell r="AO241">
            <v>1</v>
          </cell>
          <cell r="AP241">
            <v>1</v>
          </cell>
          <cell r="AQ241">
            <v>1</v>
          </cell>
          <cell r="AR241">
            <v>1</v>
          </cell>
          <cell r="AS241"/>
          <cell r="AT241">
            <v>2</v>
          </cell>
          <cell r="AU241"/>
          <cell r="AV241"/>
          <cell r="AW241">
            <v>1</v>
          </cell>
          <cell r="AX241">
            <v>1</v>
          </cell>
          <cell r="AY241"/>
          <cell r="AZ241">
            <v>1</v>
          </cell>
          <cell r="BA241">
            <v>1</v>
          </cell>
          <cell r="BB241"/>
          <cell r="BC241">
            <v>1</v>
          </cell>
          <cell r="BD241"/>
          <cell r="BE241"/>
          <cell r="BF241"/>
          <cell r="BG241"/>
          <cell r="BH241">
            <v>84</v>
          </cell>
        </row>
        <row r="242">
          <cell r="C242">
            <v>100133</v>
          </cell>
          <cell r="D242" t="str">
            <v>联华超市股份有限公司</v>
          </cell>
          <cell r="E242"/>
          <cell r="F242">
            <v>1</v>
          </cell>
          <cell r="G242">
            <v>1</v>
          </cell>
          <cell r="H242">
            <v>1</v>
          </cell>
          <cell r="I242"/>
          <cell r="J242">
            <v>1</v>
          </cell>
          <cell r="K242">
            <v>1</v>
          </cell>
          <cell r="L242">
            <v>1</v>
          </cell>
          <cell r="M242">
            <v>3</v>
          </cell>
          <cell r="N242">
            <v>1</v>
          </cell>
          <cell r="O242">
            <v>1</v>
          </cell>
          <cell r="P242">
            <v>1</v>
          </cell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>
            <v>1</v>
          </cell>
          <cell r="AO242">
            <v>1</v>
          </cell>
          <cell r="AP242">
            <v>1</v>
          </cell>
          <cell r="AQ242">
            <v>1</v>
          </cell>
          <cell r="AR242"/>
          <cell r="AS242">
            <v>1</v>
          </cell>
          <cell r="AT242">
            <v>1</v>
          </cell>
          <cell r="AU242"/>
          <cell r="AV242"/>
          <cell r="AW242">
            <v>1</v>
          </cell>
          <cell r="AX242">
            <v>1</v>
          </cell>
          <cell r="AY242">
            <v>1</v>
          </cell>
          <cell r="AZ242"/>
          <cell r="BA242">
            <v>1</v>
          </cell>
          <cell r="BB242"/>
          <cell r="BC242">
            <v>1</v>
          </cell>
          <cell r="BD242"/>
          <cell r="BE242"/>
          <cell r="BF242"/>
          <cell r="BG242"/>
          <cell r="BH242">
            <v>53</v>
          </cell>
        </row>
        <row r="243">
          <cell r="C243">
            <v>100398</v>
          </cell>
          <cell r="D243" t="str">
            <v>联华超市股份有限公司</v>
          </cell>
          <cell r="E243"/>
          <cell r="F243">
            <v>2</v>
          </cell>
          <cell r="G243">
            <v>2</v>
          </cell>
          <cell r="H243">
            <v>2</v>
          </cell>
          <cell r="I243"/>
          <cell r="J243">
            <v>2</v>
          </cell>
          <cell r="K243">
            <v>1</v>
          </cell>
          <cell r="L243">
            <v>1</v>
          </cell>
          <cell r="M243">
            <v>1</v>
          </cell>
          <cell r="N243">
            <v>2</v>
          </cell>
          <cell r="O243">
            <v>2</v>
          </cell>
          <cell r="P243">
            <v>2</v>
          </cell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>
            <v>1</v>
          </cell>
          <cell r="AO243">
            <v>1</v>
          </cell>
          <cell r="AP243">
            <v>1</v>
          </cell>
          <cell r="AQ243">
            <v>1</v>
          </cell>
          <cell r="AR243"/>
          <cell r="AS243"/>
          <cell r="AT243"/>
          <cell r="AU243">
            <v>1</v>
          </cell>
          <cell r="AV243"/>
          <cell r="AW243"/>
          <cell r="AX243"/>
          <cell r="AY243">
            <v>1</v>
          </cell>
          <cell r="AZ243"/>
          <cell r="BA243"/>
          <cell r="BB243"/>
          <cell r="BC243"/>
          <cell r="BD243"/>
          <cell r="BE243"/>
          <cell r="BF243"/>
          <cell r="BG243"/>
          <cell r="BH243">
            <v>59</v>
          </cell>
        </row>
        <row r="244">
          <cell r="C244">
            <v>101291</v>
          </cell>
          <cell r="D244" t="str">
            <v>联华超市股份有限公司</v>
          </cell>
          <cell r="E244"/>
          <cell r="F244">
            <v>2</v>
          </cell>
          <cell r="G244">
            <v>2</v>
          </cell>
          <cell r="H244">
            <v>2</v>
          </cell>
          <cell r="I244"/>
          <cell r="J244">
            <v>2</v>
          </cell>
          <cell r="K244"/>
          <cell r="L244"/>
          <cell r="M244">
            <v>1</v>
          </cell>
          <cell r="N244">
            <v>2</v>
          </cell>
          <cell r="O244">
            <v>2</v>
          </cell>
          <cell r="P244">
            <v>2</v>
          </cell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>
            <v>1</v>
          </cell>
          <cell r="AO244">
            <v>1</v>
          </cell>
          <cell r="AP244">
            <v>1</v>
          </cell>
          <cell r="AQ244">
            <v>1</v>
          </cell>
          <cell r="AR244">
            <v>2</v>
          </cell>
          <cell r="AS244"/>
          <cell r="AT244">
            <v>2</v>
          </cell>
          <cell r="AU244"/>
          <cell r="AV244"/>
          <cell r="AW244"/>
          <cell r="AX244">
            <v>1</v>
          </cell>
          <cell r="AY244"/>
          <cell r="AZ244"/>
          <cell r="BA244"/>
          <cell r="BB244"/>
          <cell r="BC244"/>
          <cell r="BD244"/>
          <cell r="BE244"/>
          <cell r="BF244"/>
          <cell r="BG244"/>
          <cell r="BH244">
            <v>66</v>
          </cell>
        </row>
        <row r="245">
          <cell r="C245">
            <v>102353</v>
          </cell>
          <cell r="D245" t="str">
            <v>辽宁华润万家生活超市有限公司本溪胜利路分公司</v>
          </cell>
          <cell r="E245"/>
          <cell r="F245"/>
          <cell r="G245"/>
          <cell r="H245"/>
          <cell r="I245"/>
          <cell r="J245"/>
          <cell r="K245"/>
          <cell r="L245"/>
          <cell r="M245">
            <v>10</v>
          </cell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>
            <v>125</v>
          </cell>
        </row>
        <row r="246">
          <cell r="C246">
            <v>675104</v>
          </cell>
          <cell r="D246" t="str">
            <v>江苏时代超市有限公司</v>
          </cell>
          <cell r="E246"/>
          <cell r="F246"/>
          <cell r="G246"/>
          <cell r="H246"/>
          <cell r="I246"/>
          <cell r="J246"/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>
            <v>1</v>
          </cell>
          <cell r="AV246"/>
          <cell r="AW246"/>
          <cell r="AX246"/>
          <cell r="AY246">
            <v>1</v>
          </cell>
          <cell r="AZ246"/>
          <cell r="BA246"/>
          <cell r="BB246"/>
          <cell r="BC246"/>
          <cell r="BD246"/>
          <cell r="BE246"/>
          <cell r="BF246"/>
          <cell r="BG246"/>
          <cell r="BH246">
            <v>56</v>
          </cell>
        </row>
        <row r="247">
          <cell r="C247">
            <v>675306</v>
          </cell>
          <cell r="D247" t="str">
            <v>山东家家悦集团有限公司</v>
          </cell>
          <cell r="E247"/>
          <cell r="F247"/>
          <cell r="G247"/>
          <cell r="H247"/>
          <cell r="I247"/>
          <cell r="J247"/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>
            <v>5</v>
          </cell>
          <cell r="AS247"/>
          <cell r="AT247">
            <v>27</v>
          </cell>
          <cell r="AU247">
            <v>25</v>
          </cell>
          <cell r="AV247">
            <v>24</v>
          </cell>
          <cell r="AW247">
            <v>23</v>
          </cell>
          <cell r="AX247">
            <v>23</v>
          </cell>
          <cell r="AY247">
            <v>24</v>
          </cell>
          <cell r="AZ247">
            <v>25</v>
          </cell>
          <cell r="BA247">
            <v>35</v>
          </cell>
          <cell r="BB247">
            <v>20</v>
          </cell>
          <cell r="BC247">
            <v>25</v>
          </cell>
          <cell r="BD247"/>
          <cell r="BE247"/>
          <cell r="BF247"/>
          <cell r="BG247"/>
          <cell r="BH247">
            <v>63</v>
          </cell>
        </row>
        <row r="248">
          <cell r="C248">
            <v>101033</v>
          </cell>
          <cell r="D248" t="str">
            <v>北京华联综合超市股份有限公司山西分公司</v>
          </cell>
          <cell r="E248"/>
          <cell r="F248"/>
          <cell r="G248"/>
          <cell r="H248"/>
          <cell r="I248"/>
          <cell r="J248"/>
          <cell r="K248">
            <v>4</v>
          </cell>
          <cell r="L248">
            <v>4</v>
          </cell>
          <cell r="M248">
            <v>30</v>
          </cell>
          <cell r="N248"/>
          <cell r="O248"/>
          <cell r="P248"/>
          <cell r="Q248">
            <v>1</v>
          </cell>
          <cell r="R248">
            <v>1</v>
          </cell>
          <cell r="S248">
            <v>2</v>
          </cell>
          <cell r="T248">
            <v>2</v>
          </cell>
          <cell r="U248"/>
          <cell r="V248"/>
          <cell r="W248"/>
          <cell r="X248">
            <v>2</v>
          </cell>
          <cell r="Y248">
            <v>2</v>
          </cell>
          <cell r="Z248">
            <v>3</v>
          </cell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>
            <v>5</v>
          </cell>
          <cell r="AO248">
            <v>5</v>
          </cell>
          <cell r="AP248">
            <v>5</v>
          </cell>
          <cell r="AQ248">
            <v>5</v>
          </cell>
          <cell r="AR248">
            <v>20</v>
          </cell>
          <cell r="AS248">
            <v>2</v>
          </cell>
          <cell r="AT248">
            <v>20</v>
          </cell>
          <cell r="AU248"/>
          <cell r="AV248"/>
          <cell r="AW248"/>
          <cell r="AX248">
            <v>4</v>
          </cell>
          <cell r="AY248">
            <v>2</v>
          </cell>
          <cell r="AZ248"/>
          <cell r="BA248"/>
          <cell r="BB248">
            <v>2</v>
          </cell>
          <cell r="BC248"/>
          <cell r="BD248"/>
          <cell r="BE248"/>
          <cell r="BF248"/>
          <cell r="BG248"/>
          <cell r="BH248">
            <v>61</v>
          </cell>
        </row>
        <row r="249">
          <cell r="C249">
            <v>673509</v>
          </cell>
          <cell r="D249" t="str">
            <v>北京华联综合超市股份有限公司太原分公司</v>
          </cell>
          <cell r="E249"/>
          <cell r="F249"/>
          <cell r="G249"/>
          <cell r="H249"/>
          <cell r="I249"/>
          <cell r="J249"/>
          <cell r="K249">
            <v>1</v>
          </cell>
          <cell r="L249">
            <v>1</v>
          </cell>
          <cell r="M249">
            <v>15</v>
          </cell>
          <cell r="N249"/>
          <cell r="O249"/>
          <cell r="P249"/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/>
          <cell r="V249"/>
          <cell r="W249"/>
          <cell r="X249">
            <v>2</v>
          </cell>
          <cell r="Y249">
            <v>3</v>
          </cell>
          <cell r="Z249">
            <v>5</v>
          </cell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>
            <v>4</v>
          </cell>
          <cell r="AO249">
            <v>4</v>
          </cell>
          <cell r="AP249">
            <v>4</v>
          </cell>
          <cell r="AQ249">
            <v>4</v>
          </cell>
          <cell r="AR249">
            <v>16</v>
          </cell>
          <cell r="AS249"/>
          <cell r="AT249">
            <v>16</v>
          </cell>
          <cell r="AU249"/>
          <cell r="AV249">
            <v>1</v>
          </cell>
          <cell r="AW249"/>
          <cell r="AX249">
            <v>2</v>
          </cell>
          <cell r="AY249">
            <v>1</v>
          </cell>
          <cell r="AZ249"/>
          <cell r="BA249"/>
          <cell r="BB249"/>
          <cell r="BC249"/>
          <cell r="BD249"/>
          <cell r="BE249"/>
          <cell r="BF249"/>
          <cell r="BG249"/>
          <cell r="BH249">
            <v>36</v>
          </cell>
        </row>
        <row r="250">
          <cell r="C250">
            <v>102031</v>
          </cell>
          <cell r="D250" t="str">
            <v>北京华联综合超市股份有限公司太原桃园分公司</v>
          </cell>
          <cell r="E250"/>
          <cell r="F250"/>
          <cell r="G250"/>
          <cell r="H250"/>
          <cell r="I250"/>
          <cell r="J250"/>
          <cell r="K250">
            <v>1</v>
          </cell>
          <cell r="L250">
            <v>1</v>
          </cell>
          <cell r="M250">
            <v>10</v>
          </cell>
          <cell r="N250"/>
          <cell r="O250"/>
          <cell r="P250"/>
          <cell r="Q250">
            <v>1</v>
          </cell>
          <cell r="R250">
            <v>1</v>
          </cell>
          <cell r="S250">
            <v>2</v>
          </cell>
          <cell r="T250">
            <v>2</v>
          </cell>
          <cell r="U250"/>
          <cell r="V250"/>
          <cell r="W250"/>
          <cell r="X250">
            <v>2</v>
          </cell>
          <cell r="Y250">
            <v>3</v>
          </cell>
          <cell r="Z250">
            <v>3</v>
          </cell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>
            <v>4</v>
          </cell>
          <cell r="AO250">
            <v>4</v>
          </cell>
          <cell r="AP250">
            <v>4</v>
          </cell>
          <cell r="AQ250">
            <v>4</v>
          </cell>
          <cell r="AR250">
            <v>25</v>
          </cell>
          <cell r="AS250">
            <v>0</v>
          </cell>
          <cell r="AT250">
            <v>26</v>
          </cell>
          <cell r="AU250"/>
          <cell r="AV250"/>
          <cell r="AW250"/>
          <cell r="AX250">
            <v>1</v>
          </cell>
          <cell r="AY250"/>
          <cell r="AZ250">
            <v>1</v>
          </cell>
          <cell r="BA250">
            <v>1</v>
          </cell>
          <cell r="BB250"/>
          <cell r="BC250"/>
          <cell r="BD250"/>
          <cell r="BE250"/>
          <cell r="BF250"/>
          <cell r="BG250"/>
          <cell r="BH250">
            <v>101</v>
          </cell>
        </row>
        <row r="251">
          <cell r="C251">
            <v>673501</v>
          </cell>
          <cell r="D251" t="str">
            <v>山西华联综合超市有限公司</v>
          </cell>
          <cell r="E251"/>
          <cell r="F251"/>
          <cell r="G251"/>
          <cell r="H251"/>
          <cell r="I251"/>
          <cell r="J251"/>
          <cell r="K251">
            <v>4</v>
          </cell>
          <cell r="L251">
            <v>4</v>
          </cell>
          <cell r="M251">
            <v>10</v>
          </cell>
          <cell r="N251"/>
          <cell r="O251"/>
          <cell r="P251"/>
          <cell r="Q251">
            <v>1</v>
          </cell>
          <cell r="R251">
            <v>1</v>
          </cell>
          <cell r="S251">
            <v>2</v>
          </cell>
          <cell r="T251">
            <v>2</v>
          </cell>
          <cell r="U251"/>
          <cell r="V251"/>
          <cell r="W251"/>
          <cell r="X251">
            <v>2</v>
          </cell>
          <cell r="Y251">
            <v>3</v>
          </cell>
          <cell r="Z251">
            <v>3</v>
          </cell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>
            <v>4</v>
          </cell>
          <cell r="AO251">
            <v>4</v>
          </cell>
          <cell r="AP251">
            <v>4</v>
          </cell>
          <cell r="AQ251">
            <v>4</v>
          </cell>
          <cell r="AR251">
            <v>1</v>
          </cell>
          <cell r="AS251"/>
          <cell r="AT251"/>
          <cell r="AU251">
            <v>0</v>
          </cell>
          <cell r="AV251"/>
          <cell r="AW251">
            <v>0</v>
          </cell>
          <cell r="AX251"/>
          <cell r="AY251"/>
          <cell r="AZ251"/>
          <cell r="BA251"/>
          <cell r="BB251">
            <v>0</v>
          </cell>
          <cell r="BC251">
            <v>1</v>
          </cell>
          <cell r="BD251"/>
          <cell r="BE251"/>
          <cell r="BF251"/>
          <cell r="BG251"/>
          <cell r="BH251">
            <v>95</v>
          </cell>
        </row>
        <row r="252">
          <cell r="C252">
            <v>210265</v>
          </cell>
          <cell r="D252" t="str">
            <v>联华超市股份有限公司</v>
          </cell>
          <cell r="E252"/>
          <cell r="F252">
            <v>3</v>
          </cell>
          <cell r="G252">
            <v>2</v>
          </cell>
          <cell r="H252">
            <v>3</v>
          </cell>
          <cell r="I252"/>
          <cell r="J252">
            <v>3</v>
          </cell>
          <cell r="K252"/>
          <cell r="L252"/>
          <cell r="M252">
            <v>50</v>
          </cell>
          <cell r="N252">
            <v>6</v>
          </cell>
          <cell r="O252">
            <v>2</v>
          </cell>
          <cell r="P252">
            <v>3</v>
          </cell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>
            <v>5</v>
          </cell>
          <cell r="AH252"/>
          <cell r="AI252">
            <v>5</v>
          </cell>
          <cell r="AJ252"/>
          <cell r="AK252"/>
          <cell r="AL252"/>
          <cell r="AM252"/>
          <cell r="AN252">
            <v>10</v>
          </cell>
          <cell r="AO252">
            <v>10</v>
          </cell>
          <cell r="AP252">
            <v>10</v>
          </cell>
          <cell r="AQ252">
            <v>10</v>
          </cell>
          <cell r="AR252">
            <v>1</v>
          </cell>
          <cell r="AS252">
            <v>2</v>
          </cell>
          <cell r="AT252">
            <v>13</v>
          </cell>
          <cell r="AU252">
            <v>0</v>
          </cell>
          <cell r="AV252">
            <v>2</v>
          </cell>
          <cell r="AW252">
            <v>0</v>
          </cell>
          <cell r="AX252">
            <v>3</v>
          </cell>
          <cell r="AY252">
            <v>3</v>
          </cell>
          <cell r="AZ252"/>
          <cell r="BA252">
            <v>1</v>
          </cell>
          <cell r="BB252">
            <v>0</v>
          </cell>
          <cell r="BC252">
            <v>2</v>
          </cell>
          <cell r="BD252"/>
          <cell r="BE252"/>
          <cell r="BF252"/>
          <cell r="BG252"/>
          <cell r="BH252">
            <v>79</v>
          </cell>
        </row>
        <row r="253">
          <cell r="C253">
            <v>210267</v>
          </cell>
          <cell r="D253" t="str">
            <v>联华超市股份有限公司</v>
          </cell>
          <cell r="E253"/>
          <cell r="F253">
            <v>6</v>
          </cell>
          <cell r="G253">
            <v>6</v>
          </cell>
          <cell r="H253">
            <v>6</v>
          </cell>
          <cell r="I253"/>
          <cell r="J253">
            <v>6</v>
          </cell>
          <cell r="K253">
            <v>3</v>
          </cell>
          <cell r="L253"/>
          <cell r="M253">
            <v>70</v>
          </cell>
          <cell r="N253">
            <v>4</v>
          </cell>
          <cell r="O253">
            <v>3</v>
          </cell>
          <cell r="P253">
            <v>3</v>
          </cell>
          <cell r="Q253"/>
          <cell r="R253"/>
          <cell r="S253"/>
          <cell r="T253"/>
          <cell r="U253"/>
          <cell r="V253"/>
          <cell r="W253"/>
          <cell r="X253">
            <v>10</v>
          </cell>
          <cell r="Y253">
            <v>10</v>
          </cell>
          <cell r="Z253">
            <v>10</v>
          </cell>
          <cell r="AA253"/>
          <cell r="AB253"/>
          <cell r="AC253"/>
          <cell r="AD253"/>
          <cell r="AE253"/>
          <cell r="AF253"/>
          <cell r="AG253">
            <v>5</v>
          </cell>
          <cell r="AH253">
            <v>3</v>
          </cell>
          <cell r="AI253">
            <v>5</v>
          </cell>
          <cell r="AJ253"/>
          <cell r="AK253"/>
          <cell r="AL253"/>
          <cell r="AM253"/>
          <cell r="AN253">
            <v>10</v>
          </cell>
          <cell r="AO253">
            <v>10</v>
          </cell>
          <cell r="AP253">
            <v>10</v>
          </cell>
          <cell r="AQ253">
            <v>10</v>
          </cell>
          <cell r="AR253">
            <v>2</v>
          </cell>
          <cell r="AS253"/>
          <cell r="AT253">
            <v>1</v>
          </cell>
          <cell r="AU253">
            <v>1</v>
          </cell>
          <cell r="AV253"/>
          <cell r="AW253"/>
          <cell r="AX253">
            <v>1</v>
          </cell>
          <cell r="AY253"/>
          <cell r="AZ253"/>
          <cell r="BA253"/>
          <cell r="BB253"/>
          <cell r="BC253"/>
          <cell r="BD253"/>
          <cell r="BE253"/>
          <cell r="BF253"/>
          <cell r="BG253"/>
          <cell r="BH253">
            <v>9155</v>
          </cell>
        </row>
        <row r="254">
          <cell r="C254">
            <v>100152</v>
          </cell>
          <cell r="D254" t="str">
            <v>天津华润万家生活超市有限公司</v>
          </cell>
          <cell r="E254">
            <v>7</v>
          </cell>
          <cell r="F254"/>
          <cell r="G254"/>
          <cell r="H254"/>
          <cell r="I254">
            <v>5</v>
          </cell>
          <cell r="J254">
            <v>4</v>
          </cell>
          <cell r="K254">
            <v>10</v>
          </cell>
          <cell r="L254">
            <v>6</v>
          </cell>
          <cell r="M254">
            <v>35</v>
          </cell>
          <cell r="N254"/>
          <cell r="O254"/>
          <cell r="P254"/>
          <cell r="Q254">
            <v>7</v>
          </cell>
          <cell r="R254">
            <v>8</v>
          </cell>
          <cell r="S254">
            <v>9</v>
          </cell>
          <cell r="T254">
            <v>8</v>
          </cell>
          <cell r="U254"/>
          <cell r="V254"/>
          <cell r="W254"/>
          <cell r="X254"/>
          <cell r="Y254"/>
          <cell r="Z254">
            <v>3</v>
          </cell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>
            <v>2</v>
          </cell>
          <cell r="AO254">
            <v>5</v>
          </cell>
          <cell r="AP254">
            <v>3</v>
          </cell>
          <cell r="AQ254">
            <v>3</v>
          </cell>
          <cell r="AR254">
            <v>0</v>
          </cell>
          <cell r="AS254">
            <v>1</v>
          </cell>
          <cell r="AT254">
            <v>0</v>
          </cell>
          <cell r="AU254">
            <v>1</v>
          </cell>
          <cell r="AV254"/>
          <cell r="AW254">
            <v>1</v>
          </cell>
          <cell r="AX254">
            <v>1</v>
          </cell>
          <cell r="AY254"/>
          <cell r="AZ254"/>
          <cell r="BA254"/>
          <cell r="BB254">
            <v>1</v>
          </cell>
          <cell r="BC254">
            <v>1</v>
          </cell>
          <cell r="BD254"/>
          <cell r="BE254"/>
          <cell r="BF254"/>
          <cell r="BG254"/>
          <cell r="BH254">
            <v>6</v>
          </cell>
        </row>
        <row r="255">
          <cell r="C255">
            <v>100308</v>
          </cell>
          <cell r="D255" t="str">
            <v>天津华润万家生活超市有限公司</v>
          </cell>
          <cell r="E255">
            <v>2</v>
          </cell>
          <cell r="F255"/>
          <cell r="G255"/>
          <cell r="H255"/>
          <cell r="I255">
            <v>2</v>
          </cell>
          <cell r="J255">
            <v>2</v>
          </cell>
          <cell r="K255">
            <v>5</v>
          </cell>
          <cell r="L255">
            <v>4</v>
          </cell>
          <cell r="M255">
            <v>60</v>
          </cell>
          <cell r="N255"/>
          <cell r="O255"/>
          <cell r="P255"/>
          <cell r="Q255">
            <v>1</v>
          </cell>
          <cell r="R255">
            <v>2</v>
          </cell>
          <cell r="S255">
            <v>3</v>
          </cell>
          <cell r="T255">
            <v>2</v>
          </cell>
          <cell r="U255"/>
          <cell r="V255"/>
          <cell r="W255"/>
          <cell r="X255"/>
          <cell r="Y255"/>
          <cell r="Z255">
            <v>2</v>
          </cell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>
            <v>2</v>
          </cell>
          <cell r="AO255">
            <v>3</v>
          </cell>
          <cell r="AP255">
            <v>2</v>
          </cell>
          <cell r="AQ255">
            <v>3</v>
          </cell>
          <cell r="AR255">
            <v>0</v>
          </cell>
          <cell r="AS255"/>
          <cell r="AT255"/>
          <cell r="AU255"/>
          <cell r="AV255"/>
          <cell r="AW255">
            <v>1</v>
          </cell>
          <cell r="AX255">
            <v>0</v>
          </cell>
          <cell r="AY255">
            <v>0</v>
          </cell>
          <cell r="AZ255"/>
          <cell r="BA255"/>
          <cell r="BB255">
            <v>1</v>
          </cell>
          <cell r="BC255">
            <v>1</v>
          </cell>
          <cell r="BD255"/>
          <cell r="BE255"/>
          <cell r="BF255"/>
          <cell r="BG255"/>
          <cell r="BH255">
            <v>52</v>
          </cell>
        </row>
        <row r="256">
          <cell r="C256">
            <v>101061</v>
          </cell>
          <cell r="D256" t="str">
            <v>天津华润万家生活超市有限公司</v>
          </cell>
          <cell r="E256">
            <v>3</v>
          </cell>
          <cell r="F256"/>
          <cell r="G256"/>
          <cell r="H256"/>
          <cell r="I256">
            <v>3</v>
          </cell>
          <cell r="J256">
            <v>3</v>
          </cell>
          <cell r="K256">
            <v>10</v>
          </cell>
          <cell r="L256">
            <v>6</v>
          </cell>
          <cell r="M256"/>
          <cell r="N256"/>
          <cell r="O256"/>
          <cell r="P256"/>
          <cell r="Q256">
            <v>2</v>
          </cell>
          <cell r="R256">
            <v>3</v>
          </cell>
          <cell r="S256">
            <v>4</v>
          </cell>
          <cell r="T256">
            <v>3</v>
          </cell>
          <cell r="U256"/>
          <cell r="V256"/>
          <cell r="W256"/>
          <cell r="X256"/>
          <cell r="Y256"/>
          <cell r="Z256">
            <v>2</v>
          </cell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>
            <v>3</v>
          </cell>
          <cell r="AO256">
            <v>4</v>
          </cell>
          <cell r="AP256">
            <v>3</v>
          </cell>
          <cell r="AQ256">
            <v>4</v>
          </cell>
          <cell r="AR256"/>
          <cell r="AS256"/>
          <cell r="AT256">
            <v>1</v>
          </cell>
          <cell r="AU256"/>
          <cell r="AV256"/>
          <cell r="AW256">
            <v>1</v>
          </cell>
          <cell r="AX256">
            <v>1</v>
          </cell>
          <cell r="AY256"/>
          <cell r="AZ256"/>
          <cell r="BA256"/>
          <cell r="BB256"/>
          <cell r="BC256"/>
          <cell r="BD256"/>
          <cell r="BE256"/>
          <cell r="BF256"/>
          <cell r="BG256"/>
          <cell r="BH256">
            <v>33</v>
          </cell>
        </row>
        <row r="257">
          <cell r="C257">
            <v>102137</v>
          </cell>
          <cell r="D257" t="str">
            <v>天津华润万家生活超市有限公司</v>
          </cell>
          <cell r="E257">
            <v>3.5</v>
          </cell>
          <cell r="F257"/>
          <cell r="G257"/>
          <cell r="H257"/>
          <cell r="I257">
            <v>3</v>
          </cell>
          <cell r="J257">
            <v>3</v>
          </cell>
          <cell r="K257">
            <v>6</v>
          </cell>
          <cell r="L257">
            <v>6</v>
          </cell>
          <cell r="M257">
            <v>20</v>
          </cell>
          <cell r="N257"/>
          <cell r="O257"/>
          <cell r="P257"/>
          <cell r="Q257">
            <v>2</v>
          </cell>
          <cell r="R257">
            <v>4</v>
          </cell>
          <cell r="S257">
            <v>6</v>
          </cell>
          <cell r="T257">
            <v>4</v>
          </cell>
          <cell r="U257"/>
          <cell r="V257"/>
          <cell r="W257"/>
          <cell r="X257"/>
          <cell r="Y257"/>
          <cell r="Z257">
            <v>2</v>
          </cell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>
            <v>2</v>
          </cell>
          <cell r="AO257">
            <v>6</v>
          </cell>
          <cell r="AP257">
            <v>5</v>
          </cell>
          <cell r="AQ257">
            <v>3</v>
          </cell>
          <cell r="AR257"/>
          <cell r="AS257"/>
          <cell r="AT257">
            <v>1</v>
          </cell>
          <cell r="AU257"/>
          <cell r="AV257"/>
          <cell r="AW257"/>
          <cell r="AX257">
            <v>1</v>
          </cell>
          <cell r="AY257">
            <v>1</v>
          </cell>
          <cell r="AZ257"/>
          <cell r="BA257"/>
          <cell r="BB257"/>
          <cell r="BC257"/>
          <cell r="BD257"/>
          <cell r="BE257"/>
          <cell r="BF257"/>
          <cell r="BG257"/>
          <cell r="BH257">
            <v>678</v>
          </cell>
        </row>
        <row r="258">
          <cell r="C258">
            <v>102161</v>
          </cell>
          <cell r="D258" t="str">
            <v>天津华润万家生活超市有限公司</v>
          </cell>
          <cell r="E258">
            <v>2</v>
          </cell>
          <cell r="F258"/>
          <cell r="G258"/>
          <cell r="H258"/>
          <cell r="I258">
            <v>2</v>
          </cell>
          <cell r="J258">
            <v>2</v>
          </cell>
          <cell r="K258">
            <v>5</v>
          </cell>
          <cell r="L258">
            <v>5</v>
          </cell>
          <cell r="M258">
            <v>18</v>
          </cell>
          <cell r="N258"/>
          <cell r="O258"/>
          <cell r="P258"/>
          <cell r="Q258">
            <v>1</v>
          </cell>
          <cell r="R258">
            <v>2</v>
          </cell>
          <cell r="S258">
            <v>3</v>
          </cell>
          <cell r="T258">
            <v>2</v>
          </cell>
          <cell r="U258"/>
          <cell r="V258"/>
          <cell r="W258"/>
          <cell r="X258"/>
          <cell r="Y258"/>
          <cell r="Z258">
            <v>2</v>
          </cell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>
            <v>2</v>
          </cell>
          <cell r="AO258">
            <v>3</v>
          </cell>
          <cell r="AP258">
            <v>2</v>
          </cell>
          <cell r="AQ258">
            <v>3</v>
          </cell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>
            <v>716</v>
          </cell>
        </row>
        <row r="259">
          <cell r="C259">
            <v>672302</v>
          </cell>
          <cell r="D259" t="str">
            <v>天津华润万家生活超市有限公司</v>
          </cell>
          <cell r="E259">
            <v>6</v>
          </cell>
          <cell r="F259"/>
          <cell r="G259"/>
          <cell r="H259"/>
          <cell r="I259">
            <v>5</v>
          </cell>
          <cell r="J259">
            <v>3</v>
          </cell>
          <cell r="K259">
            <v>10</v>
          </cell>
          <cell r="L259">
            <v>6</v>
          </cell>
          <cell r="M259">
            <v>65</v>
          </cell>
          <cell r="N259"/>
          <cell r="O259"/>
          <cell r="P259"/>
          <cell r="Q259">
            <v>5</v>
          </cell>
          <cell r="R259">
            <v>8</v>
          </cell>
          <cell r="S259">
            <v>11</v>
          </cell>
          <cell r="T259">
            <v>11</v>
          </cell>
          <cell r="U259"/>
          <cell r="V259"/>
          <cell r="W259"/>
          <cell r="X259"/>
          <cell r="Y259"/>
          <cell r="Z259">
            <v>2</v>
          </cell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>
            <v>2</v>
          </cell>
          <cell r="AO259">
            <v>3</v>
          </cell>
          <cell r="AP259">
            <v>3</v>
          </cell>
          <cell r="AQ259">
            <v>3</v>
          </cell>
          <cell r="AR259"/>
          <cell r="AS259">
            <v>2</v>
          </cell>
          <cell r="AT259">
            <v>1</v>
          </cell>
          <cell r="AU259">
            <v>2</v>
          </cell>
          <cell r="AV259"/>
          <cell r="AW259">
            <v>2</v>
          </cell>
          <cell r="AX259">
            <v>1</v>
          </cell>
          <cell r="AY259">
            <v>0</v>
          </cell>
          <cell r="AZ259">
            <v>1</v>
          </cell>
          <cell r="BA259"/>
          <cell r="BB259"/>
          <cell r="BC259">
            <v>2</v>
          </cell>
          <cell r="BD259"/>
          <cell r="BE259"/>
          <cell r="BF259"/>
          <cell r="BG259"/>
          <cell r="BH259">
            <v>47</v>
          </cell>
        </row>
        <row r="260">
          <cell r="C260">
            <v>672304</v>
          </cell>
          <cell r="D260" t="str">
            <v>天津华润万家生活超市有限公司</v>
          </cell>
          <cell r="E260">
            <v>1</v>
          </cell>
          <cell r="F260"/>
          <cell r="G260"/>
          <cell r="H260"/>
          <cell r="I260">
            <v>1</v>
          </cell>
          <cell r="J260">
            <v>1</v>
          </cell>
          <cell r="K260">
            <v>5</v>
          </cell>
          <cell r="L260">
            <v>5</v>
          </cell>
          <cell r="M260">
            <v>50</v>
          </cell>
          <cell r="N260"/>
          <cell r="O260"/>
          <cell r="P260"/>
          <cell r="Q260">
            <v>17</v>
          </cell>
          <cell r="R260">
            <v>3</v>
          </cell>
          <cell r="S260">
            <v>6</v>
          </cell>
          <cell r="T260">
            <v>5</v>
          </cell>
          <cell r="U260"/>
          <cell r="V260"/>
          <cell r="W260"/>
          <cell r="X260"/>
          <cell r="Y260"/>
          <cell r="Z260">
            <v>4</v>
          </cell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>
            <v>2</v>
          </cell>
          <cell r="AO260">
            <v>2</v>
          </cell>
          <cell r="AP260">
            <v>2</v>
          </cell>
          <cell r="AQ260">
            <v>2</v>
          </cell>
          <cell r="AR260">
            <v>1</v>
          </cell>
          <cell r="AS260">
            <v>1</v>
          </cell>
          <cell r="AT260">
            <v>1</v>
          </cell>
          <cell r="AU260">
            <v>1</v>
          </cell>
          <cell r="AV260">
            <v>1</v>
          </cell>
          <cell r="AW260">
            <v>1</v>
          </cell>
          <cell r="AX260">
            <v>1</v>
          </cell>
          <cell r="AY260"/>
          <cell r="AZ260"/>
          <cell r="BA260">
            <v>2</v>
          </cell>
          <cell r="BB260"/>
          <cell r="BC260">
            <v>0</v>
          </cell>
          <cell r="BD260"/>
          <cell r="BE260"/>
          <cell r="BF260"/>
          <cell r="BG260"/>
          <cell r="BH260">
            <v>0</v>
          </cell>
        </row>
        <row r="261">
          <cell r="C261">
            <v>672306</v>
          </cell>
          <cell r="D261" t="str">
            <v>天津华润万家生活超市有限公司</v>
          </cell>
          <cell r="E261">
            <v>4</v>
          </cell>
          <cell r="F261"/>
          <cell r="G261"/>
          <cell r="H261"/>
          <cell r="I261">
            <v>3</v>
          </cell>
          <cell r="J261">
            <v>2</v>
          </cell>
          <cell r="K261">
            <v>6</v>
          </cell>
          <cell r="L261">
            <v>6</v>
          </cell>
          <cell r="M261">
            <v>31</v>
          </cell>
          <cell r="N261"/>
          <cell r="O261"/>
          <cell r="P261"/>
          <cell r="Q261">
            <v>6</v>
          </cell>
          <cell r="R261">
            <v>5</v>
          </cell>
          <cell r="S261">
            <v>6</v>
          </cell>
          <cell r="T261">
            <v>5</v>
          </cell>
          <cell r="U261"/>
          <cell r="V261"/>
          <cell r="W261"/>
          <cell r="X261"/>
          <cell r="Y261"/>
          <cell r="Z261">
            <v>2</v>
          </cell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>
            <v>2</v>
          </cell>
          <cell r="AO261">
            <v>8</v>
          </cell>
          <cell r="AP261">
            <v>5</v>
          </cell>
          <cell r="AQ261">
            <v>3</v>
          </cell>
          <cell r="AR261">
            <v>0</v>
          </cell>
          <cell r="AS261">
            <v>3</v>
          </cell>
          <cell r="AT261">
            <v>1</v>
          </cell>
          <cell r="AU261"/>
          <cell r="AV261"/>
          <cell r="AW261">
            <v>1</v>
          </cell>
          <cell r="AX261">
            <v>2</v>
          </cell>
          <cell r="AY261">
            <v>0</v>
          </cell>
          <cell r="AZ261">
            <v>1</v>
          </cell>
          <cell r="BA261">
            <v>1</v>
          </cell>
          <cell r="BB261">
            <v>0</v>
          </cell>
          <cell r="BC261">
            <v>1</v>
          </cell>
          <cell r="BD261"/>
          <cell r="BE261"/>
          <cell r="BF261"/>
          <cell r="BG261"/>
          <cell r="BH261">
            <v>153</v>
          </cell>
        </row>
        <row r="262">
          <cell r="C262">
            <v>672307</v>
          </cell>
          <cell r="D262" t="str">
            <v>天津华润万家生活超市有限公司</v>
          </cell>
          <cell r="E262">
            <v>4</v>
          </cell>
          <cell r="F262"/>
          <cell r="G262"/>
          <cell r="H262"/>
          <cell r="I262">
            <v>4</v>
          </cell>
          <cell r="J262">
            <v>1</v>
          </cell>
          <cell r="K262">
            <v>8</v>
          </cell>
          <cell r="L262">
            <v>8</v>
          </cell>
          <cell r="M262">
            <v>25</v>
          </cell>
          <cell r="N262"/>
          <cell r="O262"/>
          <cell r="P262"/>
          <cell r="Q262">
            <v>4</v>
          </cell>
          <cell r="R262">
            <v>5</v>
          </cell>
          <cell r="S262">
            <v>9</v>
          </cell>
          <cell r="T262">
            <v>8</v>
          </cell>
          <cell r="U262"/>
          <cell r="V262"/>
          <cell r="W262"/>
          <cell r="X262"/>
          <cell r="Y262"/>
          <cell r="Z262">
            <v>2</v>
          </cell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>
            <v>2</v>
          </cell>
          <cell r="AO262">
            <v>6</v>
          </cell>
          <cell r="AP262">
            <v>5</v>
          </cell>
          <cell r="AQ262">
            <v>3</v>
          </cell>
          <cell r="AR262"/>
          <cell r="AS262"/>
          <cell r="AT262"/>
          <cell r="AU262">
            <v>1</v>
          </cell>
          <cell r="AV262"/>
          <cell r="AW262">
            <v>1</v>
          </cell>
          <cell r="AX262"/>
          <cell r="AY262">
            <v>0</v>
          </cell>
          <cell r="AZ262"/>
          <cell r="BA262"/>
          <cell r="BB262">
            <v>1</v>
          </cell>
          <cell r="BC262">
            <v>0</v>
          </cell>
          <cell r="BD262"/>
          <cell r="BE262"/>
          <cell r="BF262"/>
          <cell r="BG262"/>
          <cell r="BH262">
            <v>1</v>
          </cell>
        </row>
        <row r="263">
          <cell r="C263">
            <v>672308</v>
          </cell>
          <cell r="D263" t="str">
            <v>天津华润万家生活超市有限公司</v>
          </cell>
          <cell r="E263">
            <v>3</v>
          </cell>
          <cell r="F263"/>
          <cell r="G263"/>
          <cell r="H263"/>
          <cell r="I263">
            <v>3</v>
          </cell>
          <cell r="J263">
            <v>2</v>
          </cell>
          <cell r="K263">
            <v>8</v>
          </cell>
          <cell r="L263">
            <v>8</v>
          </cell>
          <cell r="M263">
            <v>45</v>
          </cell>
          <cell r="N263"/>
          <cell r="O263"/>
          <cell r="P263"/>
          <cell r="Q263">
            <v>6</v>
          </cell>
          <cell r="R263">
            <v>7</v>
          </cell>
          <cell r="S263">
            <v>8</v>
          </cell>
          <cell r="T263">
            <v>7</v>
          </cell>
          <cell r="U263"/>
          <cell r="V263"/>
          <cell r="W263"/>
          <cell r="X263"/>
          <cell r="Y263"/>
          <cell r="Z263">
            <v>4</v>
          </cell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>
            <v>2</v>
          </cell>
          <cell r="AO263">
            <v>5</v>
          </cell>
          <cell r="AP263">
            <v>3</v>
          </cell>
          <cell r="AQ263">
            <v>3</v>
          </cell>
          <cell r="AR263"/>
          <cell r="AS263"/>
          <cell r="AT263">
            <v>1</v>
          </cell>
          <cell r="AU263"/>
          <cell r="AV263"/>
          <cell r="AW263">
            <v>1</v>
          </cell>
          <cell r="AX263">
            <v>1</v>
          </cell>
          <cell r="AY263">
            <v>1</v>
          </cell>
          <cell r="AZ263"/>
          <cell r="BA263"/>
          <cell r="BB263">
            <v>2</v>
          </cell>
          <cell r="BC263">
            <v>1</v>
          </cell>
          <cell r="BD263"/>
          <cell r="BE263"/>
          <cell r="BF263"/>
          <cell r="BG263"/>
          <cell r="BH263">
            <v>260</v>
          </cell>
        </row>
        <row r="264">
          <cell r="C264">
            <v>672309</v>
          </cell>
          <cell r="D264" t="str">
            <v>天津华润万家生活超市有限公司</v>
          </cell>
          <cell r="E264">
            <v>5</v>
          </cell>
          <cell r="F264"/>
          <cell r="G264"/>
          <cell r="H264"/>
          <cell r="I264">
            <v>5</v>
          </cell>
          <cell r="J264">
            <v>3</v>
          </cell>
          <cell r="K264">
            <v>10</v>
          </cell>
          <cell r="L264">
            <v>6</v>
          </cell>
          <cell r="M264">
            <v>90</v>
          </cell>
          <cell r="N264"/>
          <cell r="O264"/>
          <cell r="P264"/>
          <cell r="Q264">
            <v>5</v>
          </cell>
          <cell r="R264">
            <v>8</v>
          </cell>
          <cell r="S264">
            <v>10</v>
          </cell>
          <cell r="T264">
            <v>10</v>
          </cell>
          <cell r="U264"/>
          <cell r="V264"/>
          <cell r="W264"/>
          <cell r="X264"/>
          <cell r="Y264"/>
          <cell r="Z264">
            <v>2</v>
          </cell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>
            <v>2</v>
          </cell>
          <cell r="AO264">
            <v>3</v>
          </cell>
          <cell r="AP264">
            <v>3</v>
          </cell>
          <cell r="AQ264">
            <v>3</v>
          </cell>
          <cell r="AR264">
            <v>-1</v>
          </cell>
          <cell r="AS264"/>
          <cell r="AT264">
            <v>1</v>
          </cell>
          <cell r="AU264">
            <v>2</v>
          </cell>
          <cell r="AV264"/>
          <cell r="AW264">
            <v>1</v>
          </cell>
          <cell r="AX264">
            <v>2</v>
          </cell>
          <cell r="AY264"/>
          <cell r="AZ264"/>
          <cell r="BA264"/>
          <cell r="BB264"/>
          <cell r="BC264"/>
          <cell r="BD264"/>
          <cell r="BE264"/>
          <cell r="BF264"/>
          <cell r="BG264"/>
          <cell r="BH264">
            <v>372.5</v>
          </cell>
        </row>
        <row r="265">
          <cell r="C265">
            <v>672311</v>
          </cell>
          <cell r="D265" t="str">
            <v>天津华润万家生活超市有限公司</v>
          </cell>
          <cell r="E265">
            <v>5</v>
          </cell>
          <cell r="F265"/>
          <cell r="G265"/>
          <cell r="H265"/>
          <cell r="I265">
            <v>5</v>
          </cell>
          <cell r="J265">
            <v>3</v>
          </cell>
          <cell r="K265">
            <v>8</v>
          </cell>
          <cell r="L265">
            <v>8</v>
          </cell>
          <cell r="M265">
            <v>24</v>
          </cell>
          <cell r="N265"/>
          <cell r="O265"/>
          <cell r="P265"/>
          <cell r="Q265">
            <v>4</v>
          </cell>
          <cell r="R265">
            <v>6</v>
          </cell>
          <cell r="S265">
            <v>8</v>
          </cell>
          <cell r="T265">
            <v>6</v>
          </cell>
          <cell r="U265"/>
          <cell r="V265"/>
          <cell r="W265"/>
          <cell r="X265"/>
          <cell r="Y265"/>
          <cell r="Z265">
            <v>1</v>
          </cell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>
            <v>2</v>
          </cell>
          <cell r="AO265">
            <v>6</v>
          </cell>
          <cell r="AP265">
            <v>5</v>
          </cell>
          <cell r="AQ265">
            <v>3</v>
          </cell>
          <cell r="AR265">
            <v>1</v>
          </cell>
          <cell r="AS265">
            <v>2</v>
          </cell>
          <cell r="AT265">
            <v>0</v>
          </cell>
          <cell r="AU265">
            <v>5</v>
          </cell>
          <cell r="AV265"/>
          <cell r="AW265"/>
          <cell r="AX265"/>
          <cell r="AY265"/>
          <cell r="AZ265"/>
          <cell r="BA265"/>
          <cell r="BB265"/>
          <cell r="BC265">
            <v>1</v>
          </cell>
          <cell r="BD265"/>
          <cell r="BE265"/>
          <cell r="BF265"/>
          <cell r="BG265"/>
          <cell r="BH265">
            <v>2318.5</v>
          </cell>
        </row>
        <row r="266">
          <cell r="C266">
            <v>672313</v>
          </cell>
          <cell r="D266" t="str">
            <v>天津华润万家生活超市有限公司</v>
          </cell>
          <cell r="E266">
            <v>3</v>
          </cell>
          <cell r="F266"/>
          <cell r="G266"/>
          <cell r="H266"/>
          <cell r="I266">
            <v>3</v>
          </cell>
          <cell r="J266">
            <v>2</v>
          </cell>
          <cell r="K266">
            <v>5</v>
          </cell>
          <cell r="L266">
            <v>5</v>
          </cell>
          <cell r="M266">
            <v>40</v>
          </cell>
          <cell r="N266"/>
          <cell r="O266"/>
          <cell r="P266"/>
          <cell r="Q266">
            <v>3</v>
          </cell>
          <cell r="R266">
            <v>3</v>
          </cell>
          <cell r="S266">
            <v>5</v>
          </cell>
          <cell r="T266">
            <v>3</v>
          </cell>
          <cell r="U266"/>
          <cell r="V266"/>
          <cell r="W266"/>
          <cell r="X266"/>
          <cell r="Y266"/>
          <cell r="Z266">
            <v>2</v>
          </cell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>
            <v>2</v>
          </cell>
          <cell r="AO266">
            <v>3</v>
          </cell>
          <cell r="AP266">
            <v>2</v>
          </cell>
          <cell r="AQ266">
            <v>3</v>
          </cell>
          <cell r="AR266"/>
          <cell r="AS266"/>
          <cell r="AT266">
            <v>0</v>
          </cell>
          <cell r="AU266">
            <v>1</v>
          </cell>
          <cell r="AV266"/>
          <cell r="AW266">
            <v>1</v>
          </cell>
          <cell r="AX266">
            <v>1</v>
          </cell>
          <cell r="AY266">
            <v>1</v>
          </cell>
          <cell r="AZ266">
            <v>1</v>
          </cell>
          <cell r="BA266">
            <v>1</v>
          </cell>
          <cell r="BB266">
            <v>1</v>
          </cell>
          <cell r="BC266">
            <v>2</v>
          </cell>
          <cell r="BD266"/>
          <cell r="BE266"/>
          <cell r="BF266"/>
          <cell r="BG266"/>
        </row>
        <row r="267">
          <cell r="C267">
            <v>672315</v>
          </cell>
          <cell r="D267" t="str">
            <v>天津华润万家生活超市有限公司</v>
          </cell>
          <cell r="E267">
            <v>3</v>
          </cell>
          <cell r="F267"/>
          <cell r="G267"/>
          <cell r="H267"/>
          <cell r="I267">
            <v>5</v>
          </cell>
          <cell r="J267">
            <v>2</v>
          </cell>
          <cell r="K267">
            <v>3</v>
          </cell>
          <cell r="L267">
            <v>3</v>
          </cell>
          <cell r="M267">
            <v>30</v>
          </cell>
          <cell r="N267"/>
          <cell r="O267"/>
          <cell r="P267"/>
          <cell r="Q267">
            <v>5</v>
          </cell>
          <cell r="R267">
            <v>5</v>
          </cell>
          <cell r="S267">
            <v>6</v>
          </cell>
          <cell r="T267">
            <v>6</v>
          </cell>
          <cell r="U267"/>
          <cell r="V267"/>
          <cell r="W267"/>
          <cell r="X267"/>
          <cell r="Y267"/>
          <cell r="Z267">
            <v>1</v>
          </cell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>
            <v>2</v>
          </cell>
          <cell r="AO267">
            <v>8</v>
          </cell>
          <cell r="AP267">
            <v>6</v>
          </cell>
          <cell r="AQ267">
            <v>5</v>
          </cell>
          <cell r="AR267">
            <v>1</v>
          </cell>
          <cell r="AS267">
            <v>2</v>
          </cell>
          <cell r="AT267">
            <v>3</v>
          </cell>
          <cell r="AU267">
            <v>2</v>
          </cell>
          <cell r="AV267">
            <v>2</v>
          </cell>
          <cell r="AW267">
            <v>1</v>
          </cell>
          <cell r="AX267">
            <v>2</v>
          </cell>
          <cell r="AY267">
            <v>1</v>
          </cell>
          <cell r="AZ267">
            <v>2</v>
          </cell>
          <cell r="BA267">
            <v>2</v>
          </cell>
          <cell r="BB267">
            <v>1</v>
          </cell>
          <cell r="BC267">
            <v>1</v>
          </cell>
          <cell r="BD267"/>
          <cell r="BE267"/>
          <cell r="BF267"/>
          <cell r="BG267"/>
          <cell r="BH267">
            <v>89998.5</v>
          </cell>
        </row>
        <row r="268">
          <cell r="C268">
            <v>672316</v>
          </cell>
          <cell r="D268" t="str">
            <v>天津华润万家生活超市有限公司</v>
          </cell>
          <cell r="E268">
            <v>4</v>
          </cell>
          <cell r="F268"/>
          <cell r="G268"/>
          <cell r="H268"/>
          <cell r="I268">
            <v>4</v>
          </cell>
          <cell r="J268">
            <v>2</v>
          </cell>
          <cell r="K268">
            <v>10</v>
          </cell>
          <cell r="L268">
            <v>5</v>
          </cell>
          <cell r="M268">
            <v>32</v>
          </cell>
          <cell r="N268"/>
          <cell r="O268"/>
          <cell r="P268"/>
          <cell r="Q268">
            <v>2</v>
          </cell>
          <cell r="R268">
            <v>2</v>
          </cell>
          <cell r="S268">
            <v>4</v>
          </cell>
          <cell r="T268">
            <v>3</v>
          </cell>
          <cell r="U268"/>
          <cell r="V268"/>
          <cell r="W268"/>
          <cell r="X268"/>
          <cell r="Y268"/>
          <cell r="Z268">
            <v>4</v>
          </cell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>
            <v>1</v>
          </cell>
          <cell r="AO268">
            <v>1</v>
          </cell>
          <cell r="AP268">
            <v>1</v>
          </cell>
          <cell r="AQ268">
            <v>1</v>
          </cell>
          <cell r="AR268"/>
          <cell r="AS268"/>
          <cell r="AT268">
            <v>1</v>
          </cell>
          <cell r="AU268">
            <v>1</v>
          </cell>
          <cell r="AV268">
            <v>1</v>
          </cell>
          <cell r="AW268"/>
          <cell r="AX268">
            <v>1</v>
          </cell>
          <cell r="AY268">
            <v>1</v>
          </cell>
          <cell r="AZ268">
            <v>1</v>
          </cell>
          <cell r="BA268">
            <v>1</v>
          </cell>
          <cell r="BB268">
            <v>0</v>
          </cell>
          <cell r="BC268">
            <v>1</v>
          </cell>
          <cell r="BD268"/>
          <cell r="BE268"/>
          <cell r="BF268"/>
          <cell r="BG268"/>
        </row>
        <row r="269">
          <cell r="C269">
            <v>672319</v>
          </cell>
          <cell r="D269" t="str">
            <v>天津华润万家生活超市有限公司</v>
          </cell>
          <cell r="E269">
            <v>4</v>
          </cell>
          <cell r="F269"/>
          <cell r="G269"/>
          <cell r="H269"/>
          <cell r="I269">
            <v>4</v>
          </cell>
          <cell r="J269">
            <v>4</v>
          </cell>
          <cell r="K269">
            <v>15</v>
          </cell>
          <cell r="L269">
            <v>10</v>
          </cell>
          <cell r="M269">
            <v>40</v>
          </cell>
          <cell r="N269"/>
          <cell r="O269"/>
          <cell r="P269"/>
          <cell r="Q269">
            <v>3</v>
          </cell>
          <cell r="R269">
            <v>4</v>
          </cell>
          <cell r="S269">
            <v>8</v>
          </cell>
          <cell r="T269">
            <v>6</v>
          </cell>
          <cell r="U269"/>
          <cell r="V269"/>
          <cell r="W269"/>
          <cell r="X269"/>
          <cell r="Y269"/>
          <cell r="Z269">
            <v>2</v>
          </cell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>
            <v>2</v>
          </cell>
          <cell r="AO269">
            <v>6</v>
          </cell>
          <cell r="AP269">
            <v>5</v>
          </cell>
          <cell r="AQ269">
            <v>3</v>
          </cell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</row>
        <row r="270">
          <cell r="C270">
            <v>672320</v>
          </cell>
          <cell r="D270" t="str">
            <v>天津华润万家生活超市有限公司</v>
          </cell>
          <cell r="E270">
            <v>4</v>
          </cell>
          <cell r="F270"/>
          <cell r="G270"/>
          <cell r="H270"/>
          <cell r="I270">
            <v>4</v>
          </cell>
          <cell r="J270">
            <v>3</v>
          </cell>
          <cell r="K270">
            <v>8</v>
          </cell>
          <cell r="L270">
            <v>7</v>
          </cell>
          <cell r="M270">
            <v>44.832999999999998</v>
          </cell>
          <cell r="N270"/>
          <cell r="O270"/>
          <cell r="P270"/>
          <cell r="Q270">
            <v>8</v>
          </cell>
          <cell r="R270">
            <v>9</v>
          </cell>
          <cell r="S270">
            <v>13</v>
          </cell>
          <cell r="T270">
            <v>11</v>
          </cell>
          <cell r="U270"/>
          <cell r="V270"/>
          <cell r="W270"/>
          <cell r="X270"/>
          <cell r="Y270"/>
          <cell r="Z270">
            <v>3</v>
          </cell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>
            <v>2</v>
          </cell>
          <cell r="AO270">
            <v>5</v>
          </cell>
          <cell r="AP270">
            <v>4</v>
          </cell>
          <cell r="AQ270">
            <v>3</v>
          </cell>
          <cell r="AR270"/>
          <cell r="AS270">
            <v>1</v>
          </cell>
          <cell r="AT270"/>
          <cell r="AU270">
            <v>2</v>
          </cell>
          <cell r="AV270">
            <v>2</v>
          </cell>
          <cell r="AW270">
            <v>1</v>
          </cell>
          <cell r="AX270">
            <v>2</v>
          </cell>
          <cell r="AY270">
            <v>1</v>
          </cell>
          <cell r="AZ270"/>
          <cell r="BA270">
            <v>1</v>
          </cell>
          <cell r="BB270"/>
          <cell r="BC270">
            <v>2</v>
          </cell>
          <cell r="BD270"/>
          <cell r="BE270"/>
          <cell r="BF270"/>
          <cell r="BG270"/>
        </row>
        <row r="271">
          <cell r="C271">
            <v>672322</v>
          </cell>
          <cell r="D271" t="str">
            <v>天津华润万家生活超市有限公司</v>
          </cell>
          <cell r="E271">
            <v>6</v>
          </cell>
          <cell r="F271"/>
          <cell r="G271"/>
          <cell r="H271"/>
          <cell r="I271">
            <v>6</v>
          </cell>
          <cell r="J271">
            <v>4</v>
          </cell>
          <cell r="K271">
            <v>10</v>
          </cell>
          <cell r="L271">
            <v>10</v>
          </cell>
          <cell r="M271">
            <v>20</v>
          </cell>
          <cell r="N271"/>
          <cell r="O271"/>
          <cell r="P271"/>
          <cell r="Q271">
            <v>3</v>
          </cell>
          <cell r="R271">
            <v>5</v>
          </cell>
          <cell r="S271">
            <v>7</v>
          </cell>
          <cell r="T271">
            <v>5</v>
          </cell>
          <cell r="U271"/>
          <cell r="V271"/>
          <cell r="W271"/>
          <cell r="X271"/>
          <cell r="Y271"/>
          <cell r="Z271">
            <v>4</v>
          </cell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>
            <v>3</v>
          </cell>
          <cell r="AO271">
            <v>5</v>
          </cell>
          <cell r="AP271">
            <v>4</v>
          </cell>
          <cell r="AQ271">
            <v>2</v>
          </cell>
          <cell r="AR271">
            <v>1</v>
          </cell>
          <cell r="AS271">
            <v>2</v>
          </cell>
          <cell r="AT271"/>
          <cell r="AU271"/>
          <cell r="AV271">
            <v>1</v>
          </cell>
          <cell r="AW271">
            <v>1</v>
          </cell>
          <cell r="AX271">
            <v>1</v>
          </cell>
          <cell r="AY271">
            <v>1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/>
          <cell r="BE271"/>
          <cell r="BF271"/>
          <cell r="BG271"/>
        </row>
        <row r="272">
          <cell r="C272">
            <v>672318</v>
          </cell>
          <cell r="D272" t="str">
            <v>天津市人人乐商业有限公司</v>
          </cell>
          <cell r="E272">
            <v>50</v>
          </cell>
          <cell r="F272"/>
          <cell r="G272"/>
          <cell r="H272"/>
          <cell r="I272"/>
          <cell r="J272"/>
          <cell r="K272">
            <v>75</v>
          </cell>
          <cell r="L272"/>
          <cell r="M272">
            <v>200</v>
          </cell>
          <cell r="N272">
            <v>16</v>
          </cell>
          <cell r="O272">
            <v>15</v>
          </cell>
          <cell r="P272">
            <v>15</v>
          </cell>
          <cell r="Q272">
            <v>30</v>
          </cell>
          <cell r="R272">
            <v>40</v>
          </cell>
          <cell r="S272">
            <v>50</v>
          </cell>
          <cell r="T272">
            <v>50</v>
          </cell>
          <cell r="U272">
            <v>79</v>
          </cell>
          <cell r="V272"/>
          <cell r="W272"/>
          <cell r="X272">
            <v>25</v>
          </cell>
          <cell r="Y272">
            <v>25</v>
          </cell>
          <cell r="Z272">
            <v>25</v>
          </cell>
          <cell r="AA272"/>
          <cell r="AB272"/>
          <cell r="AC272"/>
          <cell r="AD272"/>
          <cell r="AE272"/>
          <cell r="AF272"/>
          <cell r="AG272">
            <v>7</v>
          </cell>
          <cell r="AH272">
            <v>10</v>
          </cell>
          <cell r="AI272">
            <v>8</v>
          </cell>
          <cell r="AJ272"/>
          <cell r="AK272"/>
          <cell r="AL272"/>
          <cell r="AM272"/>
          <cell r="AN272">
            <v>50</v>
          </cell>
          <cell r="AO272">
            <v>50</v>
          </cell>
          <cell r="AP272">
            <v>50</v>
          </cell>
          <cell r="AQ272">
            <v>50</v>
          </cell>
          <cell r="AR272">
            <v>4</v>
          </cell>
          <cell r="AS272">
            <v>7</v>
          </cell>
          <cell r="AT272">
            <v>8</v>
          </cell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</row>
        <row r="273">
          <cell r="C273" t="str">
            <v>总和：</v>
          </cell>
          <cell r="D273"/>
          <cell r="E273">
            <v>480.5</v>
          </cell>
          <cell r="F273">
            <v>257.5</v>
          </cell>
          <cell r="G273">
            <v>86</v>
          </cell>
          <cell r="H273">
            <v>234.5</v>
          </cell>
          <cell r="I273">
            <v>697.5</v>
          </cell>
          <cell r="J273">
            <v>324</v>
          </cell>
          <cell r="K273">
            <v>1644</v>
          </cell>
          <cell r="L273">
            <v>451</v>
          </cell>
          <cell r="M273">
            <v>8844.8330000000005</v>
          </cell>
          <cell r="N273">
            <v>830</v>
          </cell>
          <cell r="O273">
            <v>650</v>
          </cell>
          <cell r="P273">
            <v>720</v>
          </cell>
          <cell r="Q273">
            <v>767</v>
          </cell>
          <cell r="R273">
            <v>625</v>
          </cell>
          <cell r="S273">
            <v>850</v>
          </cell>
          <cell r="T273">
            <v>1120</v>
          </cell>
          <cell r="U273">
            <v>356</v>
          </cell>
          <cell r="V273">
            <v>153</v>
          </cell>
          <cell r="W273"/>
          <cell r="X273">
            <v>479</v>
          </cell>
          <cell r="Y273">
            <v>527</v>
          </cell>
          <cell r="Z273">
            <v>438</v>
          </cell>
          <cell r="AA273"/>
          <cell r="AB273"/>
          <cell r="AC273"/>
          <cell r="AD273"/>
          <cell r="AE273"/>
          <cell r="AF273"/>
          <cell r="AG273">
            <v>265</v>
          </cell>
          <cell r="AH273">
            <v>254</v>
          </cell>
          <cell r="AI273">
            <v>264</v>
          </cell>
          <cell r="AJ273"/>
          <cell r="AK273"/>
          <cell r="AL273"/>
          <cell r="AM273"/>
          <cell r="AN273">
            <v>928</v>
          </cell>
          <cell r="AO273">
            <v>908</v>
          </cell>
          <cell r="AP273">
            <v>834</v>
          </cell>
          <cell r="AQ273">
            <v>605</v>
          </cell>
          <cell r="AR273">
            <v>175</v>
          </cell>
          <cell r="AS273">
            <v>161</v>
          </cell>
          <cell r="AT273">
            <v>326</v>
          </cell>
          <cell r="AU273">
            <v>91</v>
          </cell>
          <cell r="AV273">
            <v>85</v>
          </cell>
          <cell r="AW273">
            <v>97</v>
          </cell>
          <cell r="AX273">
            <v>141</v>
          </cell>
          <cell r="AY273">
            <v>83</v>
          </cell>
          <cell r="AZ273">
            <v>78</v>
          </cell>
          <cell r="BA273">
            <v>118</v>
          </cell>
          <cell r="BB273">
            <v>61</v>
          </cell>
          <cell r="BC273">
            <v>99</v>
          </cell>
          <cell r="BD273">
            <v>4.5</v>
          </cell>
          <cell r="BE273">
            <v>0</v>
          </cell>
          <cell r="BF273">
            <v>0</v>
          </cell>
          <cell r="BG273">
            <v>0</v>
          </cell>
        </row>
        <row r="274">
          <cell r="C274">
            <v>672105</v>
          </cell>
          <cell r="D274" t="str">
            <v>北京北辰实业股份有限公司北辰超市连锁分公司</v>
          </cell>
          <cell r="E274">
            <v>6</v>
          </cell>
          <cell r="F274"/>
          <cell r="G274">
            <v>1</v>
          </cell>
          <cell r="H274">
            <v>6</v>
          </cell>
          <cell r="I274">
            <v>6</v>
          </cell>
          <cell r="J274">
            <v>5</v>
          </cell>
          <cell r="K274">
            <v>17</v>
          </cell>
          <cell r="L274"/>
          <cell r="M274">
            <v>50</v>
          </cell>
          <cell r="N274">
            <v>1</v>
          </cell>
          <cell r="O274">
            <v>2</v>
          </cell>
          <cell r="P274">
            <v>1</v>
          </cell>
          <cell r="Q274"/>
          <cell r="R274">
            <v>2</v>
          </cell>
          <cell r="S274">
            <v>2</v>
          </cell>
          <cell r="T274">
            <v>2</v>
          </cell>
          <cell r="U274">
            <v>14</v>
          </cell>
          <cell r="V274">
            <v>6</v>
          </cell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>
            <v>7</v>
          </cell>
          <cell r="AH274">
            <v>3</v>
          </cell>
          <cell r="AI274">
            <v>7</v>
          </cell>
          <cell r="AJ274"/>
          <cell r="AK274"/>
          <cell r="AL274"/>
          <cell r="AM274"/>
          <cell r="AN274">
            <v>22</v>
          </cell>
          <cell r="AO274">
            <v>22</v>
          </cell>
          <cell r="AP274">
            <v>18</v>
          </cell>
          <cell r="AQ274">
            <v>1</v>
          </cell>
          <cell r="AR274">
            <v>5</v>
          </cell>
          <cell r="AS274"/>
          <cell r="AT274">
            <v>6</v>
          </cell>
          <cell r="AU274"/>
          <cell r="AV274"/>
          <cell r="AW274"/>
          <cell r="AX274">
            <v>1</v>
          </cell>
          <cell r="AY274">
            <v>2</v>
          </cell>
          <cell r="AZ274">
            <v>1</v>
          </cell>
          <cell r="BA274">
            <v>8</v>
          </cell>
          <cell r="BB274">
            <v>1</v>
          </cell>
          <cell r="BC274">
            <v>2</v>
          </cell>
          <cell r="BD274"/>
          <cell r="BE274"/>
          <cell r="BF274"/>
          <cell r="BG274"/>
        </row>
        <row r="275">
          <cell r="C275">
            <v>672104</v>
          </cell>
          <cell r="D275" t="str">
            <v>北京城乡贸易中心股份有限公司</v>
          </cell>
          <cell r="E275">
            <v>3</v>
          </cell>
          <cell r="F275">
            <v>2</v>
          </cell>
          <cell r="G275">
            <v>1</v>
          </cell>
          <cell r="H275">
            <v>3</v>
          </cell>
          <cell r="I275">
            <v>3</v>
          </cell>
          <cell r="J275">
            <v>3</v>
          </cell>
          <cell r="K275">
            <v>17</v>
          </cell>
          <cell r="L275">
            <v>13</v>
          </cell>
          <cell r="M275">
            <v>51</v>
          </cell>
          <cell r="N275">
            <v>7</v>
          </cell>
          <cell r="O275">
            <v>6</v>
          </cell>
          <cell r="P275">
            <v>7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3</v>
          </cell>
          <cell r="V275">
            <v>3</v>
          </cell>
          <cell r="W275"/>
          <cell r="X275">
            <v>4</v>
          </cell>
          <cell r="Y275">
            <v>4</v>
          </cell>
          <cell r="Z275"/>
          <cell r="AA275"/>
          <cell r="AB275"/>
          <cell r="AC275"/>
          <cell r="AD275"/>
          <cell r="AE275"/>
          <cell r="AF275"/>
          <cell r="AG275">
            <v>21</v>
          </cell>
          <cell r="AH275">
            <v>5</v>
          </cell>
          <cell r="AI275">
            <v>18</v>
          </cell>
          <cell r="AJ275"/>
          <cell r="AK275"/>
          <cell r="AL275"/>
          <cell r="AM275"/>
          <cell r="AN275">
            <v>17</v>
          </cell>
          <cell r="AO275">
            <v>17</v>
          </cell>
          <cell r="AP275">
            <v>13</v>
          </cell>
          <cell r="AQ275">
            <v>13</v>
          </cell>
          <cell r="AR275">
            <v>2</v>
          </cell>
          <cell r="AS275">
            <v>5</v>
          </cell>
          <cell r="AT275">
            <v>5</v>
          </cell>
          <cell r="AU275">
            <v>3</v>
          </cell>
          <cell r="AV275">
            <v>1</v>
          </cell>
          <cell r="AW275">
            <v>3</v>
          </cell>
          <cell r="AX275">
            <v>1</v>
          </cell>
          <cell r="AY275">
            <v>1</v>
          </cell>
          <cell r="AZ275">
            <v>1</v>
          </cell>
          <cell r="BA275">
            <v>2</v>
          </cell>
          <cell r="BB275">
            <v>1</v>
          </cell>
          <cell r="BC275">
            <v>2</v>
          </cell>
          <cell r="BD275"/>
          <cell r="BE275"/>
          <cell r="BF275"/>
          <cell r="BG275"/>
        </row>
        <row r="276">
          <cell r="C276">
            <v>672110</v>
          </cell>
          <cell r="D276" t="str">
            <v>北京顺天府商贸有限公司</v>
          </cell>
          <cell r="E276">
            <v>16</v>
          </cell>
          <cell r="F276">
            <v>5</v>
          </cell>
          <cell r="G276">
            <v>2</v>
          </cell>
          <cell r="H276">
            <v>12</v>
          </cell>
          <cell r="I276">
            <v>9</v>
          </cell>
          <cell r="J276">
            <v>9</v>
          </cell>
          <cell r="K276">
            <v>66</v>
          </cell>
          <cell r="L276">
            <v>50</v>
          </cell>
          <cell r="M276">
            <v>330</v>
          </cell>
          <cell r="N276">
            <v>42</v>
          </cell>
          <cell r="O276">
            <v>0</v>
          </cell>
          <cell r="P276">
            <v>0</v>
          </cell>
          <cell r="Q276">
            <v>15</v>
          </cell>
          <cell r="R276">
            <v>25</v>
          </cell>
          <cell r="S276">
            <v>0</v>
          </cell>
          <cell r="T276">
            <v>25</v>
          </cell>
          <cell r="U276">
            <v>115</v>
          </cell>
          <cell r="V276">
            <v>60</v>
          </cell>
          <cell r="W276"/>
          <cell r="X276">
            <v>30</v>
          </cell>
          <cell r="Y276">
            <v>30</v>
          </cell>
          <cell r="Z276"/>
          <cell r="AA276"/>
          <cell r="AB276"/>
          <cell r="AC276"/>
          <cell r="AD276"/>
          <cell r="AE276"/>
          <cell r="AF276"/>
          <cell r="AG276">
            <v>11</v>
          </cell>
          <cell r="AH276">
            <v>10</v>
          </cell>
          <cell r="AI276">
            <v>9</v>
          </cell>
          <cell r="AJ276"/>
          <cell r="AK276"/>
          <cell r="AL276"/>
          <cell r="AM276"/>
          <cell r="AN276">
            <v>22</v>
          </cell>
          <cell r="AO276">
            <v>22</v>
          </cell>
          <cell r="AP276">
            <v>18</v>
          </cell>
          <cell r="AQ276">
            <v>18</v>
          </cell>
          <cell r="AR276"/>
          <cell r="AS276"/>
          <cell r="AT276">
            <v>32</v>
          </cell>
          <cell r="AU276">
            <v>2</v>
          </cell>
          <cell r="AV276">
            <v>2</v>
          </cell>
          <cell r="AW276">
            <v>2</v>
          </cell>
          <cell r="AX276">
            <v>14</v>
          </cell>
          <cell r="AY276">
            <v>10</v>
          </cell>
          <cell r="AZ276">
            <v>3</v>
          </cell>
          <cell r="BA276">
            <v>65</v>
          </cell>
          <cell r="BB276">
            <v>7</v>
          </cell>
          <cell r="BC276">
            <v>4</v>
          </cell>
          <cell r="BD276"/>
          <cell r="BE276"/>
          <cell r="BF276"/>
          <cell r="BG276"/>
        </row>
        <row r="277">
          <cell r="C277">
            <v>212014</v>
          </cell>
          <cell r="D277" t="str">
            <v>华糖洋华堂商业有限公司</v>
          </cell>
          <cell r="E277">
            <v>17</v>
          </cell>
          <cell r="F277">
            <v>10</v>
          </cell>
          <cell r="G277">
            <v>12</v>
          </cell>
          <cell r="H277">
            <v>13</v>
          </cell>
          <cell r="I277">
            <v>12.5</v>
          </cell>
          <cell r="J277">
            <v>12.5</v>
          </cell>
          <cell r="K277">
            <v>17</v>
          </cell>
          <cell r="L277"/>
          <cell r="M277">
            <v>336</v>
          </cell>
          <cell r="N277"/>
          <cell r="O277"/>
          <cell r="P277"/>
          <cell r="Q277"/>
          <cell r="R277"/>
          <cell r="S277"/>
          <cell r="T277"/>
          <cell r="U277">
            <v>32</v>
          </cell>
          <cell r="V277">
            <v>25</v>
          </cell>
          <cell r="W277"/>
          <cell r="X277">
            <v>25</v>
          </cell>
          <cell r="Y277">
            <v>23</v>
          </cell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>
            <v>0</v>
          </cell>
          <cell r="AS277">
            <v>1</v>
          </cell>
          <cell r="AT277">
            <v>7</v>
          </cell>
          <cell r="AU277">
            <v>3</v>
          </cell>
          <cell r="AV277">
            <v>0</v>
          </cell>
          <cell r="AW277">
            <v>0</v>
          </cell>
          <cell r="AX277">
            <v>1</v>
          </cell>
          <cell r="AY277">
            <v>2</v>
          </cell>
          <cell r="AZ277">
            <v>2</v>
          </cell>
          <cell r="BA277">
            <v>5</v>
          </cell>
          <cell r="BB277">
            <v>1</v>
          </cell>
          <cell r="BC277">
            <v>2</v>
          </cell>
          <cell r="BD277"/>
          <cell r="BE277"/>
          <cell r="BF277"/>
          <cell r="BG277"/>
        </row>
        <row r="278">
          <cell r="C278">
            <v>673114</v>
          </cell>
          <cell r="D278" t="str">
            <v>唐山华盛超市有限公司</v>
          </cell>
          <cell r="E278"/>
          <cell r="F278"/>
          <cell r="G278"/>
          <cell r="H278"/>
          <cell r="I278"/>
          <cell r="J278"/>
          <cell r="K278">
            <v>171</v>
          </cell>
          <cell r="L278">
            <v>129</v>
          </cell>
          <cell r="M278"/>
          <cell r="N278"/>
          <cell r="O278"/>
          <cell r="P278"/>
          <cell r="Q278">
            <v>37</v>
          </cell>
          <cell r="R278">
            <v>63</v>
          </cell>
          <cell r="S278">
            <v>75</v>
          </cell>
          <cell r="T278">
            <v>75</v>
          </cell>
          <cell r="U278">
            <v>70</v>
          </cell>
          <cell r="V278">
            <v>30</v>
          </cell>
          <cell r="W278"/>
          <cell r="X278"/>
          <cell r="Y278"/>
          <cell r="Z278">
            <v>10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E278">
            <v>1</v>
          </cell>
          <cell r="AF278">
            <v>1</v>
          </cell>
          <cell r="AG278"/>
          <cell r="AH278"/>
          <cell r="AI278"/>
          <cell r="AJ278"/>
          <cell r="AK278"/>
          <cell r="AL278"/>
          <cell r="AM278"/>
          <cell r="AN278">
            <v>68</v>
          </cell>
          <cell r="AO278">
            <v>68</v>
          </cell>
          <cell r="AP278">
            <v>52</v>
          </cell>
          <cell r="AQ278">
            <v>52</v>
          </cell>
          <cell r="AR278">
            <v>5</v>
          </cell>
          <cell r="AS278"/>
          <cell r="AT278">
            <v>5</v>
          </cell>
          <cell r="AU278"/>
          <cell r="AV278"/>
          <cell r="AW278">
            <v>10</v>
          </cell>
          <cell r="AX278"/>
          <cell r="AY278">
            <v>10</v>
          </cell>
          <cell r="AZ278"/>
          <cell r="BA278">
            <v>10</v>
          </cell>
          <cell r="BB278">
            <v>10</v>
          </cell>
          <cell r="BC278"/>
          <cell r="BD278"/>
          <cell r="BE278"/>
          <cell r="BF278"/>
          <cell r="BG278"/>
        </row>
        <row r="279">
          <cell r="C279">
            <v>101925</v>
          </cell>
          <cell r="D279" t="str">
            <v>包头市美特好连锁超市有限责任公司</v>
          </cell>
          <cell r="E279"/>
          <cell r="F279"/>
          <cell r="G279"/>
          <cell r="H279"/>
          <cell r="I279"/>
          <cell r="J279"/>
          <cell r="K279">
            <v>20</v>
          </cell>
          <cell r="L279">
            <v>10</v>
          </cell>
          <cell r="M279"/>
          <cell r="N279"/>
          <cell r="O279"/>
          <cell r="P279"/>
          <cell r="Q279">
            <v>5</v>
          </cell>
          <cell r="R279">
            <v>5</v>
          </cell>
          <cell r="S279"/>
          <cell r="T279">
            <v>5</v>
          </cell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>
            <v>0</v>
          </cell>
          <cell r="AS279">
            <v>0</v>
          </cell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</row>
        <row r="280">
          <cell r="C280">
            <v>100962</v>
          </cell>
          <cell r="D280" t="str">
            <v>内蒙古呼伦贝尔市友谊有限责任公司</v>
          </cell>
          <cell r="E280">
            <v>10</v>
          </cell>
          <cell r="F280">
            <v>3</v>
          </cell>
          <cell r="G280">
            <v>1</v>
          </cell>
          <cell r="H280">
            <v>7</v>
          </cell>
          <cell r="I280">
            <v>6</v>
          </cell>
          <cell r="J280">
            <v>3</v>
          </cell>
          <cell r="K280">
            <v>6</v>
          </cell>
          <cell r="L280">
            <v>4</v>
          </cell>
          <cell r="M280">
            <v>20</v>
          </cell>
          <cell r="N280">
            <v>8</v>
          </cell>
          <cell r="O280">
            <v>7</v>
          </cell>
          <cell r="P280">
            <v>5</v>
          </cell>
          <cell r="Q280">
            <v>3</v>
          </cell>
          <cell r="R280">
            <v>5</v>
          </cell>
          <cell r="S280">
            <v>6</v>
          </cell>
          <cell r="T280">
            <v>6</v>
          </cell>
          <cell r="U280">
            <v>42</v>
          </cell>
          <cell r="V280">
            <v>18</v>
          </cell>
          <cell r="W280"/>
          <cell r="X280">
            <v>10</v>
          </cell>
          <cell r="Y280">
            <v>10</v>
          </cell>
          <cell r="Z280">
            <v>5</v>
          </cell>
          <cell r="AA280"/>
          <cell r="AB280"/>
          <cell r="AC280"/>
          <cell r="AD280"/>
          <cell r="AE280"/>
          <cell r="AF280"/>
          <cell r="AG280">
            <v>14</v>
          </cell>
          <cell r="AH280">
            <v>14</v>
          </cell>
          <cell r="AI280">
            <v>12</v>
          </cell>
          <cell r="AJ280"/>
          <cell r="AK280"/>
          <cell r="AL280"/>
          <cell r="AM280"/>
          <cell r="AN280">
            <v>8</v>
          </cell>
          <cell r="AO280">
            <v>8</v>
          </cell>
          <cell r="AP280">
            <v>7</v>
          </cell>
          <cell r="AQ280">
            <v>7</v>
          </cell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</row>
        <row r="281">
          <cell r="C281">
            <v>674305</v>
          </cell>
          <cell r="D281" t="str">
            <v>吉林省威宝恒客隆仓储百货有限公司</v>
          </cell>
          <cell r="E281"/>
          <cell r="F281"/>
          <cell r="G281"/>
          <cell r="H281"/>
          <cell r="I281"/>
          <cell r="J281"/>
          <cell r="K281">
            <v>11</v>
          </cell>
          <cell r="L281">
            <v>7</v>
          </cell>
          <cell r="M281">
            <v>77</v>
          </cell>
          <cell r="N281">
            <v>12</v>
          </cell>
          <cell r="O281">
            <v>11</v>
          </cell>
          <cell r="P281">
            <v>7</v>
          </cell>
          <cell r="Q281">
            <v>2</v>
          </cell>
          <cell r="R281">
            <v>4</v>
          </cell>
          <cell r="S281">
            <v>5</v>
          </cell>
          <cell r="T281">
            <v>4</v>
          </cell>
          <cell r="U281">
            <v>10</v>
          </cell>
          <cell r="V281">
            <v>5</v>
          </cell>
          <cell r="W281"/>
          <cell r="X281">
            <v>3</v>
          </cell>
          <cell r="Y281">
            <v>3</v>
          </cell>
          <cell r="Z281">
            <v>7</v>
          </cell>
          <cell r="AA281"/>
          <cell r="AB281"/>
          <cell r="AC281"/>
          <cell r="AD281"/>
          <cell r="AE281"/>
          <cell r="AF281"/>
          <cell r="AG281">
            <v>10</v>
          </cell>
          <cell r="AH281">
            <v>1</v>
          </cell>
          <cell r="AI281">
            <v>8</v>
          </cell>
          <cell r="AJ281"/>
          <cell r="AK281"/>
          <cell r="AL281"/>
          <cell r="AM281"/>
          <cell r="AN281">
            <v>8</v>
          </cell>
          <cell r="AO281">
            <v>8</v>
          </cell>
          <cell r="AP281">
            <v>7</v>
          </cell>
          <cell r="AQ281">
            <v>7</v>
          </cell>
          <cell r="AR281">
            <v>2</v>
          </cell>
          <cell r="AS281">
            <v>1</v>
          </cell>
          <cell r="AT281">
            <v>2</v>
          </cell>
          <cell r="AU281">
            <v>2</v>
          </cell>
          <cell r="AV281">
            <v>1</v>
          </cell>
          <cell r="AW281">
            <v>1</v>
          </cell>
          <cell r="AX281">
            <v>7</v>
          </cell>
          <cell r="AY281">
            <v>4</v>
          </cell>
          <cell r="AZ281">
            <v>3</v>
          </cell>
          <cell r="BA281">
            <v>7</v>
          </cell>
          <cell r="BB281">
            <v>4</v>
          </cell>
          <cell r="BC281">
            <v>4</v>
          </cell>
          <cell r="BD281"/>
          <cell r="BE281"/>
          <cell r="BF281"/>
          <cell r="BG281"/>
        </row>
        <row r="282">
          <cell r="C282">
            <v>100341</v>
          </cell>
          <cell r="D282" t="str">
            <v>延边国际贸易大厦有限责任公司</v>
          </cell>
          <cell r="E282"/>
          <cell r="F282"/>
          <cell r="G282"/>
          <cell r="H282"/>
          <cell r="I282"/>
          <cell r="J282"/>
          <cell r="K282">
            <v>6</v>
          </cell>
          <cell r="L282">
            <v>4</v>
          </cell>
          <cell r="M282">
            <v>10</v>
          </cell>
          <cell r="N282"/>
          <cell r="O282"/>
          <cell r="P282"/>
          <cell r="Q282"/>
          <cell r="R282"/>
          <cell r="S282"/>
          <cell r="T282"/>
          <cell r="U282">
            <v>7</v>
          </cell>
          <cell r="V282">
            <v>3</v>
          </cell>
          <cell r="W282"/>
          <cell r="X282">
            <v>3</v>
          </cell>
          <cell r="Y282">
            <v>3</v>
          </cell>
          <cell r="Z282">
            <v>3</v>
          </cell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>
            <v>3</v>
          </cell>
          <cell r="AO282">
            <v>3</v>
          </cell>
          <cell r="AP282">
            <v>2</v>
          </cell>
          <cell r="AQ282">
            <v>2</v>
          </cell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</row>
        <row r="283">
          <cell r="C283">
            <v>101927</v>
          </cell>
          <cell r="D283" t="str">
            <v>青岛美特好连锁超市有限公司</v>
          </cell>
          <cell r="E283"/>
          <cell r="F283"/>
          <cell r="G283"/>
          <cell r="H283"/>
          <cell r="I283"/>
          <cell r="J283"/>
          <cell r="K283">
            <v>6</v>
          </cell>
          <cell r="L283">
            <v>6</v>
          </cell>
          <cell r="M283">
            <v>80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6</v>
          </cell>
          <cell r="W283"/>
          <cell r="X283">
            <v>0</v>
          </cell>
          <cell r="Y283">
            <v>2</v>
          </cell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>
            <v>0</v>
          </cell>
          <cell r="AZ283">
            <v>0</v>
          </cell>
          <cell r="BA283">
            <v>0</v>
          </cell>
          <cell r="BB283">
            <v>1</v>
          </cell>
          <cell r="BC283">
            <v>0</v>
          </cell>
          <cell r="BD283"/>
          <cell r="BE283"/>
          <cell r="BF283"/>
          <cell r="BG283"/>
        </row>
        <row r="284">
          <cell r="C284">
            <v>675304</v>
          </cell>
          <cell r="D284" t="str">
            <v>青岛维客采购中心有限公司</v>
          </cell>
          <cell r="E284"/>
          <cell r="F284"/>
          <cell r="G284"/>
          <cell r="H284"/>
          <cell r="I284"/>
          <cell r="J284"/>
          <cell r="K284"/>
          <cell r="L284"/>
          <cell r="M284">
            <v>50</v>
          </cell>
          <cell r="N284">
            <v>10</v>
          </cell>
          <cell r="O284">
            <v>10</v>
          </cell>
          <cell r="P284">
            <v>10</v>
          </cell>
          <cell r="Q284">
            <v>10</v>
          </cell>
          <cell r="R284">
            <v>10</v>
          </cell>
          <cell r="S284">
            <v>10</v>
          </cell>
          <cell r="T284">
            <v>10</v>
          </cell>
          <cell r="U284">
            <v>20</v>
          </cell>
          <cell r="V284">
            <v>20</v>
          </cell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>
            <v>30</v>
          </cell>
          <cell r="AH284">
            <v>30</v>
          </cell>
          <cell r="AI284">
            <v>30</v>
          </cell>
          <cell r="AJ284"/>
          <cell r="AK284"/>
          <cell r="AL284"/>
          <cell r="AM284"/>
          <cell r="AN284">
            <v>10</v>
          </cell>
          <cell r="AO284">
            <v>10</v>
          </cell>
          <cell r="AP284">
            <v>10</v>
          </cell>
          <cell r="AQ284">
            <v>10</v>
          </cell>
          <cell r="AR284">
            <v>2</v>
          </cell>
          <cell r="AS284">
            <v>3</v>
          </cell>
          <cell r="AT284">
            <v>0</v>
          </cell>
          <cell r="AU284">
            <v>4</v>
          </cell>
          <cell r="AV284">
            <v>4</v>
          </cell>
          <cell r="AW284">
            <v>1</v>
          </cell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</row>
        <row r="285">
          <cell r="C285">
            <v>101099</v>
          </cell>
          <cell r="D285" t="str">
            <v>山东银座集团投资有限责任公司</v>
          </cell>
          <cell r="E285">
            <v>66</v>
          </cell>
          <cell r="F285">
            <v>21</v>
          </cell>
          <cell r="G285">
            <v>7</v>
          </cell>
          <cell r="H285">
            <v>49</v>
          </cell>
          <cell r="I285">
            <v>37</v>
          </cell>
          <cell r="J285">
            <v>22</v>
          </cell>
          <cell r="K285">
            <v>114</v>
          </cell>
          <cell r="L285">
            <v>86</v>
          </cell>
          <cell r="M285">
            <v>218</v>
          </cell>
          <cell r="N285">
            <v>80</v>
          </cell>
          <cell r="O285">
            <v>70</v>
          </cell>
          <cell r="P285">
            <v>50</v>
          </cell>
          <cell r="Q285">
            <v>39</v>
          </cell>
          <cell r="R285">
            <v>63</v>
          </cell>
          <cell r="S285">
            <v>75</v>
          </cell>
          <cell r="T285">
            <v>76</v>
          </cell>
          <cell r="U285">
            <v>87</v>
          </cell>
          <cell r="V285">
            <v>37</v>
          </cell>
          <cell r="W285"/>
          <cell r="X285">
            <v>60</v>
          </cell>
          <cell r="Y285">
            <v>60</v>
          </cell>
          <cell r="Z285">
            <v>200</v>
          </cell>
          <cell r="AA285"/>
          <cell r="AB285"/>
          <cell r="AC285"/>
          <cell r="AD285"/>
          <cell r="AE285"/>
          <cell r="AF285"/>
          <cell r="AG285">
            <v>81</v>
          </cell>
          <cell r="AH285">
            <v>81</v>
          </cell>
          <cell r="AI285">
            <v>68</v>
          </cell>
          <cell r="AJ285"/>
          <cell r="AK285"/>
          <cell r="AL285"/>
          <cell r="AM285"/>
          <cell r="AN285">
            <v>88</v>
          </cell>
          <cell r="AO285">
            <v>88</v>
          </cell>
          <cell r="AP285">
            <v>70</v>
          </cell>
          <cell r="AQ285">
            <v>70</v>
          </cell>
          <cell r="AR285"/>
          <cell r="AS285"/>
          <cell r="AT285"/>
          <cell r="AU285">
            <v>30</v>
          </cell>
          <cell r="AV285"/>
          <cell r="AW285"/>
          <cell r="AX285">
            <v>24</v>
          </cell>
          <cell r="AY285">
            <v>14</v>
          </cell>
          <cell r="AZ285">
            <v>15</v>
          </cell>
          <cell r="BA285">
            <v>20</v>
          </cell>
          <cell r="BB285">
            <v>1</v>
          </cell>
          <cell r="BC285"/>
          <cell r="BD285"/>
          <cell r="BE285"/>
          <cell r="BF285"/>
          <cell r="BG285"/>
        </row>
        <row r="286">
          <cell r="C286">
            <v>673505</v>
          </cell>
          <cell r="D286" t="str">
            <v>山西美特好连锁超市股份有限公司</v>
          </cell>
          <cell r="E286">
            <v>0.5</v>
          </cell>
          <cell r="F286"/>
          <cell r="G286"/>
          <cell r="H286">
            <v>0.5</v>
          </cell>
          <cell r="I286">
            <v>0.5</v>
          </cell>
          <cell r="J286"/>
          <cell r="K286">
            <v>11</v>
          </cell>
          <cell r="L286">
            <v>6</v>
          </cell>
          <cell r="M286">
            <v>200</v>
          </cell>
          <cell r="N286">
            <v>42</v>
          </cell>
          <cell r="O286">
            <v>37</v>
          </cell>
          <cell r="P286">
            <v>22</v>
          </cell>
          <cell r="Q286">
            <v>15</v>
          </cell>
          <cell r="R286">
            <v>9</v>
          </cell>
          <cell r="S286">
            <v>9</v>
          </cell>
          <cell r="T286">
            <v>24</v>
          </cell>
          <cell r="U286">
            <v>192</v>
          </cell>
          <cell r="V286">
            <v>113</v>
          </cell>
          <cell r="W286"/>
          <cell r="X286">
            <v>10</v>
          </cell>
          <cell r="Y286">
            <v>10</v>
          </cell>
          <cell r="Z286">
            <v>10</v>
          </cell>
          <cell r="AA286"/>
          <cell r="AB286"/>
          <cell r="AC286"/>
          <cell r="AD286"/>
          <cell r="AE286"/>
          <cell r="AF286"/>
          <cell r="AG286">
            <v>35</v>
          </cell>
          <cell r="AH286">
            <v>30</v>
          </cell>
          <cell r="AI286">
            <v>10</v>
          </cell>
          <cell r="AJ286"/>
          <cell r="AK286"/>
          <cell r="AL286"/>
          <cell r="AM286"/>
          <cell r="AN286">
            <v>56</v>
          </cell>
          <cell r="AO286">
            <v>126</v>
          </cell>
          <cell r="AP286">
            <v>22</v>
          </cell>
          <cell r="AQ286">
            <v>31</v>
          </cell>
          <cell r="AR286">
            <v>17</v>
          </cell>
          <cell r="AS286">
            <v>7</v>
          </cell>
          <cell r="AT286">
            <v>16</v>
          </cell>
          <cell r="AU286">
            <v>2</v>
          </cell>
          <cell r="AV286">
            <v>2</v>
          </cell>
          <cell r="AW286">
            <v>7</v>
          </cell>
          <cell r="AX286">
            <v>14</v>
          </cell>
          <cell r="AY286">
            <v>2</v>
          </cell>
          <cell r="AZ286">
            <v>6</v>
          </cell>
          <cell r="BA286">
            <v>12</v>
          </cell>
          <cell r="BB286">
            <v>4</v>
          </cell>
          <cell r="BC286">
            <v>7</v>
          </cell>
          <cell r="BD286"/>
          <cell r="BE286"/>
          <cell r="BF286"/>
          <cell r="BG286"/>
        </row>
        <row r="287">
          <cell r="C287">
            <v>100966</v>
          </cell>
          <cell r="D287" t="str">
            <v>天津泰达易买得超市有限公司奥城店分公司</v>
          </cell>
          <cell r="E287">
            <v>10</v>
          </cell>
          <cell r="F287">
            <v>5</v>
          </cell>
          <cell r="G287">
            <v>1</v>
          </cell>
          <cell r="H287">
            <v>8</v>
          </cell>
          <cell r="I287">
            <v>7</v>
          </cell>
          <cell r="J287">
            <v>4</v>
          </cell>
          <cell r="K287">
            <v>8</v>
          </cell>
          <cell r="L287"/>
          <cell r="M287">
            <v>35</v>
          </cell>
          <cell r="N287">
            <v>2</v>
          </cell>
          <cell r="O287">
            <v>2</v>
          </cell>
          <cell r="P287">
            <v>1</v>
          </cell>
          <cell r="Q287">
            <v>2</v>
          </cell>
          <cell r="R287">
            <v>4</v>
          </cell>
          <cell r="S287">
            <v>2</v>
          </cell>
          <cell r="T287">
            <v>2</v>
          </cell>
          <cell r="U287">
            <v>12</v>
          </cell>
          <cell r="V287">
            <v>6</v>
          </cell>
          <cell r="W287"/>
          <cell r="X287">
            <v>2</v>
          </cell>
          <cell r="Y287">
            <v>3</v>
          </cell>
          <cell r="Z287"/>
          <cell r="AA287"/>
          <cell r="AB287"/>
          <cell r="AC287"/>
          <cell r="AD287"/>
          <cell r="AE287"/>
          <cell r="AF287"/>
          <cell r="AG287">
            <v>1</v>
          </cell>
          <cell r="AH287">
            <v>1</v>
          </cell>
          <cell r="AI287">
            <v>2</v>
          </cell>
          <cell r="AJ287"/>
          <cell r="AK287"/>
          <cell r="AL287"/>
          <cell r="AM287"/>
          <cell r="AN287">
            <v>10</v>
          </cell>
          <cell r="AO287">
            <v>9</v>
          </cell>
          <cell r="AP287">
            <v>10</v>
          </cell>
          <cell r="AQ287">
            <v>10</v>
          </cell>
          <cell r="AR287">
            <v>2</v>
          </cell>
          <cell r="AS287"/>
          <cell r="AT287"/>
          <cell r="AU287">
            <v>2</v>
          </cell>
          <cell r="AV287">
            <v>2</v>
          </cell>
          <cell r="AW287"/>
          <cell r="AX287">
            <v>2</v>
          </cell>
          <cell r="AY287">
            <v>0</v>
          </cell>
          <cell r="AZ287">
            <v>1</v>
          </cell>
          <cell r="BA287">
            <v>1</v>
          </cell>
          <cell r="BB287">
            <v>0</v>
          </cell>
          <cell r="BC287">
            <v>1</v>
          </cell>
          <cell r="BD287"/>
          <cell r="BE287"/>
          <cell r="BF287"/>
          <cell r="BG287"/>
        </row>
        <row r="288">
          <cell r="C288">
            <v>101154</v>
          </cell>
          <cell r="D288" t="str">
            <v>天津泰达易买得超市有限公司塘沽店分公司</v>
          </cell>
          <cell r="E288">
            <v>10</v>
          </cell>
          <cell r="F288">
            <v>10</v>
          </cell>
          <cell r="G288">
            <v>1</v>
          </cell>
          <cell r="H288">
            <v>8</v>
          </cell>
          <cell r="I288">
            <v>7</v>
          </cell>
          <cell r="J288">
            <v>4</v>
          </cell>
          <cell r="K288">
            <v>11</v>
          </cell>
          <cell r="L288"/>
          <cell r="M288">
            <v>33</v>
          </cell>
          <cell r="N288">
            <v>2</v>
          </cell>
          <cell r="O288">
            <v>2</v>
          </cell>
          <cell r="P288">
            <v>1</v>
          </cell>
          <cell r="Q288">
            <v>2</v>
          </cell>
          <cell r="R288">
            <v>4</v>
          </cell>
          <cell r="S288">
            <v>2</v>
          </cell>
          <cell r="T288">
            <v>2</v>
          </cell>
          <cell r="U288">
            <v>14</v>
          </cell>
          <cell r="V288">
            <v>6</v>
          </cell>
          <cell r="W288"/>
          <cell r="X288">
            <v>2</v>
          </cell>
          <cell r="Y288">
            <v>1</v>
          </cell>
          <cell r="Z288"/>
          <cell r="AA288"/>
          <cell r="AB288"/>
          <cell r="AC288"/>
          <cell r="AD288"/>
          <cell r="AE288"/>
          <cell r="AF288"/>
          <cell r="AG288">
            <v>1</v>
          </cell>
          <cell r="AH288">
            <v>1</v>
          </cell>
          <cell r="AI288">
            <v>2</v>
          </cell>
          <cell r="AJ288"/>
          <cell r="AK288"/>
          <cell r="AL288"/>
          <cell r="AM288"/>
          <cell r="AN288">
            <v>10</v>
          </cell>
          <cell r="AO288">
            <v>13</v>
          </cell>
          <cell r="AP288">
            <v>12</v>
          </cell>
          <cell r="AQ288">
            <v>10</v>
          </cell>
          <cell r="AR288"/>
          <cell r="AS288"/>
          <cell r="AT288">
            <v>1</v>
          </cell>
          <cell r="AU288">
            <v>2</v>
          </cell>
          <cell r="AV288">
            <v>1</v>
          </cell>
          <cell r="AW288">
            <v>2</v>
          </cell>
          <cell r="AX288">
            <v>2</v>
          </cell>
          <cell r="AY288"/>
          <cell r="AZ288"/>
          <cell r="BA288">
            <v>2</v>
          </cell>
          <cell r="BB288"/>
          <cell r="BC288">
            <v>1</v>
          </cell>
          <cell r="BD288"/>
          <cell r="BE288"/>
          <cell r="BF288"/>
          <cell r="BG288"/>
        </row>
        <row r="289">
          <cell r="C289" t="str">
            <v>总和：</v>
          </cell>
          <cell r="D289"/>
          <cell r="E289">
            <v>138.5</v>
          </cell>
          <cell r="F289">
            <v>56</v>
          </cell>
          <cell r="G289">
            <v>26</v>
          </cell>
          <cell r="H289">
            <v>106.5</v>
          </cell>
          <cell r="I289">
            <v>88</v>
          </cell>
          <cell r="J289">
            <v>62.5</v>
          </cell>
          <cell r="K289">
            <v>481</v>
          </cell>
          <cell r="L289">
            <v>315</v>
          </cell>
          <cell r="M289">
            <v>1490</v>
          </cell>
          <cell r="N289">
            <v>206</v>
          </cell>
          <cell r="O289">
            <v>147</v>
          </cell>
          <cell r="P289">
            <v>104</v>
          </cell>
          <cell r="Q289">
            <v>131</v>
          </cell>
          <cell r="R289">
            <v>195</v>
          </cell>
          <cell r="S289">
            <v>187</v>
          </cell>
          <cell r="T289">
            <v>232</v>
          </cell>
          <cell r="U289">
            <v>618</v>
          </cell>
          <cell r="V289">
            <v>338</v>
          </cell>
          <cell r="W289"/>
          <cell r="X289">
            <v>149</v>
          </cell>
          <cell r="Y289">
            <v>149</v>
          </cell>
          <cell r="Z289">
            <v>235</v>
          </cell>
          <cell r="AA289">
            <v>1</v>
          </cell>
          <cell r="AB289">
            <v>1</v>
          </cell>
          <cell r="AC289">
            <v>1</v>
          </cell>
          <cell r="AD289">
            <v>1</v>
          </cell>
          <cell r="AE289">
            <v>1</v>
          </cell>
          <cell r="AF289">
            <v>1</v>
          </cell>
          <cell r="AG289">
            <v>211</v>
          </cell>
          <cell r="AH289">
            <v>176</v>
          </cell>
          <cell r="AI289">
            <v>166</v>
          </cell>
          <cell r="AJ289"/>
          <cell r="AK289"/>
          <cell r="AL289"/>
          <cell r="AM289"/>
          <cell r="AN289">
            <v>322</v>
          </cell>
          <cell r="AO289">
            <v>394</v>
          </cell>
          <cell r="AP289">
            <v>241</v>
          </cell>
          <cell r="AQ289">
            <v>231</v>
          </cell>
          <cell r="AR289">
            <v>35</v>
          </cell>
          <cell r="AS289">
            <v>17</v>
          </cell>
          <cell r="AT289">
            <v>74</v>
          </cell>
          <cell r="AU289">
            <v>50</v>
          </cell>
          <cell r="AV289">
            <v>13</v>
          </cell>
          <cell r="AW289">
            <v>26</v>
          </cell>
          <cell r="AX289">
            <v>66</v>
          </cell>
          <cell r="AY289">
            <v>45</v>
          </cell>
          <cell r="AZ289">
            <v>32</v>
          </cell>
          <cell r="BA289">
            <v>132</v>
          </cell>
          <cell r="BB289">
            <v>30</v>
          </cell>
          <cell r="BC289">
            <v>23</v>
          </cell>
          <cell r="BD289"/>
          <cell r="BE289"/>
          <cell r="BF289"/>
          <cell r="BG289"/>
        </row>
        <row r="290">
          <cell r="C290" t="str">
            <v>总和：</v>
          </cell>
          <cell r="D290"/>
          <cell r="E290">
            <v>1706</v>
          </cell>
          <cell r="F290">
            <v>760</v>
          </cell>
          <cell r="G290">
            <v>420.5</v>
          </cell>
          <cell r="H290">
            <v>1149</v>
          </cell>
          <cell r="I290">
            <v>1479.5</v>
          </cell>
          <cell r="J290">
            <v>998.5</v>
          </cell>
          <cell r="K290">
            <v>6274</v>
          </cell>
          <cell r="L290">
            <v>3613</v>
          </cell>
          <cell r="M290">
            <v>30421.832999999999</v>
          </cell>
          <cell r="N290">
            <v>4316</v>
          </cell>
          <cell r="O290">
            <v>3808</v>
          </cell>
          <cell r="P290">
            <v>3177</v>
          </cell>
          <cell r="Q290">
            <v>2476</v>
          </cell>
          <cell r="R290">
            <v>3731</v>
          </cell>
          <cell r="S290">
            <v>4339</v>
          </cell>
          <cell r="T290">
            <v>4463</v>
          </cell>
          <cell r="U290">
            <v>11028</v>
          </cell>
          <cell r="V290">
            <v>5001</v>
          </cell>
          <cell r="W290">
            <v>10044</v>
          </cell>
          <cell r="X290">
            <v>2477</v>
          </cell>
          <cell r="Y290">
            <v>2492</v>
          </cell>
          <cell r="Z290">
            <v>1777</v>
          </cell>
          <cell r="AA290">
            <v>745</v>
          </cell>
          <cell r="AB290">
            <v>1026</v>
          </cell>
          <cell r="AC290">
            <v>308</v>
          </cell>
          <cell r="AD290">
            <v>2915</v>
          </cell>
          <cell r="AE290">
            <v>1955</v>
          </cell>
          <cell r="AF290">
            <v>2250</v>
          </cell>
          <cell r="AG290">
            <v>2913</v>
          </cell>
          <cell r="AH290">
            <v>2049</v>
          </cell>
          <cell r="AI290">
            <v>2453</v>
          </cell>
          <cell r="AJ290">
            <v>5567</v>
          </cell>
          <cell r="AK290">
            <v>4608</v>
          </cell>
          <cell r="AL290">
            <v>4620</v>
          </cell>
          <cell r="AM290">
            <v>5922</v>
          </cell>
          <cell r="AN290">
            <v>4199</v>
          </cell>
          <cell r="AO290">
            <v>4437</v>
          </cell>
          <cell r="AP290">
            <v>3475</v>
          </cell>
          <cell r="AQ290">
            <v>3160</v>
          </cell>
          <cell r="AR290">
            <v>4569</v>
          </cell>
          <cell r="AS290">
            <v>4372</v>
          </cell>
          <cell r="AT290">
            <v>4260</v>
          </cell>
          <cell r="AU290">
            <v>6976</v>
          </cell>
          <cell r="AV290">
            <v>6282</v>
          </cell>
          <cell r="AW290">
            <v>5739</v>
          </cell>
          <cell r="AX290">
            <v>4230</v>
          </cell>
          <cell r="AY290">
            <v>2852</v>
          </cell>
          <cell r="AZ290">
            <v>3711</v>
          </cell>
          <cell r="BA290">
            <v>4199</v>
          </cell>
          <cell r="BB290">
            <v>3115</v>
          </cell>
          <cell r="BC290">
            <v>2995</v>
          </cell>
          <cell r="BD290">
            <v>536.5</v>
          </cell>
          <cell r="BE290">
            <v>1183.5</v>
          </cell>
          <cell r="BF290">
            <v>1043.5</v>
          </cell>
          <cell r="BG290">
            <v>774.5</v>
          </cell>
        </row>
      </sheetData>
      <sheetData sheetId="7" refreshError="1"/>
      <sheetData sheetId="8" refreshError="1"/>
      <sheetData sheetId="9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rank"/>
      <sheetName val="sales index"/>
      <sheetName val="nps"/>
      <sheetName val="YTD LY TTL(nps)"/>
      <sheetName val="00nps"/>
      <sheetName val="Promotion Number"/>
      <sheetName val="DT No."/>
      <sheetName val="KA Store No."/>
      <sheetName val="DA"/>
      <sheetName val="hr"/>
      <sheetName val="Detail of each cluster &amp; city"/>
      <sheetName val="code reference"/>
      <sheetName val="HPC DATA"/>
      <sheetName val="Cover"/>
      <sheetName val="visit report-new"/>
      <sheetName val="datasource"/>
      <sheetName val="data"/>
    </sheetNames>
    <sheetDataSet>
      <sheetData sheetId="0" refreshError="1"/>
      <sheetData sheetId="1" refreshError="1">
        <row r="2">
          <cell r="A2" t="str">
            <v>2000</v>
          </cell>
          <cell r="B2" t="str">
            <v>CCL2000 Shanghai-urban 上海市市区</v>
          </cell>
          <cell r="C2">
            <v>310700.09327499999</v>
          </cell>
          <cell r="D2">
            <v>1.0000000000012994</v>
          </cell>
        </row>
        <row r="3">
          <cell r="A3" t="str">
            <v>1000</v>
          </cell>
          <cell r="B3" t="str">
            <v>CCL1000 Beijing-urban 北京市市区-近郊区</v>
          </cell>
          <cell r="C3">
            <v>163005.695396</v>
          </cell>
          <cell r="D3">
            <v>2.0000000000012998</v>
          </cell>
        </row>
        <row r="4">
          <cell r="A4" t="str">
            <v>5100</v>
          </cell>
          <cell r="B4" t="str">
            <v>CCL5100 Guangzhou 广州市</v>
          </cell>
          <cell r="C4">
            <v>62592.401053000001</v>
          </cell>
          <cell r="D4">
            <v>3.0000000000012998</v>
          </cell>
        </row>
        <row r="5">
          <cell r="A5" t="str">
            <v>2100</v>
          </cell>
          <cell r="B5" t="str">
            <v>CCL2100 Nanjing 南京市</v>
          </cell>
          <cell r="C5">
            <v>58238.659094000002</v>
          </cell>
          <cell r="D5">
            <v>4.0000000000013003</v>
          </cell>
        </row>
        <row r="6">
          <cell r="A6" t="str">
            <v>4300</v>
          </cell>
          <cell r="B6" t="str">
            <v>CCL4300 Wuhan 武汉市</v>
          </cell>
          <cell r="C6">
            <v>57541.842841999998</v>
          </cell>
          <cell r="D6">
            <v>5.0000000000013003</v>
          </cell>
        </row>
        <row r="7">
          <cell r="A7" t="str">
            <v>7100</v>
          </cell>
          <cell r="B7" t="str">
            <v>CCL7100 Xian 西安市</v>
          </cell>
          <cell r="C7">
            <v>53657.123554999998</v>
          </cell>
          <cell r="D7">
            <v>6.0000000000013003</v>
          </cell>
        </row>
        <row r="8">
          <cell r="A8" t="str">
            <v>3000</v>
          </cell>
          <cell r="B8" t="str">
            <v>CCL3000 Tianjin-urban 天津市市区-近郊区</v>
          </cell>
          <cell r="C8">
            <v>48387.615803999994</v>
          </cell>
          <cell r="D8">
            <v>7.0000000000013003</v>
          </cell>
        </row>
        <row r="9">
          <cell r="A9" t="str">
            <v>3100</v>
          </cell>
          <cell r="B9" t="str">
            <v>CCL3100 Hangzhou 杭州市</v>
          </cell>
          <cell r="C9">
            <v>41936.692326000004</v>
          </cell>
          <cell r="D9">
            <v>8.0000000000013003</v>
          </cell>
        </row>
        <row r="10">
          <cell r="A10" t="str">
            <v>6100</v>
          </cell>
          <cell r="B10" t="str">
            <v>CCL6100 Chengdu 成都市</v>
          </cell>
          <cell r="C10">
            <v>41170.043541999999</v>
          </cell>
          <cell r="D10">
            <v>9.0000000000013003</v>
          </cell>
        </row>
        <row r="11">
          <cell r="A11" t="str">
            <v>0500</v>
          </cell>
          <cell r="B11" t="str">
            <v>CCL0500 Shijiazhuang 石家庄市</v>
          </cell>
          <cell r="C11">
            <v>38317.121380999997</v>
          </cell>
          <cell r="D11">
            <v>10.0000000000013</v>
          </cell>
        </row>
        <row r="12">
          <cell r="A12" t="str">
            <v>5180</v>
          </cell>
          <cell r="B12" t="str">
            <v>CCL5180 Shenzhen 深圳市</v>
          </cell>
          <cell r="C12">
            <v>37061.537961000002</v>
          </cell>
          <cell r="D12">
            <v>11.0000000000013</v>
          </cell>
        </row>
        <row r="13">
          <cell r="A13" t="str">
            <v>2260</v>
          </cell>
          <cell r="B13" t="str">
            <v>CCL2260 Nantong 南通市</v>
          </cell>
          <cell r="C13">
            <v>35945.432038999999</v>
          </cell>
          <cell r="D13">
            <v>12.0000000000013</v>
          </cell>
        </row>
        <row r="14">
          <cell r="A14" t="str">
            <v>1100</v>
          </cell>
          <cell r="B14" t="str">
            <v>CCL1100 Shenyang 沈阳市</v>
          </cell>
          <cell r="C14">
            <v>35822.574313999998</v>
          </cell>
          <cell r="D14">
            <v>13.0000000000013</v>
          </cell>
        </row>
        <row r="15">
          <cell r="A15" t="str">
            <v>4000</v>
          </cell>
          <cell r="B15" t="str">
            <v>CCL4000 Chongqing-urban 重庆市市区</v>
          </cell>
          <cell r="C15">
            <v>32848.467734999998</v>
          </cell>
          <cell r="D15">
            <v>14.0000000000013</v>
          </cell>
        </row>
        <row r="16">
          <cell r="A16" t="str">
            <v>2150</v>
          </cell>
          <cell r="B16" t="str">
            <v>CCL2150 Suzhou 苏州市</v>
          </cell>
          <cell r="C16">
            <v>30488.966143999998</v>
          </cell>
          <cell r="D16">
            <v>15.0000000000013</v>
          </cell>
        </row>
        <row r="17">
          <cell r="A17" t="str">
            <v>2130</v>
          </cell>
          <cell r="B17" t="str">
            <v>CCL2130 Changzhou 常州市</v>
          </cell>
          <cell r="C17">
            <v>29737.975212000001</v>
          </cell>
          <cell r="D17">
            <v>16.0000000000013</v>
          </cell>
        </row>
        <row r="18">
          <cell r="A18" t="str">
            <v>5282</v>
          </cell>
          <cell r="B18" t="str">
            <v>CCL5282 Nanhai 南海市</v>
          </cell>
          <cell r="C18">
            <v>29406.053404999999</v>
          </cell>
          <cell r="D18">
            <v>17.0000000000013</v>
          </cell>
        </row>
        <row r="19">
          <cell r="A19" t="str">
            <v>6500</v>
          </cell>
          <cell r="B19" t="str">
            <v>CCL6500 Kunming 昆明市</v>
          </cell>
          <cell r="C19">
            <v>26675.706778</v>
          </cell>
          <cell r="D19">
            <v>18.0000000000013</v>
          </cell>
        </row>
        <row r="20">
          <cell r="A20" t="str">
            <v>4500</v>
          </cell>
          <cell r="B20" t="str">
            <v>CCL4500 Zhengzhou 郑州市</v>
          </cell>
          <cell r="C20">
            <v>25417.096881999998</v>
          </cell>
          <cell r="D20">
            <v>19.0000000000013</v>
          </cell>
        </row>
        <row r="21">
          <cell r="A21" t="str">
            <v>0710</v>
          </cell>
          <cell r="B21" t="str">
            <v>CCL0710 Baoding 保定市</v>
          </cell>
          <cell r="C21">
            <v>25284.066320000005</v>
          </cell>
          <cell r="D21">
            <v>20.0000000000013</v>
          </cell>
        </row>
        <row r="22">
          <cell r="A22" t="str">
            <v>8300</v>
          </cell>
          <cell r="B22" t="str">
            <v>CCL8300 Wulumuqi 乌鲁木齐市</v>
          </cell>
          <cell r="C22">
            <v>24951.644682000002</v>
          </cell>
          <cell r="D22">
            <v>21.0000000000013</v>
          </cell>
        </row>
        <row r="23">
          <cell r="A23" t="str">
            <v>4100</v>
          </cell>
          <cell r="B23" t="str">
            <v>CCL4100 Changsha 长沙市</v>
          </cell>
          <cell r="C23">
            <v>24693.075398000001</v>
          </cell>
          <cell r="D23">
            <v>22.0000000000013</v>
          </cell>
        </row>
        <row r="24">
          <cell r="A24" t="str">
            <v>0300</v>
          </cell>
          <cell r="B24" t="str">
            <v>CCL0300 Taiyuan 太原市</v>
          </cell>
          <cell r="C24">
            <v>23181.813821</v>
          </cell>
          <cell r="D24">
            <v>23.0000000000013</v>
          </cell>
        </row>
        <row r="25">
          <cell r="A25" t="str">
            <v>2500</v>
          </cell>
          <cell r="B25" t="str">
            <v>CCL2500 Jinan 济南市</v>
          </cell>
          <cell r="C25">
            <v>21536.374017999999</v>
          </cell>
          <cell r="D25">
            <v>24.0000000000013</v>
          </cell>
        </row>
        <row r="26">
          <cell r="A26" t="str">
            <v>3150</v>
          </cell>
          <cell r="B26" t="str">
            <v>CCL3150 Ningbo 宁波市</v>
          </cell>
          <cell r="C26">
            <v>21470.010404000001</v>
          </cell>
          <cell r="D26">
            <v>25.0000000000013</v>
          </cell>
        </row>
        <row r="27">
          <cell r="A27" t="str">
            <v>3500</v>
          </cell>
          <cell r="B27" t="str">
            <v>CCL3500 Fuzhou 福州市</v>
          </cell>
          <cell r="C27">
            <v>19735.785863999998</v>
          </cell>
          <cell r="D27">
            <v>26.0000000000013</v>
          </cell>
        </row>
        <row r="28">
          <cell r="A28" t="str">
            <v>2610</v>
          </cell>
          <cell r="B28" t="str">
            <v>CCL2610 Weifang 潍坊市</v>
          </cell>
          <cell r="C28">
            <v>19511.053328000002</v>
          </cell>
          <cell r="D28">
            <v>27.0000000000013</v>
          </cell>
        </row>
        <row r="29">
          <cell r="A29" t="str">
            <v>7300</v>
          </cell>
          <cell r="B29" t="str">
            <v>CCL7300 Lanzhou 兰州市</v>
          </cell>
          <cell r="C29">
            <v>18559.637572</v>
          </cell>
          <cell r="D29">
            <v>28.0000000000013</v>
          </cell>
        </row>
        <row r="30">
          <cell r="A30" t="str">
            <v>3300</v>
          </cell>
          <cell r="B30" t="str">
            <v>CCL3300 Nanchang 南昌市</v>
          </cell>
          <cell r="C30">
            <v>18447.075621</v>
          </cell>
          <cell r="D30">
            <v>29.0000000000013</v>
          </cell>
        </row>
        <row r="31">
          <cell r="A31" t="str">
            <v>2140</v>
          </cell>
          <cell r="B31" t="str">
            <v>CCL2140 Wuxi 无锡市</v>
          </cell>
          <cell r="C31">
            <v>17980.805377000001</v>
          </cell>
          <cell r="D31">
            <v>30.0000000000013</v>
          </cell>
        </row>
        <row r="32">
          <cell r="A32" t="str">
            <v>1300</v>
          </cell>
          <cell r="B32" t="str">
            <v>CCL1300 Changchun 长春市</v>
          </cell>
          <cell r="C32">
            <v>17344.803946</v>
          </cell>
          <cell r="D32">
            <v>31.0000000000013</v>
          </cell>
        </row>
        <row r="33">
          <cell r="A33" t="str">
            <v>3610</v>
          </cell>
          <cell r="B33" t="str">
            <v>CCL3610 Xiamen 厦门市</v>
          </cell>
          <cell r="C33">
            <v>17300.779576000001</v>
          </cell>
          <cell r="D33">
            <v>32.0000000000013</v>
          </cell>
        </row>
        <row r="34">
          <cell r="A34" t="str">
            <v>1160</v>
          </cell>
          <cell r="B34" t="str">
            <v>CCL1160 Dalian 大连市</v>
          </cell>
          <cell r="C34">
            <v>17020.013209000001</v>
          </cell>
          <cell r="D34">
            <v>33.0000000000013</v>
          </cell>
        </row>
        <row r="35">
          <cell r="A35" t="str">
            <v>3620</v>
          </cell>
          <cell r="B35" t="str">
            <v>CCL3620 Quanzhou 泉州市</v>
          </cell>
          <cell r="C35">
            <v>16365.745000999999</v>
          </cell>
          <cell r="D35">
            <v>34.0000000000013</v>
          </cell>
        </row>
        <row r="36">
          <cell r="A36" t="str">
            <v>1500</v>
          </cell>
          <cell r="B36" t="str">
            <v>CCL1500 Haerbing 哈尔滨市</v>
          </cell>
          <cell r="C36">
            <v>16136.538555000001</v>
          </cell>
          <cell r="D36">
            <v>35.0000000000013</v>
          </cell>
        </row>
        <row r="37">
          <cell r="A37" t="str">
            <v>5300</v>
          </cell>
          <cell r="B37" t="str">
            <v>CCL5300 Nanning 南宁市</v>
          </cell>
          <cell r="C37">
            <v>15315.273380000001</v>
          </cell>
          <cell r="D37">
            <v>36.0000000000013</v>
          </cell>
        </row>
        <row r="38">
          <cell r="A38" t="str">
            <v>2660</v>
          </cell>
          <cell r="B38" t="str">
            <v>CCL2660 Qingdao 青岛市</v>
          </cell>
          <cell r="C38">
            <v>14822.116806</v>
          </cell>
          <cell r="D38">
            <v>37.0000000000013</v>
          </cell>
        </row>
        <row r="39">
          <cell r="A39" t="str">
            <v>5230</v>
          </cell>
          <cell r="B39" t="str">
            <v>CCL5230 Dongguan 东莞市</v>
          </cell>
          <cell r="C39">
            <v>14646.126426999999</v>
          </cell>
          <cell r="D39">
            <v>38.0000000000013</v>
          </cell>
        </row>
        <row r="40">
          <cell r="A40" t="str">
            <v>5500</v>
          </cell>
          <cell r="B40" t="str">
            <v>CCL5500 Guiyang 贵阳市</v>
          </cell>
          <cell r="C40">
            <v>14378.510064</v>
          </cell>
          <cell r="D40">
            <v>39.0000000000013</v>
          </cell>
        </row>
        <row r="41">
          <cell r="A41" t="str">
            <v>2300</v>
          </cell>
          <cell r="B41" t="str">
            <v>CCL2300 Hefei 合肥市</v>
          </cell>
          <cell r="C41">
            <v>12406.112660000001</v>
          </cell>
          <cell r="D41">
            <v>40.0000000000013</v>
          </cell>
        </row>
        <row r="42">
          <cell r="A42" t="str">
            <v>2760</v>
          </cell>
          <cell r="B42" t="str">
            <v>CCL2760 Linyi 临沂市</v>
          </cell>
          <cell r="C42">
            <v>12358.483984999999</v>
          </cell>
          <cell r="D42">
            <v>41.0000000000013</v>
          </cell>
        </row>
        <row r="43">
          <cell r="A43" t="str">
            <v>4710</v>
          </cell>
          <cell r="B43" t="str">
            <v>CCL4710 Luoyang 洛阳市</v>
          </cell>
          <cell r="C43">
            <v>12015.382379999999</v>
          </cell>
          <cell r="D43">
            <v>42.0000000000013</v>
          </cell>
        </row>
        <row r="44">
          <cell r="A44" t="str">
            <v>3250</v>
          </cell>
          <cell r="B44" t="str">
            <v>CCL3250 Wenzhou 温州市</v>
          </cell>
          <cell r="C44">
            <v>11026.936413000001</v>
          </cell>
          <cell r="D44">
            <v>43.0000000000013</v>
          </cell>
        </row>
        <row r="45">
          <cell r="A45" t="str">
            <v>5150</v>
          </cell>
          <cell r="B45" t="str">
            <v>CCL5150 Shantou 汕头市</v>
          </cell>
          <cell r="C45">
            <v>10604.543331000001</v>
          </cell>
          <cell r="D45">
            <v>44.0000000000013</v>
          </cell>
        </row>
        <row r="46">
          <cell r="A46" t="str">
            <v>6180</v>
          </cell>
          <cell r="B46" t="str">
            <v>CCL6180 Deyang 德阳市</v>
          </cell>
          <cell r="C46">
            <v>10490.827472999999</v>
          </cell>
          <cell r="D46">
            <v>45.0000000000013</v>
          </cell>
        </row>
        <row r="47">
          <cell r="A47" t="str">
            <v>2253</v>
          </cell>
          <cell r="B47" t="str">
            <v>CCL2253 Taizhou 泰州市</v>
          </cell>
          <cell r="C47">
            <v>10323.969491999998</v>
          </cell>
          <cell r="D47">
            <v>46.0000000000013</v>
          </cell>
        </row>
        <row r="48">
          <cell r="A48" t="str">
            <v>2155</v>
          </cell>
          <cell r="B48" t="str">
            <v>CCL2155 Changshu 常熟市</v>
          </cell>
          <cell r="C48">
            <v>10111.232244999999</v>
          </cell>
          <cell r="D48">
            <v>47.0000000000013</v>
          </cell>
        </row>
        <row r="49">
          <cell r="A49" t="str">
            <v>2250</v>
          </cell>
          <cell r="B49" t="str">
            <v>CCL2250 Yangzhou 扬州市</v>
          </cell>
          <cell r="C49">
            <v>9661.1673749999991</v>
          </cell>
          <cell r="D49">
            <v>48.0000000000013</v>
          </cell>
        </row>
        <row r="50">
          <cell r="A50" t="str">
            <v>3252</v>
          </cell>
          <cell r="B50" t="str">
            <v>CCL3252 Ruian 瑞安市</v>
          </cell>
          <cell r="C50">
            <v>9523.4048790000015</v>
          </cell>
          <cell r="D50">
            <v>49.0000000000013</v>
          </cell>
        </row>
        <row r="51">
          <cell r="A51" t="str">
            <v>5450</v>
          </cell>
          <cell r="B51" t="str">
            <v>CCL5450 Liuzhou 柳州市</v>
          </cell>
          <cell r="C51">
            <v>9507.6506179999997</v>
          </cell>
          <cell r="D51">
            <v>50.0000000000013</v>
          </cell>
        </row>
        <row r="52">
          <cell r="A52" t="str">
            <v>0630</v>
          </cell>
          <cell r="B52" t="str">
            <v>CCL0630 Tangshan 唐山市</v>
          </cell>
          <cell r="C52">
            <v>9415.8476890000002</v>
          </cell>
          <cell r="D52">
            <v>51.0000000000013</v>
          </cell>
        </row>
        <row r="53">
          <cell r="A53" t="str">
            <v>2410</v>
          </cell>
          <cell r="B53" t="str">
            <v>CCL2410 Wuhu 芜湖市</v>
          </cell>
          <cell r="C53">
            <v>9194.9599500000004</v>
          </cell>
          <cell r="D53">
            <v>52.0000000000013</v>
          </cell>
        </row>
        <row r="54">
          <cell r="A54" t="str">
            <v>4150</v>
          </cell>
          <cell r="B54" t="str">
            <v>CCL4150 Changde 常德市</v>
          </cell>
          <cell r="C54">
            <v>9116.783743</v>
          </cell>
          <cell r="D54">
            <v>53.0000000000013</v>
          </cell>
        </row>
        <row r="55">
          <cell r="A55" t="str">
            <v>3130</v>
          </cell>
          <cell r="B55" t="str">
            <v>CCL3130 Huzhou 湖州市</v>
          </cell>
          <cell r="C55">
            <v>9054.4038169999985</v>
          </cell>
          <cell r="D55">
            <v>54.0000000000013</v>
          </cell>
        </row>
        <row r="56">
          <cell r="A56" t="str">
            <v>2144</v>
          </cell>
          <cell r="B56" t="str">
            <v>CCL2144 Jiangyin 江阴市</v>
          </cell>
          <cell r="C56">
            <v>8934.8607629999988</v>
          </cell>
          <cell r="D56">
            <v>55.0000000000013</v>
          </cell>
        </row>
        <row r="57">
          <cell r="A57" t="str">
            <v>3256</v>
          </cell>
          <cell r="B57" t="str">
            <v>CCL3256 Leqing 乐清市</v>
          </cell>
          <cell r="C57">
            <v>8924.2657739999995</v>
          </cell>
          <cell r="D57">
            <v>56.0000000000013</v>
          </cell>
        </row>
        <row r="58">
          <cell r="A58" t="str">
            <v>2210</v>
          </cell>
          <cell r="B58" t="str">
            <v>CCL2210 Xuzhou 徐州市</v>
          </cell>
          <cell r="C58">
            <v>8905.017022</v>
          </cell>
          <cell r="D58">
            <v>57.0000000000013</v>
          </cell>
        </row>
        <row r="59">
          <cell r="A59" t="str">
            <v>3220</v>
          </cell>
          <cell r="B59" t="str">
            <v>CCL3220 Yiwu 义乌市</v>
          </cell>
          <cell r="C59">
            <v>8631.4675120000011</v>
          </cell>
          <cell r="D59">
            <v>58.0000000000013</v>
          </cell>
        </row>
        <row r="60">
          <cell r="A60" t="str">
            <v>5701</v>
          </cell>
          <cell r="B60" t="str">
            <v>CCL5701 Haikou 海口市</v>
          </cell>
          <cell r="C60">
            <v>8487.6382049999993</v>
          </cell>
          <cell r="D60">
            <v>59.0000000000013</v>
          </cell>
        </row>
        <row r="61">
          <cell r="A61" t="str">
            <v>1610</v>
          </cell>
          <cell r="B61" t="str">
            <v>CCL1610 Qiqihaer 齐齐哈尔市</v>
          </cell>
          <cell r="C61">
            <v>8443.1047319999998</v>
          </cell>
          <cell r="D61">
            <v>60.0000000000013</v>
          </cell>
        </row>
        <row r="62">
          <cell r="A62" t="str">
            <v>2360</v>
          </cell>
          <cell r="B62" t="str">
            <v>CCL2360 Fuyang 阜阳市</v>
          </cell>
          <cell r="C62">
            <v>8369.8974799999996</v>
          </cell>
          <cell r="D62">
            <v>61.0000000000013</v>
          </cell>
        </row>
        <row r="63">
          <cell r="A63" t="str">
            <v>7500</v>
          </cell>
          <cell r="B63" t="str">
            <v>CCL7500 Yingchuan 银川市</v>
          </cell>
          <cell r="C63">
            <v>8252.1172260000003</v>
          </cell>
          <cell r="D63">
            <v>62.0000000000013</v>
          </cell>
        </row>
        <row r="64">
          <cell r="A64" t="str">
            <v>3120</v>
          </cell>
          <cell r="B64" t="str">
            <v>CCL3120 Shaoxing 绍兴市</v>
          </cell>
          <cell r="C64">
            <v>8182.2336520000008</v>
          </cell>
          <cell r="D64">
            <v>63.0000000000013</v>
          </cell>
        </row>
        <row r="65">
          <cell r="A65" t="str">
            <v>4430</v>
          </cell>
          <cell r="B65" t="str">
            <v>CCL4430 Yichang 宜昌市</v>
          </cell>
          <cell r="C65">
            <v>8127.9149979999993</v>
          </cell>
          <cell r="D65">
            <v>64.000000000001293</v>
          </cell>
        </row>
        <row r="66">
          <cell r="A66" t="str">
            <v>5290</v>
          </cell>
          <cell r="B66" t="str">
            <v>CCL5290 Jiangmen 江门市</v>
          </cell>
          <cell r="C66">
            <v>8026.6465259999995</v>
          </cell>
          <cell r="D66">
            <v>65.000000000001293</v>
          </cell>
        </row>
        <row r="67">
          <cell r="A67" t="str">
            <v>2019</v>
          </cell>
          <cell r="B67" t="str">
            <v>CCL2019 Shanghai-baoshan 宝山区</v>
          </cell>
          <cell r="C67">
            <v>7767.9944259999993</v>
          </cell>
          <cell r="D67">
            <v>66.000000000001293</v>
          </cell>
        </row>
        <row r="68">
          <cell r="A68" t="str">
            <v>2330</v>
          </cell>
          <cell r="B68" t="str">
            <v>CCL2330 Bengbu 蚌埠市</v>
          </cell>
          <cell r="C68">
            <v>7476.9213790000003</v>
          </cell>
          <cell r="D68">
            <v>67.000000000001293</v>
          </cell>
        </row>
        <row r="69">
          <cell r="A69" t="str">
            <v>1540</v>
          </cell>
          <cell r="B69" t="str">
            <v>CCL1540 Jiamusi 佳木斯市</v>
          </cell>
          <cell r="C69">
            <v>7442.3366290000013</v>
          </cell>
          <cell r="D69">
            <v>68.000000000001293</v>
          </cell>
        </row>
        <row r="70">
          <cell r="A70" t="str">
            <v>3630</v>
          </cell>
          <cell r="B70" t="str">
            <v>CCL3630 Zhangzhou 漳州市</v>
          </cell>
          <cell r="C70">
            <v>7394.802216000001</v>
          </cell>
          <cell r="D70">
            <v>69.000000000001293</v>
          </cell>
        </row>
        <row r="71">
          <cell r="A71" t="str">
            <v>4410</v>
          </cell>
          <cell r="B71" t="str">
            <v>CCL4410 Xiangfan 襄樊市</v>
          </cell>
          <cell r="C71">
            <v>7268.0512409999992</v>
          </cell>
          <cell r="D71">
            <v>70.000000000001293</v>
          </cell>
        </row>
        <row r="72">
          <cell r="A72" t="str">
            <v>3140</v>
          </cell>
          <cell r="B72" t="str">
            <v>CCL3140 Jiaxing 嘉兴市</v>
          </cell>
          <cell r="C72">
            <v>6903.4653830000016</v>
          </cell>
          <cell r="D72">
            <v>71.000000000001293</v>
          </cell>
        </row>
        <row r="73">
          <cell r="A73" t="str">
            <v>3511</v>
          </cell>
          <cell r="B73" t="str">
            <v>CCL3511 Putian 莆田市</v>
          </cell>
          <cell r="C73">
            <v>6785.5912000000017</v>
          </cell>
          <cell r="D73">
            <v>72.000000000001293</v>
          </cell>
        </row>
        <row r="74">
          <cell r="A74" t="str">
            <v>3640</v>
          </cell>
          <cell r="B74" t="str">
            <v>CCL3640 Longyan 龙岩市</v>
          </cell>
          <cell r="C74">
            <v>6744.8473689999992</v>
          </cell>
          <cell r="D74">
            <v>73.000000000001293</v>
          </cell>
        </row>
        <row r="75">
          <cell r="A75" t="str">
            <v>3627</v>
          </cell>
          <cell r="B75" t="str">
            <v>CCL3627 Shishi 石狮市</v>
          </cell>
          <cell r="C75">
            <v>6623.1438469999994</v>
          </cell>
          <cell r="D75">
            <v>74.000000000001293</v>
          </cell>
        </row>
        <row r="76">
          <cell r="A76" t="str">
            <v>1570</v>
          </cell>
          <cell r="B76" t="str">
            <v>CCL1570 Mudanjiang 牡丹江市</v>
          </cell>
          <cell r="C76">
            <v>6604.3956280000002</v>
          </cell>
          <cell r="D76">
            <v>75.000000000001293</v>
          </cell>
        </row>
        <row r="77">
          <cell r="A77" t="str">
            <v>3175</v>
          </cell>
          <cell r="B77" t="str">
            <v>CCL3175 Wenling 温岭市</v>
          </cell>
          <cell r="C77">
            <v>6599.2210830000004</v>
          </cell>
          <cell r="D77">
            <v>76.000000000001293</v>
          </cell>
        </row>
        <row r="78">
          <cell r="A78" t="str">
            <v>2120</v>
          </cell>
          <cell r="B78" t="str">
            <v>CCL2120 Zhenjiang 镇江市</v>
          </cell>
          <cell r="C78">
            <v>6283.9793380000001</v>
          </cell>
          <cell r="D78">
            <v>77.000000000001293</v>
          </cell>
        </row>
        <row r="79">
          <cell r="A79" t="str">
            <v>0530</v>
          </cell>
          <cell r="B79" t="str">
            <v>CCL0530 Hengshui 衡水市</v>
          </cell>
          <cell r="C79">
            <v>6203.9146370000008</v>
          </cell>
          <cell r="D79">
            <v>78.000000000001293</v>
          </cell>
        </row>
        <row r="80">
          <cell r="A80" t="str">
            <v>3145</v>
          </cell>
          <cell r="B80" t="str">
            <v>CCL3145 Tongxiang 桐乡市</v>
          </cell>
          <cell r="C80">
            <v>6178.8642740000005</v>
          </cell>
          <cell r="D80">
            <v>79.000000000001293</v>
          </cell>
        </row>
        <row r="81">
          <cell r="A81" t="str">
            <v>4111</v>
          </cell>
          <cell r="B81" t="str">
            <v>CCL4111 Xiangtan 湘潭市</v>
          </cell>
          <cell r="C81">
            <v>6145.1137519999993</v>
          </cell>
          <cell r="D81">
            <v>80.000000000001293</v>
          </cell>
        </row>
        <row r="82">
          <cell r="A82" t="str">
            <v>5113</v>
          </cell>
          <cell r="B82" t="str">
            <v>CCL5113 Zengcheng 增城市</v>
          </cell>
          <cell r="C82">
            <v>5988.3623240000006</v>
          </cell>
          <cell r="D82">
            <v>81.000000000001293</v>
          </cell>
        </row>
        <row r="83">
          <cell r="A83" t="str">
            <v>4750</v>
          </cell>
          <cell r="B83" t="str">
            <v>CCL4750 Kaifeng 开封市</v>
          </cell>
          <cell r="C83">
            <v>5976.4200820000005</v>
          </cell>
          <cell r="D83">
            <v>82.000000000001293</v>
          </cell>
        </row>
        <row r="84">
          <cell r="A84" t="str">
            <v>1011</v>
          </cell>
          <cell r="B84" t="str">
            <v>CCL1011 Beijing-tongzhou 通州区</v>
          </cell>
          <cell r="C84">
            <v>5935.1065210000006</v>
          </cell>
          <cell r="D84">
            <v>83.000000000001293</v>
          </cell>
        </row>
        <row r="85">
          <cell r="A85" t="str">
            <v>4530</v>
          </cell>
          <cell r="B85" t="str">
            <v>CCL4530 Xinxiang 新乡市</v>
          </cell>
          <cell r="C85">
            <v>5863.0216399999999</v>
          </cell>
          <cell r="D85">
            <v>84.000000000001293</v>
          </cell>
        </row>
        <row r="86">
          <cell r="A86" t="str">
            <v>5410</v>
          </cell>
          <cell r="B86" t="str">
            <v>CCL5410 Guilin 桂林市</v>
          </cell>
          <cell r="C86">
            <v>5743.858671</v>
          </cell>
          <cell r="D86">
            <v>85.000000000001293</v>
          </cell>
        </row>
        <row r="87">
          <cell r="A87" t="str">
            <v>5284</v>
          </cell>
          <cell r="B87" t="str">
            <v>CCL5284 Zhongshan 中山市</v>
          </cell>
          <cell r="C87">
            <v>5692.667238</v>
          </cell>
          <cell r="D87">
            <v>86.000000000001293</v>
          </cell>
        </row>
        <row r="88">
          <cell r="A88" t="str">
            <v>4210</v>
          </cell>
          <cell r="B88" t="str">
            <v>CCL4210 Hengyang 衡阳市</v>
          </cell>
          <cell r="C88">
            <v>5673.7889080000004</v>
          </cell>
          <cell r="D88">
            <v>87.000000000001293</v>
          </cell>
        </row>
        <row r="89">
          <cell r="A89" t="str">
            <v>3153</v>
          </cell>
          <cell r="B89" t="str">
            <v>CCL3153 Cixi 慈溪市</v>
          </cell>
          <cell r="C89">
            <v>5661.2024279999987</v>
          </cell>
          <cell r="D89">
            <v>88.000000000001293</v>
          </cell>
        </row>
        <row r="90">
          <cell r="A90" t="str">
            <v>1630</v>
          </cell>
          <cell r="B90" t="str">
            <v>CCL1630 Daqing 大庆市</v>
          </cell>
          <cell r="C90">
            <v>5581.8696920000002</v>
          </cell>
          <cell r="D90">
            <v>89.000000000001293</v>
          </cell>
        </row>
        <row r="91">
          <cell r="A91" t="str">
            <v>1140</v>
          </cell>
          <cell r="B91" t="str">
            <v>CCL1140 Anshan 鞍山市</v>
          </cell>
          <cell r="C91">
            <v>5089.8646860000008</v>
          </cell>
          <cell r="D91">
            <v>90.000000000001293</v>
          </cell>
        </row>
        <row r="92">
          <cell r="A92" t="str">
            <v>2156</v>
          </cell>
          <cell r="B92" t="str">
            <v>CCL2156 Zhangjiagang 张家港市</v>
          </cell>
          <cell r="C92">
            <v>5021.8506419999994</v>
          </cell>
          <cell r="D92">
            <v>91.000000000001293</v>
          </cell>
        </row>
        <row r="93">
          <cell r="A93" t="str">
            <v>2735</v>
          </cell>
          <cell r="B93" t="str">
            <v>CCL2735 Zoucheng 邹城市</v>
          </cell>
          <cell r="C93">
            <v>4867.6379010000001</v>
          </cell>
          <cell r="D93">
            <v>92.000000000001293</v>
          </cell>
        </row>
        <row r="94">
          <cell r="A94" t="str">
            <v>2460</v>
          </cell>
          <cell r="B94" t="str">
            <v>CCL2460 Anqing 安庆市</v>
          </cell>
          <cell r="C94">
            <v>4850.1774209999994</v>
          </cell>
          <cell r="D94">
            <v>93.000000000001293</v>
          </cell>
        </row>
        <row r="95">
          <cell r="A95" t="str">
            <v>0660</v>
          </cell>
          <cell r="B95" t="str">
            <v>CCL0660 Qinhuangdao 秦皇岛市</v>
          </cell>
          <cell r="C95">
            <v>4847.895191999999</v>
          </cell>
          <cell r="D95">
            <v>94.000000000001293</v>
          </cell>
        </row>
        <row r="96">
          <cell r="A96" t="str">
            <v>2265</v>
          </cell>
          <cell r="B96" t="str">
            <v>CCL2265 Rugao 如皋市</v>
          </cell>
          <cell r="C96">
            <v>4839.3218150000002</v>
          </cell>
          <cell r="D96">
            <v>95.000000000001293</v>
          </cell>
        </row>
        <row r="97">
          <cell r="A97" t="str">
            <v>3180</v>
          </cell>
          <cell r="B97" t="str">
            <v>CCL3180 Taizhou 台州市</v>
          </cell>
          <cell r="C97">
            <v>4812.407416</v>
          </cell>
          <cell r="D97">
            <v>96.000000000001293</v>
          </cell>
        </row>
        <row r="98">
          <cell r="A98" t="str">
            <v>0100</v>
          </cell>
          <cell r="B98" t="str">
            <v>CCL0100 Huhehaote 呼和浩特市</v>
          </cell>
          <cell r="C98">
            <v>4787.4387349999997</v>
          </cell>
          <cell r="D98">
            <v>97.000000000001293</v>
          </cell>
        </row>
        <row r="99">
          <cell r="A99" t="str">
            <v>6140</v>
          </cell>
          <cell r="B99" t="str">
            <v>CCL6140 Leshan 乐山市</v>
          </cell>
          <cell r="C99">
            <v>4751.268376</v>
          </cell>
          <cell r="D99">
            <v>98.000000000001293</v>
          </cell>
        </row>
        <row r="100">
          <cell r="A100" t="str">
            <v>0370</v>
          </cell>
          <cell r="B100" t="str">
            <v>CCL0370 Datong 大同市</v>
          </cell>
          <cell r="C100">
            <v>4606.7413629999992</v>
          </cell>
          <cell r="D100">
            <v>99.000000000001293</v>
          </cell>
        </row>
        <row r="101">
          <cell r="A101" t="str">
            <v>2236</v>
          </cell>
          <cell r="B101" t="str">
            <v>CCL2236 Shuyang-county 沭阳县</v>
          </cell>
          <cell r="C101">
            <v>4577.8343640000003</v>
          </cell>
          <cell r="D101">
            <v>100.00000000000099</v>
          </cell>
        </row>
        <row r="102">
          <cell r="A102" t="str">
            <v>4180</v>
          </cell>
          <cell r="B102" t="str">
            <v>CCL4180 Huaihua 怀化市</v>
          </cell>
          <cell r="C102">
            <v>4534.4598310000001</v>
          </cell>
          <cell r="D102">
            <v>101.00000000000099</v>
          </cell>
        </row>
        <row r="103">
          <cell r="A103" t="str">
            <v>6370</v>
          </cell>
          <cell r="B103" t="str">
            <v>CCL6370 Nanchong 南充市</v>
          </cell>
          <cell r="C103">
            <v>4492.6018020000001</v>
          </cell>
          <cell r="D103">
            <v>102.00000000000099</v>
          </cell>
        </row>
        <row r="104">
          <cell r="A104" t="str">
            <v>0670</v>
          </cell>
          <cell r="B104" t="str">
            <v>CCL0670 Chende 承德市</v>
          </cell>
          <cell r="C104">
            <v>4419.187962</v>
          </cell>
          <cell r="D104">
            <v>103.00000000000099</v>
          </cell>
        </row>
        <row r="105">
          <cell r="A105" t="str">
            <v>6150</v>
          </cell>
          <cell r="B105" t="str">
            <v>CCL6150 Xichang 西昌市</v>
          </cell>
          <cell r="C105">
            <v>4407.3326479999987</v>
          </cell>
          <cell r="D105">
            <v>104.00000000000099</v>
          </cell>
        </row>
        <row r="106">
          <cell r="A106" t="str">
            <v>7230</v>
          </cell>
          <cell r="B106" t="str">
            <v>CCL7230 Hanzhong 汉中市</v>
          </cell>
          <cell r="C106">
            <v>4393.2722610000001</v>
          </cell>
          <cell r="D106">
            <v>105.00000000000099</v>
          </cell>
        </row>
        <row r="107">
          <cell r="A107" t="str">
            <v>2370</v>
          </cell>
          <cell r="B107" t="str">
            <v>CCL2370 Liuan 六安市</v>
          </cell>
          <cell r="C107">
            <v>4366.9050930000003</v>
          </cell>
          <cell r="D107">
            <v>106.00000000000099</v>
          </cell>
        </row>
        <row r="108">
          <cell r="A108" t="str">
            <v>0560</v>
          </cell>
          <cell r="B108" t="str">
            <v>CCL0560 Handan 邯郸市</v>
          </cell>
          <cell r="C108">
            <v>4342.3071160000009</v>
          </cell>
          <cell r="D108">
            <v>107.00000000000099</v>
          </cell>
        </row>
        <row r="109">
          <cell r="A109" t="str">
            <v>6113</v>
          </cell>
          <cell r="B109" t="str">
            <v>CCL6113 Dayi-county 大邑县</v>
          </cell>
          <cell r="C109">
            <v>4312.3485519999995</v>
          </cell>
          <cell r="D109">
            <v>108.00000000000099</v>
          </cell>
        </row>
        <row r="110">
          <cell r="A110" t="str">
            <v>0140</v>
          </cell>
          <cell r="B110" t="str">
            <v>CCL0140 Baotou 包头市</v>
          </cell>
          <cell r="C110">
            <v>4308.0878300000004</v>
          </cell>
          <cell r="D110">
            <v>109.00000000000099</v>
          </cell>
        </row>
        <row r="111">
          <cell r="A111" t="str">
            <v>3622</v>
          </cell>
          <cell r="B111" t="str">
            <v>CCL3622 Jinjiang 晋江市</v>
          </cell>
          <cell r="C111">
            <v>4284.0263680000007</v>
          </cell>
          <cell r="D111">
            <v>110.00000000000099</v>
          </cell>
        </row>
        <row r="112">
          <cell r="A112" t="str">
            <v>4730</v>
          </cell>
          <cell r="B112" t="str">
            <v>CCL4730 Nanyang 南阳市</v>
          </cell>
          <cell r="C112">
            <v>4281.8663670000005</v>
          </cell>
          <cell r="D112">
            <v>111.00000000000099</v>
          </cell>
        </row>
        <row r="113">
          <cell r="A113" t="str">
            <v>2550</v>
          </cell>
          <cell r="B113" t="str">
            <v>CCL2550 Zibo 淄博市</v>
          </cell>
          <cell r="C113">
            <v>4133.6219010000004</v>
          </cell>
          <cell r="D113">
            <v>112.00000000000099</v>
          </cell>
        </row>
        <row r="114">
          <cell r="A114" t="str">
            <v>1023</v>
          </cell>
          <cell r="B114" t="str">
            <v>CCL1023 Beijing-mentougou 门头沟区</v>
          </cell>
          <cell r="C114">
            <v>4098.9252629999992</v>
          </cell>
          <cell r="D114">
            <v>113.00000000000099</v>
          </cell>
        </row>
        <row r="115">
          <cell r="A115" t="str">
            <v>8410</v>
          </cell>
          <cell r="B115" t="str">
            <v>CCL8410 Korla 库尔勒市</v>
          </cell>
          <cell r="C115">
            <v>4069.198132</v>
          </cell>
          <cell r="D115">
            <v>114.00000000000099</v>
          </cell>
        </row>
        <row r="116">
          <cell r="A116" t="str">
            <v>2240</v>
          </cell>
          <cell r="B116" t="str">
            <v>CCL2240 Yancheng 盐城市</v>
          </cell>
          <cell r="C116">
            <v>4002.3509470000004</v>
          </cell>
          <cell r="D116">
            <v>115.00000000000099</v>
          </cell>
        </row>
        <row r="117">
          <cell r="A117" t="str">
            <v>6440</v>
          </cell>
          <cell r="B117" t="str">
            <v>CCL6440 Yibin 宜宾市</v>
          </cell>
          <cell r="C117">
            <v>3939.2604919999999</v>
          </cell>
          <cell r="D117">
            <v>116.00000000000099</v>
          </cell>
        </row>
        <row r="118">
          <cell r="A118" t="str">
            <v>3320</v>
          </cell>
          <cell r="B118" t="str">
            <v>CCL3320 Jiujiang 九江市</v>
          </cell>
          <cell r="C118">
            <v>3900.1882580000006</v>
          </cell>
          <cell r="D118">
            <v>117.00000000000099</v>
          </cell>
        </row>
        <row r="119">
          <cell r="A119" t="str">
            <v>7210</v>
          </cell>
          <cell r="B119" t="str">
            <v>CCL7210 Baoji 宝鸡市</v>
          </cell>
          <cell r="C119">
            <v>3825.5377710000002</v>
          </cell>
          <cell r="D119">
            <v>118.00000000000099</v>
          </cell>
        </row>
        <row r="120">
          <cell r="A120" t="str">
            <v>2153</v>
          </cell>
          <cell r="B120" t="str">
            <v>CCL2153 Kunshan 昆山市</v>
          </cell>
          <cell r="C120">
            <v>3805.4365739999994</v>
          </cell>
          <cell r="D120">
            <v>119.00000000000099</v>
          </cell>
        </row>
        <row r="121">
          <cell r="A121" t="str">
            <v>4360</v>
          </cell>
          <cell r="B121" t="str">
            <v>CCL4360 Ezhou 鄂州市</v>
          </cell>
          <cell r="C121">
            <v>3725.8589069999998</v>
          </cell>
          <cell r="D121">
            <v>120.00000000000099</v>
          </cell>
        </row>
        <row r="122">
          <cell r="A122" t="str">
            <v>6616</v>
          </cell>
          <cell r="B122" t="str">
            <v>CCL6616 Kaiyuan 开远市</v>
          </cell>
          <cell r="C122">
            <v>3708.1696229999993</v>
          </cell>
          <cell r="D122">
            <v>121.00000000000099</v>
          </cell>
        </row>
        <row r="123">
          <cell r="A123" t="str">
            <v>3410</v>
          </cell>
          <cell r="B123" t="str">
            <v>CCL3410 Ganzhou 赣州市</v>
          </cell>
          <cell r="C123">
            <v>3663.5208079999998</v>
          </cell>
          <cell r="D123">
            <v>122.00000000000099</v>
          </cell>
        </row>
        <row r="124">
          <cell r="A124" t="str">
            <v>5240</v>
          </cell>
          <cell r="B124" t="str">
            <v>CCL5240 Zhanjiang 湛江市</v>
          </cell>
          <cell r="C124">
            <v>3650.4024730000001</v>
          </cell>
          <cell r="D124">
            <v>123.00000000000099</v>
          </cell>
        </row>
        <row r="125">
          <cell r="A125" t="str">
            <v>3144</v>
          </cell>
          <cell r="B125" t="str">
            <v>CCL3144 Haining 海宁市</v>
          </cell>
          <cell r="C125">
            <v>3645.0238359999998</v>
          </cell>
          <cell r="D125">
            <v>124.00000000000099</v>
          </cell>
        </row>
        <row r="126">
          <cell r="A126" t="str">
            <v>2320</v>
          </cell>
          <cell r="B126" t="str">
            <v>CCL2320 Huainan 淮南市</v>
          </cell>
          <cell r="C126">
            <v>3639.9756029999999</v>
          </cell>
          <cell r="D126">
            <v>125.00000000000099</v>
          </cell>
        </row>
        <row r="127">
          <cell r="A127" t="str">
            <v>2740</v>
          </cell>
          <cell r="B127" t="str">
            <v>CCL2740 Heze 荷泽市</v>
          </cell>
          <cell r="C127">
            <v>3598.3730840000007</v>
          </cell>
          <cell r="D127">
            <v>126.00000000000099</v>
          </cell>
        </row>
        <row r="128">
          <cell r="A128" t="str">
            <v>4350</v>
          </cell>
          <cell r="B128" t="str">
            <v>CCL4350 Huangshi 黄石市</v>
          </cell>
          <cell r="C128">
            <v>3592.642374</v>
          </cell>
          <cell r="D128">
            <v>127.00000000000099</v>
          </cell>
        </row>
        <row r="129">
          <cell r="A129" t="str">
            <v>7120</v>
          </cell>
          <cell r="B129" t="str">
            <v>CCL7120 Xianyang 咸阳市</v>
          </cell>
          <cell r="C129">
            <v>3588.9540309999998</v>
          </cell>
          <cell r="D129">
            <v>128.00000000000099</v>
          </cell>
        </row>
        <row r="130">
          <cell r="A130" t="str">
            <v>1320</v>
          </cell>
          <cell r="B130" t="str">
            <v>CCL1320 Jilin 吉林市</v>
          </cell>
          <cell r="C130">
            <v>3586.7827150000003</v>
          </cell>
          <cell r="D130">
            <v>129.00000000000099</v>
          </cell>
        </row>
        <row r="131">
          <cell r="A131" t="str">
            <v>5283</v>
          </cell>
          <cell r="B131" t="str">
            <v>CCL5283 Shunde 顺德市</v>
          </cell>
          <cell r="C131">
            <v>3493.3028380000001</v>
          </cell>
          <cell r="D131">
            <v>130.00000000000099</v>
          </cell>
        </row>
        <row r="132">
          <cell r="A132" t="str">
            <v>0750</v>
          </cell>
          <cell r="B132" t="str">
            <v>CCL0750 Zhangjiakou 张家口市</v>
          </cell>
          <cell r="C132">
            <v>3446.3674769999998</v>
          </cell>
          <cell r="D132">
            <v>131.00000000000099</v>
          </cell>
        </row>
        <row r="133">
          <cell r="A133" t="str">
            <v>2430</v>
          </cell>
          <cell r="B133" t="str">
            <v>CCL2430 Maanshan 马鞍山市</v>
          </cell>
          <cell r="C133">
            <v>3427.1374530000003</v>
          </cell>
          <cell r="D133">
            <v>132.00000000000099</v>
          </cell>
        </row>
        <row r="134">
          <cell r="A134" t="str">
            <v>6410</v>
          </cell>
          <cell r="B134" t="str">
            <v>CCL6410 Neijiang 内江市</v>
          </cell>
          <cell r="C134">
            <v>3415.4264499999995</v>
          </cell>
          <cell r="D134">
            <v>133.00000000000099</v>
          </cell>
        </row>
        <row r="135">
          <cell r="A135" t="str">
            <v>8100</v>
          </cell>
          <cell r="B135" t="str">
            <v>CCL8100 Xining 西宁市</v>
          </cell>
          <cell r="C135">
            <v>3391.801798</v>
          </cell>
          <cell r="D135">
            <v>134.00000000000099</v>
          </cell>
        </row>
        <row r="136">
          <cell r="A136" t="str">
            <v>4340</v>
          </cell>
          <cell r="B136" t="str">
            <v>CCL4340 Jingzhou 荆州市</v>
          </cell>
          <cell r="C136">
            <v>3314.1907730000003</v>
          </cell>
          <cell r="D136">
            <v>135.00000000000099</v>
          </cell>
        </row>
        <row r="137">
          <cell r="A137" t="str">
            <v>5370</v>
          </cell>
          <cell r="B137" t="str">
            <v>CCL5370 Yulin 玉林市</v>
          </cell>
          <cell r="C137">
            <v>3307.8311449999992</v>
          </cell>
          <cell r="D137">
            <v>136.00000000000099</v>
          </cell>
        </row>
        <row r="138">
          <cell r="A138" t="str">
            <v>1581</v>
          </cell>
          <cell r="B138" t="str">
            <v>CCL1581 Jixi 鸡西市</v>
          </cell>
          <cell r="C138">
            <v>3274.8000010000001</v>
          </cell>
          <cell r="D138">
            <v>137.00000000000099</v>
          </cell>
        </row>
        <row r="139">
          <cell r="A139" t="str">
            <v>3221</v>
          </cell>
          <cell r="B139" t="str">
            <v>CCL3221 Dongyang 东阳市</v>
          </cell>
          <cell r="C139">
            <v>3249.2463030000004</v>
          </cell>
          <cell r="D139">
            <v>138.00000000000099</v>
          </cell>
        </row>
        <row r="140">
          <cell r="A140" t="str">
            <v>1210</v>
          </cell>
          <cell r="B140" t="str">
            <v>CCL1210 Jinzhou 锦州市</v>
          </cell>
          <cell r="C140">
            <v>3193.2509989999999</v>
          </cell>
          <cell r="D140">
            <v>139.00000000000099</v>
          </cell>
        </row>
        <row r="141">
          <cell r="A141" t="str">
            <v>2440</v>
          </cell>
          <cell r="B141" t="str">
            <v>CCL2440 Tongling 铜陵市</v>
          </cell>
          <cell r="C141">
            <v>3083.5165450000004</v>
          </cell>
          <cell r="D141">
            <v>140.00000000000099</v>
          </cell>
        </row>
        <row r="142">
          <cell r="A142" t="str">
            <v>0610</v>
          </cell>
          <cell r="B142" t="str">
            <v>CCL0610 Cangzhou-county 沧州市市-县</v>
          </cell>
          <cell r="C142">
            <v>3082.6766049999997</v>
          </cell>
          <cell r="D142">
            <v>141.00000000000099</v>
          </cell>
        </row>
        <row r="143">
          <cell r="A143" t="str">
            <v>2351</v>
          </cell>
          <cell r="B143" t="str">
            <v>CCL2351 Suixi-county 濉溪县</v>
          </cell>
          <cell r="C143">
            <v>3062.2493270000004</v>
          </cell>
          <cell r="D143">
            <v>142.00000000000099</v>
          </cell>
        </row>
        <row r="144">
          <cell r="A144" t="str">
            <v>0410</v>
          </cell>
          <cell r="B144" t="str">
            <v>CCL0410 Linfen 临汾市</v>
          </cell>
          <cell r="C144">
            <v>3039.9419660000003</v>
          </cell>
          <cell r="D144">
            <v>143.00000000000099</v>
          </cell>
        </row>
        <row r="145">
          <cell r="A145" t="str">
            <v>6170</v>
          </cell>
          <cell r="B145" t="str">
            <v>CCL6170 Panzhihua 攀枝花市</v>
          </cell>
          <cell r="C145">
            <v>2999.6579099999994</v>
          </cell>
          <cell r="D145">
            <v>144.00000000000099</v>
          </cell>
        </row>
        <row r="146">
          <cell r="A146" t="str">
            <v>8430</v>
          </cell>
          <cell r="B146" t="str">
            <v>CCL8430 Akesu 阿克苏市</v>
          </cell>
          <cell r="C146">
            <v>2961.7273020000002</v>
          </cell>
          <cell r="D146">
            <v>145.00000000000099</v>
          </cell>
        </row>
        <row r="147">
          <cell r="A147" t="str">
            <v>1150</v>
          </cell>
          <cell r="B147" t="str">
            <v>CCL1150 Yingkou 营口市</v>
          </cell>
          <cell r="C147">
            <v>2922.6782149999999</v>
          </cell>
          <cell r="D147">
            <v>146.00000000000099</v>
          </cell>
        </row>
        <row r="148">
          <cell r="A148" t="str">
            <v>2145</v>
          </cell>
          <cell r="B148" t="str">
            <v>CCL2145 Jingjiang 靖江市</v>
          </cell>
          <cell r="C148">
            <v>2895.4694800000002</v>
          </cell>
          <cell r="D148">
            <v>147.00000000000099</v>
          </cell>
        </row>
        <row r="149">
          <cell r="A149" t="str">
            <v>1110</v>
          </cell>
          <cell r="B149" t="str">
            <v>CCL1110 Liaoyang-county 辽阳市市-县</v>
          </cell>
          <cell r="C149">
            <v>2866.002743</v>
          </cell>
          <cell r="D149">
            <v>148.00000000000099</v>
          </cell>
        </row>
        <row r="150">
          <cell r="A150" t="str">
            <v>3340</v>
          </cell>
          <cell r="B150" t="str">
            <v>CCL3340 Shangrao 上饶市</v>
          </cell>
          <cell r="C150">
            <v>2857.3920820000003</v>
          </cell>
          <cell r="D150">
            <v>149.00000000000099</v>
          </cell>
        </row>
        <row r="151">
          <cell r="A151" t="str">
            <v>4420</v>
          </cell>
          <cell r="B151" t="str">
            <v>CCL4420 Shiyan 十堰市</v>
          </cell>
          <cell r="C151">
            <v>2786.7067370000004</v>
          </cell>
          <cell r="D151">
            <v>150.00000000000099</v>
          </cell>
        </row>
        <row r="152">
          <cell r="A152" t="str">
            <v>2642</v>
          </cell>
          <cell r="B152" t="str">
            <v>CCL2642 Weihai 威海市</v>
          </cell>
          <cell r="C152">
            <v>2785.8670749999997</v>
          </cell>
          <cell r="D152">
            <v>151.00000000000099</v>
          </cell>
        </row>
        <row r="153">
          <cell r="A153" t="str">
            <v>4154</v>
          </cell>
          <cell r="B153" t="str">
            <v>CCL4154 Jinshi 津市市</v>
          </cell>
          <cell r="C153">
            <v>2777.7382200000006</v>
          </cell>
          <cell r="D153">
            <v>152.00000000000099</v>
          </cell>
        </row>
        <row r="154">
          <cell r="A154" t="str">
            <v>6421</v>
          </cell>
          <cell r="B154" t="str">
            <v>CCL6421 Longchang-county 隆昌县</v>
          </cell>
          <cell r="C154">
            <v>2757.1619489999998</v>
          </cell>
          <cell r="D154">
            <v>153.00000000000099</v>
          </cell>
        </row>
        <row r="155">
          <cell r="A155" t="str">
            <v>0460</v>
          </cell>
          <cell r="B155" t="str">
            <v>CCL0460 Changzhi 长治市</v>
          </cell>
          <cell r="C155">
            <v>2740.0337090000003</v>
          </cell>
          <cell r="D155">
            <v>154.00000000000099</v>
          </cell>
        </row>
        <row r="156">
          <cell r="A156" t="str">
            <v>2230</v>
          </cell>
          <cell r="B156" t="str">
            <v>CCL2230 Huaiyin 淮阴市</v>
          </cell>
          <cell r="C156">
            <v>2679.6022909999997</v>
          </cell>
          <cell r="D156">
            <v>155.00000000000099</v>
          </cell>
        </row>
        <row r="157">
          <cell r="A157" t="str">
            <v>2570</v>
          </cell>
          <cell r="B157" t="str">
            <v>CCL2570 Dongying 东营市</v>
          </cell>
          <cell r="C157">
            <v>2646.1979690000003</v>
          </cell>
          <cell r="D157">
            <v>156.00000000000099</v>
          </cell>
        </row>
        <row r="158">
          <cell r="A158" t="str">
            <v>0650</v>
          </cell>
          <cell r="B158" t="str">
            <v>CCL0650 Longfang 廊坊市</v>
          </cell>
          <cell r="C158">
            <v>2597.0844669999997</v>
          </cell>
          <cell r="D158">
            <v>157.00000000000099</v>
          </cell>
        </row>
        <row r="159">
          <cell r="A159" t="str">
            <v>5190</v>
          </cell>
          <cell r="B159" t="str">
            <v>CCL5190 Zhuhai 珠海市</v>
          </cell>
          <cell r="C159">
            <v>2546.823054</v>
          </cell>
          <cell r="D159">
            <v>158.00000000000099</v>
          </cell>
        </row>
        <row r="160">
          <cell r="A160" t="str">
            <v>3660</v>
          </cell>
          <cell r="B160" t="str">
            <v>CCL3660 Yongan 永安市</v>
          </cell>
          <cell r="C160">
            <v>2525.2615340000002</v>
          </cell>
          <cell r="D160">
            <v>159.00000000000099</v>
          </cell>
        </row>
        <row r="161">
          <cell r="A161" t="str">
            <v>1240</v>
          </cell>
          <cell r="B161" t="str">
            <v>CCL1240 Panjin 盘锦市</v>
          </cell>
          <cell r="C161">
            <v>2492.152161</v>
          </cell>
          <cell r="D161">
            <v>160.00000000000099</v>
          </cell>
        </row>
        <row r="162">
          <cell r="A162" t="str">
            <v>4610</v>
          </cell>
          <cell r="B162" t="str">
            <v>CCL4610 Xuchang 许昌市</v>
          </cell>
          <cell r="C162">
            <v>2459.6980840000001</v>
          </cell>
          <cell r="D162">
            <v>161.00000000000099</v>
          </cell>
        </row>
        <row r="163">
          <cell r="A163" t="str">
            <v>2770</v>
          </cell>
          <cell r="B163" t="str">
            <v>CCL2770 Zaozhuang 枣庄市</v>
          </cell>
          <cell r="C163">
            <v>2407.608283</v>
          </cell>
          <cell r="D163">
            <v>162.00000000000099</v>
          </cell>
        </row>
        <row r="164">
          <cell r="A164" t="str">
            <v>2021</v>
          </cell>
          <cell r="B164" t="str">
            <v>CCL2021 Shanghai-chongming 崇明县</v>
          </cell>
          <cell r="C164">
            <v>2375.6914040000001</v>
          </cell>
          <cell r="D164">
            <v>163.00000000000099</v>
          </cell>
        </row>
        <row r="165">
          <cell r="A165" t="str">
            <v>6710</v>
          </cell>
          <cell r="B165" t="str">
            <v>CCL6710 Dali 大理市</v>
          </cell>
          <cell r="C165">
            <v>2364.6636779999999</v>
          </cell>
          <cell r="D165">
            <v>164.00000000000099</v>
          </cell>
        </row>
        <row r="166">
          <cell r="A166" t="str">
            <v>0440</v>
          </cell>
          <cell r="B166" t="str">
            <v>CCL0440 Yuncheng 运城市</v>
          </cell>
          <cell r="C166">
            <v>2326.7802149999998</v>
          </cell>
          <cell r="D166">
            <v>165.00000000000099</v>
          </cell>
        </row>
        <row r="167">
          <cell r="A167" t="str">
            <v>6350</v>
          </cell>
          <cell r="B167" t="str">
            <v>CCL6350 Chongqing-dazhou 达州市</v>
          </cell>
          <cell r="C167">
            <v>2318.9755730000002</v>
          </cell>
          <cell r="D167">
            <v>166.00000000000099</v>
          </cell>
        </row>
        <row r="168">
          <cell r="A168" t="str">
            <v>1013</v>
          </cell>
          <cell r="B168" t="str">
            <v>CCL1013 Beijing-shunyi 顺义区</v>
          </cell>
          <cell r="C168">
            <v>2298.2211649999999</v>
          </cell>
          <cell r="D168">
            <v>167.00000000000099</v>
          </cell>
        </row>
        <row r="169">
          <cell r="A169" t="str">
            <v>2710</v>
          </cell>
          <cell r="B169" t="str">
            <v>CCL2710 Taian 泰安市</v>
          </cell>
          <cell r="C169">
            <v>2292.6545790000005</v>
          </cell>
          <cell r="D169">
            <v>168.00000000000099</v>
          </cell>
        </row>
        <row r="170">
          <cell r="A170" t="str">
            <v>2254</v>
          </cell>
          <cell r="B170" t="str">
            <v>CCL2254 Taixing 泰兴市</v>
          </cell>
          <cell r="C170">
            <v>2288.5349940000001</v>
          </cell>
          <cell r="D170">
            <v>169.00000000000099</v>
          </cell>
        </row>
        <row r="171">
          <cell r="A171" t="str">
            <v>8390</v>
          </cell>
          <cell r="B171" t="str">
            <v>CCL8390 Hami 哈密市</v>
          </cell>
          <cell r="C171">
            <v>2260.3431999999998</v>
          </cell>
          <cell r="D171">
            <v>170.00000000000099</v>
          </cell>
        </row>
        <row r="172">
          <cell r="A172" t="str">
            <v>0150</v>
          </cell>
          <cell r="B172" t="str">
            <v>CCL0150 Linhe 临河市</v>
          </cell>
          <cell r="C172">
            <v>2248.2084140000002</v>
          </cell>
          <cell r="D172">
            <v>171.00000000000099</v>
          </cell>
        </row>
        <row r="173">
          <cell r="A173" t="str">
            <v>5210</v>
          </cell>
          <cell r="B173" t="str">
            <v>CCL5210 Chaozhou 潮州市</v>
          </cell>
          <cell r="C173">
            <v>2235.310594</v>
          </cell>
          <cell r="D173">
            <v>172.00000000000099</v>
          </cell>
        </row>
        <row r="174">
          <cell r="A174" t="str">
            <v>4640</v>
          </cell>
          <cell r="B174" t="str">
            <v>CCL4640 Xinyang 信阳市</v>
          </cell>
          <cell r="C174">
            <v>2219.594008</v>
          </cell>
          <cell r="D174">
            <v>173.00000000000099</v>
          </cell>
        </row>
        <row r="175">
          <cell r="A175" t="str">
            <v>6280</v>
          </cell>
          <cell r="B175" t="str">
            <v>CCL6280 Guangyuan 广元市</v>
          </cell>
          <cell r="C175">
            <v>2213.04322</v>
          </cell>
          <cell r="D175">
            <v>174.00000000000099</v>
          </cell>
        </row>
        <row r="176">
          <cell r="A176" t="str">
            <v>3258</v>
          </cell>
          <cell r="B176" t="str">
            <v>CCL3258 Cangnan-county 苍南县</v>
          </cell>
          <cell r="C176">
            <v>2178.9444360000002</v>
          </cell>
          <cell r="D176">
            <v>175.00000000000099</v>
          </cell>
        </row>
        <row r="177">
          <cell r="A177" t="str">
            <v>2420</v>
          </cell>
          <cell r="B177" t="str">
            <v>CCL2420 Xuanzhou 宣州市</v>
          </cell>
          <cell r="C177">
            <v>2125.4161469999999</v>
          </cell>
          <cell r="D177">
            <v>176.00000000000099</v>
          </cell>
        </row>
        <row r="178">
          <cell r="A178" t="str">
            <v>4571</v>
          </cell>
          <cell r="B178" t="str">
            <v>CCL4571 Puyang-county 濮阳县</v>
          </cell>
          <cell r="C178">
            <v>2117.2562360000002</v>
          </cell>
          <cell r="D178">
            <v>177.00000000000099</v>
          </cell>
        </row>
        <row r="179">
          <cell r="A179" t="str">
            <v>2640</v>
          </cell>
          <cell r="B179" t="str">
            <v>CCL2640 Yantai 烟台市</v>
          </cell>
          <cell r="C179">
            <v>2086.7277590000003</v>
          </cell>
          <cell r="D179">
            <v>178.00000000000099</v>
          </cell>
        </row>
        <row r="180">
          <cell r="A180" t="str">
            <v>3240</v>
          </cell>
          <cell r="B180" t="str">
            <v>CCL3240 Quzhou 衢州市</v>
          </cell>
          <cell r="C180">
            <v>2077.4217450000001</v>
          </cell>
          <cell r="D180">
            <v>179.00000000000099</v>
          </cell>
        </row>
        <row r="181">
          <cell r="A181" t="str">
            <v>4040</v>
          </cell>
          <cell r="B181" t="str">
            <v>CCL4040 Wanzhou 万州区</v>
          </cell>
          <cell r="C181">
            <v>2062.3549319999997</v>
          </cell>
          <cell r="D181">
            <v>180.00000000000099</v>
          </cell>
        </row>
        <row r="182">
          <cell r="A182" t="str">
            <v>2220</v>
          </cell>
          <cell r="B182" t="str">
            <v>CCL2220 Lianyungang 连云港市</v>
          </cell>
          <cell r="C182">
            <v>2028.1466499999999</v>
          </cell>
          <cell r="D182">
            <v>181.00000000000099</v>
          </cell>
        </row>
        <row r="183">
          <cell r="A183" t="str">
            <v>6250</v>
          </cell>
          <cell r="B183" t="str">
            <v>CCL6250 Yaan 雅安市</v>
          </cell>
          <cell r="C183">
            <v>2025.0829629999998</v>
          </cell>
          <cell r="D183">
            <v>182.00000000000099</v>
          </cell>
        </row>
        <row r="184">
          <cell r="A184" t="str">
            <v>8320</v>
          </cell>
          <cell r="B184" t="str">
            <v>CCL8320 Shihezi 石河子市</v>
          </cell>
          <cell r="C184">
            <v>2010.323482</v>
          </cell>
          <cell r="D184">
            <v>183.00000000000099</v>
          </cell>
        </row>
        <row r="185">
          <cell r="A185" t="str">
            <v>4230</v>
          </cell>
          <cell r="B185" t="str">
            <v>CCL4230 Chenzhou 郴州市</v>
          </cell>
          <cell r="C185">
            <v>1977.663182</v>
          </cell>
          <cell r="D185">
            <v>184.00000000000099</v>
          </cell>
        </row>
        <row r="186">
          <cell r="A186" t="str">
            <v>3210</v>
          </cell>
          <cell r="B186" t="str">
            <v>CCL3210 Jinhua 金华市</v>
          </cell>
          <cell r="C186">
            <v>1975.166545</v>
          </cell>
          <cell r="D186">
            <v>185.00000000000099</v>
          </cell>
        </row>
        <row r="187">
          <cell r="A187" t="str">
            <v>4540</v>
          </cell>
          <cell r="B187" t="str">
            <v>CCL4540 Jiaozuo 焦作市</v>
          </cell>
          <cell r="C187">
            <v>1958.5667279999998</v>
          </cell>
          <cell r="D187">
            <v>186.00000000000099</v>
          </cell>
        </row>
        <row r="188">
          <cell r="A188" t="str">
            <v>4670</v>
          </cell>
          <cell r="B188" t="str">
            <v>CCL4670 Pingdingshan 平顶山市</v>
          </cell>
          <cell r="C188">
            <v>1957.1682930000002</v>
          </cell>
          <cell r="D188">
            <v>187.00000000000099</v>
          </cell>
        </row>
        <row r="189">
          <cell r="A189" t="str">
            <v>6550</v>
          </cell>
          <cell r="B189" t="str">
            <v>CCL6550 Qujing 曲靖市</v>
          </cell>
          <cell r="C189">
            <v>1947.422922</v>
          </cell>
          <cell r="D189">
            <v>188.00000000000099</v>
          </cell>
        </row>
        <row r="190">
          <cell r="A190" t="str">
            <v>2262</v>
          </cell>
          <cell r="B190" t="str">
            <v>CCL2262 Qidong 启东市</v>
          </cell>
          <cell r="C190">
            <v>1939.2193700000003</v>
          </cell>
          <cell r="D190">
            <v>189.00000000000099</v>
          </cell>
        </row>
        <row r="191">
          <cell r="A191" t="str">
            <v>1130</v>
          </cell>
          <cell r="B191" t="str">
            <v>CCL1130 Fushun 抚顺市</v>
          </cell>
          <cell r="C191">
            <v>1914.6008510000001</v>
          </cell>
          <cell r="D191">
            <v>190.00000000000099</v>
          </cell>
        </row>
        <row r="192">
          <cell r="A192" t="str">
            <v>7190</v>
          </cell>
          <cell r="B192" t="str">
            <v>CCL7190 Yulin 榆林市</v>
          </cell>
          <cell r="C192">
            <v>1842.1908819999999</v>
          </cell>
          <cell r="D192">
            <v>191.00000000000099</v>
          </cell>
        </row>
        <row r="193">
          <cell r="A193" t="str">
            <v>0240</v>
          </cell>
          <cell r="B193" t="str">
            <v>CCL0240 Chifeng 赤峰市</v>
          </cell>
          <cell r="C193">
            <v>1836.8109399999998</v>
          </cell>
          <cell r="D193">
            <v>192.00000000000099</v>
          </cell>
        </row>
        <row r="194">
          <cell r="A194" t="str">
            <v>2380</v>
          </cell>
          <cell r="B194" t="str">
            <v>CCL2380 Chaohu 巢湖市</v>
          </cell>
          <cell r="C194">
            <v>1828.948146</v>
          </cell>
          <cell r="D194">
            <v>193.00000000000099</v>
          </cell>
        </row>
        <row r="195">
          <cell r="A195" t="str">
            <v>0540</v>
          </cell>
          <cell r="B195" t="str">
            <v>CCL0540 Xingtai-county 邢台市市-县</v>
          </cell>
          <cell r="C195">
            <v>1824.895649</v>
          </cell>
          <cell r="D195">
            <v>194.00000000000099</v>
          </cell>
        </row>
        <row r="196">
          <cell r="A196" t="str">
            <v>7160</v>
          </cell>
          <cell r="B196" t="str">
            <v>CCL7160 Yanan 延安市</v>
          </cell>
          <cell r="C196">
            <v>1823.5242729999998</v>
          </cell>
          <cell r="D196">
            <v>195.00000000000099</v>
          </cell>
        </row>
        <row r="197">
          <cell r="A197" t="str">
            <v>1022</v>
          </cell>
          <cell r="B197" t="str">
            <v>CCL1022 Beijing-changping 昌平区</v>
          </cell>
          <cell r="C197">
            <v>1768.2335919999998</v>
          </cell>
          <cell r="D197">
            <v>196.00000000000099</v>
          </cell>
        </row>
        <row r="198">
          <cell r="A198" t="str">
            <v>6531</v>
          </cell>
          <cell r="B198" t="str">
            <v>CCL6531 Yuxi 玉溪市</v>
          </cell>
          <cell r="C198">
            <v>1767.1460609999999</v>
          </cell>
          <cell r="D198">
            <v>197.00000000000099</v>
          </cell>
        </row>
        <row r="199">
          <cell r="A199" t="str">
            <v>2390</v>
          </cell>
          <cell r="B199" t="str">
            <v>CCL2390 Chuzhou 滁州市</v>
          </cell>
          <cell r="C199">
            <v>1765.3872530000003</v>
          </cell>
          <cell r="D199">
            <v>198.00000000000099</v>
          </cell>
        </row>
        <row r="200">
          <cell r="A200" t="str">
            <v>0625</v>
          </cell>
          <cell r="B200" t="str">
            <v>CCL0625 Renqiu 任丘市</v>
          </cell>
          <cell r="C200">
            <v>1740.023735</v>
          </cell>
          <cell r="D200">
            <v>199.00000000000099</v>
          </cell>
        </row>
        <row r="201">
          <cell r="A201" t="str">
            <v>0450</v>
          </cell>
          <cell r="B201" t="str">
            <v>CCL0450 Yangquan 阳泉市</v>
          </cell>
          <cell r="C201">
            <v>1735.2988639999999</v>
          </cell>
          <cell r="D201">
            <v>200.00000000000099</v>
          </cell>
        </row>
        <row r="202">
          <cell r="A202" t="str">
            <v>4550</v>
          </cell>
          <cell r="B202" t="str">
            <v>CCL4550 Anyang 安阳市</v>
          </cell>
          <cell r="C202">
            <v>1711.0781250000002</v>
          </cell>
          <cell r="D202">
            <v>201.00000000000099</v>
          </cell>
        </row>
        <row r="203">
          <cell r="A203" t="str">
            <v>4320</v>
          </cell>
          <cell r="B203" t="str">
            <v>CCL4320 Xiaogan 孝感市</v>
          </cell>
          <cell r="C203">
            <v>1660.6838399999999</v>
          </cell>
          <cell r="D203">
            <v>202.00000000000099</v>
          </cell>
        </row>
        <row r="204">
          <cell r="A204" t="str">
            <v>2340</v>
          </cell>
          <cell r="B204" t="str">
            <v>CCL2340 Suzhou 宿州市</v>
          </cell>
          <cell r="C204">
            <v>1649.6157309999999</v>
          </cell>
          <cell r="D204">
            <v>203.00000000000099</v>
          </cell>
        </row>
        <row r="205">
          <cell r="A205" t="str">
            <v>2154</v>
          </cell>
          <cell r="B205" t="str">
            <v>CCL2154 Taicang 太仓市</v>
          </cell>
          <cell r="C205">
            <v>1629.9991139999997</v>
          </cell>
          <cell r="D205">
            <v>204.00000000000099</v>
          </cell>
        </row>
        <row r="206">
          <cell r="A206" t="str">
            <v>1162</v>
          </cell>
          <cell r="B206" t="str">
            <v>CCL1162 Pulandian 普兰店市</v>
          </cell>
          <cell r="C206">
            <v>1612.5411119999999</v>
          </cell>
          <cell r="D206">
            <v>205.00000000000099</v>
          </cell>
        </row>
        <row r="207">
          <cell r="A207" t="str">
            <v>2768</v>
          </cell>
          <cell r="B207" t="str">
            <v>CCL2768 Rizhao 日照市</v>
          </cell>
          <cell r="C207">
            <v>1600.0658649999998</v>
          </cell>
          <cell r="D207">
            <v>206.00000000000099</v>
          </cell>
        </row>
        <row r="208">
          <cell r="A208" t="str">
            <v>8350</v>
          </cell>
          <cell r="B208" t="str">
            <v>CCL8350 Yining 伊宁市</v>
          </cell>
          <cell r="C208">
            <v>1578.1962759999999</v>
          </cell>
          <cell r="D208">
            <v>207.00000000000099</v>
          </cell>
        </row>
        <row r="209">
          <cell r="A209" t="str">
            <v>3650</v>
          </cell>
          <cell r="B209" t="str">
            <v>CCL3650 Sanming 三明市</v>
          </cell>
          <cell r="C209">
            <v>1573.1485739999998</v>
          </cell>
          <cell r="D209">
            <v>208.00000000000099</v>
          </cell>
        </row>
        <row r="210">
          <cell r="A210" t="str">
            <v>8332</v>
          </cell>
          <cell r="B210" t="str">
            <v>CCL8332 Kuitun 奎屯市</v>
          </cell>
          <cell r="C210">
            <v>1555.6426409999999</v>
          </cell>
          <cell r="D210">
            <v>209.00000000000099</v>
          </cell>
        </row>
        <row r="211">
          <cell r="A211" t="str">
            <v>1170</v>
          </cell>
          <cell r="B211" t="str">
            <v>CCL1170 Benxi 本溪市</v>
          </cell>
          <cell r="C211">
            <v>1536.2241469999997</v>
          </cell>
          <cell r="D211">
            <v>210.00000000000099</v>
          </cell>
        </row>
        <row r="212">
          <cell r="A212" t="str">
            <v>2012</v>
          </cell>
          <cell r="B212" t="str">
            <v>CCL2012 Shanghai-pudong 浦东新区</v>
          </cell>
          <cell r="C212">
            <v>1518.0339779999999</v>
          </cell>
          <cell r="D212">
            <v>211.00000000000099</v>
          </cell>
        </row>
        <row r="213">
          <cell r="A213" t="str">
            <v>5361</v>
          </cell>
          <cell r="B213" t="str">
            <v>CCL5361 Hepu-county 合浦县</v>
          </cell>
          <cell r="C213">
            <v>1505.458895</v>
          </cell>
          <cell r="D213">
            <v>212.00000000000099</v>
          </cell>
        </row>
        <row r="214">
          <cell r="A214" t="str">
            <v>2450</v>
          </cell>
          <cell r="B214" t="str">
            <v>CCL2450 Huangshan 黄山市</v>
          </cell>
          <cell r="C214">
            <v>1494.0529179999999</v>
          </cell>
          <cell r="D214">
            <v>213.00000000000099</v>
          </cell>
        </row>
        <row r="215">
          <cell r="A215" t="str">
            <v>4160</v>
          </cell>
          <cell r="B215" t="str">
            <v>CCL4160 Jishou 吉首市</v>
          </cell>
          <cell r="C215">
            <v>1490.203442</v>
          </cell>
          <cell r="D215">
            <v>214.00000000000099</v>
          </cell>
        </row>
        <row r="216">
          <cell r="A216" t="str">
            <v>5630</v>
          </cell>
          <cell r="B216" t="str">
            <v>CCL5630 Zunyi 遵义市</v>
          </cell>
          <cell r="C216">
            <v>1470.6681939999999</v>
          </cell>
          <cell r="D216">
            <v>215.00000000000099</v>
          </cell>
        </row>
        <row r="217">
          <cell r="A217" t="str">
            <v>5280</v>
          </cell>
          <cell r="B217" t="str">
            <v>CCL5280 Foshan 佛山市</v>
          </cell>
          <cell r="C217">
            <v>1468.9359630000001</v>
          </cell>
          <cell r="D217">
            <v>216.00000000000099</v>
          </cell>
        </row>
        <row r="218">
          <cell r="A218" t="str">
            <v>6210</v>
          </cell>
          <cell r="B218" t="str">
            <v>CCL6210 Mianyang 绵阳市</v>
          </cell>
          <cell r="C218">
            <v>1438.7073930000001</v>
          </cell>
          <cell r="D218">
            <v>217.00000000000099</v>
          </cell>
        </row>
        <row r="219">
          <cell r="A219" t="str">
            <v>5295</v>
          </cell>
          <cell r="B219" t="str">
            <v>CCL5295 Yangjiang 阳江市</v>
          </cell>
          <cell r="C219">
            <v>1437.3837980000001</v>
          </cell>
          <cell r="D219">
            <v>218.00000000000099</v>
          </cell>
        </row>
        <row r="220">
          <cell r="A220" t="str">
            <v>6290</v>
          </cell>
          <cell r="B220" t="str">
            <v>CCL6290 Suining 遂宁市</v>
          </cell>
          <cell r="C220">
            <v>1424.0324790000002</v>
          </cell>
          <cell r="D220">
            <v>219.00000000000099</v>
          </cell>
        </row>
        <row r="221">
          <cell r="A221" t="str">
            <v>7340</v>
          </cell>
          <cell r="B221" t="str">
            <v>CCL7340 Zhangye 张掖市</v>
          </cell>
          <cell r="C221">
            <v>1421.2467229999997</v>
          </cell>
          <cell r="D221">
            <v>220.00000000000099</v>
          </cell>
        </row>
        <row r="222">
          <cell r="A222" t="str">
            <v>5330</v>
          </cell>
          <cell r="B222" t="str">
            <v>CCL5330 Baise 百色市</v>
          </cell>
          <cell r="C222">
            <v>1420.3195949999999</v>
          </cell>
          <cell r="D222">
            <v>221.00000000000099</v>
          </cell>
        </row>
        <row r="223">
          <cell r="A223" t="str">
            <v>3160</v>
          </cell>
          <cell r="B223" t="str">
            <v>CCL3160 Zhoushan 舟山市</v>
          </cell>
          <cell r="C223">
            <v>1396.6348640000001</v>
          </cell>
          <cell r="D223">
            <v>222.00000000000099</v>
          </cell>
        </row>
        <row r="224">
          <cell r="A224" t="str">
            <v>3502</v>
          </cell>
          <cell r="B224" t="str">
            <v>CCL3502 Changle 长乐市</v>
          </cell>
          <cell r="C224">
            <v>1381.1248559999999</v>
          </cell>
          <cell r="D224">
            <v>223.00000000000099</v>
          </cell>
        </row>
        <row r="225">
          <cell r="A225" t="str">
            <v>5160</v>
          </cell>
          <cell r="B225" t="str">
            <v>CCL5160 Huizhou 惠州市</v>
          </cell>
          <cell r="C225">
            <v>1354.8861239999999</v>
          </cell>
          <cell r="D225">
            <v>224.00000000000099</v>
          </cell>
        </row>
        <row r="226">
          <cell r="A226" t="str">
            <v>3430</v>
          </cell>
          <cell r="B226" t="str">
            <v>CCL3430 Jian 吉安市</v>
          </cell>
          <cell r="C226">
            <v>1352.1696849999998</v>
          </cell>
          <cell r="D226">
            <v>225.00000000000099</v>
          </cell>
        </row>
        <row r="227">
          <cell r="A227" t="str">
            <v>3330</v>
          </cell>
          <cell r="B227" t="str">
            <v>CCL3330 Jingdezheng 景德镇市</v>
          </cell>
          <cell r="C227">
            <v>1343.1116280000001</v>
          </cell>
          <cell r="D227">
            <v>226.00000000000099</v>
          </cell>
        </row>
        <row r="228">
          <cell r="A228" t="str">
            <v>6430</v>
          </cell>
          <cell r="B228" t="str">
            <v>CCL6430 Zigong 自贡市</v>
          </cell>
          <cell r="C228">
            <v>1339.446768</v>
          </cell>
          <cell r="D228">
            <v>227.00000000000099</v>
          </cell>
        </row>
        <row r="229">
          <cell r="A229" t="str">
            <v>4130</v>
          </cell>
          <cell r="B229" t="str">
            <v>CCL4130 Yiyang 益阳市</v>
          </cell>
          <cell r="C229">
            <v>1334.5244360000002</v>
          </cell>
          <cell r="D229">
            <v>228.00000000000099</v>
          </cell>
        </row>
        <row r="230">
          <cell r="A230" t="str">
            <v>4760</v>
          </cell>
          <cell r="B230" t="str">
            <v>CCL4760 Shangqiu 商丘市</v>
          </cell>
          <cell r="C230">
            <v>1314.2433259999998</v>
          </cell>
          <cell r="D230">
            <v>229.00000000000099</v>
          </cell>
        </row>
        <row r="231">
          <cell r="A231" t="str">
            <v>4220</v>
          </cell>
          <cell r="B231" t="str">
            <v>CCL4220 Shaoyang 邵阳市</v>
          </cell>
          <cell r="C231">
            <v>1308.507245</v>
          </cell>
          <cell r="D231">
            <v>230.00000000000099</v>
          </cell>
        </row>
        <row r="232">
          <cell r="A232" t="str">
            <v>7410</v>
          </cell>
          <cell r="B232" t="str">
            <v>CCL7410 Tianshui 天水市</v>
          </cell>
          <cell r="C232">
            <v>1308.1076149999997</v>
          </cell>
          <cell r="D232">
            <v>231.00000000000099</v>
          </cell>
        </row>
        <row r="233">
          <cell r="A233" t="str">
            <v>1142</v>
          </cell>
          <cell r="B233" t="str">
            <v>CCL1142 Haicheng 海城市</v>
          </cell>
          <cell r="C233">
            <v>1284.5946570000001</v>
          </cell>
          <cell r="D233">
            <v>232.00000000000099</v>
          </cell>
        </row>
        <row r="234">
          <cell r="A234" t="str">
            <v>1180</v>
          </cell>
          <cell r="B234" t="str">
            <v>CCL1180 Dandong 丹东市</v>
          </cell>
          <cell r="C234">
            <v>1280.2470659999997</v>
          </cell>
          <cell r="D234">
            <v>233.00000000000099</v>
          </cell>
        </row>
        <row r="235">
          <cell r="A235" t="str">
            <v>3552</v>
          </cell>
          <cell r="B235" t="str">
            <v>CCL3552 Fuding 福鼎市</v>
          </cell>
          <cell r="C235">
            <v>1233.932462</v>
          </cell>
          <cell r="D235">
            <v>234.00000000000099</v>
          </cell>
        </row>
        <row r="236">
          <cell r="A236" t="str">
            <v>2123</v>
          </cell>
          <cell r="B236" t="str">
            <v>CCL2123 Danyang 丹阳市</v>
          </cell>
          <cell r="C236">
            <v>1214.998325</v>
          </cell>
          <cell r="D236">
            <v>235.00000000000099</v>
          </cell>
        </row>
        <row r="237">
          <cell r="A237" t="str">
            <v>3370</v>
          </cell>
          <cell r="B237" t="str">
            <v>CCL3370 Pingxiang 萍乡市</v>
          </cell>
          <cell r="C237">
            <v>1191.2125109999999</v>
          </cell>
          <cell r="D237">
            <v>236.00000000000099</v>
          </cell>
        </row>
        <row r="238">
          <cell r="A238" t="str">
            <v>4450</v>
          </cell>
          <cell r="B238" t="str">
            <v>CCL4450 Enshi 恩施市</v>
          </cell>
          <cell r="C238">
            <v>1189.9875980000002</v>
          </cell>
          <cell r="D238">
            <v>237.00000000000099</v>
          </cell>
        </row>
        <row r="239">
          <cell r="A239" t="str">
            <v>6650</v>
          </cell>
          <cell r="B239" t="str">
            <v>CCL6650 Simao 思茅市</v>
          </cell>
          <cell r="C239">
            <v>1189.5954629999999</v>
          </cell>
          <cell r="D239">
            <v>238.00000000000099</v>
          </cell>
        </row>
        <row r="240">
          <cell r="A240" t="str">
            <v>7154</v>
          </cell>
          <cell r="B240" t="str">
            <v>CCL7154 Hancheng 韩城市</v>
          </cell>
          <cell r="C240">
            <v>1182.7513780000002</v>
          </cell>
          <cell r="D240">
            <v>239.00000000000099</v>
          </cell>
        </row>
        <row r="241">
          <cell r="A241" t="str">
            <v>5140</v>
          </cell>
          <cell r="B241" t="str">
            <v>CCL5140 Meizhou 梅州市</v>
          </cell>
          <cell r="C241">
            <v>1167.4682629999998</v>
          </cell>
          <cell r="D241">
            <v>240.00000000000099</v>
          </cell>
        </row>
        <row r="242">
          <cell r="A242" t="str">
            <v>5260</v>
          </cell>
          <cell r="B242" t="str">
            <v>CCL5260 Zhaoqing 肇庆市</v>
          </cell>
          <cell r="C242">
            <v>1164.809992</v>
          </cell>
          <cell r="D242">
            <v>241.00000000000099</v>
          </cell>
        </row>
        <row r="243">
          <cell r="A243" t="str">
            <v>1330</v>
          </cell>
          <cell r="B243" t="str">
            <v>CCL1330 Yanji 延吉市</v>
          </cell>
          <cell r="C243">
            <v>1156.8285309999999</v>
          </cell>
          <cell r="D243">
            <v>242.00000000000099</v>
          </cell>
        </row>
        <row r="244">
          <cell r="A244" t="str">
            <v>1220</v>
          </cell>
          <cell r="B244" t="str">
            <v>CCL1220 Chaoyang-county 朝阳市市-县</v>
          </cell>
          <cell r="C244">
            <v>1138.9867660000002</v>
          </cell>
          <cell r="D244">
            <v>243.00000000000099</v>
          </cell>
        </row>
        <row r="245">
          <cell r="A245" t="str">
            <v>5304</v>
          </cell>
          <cell r="B245" t="str">
            <v>CCL5304 Binyang-county 宾阳县</v>
          </cell>
          <cell r="C245">
            <v>1137.316178</v>
          </cell>
          <cell r="D245">
            <v>244.00000000000099</v>
          </cell>
        </row>
        <row r="246">
          <cell r="A246" t="str">
            <v>3312</v>
          </cell>
          <cell r="B246" t="str">
            <v>CCL3312 Zhangshu 樟树市</v>
          </cell>
          <cell r="C246">
            <v>1124.765267</v>
          </cell>
          <cell r="D246">
            <v>245.00000000000099</v>
          </cell>
        </row>
        <row r="247">
          <cell r="A247" t="str">
            <v>3550</v>
          </cell>
          <cell r="B247" t="str">
            <v>CCL3550 Fuan 福安市</v>
          </cell>
          <cell r="C247">
            <v>1112.7274170000001</v>
          </cell>
          <cell r="D247">
            <v>246.00000000000099</v>
          </cell>
        </row>
        <row r="248">
          <cell r="A248" t="str">
            <v>4080</v>
          </cell>
          <cell r="B248" t="str">
            <v>CCL4080 Chongqing-fuling 涪陵区</v>
          </cell>
          <cell r="C248">
            <v>1112.5655429999999</v>
          </cell>
          <cell r="D248">
            <v>247.00000000000099</v>
          </cell>
        </row>
        <row r="249">
          <cell r="A249" t="str">
            <v>3621</v>
          </cell>
          <cell r="B249" t="str">
            <v>CCL3621 Ningde 宁德市</v>
          </cell>
          <cell r="C249">
            <v>1112.397119</v>
          </cell>
          <cell r="D249">
            <v>248.00000000000099</v>
          </cell>
        </row>
        <row r="250">
          <cell r="A250" t="str">
            <v>4660</v>
          </cell>
          <cell r="B250" t="str">
            <v>CCL4660 Zhoukou 周口市</v>
          </cell>
          <cell r="C250">
            <v>1109.298822</v>
          </cell>
          <cell r="D250">
            <v>249.00000000000099</v>
          </cell>
        </row>
        <row r="251">
          <cell r="A251" t="str">
            <v>1350</v>
          </cell>
          <cell r="B251" t="str">
            <v>CCL1350 Meihekou 梅河口市</v>
          </cell>
          <cell r="C251">
            <v>1093.785355</v>
          </cell>
          <cell r="D251">
            <v>250.00000000000099</v>
          </cell>
        </row>
        <row r="252">
          <cell r="A252" t="str">
            <v>1250</v>
          </cell>
          <cell r="B252" t="str">
            <v>CCL1250 Huludao 葫芦岛市</v>
          </cell>
          <cell r="C252">
            <v>1091.7540550000001</v>
          </cell>
          <cell r="D252">
            <v>251.00000000000099</v>
          </cell>
        </row>
        <row r="253">
          <cell r="A253" t="str">
            <v>2017</v>
          </cell>
          <cell r="B253" t="str">
            <v>CCL2017 Shanghai-qingpu 青浦县</v>
          </cell>
          <cell r="C253">
            <v>1091.0769769999999</v>
          </cell>
          <cell r="D253">
            <v>252.00000000000099</v>
          </cell>
        </row>
        <row r="254">
          <cell r="A254" t="str">
            <v>1360</v>
          </cell>
          <cell r="B254" t="str">
            <v>CCL1360 Siping 四平市</v>
          </cell>
          <cell r="C254">
            <v>1083.8954500000002</v>
          </cell>
          <cell r="D254">
            <v>253.00000000000099</v>
          </cell>
        </row>
        <row r="255">
          <cell r="A255" t="str">
            <v>4373</v>
          </cell>
          <cell r="B255" t="str">
            <v>CCL4373 Chibi 赤壁市</v>
          </cell>
          <cell r="C255">
            <v>1075.118847</v>
          </cell>
          <cell r="D255">
            <v>254.00000000000099</v>
          </cell>
        </row>
        <row r="256">
          <cell r="A256" t="str">
            <v>1374</v>
          </cell>
          <cell r="B256" t="str">
            <v>CCL1374 Wulanhaote 乌兰浩特市</v>
          </cell>
          <cell r="C256">
            <v>1061.8146629999999</v>
          </cell>
          <cell r="D256">
            <v>255.00000000000099</v>
          </cell>
        </row>
        <row r="257">
          <cell r="A257" t="str">
            <v>5430</v>
          </cell>
          <cell r="B257" t="str">
            <v>CCL5430 Wuzhou 梧州市</v>
          </cell>
          <cell r="C257">
            <v>1049.370639</v>
          </cell>
          <cell r="D257">
            <v>256.00000000000102</v>
          </cell>
        </row>
        <row r="258">
          <cell r="A258" t="str">
            <v>5720</v>
          </cell>
          <cell r="B258" t="str">
            <v>CCL5720 Sanya 三亚市</v>
          </cell>
          <cell r="C258">
            <v>1014.5647980000001</v>
          </cell>
          <cell r="D258">
            <v>257.00000000000102</v>
          </cell>
        </row>
        <row r="259">
          <cell r="A259" t="str">
            <v>8500</v>
          </cell>
          <cell r="B259" t="str">
            <v>CCL8500 Lhasa 拉萨市</v>
          </cell>
          <cell r="C259">
            <v>1003.4269810000002</v>
          </cell>
          <cell r="D259">
            <v>258.00000000000102</v>
          </cell>
        </row>
        <row r="260">
          <cell r="A260" t="str">
            <v>4620</v>
          </cell>
          <cell r="B260" t="str">
            <v>CCL4620 Luohe 漯河市</v>
          </cell>
          <cell r="C260">
            <v>990.44585500000005</v>
          </cell>
          <cell r="D260">
            <v>259.00000000000102</v>
          </cell>
        </row>
        <row r="261">
          <cell r="A261" t="str">
            <v>1014</v>
          </cell>
          <cell r="B261" t="str">
            <v>CCL1014 Beijing-huairou 怀柔县</v>
          </cell>
          <cell r="C261">
            <v>949.41139300000009</v>
          </cell>
          <cell r="D261">
            <v>260.00000000000102</v>
          </cell>
        </row>
        <row r="262">
          <cell r="A262" t="str">
            <v>3530</v>
          </cell>
          <cell r="B262" t="str">
            <v>CCL3530 Nanping 南平市</v>
          </cell>
          <cell r="C262">
            <v>948.00167799999997</v>
          </cell>
          <cell r="D262">
            <v>261.00000000000102</v>
          </cell>
        </row>
        <row r="263">
          <cell r="A263" t="str">
            <v>5371</v>
          </cell>
          <cell r="B263" t="str">
            <v>CCL5371 Guigang 贵港市</v>
          </cell>
          <cell r="C263">
            <v>946.29344900000024</v>
          </cell>
          <cell r="D263">
            <v>262.00000000000102</v>
          </cell>
        </row>
        <row r="264">
          <cell r="A264" t="str">
            <v>7351</v>
          </cell>
          <cell r="B264" t="str">
            <v>CCL7351 Jiayuguang 嘉峪关市</v>
          </cell>
          <cell r="C264">
            <v>932.52629200000013</v>
          </cell>
          <cell r="D264">
            <v>263.00000000000102</v>
          </cell>
        </row>
        <row r="265">
          <cell r="A265" t="str">
            <v>2657</v>
          </cell>
          <cell r="B265" t="str">
            <v>CCL2657 Longkou 龙口市</v>
          </cell>
          <cell r="C265">
            <v>925.34502699999985</v>
          </cell>
          <cell r="D265">
            <v>264.00000000000102</v>
          </cell>
        </row>
        <row r="266">
          <cell r="A266" t="str">
            <v>6780</v>
          </cell>
          <cell r="B266" t="str">
            <v>CCL6780 Baoshan 保山市</v>
          </cell>
          <cell r="C266">
            <v>906.98897399999998</v>
          </cell>
          <cell r="D266">
            <v>265.00000000000102</v>
          </cell>
        </row>
        <row r="267">
          <cell r="A267" t="str">
            <v>5470</v>
          </cell>
          <cell r="B267" t="str">
            <v>CCL5470 Hechi 河池市</v>
          </cell>
          <cell r="C267">
            <v>906.45837700000004</v>
          </cell>
          <cell r="D267">
            <v>266.00000000000102</v>
          </cell>
        </row>
        <row r="268">
          <cell r="A268" t="str">
            <v>6118</v>
          </cell>
          <cell r="B268" t="str">
            <v>CCL6118 Dujiangyan 都江堰市</v>
          </cell>
          <cell r="C268">
            <v>904.30949899999996</v>
          </cell>
          <cell r="D268">
            <v>267.00000000000102</v>
          </cell>
        </row>
        <row r="269">
          <cell r="A269" t="str">
            <v>5163</v>
          </cell>
          <cell r="B269" t="str">
            <v>CCL5163 Huidong-county 惠东县</v>
          </cell>
          <cell r="C269">
            <v>878.01396099999999</v>
          </cell>
          <cell r="D269">
            <v>268.00000000000102</v>
          </cell>
        </row>
        <row r="270">
          <cell r="A270" t="str">
            <v>6217</v>
          </cell>
          <cell r="B270" t="str">
            <v>CCL6217 Jiangyou 江油市</v>
          </cell>
          <cell r="C270">
            <v>854.53947899999991</v>
          </cell>
          <cell r="D270">
            <v>269.00000000000102</v>
          </cell>
        </row>
        <row r="271">
          <cell r="A271" t="str">
            <v>7270</v>
          </cell>
          <cell r="B271" t="str">
            <v>CCL7270 Tongchuan 铜川市</v>
          </cell>
          <cell r="C271">
            <v>825.94185400000003</v>
          </cell>
          <cell r="D271">
            <v>270.00000000000102</v>
          </cell>
        </row>
        <row r="272">
          <cell r="A272" t="str">
            <v>3118</v>
          </cell>
          <cell r="B272" t="str">
            <v>CCL3118 Zhuji 诸暨市</v>
          </cell>
          <cell r="C272">
            <v>825.30824400000006</v>
          </cell>
          <cell r="D272">
            <v>271.00000000000102</v>
          </cell>
        </row>
        <row r="273">
          <cell r="A273" t="str">
            <v>4021</v>
          </cell>
          <cell r="B273" t="str">
            <v>CCL4021 Chongqing-yongchuan 永川市</v>
          </cell>
          <cell r="C273">
            <v>818.76111500000002</v>
          </cell>
          <cell r="D273">
            <v>272.00000000000102</v>
          </cell>
        </row>
        <row r="274">
          <cell r="A274" t="str">
            <v>6142</v>
          </cell>
          <cell r="B274" t="str">
            <v>CCL6142 Emeishan 峨眉山市</v>
          </cell>
          <cell r="C274">
            <v>815.679079</v>
          </cell>
          <cell r="D274">
            <v>273.00000000000102</v>
          </cell>
        </row>
        <row r="275">
          <cell r="A275" t="str">
            <v>3425</v>
          </cell>
          <cell r="B275" t="str">
            <v>CCL3425 Ruijin 瑞金市</v>
          </cell>
          <cell r="C275">
            <v>813.92726900000014</v>
          </cell>
          <cell r="D275">
            <v>274.00000000000102</v>
          </cell>
        </row>
        <row r="276">
          <cell r="A276" t="str">
            <v>3123</v>
          </cell>
          <cell r="B276" t="str">
            <v>CCL3123 Shangyu 上虞市</v>
          </cell>
          <cell r="C276">
            <v>786.74816399999997</v>
          </cell>
          <cell r="D276">
            <v>275.00000000000102</v>
          </cell>
        </row>
        <row r="277">
          <cell r="A277" t="str">
            <v>5156</v>
          </cell>
          <cell r="B277" t="str">
            <v>CCL5156 Chaoan-county 潮安县</v>
          </cell>
          <cell r="C277">
            <v>773.11797999999999</v>
          </cell>
          <cell r="D277">
            <v>276.00000000000102</v>
          </cell>
        </row>
        <row r="278">
          <cell r="A278" t="str">
            <v>3540</v>
          </cell>
          <cell r="B278" t="str">
            <v>CCL3540 Shaowu 邵武市</v>
          </cell>
          <cell r="C278">
            <v>772.66545999999983</v>
          </cell>
          <cell r="D278">
            <v>277.00000000000102</v>
          </cell>
        </row>
        <row r="279">
          <cell r="A279" t="str">
            <v>1340</v>
          </cell>
          <cell r="B279" t="str">
            <v>CCL1340 Tonghua 通化市</v>
          </cell>
          <cell r="C279">
            <v>758.89528099999984</v>
          </cell>
          <cell r="D279">
            <v>278.00000000000102</v>
          </cell>
        </row>
        <row r="280">
          <cell r="A280" t="str">
            <v>1230</v>
          </cell>
          <cell r="B280" t="str">
            <v>CCL1230 Fuxin 阜新市</v>
          </cell>
          <cell r="C280">
            <v>755.03347199999996</v>
          </cell>
          <cell r="D280">
            <v>279.00000000000102</v>
          </cell>
        </row>
        <row r="281">
          <cell r="A281" t="str">
            <v>2261</v>
          </cell>
          <cell r="B281" t="str">
            <v>CCL2261 Haimen 海门市</v>
          </cell>
          <cell r="C281">
            <v>745.94725500000004</v>
          </cell>
          <cell r="D281">
            <v>280.00000000000102</v>
          </cell>
        </row>
        <row r="282">
          <cell r="A282" t="str">
            <v>6414</v>
          </cell>
          <cell r="B282" t="str">
            <v>CCL6414 Jianyang 简阳市</v>
          </cell>
          <cell r="C282">
            <v>735.00732400000004</v>
          </cell>
          <cell r="D282">
            <v>281.00000000000102</v>
          </cell>
        </row>
        <row r="283">
          <cell r="A283" t="str">
            <v>1520</v>
          </cell>
          <cell r="B283" t="str">
            <v>CCL1520 Suihua 绥化市</v>
          </cell>
          <cell r="C283">
            <v>711.75710900000001</v>
          </cell>
          <cell r="D283">
            <v>282.00000000000102</v>
          </cell>
        </row>
        <row r="284">
          <cell r="A284" t="str">
            <v>3141</v>
          </cell>
          <cell r="B284" t="str">
            <v>CCL3141 Jiashan-county 嘉善县</v>
          </cell>
          <cell r="C284">
            <v>698.34383600000001</v>
          </cell>
          <cell r="D284">
            <v>283.00000000000102</v>
          </cell>
        </row>
        <row r="285">
          <cell r="A285" t="str">
            <v>4270</v>
          </cell>
          <cell r="B285" t="str">
            <v>CCL4270 Zhangjiajie 张家界市</v>
          </cell>
          <cell r="C285">
            <v>692.00452599999994</v>
          </cell>
          <cell r="D285">
            <v>284.00000000000102</v>
          </cell>
        </row>
        <row r="286">
          <cell r="A286" t="str">
            <v>5428</v>
          </cell>
          <cell r="B286" t="str">
            <v>CCL5428 Hezhou 贺州市</v>
          </cell>
          <cell r="C286">
            <v>691.04082200000005</v>
          </cell>
          <cell r="D286">
            <v>285.00000000000102</v>
          </cell>
        </row>
        <row r="287">
          <cell r="A287" t="str">
            <v>6114</v>
          </cell>
          <cell r="B287" t="str">
            <v>CCL6114 Xinjin-county 新津县</v>
          </cell>
          <cell r="C287">
            <v>682.81479599999989</v>
          </cell>
          <cell r="D287">
            <v>286.00000000000102</v>
          </cell>
        </row>
        <row r="288">
          <cell r="A288" t="str">
            <v>2011</v>
          </cell>
          <cell r="B288" t="str">
            <v>CCL2011 Shanghai-minghang 闵行区</v>
          </cell>
          <cell r="C288">
            <v>679.49941200000001</v>
          </cell>
          <cell r="D288">
            <v>287.00000000000102</v>
          </cell>
        </row>
        <row r="289">
          <cell r="A289" t="str">
            <v>4120</v>
          </cell>
          <cell r="B289" t="str">
            <v>CCL4120 Zhuzhou 株洲市</v>
          </cell>
          <cell r="C289">
            <v>659.82047699999998</v>
          </cell>
          <cell r="D289">
            <v>288.00000000000102</v>
          </cell>
        </row>
        <row r="290">
          <cell r="A290" t="str">
            <v>5610</v>
          </cell>
          <cell r="B290" t="str">
            <v>CCL5610 Anshun 安顺市</v>
          </cell>
          <cell r="C290">
            <v>657.62810800000011</v>
          </cell>
          <cell r="D290">
            <v>289.00000000000102</v>
          </cell>
        </row>
        <row r="291">
          <cell r="A291" t="str">
            <v>3440</v>
          </cell>
          <cell r="B291" t="str">
            <v>CCL3440 Fuzhou 临川市</v>
          </cell>
          <cell r="C291">
            <v>633.03455299999996</v>
          </cell>
          <cell r="D291">
            <v>290.00000000000102</v>
          </cell>
        </row>
        <row r="292">
          <cell r="A292" t="str">
            <v>2721</v>
          </cell>
          <cell r="B292" t="str">
            <v>CCL2721 Jining 济宁市</v>
          </cell>
          <cell r="C292">
            <v>626.424532</v>
          </cell>
          <cell r="D292">
            <v>291.00000000000102</v>
          </cell>
        </row>
        <row r="293">
          <cell r="A293" t="str">
            <v>6360</v>
          </cell>
          <cell r="B293" t="str">
            <v>CCL6360 Bazhong 巴中市</v>
          </cell>
          <cell r="C293">
            <v>594.95180099999993</v>
          </cell>
          <cell r="D293">
            <v>292.00000000000102</v>
          </cell>
        </row>
        <row r="294">
          <cell r="A294" t="str">
            <v>5114</v>
          </cell>
          <cell r="B294" t="str">
            <v>CCL5114 Panyu 番禺市</v>
          </cell>
          <cell r="C294">
            <v>593.88218199999994</v>
          </cell>
          <cell r="D294">
            <v>293.00000000000102</v>
          </cell>
        </row>
        <row r="295">
          <cell r="A295" t="str">
            <v>2652</v>
          </cell>
          <cell r="B295" t="str">
            <v>CCL2652 Laiyang 莱阳市</v>
          </cell>
          <cell r="C295">
            <v>565.8119559999999</v>
          </cell>
          <cell r="D295">
            <v>294.00000000000102</v>
          </cell>
        </row>
        <row r="296">
          <cell r="A296" t="str">
            <v>5166</v>
          </cell>
          <cell r="B296" t="str">
            <v>CCL5166 Shanwei 汕尾市</v>
          </cell>
          <cell r="C296">
            <v>516.14501500000006</v>
          </cell>
          <cell r="D296">
            <v>295.00000000000102</v>
          </cell>
        </row>
        <row r="297">
          <cell r="A297" t="str">
            <v>3503</v>
          </cell>
          <cell r="B297" t="str">
            <v>CCL3503 Fuqing 福清市</v>
          </cell>
          <cell r="C297">
            <v>514.74020499999995</v>
          </cell>
          <cell r="D297">
            <v>296.00000000000102</v>
          </cell>
        </row>
        <row r="298">
          <cell r="A298" t="str">
            <v>7250</v>
          </cell>
          <cell r="B298" t="str">
            <v>CCL7250 Ankang 安康市</v>
          </cell>
          <cell r="C298">
            <v>504.97706000000005</v>
          </cell>
          <cell r="D298">
            <v>297.00000000000102</v>
          </cell>
        </row>
        <row r="299">
          <cell r="A299" t="str">
            <v>1511</v>
          </cell>
          <cell r="B299" t="str">
            <v>CCL1511 Zhaodong 肇东市</v>
          </cell>
          <cell r="C299">
            <v>497.87945499999995</v>
          </cell>
          <cell r="D299">
            <v>298.00000000000102</v>
          </cell>
        </row>
        <row r="300">
          <cell r="A300" t="str">
            <v>7140</v>
          </cell>
          <cell r="B300" t="str">
            <v>CCL7140 Weinan 渭南市</v>
          </cell>
          <cell r="C300">
            <v>489.74426499999993</v>
          </cell>
          <cell r="D300">
            <v>299.00000000000102</v>
          </cell>
        </row>
        <row r="301">
          <cell r="A301" t="str">
            <v>4630</v>
          </cell>
          <cell r="B301" t="str">
            <v>CCL4630 Zhumadian 驻马店市</v>
          </cell>
          <cell r="C301">
            <v>456.67437799999999</v>
          </cell>
          <cell r="D301">
            <v>300.00000000000102</v>
          </cell>
        </row>
        <row r="302">
          <cell r="A302" t="str">
            <v>2232</v>
          </cell>
          <cell r="B302" t="str">
            <v>CCL2232 Huai'an 淮安市</v>
          </cell>
          <cell r="C302">
            <v>445.301828</v>
          </cell>
          <cell r="D302">
            <v>301.00000000000102</v>
          </cell>
        </row>
        <row r="303">
          <cell r="A303" t="str">
            <v>2131</v>
          </cell>
          <cell r="B303" t="str">
            <v>CCL2131 Wujin 武进市</v>
          </cell>
          <cell r="C303">
            <v>438.17293899999999</v>
          </cell>
          <cell r="D303">
            <v>302.00000000000102</v>
          </cell>
        </row>
        <row r="304">
          <cell r="A304" t="str">
            <v>2256</v>
          </cell>
          <cell r="B304" t="str">
            <v>CCL2256 Gaoyou 高邮市</v>
          </cell>
          <cell r="C304">
            <v>387.63061299999998</v>
          </cell>
          <cell r="D304">
            <v>303.00000000000102</v>
          </cell>
        </row>
        <row r="305">
          <cell r="A305" t="str">
            <v>1163</v>
          </cell>
          <cell r="B305" t="str">
            <v>CCL1163 Wafangdian 瓦房店市</v>
          </cell>
          <cell r="C305">
            <v>380.54339399999998</v>
          </cell>
          <cell r="D305">
            <v>304.00000000000102</v>
          </cell>
        </row>
        <row r="306">
          <cell r="A306" t="str">
            <v>4140</v>
          </cell>
          <cell r="B306" t="str">
            <v>CCL4140 Yueyang 岳阳市</v>
          </cell>
          <cell r="C306">
            <v>380.11462399999999</v>
          </cell>
          <cell r="D306">
            <v>305.00000000000102</v>
          </cell>
        </row>
        <row r="307">
          <cell r="A307" t="str">
            <v>5250</v>
          </cell>
          <cell r="B307" t="str">
            <v>CCL5250 Maoming 茂名市</v>
          </cell>
          <cell r="C307">
            <v>363.53068300000001</v>
          </cell>
          <cell r="D307">
            <v>306.00000000000102</v>
          </cell>
        </row>
        <row r="308">
          <cell r="A308" t="str">
            <v>3230</v>
          </cell>
          <cell r="B308" t="str">
            <v>CCL3230 Lishui 丽水市</v>
          </cell>
          <cell r="C308">
            <v>345.09487000000001</v>
          </cell>
          <cell r="D308">
            <v>307.00000000000102</v>
          </cell>
        </row>
        <row r="309">
          <cell r="A309" t="str">
            <v>4417</v>
          </cell>
          <cell r="B309" t="str">
            <v>CCL4417 Gucheng-county 谷城县</v>
          </cell>
          <cell r="C309">
            <v>343.63620900000001</v>
          </cell>
          <cell r="D309">
            <v>308.00000000000102</v>
          </cell>
        </row>
        <row r="310">
          <cell r="A310" t="str">
            <v>5714</v>
          </cell>
          <cell r="B310" t="str">
            <v>CCL5714 Qionghai 琼海市</v>
          </cell>
          <cell r="C310">
            <v>343.56332300000003</v>
          </cell>
          <cell r="D310">
            <v>309.00000000000102</v>
          </cell>
        </row>
        <row r="311">
          <cell r="A311" t="str">
            <v>0340</v>
          </cell>
          <cell r="B311" t="str">
            <v>CCL0340 Xinzhou 忻州市</v>
          </cell>
          <cell r="C311">
            <v>342.59952300000003</v>
          </cell>
          <cell r="D311">
            <v>310.00000000000102</v>
          </cell>
        </row>
        <row r="312">
          <cell r="A312" t="str">
            <v>5120</v>
          </cell>
          <cell r="B312" t="str">
            <v>CCL5120 Shaoguan 韶关市</v>
          </cell>
          <cell r="C312">
            <v>330.63044099999996</v>
          </cell>
          <cell r="D312">
            <v>311.00000000000102</v>
          </cell>
        </row>
        <row r="313">
          <cell r="A313" t="str">
            <v>3380</v>
          </cell>
          <cell r="B313" t="str">
            <v>CCL3380 Xinyu 新余市</v>
          </cell>
          <cell r="C313">
            <v>328.96566199999995</v>
          </cell>
          <cell r="D313">
            <v>312.00000000000102</v>
          </cell>
        </row>
        <row r="314">
          <cell r="A314" t="str">
            <v>0360</v>
          </cell>
          <cell r="B314" t="str">
            <v>CCL0360 Shochen 朔城区</v>
          </cell>
          <cell r="C314">
            <v>320.94772499999993</v>
          </cell>
          <cell r="D314">
            <v>313.00000000000102</v>
          </cell>
        </row>
        <row r="315">
          <cell r="A315" t="str">
            <v>3531</v>
          </cell>
          <cell r="B315" t="str">
            <v>CCL3531 Jianou 建瓯市</v>
          </cell>
          <cell r="C315">
            <v>306.57666899999998</v>
          </cell>
          <cell r="D315">
            <v>314.00000000000102</v>
          </cell>
        </row>
        <row r="316">
          <cell r="A316" t="str">
            <v>4106</v>
          </cell>
          <cell r="B316" t="str">
            <v>CCL4106 Ningxiang-county 宁乡县</v>
          </cell>
          <cell r="C316">
            <v>300.02053699999999</v>
          </cell>
          <cell r="D316">
            <v>315.00000000000102</v>
          </cell>
        </row>
        <row r="317">
          <cell r="A317" t="str">
            <v>5158</v>
          </cell>
          <cell r="B317" t="str">
            <v>CCL5158 Chenghai 澄海市</v>
          </cell>
          <cell r="C317">
            <v>278.46792400000004</v>
          </cell>
          <cell r="D317">
            <v>316.00000000000102</v>
          </cell>
        </row>
        <row r="318">
          <cell r="A318" t="str">
            <v>2266</v>
          </cell>
          <cell r="B318" t="str">
            <v>CCL2266 Haian-county 海安县</v>
          </cell>
          <cell r="C318">
            <v>275.07255400000003</v>
          </cell>
          <cell r="D318">
            <v>317.00000000000102</v>
          </cell>
        </row>
        <row r="319">
          <cell r="A319" t="str">
            <v>3116</v>
          </cell>
          <cell r="B319" t="str">
            <v>CCL3116 Jiande 建德市</v>
          </cell>
          <cell r="C319">
            <v>273.03155599999997</v>
          </cell>
          <cell r="D319">
            <v>318.00000000000102</v>
          </cell>
        </row>
        <row r="320">
          <cell r="A320" t="str">
            <v>4330</v>
          </cell>
          <cell r="B320" t="str">
            <v>CCL4330 Xiantao 仙桃市</v>
          </cell>
          <cell r="C320">
            <v>270.87160699999998</v>
          </cell>
          <cell r="D320">
            <v>319.00000000000102</v>
          </cell>
        </row>
        <row r="321">
          <cell r="A321" t="str">
            <v>2263</v>
          </cell>
          <cell r="B321" t="str">
            <v>CCL2263 Tongzhou 通州市</v>
          </cell>
          <cell r="C321">
            <v>263.63038499999999</v>
          </cell>
          <cell r="D321">
            <v>320.00000000000102</v>
          </cell>
        </row>
        <row r="322">
          <cell r="A322" t="str">
            <v>2238</v>
          </cell>
          <cell r="B322" t="str">
            <v>CCL2238 Suqian 宿迁市</v>
          </cell>
          <cell r="C322">
            <v>262.77905400000003</v>
          </cell>
          <cell r="D322">
            <v>321.00000000000102</v>
          </cell>
        </row>
        <row r="323">
          <cell r="A323" t="str">
            <v>4433</v>
          </cell>
          <cell r="B323" t="str">
            <v>CCL4433 Yidu 宜都市</v>
          </cell>
          <cell r="C323">
            <v>238.87931699999999</v>
          </cell>
          <cell r="D323">
            <v>322.00000000000102</v>
          </cell>
        </row>
        <row r="324">
          <cell r="A324" t="str">
            <v>5415</v>
          </cell>
          <cell r="B324" t="str">
            <v>CCL5415 Quanzhou-county 全州县</v>
          </cell>
          <cell r="C324">
            <v>237.16673400000002</v>
          </cell>
          <cell r="D324">
            <v>323.00000000000102</v>
          </cell>
        </row>
        <row r="325">
          <cell r="A325" t="str">
            <v>6184</v>
          </cell>
          <cell r="B325" t="str">
            <v>CCL6184 Shifang 什邡市</v>
          </cell>
          <cell r="C325">
            <v>234.27603300000001</v>
          </cell>
          <cell r="D325">
            <v>324.00000000000102</v>
          </cell>
        </row>
        <row r="326">
          <cell r="A326" t="str">
            <v>0727</v>
          </cell>
          <cell r="B326" t="str">
            <v>CCL0727 Zhuozhou 涿州市</v>
          </cell>
          <cell r="C326">
            <v>232.76868100000002</v>
          </cell>
          <cell r="D326">
            <v>325.00000000000102</v>
          </cell>
        </row>
        <row r="327">
          <cell r="A327" t="str">
            <v>5162</v>
          </cell>
          <cell r="B327" t="str">
            <v>CCL5162 Huiyang 惠阳市</v>
          </cell>
          <cell r="C327">
            <v>218.70181200000002</v>
          </cell>
          <cell r="D327">
            <v>326.00000000000102</v>
          </cell>
        </row>
        <row r="328">
          <cell r="A328" t="str">
            <v>2241</v>
          </cell>
          <cell r="B328" t="str">
            <v>CCL2241 Dafeng 大丰市</v>
          </cell>
          <cell r="C328">
            <v>217.07351399999999</v>
          </cell>
          <cell r="D328">
            <v>327.00000000000102</v>
          </cell>
        </row>
        <row r="329">
          <cell r="A329" t="str">
            <v>1506</v>
          </cell>
          <cell r="B329" t="str">
            <v>CCL1506 Shangzhi 尚志市</v>
          </cell>
          <cell r="C329">
            <v>215.53672599999999</v>
          </cell>
          <cell r="D329">
            <v>328.00000000000102</v>
          </cell>
        </row>
        <row r="330">
          <cell r="A330" t="str">
            <v>0210</v>
          </cell>
          <cell r="B330" t="str">
            <v>CCL0210 Hailaer 海拉尔市</v>
          </cell>
          <cell r="C330">
            <v>207.65874099999999</v>
          </cell>
          <cell r="D330">
            <v>329.00000000000102</v>
          </cell>
        </row>
        <row r="331">
          <cell r="A331" t="str">
            <v>3360</v>
          </cell>
          <cell r="B331" t="str">
            <v>CCL3360 Yichun 宜春市</v>
          </cell>
          <cell r="C331">
            <v>199.706726</v>
          </cell>
          <cell r="D331">
            <v>330.00000000000102</v>
          </cell>
        </row>
        <row r="332">
          <cell r="A332" t="str">
            <v>2257</v>
          </cell>
          <cell r="B332" t="str">
            <v>CCL2257 Xinghua 兴化市</v>
          </cell>
          <cell r="C332">
            <v>188.25945000000002</v>
          </cell>
          <cell r="D332">
            <v>331.00000000000102</v>
          </cell>
        </row>
        <row r="333">
          <cell r="A333" t="str">
            <v>3350</v>
          </cell>
          <cell r="B333" t="str">
            <v>CCL3350 Yingtan 鹰潭市</v>
          </cell>
          <cell r="C333">
            <v>181.40001599999999</v>
          </cell>
          <cell r="D333">
            <v>332.00000000000102</v>
          </cell>
        </row>
        <row r="334">
          <cell r="A334" t="str">
            <v>3142</v>
          </cell>
          <cell r="B334" t="str">
            <v>CCL3142 Pinghu 平湖市</v>
          </cell>
          <cell r="C334">
            <v>178.48813099999998</v>
          </cell>
          <cell r="D334">
            <v>333.00000000000102</v>
          </cell>
        </row>
        <row r="335">
          <cell r="A335" t="str">
            <v>1361</v>
          </cell>
          <cell r="B335" t="str">
            <v>CCL1361 Gongzhuling 公主岭市</v>
          </cell>
          <cell r="C335">
            <v>176.22122999999999</v>
          </cell>
          <cell r="D335">
            <v>334.00000000000102</v>
          </cell>
        </row>
        <row r="336">
          <cell r="A336" t="str">
            <v>3322</v>
          </cell>
          <cell r="B336" t="str">
            <v>CCL3322 Ruichang 瑞昌市</v>
          </cell>
          <cell r="C336">
            <v>171.12420400000002</v>
          </cell>
          <cell r="D336">
            <v>335.00000000000102</v>
          </cell>
        </row>
        <row r="337">
          <cell r="A337" t="str">
            <v>2530</v>
          </cell>
          <cell r="B337" t="str">
            <v>CCL2530 Dezhou 德州市</v>
          </cell>
          <cell r="C337">
            <v>170.16505999999998</v>
          </cell>
          <cell r="D337">
            <v>336.00000000000102</v>
          </cell>
        </row>
        <row r="338">
          <cell r="A338" t="str">
            <v>1551</v>
          </cell>
          <cell r="B338" t="str">
            <v>CCL1551 Shuangyashan 双鸭山市</v>
          </cell>
          <cell r="C338">
            <v>144.20697099999998</v>
          </cell>
          <cell r="D338">
            <v>337.00000000000102</v>
          </cell>
        </row>
        <row r="339">
          <cell r="A339" t="str">
            <v>2566</v>
          </cell>
          <cell r="B339" t="str">
            <v>CCL2566 Binzhou 滨州市</v>
          </cell>
          <cell r="C339">
            <v>143.81352000000001</v>
          </cell>
          <cell r="D339">
            <v>338.00000000000102</v>
          </cell>
        </row>
        <row r="340">
          <cell r="A340" t="str">
            <v>3504</v>
          </cell>
          <cell r="B340" t="str">
            <v>CCL3504 Penten-county 平潭县</v>
          </cell>
          <cell r="C340">
            <v>139.71437900000001</v>
          </cell>
          <cell r="D340">
            <v>339.00000000000102</v>
          </cell>
        </row>
        <row r="341">
          <cell r="A341" t="str">
            <v>3624</v>
          </cell>
          <cell r="B341" t="str">
            <v>CCL3624 Anxi-county 安溪县</v>
          </cell>
          <cell r="C341">
            <v>125.91842100000001</v>
          </cell>
          <cell r="D341">
            <v>340.00000000000102</v>
          </cell>
        </row>
        <row r="342">
          <cell r="A342" t="str">
            <v>2243</v>
          </cell>
          <cell r="B342" t="str">
            <v>CCL2243 Sheyang-county 射阳县</v>
          </cell>
          <cell r="C342">
            <v>123.639139</v>
          </cell>
          <cell r="D342">
            <v>341.00000000000102</v>
          </cell>
        </row>
        <row r="343">
          <cell r="A343" t="str">
            <v>3508</v>
          </cell>
          <cell r="B343" t="str">
            <v>CCL3508 Minqing-county 闽清县</v>
          </cell>
          <cell r="C343">
            <v>122.06032200000001</v>
          </cell>
          <cell r="D343">
            <v>342.00000000000102</v>
          </cell>
        </row>
        <row r="344">
          <cell r="A344" t="str">
            <v>0480</v>
          </cell>
          <cell r="B344" t="str">
            <v>CCL0480 Jincheng 晋城市</v>
          </cell>
          <cell r="C344">
            <v>114.986312</v>
          </cell>
          <cell r="D344">
            <v>343.00000000000102</v>
          </cell>
        </row>
        <row r="345">
          <cell r="A345" t="str">
            <v>2520</v>
          </cell>
          <cell r="B345" t="str">
            <v>CCL2520 Liaocheng 聊城市</v>
          </cell>
          <cell r="C345">
            <v>111.66279399999999</v>
          </cell>
          <cell r="D345">
            <v>344.00000000000102</v>
          </cell>
        </row>
        <row r="346">
          <cell r="A346" t="str">
            <v>2712</v>
          </cell>
          <cell r="B346" t="str">
            <v>CCL2712 Xintai 新泰市</v>
          </cell>
          <cell r="C346">
            <v>106.079691</v>
          </cell>
          <cell r="D346">
            <v>345.00000000000102</v>
          </cell>
        </row>
        <row r="347">
          <cell r="A347" t="str">
            <v>5380</v>
          </cell>
          <cell r="B347" t="str">
            <v>CCL5380 Fangchenggang 防城港市</v>
          </cell>
          <cell r="C347">
            <v>100.200728</v>
          </cell>
          <cell r="D347">
            <v>346.00000000000102</v>
          </cell>
        </row>
        <row r="348">
          <cell r="A348" t="str">
            <v>2247</v>
          </cell>
          <cell r="B348" t="str">
            <v>CCL2247 Jianhu-county 建湖县</v>
          </cell>
          <cell r="C348">
            <v>96.594509000000002</v>
          </cell>
          <cell r="D348">
            <v>347.00000000000102</v>
          </cell>
        </row>
        <row r="349">
          <cell r="A349" t="str">
            <v>2142</v>
          </cell>
          <cell r="B349" t="str">
            <v>CCL2142 Yixing 宜兴市</v>
          </cell>
          <cell r="C349">
            <v>89.139518999999979</v>
          </cell>
          <cell r="D349">
            <v>348.00000000000102</v>
          </cell>
        </row>
        <row r="350">
          <cell r="A350" t="str">
            <v>4719</v>
          </cell>
          <cell r="B350" t="str">
            <v>CCL4719 Yanshi 偃师市</v>
          </cell>
          <cell r="C350">
            <v>82.437279999999987</v>
          </cell>
          <cell r="D350">
            <v>349.00000000000102</v>
          </cell>
        </row>
        <row r="351">
          <cell r="A351" t="str">
            <v>6460</v>
          </cell>
          <cell r="B351" t="str">
            <v>CCL6460 Luzhou 泸州市</v>
          </cell>
          <cell r="C351">
            <v>80.551318000000009</v>
          </cell>
          <cell r="D351">
            <v>350.00000000000102</v>
          </cell>
        </row>
        <row r="352">
          <cell r="A352" t="str">
            <v>2013</v>
          </cell>
          <cell r="B352" t="str">
            <v>CCL2013 Shanghai-nanhui 南汇县</v>
          </cell>
          <cell r="C352">
            <v>70.103672000000003</v>
          </cell>
          <cell r="D352">
            <v>351.00000000000102</v>
          </cell>
        </row>
        <row r="353">
          <cell r="A353" t="str">
            <v>4302</v>
          </cell>
          <cell r="B353" t="str">
            <v>CCL4302 Jianxia 江夏区</v>
          </cell>
          <cell r="C353">
            <v>68.724316000000002</v>
          </cell>
          <cell r="D353">
            <v>352.00000000000102</v>
          </cell>
        </row>
        <row r="354">
          <cell r="A354" t="str">
            <v>0120</v>
          </cell>
          <cell r="B354" t="str">
            <v>CCL0120 Jining 集宁市</v>
          </cell>
          <cell r="C354">
            <v>65.965030000000013</v>
          </cell>
          <cell r="D354">
            <v>353.00000000000102</v>
          </cell>
        </row>
        <row r="355">
          <cell r="A355" t="str">
            <v>3505</v>
          </cell>
          <cell r="B355" t="str">
            <v>CCL3505 Lianjiang-county 连江县</v>
          </cell>
          <cell r="C355">
            <v>65.388385</v>
          </cell>
          <cell r="D355">
            <v>354.00000000000102</v>
          </cell>
        </row>
        <row r="356">
          <cell r="A356" t="str">
            <v>5134</v>
          </cell>
          <cell r="B356" t="str">
            <v>CCL5134 Lianzhou 连州市</v>
          </cell>
          <cell r="C356">
            <v>64.811628000000013</v>
          </cell>
          <cell r="D356">
            <v>355.00000000000102</v>
          </cell>
        </row>
        <row r="357">
          <cell r="A357" t="str">
            <v>2237</v>
          </cell>
          <cell r="B357" t="str">
            <v>CCL2237 Siyang-county 泗阳县</v>
          </cell>
          <cell r="C357">
            <v>61.639901000000002</v>
          </cell>
          <cell r="D357">
            <v>356.00000000000102</v>
          </cell>
        </row>
        <row r="358">
          <cell r="A358" t="str">
            <v>2242</v>
          </cell>
          <cell r="B358" t="str">
            <v>CCL2242 Dongtai 东台市</v>
          </cell>
          <cell r="C358">
            <v>61.238381999999994</v>
          </cell>
          <cell r="D358">
            <v>357.00000000000102</v>
          </cell>
        </row>
        <row r="359">
          <cell r="A359" t="str">
            <v>2111</v>
          </cell>
          <cell r="B359" t="str">
            <v>CCL2111 Jiangning-county 江宁县</v>
          </cell>
          <cell r="C359">
            <v>60.206268999999999</v>
          </cell>
          <cell r="D359">
            <v>358.00000000000102</v>
          </cell>
        </row>
        <row r="360">
          <cell r="A360" t="str">
            <v>2662</v>
          </cell>
          <cell r="B360" t="str">
            <v>CCL2662 Jimo 即墨市</v>
          </cell>
          <cell r="C360">
            <v>59.740223</v>
          </cell>
          <cell r="D360">
            <v>359.00000000000102</v>
          </cell>
        </row>
        <row r="361">
          <cell r="A361" t="str">
            <v>1546</v>
          </cell>
          <cell r="B361" t="str">
            <v>CCL1546 Qitaihe 七台河市</v>
          </cell>
          <cell r="C361">
            <v>58.193201000000002</v>
          </cell>
          <cell r="D361">
            <v>360.00000000000102</v>
          </cell>
        </row>
        <row r="362">
          <cell r="A362" t="str">
            <v>4720</v>
          </cell>
          <cell r="B362" t="str">
            <v>CCL4720 Sanmenxia 三门峡市</v>
          </cell>
          <cell r="C362">
            <v>57.883720999999994</v>
          </cell>
          <cell r="D362">
            <v>361.00000000000102</v>
          </cell>
        </row>
        <row r="363">
          <cell r="A363" t="str">
            <v>5115</v>
          </cell>
          <cell r="B363" t="str">
            <v>CCL5115 Qingyuan 清远市</v>
          </cell>
          <cell r="C363">
            <v>57.173869999999994</v>
          </cell>
          <cell r="D363">
            <v>362.00000000000102</v>
          </cell>
        </row>
        <row r="364">
          <cell r="A364" t="str">
            <v>6115</v>
          </cell>
          <cell r="B364" t="str">
            <v>CCL6115 Qionglai 邛崃市</v>
          </cell>
          <cell r="C364">
            <v>52.160609999999998</v>
          </cell>
          <cell r="D364">
            <v>363.00000000000102</v>
          </cell>
        </row>
        <row r="365">
          <cell r="A365" t="str">
            <v>2264</v>
          </cell>
          <cell r="B365" t="str">
            <v>CCL2264 Rudong-county 如东县</v>
          </cell>
          <cell r="C365">
            <v>49.628776999999999</v>
          </cell>
          <cell r="D365">
            <v>364.00000000000102</v>
          </cell>
        </row>
        <row r="366">
          <cell r="A366" t="str">
            <v>6101</v>
          </cell>
          <cell r="B366" t="str">
            <v>CCL6101 Longquanyi 龙泉绎区</v>
          </cell>
          <cell r="C366">
            <v>46.281910000000003</v>
          </cell>
          <cell r="D366">
            <v>365.00000000000102</v>
          </cell>
        </row>
        <row r="367">
          <cell r="A367" t="str">
            <v>5297</v>
          </cell>
          <cell r="B367" t="str">
            <v>CCL5297 Heshan 鹤山市</v>
          </cell>
          <cell r="C367">
            <v>41.201241000000003</v>
          </cell>
          <cell r="D367">
            <v>366.00000000000102</v>
          </cell>
        </row>
        <row r="368">
          <cell r="A368" t="str">
            <v>2422</v>
          </cell>
          <cell r="B368" t="str">
            <v>CCL2422 Guangde-county 广德县</v>
          </cell>
          <cell r="C368">
            <v>41.161148000000004</v>
          </cell>
          <cell r="D368">
            <v>367.00000000000102</v>
          </cell>
        </row>
        <row r="369">
          <cell r="A369" t="str">
            <v>3111</v>
          </cell>
          <cell r="B369" t="str">
            <v>CCL3111 Yuhang 余杭市</v>
          </cell>
          <cell r="C369">
            <v>40.046489999999999</v>
          </cell>
          <cell r="D369">
            <v>368.00000000000102</v>
          </cell>
        </row>
        <row r="370">
          <cell r="A370" t="str">
            <v>2322</v>
          </cell>
          <cell r="B370" t="str">
            <v>CCL2322 Shou-county 寿县</v>
          </cell>
          <cell r="C370">
            <v>35.163664999999995</v>
          </cell>
          <cell r="D370">
            <v>369.00000000000102</v>
          </cell>
        </row>
        <row r="371">
          <cell r="A371" t="str">
            <v>2528</v>
          </cell>
          <cell r="B371" t="str">
            <v>CCL2528 Gaotang-county 高唐县</v>
          </cell>
          <cell r="C371">
            <v>28.519970999999998</v>
          </cell>
          <cell r="D371">
            <v>370.00000000000102</v>
          </cell>
        </row>
        <row r="372">
          <cell r="A372" t="str">
            <v>2471</v>
          </cell>
          <cell r="B372" t="str">
            <v>CCL2471 Guici 贵池市</v>
          </cell>
          <cell r="C372">
            <v>27.558140000000002</v>
          </cell>
          <cell r="D372">
            <v>371.00000000000102</v>
          </cell>
        </row>
        <row r="373">
          <cell r="A373" t="str">
            <v>7560</v>
          </cell>
          <cell r="B373" t="str">
            <v>CCL7560 Guyuan-county 固原县</v>
          </cell>
          <cell r="C373">
            <v>25.285150999999999</v>
          </cell>
          <cell r="D373">
            <v>372.00000000000102</v>
          </cell>
        </row>
        <row r="374">
          <cell r="A374" t="str">
            <v>2711</v>
          </cell>
          <cell r="B374" t="str">
            <v>CCL2711 Laiwu 莱芜市</v>
          </cell>
          <cell r="C374">
            <v>21.606449999999999</v>
          </cell>
          <cell r="D374">
            <v>373.00000000000102</v>
          </cell>
        </row>
        <row r="375">
          <cell r="A375" t="str">
            <v>5261</v>
          </cell>
          <cell r="B375" t="str">
            <v>CCL5261 Gaoyao 高要市</v>
          </cell>
          <cell r="C375">
            <v>18.365151000000001</v>
          </cell>
          <cell r="D375">
            <v>374.00000000000102</v>
          </cell>
        </row>
        <row r="376">
          <cell r="A376" t="str">
            <v>4755</v>
          </cell>
          <cell r="B376" t="str">
            <v>CCL4755 Weishi-county 尉氏县</v>
          </cell>
          <cell r="C376">
            <v>17.002149000000003</v>
          </cell>
          <cell r="D376">
            <v>375.00000000000102</v>
          </cell>
        </row>
        <row r="377">
          <cell r="A377" t="str">
            <v>4663</v>
          </cell>
          <cell r="B377" t="str">
            <v>CCL4663 Shengqiu-county 沈丘县</v>
          </cell>
          <cell r="C377">
            <v>17.002149000000003</v>
          </cell>
          <cell r="D377">
            <v>376.00000000000102</v>
          </cell>
        </row>
        <row r="378">
          <cell r="A378" t="str">
            <v>4639</v>
          </cell>
          <cell r="B378" t="str">
            <v>CCL4639 Xiping-county 西平县</v>
          </cell>
          <cell r="C378">
            <v>16.922445</v>
          </cell>
          <cell r="D378">
            <v>377.00000000000102</v>
          </cell>
        </row>
        <row r="379">
          <cell r="A379" t="str">
            <v>2246</v>
          </cell>
          <cell r="B379" t="str">
            <v>CCL2246 Xiangshui-county 响水县</v>
          </cell>
          <cell r="C379">
            <v>14.195880000000001</v>
          </cell>
          <cell r="D379">
            <v>378.00000000000102</v>
          </cell>
        </row>
        <row r="380">
          <cell r="A380" t="str">
            <v>2431</v>
          </cell>
          <cell r="B380" t="str">
            <v>CCL2431 Dangtu-county 当涂县</v>
          </cell>
          <cell r="C380">
            <v>13.75456</v>
          </cell>
          <cell r="D380">
            <v>379.00000000000102</v>
          </cell>
        </row>
        <row r="381">
          <cell r="A381" t="str">
            <v>5372</v>
          </cell>
          <cell r="B381" t="str">
            <v>CCL5372 Guiping 桂平市</v>
          </cell>
          <cell r="C381">
            <v>13.618132000000001</v>
          </cell>
          <cell r="D381">
            <v>380.00000000000102</v>
          </cell>
        </row>
        <row r="382">
          <cell r="A382" t="str">
            <v>5375</v>
          </cell>
          <cell r="B382" t="str">
            <v>CCL5375 Rong-county 容县</v>
          </cell>
          <cell r="C382">
            <v>13.148588</v>
          </cell>
          <cell r="D382">
            <v>381.00000000000102</v>
          </cell>
        </row>
        <row r="383">
          <cell r="A383" t="str">
            <v>4170</v>
          </cell>
          <cell r="B383" t="str">
            <v>CCL4170 Loudi 娄底市</v>
          </cell>
          <cell r="C383">
            <v>13.067422000000001</v>
          </cell>
          <cell r="D383">
            <v>382.00000000000102</v>
          </cell>
        </row>
        <row r="384">
          <cell r="A384" t="str">
            <v>1012</v>
          </cell>
          <cell r="B384" t="str">
            <v>CCL1012 Beijing-pinggu 平谷县</v>
          </cell>
          <cell r="C384">
            <v>11.159934000000002</v>
          </cell>
          <cell r="D384">
            <v>383.00000000000102</v>
          </cell>
        </row>
        <row r="385">
          <cell r="A385" t="str">
            <v>4564</v>
          </cell>
          <cell r="B385" t="str">
            <v>CCL4564 Huaxian-county 滑县</v>
          </cell>
          <cell r="C385">
            <v>8.5516199999999998</v>
          </cell>
          <cell r="D385">
            <v>384.00000000000102</v>
          </cell>
        </row>
        <row r="386">
          <cell r="A386" t="str">
            <v>4674</v>
          </cell>
          <cell r="B386" t="str">
            <v>CCL4674 Baofeng-county 宝丰县</v>
          </cell>
          <cell r="C386">
            <v>6.9282350000000008</v>
          </cell>
          <cell r="D386">
            <v>385.00000000000102</v>
          </cell>
        </row>
        <row r="387">
          <cell r="A387" t="str">
            <v>4303</v>
          </cell>
          <cell r="B387" t="str">
            <v>CCL4303 Huangpi 黄陂区</v>
          </cell>
          <cell r="C387">
            <v>1.9229219999999998</v>
          </cell>
          <cell r="D387">
            <v>386.00000000000102</v>
          </cell>
        </row>
        <row r="388">
          <cell r="A388" t="str">
            <v>7185</v>
          </cell>
          <cell r="B388" t="str">
            <v>CCL7185 Jingbian-county 靖边县</v>
          </cell>
          <cell r="C388">
            <v>1.851613</v>
          </cell>
          <cell r="D388">
            <v>387.00000000000102</v>
          </cell>
        </row>
        <row r="389">
          <cell r="A389" t="str">
            <v>4548</v>
          </cell>
          <cell r="B389" t="str">
            <v>CCL4548 Wen-county 温县</v>
          </cell>
          <cell r="C389">
            <v>1.0679400000000001</v>
          </cell>
          <cell r="D389">
            <v>388.00000000000102</v>
          </cell>
        </row>
        <row r="390">
          <cell r="A390" t="str">
            <v>3113</v>
          </cell>
          <cell r="B390" t="str">
            <v>CCL3113 Linan 临安市</v>
          </cell>
          <cell r="C390">
            <v>0</v>
          </cell>
        </row>
        <row r="391">
          <cell r="A391" t="str">
            <v>3151</v>
          </cell>
          <cell r="B391" t="str">
            <v>CCL3151 Yin-county 鄞县</v>
          </cell>
          <cell r="C391">
            <v>0</v>
          </cell>
        </row>
        <row r="392">
          <cell r="A392" t="str">
            <v>3156</v>
          </cell>
          <cell r="B392" t="str">
            <v>CCL3156 Ninghai-county 宁海县</v>
          </cell>
          <cell r="C392">
            <v>0</v>
          </cell>
        </row>
        <row r="393">
          <cell r="A393" t="str">
            <v>3155</v>
          </cell>
          <cell r="B393" t="str">
            <v>CCL3155 Fenghua 奉化市</v>
          </cell>
          <cell r="C393">
            <v>0</v>
          </cell>
        </row>
        <row r="394">
          <cell r="A394" t="str">
            <v>3157</v>
          </cell>
          <cell r="B394" t="str">
            <v>CCL3157 Xiangshan-county 象山县</v>
          </cell>
          <cell r="C394">
            <v>0</v>
          </cell>
        </row>
        <row r="395">
          <cell r="A395" t="str">
            <v>3154</v>
          </cell>
          <cell r="B395" t="str">
            <v>CCL3154 Yuyao 余姚市</v>
          </cell>
          <cell r="C395">
            <v>0</v>
          </cell>
        </row>
        <row r="396">
          <cell r="A396" t="str">
            <v>3131</v>
          </cell>
          <cell r="B396" t="str">
            <v>CCL3131 Changxin-county 长兴县</v>
          </cell>
          <cell r="C396">
            <v>0</v>
          </cell>
        </row>
        <row r="397">
          <cell r="A397" t="str">
            <v>3124</v>
          </cell>
          <cell r="B397" t="str">
            <v>CCL3124 Shenzhou 嵊州市</v>
          </cell>
          <cell r="C397">
            <v>0</v>
          </cell>
        </row>
        <row r="398">
          <cell r="A398" t="str">
            <v>3241</v>
          </cell>
          <cell r="B398" t="str">
            <v>CCL3241 Jiangshan 江山市</v>
          </cell>
          <cell r="C398">
            <v>0</v>
          </cell>
        </row>
        <row r="399">
          <cell r="A399" t="str">
            <v>3213</v>
          </cell>
          <cell r="B399" t="str">
            <v>CCL3213 Yongkang 永康市</v>
          </cell>
          <cell r="C399">
            <v>0</v>
          </cell>
        </row>
        <row r="400">
          <cell r="A400" t="str">
            <v>3211</v>
          </cell>
          <cell r="B400" t="str">
            <v>CCL3211 Lanxi 兰溪市</v>
          </cell>
          <cell r="C400">
            <v>0</v>
          </cell>
        </row>
        <row r="401">
          <cell r="A401" t="str">
            <v>3244</v>
          </cell>
          <cell r="B401" t="str">
            <v>CCL3244 Longyou-county 龙游县</v>
          </cell>
          <cell r="C401">
            <v>0</v>
          </cell>
        </row>
        <row r="402">
          <cell r="A402" t="str">
            <v>3115</v>
          </cell>
          <cell r="B402" t="str">
            <v>CCL3115 Tongru-county 桐庐县</v>
          </cell>
          <cell r="C402">
            <v>0</v>
          </cell>
        </row>
        <row r="403">
          <cell r="A403" t="str">
            <v>3237</v>
          </cell>
          <cell r="B403" t="str">
            <v>CCL3237 Longquan 龙泉市</v>
          </cell>
          <cell r="C403">
            <v>0</v>
          </cell>
        </row>
        <row r="404">
          <cell r="A404" t="str">
            <v>3251</v>
          </cell>
          <cell r="B404" t="str">
            <v>CCL3251 Yongjia 永嘉市</v>
          </cell>
          <cell r="C404">
            <v>0</v>
          </cell>
        </row>
        <row r="405">
          <cell r="A405" t="str">
            <v>2018</v>
          </cell>
          <cell r="B405" t="str">
            <v>CCL2018 Shanghai-jiading 嘉定区</v>
          </cell>
          <cell r="C405">
            <v>0</v>
          </cell>
        </row>
        <row r="406">
          <cell r="A406" t="str">
            <v>2016</v>
          </cell>
          <cell r="B406" t="str">
            <v>CCL2016 Shanghai-songjiang 松江区</v>
          </cell>
          <cell r="C406">
            <v>0</v>
          </cell>
        </row>
        <row r="407">
          <cell r="A407" t="str">
            <v>2132</v>
          </cell>
          <cell r="B407" t="str">
            <v>CCL2132 Jintan 金坛市</v>
          </cell>
          <cell r="C407">
            <v>0</v>
          </cell>
        </row>
        <row r="408">
          <cell r="A408" t="str">
            <v>2133</v>
          </cell>
          <cell r="B408" t="str">
            <v>CCL2133 Liyang 溧阳市</v>
          </cell>
          <cell r="C408">
            <v>0</v>
          </cell>
        </row>
        <row r="409">
          <cell r="A409" t="str">
            <v>2255</v>
          </cell>
          <cell r="B409" t="str">
            <v>CCL2255 Jiangyan 姜堰市</v>
          </cell>
          <cell r="C409">
            <v>0</v>
          </cell>
        </row>
        <row r="410">
          <cell r="A410" t="str">
            <v>2252</v>
          </cell>
          <cell r="B410" t="str">
            <v>CCL2252 Jiangdu 江都市</v>
          </cell>
          <cell r="C410">
            <v>0</v>
          </cell>
        </row>
        <row r="411">
          <cell r="A411" t="str">
            <v>2214</v>
          </cell>
          <cell r="B411" t="str">
            <v>CCL2214 Xinyi 新沂市</v>
          </cell>
          <cell r="C411">
            <v>0</v>
          </cell>
        </row>
        <row r="412">
          <cell r="A412" t="str">
            <v>2221</v>
          </cell>
          <cell r="B412" t="str">
            <v>CCL2221 Ganyu-county 赣榆县</v>
          </cell>
          <cell r="C412">
            <v>0</v>
          </cell>
        </row>
        <row r="413">
          <cell r="A413" t="str">
            <v>2223</v>
          </cell>
          <cell r="B413" t="str">
            <v>CCL2223 Donghai-county 东海县</v>
          </cell>
          <cell r="C413">
            <v>0</v>
          </cell>
        </row>
        <row r="414">
          <cell r="A414" t="str">
            <v>2245</v>
          </cell>
          <cell r="B414" t="str">
            <v>CCL2245 Binhai-county 滨海县</v>
          </cell>
          <cell r="C414">
            <v>0</v>
          </cell>
        </row>
        <row r="415">
          <cell r="A415" t="str">
            <v>2217</v>
          </cell>
          <cell r="B415" t="str">
            <v>CCL2217 Feng-county 丰县</v>
          </cell>
          <cell r="C415">
            <v>0</v>
          </cell>
        </row>
        <row r="416">
          <cell r="A416" t="str">
            <v>2394</v>
          </cell>
          <cell r="B416" t="str">
            <v>CCL2394 Mingguang 明光市</v>
          </cell>
          <cell r="C416">
            <v>0</v>
          </cell>
        </row>
        <row r="417">
          <cell r="A417" t="str">
            <v>2315</v>
          </cell>
          <cell r="B417" t="str">
            <v>CCL2315 Lujiang-county 庐江县</v>
          </cell>
          <cell r="C417">
            <v>0</v>
          </cell>
        </row>
        <row r="418">
          <cell r="A418" t="str">
            <v>2332</v>
          </cell>
          <cell r="B418" t="str">
            <v>CCL2332 Dingyuan-county 定远县</v>
          </cell>
          <cell r="C418">
            <v>0</v>
          </cell>
        </row>
        <row r="419">
          <cell r="A419" t="str">
            <v>2393</v>
          </cell>
          <cell r="B419" t="str">
            <v>CCL2393 Tianchang 天长市</v>
          </cell>
          <cell r="C419">
            <v>0</v>
          </cell>
        </row>
        <row r="420">
          <cell r="A420" t="str">
            <v>2372</v>
          </cell>
          <cell r="B420" t="str">
            <v>CCL2372 Huoshan-county 霍山县</v>
          </cell>
          <cell r="C420">
            <v>0</v>
          </cell>
        </row>
        <row r="421">
          <cell r="A421" t="str">
            <v>2312</v>
          </cell>
          <cell r="B421" t="str">
            <v>CCL2312 Feixi-county 肥西县</v>
          </cell>
          <cell r="C421">
            <v>0</v>
          </cell>
        </row>
        <row r="422">
          <cell r="A422" t="str">
            <v>2374</v>
          </cell>
          <cell r="B422" t="str">
            <v>CCL2374 Huoqiu-county 霍邱县</v>
          </cell>
          <cell r="C422">
            <v>0</v>
          </cell>
        </row>
        <row r="423">
          <cell r="A423" t="str">
            <v>2313</v>
          </cell>
          <cell r="B423" t="str">
            <v>CCL2313 Shucheng-county 舒城县</v>
          </cell>
          <cell r="C423">
            <v>0</v>
          </cell>
        </row>
        <row r="424">
          <cell r="A424" t="str">
            <v>2423</v>
          </cell>
          <cell r="B424" t="str">
            <v>CCL2423 Ninggou 宁国市</v>
          </cell>
          <cell r="C424">
            <v>0</v>
          </cell>
        </row>
        <row r="425">
          <cell r="A425" t="str">
            <v>2428</v>
          </cell>
          <cell r="B425" t="str">
            <v>CCL2428 Qingyang-county 青阳县</v>
          </cell>
          <cell r="C425">
            <v>0</v>
          </cell>
        </row>
        <row r="426">
          <cell r="A426" t="str">
            <v>2352</v>
          </cell>
          <cell r="B426" t="str">
            <v>CCL2352 Xiao-county 萧县</v>
          </cell>
          <cell r="C426">
            <v>0</v>
          </cell>
        </row>
        <row r="427">
          <cell r="A427" t="str">
            <v>2321</v>
          </cell>
          <cell r="B427" t="str">
            <v>CCL2321 Fengtai-county 凤台县</v>
          </cell>
          <cell r="C427">
            <v>0</v>
          </cell>
        </row>
        <row r="428">
          <cell r="A428" t="str">
            <v>2365</v>
          </cell>
          <cell r="B428" t="str">
            <v>CCL2365 Jieshou 界首市</v>
          </cell>
          <cell r="C428">
            <v>0</v>
          </cell>
        </row>
        <row r="429">
          <cell r="A429" t="str">
            <v>2472</v>
          </cell>
          <cell r="B429" t="str">
            <v>CCL2472 Dongzhi-county 东至县</v>
          </cell>
          <cell r="C429">
            <v>0</v>
          </cell>
        </row>
        <row r="430">
          <cell r="A430" t="str">
            <v>2462</v>
          </cell>
          <cell r="B430" t="str">
            <v>CCL2462 Wangjiang-county 望江县</v>
          </cell>
          <cell r="C430">
            <v>0</v>
          </cell>
        </row>
        <row r="431">
          <cell r="A431" t="str">
            <v>2362</v>
          </cell>
          <cell r="B431" t="str">
            <v>CCL2362 Yingshang-county 颖上县</v>
          </cell>
          <cell r="C431">
            <v>0</v>
          </cell>
        </row>
        <row r="432">
          <cell r="A432" t="str">
            <v>2367</v>
          </cell>
          <cell r="B432" t="str">
            <v>CCL2367 Lixin-county 利辛县</v>
          </cell>
          <cell r="C432">
            <v>0</v>
          </cell>
        </row>
        <row r="433">
          <cell r="A433" t="str">
            <v>2336</v>
          </cell>
          <cell r="B433" t="str">
            <v>CCL2336 Woyang-county 涡阳县</v>
          </cell>
          <cell r="C433">
            <v>0</v>
          </cell>
        </row>
        <row r="434">
          <cell r="A434" t="str">
            <v>2363</v>
          </cell>
          <cell r="B434" t="str">
            <v>CCL2363 Hunan-county 阜南县</v>
          </cell>
          <cell r="C434">
            <v>0</v>
          </cell>
        </row>
        <row r="435">
          <cell r="A435" t="str">
            <v>2364</v>
          </cell>
          <cell r="B435" t="str">
            <v>CCL2364 Linquan-county 临泉县</v>
          </cell>
          <cell r="C435">
            <v>0</v>
          </cell>
        </row>
        <row r="436">
          <cell r="A436" t="str">
            <v>2335</v>
          </cell>
          <cell r="B436" t="str">
            <v>CCL2335 Mengcheng-county 蒙城县</v>
          </cell>
          <cell r="C436">
            <v>0</v>
          </cell>
        </row>
        <row r="437">
          <cell r="A437" t="str">
            <v>2353</v>
          </cell>
          <cell r="B437" t="str">
            <v>CCL2353 Dangshan-county 砀山县</v>
          </cell>
          <cell r="C437">
            <v>0</v>
          </cell>
        </row>
        <row r="438">
          <cell r="A438" t="str">
            <v>2425</v>
          </cell>
          <cell r="B438" t="str">
            <v>CCL2425 Jing-county 泾县</v>
          </cell>
          <cell r="C438">
            <v>0</v>
          </cell>
        </row>
        <row r="439">
          <cell r="A439" t="str">
            <v>2392</v>
          </cell>
          <cell r="B439" t="str">
            <v>CCL2392 Laian-county 来安县</v>
          </cell>
          <cell r="C439">
            <v>0</v>
          </cell>
        </row>
        <row r="440">
          <cell r="A440" t="str">
            <v>2461</v>
          </cell>
          <cell r="B440" t="str">
            <v>CCL2461 Huaining-county 怀宁县</v>
          </cell>
          <cell r="C440">
            <v>0</v>
          </cell>
        </row>
        <row r="441">
          <cell r="A441" t="str">
            <v>2343</v>
          </cell>
          <cell r="B441" t="str">
            <v>CCL2343 Si-county 泗县</v>
          </cell>
          <cell r="C441">
            <v>0</v>
          </cell>
        </row>
        <row r="442">
          <cell r="A442" t="str">
            <v>2342</v>
          </cell>
          <cell r="B442" t="str">
            <v>CCL2342 Lingpi-county 灵璧县</v>
          </cell>
          <cell r="C442">
            <v>0</v>
          </cell>
        </row>
        <row r="443">
          <cell r="A443" t="str">
            <v>2333</v>
          </cell>
          <cell r="B443" t="str">
            <v>CCL2333 Wuhe-county 五河县</v>
          </cell>
          <cell r="C443">
            <v>0</v>
          </cell>
        </row>
        <row r="444">
          <cell r="A444" t="str">
            <v>2311</v>
          </cell>
          <cell r="B444" t="str">
            <v>CCL2311 Changfeng-county 长丰县</v>
          </cell>
          <cell r="C444">
            <v>0</v>
          </cell>
        </row>
        <row r="445">
          <cell r="A445" t="str">
            <v>2331</v>
          </cell>
          <cell r="B445" t="str">
            <v>CCL2331 fengyang-county 凤阳县</v>
          </cell>
          <cell r="C445">
            <v>0</v>
          </cell>
        </row>
        <row r="446">
          <cell r="A446" t="str">
            <v>2337</v>
          </cell>
          <cell r="B446" t="str">
            <v>CCL2337 Guzheng-county 固镇县</v>
          </cell>
          <cell r="C446">
            <v>0</v>
          </cell>
        </row>
        <row r="447">
          <cell r="A447" t="str">
            <v>2383</v>
          </cell>
          <cell r="B447" t="str">
            <v>CCL2383 Wuwei-county 无为县</v>
          </cell>
          <cell r="C447">
            <v>0</v>
          </cell>
        </row>
        <row r="448">
          <cell r="A448" t="str">
            <v>2411</v>
          </cell>
          <cell r="B448" t="str">
            <v>CCL2411 Wuhu-county 芜湖县</v>
          </cell>
          <cell r="C448">
            <v>0</v>
          </cell>
        </row>
        <row r="449">
          <cell r="A449" t="str">
            <v>2452</v>
          </cell>
          <cell r="B449" t="str">
            <v>CCL2452 Xi-county 歙县</v>
          </cell>
          <cell r="C449">
            <v>0</v>
          </cell>
        </row>
        <row r="450">
          <cell r="A450" t="str">
            <v>2366</v>
          </cell>
          <cell r="B450" t="str">
            <v>CCL2366 Taihe-county 太和县</v>
          </cell>
          <cell r="C450">
            <v>0</v>
          </cell>
        </row>
        <row r="451">
          <cell r="A451" t="str">
            <v>2334</v>
          </cell>
          <cell r="B451" t="str">
            <v>CCL2334 Huaiyuan-county 怀远县</v>
          </cell>
          <cell r="C451">
            <v>0</v>
          </cell>
        </row>
        <row r="452">
          <cell r="A452" t="str">
            <v>2465</v>
          </cell>
          <cell r="B452" t="str">
            <v>CCL2465 Susong-county 宿松县</v>
          </cell>
          <cell r="C452">
            <v>0</v>
          </cell>
        </row>
        <row r="453">
          <cell r="A453" t="str">
            <v>4512</v>
          </cell>
          <cell r="B453" t="str">
            <v>CCL4512 Gongyi 巩义市</v>
          </cell>
          <cell r="C453">
            <v>0</v>
          </cell>
        </row>
        <row r="454">
          <cell r="A454" t="str">
            <v>4766</v>
          </cell>
          <cell r="B454" t="str">
            <v>CCL4766 Yongcheng 永城市</v>
          </cell>
          <cell r="C454">
            <v>0</v>
          </cell>
        </row>
        <row r="455">
          <cell r="A455" t="str">
            <v>4764</v>
          </cell>
          <cell r="B455" t="str">
            <v>CCL4764 Xiayi-county 夏邑县</v>
          </cell>
          <cell r="C455">
            <v>0</v>
          </cell>
        </row>
        <row r="456">
          <cell r="A456" t="str">
            <v>4734</v>
          </cell>
          <cell r="B456" t="str">
            <v>CCL4734 Tanghe-county 唐河县</v>
          </cell>
          <cell r="C456">
            <v>0</v>
          </cell>
        </row>
        <row r="457">
          <cell r="A457" t="str">
            <v>4675</v>
          </cell>
          <cell r="B457" t="str">
            <v>CCL4675 Ruzhou 汝州市</v>
          </cell>
          <cell r="C457">
            <v>0</v>
          </cell>
        </row>
        <row r="458">
          <cell r="A458" t="str">
            <v>4651</v>
          </cell>
          <cell r="B458" t="str">
            <v>CCL4651 Huangchuan-county 潢川县</v>
          </cell>
          <cell r="C458">
            <v>0</v>
          </cell>
        </row>
        <row r="459">
          <cell r="A459" t="str">
            <v>4652</v>
          </cell>
          <cell r="B459" t="str">
            <v>CCL4652 Gushi-county 固始县</v>
          </cell>
          <cell r="C459">
            <v>0</v>
          </cell>
        </row>
        <row r="460">
          <cell r="A460" t="str">
            <v>4642</v>
          </cell>
          <cell r="B460" t="str">
            <v>CCL4642 Luoshan-county 罗山县</v>
          </cell>
          <cell r="C460">
            <v>0</v>
          </cell>
        </row>
        <row r="461">
          <cell r="A461" t="str">
            <v>4638</v>
          </cell>
          <cell r="B461" t="str">
            <v>CCL4638 Shangcai-county 上蔡县</v>
          </cell>
          <cell r="C461">
            <v>0</v>
          </cell>
        </row>
        <row r="462">
          <cell r="A462" t="str">
            <v>4662</v>
          </cell>
          <cell r="B462" t="str">
            <v>CCL4662 Xiangcheng 项城市</v>
          </cell>
          <cell r="C462">
            <v>0</v>
          </cell>
        </row>
        <row r="463">
          <cell r="A463" t="str">
            <v>4772</v>
          </cell>
          <cell r="B463" t="str">
            <v>CCL4772 Luyi-county 鹿邑县</v>
          </cell>
          <cell r="C463">
            <v>0</v>
          </cell>
        </row>
        <row r="464">
          <cell r="A464" t="str">
            <v>4565</v>
          </cell>
          <cell r="B464" t="str">
            <v>CCL4565 Linzhou 林州市</v>
          </cell>
          <cell r="C464">
            <v>0</v>
          </cell>
        </row>
        <row r="465">
          <cell r="A465" t="str">
            <v>4580</v>
          </cell>
          <cell r="B465" t="str">
            <v>CCL4580 Hebi 鹤壁市</v>
          </cell>
          <cell r="C465">
            <v>0</v>
          </cell>
        </row>
        <row r="466">
          <cell r="A466" t="str">
            <v>4732</v>
          </cell>
          <cell r="B466" t="str">
            <v>CCL4732 Fangcheng-county 方城县</v>
          </cell>
          <cell r="C466">
            <v>0</v>
          </cell>
        </row>
        <row r="467">
          <cell r="A467" t="str">
            <v>4624</v>
          </cell>
          <cell r="B467" t="str">
            <v>CCL4624 Wuyang-county 舞阳县</v>
          </cell>
          <cell r="C467">
            <v>0</v>
          </cell>
        </row>
        <row r="468">
          <cell r="A468" t="str">
            <v>4626</v>
          </cell>
          <cell r="B468" t="str">
            <v>CCL4626 Linying-county 临颍县</v>
          </cell>
          <cell r="C468">
            <v>0</v>
          </cell>
        </row>
        <row r="469">
          <cell r="A469" t="str">
            <v>4653</v>
          </cell>
          <cell r="B469" t="str">
            <v>CCL4653 Shangcheng-county 商城县</v>
          </cell>
          <cell r="C469">
            <v>0</v>
          </cell>
        </row>
        <row r="470">
          <cell r="A470" t="str">
            <v>4654</v>
          </cell>
          <cell r="B470" t="str">
            <v>CCL4654 Guangshan-county 光山县</v>
          </cell>
          <cell r="C470">
            <v>0</v>
          </cell>
        </row>
        <row r="471">
          <cell r="A471" t="str">
            <v>4637</v>
          </cell>
          <cell r="B471" t="str">
            <v>CCL4637 Miyang-county 泌阳县</v>
          </cell>
          <cell r="C471">
            <v>0</v>
          </cell>
        </row>
        <row r="472">
          <cell r="A472" t="str">
            <v>4546</v>
          </cell>
          <cell r="B472" t="str">
            <v>CCL4546 Jiyuan 济源市</v>
          </cell>
          <cell r="C472">
            <v>0</v>
          </cell>
        </row>
        <row r="473">
          <cell r="A473" t="str">
            <v>4570</v>
          </cell>
          <cell r="B473" t="str">
            <v>CCL4570 Puyang 濮阳市</v>
          </cell>
          <cell r="C473">
            <v>0</v>
          </cell>
        </row>
        <row r="474">
          <cell r="A474" t="str">
            <v>4771</v>
          </cell>
          <cell r="B474" t="str">
            <v>CCL4771 Dancheng-county 郸城县</v>
          </cell>
          <cell r="C474">
            <v>0</v>
          </cell>
        </row>
        <row r="475">
          <cell r="A475" t="str">
            <v>4614</v>
          </cell>
          <cell r="B475" t="str">
            <v>CCL4614 Taikang-county 太康县</v>
          </cell>
          <cell r="C475">
            <v>0</v>
          </cell>
        </row>
        <row r="476">
          <cell r="A476" t="str">
            <v>4644</v>
          </cell>
          <cell r="B476" t="str">
            <v>CCL4644 Huaibin-county 淮滨县</v>
          </cell>
          <cell r="C476">
            <v>0</v>
          </cell>
        </row>
        <row r="477">
          <cell r="A477" t="str">
            <v>4742</v>
          </cell>
          <cell r="B477" t="str">
            <v>CCL4742 Zhenping-county 镇平县</v>
          </cell>
          <cell r="C477">
            <v>0</v>
          </cell>
        </row>
        <row r="478">
          <cell r="A478" t="str">
            <v>4632</v>
          </cell>
          <cell r="B478" t="str">
            <v>CCL4632 Queshan-county 确山县</v>
          </cell>
          <cell r="C478">
            <v>0</v>
          </cell>
        </row>
        <row r="479">
          <cell r="A479" t="str">
            <v>4667</v>
          </cell>
          <cell r="B479" t="str">
            <v>CCL4667 Huaiyang-county 淮阳县</v>
          </cell>
          <cell r="C479">
            <v>0</v>
          </cell>
        </row>
        <row r="480">
          <cell r="A480" t="str">
            <v>4643</v>
          </cell>
          <cell r="B480" t="str">
            <v>CCL4643 Xi-county 息县</v>
          </cell>
          <cell r="C480">
            <v>0</v>
          </cell>
        </row>
        <row r="481">
          <cell r="A481" t="str">
            <v>4532</v>
          </cell>
          <cell r="B481" t="str">
            <v>CCL4532 Yanjin-county 延津县</v>
          </cell>
          <cell r="C481">
            <v>0</v>
          </cell>
        </row>
        <row r="482">
          <cell r="A482" t="str">
            <v>4536</v>
          </cell>
          <cell r="B482" t="str">
            <v>CCL4536 Huixian 辉县市</v>
          </cell>
          <cell r="C482">
            <v>0</v>
          </cell>
        </row>
        <row r="483">
          <cell r="A483" t="str">
            <v>4612</v>
          </cell>
          <cell r="B483" t="str">
            <v>CCL4612 Yanlingc-ounty 鄢陵县</v>
          </cell>
          <cell r="C483">
            <v>0</v>
          </cell>
        </row>
        <row r="484">
          <cell r="A484" t="str">
            <v>4574</v>
          </cell>
          <cell r="B484" t="str">
            <v>CCL4574 Nanle-county 南乐县</v>
          </cell>
          <cell r="C484">
            <v>0</v>
          </cell>
        </row>
        <row r="485">
          <cell r="A485" t="str">
            <v>4547</v>
          </cell>
          <cell r="B485" t="str">
            <v>CCL4547 Mengzhou County 孟州市</v>
          </cell>
          <cell r="C485">
            <v>0</v>
          </cell>
        </row>
        <row r="486">
          <cell r="A486" t="str">
            <v>4724</v>
          </cell>
          <cell r="B486" t="str">
            <v>CCL4724 Mianchi-county 渑池县</v>
          </cell>
          <cell r="C486">
            <v>0</v>
          </cell>
        </row>
        <row r="487">
          <cell r="A487" t="str">
            <v>4633</v>
          </cell>
          <cell r="B487" t="str">
            <v>CCL4633 Runan-county 汝南县</v>
          </cell>
          <cell r="C487">
            <v>0</v>
          </cell>
        </row>
        <row r="488">
          <cell r="A488" t="str">
            <v>4616</v>
          </cell>
          <cell r="B488" t="str">
            <v>CCL4616 Yuzhou 禹州市</v>
          </cell>
          <cell r="C488">
            <v>0</v>
          </cell>
        </row>
        <row r="489">
          <cell r="A489" t="str">
            <v>4523</v>
          </cell>
          <cell r="B489" t="str">
            <v>CCL4523 Xinmi County 新密市</v>
          </cell>
          <cell r="C489">
            <v>0</v>
          </cell>
        </row>
        <row r="490">
          <cell r="A490" t="str">
            <v>4716</v>
          </cell>
          <cell r="B490" t="str">
            <v>CCL4716 Yiyang-county 宜阳县</v>
          </cell>
          <cell r="C490">
            <v>0</v>
          </cell>
        </row>
        <row r="491">
          <cell r="A491" t="str">
            <v>4717</v>
          </cell>
          <cell r="B491" t="str">
            <v>CCL4717 Luoning-county 洛宁县</v>
          </cell>
          <cell r="C491">
            <v>0</v>
          </cell>
        </row>
        <row r="492">
          <cell r="A492" t="str">
            <v>4535</v>
          </cell>
          <cell r="B492" t="str">
            <v>CCL4535 Yuanyang-county 原阳县</v>
          </cell>
          <cell r="C492">
            <v>0</v>
          </cell>
        </row>
        <row r="493">
          <cell r="A493" t="str">
            <v>4671</v>
          </cell>
          <cell r="B493" t="str">
            <v>CCL4671 Jia-county 郏县</v>
          </cell>
          <cell r="C493">
            <v>0</v>
          </cell>
        </row>
        <row r="494">
          <cell r="A494" t="str">
            <v>5109</v>
          </cell>
          <cell r="B494" t="str">
            <v>CCL5109 Conghua 从化市</v>
          </cell>
          <cell r="C494">
            <v>0</v>
          </cell>
        </row>
        <row r="495">
          <cell r="A495" t="str">
            <v>5285</v>
          </cell>
          <cell r="B495" t="str">
            <v>CCL5285 Gaoming 高明市</v>
          </cell>
          <cell r="C495">
            <v>0</v>
          </cell>
        </row>
        <row r="496">
          <cell r="A496" t="str">
            <v>5291</v>
          </cell>
          <cell r="B496" t="str">
            <v>CCL5291 Xinhui 新会市</v>
          </cell>
          <cell r="C496">
            <v>0</v>
          </cell>
        </row>
        <row r="497">
          <cell r="A497" t="str">
            <v>5191</v>
          </cell>
          <cell r="B497" t="str">
            <v>CCL5191 Doumen-county 斗门县</v>
          </cell>
          <cell r="C497">
            <v>0</v>
          </cell>
        </row>
        <row r="498">
          <cell r="A498" t="str">
            <v>5293</v>
          </cell>
          <cell r="B498" t="str">
            <v>CCL5293 Kaiping 开平市</v>
          </cell>
          <cell r="C498">
            <v>0</v>
          </cell>
        </row>
        <row r="499">
          <cell r="A499" t="str">
            <v>5296</v>
          </cell>
          <cell r="B499" t="str">
            <v>CCL5296 Yangchun 阳春市</v>
          </cell>
          <cell r="C499">
            <v>0</v>
          </cell>
        </row>
        <row r="500">
          <cell r="A500" t="str">
            <v>5272</v>
          </cell>
          <cell r="B500" t="str">
            <v>CCL5272 Luoding 罗定市</v>
          </cell>
          <cell r="C500">
            <v>0</v>
          </cell>
        </row>
        <row r="501">
          <cell r="A501" t="str">
            <v>5141</v>
          </cell>
          <cell r="B501" t="str">
            <v>CCL5141 Jiaoling-county 蕉岭县</v>
          </cell>
          <cell r="C501">
            <v>0</v>
          </cell>
        </row>
        <row r="502">
          <cell r="A502" t="str">
            <v>5220</v>
          </cell>
          <cell r="B502" t="str">
            <v>CCL5220 Huiyang 揭阳市</v>
          </cell>
          <cell r="C502">
            <v>0</v>
          </cell>
        </row>
        <row r="503">
          <cell r="A503" t="str">
            <v>5153</v>
          </cell>
          <cell r="B503" t="str">
            <v>CCL5153 Puning 普宁市</v>
          </cell>
          <cell r="C503">
            <v>0</v>
          </cell>
        </row>
        <row r="504">
          <cell r="A504" t="str">
            <v>5170</v>
          </cell>
          <cell r="B504" t="str">
            <v>CCL5170 Heyuan 河源市</v>
          </cell>
          <cell r="C504">
            <v>0</v>
          </cell>
        </row>
        <row r="505">
          <cell r="A505" t="str">
            <v>5251</v>
          </cell>
          <cell r="B505" t="str">
            <v>CCL5251 Huazhou 化州市</v>
          </cell>
          <cell r="C505">
            <v>0</v>
          </cell>
        </row>
        <row r="506">
          <cell r="A506" t="str">
            <v>5252</v>
          </cell>
          <cell r="B506" t="str">
            <v>CCL5252 Gaozhou 高州市</v>
          </cell>
          <cell r="C506">
            <v>0</v>
          </cell>
        </row>
        <row r="507">
          <cell r="A507" t="str">
            <v>5253</v>
          </cell>
          <cell r="B507" t="str">
            <v>CCL5253 Xinyi 信宜市</v>
          </cell>
          <cell r="C507">
            <v>0</v>
          </cell>
        </row>
        <row r="508">
          <cell r="A508" t="str">
            <v>5245</v>
          </cell>
          <cell r="B508" t="str">
            <v>CCL5245 Wuchuan 吴川市</v>
          </cell>
          <cell r="C508">
            <v>0</v>
          </cell>
        </row>
        <row r="509">
          <cell r="A509" t="str">
            <v>5244</v>
          </cell>
          <cell r="B509" t="str">
            <v>CCL5244 Lianjiang 廉江市</v>
          </cell>
          <cell r="C509">
            <v>0</v>
          </cell>
        </row>
        <row r="510">
          <cell r="A510" t="str">
            <v>5242</v>
          </cell>
          <cell r="B510" t="str">
            <v>CCL5242 Leizhou 雷州市</v>
          </cell>
          <cell r="C510">
            <v>0</v>
          </cell>
        </row>
        <row r="511">
          <cell r="A511" t="str">
            <v>5130</v>
          </cell>
          <cell r="B511" t="str">
            <v>CCL5130 Yingde 英德市</v>
          </cell>
          <cell r="C511">
            <v>0</v>
          </cell>
        </row>
        <row r="512">
          <cell r="A512" t="str">
            <v>5145</v>
          </cell>
          <cell r="B512" t="str">
            <v>CCL5145 Xingning 兴宁市</v>
          </cell>
          <cell r="C512">
            <v>0</v>
          </cell>
        </row>
        <row r="513">
          <cell r="A513" t="str">
            <v>3631</v>
          </cell>
          <cell r="B513" t="str">
            <v>CCL3631 Longhai 龙海市</v>
          </cell>
          <cell r="C513">
            <v>0</v>
          </cell>
        </row>
        <row r="514">
          <cell r="A514" t="str">
            <v>36210</v>
          </cell>
          <cell r="B514" t="str">
            <v>CCL36210 Huian-county 惠安县</v>
          </cell>
          <cell r="C514">
            <v>0</v>
          </cell>
        </row>
        <row r="515">
          <cell r="A515" t="str">
            <v>3623</v>
          </cell>
          <cell r="B515" t="str">
            <v>CCL3623 Nanan 南安市</v>
          </cell>
          <cell r="C515">
            <v>0</v>
          </cell>
        </row>
        <row r="516">
          <cell r="A516" t="str">
            <v>3532</v>
          </cell>
          <cell r="B516" t="str">
            <v>CCL3532 Shunchang-county 顺昌县</v>
          </cell>
          <cell r="C516">
            <v>0</v>
          </cell>
        </row>
        <row r="517">
          <cell r="A517" t="str">
            <v>3522</v>
          </cell>
          <cell r="B517" t="str">
            <v>CCL3522 Gutian-county 古田县</v>
          </cell>
          <cell r="C517">
            <v>0</v>
          </cell>
        </row>
        <row r="518">
          <cell r="A518" t="str">
            <v>3625</v>
          </cell>
          <cell r="B518" t="str">
            <v>CCL3625 Dehua-county 德化县</v>
          </cell>
          <cell r="C518">
            <v>0</v>
          </cell>
        </row>
        <row r="519">
          <cell r="A519" t="str">
            <v>3626</v>
          </cell>
          <cell r="B519" t="str">
            <v>CCL3626 Yongchun-county 永春县</v>
          </cell>
          <cell r="C519">
            <v>0</v>
          </cell>
        </row>
        <row r="520">
          <cell r="A520" t="str">
            <v>3512</v>
          </cell>
          <cell r="B520" t="str">
            <v>CCL3512 Xianyou-county 仙游县</v>
          </cell>
          <cell r="C520">
            <v>0</v>
          </cell>
        </row>
        <row r="521">
          <cell r="A521" t="str">
            <v>3542</v>
          </cell>
          <cell r="B521" t="str">
            <v>CCL3542 Jianyang 建阳市</v>
          </cell>
          <cell r="C521">
            <v>0</v>
          </cell>
        </row>
        <row r="522">
          <cell r="A522" t="str">
            <v>3543</v>
          </cell>
          <cell r="B522" t="str">
            <v>CCL3543 Wuyishan 武夷山市</v>
          </cell>
          <cell r="C522">
            <v>0</v>
          </cell>
        </row>
        <row r="523">
          <cell r="A523" t="str">
            <v>3533</v>
          </cell>
          <cell r="B523" t="str">
            <v>CCL3533 Jiangle-county 将乐县</v>
          </cell>
          <cell r="C523">
            <v>0</v>
          </cell>
        </row>
        <row r="524">
          <cell r="A524" t="str">
            <v>3651</v>
          </cell>
          <cell r="B524" t="str">
            <v>CCL3651 Youxi-county 尤溪县</v>
          </cell>
          <cell r="C524">
            <v>0</v>
          </cell>
        </row>
        <row r="525">
          <cell r="A525" t="str">
            <v>3534</v>
          </cell>
          <cell r="B525" t="str">
            <v>CCL3534 Pucheng-county 浦城县</v>
          </cell>
          <cell r="C525">
            <v>0</v>
          </cell>
        </row>
        <row r="526">
          <cell r="A526" t="str">
            <v>3554</v>
          </cell>
          <cell r="B526" t="str">
            <v>CCL3554 Zhouning-county 周宁县</v>
          </cell>
          <cell r="C526">
            <v>0</v>
          </cell>
        </row>
        <row r="527">
          <cell r="A527" t="str">
            <v>3536</v>
          </cell>
          <cell r="B527" t="str">
            <v>CCL3536 Zhenghe-county 政和县</v>
          </cell>
          <cell r="C527">
            <v>0</v>
          </cell>
        </row>
        <row r="528">
          <cell r="A528" t="str">
            <v>3663</v>
          </cell>
          <cell r="B528" t="str">
            <v>CCL3663 Zhangting-county 长汀县</v>
          </cell>
          <cell r="C528">
            <v>0</v>
          </cell>
        </row>
        <row r="529">
          <cell r="A529" t="str">
            <v>3633</v>
          </cell>
          <cell r="B529" t="str">
            <v>CCL3633 Yunxiao-county 云宵县</v>
          </cell>
          <cell r="C529">
            <v>0</v>
          </cell>
        </row>
        <row r="530">
          <cell r="A530" t="str">
            <v>3632</v>
          </cell>
          <cell r="B530" t="str">
            <v>CCL3632 Zhangpu-county 漳浦县</v>
          </cell>
          <cell r="C530">
            <v>0</v>
          </cell>
        </row>
        <row r="531">
          <cell r="A531" t="str">
            <v>4131</v>
          </cell>
          <cell r="B531" t="str">
            <v>CCL4131 Yuanjiang 沅江市</v>
          </cell>
          <cell r="C531">
            <v>0</v>
          </cell>
        </row>
        <row r="532">
          <cell r="A532" t="str">
            <v>4144</v>
          </cell>
          <cell r="B532" t="str">
            <v>CCL4144 Miluo 汨罗市</v>
          </cell>
          <cell r="C532">
            <v>0</v>
          </cell>
        </row>
        <row r="533">
          <cell r="A533" t="str">
            <v>4114</v>
          </cell>
          <cell r="B533" t="str">
            <v>CCL4114 Xiangxian 湘乡市</v>
          </cell>
          <cell r="C533">
            <v>0</v>
          </cell>
        </row>
        <row r="534">
          <cell r="A534" t="str">
            <v>4122</v>
          </cell>
          <cell r="B534" t="str">
            <v>CCL4122 Liling 醴陵市</v>
          </cell>
          <cell r="C534">
            <v>0</v>
          </cell>
        </row>
        <row r="535">
          <cell r="A535" t="str">
            <v>4256</v>
          </cell>
          <cell r="B535" t="str">
            <v>CCL4256 Ningyuan-county 宁远县</v>
          </cell>
          <cell r="C535">
            <v>0</v>
          </cell>
        </row>
        <row r="536">
          <cell r="A536" t="str">
            <v>4175</v>
          </cell>
          <cell r="B536" t="str">
            <v>CCL4175 Lengshuijiang 冷水江市</v>
          </cell>
          <cell r="C536">
            <v>0</v>
          </cell>
        </row>
        <row r="537">
          <cell r="A537" t="str">
            <v>4224</v>
          </cell>
          <cell r="B537" t="str">
            <v>CCL4224 Wugang 武冈市</v>
          </cell>
          <cell r="C537">
            <v>0</v>
          </cell>
        </row>
        <row r="538">
          <cell r="A538" t="str">
            <v>4216</v>
          </cell>
          <cell r="B538" t="str">
            <v>CCL4216 Qidong-county 祁东县</v>
          </cell>
          <cell r="C538">
            <v>0</v>
          </cell>
        </row>
        <row r="539">
          <cell r="A539" t="str">
            <v>4168</v>
          </cell>
          <cell r="B539" t="str">
            <v>CCL4168 Longshan-county 龙山县</v>
          </cell>
          <cell r="C539">
            <v>0</v>
          </cell>
        </row>
        <row r="540">
          <cell r="A540" t="str">
            <v>4250</v>
          </cell>
          <cell r="B540" t="str">
            <v>CCL4250 Yongzhou 永州市</v>
          </cell>
          <cell r="C540">
            <v>0</v>
          </cell>
        </row>
        <row r="541">
          <cell r="A541" t="str">
            <v>4218</v>
          </cell>
          <cell r="B541" t="str">
            <v>CCL4218 Leiyang 耒阳市</v>
          </cell>
          <cell r="C541">
            <v>0</v>
          </cell>
        </row>
        <row r="542">
          <cell r="A542" t="str">
            <v>4217</v>
          </cell>
          <cell r="B542" t="str">
            <v>CCL4217 Qiyang-county 祁阳县</v>
          </cell>
          <cell r="C542">
            <v>0</v>
          </cell>
        </row>
        <row r="543">
          <cell r="A543" t="str">
            <v>4153</v>
          </cell>
          <cell r="B543" t="str">
            <v>CCL4153 Shimen-county 石门县</v>
          </cell>
          <cell r="C543">
            <v>0</v>
          </cell>
        </row>
        <row r="544">
          <cell r="A544" t="str">
            <v>4152</v>
          </cell>
          <cell r="B544" t="str">
            <v>CCL4152 Linli-county 临澧县</v>
          </cell>
          <cell r="C544">
            <v>0</v>
          </cell>
        </row>
        <row r="545">
          <cell r="A545" t="str">
            <v>3311</v>
          </cell>
          <cell r="B545" t="str">
            <v>CCL3311 Fengcheng 丰城市</v>
          </cell>
          <cell r="C545">
            <v>0</v>
          </cell>
        </row>
        <row r="546">
          <cell r="A546" t="str">
            <v>3432</v>
          </cell>
          <cell r="B546" t="str">
            <v>CCL3432 Anfu-county 安福县</v>
          </cell>
          <cell r="C546">
            <v>0</v>
          </cell>
        </row>
        <row r="547">
          <cell r="A547" t="str">
            <v>3333</v>
          </cell>
          <cell r="B547" t="str">
            <v>CCL3333 Leping 乐平市</v>
          </cell>
          <cell r="C547">
            <v>0</v>
          </cell>
        </row>
        <row r="548">
          <cell r="A548" t="str">
            <v>3354</v>
          </cell>
          <cell r="B548" t="str">
            <v>CCL3354 Guixi 贵溪市</v>
          </cell>
          <cell r="C548">
            <v>0</v>
          </cell>
        </row>
        <row r="549">
          <cell r="A549" t="str">
            <v>3417</v>
          </cell>
          <cell r="B549" t="str">
            <v>CCL3417 Longnan-county 龙南县</v>
          </cell>
          <cell r="C549">
            <v>0</v>
          </cell>
        </row>
        <row r="550">
          <cell r="A550" t="str">
            <v>3308</v>
          </cell>
          <cell r="B550" t="str">
            <v>CCL3308 Gaoan 高安市</v>
          </cell>
          <cell r="C550">
            <v>0</v>
          </cell>
        </row>
        <row r="551">
          <cell r="A551" t="str">
            <v>3428</v>
          </cell>
          <cell r="B551" t="str">
            <v>CCL3428 Ningdu-county 宁都县</v>
          </cell>
          <cell r="C551">
            <v>0</v>
          </cell>
        </row>
        <row r="552">
          <cell r="A552" t="str">
            <v>3424</v>
          </cell>
          <cell r="B552" t="str">
            <v>CCL3424 Xinguo-county 兴国县</v>
          </cell>
          <cell r="C552">
            <v>0</v>
          </cell>
        </row>
        <row r="553">
          <cell r="A553" t="str">
            <v>3416</v>
          </cell>
          <cell r="B553" t="str">
            <v>CCL3416 Xinfeng-county 信丰县</v>
          </cell>
          <cell r="C553">
            <v>0</v>
          </cell>
        </row>
        <row r="554">
          <cell r="A554" t="str">
            <v>3434</v>
          </cell>
          <cell r="B554" t="str">
            <v>CCL3434 Yongxin-county 永新县</v>
          </cell>
          <cell r="C554">
            <v>0</v>
          </cell>
        </row>
        <row r="555">
          <cell r="A555" t="str">
            <v>3439</v>
          </cell>
          <cell r="B555" t="str">
            <v>CCL3439 Zhuchuan-county 遂川县</v>
          </cell>
          <cell r="C555">
            <v>0</v>
          </cell>
        </row>
        <row r="556">
          <cell r="A556" t="str">
            <v>3445</v>
          </cell>
          <cell r="B556" t="str">
            <v>CCL3445 Nanfeng-county 南丰县</v>
          </cell>
          <cell r="C556">
            <v>0</v>
          </cell>
        </row>
        <row r="557">
          <cell r="A557" t="str">
            <v>3446</v>
          </cell>
          <cell r="B557" t="str">
            <v>CCL3446 Lichuan-county 黎川县</v>
          </cell>
          <cell r="C557">
            <v>0</v>
          </cell>
        </row>
        <row r="558">
          <cell r="A558" t="str">
            <v>3317</v>
          </cell>
          <cell r="B558" t="str">
            <v>CCL3317 Jinxian-county 进贤县</v>
          </cell>
          <cell r="C558">
            <v>0</v>
          </cell>
        </row>
        <row r="559">
          <cell r="A559" t="str">
            <v>3318</v>
          </cell>
          <cell r="B559" t="str">
            <v>CCL3318 Dongxiang-county 东乡县</v>
          </cell>
          <cell r="C559">
            <v>0</v>
          </cell>
        </row>
        <row r="560">
          <cell r="A560" t="str">
            <v>3324</v>
          </cell>
          <cell r="B560" t="str">
            <v>CCL3324 Xiushui-county 修水县</v>
          </cell>
          <cell r="C560">
            <v>0</v>
          </cell>
        </row>
        <row r="561">
          <cell r="A561" t="str">
            <v>3447</v>
          </cell>
          <cell r="B561" t="str">
            <v>CCL3447 Nanchen-county 南城县</v>
          </cell>
          <cell r="C561">
            <v>0</v>
          </cell>
        </row>
        <row r="562">
          <cell r="A562" t="str">
            <v>5350</v>
          </cell>
          <cell r="B562" t="str">
            <v>CCL5350 Qinzhou 钦州市</v>
          </cell>
          <cell r="C562">
            <v>0</v>
          </cell>
        </row>
        <row r="563">
          <cell r="A563" t="str">
            <v>5466</v>
          </cell>
          <cell r="B563" t="str">
            <v>CCL5466 Lipu-county 荔浦县</v>
          </cell>
          <cell r="C563">
            <v>0</v>
          </cell>
        </row>
        <row r="564">
          <cell r="A564" t="str">
            <v>5325</v>
          </cell>
          <cell r="B564" t="str">
            <v>CCL5325 Ningmin-county 宁明县</v>
          </cell>
          <cell r="C564">
            <v>0</v>
          </cell>
        </row>
        <row r="565">
          <cell r="A565" t="str">
            <v>5354</v>
          </cell>
          <cell r="B565" t="str">
            <v>CCL5354 Lingshan-county 灵山县</v>
          </cell>
          <cell r="C565">
            <v>0</v>
          </cell>
        </row>
        <row r="566">
          <cell r="A566" t="str">
            <v>5307</v>
          </cell>
          <cell r="B566" t="str">
            <v>CCL5307 Duan-county 都安县</v>
          </cell>
          <cell r="C566">
            <v>0</v>
          </cell>
        </row>
        <row r="567">
          <cell r="A567" t="str">
            <v>5306</v>
          </cell>
          <cell r="B567" t="str">
            <v>CCL5306 Mashan-county 马山县</v>
          </cell>
          <cell r="C567">
            <v>0</v>
          </cell>
        </row>
        <row r="568">
          <cell r="A568" t="str">
            <v>5715</v>
          </cell>
          <cell r="B568" t="str">
            <v>CCL5715 Wanning 万宁市</v>
          </cell>
          <cell r="C568">
            <v>0</v>
          </cell>
        </row>
        <row r="569">
          <cell r="A569" t="str">
            <v>5711</v>
          </cell>
          <cell r="B569" t="str">
            <v>CCL5711 Qiongshan 琼山市</v>
          </cell>
          <cell r="C569">
            <v>0</v>
          </cell>
        </row>
        <row r="570">
          <cell r="A570" t="str">
            <v>5722</v>
          </cell>
          <cell r="B570" t="str">
            <v>CCL5722 Tongshi 通什市</v>
          </cell>
          <cell r="C570">
            <v>0</v>
          </cell>
        </row>
        <row r="571">
          <cell r="A571" t="str">
            <v>5717</v>
          </cell>
          <cell r="B571" t="str">
            <v>CCL5717 YANZHOU 儋州市</v>
          </cell>
          <cell r="C571">
            <v>0</v>
          </cell>
        </row>
        <row r="572">
          <cell r="A572" t="str">
            <v>4370</v>
          </cell>
          <cell r="B572" t="str">
            <v>CCL4370 Xianning 咸宁市</v>
          </cell>
          <cell r="C572">
            <v>0</v>
          </cell>
        </row>
        <row r="573">
          <cell r="A573" t="str">
            <v>4480</v>
          </cell>
          <cell r="B573" t="str">
            <v>CCL4480 Jingmen 荆门市</v>
          </cell>
          <cell r="C573">
            <v>0</v>
          </cell>
        </row>
        <row r="574">
          <cell r="A574" t="str">
            <v>4441</v>
          </cell>
          <cell r="B574" t="str">
            <v>CCL4441 Dangyang 当阳市</v>
          </cell>
          <cell r="C574">
            <v>0</v>
          </cell>
        </row>
        <row r="575">
          <cell r="A575" t="str">
            <v>4319</v>
          </cell>
          <cell r="B575" t="str">
            <v>CCL4319 Zhongxiang 钟祥市</v>
          </cell>
          <cell r="C575">
            <v>0</v>
          </cell>
        </row>
        <row r="576">
          <cell r="A576" t="str">
            <v>4427</v>
          </cell>
          <cell r="B576" t="str">
            <v>CCL4427 Danjiangkou 丹江口市</v>
          </cell>
          <cell r="C576">
            <v>0</v>
          </cell>
        </row>
        <row r="577">
          <cell r="A577" t="str">
            <v>4354</v>
          </cell>
          <cell r="B577" t="str">
            <v>CCL4354 Wuxue 武穴市</v>
          </cell>
          <cell r="C577">
            <v>0</v>
          </cell>
        </row>
        <row r="578">
          <cell r="A578" t="str">
            <v>4380</v>
          </cell>
          <cell r="B578" t="str">
            <v>CCL4380 Huangguang 黄冈市</v>
          </cell>
          <cell r="C578">
            <v>0</v>
          </cell>
        </row>
        <row r="579">
          <cell r="A579" t="str">
            <v>4351</v>
          </cell>
          <cell r="B579" t="str">
            <v>CCL4351 Daye 大治市</v>
          </cell>
          <cell r="C579">
            <v>0</v>
          </cell>
        </row>
        <row r="580">
          <cell r="A580" t="str">
            <v>4333</v>
          </cell>
          <cell r="B580" t="str">
            <v>CCL4333 Jianli-county 监利县</v>
          </cell>
          <cell r="C580">
            <v>0</v>
          </cell>
        </row>
        <row r="581">
          <cell r="A581" t="str">
            <v>4317</v>
          </cell>
          <cell r="B581" t="str">
            <v>CCL4317 Tianmen 天门市</v>
          </cell>
          <cell r="C581">
            <v>0</v>
          </cell>
        </row>
        <row r="582">
          <cell r="A582" t="str">
            <v>4332</v>
          </cell>
          <cell r="B582" t="str">
            <v>CCL4332 Honghu 洪湖市</v>
          </cell>
          <cell r="C582">
            <v>0</v>
          </cell>
        </row>
        <row r="583">
          <cell r="A583" t="str">
            <v>4412</v>
          </cell>
          <cell r="B583" t="str">
            <v>CCL4412 Zaoyang 枣阳市</v>
          </cell>
          <cell r="C583">
            <v>0</v>
          </cell>
        </row>
        <row r="584">
          <cell r="A584" t="str">
            <v>4022</v>
          </cell>
          <cell r="B584" t="str">
            <v>CCL4022 Chongqing-jiangjin 江津市</v>
          </cell>
          <cell r="C584">
            <v>0</v>
          </cell>
        </row>
        <row r="585">
          <cell r="A585" t="str">
            <v>4023</v>
          </cell>
          <cell r="B585" t="str">
            <v>CCL4023 Chongqing-Dazu 大足县</v>
          </cell>
          <cell r="C585">
            <v>0</v>
          </cell>
        </row>
        <row r="586">
          <cell r="A586" t="str">
            <v>6182</v>
          </cell>
          <cell r="B586" t="str">
            <v>CCL6182 Mianzhu 绵竹市</v>
          </cell>
          <cell r="C586">
            <v>0</v>
          </cell>
        </row>
        <row r="587">
          <cell r="A587" t="str">
            <v>6413</v>
          </cell>
          <cell r="B587" t="str">
            <v>CCL6413 Ziyang 资阳市</v>
          </cell>
          <cell r="C587">
            <v>0</v>
          </cell>
        </row>
        <row r="588">
          <cell r="A588" t="str">
            <v>6200</v>
          </cell>
          <cell r="B588" t="str">
            <v>CCL6200 Meishan-county 眉山县</v>
          </cell>
          <cell r="C588">
            <v>0</v>
          </cell>
        </row>
        <row r="589">
          <cell r="A589" t="str">
            <v>6203</v>
          </cell>
          <cell r="B589" t="str">
            <v>CCL6203 Hongya-county 洪雅县</v>
          </cell>
          <cell r="C589">
            <v>0</v>
          </cell>
        </row>
        <row r="590">
          <cell r="A590" t="str">
            <v>6374</v>
          </cell>
          <cell r="B590" t="str">
            <v>CCL6374 Liangzhong 阆中市</v>
          </cell>
          <cell r="C590">
            <v>0</v>
          </cell>
        </row>
        <row r="591">
          <cell r="A591" t="str">
            <v>6292</v>
          </cell>
          <cell r="B591" t="str">
            <v>CCL6292 Shehong-county 射洪县</v>
          </cell>
          <cell r="C591">
            <v>0</v>
          </cell>
        </row>
        <row r="592">
          <cell r="A592" t="str">
            <v>5530</v>
          </cell>
          <cell r="B592" t="str">
            <v>CCL5530 Liupanshui 六盘水市</v>
          </cell>
          <cell r="C592">
            <v>0</v>
          </cell>
        </row>
        <row r="593">
          <cell r="A593" t="str">
            <v>5624</v>
          </cell>
          <cell r="B593" t="str">
            <v>CCL5624 xingyi 兴义市</v>
          </cell>
          <cell r="C593">
            <v>0</v>
          </cell>
        </row>
        <row r="594">
          <cell r="A594" t="str">
            <v>5580</v>
          </cell>
          <cell r="B594" t="str">
            <v>CCL5580 Duyun 都匀市</v>
          </cell>
          <cell r="C594">
            <v>0</v>
          </cell>
        </row>
        <row r="595">
          <cell r="A595" t="str">
            <v>5543</v>
          </cell>
          <cell r="B595" t="str">
            <v>CCL5543 Tongren 铜仁市</v>
          </cell>
          <cell r="C595">
            <v>0</v>
          </cell>
        </row>
        <row r="596">
          <cell r="A596" t="str">
            <v>5577</v>
          </cell>
          <cell r="B596" t="str">
            <v>CCL5577 Zhenyuan-county 镇远县</v>
          </cell>
          <cell r="C596">
            <v>0</v>
          </cell>
        </row>
        <row r="597">
          <cell r="A597" t="str">
            <v>5517</v>
          </cell>
          <cell r="B597" t="str">
            <v>CCL5517 Bijie 毕节市</v>
          </cell>
          <cell r="C597">
            <v>0</v>
          </cell>
        </row>
        <row r="598">
          <cell r="A598" t="str">
            <v>6503</v>
          </cell>
          <cell r="B598" t="str">
            <v>CCL6503 Anning 安宁市</v>
          </cell>
          <cell r="C598">
            <v>0</v>
          </cell>
        </row>
        <row r="599">
          <cell r="A599" t="str">
            <v>6750</v>
          </cell>
          <cell r="B599" t="str">
            <v>CCL6750 Chuxiong 楚雄市</v>
          </cell>
          <cell r="C599">
            <v>0</v>
          </cell>
        </row>
        <row r="600">
          <cell r="A600" t="str">
            <v>6570</v>
          </cell>
          <cell r="B600" t="str">
            <v>CCL6570 Zhaotong 昭通市</v>
          </cell>
          <cell r="C600">
            <v>0</v>
          </cell>
        </row>
        <row r="601">
          <cell r="A601" t="str">
            <v>6741</v>
          </cell>
          <cell r="B601" t="str">
            <v>CCL6741 Lijiang-county 丽江县</v>
          </cell>
          <cell r="C601">
            <v>0</v>
          </cell>
        </row>
        <row r="602">
          <cell r="A602" t="str">
            <v>7180</v>
          </cell>
          <cell r="B602" t="str">
            <v>CCL7180 Suide-county 绥德县</v>
          </cell>
          <cell r="C602">
            <v>0</v>
          </cell>
        </row>
        <row r="603">
          <cell r="A603" t="str">
            <v>8347</v>
          </cell>
          <cell r="B603" t="str">
            <v>CCL8347 Tacheng 塔城市</v>
          </cell>
          <cell r="C603">
            <v>0</v>
          </cell>
        </row>
        <row r="604">
          <cell r="A604" t="str">
            <v>8360</v>
          </cell>
          <cell r="B604" t="str">
            <v>CCL8360 Aletai 阿勒泰市</v>
          </cell>
          <cell r="C604">
            <v>0</v>
          </cell>
        </row>
        <row r="605">
          <cell r="A605" t="str">
            <v>7350</v>
          </cell>
          <cell r="B605" t="str">
            <v>CCL7350 Jiuqian 酒泉市</v>
          </cell>
          <cell r="C605">
            <v>0</v>
          </cell>
        </row>
        <row r="606">
          <cell r="A606" t="str">
            <v>1024</v>
          </cell>
          <cell r="B606" t="str">
            <v>CCL1024 Beijing-fangshan 房山区</v>
          </cell>
          <cell r="C606">
            <v>0</v>
          </cell>
        </row>
        <row r="607">
          <cell r="A607" t="str">
            <v>0654</v>
          </cell>
          <cell r="B607" t="str">
            <v>CCL0654 Xianghe-county 香河县</v>
          </cell>
          <cell r="C607">
            <v>0</v>
          </cell>
        </row>
        <row r="608">
          <cell r="A608" t="str">
            <v>2663</v>
          </cell>
          <cell r="B608" t="str">
            <v>CCL2663 Jiaozhou 胶州市</v>
          </cell>
          <cell r="C608">
            <v>0</v>
          </cell>
        </row>
        <row r="609">
          <cell r="A609" t="str">
            <v>2664</v>
          </cell>
          <cell r="B609" t="str">
            <v>CCL2664 Jiaonan 胶南市</v>
          </cell>
          <cell r="C609">
            <v>0</v>
          </cell>
        </row>
        <row r="610">
          <cell r="A610" t="str">
            <v>2653</v>
          </cell>
          <cell r="B610" t="str">
            <v>CCL2653 Qixia 栖霞市</v>
          </cell>
          <cell r="C610">
            <v>0</v>
          </cell>
        </row>
        <row r="611">
          <cell r="A611" t="str">
            <v>2654</v>
          </cell>
          <cell r="B611" t="str">
            <v>CCL2654 Zhaoyuan 招远市</v>
          </cell>
          <cell r="C611">
            <v>0</v>
          </cell>
        </row>
        <row r="612">
          <cell r="A612" t="str">
            <v>2651</v>
          </cell>
          <cell r="B612" t="str">
            <v>CCL2651 Haiyang 海阳市</v>
          </cell>
          <cell r="C612">
            <v>0</v>
          </cell>
        </row>
        <row r="613">
          <cell r="A613" t="str">
            <v>2643</v>
          </cell>
          <cell r="B613" t="str">
            <v>CCL2643 Rongchen 荣成市</v>
          </cell>
          <cell r="C613">
            <v>0</v>
          </cell>
        </row>
        <row r="614">
          <cell r="A614" t="str">
            <v>2644</v>
          </cell>
          <cell r="B614" t="str">
            <v>CCL2644 Wendeng 文登市</v>
          </cell>
          <cell r="C614">
            <v>0</v>
          </cell>
        </row>
        <row r="615">
          <cell r="A615" t="str">
            <v>2765</v>
          </cell>
          <cell r="B615" t="str">
            <v>CCL2765 Lu-county 莒县</v>
          </cell>
          <cell r="C615">
            <v>0</v>
          </cell>
        </row>
        <row r="616">
          <cell r="A616" t="str">
            <v>2622</v>
          </cell>
          <cell r="B616" t="str">
            <v>CCL2622 Zhucheng 诸城市</v>
          </cell>
          <cell r="C616">
            <v>0</v>
          </cell>
        </row>
        <row r="617">
          <cell r="A617" t="str">
            <v>2562</v>
          </cell>
          <cell r="B617" t="str">
            <v>CCL2562 Zouping-county 邹平县</v>
          </cell>
          <cell r="C617">
            <v>0</v>
          </cell>
        </row>
        <row r="618">
          <cell r="A618" t="str">
            <v>2621</v>
          </cell>
          <cell r="B618" t="str">
            <v>CCL2621 Anqiu 安丘市</v>
          </cell>
          <cell r="C618">
            <v>0</v>
          </cell>
        </row>
        <row r="619">
          <cell r="A619" t="str">
            <v>2625</v>
          </cell>
          <cell r="B619" t="str">
            <v>CCL2625 Qingzhou 青州市</v>
          </cell>
          <cell r="C619">
            <v>0</v>
          </cell>
        </row>
        <row r="620">
          <cell r="A620" t="str">
            <v>2614</v>
          </cell>
          <cell r="B620" t="str">
            <v>CCL2614 Laizhou 莱州市</v>
          </cell>
          <cell r="C620">
            <v>0</v>
          </cell>
        </row>
        <row r="621">
          <cell r="A621" t="str">
            <v>2667</v>
          </cell>
          <cell r="B621" t="str">
            <v>CCL2667 Pingdu 平度市</v>
          </cell>
          <cell r="C621">
            <v>0</v>
          </cell>
        </row>
        <row r="622">
          <cell r="A622" t="str">
            <v>2563</v>
          </cell>
          <cell r="B622" t="str">
            <v>CCL2563 Gaoqing-county 高青县</v>
          </cell>
          <cell r="C622">
            <v>0</v>
          </cell>
        </row>
        <row r="623">
          <cell r="A623" t="str">
            <v>2615</v>
          </cell>
          <cell r="B623" t="str">
            <v>CCL2615 Gaomi 高密市</v>
          </cell>
          <cell r="C623">
            <v>0</v>
          </cell>
        </row>
        <row r="624">
          <cell r="A624" t="str">
            <v>2627</v>
          </cell>
          <cell r="B624" t="str">
            <v>CCL2627 Shouguang 寿光市</v>
          </cell>
          <cell r="C624">
            <v>0</v>
          </cell>
        </row>
        <row r="625">
          <cell r="A625" t="str">
            <v>2761</v>
          </cell>
          <cell r="B625" t="str">
            <v>CCL2761 Tancheng-county 郯城县</v>
          </cell>
          <cell r="C625">
            <v>0</v>
          </cell>
        </row>
        <row r="626">
          <cell r="A626" t="str">
            <v>2626</v>
          </cell>
          <cell r="B626" t="str">
            <v>CCL2626 Lingqu-county 临朐县</v>
          </cell>
          <cell r="C626">
            <v>0</v>
          </cell>
        </row>
        <row r="627">
          <cell r="A627" t="str">
            <v>2762</v>
          </cell>
          <cell r="B627" t="str">
            <v>CCL2762 Mengyin-county 蒙阴县</v>
          </cell>
          <cell r="C627">
            <v>0</v>
          </cell>
        </row>
        <row r="628">
          <cell r="A628" t="str">
            <v>2767</v>
          </cell>
          <cell r="B628" t="str">
            <v>CCL2767 Linchu-county 临沭县</v>
          </cell>
          <cell r="C628">
            <v>0</v>
          </cell>
        </row>
        <row r="629">
          <cell r="A629" t="str">
            <v>2725</v>
          </cell>
          <cell r="B629" t="str">
            <v>CCL2725 Wenshang-county 汶上县</v>
          </cell>
          <cell r="C629">
            <v>0</v>
          </cell>
        </row>
        <row r="630">
          <cell r="A630" t="str">
            <v>2724</v>
          </cell>
          <cell r="B630" t="str">
            <v>CCL2724 Jiaxiang-county 嘉祥县</v>
          </cell>
          <cell r="C630">
            <v>0</v>
          </cell>
        </row>
        <row r="631">
          <cell r="A631" t="str">
            <v>2742</v>
          </cell>
          <cell r="B631" t="str">
            <v>CCL2742 Chenwu-county 成武县</v>
          </cell>
          <cell r="C631">
            <v>0</v>
          </cell>
        </row>
        <row r="632">
          <cell r="A632" t="str">
            <v>2777</v>
          </cell>
          <cell r="B632" t="str">
            <v>CCL2777 Changshan-county 苍山县</v>
          </cell>
          <cell r="C632">
            <v>0</v>
          </cell>
        </row>
        <row r="633">
          <cell r="A633" t="str">
            <v>2766</v>
          </cell>
          <cell r="B633" t="str">
            <v>CCL2766 Junan-county 莒南县</v>
          </cell>
          <cell r="C633">
            <v>0</v>
          </cell>
        </row>
        <row r="634">
          <cell r="A634" t="str">
            <v>2733</v>
          </cell>
          <cell r="B634" t="str">
            <v>CCL2733 Pingyi-county 平邑县</v>
          </cell>
          <cell r="C634">
            <v>0</v>
          </cell>
        </row>
        <row r="635">
          <cell r="A635" t="str">
            <v>2763</v>
          </cell>
          <cell r="B635" t="str">
            <v>CCL2763 Yinan-county 沂南县</v>
          </cell>
          <cell r="C635">
            <v>0</v>
          </cell>
        </row>
        <row r="636">
          <cell r="A636" t="str">
            <v>2764</v>
          </cell>
          <cell r="B636" t="str">
            <v>CCL2764 Yishui-county 沂水县</v>
          </cell>
          <cell r="C636">
            <v>0</v>
          </cell>
        </row>
        <row r="637">
          <cell r="A637" t="str">
            <v>2734</v>
          </cell>
          <cell r="B637" t="str">
            <v>CCL2734 Fei-county 费县</v>
          </cell>
          <cell r="C637">
            <v>0</v>
          </cell>
        </row>
        <row r="638">
          <cell r="A638" t="str">
            <v>2645</v>
          </cell>
          <cell r="B638" t="str">
            <v>CCL2645 Rushan 乳山市</v>
          </cell>
          <cell r="C638">
            <v>0</v>
          </cell>
        </row>
        <row r="639">
          <cell r="A639" t="str">
            <v>2714</v>
          </cell>
          <cell r="B639" t="str">
            <v>CCL2714 Ningyang-county 宁阳县</v>
          </cell>
          <cell r="C639">
            <v>0</v>
          </cell>
        </row>
        <row r="640">
          <cell r="A640" t="str">
            <v>2522</v>
          </cell>
          <cell r="B640" t="str">
            <v>CCL2522 Dong'e-county 东阿县</v>
          </cell>
          <cell r="C640">
            <v>0</v>
          </cell>
        </row>
        <row r="641">
          <cell r="A641" t="str">
            <v>2732</v>
          </cell>
          <cell r="B641" t="str">
            <v>CCL2732 Sishui-county 泗水县</v>
          </cell>
          <cell r="C641">
            <v>0</v>
          </cell>
        </row>
        <row r="642">
          <cell r="A642" t="str">
            <v>2744</v>
          </cell>
          <cell r="B642" t="str">
            <v>CCL2744 Cao-county 曹县</v>
          </cell>
          <cell r="C642">
            <v>0</v>
          </cell>
        </row>
        <row r="643">
          <cell r="A643" t="str">
            <v>2515</v>
          </cell>
          <cell r="B643" t="str">
            <v>CCL2515 Linyi-county 临邑县</v>
          </cell>
          <cell r="C643">
            <v>0</v>
          </cell>
        </row>
        <row r="644">
          <cell r="A644" t="str">
            <v>2656</v>
          </cell>
          <cell r="B644" t="str">
            <v>CCL2656 Penglai 蓬莱市</v>
          </cell>
          <cell r="C644">
            <v>0</v>
          </cell>
        </row>
        <row r="645">
          <cell r="A645" t="str">
            <v>2666</v>
          </cell>
          <cell r="B645" t="str">
            <v>CCL2666 Laixi 莱西市</v>
          </cell>
          <cell r="C645">
            <v>0</v>
          </cell>
        </row>
        <row r="646">
          <cell r="A646" t="str">
            <v>2749</v>
          </cell>
          <cell r="B646" t="str">
            <v>CCL2749 Juye-county 巨野县</v>
          </cell>
          <cell r="C646">
            <v>0</v>
          </cell>
        </row>
        <row r="647">
          <cell r="A647" t="str">
            <v>2512</v>
          </cell>
          <cell r="B647" t="str">
            <v>CCL2512 Yucheng 禹城市</v>
          </cell>
          <cell r="C647">
            <v>0</v>
          </cell>
        </row>
        <row r="648">
          <cell r="A648" t="str">
            <v>2723</v>
          </cell>
          <cell r="B648" t="str">
            <v>CCL2723 Yutai-county 鱼台县</v>
          </cell>
          <cell r="C648">
            <v>0</v>
          </cell>
        </row>
        <row r="649">
          <cell r="A649" t="str">
            <v>2737</v>
          </cell>
          <cell r="B649" t="str">
            <v>CCL2737 Dan-county 单县</v>
          </cell>
          <cell r="C649">
            <v>0</v>
          </cell>
        </row>
        <row r="650">
          <cell r="A650" t="str">
            <v>2747</v>
          </cell>
          <cell r="B650" t="str">
            <v>CCL2747 Feicheng-county 郓城县</v>
          </cell>
          <cell r="C650">
            <v>0</v>
          </cell>
        </row>
        <row r="651">
          <cell r="A651" t="str">
            <v>2775</v>
          </cell>
          <cell r="B651" t="str">
            <v>CCL2775 Tengzhou 滕州市</v>
          </cell>
          <cell r="C651">
            <v>0</v>
          </cell>
        </row>
        <row r="652">
          <cell r="A652" t="str">
            <v>2731</v>
          </cell>
          <cell r="B652" t="str">
            <v>CCL2731 Quhu 曲阜市</v>
          </cell>
          <cell r="C652">
            <v>0</v>
          </cell>
        </row>
        <row r="653">
          <cell r="A653" t="str">
            <v>3015</v>
          </cell>
          <cell r="B653" t="str">
            <v>CCL3015 Tianjin-ninghe 宁河县</v>
          </cell>
          <cell r="C653">
            <v>0</v>
          </cell>
        </row>
        <row r="654">
          <cell r="A654" t="str">
            <v>0674</v>
          </cell>
          <cell r="B654" t="str">
            <v>CCL0674 Chende-county 承德县</v>
          </cell>
          <cell r="C654">
            <v>0</v>
          </cell>
        </row>
        <row r="655">
          <cell r="A655" t="str">
            <v>0740</v>
          </cell>
          <cell r="B655" t="str">
            <v>CCL0740 Gaobeidian 高碑店市</v>
          </cell>
          <cell r="C655">
            <v>0</v>
          </cell>
        </row>
        <row r="656">
          <cell r="A656" t="str">
            <v>0725</v>
          </cell>
          <cell r="B656" t="str">
            <v>CCL0725 Xushui-county 徐水县</v>
          </cell>
          <cell r="C656">
            <v>0</v>
          </cell>
        </row>
        <row r="657">
          <cell r="A657" t="str">
            <v>0711</v>
          </cell>
          <cell r="B657" t="str">
            <v>CCL0711 Qingyuan-county 清苑县</v>
          </cell>
          <cell r="C657">
            <v>0</v>
          </cell>
        </row>
        <row r="658">
          <cell r="A658" t="str">
            <v>0521</v>
          </cell>
          <cell r="B658" t="str">
            <v>CCL0521 Gaocheng 藁城市</v>
          </cell>
          <cell r="C658">
            <v>0</v>
          </cell>
        </row>
        <row r="659">
          <cell r="A659" t="str">
            <v>0523</v>
          </cell>
          <cell r="B659" t="str">
            <v>CCL0523 Xinji 辛集市</v>
          </cell>
          <cell r="C659">
            <v>0</v>
          </cell>
        </row>
        <row r="660">
          <cell r="A660" t="str">
            <v>0624</v>
          </cell>
          <cell r="B660" t="str">
            <v>CCL0624 Hejian 河间市</v>
          </cell>
          <cell r="C660">
            <v>0</v>
          </cell>
        </row>
        <row r="661">
          <cell r="A661" t="str">
            <v>0611</v>
          </cell>
          <cell r="B661" t="str">
            <v>CCL0611 Huanghua 黄骅市</v>
          </cell>
          <cell r="C661">
            <v>0</v>
          </cell>
        </row>
        <row r="662">
          <cell r="A662" t="str">
            <v>0563</v>
          </cell>
          <cell r="B662" t="str">
            <v>CCL0563 Wuan 武安市</v>
          </cell>
          <cell r="C662">
            <v>0</v>
          </cell>
        </row>
        <row r="663">
          <cell r="A663" t="str">
            <v>0642</v>
          </cell>
          <cell r="B663" t="str">
            <v>CCL0642 Zunhua 遵化市</v>
          </cell>
          <cell r="C663">
            <v>0</v>
          </cell>
        </row>
        <row r="664">
          <cell r="A664" t="str">
            <v>0577</v>
          </cell>
          <cell r="B664" t="str">
            <v>CCL0577 Guantao-county 馆陶县</v>
          </cell>
          <cell r="C664">
            <v>0</v>
          </cell>
        </row>
        <row r="665">
          <cell r="A665" t="str">
            <v>0666</v>
          </cell>
          <cell r="B665" t="str">
            <v>CCL0666 Cangli-county 昌黎县</v>
          </cell>
          <cell r="C665">
            <v>0</v>
          </cell>
        </row>
        <row r="666">
          <cell r="A666" t="str">
            <v>0754</v>
          </cell>
          <cell r="B666" t="str">
            <v>CCL0754 Huailai-county 怀来县</v>
          </cell>
          <cell r="C666">
            <v>0</v>
          </cell>
        </row>
        <row r="667">
          <cell r="A667" t="str">
            <v>0555</v>
          </cell>
          <cell r="B667" t="str">
            <v>CCL0555 Ningjin-county 宁晋县</v>
          </cell>
          <cell r="C667">
            <v>0</v>
          </cell>
        </row>
        <row r="668">
          <cell r="A668" t="str">
            <v>0522</v>
          </cell>
          <cell r="B668" t="str">
            <v>CCL0522 Jinzhou 晋州市</v>
          </cell>
          <cell r="C668">
            <v>0</v>
          </cell>
        </row>
        <row r="669">
          <cell r="A669" t="str">
            <v>0655</v>
          </cell>
          <cell r="B669" t="str">
            <v>CCL0655 Guan-county 固安县</v>
          </cell>
          <cell r="C669">
            <v>0</v>
          </cell>
        </row>
        <row r="670">
          <cell r="A670" t="str">
            <v>0657</v>
          </cell>
          <cell r="B670" t="str">
            <v>CCL0657 Bazhou 霸州市</v>
          </cell>
          <cell r="C670">
            <v>0</v>
          </cell>
        </row>
        <row r="671">
          <cell r="A671" t="str">
            <v>0538</v>
          </cell>
          <cell r="B671" t="str">
            <v>CCL0538 Shenzhou 深州市</v>
          </cell>
          <cell r="C671">
            <v>0</v>
          </cell>
        </row>
        <row r="672">
          <cell r="A672" t="str">
            <v>0508</v>
          </cell>
          <cell r="B672" t="str">
            <v>CCL0508 Zhengding-county 正定县</v>
          </cell>
          <cell r="C672">
            <v>0</v>
          </cell>
        </row>
        <row r="673">
          <cell r="A673" t="str">
            <v>0323</v>
          </cell>
          <cell r="B673" t="str">
            <v>CCL0323 Xiaoyi 孝义市</v>
          </cell>
          <cell r="C673">
            <v>0</v>
          </cell>
        </row>
        <row r="674">
          <cell r="A674" t="str">
            <v>0311</v>
          </cell>
          <cell r="B674" t="str">
            <v>CCL0311 Pingyao-county 平遥县</v>
          </cell>
          <cell r="C674">
            <v>0</v>
          </cell>
        </row>
        <row r="675">
          <cell r="A675" t="str">
            <v>0330</v>
          </cell>
          <cell r="B675" t="str">
            <v>CCL0330 Lishi 离石市</v>
          </cell>
          <cell r="C675">
            <v>0</v>
          </cell>
        </row>
        <row r="676">
          <cell r="A676" t="str">
            <v>0314</v>
          </cell>
          <cell r="B676" t="str">
            <v>CCL0314 Huozhou 霍州市</v>
          </cell>
          <cell r="C676">
            <v>0</v>
          </cell>
        </row>
        <row r="677">
          <cell r="A677" t="str">
            <v>1102</v>
          </cell>
          <cell r="B677" t="str">
            <v>CCL1102 Liaozhong-county 辽中县</v>
          </cell>
          <cell r="C677">
            <v>0</v>
          </cell>
        </row>
        <row r="678">
          <cell r="A678" t="str">
            <v>1143</v>
          </cell>
          <cell r="B678" t="str">
            <v>CCL1143 Youyan-county 岫岩县</v>
          </cell>
          <cell r="C678">
            <v>0</v>
          </cell>
        </row>
        <row r="679">
          <cell r="A679" t="str">
            <v>1120</v>
          </cell>
          <cell r="B679" t="str">
            <v>CCL1120 Tieling 铁岭市</v>
          </cell>
          <cell r="C679">
            <v>0</v>
          </cell>
        </row>
        <row r="680">
          <cell r="A680" t="str">
            <v>1123</v>
          </cell>
          <cell r="B680" t="str">
            <v>CCL1123 Kaiyuan 开原市</v>
          </cell>
          <cell r="C680">
            <v>0</v>
          </cell>
        </row>
        <row r="681">
          <cell r="A681" t="str">
            <v>1151</v>
          </cell>
          <cell r="B681" t="str">
            <v>CCL1151 Dashiqiao 大石桥市</v>
          </cell>
          <cell r="C681">
            <v>0</v>
          </cell>
        </row>
        <row r="682">
          <cell r="A682" t="str">
            <v>1252</v>
          </cell>
          <cell r="B682" t="str">
            <v>CCL1252 Suizhong-county 绥中县</v>
          </cell>
          <cell r="C682">
            <v>0</v>
          </cell>
        </row>
        <row r="683">
          <cell r="A683" t="str">
            <v>1133</v>
          </cell>
          <cell r="B683" t="str">
            <v>CCL1133 Qingyuan-county 清原县</v>
          </cell>
          <cell r="C683">
            <v>0</v>
          </cell>
        </row>
        <row r="684">
          <cell r="A684" t="str">
            <v>1211</v>
          </cell>
          <cell r="B684" t="str">
            <v>CCL1211 Yi-county 义县</v>
          </cell>
          <cell r="C684">
            <v>0</v>
          </cell>
        </row>
        <row r="685">
          <cell r="A685" t="str">
            <v>1182</v>
          </cell>
          <cell r="B685" t="str">
            <v>CCL1182 Kuandian-county 宽甸县</v>
          </cell>
          <cell r="C685">
            <v>0</v>
          </cell>
        </row>
        <row r="686">
          <cell r="A686" t="str">
            <v>1164</v>
          </cell>
          <cell r="B686" t="str">
            <v>CCL1164 Zhuanghe 庄河市</v>
          </cell>
          <cell r="C686">
            <v>0</v>
          </cell>
        </row>
        <row r="687">
          <cell r="A687" t="str">
            <v>1304</v>
          </cell>
          <cell r="B687" t="str">
            <v>CCL1304 Yushu 榆树市</v>
          </cell>
          <cell r="C687">
            <v>0</v>
          </cell>
        </row>
        <row r="688">
          <cell r="A688" t="str">
            <v>1303</v>
          </cell>
          <cell r="B688" t="str">
            <v>CCL1303 Dehui 德惠市</v>
          </cell>
          <cell r="C688">
            <v>0</v>
          </cell>
        </row>
        <row r="689">
          <cell r="A689" t="str">
            <v>1305</v>
          </cell>
          <cell r="B689" t="str">
            <v>CCL1305 Jiutai 九台市</v>
          </cell>
          <cell r="C689">
            <v>0</v>
          </cell>
        </row>
        <row r="690">
          <cell r="A690" t="str">
            <v>1362</v>
          </cell>
          <cell r="B690" t="str">
            <v>CCL1362 Liaoyuan 辽源市</v>
          </cell>
          <cell r="C690">
            <v>0</v>
          </cell>
        </row>
        <row r="691">
          <cell r="A691" t="str">
            <v>1343</v>
          </cell>
          <cell r="B691" t="str">
            <v>CCL1343 Baishan 白山市</v>
          </cell>
          <cell r="C691">
            <v>0</v>
          </cell>
        </row>
        <row r="692">
          <cell r="A692" t="str">
            <v>1370</v>
          </cell>
          <cell r="B692" t="str">
            <v>CCL1370 Baicheng 白城市</v>
          </cell>
          <cell r="C692">
            <v>0</v>
          </cell>
        </row>
        <row r="693">
          <cell r="A693" t="str">
            <v>1380</v>
          </cell>
          <cell r="B693" t="str">
            <v>CCL1380 Songyuan 松源市</v>
          </cell>
          <cell r="C693">
            <v>0</v>
          </cell>
        </row>
        <row r="694">
          <cell r="A694" t="str">
            <v>1371</v>
          </cell>
          <cell r="B694" t="str">
            <v>CCL1371 Saunan 洮南市</v>
          </cell>
          <cell r="C694">
            <v>0</v>
          </cell>
        </row>
        <row r="695">
          <cell r="A695" t="str">
            <v>1514</v>
          </cell>
          <cell r="B695" t="str">
            <v>CCL1514 Anda 安达市</v>
          </cell>
          <cell r="C695">
            <v>0</v>
          </cell>
        </row>
        <row r="696">
          <cell r="A696" t="str">
            <v>1643</v>
          </cell>
          <cell r="B696" t="str">
            <v>CCL1643 Heihe 黑河市</v>
          </cell>
          <cell r="C696">
            <v>0</v>
          </cell>
        </row>
        <row r="697">
          <cell r="A697" t="str">
            <v>1650</v>
          </cell>
          <cell r="B697" t="str">
            <v>CCL1650 Daixieanling 大兴安岭地区</v>
          </cell>
          <cell r="C697">
            <v>0</v>
          </cell>
        </row>
        <row r="698">
          <cell r="A698" t="str">
            <v>1530</v>
          </cell>
          <cell r="B698" t="str">
            <v>CCL1530 Yichun 伊春市</v>
          </cell>
          <cell r="C698">
            <v>0</v>
          </cell>
        </row>
        <row r="699">
          <cell r="A699" t="str">
            <v>1561</v>
          </cell>
          <cell r="B699" t="str">
            <v>CCL1561 Fujin 富锦市</v>
          </cell>
          <cell r="C699">
            <v>0</v>
          </cell>
        </row>
        <row r="700">
          <cell r="A700" t="str">
            <v>1541</v>
          </cell>
          <cell r="B700" t="str">
            <v>CCL1541 Hegang 鹤岗市</v>
          </cell>
          <cell r="C700">
            <v>0</v>
          </cell>
        </row>
        <row r="701">
          <cell r="A701" t="str">
            <v>1640</v>
          </cell>
          <cell r="B701" t="str">
            <v>CCL1640 Beian 北安市</v>
          </cell>
          <cell r="C701">
            <v>0</v>
          </cell>
        </row>
        <row r="702">
          <cell r="A702" t="str">
            <v>1614</v>
          </cell>
          <cell r="B702" t="str">
            <v>CCL1614 Nenjiang-county 嫩江县</v>
          </cell>
          <cell r="C702">
            <v>0</v>
          </cell>
        </row>
        <row r="703">
          <cell r="A703" t="str">
            <v>1613</v>
          </cell>
          <cell r="B703" t="str">
            <v>CCL1613 Nehe 讷河市</v>
          </cell>
          <cell r="C703">
            <v>0</v>
          </cell>
        </row>
        <row r="704">
          <cell r="A704" t="str">
            <v>1525</v>
          </cell>
          <cell r="B704" t="str">
            <v>CCL1525 Tieli 铁力市</v>
          </cell>
          <cell r="C704">
            <v>0</v>
          </cell>
        </row>
        <row r="705">
          <cell r="A705" t="str">
            <v>1564</v>
          </cell>
          <cell r="B705" t="str">
            <v>CCL1564 TongJiang 同江市</v>
          </cell>
          <cell r="C705">
            <v>0</v>
          </cell>
        </row>
        <row r="706">
          <cell r="A706" t="str">
            <v>0160</v>
          </cell>
          <cell r="B706" t="str">
            <v>CCL0160 Wuhai 乌海市</v>
          </cell>
          <cell r="C706">
            <v>0</v>
          </cell>
        </row>
        <row r="707">
          <cell r="A707" t="str">
            <v>1626</v>
          </cell>
          <cell r="B707" t="str">
            <v>CCL1626 Zhalantun 扎兰屯市</v>
          </cell>
          <cell r="C707">
            <v>0</v>
          </cell>
        </row>
        <row r="708">
          <cell r="A708" t="str">
            <v>2314</v>
          </cell>
          <cell r="B708" t="str">
            <v>CCL2314 Tongcheng 桐城市</v>
          </cell>
          <cell r="C708">
            <v>-2.7066720000000002</v>
          </cell>
        </row>
        <row r="709">
          <cell r="A709" t="str">
            <v>5360</v>
          </cell>
          <cell r="B709" t="str">
            <v>CCL5360 Beihai 北海市</v>
          </cell>
          <cell r="C709">
            <v>-2.8981189999999999</v>
          </cell>
        </row>
        <row r="710">
          <cell r="A710" t="str">
            <v>5108</v>
          </cell>
          <cell r="B710" t="str">
            <v>CCL5108 Huadu 花都市</v>
          </cell>
          <cell r="C710">
            <v>-3.0633600000000007</v>
          </cell>
        </row>
        <row r="711">
          <cell r="A711" t="str">
            <v>1127</v>
          </cell>
          <cell r="B711" t="str">
            <v>CCL1127 Tiefa 铁法市</v>
          </cell>
          <cell r="C711">
            <v>-4.3027559999999996</v>
          </cell>
        </row>
        <row r="712">
          <cell r="A712" t="str">
            <v>1181</v>
          </cell>
          <cell r="B712" t="str">
            <v>CCL1181 Fengcheng 凤城市</v>
          </cell>
          <cell r="C712">
            <v>-6.6987160000000001</v>
          </cell>
        </row>
        <row r="713">
          <cell r="A713" t="str">
            <v>3114</v>
          </cell>
          <cell r="B713" t="str">
            <v>CCL3114 Fuyang 富阳市</v>
          </cell>
          <cell r="C713">
            <v>-6.9162800000000004</v>
          </cell>
        </row>
        <row r="714">
          <cell r="A714" t="str">
            <v>1103</v>
          </cell>
          <cell r="B714" t="str">
            <v>CCL1103 Xinmin 新民市</v>
          </cell>
          <cell r="C714">
            <v>-7.7428929999999996</v>
          </cell>
        </row>
        <row r="715">
          <cell r="A715" t="str">
            <v>1337</v>
          </cell>
          <cell r="B715" t="str">
            <v>CCL1337 Duihua 敦化市</v>
          </cell>
          <cell r="C715">
            <v>-11.013214999999999</v>
          </cell>
        </row>
        <row r="716">
          <cell r="A716" t="str">
            <v>6380</v>
          </cell>
          <cell r="B716" t="str">
            <v>CCL6380 Guangan 广安市</v>
          </cell>
          <cell r="C716">
            <v>-32.611809999999998</v>
          </cell>
        </row>
        <row r="717">
          <cell r="A717" t="str">
            <v>4331</v>
          </cell>
          <cell r="B717" t="str">
            <v>CCL4331 Qianjiang 潜江市</v>
          </cell>
          <cell r="C717">
            <v>-55.538087000000004</v>
          </cell>
        </row>
      </sheetData>
      <sheetData sheetId="2" refreshError="1">
        <row r="2">
          <cell r="A2" t="str">
            <v>2000</v>
          </cell>
          <cell r="B2">
            <v>310700.09327499999</v>
          </cell>
          <cell r="C2">
            <v>95.835195547678083</v>
          </cell>
        </row>
        <row r="3">
          <cell r="A3" t="str">
            <v>1000</v>
          </cell>
          <cell r="B3">
            <v>163005.695396</v>
          </cell>
          <cell r="C3">
            <v>50.278976517184979</v>
          </cell>
        </row>
        <row r="4">
          <cell r="A4" t="str">
            <v>5100</v>
          </cell>
          <cell r="B4">
            <v>62592.401053000001</v>
          </cell>
          <cell r="C4">
            <v>19.306576098783591</v>
          </cell>
        </row>
        <row r="5">
          <cell r="A5" t="str">
            <v>2100</v>
          </cell>
          <cell r="B5">
            <v>58238.659094000002</v>
          </cell>
          <cell r="C5">
            <v>17.963667869800226</v>
          </cell>
        </row>
        <row r="6">
          <cell r="A6" t="str">
            <v>4300</v>
          </cell>
          <cell r="B6">
            <v>57541.842841999998</v>
          </cell>
          <cell r="C6">
            <v>17.74873545356785</v>
          </cell>
        </row>
        <row r="7">
          <cell r="A7" t="str">
            <v>7100</v>
          </cell>
          <cell r="B7">
            <v>53657.123554999998</v>
          </cell>
          <cell r="C7">
            <v>16.550496893053595</v>
          </cell>
        </row>
        <row r="8">
          <cell r="A8" t="str">
            <v>3000</v>
          </cell>
          <cell r="B8">
            <v>48387.615803999994</v>
          </cell>
          <cell r="C8">
            <v>14.925121437146945</v>
          </cell>
        </row>
        <row r="9">
          <cell r="A9" t="str">
            <v>3100</v>
          </cell>
          <cell r="B9">
            <v>41936.692326000004</v>
          </cell>
          <cell r="C9">
            <v>12.935339244098015</v>
          </cell>
        </row>
        <row r="10">
          <cell r="A10" t="str">
            <v>6100</v>
          </cell>
          <cell r="B10">
            <v>41170.043541999999</v>
          </cell>
          <cell r="C10">
            <v>12.698867039160502</v>
          </cell>
        </row>
        <row r="11">
          <cell r="A11" t="str">
            <v>0500</v>
          </cell>
          <cell r="B11">
            <v>38317.121380999997</v>
          </cell>
          <cell r="C11">
            <v>11.818885477842642</v>
          </cell>
        </row>
        <row r="12">
          <cell r="A12" t="str">
            <v>5180</v>
          </cell>
          <cell r="B12">
            <v>37061.537961000002</v>
          </cell>
          <cell r="C12">
            <v>11.431601775048195</v>
          </cell>
        </row>
        <row r="13">
          <cell r="A13" t="str">
            <v>2260</v>
          </cell>
          <cell r="B13">
            <v>35945.432038999999</v>
          </cell>
          <cell r="C13">
            <v>11.087339795081167</v>
          </cell>
        </row>
        <row r="14">
          <cell r="A14" t="str">
            <v>1100</v>
          </cell>
          <cell r="B14">
            <v>35822.574313999998</v>
          </cell>
          <cell r="C14">
            <v>11.049444427957807</v>
          </cell>
        </row>
        <row r="15">
          <cell r="A15" t="str">
            <v>4000</v>
          </cell>
          <cell r="B15">
            <v>32848.467734999998</v>
          </cell>
          <cell r="C15">
            <v>10.132083629723908</v>
          </cell>
        </row>
        <row r="16">
          <cell r="A16" t="str">
            <v>2150</v>
          </cell>
          <cell r="B16">
            <v>30488.966143999998</v>
          </cell>
          <cell r="C16">
            <v>9.4042972490214058</v>
          </cell>
        </row>
        <row r="17">
          <cell r="A17" t="str">
            <v>2130</v>
          </cell>
          <cell r="B17">
            <v>29737.975212000001</v>
          </cell>
          <cell r="C17">
            <v>9.1726546960240007</v>
          </cell>
        </row>
        <row r="18">
          <cell r="A18" t="str">
            <v>5282</v>
          </cell>
          <cell r="B18">
            <v>29406.053404999999</v>
          </cell>
          <cell r="C18">
            <v>9.0702736798321926</v>
          </cell>
        </row>
        <row r="19">
          <cell r="A19" t="str">
            <v>6500</v>
          </cell>
          <cell r="B19">
            <v>26675.706778</v>
          </cell>
          <cell r="C19">
            <v>8.2281004440491881</v>
          </cell>
        </row>
        <row r="20">
          <cell r="A20" t="str">
            <v>4500</v>
          </cell>
          <cell r="B20">
            <v>25417.096881999998</v>
          </cell>
          <cell r="C20">
            <v>7.8398832271504375</v>
          </cell>
        </row>
        <row r="21">
          <cell r="A21" t="str">
            <v>0710</v>
          </cell>
          <cell r="B21">
            <v>25284.066320000005</v>
          </cell>
          <cell r="C21">
            <v>7.7988500565816645</v>
          </cell>
        </row>
        <row r="22">
          <cell r="A22" t="str">
            <v>8300</v>
          </cell>
          <cell r="B22">
            <v>24951.644682000002</v>
          </cell>
          <cell r="C22">
            <v>7.696314867917228</v>
          </cell>
        </row>
        <row r="23">
          <cell r="A23" t="str">
            <v>4100</v>
          </cell>
          <cell r="B23">
            <v>24693.075398000001</v>
          </cell>
          <cell r="C23">
            <v>7.6165593788423331</v>
          </cell>
        </row>
        <row r="24">
          <cell r="A24" t="str">
            <v>0300</v>
          </cell>
          <cell r="B24">
            <v>23181.813821</v>
          </cell>
          <cell r="C24">
            <v>7.1504119527863743</v>
          </cell>
        </row>
        <row r="25">
          <cell r="A25" t="str">
            <v>2500</v>
          </cell>
          <cell r="B25">
            <v>21536.374017999999</v>
          </cell>
          <cell r="C25">
            <v>6.6428773601177271</v>
          </cell>
        </row>
        <row r="26">
          <cell r="A26" t="str">
            <v>3150</v>
          </cell>
          <cell r="B26">
            <v>21470.010404000001</v>
          </cell>
          <cell r="C26">
            <v>6.6224075563983211</v>
          </cell>
        </row>
        <row r="27">
          <cell r="A27" t="str">
            <v>3500</v>
          </cell>
          <cell r="B27">
            <v>19735.785863999998</v>
          </cell>
          <cell r="C27">
            <v>6.0874873825334896</v>
          </cell>
        </row>
        <row r="28">
          <cell r="A28" t="str">
            <v>2610</v>
          </cell>
          <cell r="B28">
            <v>19511.053328000002</v>
          </cell>
          <cell r="C28">
            <v>6.0181688113465066</v>
          </cell>
        </row>
        <row r="29">
          <cell r="A29" t="str">
            <v>7300</v>
          </cell>
          <cell r="B29">
            <v>18559.637572</v>
          </cell>
          <cell r="C29">
            <v>5.7247053815087181</v>
          </cell>
        </row>
        <row r="30">
          <cell r="A30" t="str">
            <v>3300</v>
          </cell>
          <cell r="B30">
            <v>18447.075621</v>
          </cell>
          <cell r="C30">
            <v>5.6899857376502112</v>
          </cell>
        </row>
        <row r="31">
          <cell r="A31" t="str">
            <v>2140</v>
          </cell>
          <cell r="B31">
            <v>17980.805377000001</v>
          </cell>
          <cell r="C31">
            <v>5.5461650533987488</v>
          </cell>
        </row>
        <row r="32">
          <cell r="A32" t="str">
            <v>1300</v>
          </cell>
          <cell r="B32">
            <v>17344.803946</v>
          </cell>
          <cell r="C32">
            <v>5.3499909201179445</v>
          </cell>
        </row>
        <row r="33">
          <cell r="A33" t="str">
            <v>3610</v>
          </cell>
          <cell r="B33">
            <v>17300.779576000001</v>
          </cell>
          <cell r="C33">
            <v>5.3364116383631792</v>
          </cell>
        </row>
        <row r="34">
          <cell r="A34" t="str">
            <v>1160</v>
          </cell>
          <cell r="B34">
            <v>17020.013209000001</v>
          </cell>
          <cell r="C34">
            <v>5.249809476770519</v>
          </cell>
        </row>
        <row r="35">
          <cell r="A35" t="str">
            <v>3620</v>
          </cell>
          <cell r="B35">
            <v>16365.745000999999</v>
          </cell>
          <cell r="C35">
            <v>5.0480009707176681</v>
          </cell>
        </row>
        <row r="36">
          <cell r="A36" t="str">
            <v>1500</v>
          </cell>
          <cell r="B36">
            <v>16136.538555000001</v>
          </cell>
          <cell r="C36">
            <v>4.9773024255654592</v>
          </cell>
        </row>
        <row r="37">
          <cell r="A37" t="str">
            <v>5300</v>
          </cell>
          <cell r="B37">
            <v>15315.273380000001</v>
          </cell>
          <cell r="C37">
            <v>4.7239838384578574</v>
          </cell>
        </row>
        <row r="38">
          <cell r="A38" t="str">
            <v>2660</v>
          </cell>
          <cell r="B38">
            <v>14822.116806</v>
          </cell>
          <cell r="C38">
            <v>4.57187008719779</v>
          </cell>
        </row>
        <row r="39">
          <cell r="A39" t="str">
            <v>5230</v>
          </cell>
          <cell r="B39">
            <v>14646.126426999999</v>
          </cell>
          <cell r="C39">
            <v>4.5175859953966109</v>
          </cell>
        </row>
        <row r="40">
          <cell r="A40" t="str">
            <v>5500</v>
          </cell>
          <cell r="B40">
            <v>14378.510064</v>
          </cell>
          <cell r="C40">
            <v>4.4350399420320139</v>
          </cell>
        </row>
        <row r="41">
          <cell r="A41" t="str">
            <v>2300</v>
          </cell>
          <cell r="B41">
            <v>12406.112660000001</v>
          </cell>
          <cell r="C41">
            <v>3.826655538546281</v>
          </cell>
        </row>
        <row r="42">
          <cell r="A42" t="str">
            <v>2760</v>
          </cell>
          <cell r="B42">
            <v>12358.483984999999</v>
          </cell>
          <cell r="C42">
            <v>3.8119645117937981</v>
          </cell>
        </row>
        <row r="43">
          <cell r="A43" t="str">
            <v>4710</v>
          </cell>
          <cell r="B43">
            <v>12015.382379999999</v>
          </cell>
          <cell r="C43">
            <v>3.7061350958406005</v>
          </cell>
        </row>
        <row r="44">
          <cell r="A44" t="str">
            <v>3250</v>
          </cell>
          <cell r="B44">
            <v>11026.936413000001</v>
          </cell>
          <cell r="C44">
            <v>3.4012497270038584</v>
          </cell>
        </row>
        <row r="45">
          <cell r="A45" t="str">
            <v>5150</v>
          </cell>
          <cell r="B45">
            <v>10604.543331000001</v>
          </cell>
          <cell r="C45">
            <v>3.2709629183171689</v>
          </cell>
        </row>
        <row r="46">
          <cell r="A46" t="str">
            <v>6180</v>
          </cell>
          <cell r="B46">
            <v>10490.827472999999</v>
          </cell>
          <cell r="C46">
            <v>3.2358873527663845</v>
          </cell>
        </row>
        <row r="47">
          <cell r="A47" t="str">
            <v>2253</v>
          </cell>
          <cell r="B47">
            <v>10323.969491999998</v>
          </cell>
          <cell r="C47">
            <v>3.1844201418322946</v>
          </cell>
        </row>
        <row r="48">
          <cell r="A48" t="str">
            <v>2155</v>
          </cell>
          <cell r="B48">
            <v>10111.232244999999</v>
          </cell>
          <cell r="C48">
            <v>3.1188015079541436</v>
          </cell>
        </row>
        <row r="49">
          <cell r="A49" t="str">
            <v>2250</v>
          </cell>
          <cell r="B49">
            <v>9661.1673749999991</v>
          </cell>
          <cell r="C49">
            <v>2.9799793583662635</v>
          </cell>
        </row>
        <row r="50">
          <cell r="A50" t="str">
            <v>3252</v>
          </cell>
          <cell r="B50">
            <v>9523.4048790000015</v>
          </cell>
          <cell r="C50">
            <v>2.9374866265356023</v>
          </cell>
        </row>
        <row r="51">
          <cell r="A51" t="str">
            <v>5450</v>
          </cell>
          <cell r="B51">
            <v>9507.6506179999997</v>
          </cell>
          <cell r="C51">
            <v>2.9326272373164688</v>
          </cell>
        </row>
        <row r="52">
          <cell r="A52" t="str">
            <v>0630</v>
          </cell>
          <cell r="B52">
            <v>9415.8476890000002</v>
          </cell>
          <cell r="C52">
            <v>2.9043106972091648</v>
          </cell>
        </row>
        <row r="53">
          <cell r="A53" t="str">
            <v>2410</v>
          </cell>
          <cell r="B53">
            <v>9194.9599500000004</v>
          </cell>
          <cell r="C53">
            <v>2.8361780505851648</v>
          </cell>
        </row>
        <row r="54">
          <cell r="A54" t="str">
            <v>4150</v>
          </cell>
          <cell r="B54">
            <v>9116.783743</v>
          </cell>
          <cell r="C54">
            <v>2.8120646619921668</v>
          </cell>
        </row>
        <row r="55">
          <cell r="A55" t="str">
            <v>3130</v>
          </cell>
          <cell r="B55">
            <v>9054.4038169999985</v>
          </cell>
          <cell r="C55">
            <v>2.7928236236537312</v>
          </cell>
        </row>
        <row r="56">
          <cell r="A56" t="str">
            <v>2144</v>
          </cell>
          <cell r="B56">
            <v>8934.8607629999988</v>
          </cell>
          <cell r="C56">
            <v>2.755950664152182</v>
          </cell>
        </row>
        <row r="57">
          <cell r="A57" t="str">
            <v>3256</v>
          </cell>
          <cell r="B57">
            <v>8924.2657739999995</v>
          </cell>
          <cell r="C57">
            <v>2.7526826482596292</v>
          </cell>
        </row>
        <row r="58">
          <cell r="A58" t="str">
            <v>2210</v>
          </cell>
          <cell r="B58">
            <v>8905.017022</v>
          </cell>
          <cell r="C58">
            <v>2.7467453860833477</v>
          </cell>
        </row>
        <row r="59">
          <cell r="A59" t="str">
            <v>3220</v>
          </cell>
          <cell r="B59">
            <v>8631.4675120000011</v>
          </cell>
          <cell r="C59">
            <v>2.6623692582666818</v>
          </cell>
        </row>
        <row r="60">
          <cell r="A60" t="str">
            <v>5701</v>
          </cell>
          <cell r="B60">
            <v>8487.6382049999993</v>
          </cell>
          <cell r="C60">
            <v>2.618005223429936</v>
          </cell>
        </row>
        <row r="61">
          <cell r="A61" t="str">
            <v>1610</v>
          </cell>
          <cell r="B61">
            <v>8443.1047319999998</v>
          </cell>
          <cell r="C61">
            <v>2.6042689092615503</v>
          </cell>
        </row>
        <row r="62">
          <cell r="A62" t="str">
            <v>2360</v>
          </cell>
          <cell r="B62">
            <v>8369.8974799999996</v>
          </cell>
          <cell r="C62">
            <v>2.5816881908685292</v>
          </cell>
        </row>
        <row r="63">
          <cell r="A63" t="str">
            <v>7500</v>
          </cell>
          <cell r="B63">
            <v>8252.1172260000003</v>
          </cell>
          <cell r="C63">
            <v>2.5453589656186528</v>
          </cell>
        </row>
        <row r="64">
          <cell r="A64" t="str">
            <v>3120</v>
          </cell>
          <cell r="B64">
            <v>8182.2336520000008</v>
          </cell>
          <cell r="C64">
            <v>2.523803433049395</v>
          </cell>
        </row>
        <row r="65">
          <cell r="A65" t="str">
            <v>4430</v>
          </cell>
          <cell r="B65">
            <v>8127.9149979999993</v>
          </cell>
          <cell r="C65">
            <v>2.5070488876190877</v>
          </cell>
        </row>
        <row r="66">
          <cell r="A66" t="str">
            <v>5290</v>
          </cell>
          <cell r="B66">
            <v>8026.6465259999995</v>
          </cell>
          <cell r="C66">
            <v>2.475812708335599</v>
          </cell>
        </row>
        <row r="67">
          <cell r="A67" t="str">
            <v>2019</v>
          </cell>
          <cell r="B67">
            <v>7767.9944259999993</v>
          </cell>
          <cell r="C67">
            <v>2.3960316747316668</v>
          </cell>
        </row>
        <row r="68">
          <cell r="A68" t="str">
            <v>2330</v>
          </cell>
          <cell r="B68">
            <v>7476.9213790000003</v>
          </cell>
          <cell r="C68">
            <v>2.306250425927169</v>
          </cell>
        </row>
        <row r="69">
          <cell r="A69" t="str">
            <v>1540</v>
          </cell>
          <cell r="B69">
            <v>7442.3366290000013</v>
          </cell>
          <cell r="C69">
            <v>2.2955827874199484</v>
          </cell>
        </row>
        <row r="70">
          <cell r="A70" t="str">
            <v>3630</v>
          </cell>
          <cell r="B70">
            <v>7394.802216000001</v>
          </cell>
          <cell r="C70">
            <v>2.2809208357060586</v>
          </cell>
        </row>
        <row r="71">
          <cell r="A71" t="str">
            <v>4410</v>
          </cell>
          <cell r="B71">
            <v>7268.0512409999992</v>
          </cell>
          <cell r="C71">
            <v>2.2418245987305756</v>
          </cell>
        </row>
        <row r="72">
          <cell r="A72" t="str">
            <v>3140</v>
          </cell>
          <cell r="B72">
            <v>6903.4653830000016</v>
          </cell>
          <cell r="C72">
            <v>2.1293683821036233</v>
          </cell>
        </row>
        <row r="73">
          <cell r="A73" t="str">
            <v>3511</v>
          </cell>
          <cell r="B73">
            <v>6785.5912000000017</v>
          </cell>
          <cell r="C73">
            <v>2.0930101845287377</v>
          </cell>
        </row>
        <row r="74">
          <cell r="A74" t="str">
            <v>3640</v>
          </cell>
          <cell r="B74">
            <v>6744.8473689999992</v>
          </cell>
          <cell r="C74">
            <v>2.0804427824076486</v>
          </cell>
        </row>
        <row r="75">
          <cell r="A75" t="str">
            <v>3627</v>
          </cell>
          <cell r="B75">
            <v>6623.1438469999994</v>
          </cell>
          <cell r="C75">
            <v>2.0429034282775302</v>
          </cell>
        </row>
        <row r="76">
          <cell r="A76" t="str">
            <v>1570</v>
          </cell>
          <cell r="B76">
            <v>6604.3956280000002</v>
          </cell>
          <cell r="C76">
            <v>2.0371205551052154</v>
          </cell>
        </row>
        <row r="77">
          <cell r="A77" t="str">
            <v>3175</v>
          </cell>
          <cell r="B77">
            <v>6599.2210830000004</v>
          </cell>
          <cell r="C77">
            <v>2.0355244708339879</v>
          </cell>
        </row>
        <row r="78">
          <cell r="A78" t="str">
            <v>2120</v>
          </cell>
          <cell r="B78">
            <v>6283.9793380000001</v>
          </cell>
          <cell r="C78">
            <v>1.9382884064401276</v>
          </cell>
        </row>
        <row r="79">
          <cell r="A79" t="str">
            <v>0530</v>
          </cell>
          <cell r="B79">
            <v>6203.9146370000008</v>
          </cell>
          <cell r="C79">
            <v>1.9135925133815763</v>
          </cell>
        </row>
        <row r="80">
          <cell r="A80" t="str">
            <v>3145</v>
          </cell>
          <cell r="B80">
            <v>6178.8642740000005</v>
          </cell>
          <cell r="C80">
            <v>1.9058657489273392</v>
          </cell>
        </row>
        <row r="81">
          <cell r="A81" t="str">
            <v>4111</v>
          </cell>
          <cell r="B81">
            <v>6145.1137519999993</v>
          </cell>
          <cell r="C81">
            <v>1.8954554273802406</v>
          </cell>
        </row>
        <row r="82">
          <cell r="A82" t="str">
            <v>5113</v>
          </cell>
          <cell r="B82">
            <v>5988.3623240000006</v>
          </cell>
          <cell r="C82">
            <v>1.8471055746447234</v>
          </cell>
        </row>
        <row r="83">
          <cell r="A83" t="str">
            <v>4750</v>
          </cell>
          <cell r="B83">
            <v>5976.4200820000005</v>
          </cell>
          <cell r="C83">
            <v>1.8434219996406609</v>
          </cell>
        </row>
        <row r="84">
          <cell r="A84" t="str">
            <v>1011</v>
          </cell>
          <cell r="B84">
            <v>5935.1065210000006</v>
          </cell>
          <cell r="C84">
            <v>1.8306788647562386</v>
          </cell>
        </row>
        <row r="85">
          <cell r="A85" t="str">
            <v>4530</v>
          </cell>
          <cell r="B85">
            <v>5863.0216399999999</v>
          </cell>
          <cell r="C85">
            <v>1.8084443408014881</v>
          </cell>
        </row>
        <row r="86">
          <cell r="A86" t="str">
            <v>5410</v>
          </cell>
          <cell r="B86">
            <v>5743.858671</v>
          </cell>
          <cell r="C86">
            <v>1.7716886182145335</v>
          </cell>
        </row>
        <row r="87">
          <cell r="A87" t="str">
            <v>5284</v>
          </cell>
          <cell r="B87">
            <v>5692.667238</v>
          </cell>
          <cell r="C87">
            <v>1.7558986616032921</v>
          </cell>
        </row>
        <row r="88">
          <cell r="A88" t="str">
            <v>4210</v>
          </cell>
          <cell r="B88">
            <v>5673.7889080000004</v>
          </cell>
          <cell r="C88">
            <v>1.7500756557969752</v>
          </cell>
        </row>
        <row r="89">
          <cell r="A89" t="str">
            <v>3153</v>
          </cell>
          <cell r="B89">
            <v>5661.2024279999987</v>
          </cell>
          <cell r="C89">
            <v>1.7461933660965034</v>
          </cell>
        </row>
        <row r="90">
          <cell r="A90" t="str">
            <v>1630</v>
          </cell>
          <cell r="B90">
            <v>5581.8696920000002</v>
          </cell>
          <cell r="C90">
            <v>1.7217232470574246</v>
          </cell>
        </row>
        <row r="91">
          <cell r="A91" t="str">
            <v>1140</v>
          </cell>
          <cell r="B91">
            <v>5089.8646860000008</v>
          </cell>
          <cell r="C91">
            <v>1.5699646960269529</v>
          </cell>
        </row>
        <row r="92">
          <cell r="A92" t="str">
            <v>2156</v>
          </cell>
          <cell r="B92">
            <v>5021.8506419999994</v>
          </cell>
          <cell r="C92">
            <v>1.5489858184925989</v>
          </cell>
        </row>
        <row r="93">
          <cell r="A93" t="str">
            <v>2735</v>
          </cell>
          <cell r="B93">
            <v>4867.6379010000001</v>
          </cell>
          <cell r="C93">
            <v>1.5014190217340362</v>
          </cell>
        </row>
        <row r="94">
          <cell r="A94" t="str">
            <v>2460</v>
          </cell>
          <cell r="B94">
            <v>4850.1774209999994</v>
          </cell>
          <cell r="C94">
            <v>1.4960333506274772</v>
          </cell>
        </row>
        <row r="95">
          <cell r="A95" t="str">
            <v>0660</v>
          </cell>
          <cell r="B95">
            <v>4847.895191999999</v>
          </cell>
          <cell r="C95">
            <v>1.4953293989157341</v>
          </cell>
        </row>
        <row r="96">
          <cell r="A96" t="str">
            <v>2265</v>
          </cell>
          <cell r="B96">
            <v>4839.3218150000002</v>
          </cell>
          <cell r="C96">
            <v>1.492684947629485</v>
          </cell>
        </row>
        <row r="97">
          <cell r="A97" t="str">
            <v>3180</v>
          </cell>
          <cell r="B97">
            <v>4812.407416</v>
          </cell>
          <cell r="C97">
            <v>1.4843832227602545</v>
          </cell>
        </row>
        <row r="98">
          <cell r="A98" t="str">
            <v>0100</v>
          </cell>
          <cell r="B98">
            <v>4787.4387349999997</v>
          </cell>
          <cell r="C98">
            <v>1.4766816530536608</v>
          </cell>
        </row>
        <row r="99">
          <cell r="A99" t="str">
            <v>6140</v>
          </cell>
          <cell r="B99">
            <v>4751.268376</v>
          </cell>
          <cell r="C99">
            <v>1.4655249347171568</v>
          </cell>
        </row>
        <row r="100">
          <cell r="A100" t="str">
            <v>0370</v>
          </cell>
          <cell r="B100">
            <v>4606.7413629999992</v>
          </cell>
          <cell r="C100">
            <v>1.4209456930221194</v>
          </cell>
        </row>
        <row r="101">
          <cell r="A101" t="str">
            <v>2236</v>
          </cell>
          <cell r="B101">
            <v>4577.8343640000003</v>
          </cell>
          <cell r="C101">
            <v>1.4120293522748077</v>
          </cell>
        </row>
        <row r="102">
          <cell r="A102" t="str">
            <v>4180</v>
          </cell>
          <cell r="B102">
            <v>4534.4598310000001</v>
          </cell>
          <cell r="C102">
            <v>1.3986505122235271</v>
          </cell>
        </row>
        <row r="103">
          <cell r="A103" t="str">
            <v>6370</v>
          </cell>
          <cell r="B103">
            <v>4492.6018020000001</v>
          </cell>
          <cell r="C103">
            <v>1.3857394366194884</v>
          </cell>
        </row>
        <row r="104">
          <cell r="A104" t="str">
            <v>0670</v>
          </cell>
          <cell r="B104">
            <v>4419.187962</v>
          </cell>
          <cell r="C104">
            <v>1.3630949963229135</v>
          </cell>
        </row>
        <row r="105">
          <cell r="A105" t="str">
            <v>6150</v>
          </cell>
          <cell r="B105">
            <v>4407.3326479999987</v>
          </cell>
          <cell r="C105">
            <v>1.3594382341910025</v>
          </cell>
        </row>
        <row r="106">
          <cell r="A106" t="str">
            <v>7230</v>
          </cell>
          <cell r="B106">
            <v>4393.2722610000001</v>
          </cell>
          <cell r="C106">
            <v>1.3551013190539083</v>
          </cell>
        </row>
        <row r="107">
          <cell r="A107" t="str">
            <v>2370</v>
          </cell>
          <cell r="B107">
            <v>4366.9050930000003</v>
          </cell>
          <cell r="C107">
            <v>1.3469683871494371</v>
          </cell>
        </row>
        <row r="108">
          <cell r="A108" t="str">
            <v>0560</v>
          </cell>
          <cell r="B108">
            <v>4342.3071160000009</v>
          </cell>
          <cell r="C108">
            <v>1.3393811607954824</v>
          </cell>
        </row>
        <row r="109">
          <cell r="A109" t="str">
            <v>6113</v>
          </cell>
          <cell r="B109">
            <v>4312.3485519999995</v>
          </cell>
          <cell r="C109">
            <v>1.330140465664031</v>
          </cell>
        </row>
        <row r="110">
          <cell r="A110" t="str">
            <v>0140</v>
          </cell>
          <cell r="B110">
            <v>4308.0878300000004</v>
          </cell>
          <cell r="C110">
            <v>1.3288262493670866</v>
          </cell>
        </row>
        <row r="111">
          <cell r="A111" t="str">
            <v>3622</v>
          </cell>
          <cell r="B111">
            <v>4284.0263680000007</v>
          </cell>
          <cell r="C111">
            <v>1.3214045106362518</v>
          </cell>
        </row>
        <row r="112">
          <cell r="A112" t="str">
            <v>4730</v>
          </cell>
          <cell r="B112">
            <v>4281.8663670000005</v>
          </cell>
          <cell r="C112">
            <v>1.3207382600534592</v>
          </cell>
        </row>
        <row r="113">
          <cell r="A113" t="str">
            <v>2550</v>
          </cell>
          <cell r="B113">
            <v>4133.6219010000004</v>
          </cell>
          <cell r="C113">
            <v>1.2750123729505014</v>
          </cell>
        </row>
        <row r="114">
          <cell r="A114" t="str">
            <v>1023</v>
          </cell>
          <cell r="B114">
            <v>4098.9252629999992</v>
          </cell>
          <cell r="C114">
            <v>1.264310222679069</v>
          </cell>
        </row>
        <row r="115">
          <cell r="A115" t="str">
            <v>8410</v>
          </cell>
          <cell r="B115">
            <v>4069.198132</v>
          </cell>
          <cell r="C115">
            <v>1.2551409128715729</v>
          </cell>
        </row>
        <row r="116">
          <cell r="A116" t="str">
            <v>2240</v>
          </cell>
          <cell r="B116">
            <v>4002.3509470000004</v>
          </cell>
          <cell r="C116">
            <v>1.2345219520635486</v>
          </cell>
        </row>
        <row r="117">
          <cell r="A117" t="str">
            <v>6440</v>
          </cell>
          <cell r="B117">
            <v>3939.2604919999999</v>
          </cell>
          <cell r="C117">
            <v>1.2150617516227156</v>
          </cell>
        </row>
        <row r="118">
          <cell r="A118" t="str">
            <v>3320</v>
          </cell>
          <cell r="B118">
            <v>3900.1882580000006</v>
          </cell>
          <cell r="C118">
            <v>1.2030099522608135</v>
          </cell>
        </row>
        <row r="119">
          <cell r="A119" t="str">
            <v>7210</v>
          </cell>
          <cell r="B119">
            <v>3825.5377710000002</v>
          </cell>
          <cell r="C119">
            <v>1.1799840691850645</v>
          </cell>
        </row>
        <row r="120">
          <cell r="A120" t="str">
            <v>2153</v>
          </cell>
          <cell r="B120">
            <v>3805.4365739999994</v>
          </cell>
          <cell r="C120">
            <v>1.1737838710295641</v>
          </cell>
        </row>
        <row r="121">
          <cell r="A121" t="str">
            <v>4360</v>
          </cell>
          <cell r="B121">
            <v>3725.8589069999998</v>
          </cell>
          <cell r="C121">
            <v>1.1492382032192139</v>
          </cell>
        </row>
        <row r="122">
          <cell r="A122" t="str">
            <v>6616</v>
          </cell>
          <cell r="B122">
            <v>3708.1696229999993</v>
          </cell>
          <cell r="C122">
            <v>1.1437819577016497</v>
          </cell>
        </row>
        <row r="123">
          <cell r="A123" t="str">
            <v>3410</v>
          </cell>
          <cell r="B123">
            <v>3663.5208079999998</v>
          </cell>
          <cell r="C123">
            <v>1.1300100663855122</v>
          </cell>
        </row>
        <row r="124">
          <cell r="A124" t="str">
            <v>5240</v>
          </cell>
          <cell r="B124">
            <v>3650.4024730000001</v>
          </cell>
          <cell r="C124">
            <v>1.1259637264351983</v>
          </cell>
        </row>
        <row r="125">
          <cell r="A125" t="str">
            <v>3144</v>
          </cell>
          <cell r="B125">
            <v>3645.0238359999998</v>
          </cell>
          <cell r="C125">
            <v>1.1243046901496225</v>
          </cell>
        </row>
        <row r="126">
          <cell r="A126" t="str">
            <v>2320</v>
          </cell>
          <cell r="B126">
            <v>3639.9756029999999</v>
          </cell>
          <cell r="C126">
            <v>1.122747566713882</v>
          </cell>
        </row>
        <row r="127">
          <cell r="A127" t="str">
            <v>2740</v>
          </cell>
          <cell r="B127">
            <v>3598.3730840000007</v>
          </cell>
          <cell r="C127">
            <v>1.1099153029652131</v>
          </cell>
        </row>
        <row r="128">
          <cell r="A128" t="str">
            <v>4350</v>
          </cell>
          <cell r="B128">
            <v>3592.642374</v>
          </cell>
          <cell r="C128">
            <v>1.1081476700440633</v>
          </cell>
        </row>
        <row r="129">
          <cell r="A129" t="str">
            <v>7120</v>
          </cell>
          <cell r="B129">
            <v>3588.9540309999998</v>
          </cell>
          <cell r="C129">
            <v>1.1070100035923862</v>
          </cell>
        </row>
        <row r="130">
          <cell r="A130" t="str">
            <v>1320</v>
          </cell>
          <cell r="B130">
            <v>3586.7827150000003</v>
          </cell>
          <cell r="C130">
            <v>1.1063402629068835</v>
          </cell>
        </row>
        <row r="131">
          <cell r="A131" t="str">
            <v>5283</v>
          </cell>
          <cell r="B131">
            <v>3493.3028380000001</v>
          </cell>
          <cell r="C131">
            <v>1.0775064695287186</v>
          </cell>
        </row>
        <row r="132">
          <cell r="A132" t="str">
            <v>0750</v>
          </cell>
          <cell r="B132">
            <v>3446.3674769999998</v>
          </cell>
          <cell r="C132">
            <v>1.063029294925637</v>
          </cell>
        </row>
        <row r="133">
          <cell r="A133" t="str">
            <v>2430</v>
          </cell>
          <cell r="B133">
            <v>3427.1374530000003</v>
          </cell>
          <cell r="C133">
            <v>1.057097809385994</v>
          </cell>
        </row>
        <row r="134">
          <cell r="A134" t="str">
            <v>6410</v>
          </cell>
          <cell r="B134">
            <v>3415.4264499999995</v>
          </cell>
          <cell r="C134">
            <v>1.0534855598667408</v>
          </cell>
        </row>
        <row r="135">
          <cell r="A135" t="str">
            <v>8100</v>
          </cell>
          <cell r="B135">
            <v>3391.801798</v>
          </cell>
          <cell r="C135">
            <v>1.0461985548314321</v>
          </cell>
        </row>
        <row r="136">
          <cell r="A136" t="str">
            <v>4340</v>
          </cell>
          <cell r="B136">
            <v>3314.1907730000003</v>
          </cell>
          <cell r="C136">
            <v>1.0222594961748017</v>
          </cell>
        </row>
        <row r="137">
          <cell r="A137" t="str">
            <v>5370</v>
          </cell>
          <cell r="B137">
            <v>3307.8311449999992</v>
          </cell>
          <cell r="C137">
            <v>1.0202978739990043</v>
          </cell>
        </row>
        <row r="138">
          <cell r="A138" t="str">
            <v>1581</v>
          </cell>
          <cell r="B138">
            <v>3274.8000010000001</v>
          </cell>
          <cell r="C138">
            <v>1.0101094440212843</v>
          </cell>
        </row>
        <row r="139">
          <cell r="A139" t="str">
            <v>3221</v>
          </cell>
          <cell r="B139">
            <v>3249.2463030000004</v>
          </cell>
          <cell r="C139">
            <v>1.0022274262884194</v>
          </cell>
        </row>
        <row r="140">
          <cell r="A140" t="str">
            <v>1210</v>
          </cell>
          <cell r="B140">
            <v>3193.2509989999999</v>
          </cell>
          <cell r="C140">
            <v>0.98495571950511318</v>
          </cell>
        </row>
        <row r="141">
          <cell r="A141" t="str">
            <v>2440</v>
          </cell>
          <cell r="B141">
            <v>3083.5165450000004</v>
          </cell>
          <cell r="C141">
            <v>0.95110821483732555</v>
          </cell>
        </row>
        <row r="142">
          <cell r="A142" t="str">
            <v>0610</v>
          </cell>
          <cell r="B142">
            <v>3082.6766049999997</v>
          </cell>
          <cell r="C142">
            <v>0.95084913601536591</v>
          </cell>
        </row>
        <row r="143">
          <cell r="A143" t="str">
            <v>2351</v>
          </cell>
          <cell r="B143">
            <v>3062.2493270000004</v>
          </cell>
          <cell r="C143">
            <v>0.94454835843592699</v>
          </cell>
        </row>
        <row r="144">
          <cell r="A144" t="str">
            <v>0410</v>
          </cell>
          <cell r="B144">
            <v>3039.9419660000003</v>
          </cell>
          <cell r="C144">
            <v>0.93766767075716462</v>
          </cell>
        </row>
        <row r="145">
          <cell r="A145" t="str">
            <v>6170</v>
          </cell>
          <cell r="B145">
            <v>2999.6579099999994</v>
          </cell>
          <cell r="C145">
            <v>0.92524208586750489</v>
          </cell>
        </row>
        <row r="146">
          <cell r="A146" t="str">
            <v>8430</v>
          </cell>
          <cell r="B146">
            <v>2961.7273020000002</v>
          </cell>
          <cell r="C146">
            <v>0.9135424201332405</v>
          </cell>
        </row>
        <row r="147">
          <cell r="A147" t="str">
            <v>1150</v>
          </cell>
          <cell r="B147">
            <v>2922.6782149999999</v>
          </cell>
          <cell r="C147">
            <v>0.90149776044499563</v>
          </cell>
        </row>
        <row r="148">
          <cell r="A148" t="str">
            <v>2145</v>
          </cell>
          <cell r="B148">
            <v>2895.4694800000002</v>
          </cell>
          <cell r="C148">
            <v>0.89310524787171497</v>
          </cell>
        </row>
        <row r="149">
          <cell r="A149" t="str">
            <v>1110</v>
          </cell>
          <cell r="B149">
            <v>2866.002743</v>
          </cell>
          <cell r="C149">
            <v>0.88401625638548587</v>
          </cell>
        </row>
        <row r="150">
          <cell r="A150" t="str">
            <v>3340</v>
          </cell>
          <cell r="B150">
            <v>2857.3920820000003</v>
          </cell>
          <cell r="C150">
            <v>0.88136030487922301</v>
          </cell>
        </row>
        <row r="151">
          <cell r="A151" t="str">
            <v>4420</v>
          </cell>
          <cell r="B151">
            <v>2786.7067370000004</v>
          </cell>
          <cell r="C151">
            <v>0.85955746668556243</v>
          </cell>
        </row>
        <row r="152">
          <cell r="A152" t="str">
            <v>2642</v>
          </cell>
          <cell r="B152">
            <v>2785.8670749999997</v>
          </cell>
          <cell r="C152">
            <v>0.8592984736124808</v>
          </cell>
        </row>
        <row r="153">
          <cell r="A153" t="str">
            <v>4154</v>
          </cell>
          <cell r="B153">
            <v>2777.7382200000006</v>
          </cell>
          <cell r="C153">
            <v>0.85679113478199609</v>
          </cell>
        </row>
        <row r="154">
          <cell r="A154" t="str">
            <v>6421</v>
          </cell>
          <cell r="B154">
            <v>2757.1619489999998</v>
          </cell>
          <cell r="C154">
            <v>0.85044440043073943</v>
          </cell>
        </row>
        <row r="155">
          <cell r="A155" t="str">
            <v>0460</v>
          </cell>
          <cell r="B155">
            <v>2740.0337090000003</v>
          </cell>
          <cell r="C155">
            <v>0.84516120848674925</v>
          </cell>
        </row>
        <row r="156">
          <cell r="A156" t="str">
            <v>2230</v>
          </cell>
          <cell r="B156">
            <v>2679.6022909999997</v>
          </cell>
          <cell r="C156">
            <v>0.82652118588422119</v>
          </cell>
        </row>
        <row r="157">
          <cell r="A157" t="str">
            <v>2570</v>
          </cell>
          <cell r="B157">
            <v>2646.1979690000003</v>
          </cell>
          <cell r="C157">
            <v>0.81621764945053865</v>
          </cell>
        </row>
        <row r="158">
          <cell r="A158" t="str">
            <v>0650</v>
          </cell>
          <cell r="B158">
            <v>2597.0844669999997</v>
          </cell>
          <cell r="C158">
            <v>0.80106862899615683</v>
          </cell>
        </row>
        <row r="159">
          <cell r="A159" t="str">
            <v>5190</v>
          </cell>
          <cell r="B159">
            <v>2546.823054</v>
          </cell>
          <cell r="C159">
            <v>0.78556553631090853</v>
          </cell>
        </row>
        <row r="160">
          <cell r="A160" t="str">
            <v>3660</v>
          </cell>
          <cell r="B160">
            <v>2525.2615340000002</v>
          </cell>
          <cell r="C160">
            <v>0.77891490269273256</v>
          </cell>
        </row>
        <row r="161">
          <cell r="A161" t="str">
            <v>1240</v>
          </cell>
          <cell r="B161">
            <v>2492.152161</v>
          </cell>
          <cell r="C161">
            <v>0.76870234304246055</v>
          </cell>
        </row>
        <row r="162">
          <cell r="A162" t="str">
            <v>4610</v>
          </cell>
          <cell r="B162">
            <v>2459.6980840000001</v>
          </cell>
          <cell r="C162">
            <v>0.75869190891986271</v>
          </cell>
        </row>
        <row r="163">
          <cell r="A163" t="str">
            <v>2770</v>
          </cell>
          <cell r="B163">
            <v>2407.608283</v>
          </cell>
          <cell r="C163">
            <v>0.74262485141674117</v>
          </cell>
        </row>
        <row r="164">
          <cell r="A164" t="str">
            <v>2021</v>
          </cell>
          <cell r="B164">
            <v>2375.6914040000001</v>
          </cell>
          <cell r="C164">
            <v>0.73278011558806777</v>
          </cell>
        </row>
        <row r="165">
          <cell r="A165" t="str">
            <v>6710</v>
          </cell>
          <cell r="B165">
            <v>2364.6636779999999</v>
          </cell>
          <cell r="C165">
            <v>0.72937862231358441</v>
          </cell>
        </row>
        <row r="166">
          <cell r="A166" t="str">
            <v>0440</v>
          </cell>
          <cell r="B166">
            <v>2326.7802149999998</v>
          </cell>
          <cell r="C166">
            <v>0.717693498416905</v>
          </cell>
        </row>
        <row r="167">
          <cell r="A167" t="str">
            <v>6350</v>
          </cell>
          <cell r="B167">
            <v>2318.9755730000002</v>
          </cell>
          <cell r="C167">
            <v>0.71528616282725144</v>
          </cell>
        </row>
        <row r="168">
          <cell r="A168" t="str">
            <v>1013</v>
          </cell>
          <cell r="B168">
            <v>2298.2211649999999</v>
          </cell>
          <cell r="C168">
            <v>0.70888448226066125</v>
          </cell>
        </row>
        <row r="169">
          <cell r="A169" t="str">
            <v>2710</v>
          </cell>
          <cell r="B169">
            <v>2292.6545790000005</v>
          </cell>
          <cell r="C169">
            <v>0.707167473256191</v>
          </cell>
        </row>
        <row r="170">
          <cell r="A170" t="str">
            <v>2254</v>
          </cell>
          <cell r="B170">
            <v>2288.5349940000001</v>
          </cell>
          <cell r="C170">
            <v>0.70589679055413956</v>
          </cell>
        </row>
        <row r="171">
          <cell r="A171" t="str">
            <v>8390</v>
          </cell>
          <cell r="B171">
            <v>2260.3431999999998</v>
          </cell>
          <cell r="C171">
            <v>0.6972010542176893</v>
          </cell>
        </row>
        <row r="172">
          <cell r="A172" t="str">
            <v>0150</v>
          </cell>
          <cell r="B172">
            <v>2248.2084140000002</v>
          </cell>
          <cell r="C172">
            <v>0.69345808917065321</v>
          </cell>
        </row>
        <row r="173">
          <cell r="A173" t="str">
            <v>5210</v>
          </cell>
          <cell r="B173">
            <v>2235.310594</v>
          </cell>
          <cell r="C173">
            <v>0.68947976689591639</v>
          </cell>
        </row>
        <row r="174">
          <cell r="A174" t="str">
            <v>4640</v>
          </cell>
          <cell r="B174">
            <v>2219.594008</v>
          </cell>
          <cell r="C174">
            <v>0.68463199850043421</v>
          </cell>
        </row>
        <row r="175">
          <cell r="A175" t="str">
            <v>6280</v>
          </cell>
          <cell r="B175">
            <v>2213.04322</v>
          </cell>
          <cell r="C175">
            <v>0.68261141317535767</v>
          </cell>
        </row>
        <row r="176">
          <cell r="A176" t="str">
            <v>3258</v>
          </cell>
          <cell r="B176">
            <v>2178.9444360000002</v>
          </cell>
          <cell r="C176">
            <v>0.67209367049259106</v>
          </cell>
        </row>
        <row r="177">
          <cell r="A177" t="str">
            <v>2420</v>
          </cell>
          <cell r="B177">
            <v>2125.4161469999999</v>
          </cell>
          <cell r="C177">
            <v>0.65558291251509926</v>
          </cell>
        </row>
        <row r="178">
          <cell r="A178" t="str">
            <v>4571</v>
          </cell>
          <cell r="B178">
            <v>2117.2562360000002</v>
          </cell>
          <cell r="C178">
            <v>0.65306599448622549</v>
          </cell>
        </row>
        <row r="179">
          <cell r="A179" t="str">
            <v>2640</v>
          </cell>
          <cell r="B179">
            <v>2086.7277590000003</v>
          </cell>
          <cell r="C179">
            <v>0.64364951014523664</v>
          </cell>
        </row>
        <row r="180">
          <cell r="A180" t="str">
            <v>3240</v>
          </cell>
          <cell r="B180">
            <v>2077.4217450000001</v>
          </cell>
          <cell r="C180">
            <v>0.64077907756165176</v>
          </cell>
        </row>
        <row r="181">
          <cell r="A181" t="str">
            <v>4040</v>
          </cell>
          <cell r="B181">
            <v>2062.3549319999997</v>
          </cell>
          <cell r="C181">
            <v>0.63613173112890609</v>
          </cell>
        </row>
        <row r="182">
          <cell r="A182" t="str">
            <v>2220</v>
          </cell>
          <cell r="B182">
            <v>2028.1466499999999</v>
          </cell>
          <cell r="C182">
            <v>0.6255802138755191</v>
          </cell>
        </row>
        <row r="183">
          <cell r="A183" t="str">
            <v>6250</v>
          </cell>
          <cell r="B183">
            <v>2025.0829629999998</v>
          </cell>
          <cell r="C183">
            <v>0.62463522206799482</v>
          </cell>
        </row>
        <row r="184">
          <cell r="A184" t="str">
            <v>8320</v>
          </cell>
          <cell r="B184">
            <v>2010.323482</v>
          </cell>
          <cell r="C184">
            <v>0.62008267194511713</v>
          </cell>
        </row>
        <row r="185">
          <cell r="A185" t="str">
            <v>4230</v>
          </cell>
          <cell r="B185">
            <v>1977.663182</v>
          </cell>
          <cell r="C185">
            <v>0.61000862850292392</v>
          </cell>
        </row>
        <row r="186">
          <cell r="A186" t="str">
            <v>3210</v>
          </cell>
          <cell r="B186">
            <v>1975.166545</v>
          </cell>
          <cell r="C186">
            <v>0.60923854281487488</v>
          </cell>
        </row>
        <row r="187">
          <cell r="A187" t="str">
            <v>4540</v>
          </cell>
          <cell r="B187">
            <v>1958.5667279999998</v>
          </cell>
          <cell r="C187">
            <v>0.60411834252306928</v>
          </cell>
        </row>
        <row r="188">
          <cell r="A188" t="str">
            <v>4670</v>
          </cell>
          <cell r="B188">
            <v>1957.1682930000002</v>
          </cell>
          <cell r="C188">
            <v>0.60368699636455025</v>
          </cell>
        </row>
        <row r="189">
          <cell r="A189" t="str">
            <v>6550</v>
          </cell>
          <cell r="B189">
            <v>1947.422922</v>
          </cell>
          <cell r="C189">
            <v>0.60068104446532422</v>
          </cell>
        </row>
        <row r="190">
          <cell r="A190" t="str">
            <v>2262</v>
          </cell>
          <cell r="B190">
            <v>1939.2193700000003</v>
          </cell>
          <cell r="C190">
            <v>0.59815066540486583</v>
          </cell>
        </row>
        <row r="191">
          <cell r="A191" t="str">
            <v>1130</v>
          </cell>
          <cell r="B191">
            <v>1914.6008510000001</v>
          </cell>
          <cell r="C191">
            <v>0.59055710288742236</v>
          </cell>
        </row>
        <row r="192">
          <cell r="A192" t="str">
            <v>7190</v>
          </cell>
          <cell r="B192">
            <v>1842.1908819999999</v>
          </cell>
          <cell r="C192">
            <v>0.56822230579878974</v>
          </cell>
        </row>
        <row r="193">
          <cell r="A193" t="str">
            <v>0240</v>
          </cell>
          <cell r="B193">
            <v>1836.8109399999998</v>
          </cell>
          <cell r="C193">
            <v>0.56656286698700664</v>
          </cell>
        </row>
        <row r="194">
          <cell r="A194" t="str">
            <v>2380</v>
          </cell>
          <cell r="B194">
            <v>1828.948146</v>
          </cell>
          <cell r="C194">
            <v>0.56413759445941158</v>
          </cell>
        </row>
        <row r="195">
          <cell r="A195" t="str">
            <v>0540</v>
          </cell>
          <cell r="B195">
            <v>1824.895649</v>
          </cell>
          <cell r="C195">
            <v>0.56288760499736268</v>
          </cell>
        </row>
        <row r="196">
          <cell r="A196" t="str">
            <v>7160</v>
          </cell>
          <cell r="B196">
            <v>1823.5242729999998</v>
          </cell>
          <cell r="C196">
            <v>0.56246460516577546</v>
          </cell>
        </row>
        <row r="197">
          <cell r="A197" t="str">
            <v>1022</v>
          </cell>
          <cell r="B197">
            <v>1768.2335919999998</v>
          </cell>
          <cell r="C197">
            <v>0.54541023878388539</v>
          </cell>
        </row>
        <row r="198">
          <cell r="A198" t="str">
            <v>6531</v>
          </cell>
          <cell r="B198">
            <v>1767.1460609999999</v>
          </cell>
          <cell r="C198">
            <v>0.54507479071578036</v>
          </cell>
        </row>
        <row r="199">
          <cell r="A199" t="str">
            <v>2390</v>
          </cell>
          <cell r="B199">
            <v>1765.3872530000003</v>
          </cell>
          <cell r="C199">
            <v>0.54453228779331875</v>
          </cell>
        </row>
        <row r="200">
          <cell r="A200" t="str">
            <v>0625</v>
          </cell>
          <cell r="B200">
            <v>1740.023735</v>
          </cell>
          <cell r="C200">
            <v>0.53670893092951621</v>
          </cell>
        </row>
        <row r="201">
          <cell r="A201" t="str">
            <v>0450</v>
          </cell>
          <cell r="B201">
            <v>1735.2988639999999</v>
          </cell>
          <cell r="C201">
            <v>0.53525154824433685</v>
          </cell>
        </row>
        <row r="202">
          <cell r="A202" t="str">
            <v>4550</v>
          </cell>
          <cell r="B202">
            <v>1711.0781250000002</v>
          </cell>
          <cell r="C202">
            <v>0.52778068065010109</v>
          </cell>
        </row>
        <row r="203">
          <cell r="A203" t="str">
            <v>4320</v>
          </cell>
          <cell r="B203">
            <v>1660.6838399999999</v>
          </cell>
          <cell r="C203">
            <v>0.51223660370260615</v>
          </cell>
        </row>
        <row r="204">
          <cell r="A204" t="str">
            <v>2340</v>
          </cell>
          <cell r="B204">
            <v>1649.6157309999999</v>
          </cell>
          <cell r="C204">
            <v>0.50882265432403551</v>
          </cell>
        </row>
        <row r="205">
          <cell r="A205" t="str">
            <v>2154</v>
          </cell>
          <cell r="B205">
            <v>1629.9991139999997</v>
          </cell>
          <cell r="C205">
            <v>0.50277192448239705</v>
          </cell>
        </row>
        <row r="206">
          <cell r="A206" t="str">
            <v>1162</v>
          </cell>
          <cell r="B206">
            <v>1612.5411119999999</v>
          </cell>
          <cell r="C206">
            <v>0.49738701771295846</v>
          </cell>
        </row>
        <row r="207">
          <cell r="A207" t="str">
            <v>2768</v>
          </cell>
          <cell r="B207">
            <v>1600.0658649999998</v>
          </cell>
          <cell r="C207">
            <v>0.4935390377424716</v>
          </cell>
        </row>
        <row r="208">
          <cell r="A208" t="str">
            <v>8350</v>
          </cell>
          <cell r="B208">
            <v>1578.1962759999999</v>
          </cell>
          <cell r="C208">
            <v>0.48679338048736648</v>
          </cell>
        </row>
        <row r="209">
          <cell r="A209" t="str">
            <v>3650</v>
          </cell>
          <cell r="B209">
            <v>1573.1485739999998</v>
          </cell>
          <cell r="C209">
            <v>0.48523642083815183</v>
          </cell>
        </row>
        <row r="210">
          <cell r="A210" t="str">
            <v>8332</v>
          </cell>
          <cell r="B210">
            <v>1555.6426409999999</v>
          </cell>
          <cell r="C210">
            <v>0.47983672979005604</v>
          </cell>
        </row>
        <row r="211">
          <cell r="A211" t="str">
            <v>1170</v>
          </cell>
          <cell r="B211">
            <v>1536.2241469999997</v>
          </cell>
          <cell r="C211">
            <v>0.47384711082948405</v>
          </cell>
        </row>
        <row r="212">
          <cell r="A212" t="str">
            <v>2012</v>
          </cell>
          <cell r="B212">
            <v>1518.0339779999999</v>
          </cell>
          <cell r="C212">
            <v>0.4682363677338347</v>
          </cell>
        </row>
        <row r="213">
          <cell r="A213" t="str">
            <v>5361</v>
          </cell>
          <cell r="B213">
            <v>1505.458895</v>
          </cell>
          <cell r="C213">
            <v>0.46435759342890842</v>
          </cell>
        </row>
        <row r="214">
          <cell r="A214" t="str">
            <v>2450</v>
          </cell>
          <cell r="B214">
            <v>1494.0529179999999</v>
          </cell>
          <cell r="C214">
            <v>0.4608394289356656</v>
          </cell>
        </row>
        <row r="215">
          <cell r="A215" t="str">
            <v>4160</v>
          </cell>
          <cell r="B215">
            <v>1490.203442</v>
          </cell>
          <cell r="C215">
            <v>0.45965206113887014</v>
          </cell>
        </row>
        <row r="216">
          <cell r="A216" t="str">
            <v>5630</v>
          </cell>
          <cell r="B216">
            <v>1470.6681939999999</v>
          </cell>
          <cell r="C216">
            <v>0.45362642950027471</v>
          </cell>
        </row>
        <row r="217">
          <cell r="A217" t="str">
            <v>5280</v>
          </cell>
          <cell r="B217">
            <v>1468.9359630000001</v>
          </cell>
          <cell r="C217">
            <v>0.45309212423223033</v>
          </cell>
        </row>
        <row r="218">
          <cell r="A218" t="str">
            <v>6210</v>
          </cell>
          <cell r="B218">
            <v>1438.7073930000001</v>
          </cell>
          <cell r="C218">
            <v>0.44376814596579128</v>
          </cell>
        </row>
        <row r="219">
          <cell r="A219" t="str">
            <v>5295</v>
          </cell>
          <cell r="B219">
            <v>1437.3837980000001</v>
          </cell>
          <cell r="C219">
            <v>0.44335988414548122</v>
          </cell>
        </row>
        <row r="220">
          <cell r="A220" t="str">
            <v>6290</v>
          </cell>
          <cell r="B220">
            <v>1424.0324790000002</v>
          </cell>
          <cell r="C220">
            <v>0.43924168046650164</v>
          </cell>
        </row>
        <row r="221">
          <cell r="A221" t="str">
            <v>7340</v>
          </cell>
          <cell r="B221">
            <v>1421.2467229999997</v>
          </cell>
          <cell r="C221">
            <v>0.43838241625388408</v>
          </cell>
        </row>
        <row r="222">
          <cell r="A222" t="str">
            <v>5330</v>
          </cell>
          <cell r="B222">
            <v>1420.3195949999999</v>
          </cell>
          <cell r="C222">
            <v>0.43809644436298067</v>
          </cell>
        </row>
        <row r="223">
          <cell r="A223" t="str">
            <v>3160</v>
          </cell>
          <cell r="B223">
            <v>1396.6348640000001</v>
          </cell>
          <cell r="C223">
            <v>0.43079090800811992</v>
          </cell>
        </row>
        <row r="224">
          <cell r="A224" t="str">
            <v>3502</v>
          </cell>
          <cell r="B224">
            <v>1381.1248559999999</v>
          </cell>
          <cell r="C224">
            <v>0.42600685843169944</v>
          </cell>
        </row>
        <row r="225">
          <cell r="A225" t="str">
            <v>5160</v>
          </cell>
          <cell r="B225">
            <v>1354.8861239999999</v>
          </cell>
          <cell r="C225">
            <v>0.41791354250881857</v>
          </cell>
        </row>
        <row r="226">
          <cell r="A226" t="str">
            <v>3430</v>
          </cell>
          <cell r="B226">
            <v>1352.1696849999998</v>
          </cell>
          <cell r="C226">
            <v>0.41707565906947269</v>
          </cell>
        </row>
        <row r="227">
          <cell r="A227" t="str">
            <v>3330</v>
          </cell>
          <cell r="B227">
            <v>1343.1116280000001</v>
          </cell>
          <cell r="C227">
            <v>0.41428170862444125</v>
          </cell>
        </row>
        <row r="228">
          <cell r="A228" t="str">
            <v>6430</v>
          </cell>
          <cell r="B228">
            <v>1339.446768</v>
          </cell>
          <cell r="C228">
            <v>0.41315128548535318</v>
          </cell>
        </row>
        <row r="229">
          <cell r="A229" t="str">
            <v>4130</v>
          </cell>
          <cell r="B229">
            <v>1334.5244360000002</v>
          </cell>
          <cell r="C229">
            <v>0.41163299611247867</v>
          </cell>
        </row>
        <row r="230">
          <cell r="A230" t="str">
            <v>4760</v>
          </cell>
          <cell r="B230">
            <v>1314.2433259999998</v>
          </cell>
          <cell r="C230">
            <v>0.40537730393586352</v>
          </cell>
        </row>
        <row r="231">
          <cell r="A231" t="str">
            <v>4220</v>
          </cell>
          <cell r="B231">
            <v>1308.507245</v>
          </cell>
          <cell r="C231">
            <v>0.4036080143340553</v>
          </cell>
        </row>
        <row r="232">
          <cell r="A232" t="str">
            <v>7410</v>
          </cell>
          <cell r="B232">
            <v>1308.1076149999997</v>
          </cell>
          <cell r="C232">
            <v>0.40348474877982571</v>
          </cell>
        </row>
        <row r="233">
          <cell r="A233" t="str">
            <v>1142</v>
          </cell>
          <cell r="B233">
            <v>1284.5946570000001</v>
          </cell>
          <cell r="C233">
            <v>0.39623219566958295</v>
          </cell>
        </row>
        <row r="234">
          <cell r="A234" t="str">
            <v>1180</v>
          </cell>
          <cell r="B234">
            <v>1280.2470659999997</v>
          </cell>
          <cell r="C234">
            <v>0.39489118469898893</v>
          </cell>
        </row>
        <row r="235">
          <cell r="A235" t="str">
            <v>3552</v>
          </cell>
          <cell r="B235">
            <v>1233.932462</v>
          </cell>
          <cell r="C235">
            <v>0.38060548209662542</v>
          </cell>
        </row>
        <row r="236">
          <cell r="A236" t="str">
            <v>2123</v>
          </cell>
          <cell r="B236">
            <v>1214.998325</v>
          </cell>
          <cell r="C236">
            <v>0.37476526266574334</v>
          </cell>
        </row>
        <row r="237">
          <cell r="A237" t="str">
            <v>3370</v>
          </cell>
          <cell r="B237">
            <v>1191.2125109999999</v>
          </cell>
          <cell r="C237">
            <v>0.36742854734028929</v>
          </cell>
        </row>
        <row r="238">
          <cell r="A238" t="str">
            <v>4450</v>
          </cell>
          <cell r="B238">
            <v>1189.9875980000002</v>
          </cell>
          <cell r="C238">
            <v>0.36705072390404087</v>
          </cell>
        </row>
        <row r="239">
          <cell r="A239" t="str">
            <v>6650</v>
          </cell>
          <cell r="B239">
            <v>1189.5954629999999</v>
          </cell>
          <cell r="C239">
            <v>0.36692977017657336</v>
          </cell>
        </row>
        <row r="240">
          <cell r="A240" t="str">
            <v>7154</v>
          </cell>
          <cell r="B240">
            <v>1182.7513780000002</v>
          </cell>
          <cell r="C240">
            <v>0.36481871762616624</v>
          </cell>
        </row>
        <row r="241">
          <cell r="A241" t="str">
            <v>5140</v>
          </cell>
          <cell r="B241">
            <v>1167.4682629999998</v>
          </cell>
          <cell r="C241">
            <v>0.36010465301432742</v>
          </cell>
        </row>
        <row r="242">
          <cell r="A242" t="str">
            <v>5260</v>
          </cell>
          <cell r="B242">
            <v>1164.809992</v>
          </cell>
          <cell r="C242">
            <v>0.35928471144811036</v>
          </cell>
        </row>
        <row r="243">
          <cell r="A243" t="str">
            <v>1330</v>
          </cell>
          <cell r="B243">
            <v>1156.8285309999999</v>
          </cell>
          <cell r="C243">
            <v>0.35682283617917004</v>
          </cell>
        </row>
        <row r="244">
          <cell r="A244" t="str">
            <v>1220</v>
          </cell>
          <cell r="B244">
            <v>1138.9867660000002</v>
          </cell>
          <cell r="C244">
            <v>0.35131955801897558</v>
          </cell>
        </row>
        <row r="245">
          <cell r="A245" t="str">
            <v>5304</v>
          </cell>
          <cell r="B245">
            <v>1137.316178</v>
          </cell>
          <cell r="C245">
            <v>0.35080426648503349</v>
          </cell>
        </row>
        <row r="246">
          <cell r="A246" t="str">
            <v>3312</v>
          </cell>
          <cell r="B246">
            <v>1124.765267</v>
          </cell>
          <cell r="C246">
            <v>0.34693294801419583</v>
          </cell>
        </row>
        <row r="247">
          <cell r="A247" t="str">
            <v>3550</v>
          </cell>
          <cell r="B247">
            <v>1112.7274170000001</v>
          </cell>
          <cell r="C247">
            <v>0.34321988279891591</v>
          </cell>
        </row>
        <row r="248">
          <cell r="A248" t="str">
            <v>4080</v>
          </cell>
          <cell r="B248">
            <v>1112.5655429999999</v>
          </cell>
          <cell r="C248">
            <v>0.34316995289293944</v>
          </cell>
        </row>
        <row r="249">
          <cell r="A249" t="str">
            <v>3621</v>
          </cell>
          <cell r="B249">
            <v>1112.397119</v>
          </cell>
          <cell r="C249">
            <v>0.34311800264469594</v>
          </cell>
        </row>
        <row r="250">
          <cell r="A250" t="str">
            <v>4660</v>
          </cell>
          <cell r="B250">
            <v>1109.298822</v>
          </cell>
          <cell r="C250">
            <v>0.3421623354103222</v>
          </cell>
        </row>
        <row r="251">
          <cell r="A251" t="str">
            <v>1350</v>
          </cell>
          <cell r="B251">
            <v>1093.785355</v>
          </cell>
          <cell r="C251">
            <v>0.33737721890811523</v>
          </cell>
        </row>
        <row r="252">
          <cell r="A252" t="str">
            <v>1250</v>
          </cell>
          <cell r="B252">
            <v>1091.7540550000001</v>
          </cell>
          <cell r="C252">
            <v>0.3367506660459515</v>
          </cell>
        </row>
        <row r="253">
          <cell r="A253" t="str">
            <v>2017</v>
          </cell>
          <cell r="B253">
            <v>1091.0769769999999</v>
          </cell>
          <cell r="C253">
            <v>0.33654182187777931</v>
          </cell>
        </row>
        <row r="254">
          <cell r="A254" t="str">
            <v>1360</v>
          </cell>
          <cell r="B254">
            <v>1083.8954500000002</v>
          </cell>
          <cell r="C254">
            <v>0.33432668561205975</v>
          </cell>
        </row>
        <row r="255">
          <cell r="A255" t="str">
            <v>4373</v>
          </cell>
          <cell r="B255">
            <v>1075.118847</v>
          </cell>
          <cell r="C255">
            <v>0.33161954942847033</v>
          </cell>
        </row>
        <row r="256">
          <cell r="A256" t="str">
            <v>1374</v>
          </cell>
          <cell r="B256">
            <v>1061.8146629999999</v>
          </cell>
          <cell r="C256">
            <v>0.32751588450258379</v>
          </cell>
        </row>
        <row r="257">
          <cell r="A257" t="str">
            <v>5430</v>
          </cell>
          <cell r="B257">
            <v>1049.370639</v>
          </cell>
          <cell r="C257">
            <v>0.32367753524150245</v>
          </cell>
        </row>
        <row r="258">
          <cell r="A258" t="str">
            <v>5720</v>
          </cell>
          <cell r="B258">
            <v>1014.5647980000001</v>
          </cell>
          <cell r="C258">
            <v>0.31294170139196437</v>
          </cell>
        </row>
        <row r="259">
          <cell r="A259" t="str">
            <v>8500</v>
          </cell>
          <cell r="B259">
            <v>1003.4269810000002</v>
          </cell>
          <cell r="C259">
            <v>0.30950625063648457</v>
          </cell>
        </row>
        <row r="260">
          <cell r="A260" t="str">
            <v>4620</v>
          </cell>
          <cell r="B260">
            <v>990.44585500000005</v>
          </cell>
          <cell r="C260">
            <v>0.30550223269260207</v>
          </cell>
        </row>
        <row r="261">
          <cell r="A261" t="str">
            <v>1014</v>
          </cell>
          <cell r="B261">
            <v>949.41139300000009</v>
          </cell>
          <cell r="C261">
            <v>0.29284518567175338</v>
          </cell>
        </row>
        <row r="262">
          <cell r="A262" t="str">
            <v>3530</v>
          </cell>
          <cell r="B262">
            <v>948.00167799999997</v>
          </cell>
          <cell r="C262">
            <v>0.29241036020624595</v>
          </cell>
        </row>
        <row r="263">
          <cell r="A263" t="str">
            <v>5371</v>
          </cell>
          <cell r="B263">
            <v>946.29344900000024</v>
          </cell>
          <cell r="C263">
            <v>0.29188345833592594</v>
          </cell>
        </row>
        <row r="264">
          <cell r="A264" t="str">
            <v>7351</v>
          </cell>
          <cell r="B264">
            <v>932.52629200000013</v>
          </cell>
          <cell r="C264">
            <v>0.28763698975806551</v>
          </cell>
        </row>
        <row r="265">
          <cell r="A265" t="str">
            <v>2657</v>
          </cell>
          <cell r="B265">
            <v>925.34502699999985</v>
          </cell>
          <cell r="C265">
            <v>0.28542193430603641</v>
          </cell>
        </row>
        <row r="266">
          <cell r="A266" t="str">
            <v>6780</v>
          </cell>
          <cell r="B266">
            <v>906.98897399999998</v>
          </cell>
          <cell r="C266">
            <v>0.27976002442311437</v>
          </cell>
        </row>
        <row r="267">
          <cell r="A267" t="str">
            <v>5470</v>
          </cell>
          <cell r="B267">
            <v>906.45837700000004</v>
          </cell>
          <cell r="C267">
            <v>0.27959636220236639</v>
          </cell>
        </row>
        <row r="268">
          <cell r="A268" t="str">
            <v>6118</v>
          </cell>
          <cell r="B268">
            <v>904.30949899999996</v>
          </cell>
          <cell r="C268">
            <v>0.27893354250003738</v>
          </cell>
        </row>
        <row r="269">
          <cell r="A269" t="str">
            <v>5163</v>
          </cell>
          <cell r="B269">
            <v>878.01396099999999</v>
          </cell>
          <cell r="C269">
            <v>0.27082270481183973</v>
          </cell>
        </row>
        <row r="270">
          <cell r="A270" t="str">
            <v>6217</v>
          </cell>
          <cell r="B270">
            <v>854.53947899999991</v>
          </cell>
          <cell r="C270">
            <v>0.26358201959305783</v>
          </cell>
        </row>
        <row r="271">
          <cell r="A271" t="str">
            <v>7270</v>
          </cell>
          <cell r="B271">
            <v>825.94185400000003</v>
          </cell>
          <cell r="C271">
            <v>0.25476110500888227</v>
          </cell>
        </row>
        <row r="272">
          <cell r="A272" t="str">
            <v>3118</v>
          </cell>
          <cell r="B272">
            <v>825.30824400000006</v>
          </cell>
          <cell r="C272">
            <v>0.25456566851058288</v>
          </cell>
        </row>
        <row r="273">
          <cell r="A273" t="str">
            <v>4021</v>
          </cell>
          <cell r="B273">
            <v>818.76111500000002</v>
          </cell>
          <cell r="C273">
            <v>0.25254621180113307</v>
          </cell>
        </row>
        <row r="274">
          <cell r="A274" t="str">
            <v>6142</v>
          </cell>
          <cell r="B274">
            <v>815.679079</v>
          </cell>
          <cell r="C274">
            <v>0.2515955602592182</v>
          </cell>
        </row>
        <row r="275">
          <cell r="A275" t="str">
            <v>3425</v>
          </cell>
          <cell r="B275">
            <v>813.92726900000014</v>
          </cell>
          <cell r="C275">
            <v>0.25105521586426566</v>
          </cell>
        </row>
        <row r="276">
          <cell r="A276" t="str">
            <v>3123</v>
          </cell>
          <cell r="B276">
            <v>786.74816399999997</v>
          </cell>
          <cell r="C276">
            <v>0.24267184264081298</v>
          </cell>
        </row>
        <row r="277">
          <cell r="A277" t="str">
            <v>5156</v>
          </cell>
          <cell r="B277">
            <v>773.11797999999999</v>
          </cell>
          <cell r="C277">
            <v>0.23846762327537274</v>
          </cell>
        </row>
        <row r="278">
          <cell r="A278" t="str">
            <v>3540</v>
          </cell>
          <cell r="B278">
            <v>772.66545999999983</v>
          </cell>
          <cell r="C278">
            <v>0.23832804384289777</v>
          </cell>
        </row>
        <row r="279">
          <cell r="A279" t="str">
            <v>1340</v>
          </cell>
          <cell r="B279">
            <v>758.89528099999984</v>
          </cell>
          <cell r="C279">
            <v>0.23408064313155166</v>
          </cell>
        </row>
        <row r="280">
          <cell r="A280" t="str">
            <v>1230</v>
          </cell>
          <cell r="B280">
            <v>755.03347199999996</v>
          </cell>
          <cell r="C280">
            <v>0.23288947123075923</v>
          </cell>
        </row>
        <row r="281">
          <cell r="A281" t="str">
            <v>2261</v>
          </cell>
          <cell r="B281">
            <v>745.94725500000004</v>
          </cell>
          <cell r="C281">
            <v>0.23008683485622522</v>
          </cell>
        </row>
        <row r="282">
          <cell r="A282" t="str">
            <v>6414</v>
          </cell>
          <cell r="B282">
            <v>735.00732400000004</v>
          </cell>
          <cell r="C282">
            <v>0.22671242187935126</v>
          </cell>
        </row>
        <row r="283">
          <cell r="A283" t="str">
            <v>1520</v>
          </cell>
          <cell r="B283">
            <v>711.75710900000001</v>
          </cell>
          <cell r="C283">
            <v>0.21954091163754905</v>
          </cell>
        </row>
        <row r="284">
          <cell r="A284" t="str">
            <v>3141</v>
          </cell>
          <cell r="B284">
            <v>698.34383600000001</v>
          </cell>
          <cell r="C284">
            <v>0.21540359829676536</v>
          </cell>
        </row>
        <row r="285">
          <cell r="A285" t="str">
            <v>4270</v>
          </cell>
          <cell r="B285">
            <v>692.00452599999994</v>
          </cell>
          <cell r="C285">
            <v>0.21344824319183583</v>
          </cell>
        </row>
        <row r="286">
          <cell r="A286" t="str">
            <v>5428</v>
          </cell>
          <cell r="B286">
            <v>691.04082200000005</v>
          </cell>
          <cell r="C286">
            <v>0.21315098946295355</v>
          </cell>
        </row>
        <row r="287">
          <cell r="A287" t="str">
            <v>6114</v>
          </cell>
          <cell r="B287">
            <v>682.81479599999989</v>
          </cell>
          <cell r="C287">
            <v>0.21061367831514988</v>
          </cell>
        </row>
        <row r="288">
          <cell r="A288" t="str">
            <v>2011</v>
          </cell>
          <cell r="B288">
            <v>679.49941200000001</v>
          </cell>
          <cell r="C288">
            <v>0.20959105076906026</v>
          </cell>
        </row>
        <row r="289">
          <cell r="A289" t="str">
            <v>4120</v>
          </cell>
          <cell r="B289">
            <v>659.82047699999998</v>
          </cell>
          <cell r="C289">
            <v>0.20352109899010856</v>
          </cell>
        </row>
        <row r="290">
          <cell r="A290" t="str">
            <v>5610</v>
          </cell>
          <cell r="B290">
            <v>657.62810800000011</v>
          </cell>
          <cell r="C290">
            <v>0.20284486452357528</v>
          </cell>
        </row>
        <row r="291">
          <cell r="A291" t="str">
            <v>3440</v>
          </cell>
          <cell r="B291">
            <v>633.03455299999996</v>
          </cell>
          <cell r="C291">
            <v>0.19525900213198763</v>
          </cell>
        </row>
        <row r="292">
          <cell r="A292" t="str">
            <v>2721</v>
          </cell>
          <cell r="B292">
            <v>626.424532</v>
          </cell>
          <cell r="C292">
            <v>0.19322014643538324</v>
          </cell>
        </row>
        <row r="293">
          <cell r="A293" t="str">
            <v>6360</v>
          </cell>
          <cell r="B293">
            <v>594.95180099999993</v>
          </cell>
          <cell r="C293">
            <v>0.18351240770247321</v>
          </cell>
        </row>
        <row r="294">
          <cell r="A294" t="str">
            <v>5114</v>
          </cell>
          <cell r="B294">
            <v>593.88218199999994</v>
          </cell>
          <cell r="C294">
            <v>0.18318248457645797</v>
          </cell>
        </row>
        <row r="295">
          <cell r="A295" t="str">
            <v>2652</v>
          </cell>
          <cell r="B295">
            <v>565.8119559999999</v>
          </cell>
          <cell r="C295">
            <v>0.17452424579248532</v>
          </cell>
        </row>
        <row r="296">
          <cell r="A296" t="str">
            <v>5166</v>
          </cell>
          <cell r="B296">
            <v>516.14501500000006</v>
          </cell>
          <cell r="C296">
            <v>0.15920451752070444</v>
          </cell>
        </row>
        <row r="297">
          <cell r="A297" t="str">
            <v>3503</v>
          </cell>
          <cell r="B297">
            <v>514.74020499999995</v>
          </cell>
          <cell r="C297">
            <v>0.15877120499852834</v>
          </cell>
        </row>
        <row r="298">
          <cell r="A298" t="str">
            <v>7250</v>
          </cell>
          <cell r="B298">
            <v>504.97706000000005</v>
          </cell>
          <cell r="C298">
            <v>0.15575977072320232</v>
          </cell>
        </row>
        <row r="299">
          <cell r="A299" t="str">
            <v>1511</v>
          </cell>
          <cell r="B299">
            <v>497.87945499999995</v>
          </cell>
          <cell r="C299">
            <v>0.1535705201313361</v>
          </cell>
        </row>
        <row r="300">
          <cell r="A300" t="str">
            <v>7140</v>
          </cell>
          <cell r="B300">
            <v>489.74426499999993</v>
          </cell>
          <cell r="C300">
            <v>0.15106122727516219</v>
          </cell>
        </row>
        <row r="301">
          <cell r="A301" t="str">
            <v>4630</v>
          </cell>
          <cell r="B301">
            <v>456.67437799999999</v>
          </cell>
          <cell r="C301">
            <v>0.14086084705004426</v>
          </cell>
        </row>
        <row r="302">
          <cell r="A302" t="str">
            <v>2232</v>
          </cell>
          <cell r="B302">
            <v>445.301828</v>
          </cell>
          <cell r="C302">
            <v>0.13735299308824617</v>
          </cell>
        </row>
        <row r="303">
          <cell r="A303" t="str">
            <v>2131</v>
          </cell>
          <cell r="B303">
            <v>438.17293899999999</v>
          </cell>
          <cell r="C303">
            <v>0.13515409297157321</v>
          </cell>
        </row>
        <row r="304">
          <cell r="A304" t="str">
            <v>2256</v>
          </cell>
          <cell r="B304">
            <v>387.63061299999998</v>
          </cell>
          <cell r="C304">
            <v>0.11956435289590059</v>
          </cell>
        </row>
        <row r="305">
          <cell r="A305" t="str">
            <v>1163</v>
          </cell>
          <cell r="B305">
            <v>380.54339399999998</v>
          </cell>
          <cell r="C305">
            <v>0.11737830585743685</v>
          </cell>
        </row>
        <row r="306">
          <cell r="A306" t="str">
            <v>4140</v>
          </cell>
          <cell r="B306">
            <v>380.11462399999999</v>
          </cell>
          <cell r="C306">
            <v>0.11724605209348768</v>
          </cell>
        </row>
        <row r="307">
          <cell r="A307" t="str">
            <v>5250</v>
          </cell>
          <cell r="B307">
            <v>363.53068300000001</v>
          </cell>
          <cell r="C307">
            <v>0.11213074874119854</v>
          </cell>
        </row>
        <row r="308">
          <cell r="A308" t="str">
            <v>3230</v>
          </cell>
          <cell r="B308">
            <v>345.09487000000001</v>
          </cell>
          <cell r="C308">
            <v>0.10644423694999791</v>
          </cell>
        </row>
        <row r="309">
          <cell r="A309" t="str">
            <v>4417</v>
          </cell>
          <cell r="B309">
            <v>343.63620900000001</v>
          </cell>
          <cell r="C309">
            <v>0.1059943141298942</v>
          </cell>
        </row>
        <row r="310">
          <cell r="A310" t="str">
            <v>5714</v>
          </cell>
          <cell r="B310">
            <v>343.56332300000003</v>
          </cell>
          <cell r="C310">
            <v>0.10597183250142393</v>
          </cell>
        </row>
        <row r="311">
          <cell r="A311" t="str">
            <v>0340</v>
          </cell>
          <cell r="B311">
            <v>342.59952300000003</v>
          </cell>
          <cell r="C311">
            <v>0.1056745491614183</v>
          </cell>
        </row>
        <row r="312">
          <cell r="A312" t="str">
            <v>5120</v>
          </cell>
          <cell r="B312">
            <v>330.63044099999996</v>
          </cell>
          <cell r="C312">
            <v>0.10198269538079861</v>
          </cell>
        </row>
        <row r="313">
          <cell r="A313" t="str">
            <v>3380</v>
          </cell>
          <cell r="B313">
            <v>328.96566199999995</v>
          </cell>
          <cell r="C313">
            <v>0.10146919562826569</v>
          </cell>
        </row>
        <row r="314">
          <cell r="A314" t="str">
            <v>0360</v>
          </cell>
          <cell r="B314">
            <v>320.94772499999993</v>
          </cell>
          <cell r="C314">
            <v>9.899606936626662E-2</v>
          </cell>
        </row>
        <row r="315">
          <cell r="A315" t="str">
            <v>3531</v>
          </cell>
          <cell r="B315">
            <v>306.57666899999998</v>
          </cell>
          <cell r="C315">
            <v>9.4563328624320236E-2</v>
          </cell>
        </row>
        <row r="316">
          <cell r="A316" t="str">
            <v>4106</v>
          </cell>
          <cell r="B316">
            <v>300.02053699999999</v>
          </cell>
          <cell r="C316">
            <v>9.2541094946713087E-2</v>
          </cell>
        </row>
        <row r="317">
          <cell r="A317" t="str">
            <v>5158</v>
          </cell>
          <cell r="B317">
            <v>278.46792400000004</v>
          </cell>
          <cell r="C317">
            <v>8.5893208685571043E-2</v>
          </cell>
        </row>
        <row r="318">
          <cell r="A318" t="str">
            <v>2266</v>
          </cell>
          <cell r="B318">
            <v>275.07255400000003</v>
          </cell>
          <cell r="C318">
            <v>8.4845909521683402E-2</v>
          </cell>
        </row>
        <row r="319">
          <cell r="A319" t="str">
            <v>3116</v>
          </cell>
          <cell r="B319">
            <v>273.03155599999997</v>
          </cell>
          <cell r="C319">
            <v>8.4216365319167499E-2</v>
          </cell>
        </row>
        <row r="320">
          <cell r="A320" t="str">
            <v>4330</v>
          </cell>
          <cell r="B320">
            <v>270.87160699999998</v>
          </cell>
          <cell r="C320">
            <v>8.3550130775733367E-2</v>
          </cell>
        </row>
        <row r="321">
          <cell r="A321" t="str">
            <v>2263</v>
          </cell>
          <cell r="B321">
            <v>263.63038499999999</v>
          </cell>
          <cell r="C321">
            <v>8.1316581634954962E-2</v>
          </cell>
        </row>
        <row r="322">
          <cell r="A322" t="str">
            <v>2131</v>
          </cell>
          <cell r="B322">
            <v>438.17293899999999</v>
          </cell>
          <cell r="C322">
            <v>0.13515409297157321</v>
          </cell>
        </row>
        <row r="323">
          <cell r="A323" t="str">
            <v>2238</v>
          </cell>
          <cell r="B323">
            <v>262.77905400000003</v>
          </cell>
          <cell r="C323">
            <v>8.1053989268146165E-2</v>
          </cell>
        </row>
        <row r="324">
          <cell r="A324" t="str">
            <v>4433</v>
          </cell>
          <cell r="B324">
            <v>238.87931699999999</v>
          </cell>
          <cell r="C324">
            <v>7.3682134484356898E-2</v>
          </cell>
        </row>
        <row r="325">
          <cell r="A325" t="str">
            <v>5415</v>
          </cell>
          <cell r="B325">
            <v>237.16673400000002</v>
          </cell>
          <cell r="C325">
            <v>7.3153889626215329E-2</v>
          </cell>
        </row>
        <row r="326">
          <cell r="A326" t="str">
            <v>6184</v>
          </cell>
          <cell r="B326">
            <v>234.27603300000001</v>
          </cell>
          <cell r="C326">
            <v>7.2262255212189999E-2</v>
          </cell>
        </row>
        <row r="327">
          <cell r="A327" t="str">
            <v>0727</v>
          </cell>
          <cell r="B327">
            <v>232.76868100000002</v>
          </cell>
          <cell r="C327">
            <v>7.1797313692036263E-2</v>
          </cell>
        </row>
        <row r="328">
          <cell r="A328" t="str">
            <v>5162</v>
          </cell>
          <cell r="B328">
            <v>218.70181200000002</v>
          </cell>
          <cell r="C328">
            <v>6.7458399187220311E-2</v>
          </cell>
        </row>
        <row r="329">
          <cell r="A329" t="str">
            <v>2241</v>
          </cell>
          <cell r="B329">
            <v>217.07351399999999</v>
          </cell>
          <cell r="C329">
            <v>6.6956151969992148E-2</v>
          </cell>
        </row>
        <row r="330">
          <cell r="A330" t="str">
            <v>1506</v>
          </cell>
          <cell r="B330">
            <v>215.53672599999999</v>
          </cell>
          <cell r="C330">
            <v>6.6482130939155282E-2</v>
          </cell>
        </row>
        <row r="331">
          <cell r="A331" t="str">
            <v>0210</v>
          </cell>
          <cell r="B331">
            <v>207.65874099999999</v>
          </cell>
          <cell r="C331">
            <v>6.4052172759746451E-2</v>
          </cell>
        </row>
        <row r="332">
          <cell r="A332" t="str">
            <v>3360</v>
          </cell>
          <cell r="B332">
            <v>199.706726</v>
          </cell>
          <cell r="C332">
            <v>6.1599380085981308E-2</v>
          </cell>
        </row>
        <row r="333">
          <cell r="A333" t="str">
            <v>2257</v>
          </cell>
          <cell r="B333">
            <v>188.25945000000002</v>
          </cell>
          <cell r="C333">
            <v>5.8068476949182948E-2</v>
          </cell>
        </row>
        <row r="334">
          <cell r="A334" t="str">
            <v>3350</v>
          </cell>
          <cell r="B334">
            <v>181.40001599999999</v>
          </cell>
          <cell r="C334">
            <v>5.5952690011988319E-2</v>
          </cell>
        </row>
        <row r="335">
          <cell r="A335" t="str">
            <v>3142</v>
          </cell>
          <cell r="B335">
            <v>178.48813099999998</v>
          </cell>
          <cell r="C335">
            <v>5.5054521410087216E-2</v>
          </cell>
        </row>
        <row r="336">
          <cell r="A336" t="str">
            <v>1361</v>
          </cell>
          <cell r="B336">
            <v>176.22122999999999</v>
          </cell>
          <cell r="C336">
            <v>5.4355297607698645E-2</v>
          </cell>
        </row>
        <row r="337">
          <cell r="A337" t="str">
            <v>3322</v>
          </cell>
          <cell r="B337">
            <v>171.12420400000002</v>
          </cell>
          <cell r="C337">
            <v>5.2783124010089694E-2</v>
          </cell>
        </row>
        <row r="338">
          <cell r="A338" t="str">
            <v>2530</v>
          </cell>
          <cell r="B338">
            <v>170.16505999999998</v>
          </cell>
          <cell r="C338">
            <v>5.2487276809564297E-2</v>
          </cell>
        </row>
        <row r="339">
          <cell r="A339" t="str">
            <v>1551</v>
          </cell>
          <cell r="B339">
            <v>144.20697099999998</v>
          </cell>
          <cell r="C339">
            <v>4.4480524995823535E-2</v>
          </cell>
        </row>
        <row r="340">
          <cell r="A340" t="str">
            <v>2566</v>
          </cell>
          <cell r="B340">
            <v>143.81352000000001</v>
          </cell>
          <cell r="C340">
            <v>4.4359165349207488E-2</v>
          </cell>
        </row>
        <row r="341">
          <cell r="A341" t="str">
            <v>3504</v>
          </cell>
          <cell r="B341">
            <v>139.71437900000001</v>
          </cell>
          <cell r="C341">
            <v>4.3094788582623125E-2</v>
          </cell>
        </row>
        <row r="342">
          <cell r="A342" t="str">
            <v>3624</v>
          </cell>
          <cell r="B342">
            <v>125.91842100000001</v>
          </cell>
          <cell r="C342">
            <v>3.8839436359322271E-2</v>
          </cell>
        </row>
        <row r="343">
          <cell r="A343" t="str">
            <v>2243</v>
          </cell>
          <cell r="B343">
            <v>123.639139</v>
          </cell>
          <cell r="C343">
            <v>3.8136393647375075E-2</v>
          </cell>
        </row>
        <row r="344">
          <cell r="A344" t="str">
            <v>3508</v>
          </cell>
          <cell r="B344">
            <v>122.06032200000001</v>
          </cell>
          <cell r="C344">
            <v>3.7649408805065815E-2</v>
          </cell>
        </row>
        <row r="345">
          <cell r="A345" t="str">
            <v>0480</v>
          </cell>
          <cell r="B345">
            <v>114.986312</v>
          </cell>
          <cell r="C345">
            <v>3.5467436072099207E-2</v>
          </cell>
        </row>
        <row r="346">
          <cell r="A346" t="str">
            <v>2520</v>
          </cell>
          <cell r="B346">
            <v>111.66279399999999</v>
          </cell>
          <cell r="C346">
            <v>3.4442299600207914E-2</v>
          </cell>
        </row>
        <row r="347">
          <cell r="A347" t="str">
            <v>2712</v>
          </cell>
          <cell r="B347">
            <v>106.079691</v>
          </cell>
          <cell r="C347">
            <v>3.2720195940283206E-2</v>
          </cell>
        </row>
        <row r="348">
          <cell r="A348" t="str">
            <v>5380</v>
          </cell>
          <cell r="B348">
            <v>100.200728</v>
          </cell>
          <cell r="C348">
            <v>3.0906834499725505E-2</v>
          </cell>
        </row>
        <row r="349">
          <cell r="A349" t="str">
            <v>2247</v>
          </cell>
          <cell r="B349">
            <v>96.594509000000002</v>
          </cell>
          <cell r="C349">
            <v>2.9794499130238319E-2</v>
          </cell>
        </row>
        <row r="350">
          <cell r="A350" t="str">
            <v>2142</v>
          </cell>
          <cell r="B350">
            <v>89.139518999999979</v>
          </cell>
          <cell r="C350">
            <v>2.7495013420642381E-2</v>
          </cell>
        </row>
        <row r="351">
          <cell r="A351" t="str">
            <v>4719</v>
          </cell>
          <cell r="B351">
            <v>82.437279999999987</v>
          </cell>
          <cell r="C351">
            <v>2.5427713155612316E-2</v>
          </cell>
        </row>
        <row r="352">
          <cell r="A352" t="str">
            <v>6460</v>
          </cell>
          <cell r="B352">
            <v>80.551318000000009</v>
          </cell>
          <cell r="C352">
            <v>2.4845989683435838E-2</v>
          </cell>
        </row>
        <row r="353">
          <cell r="A353" t="str">
            <v>2013</v>
          </cell>
          <cell r="B353">
            <v>70.103672000000003</v>
          </cell>
          <cell r="C353">
            <v>2.1623421621517969E-2</v>
          </cell>
        </row>
        <row r="354">
          <cell r="A354" t="str">
            <v>4302</v>
          </cell>
          <cell r="B354">
            <v>68.724316000000002</v>
          </cell>
          <cell r="C354">
            <v>2.1197960365306304E-2</v>
          </cell>
        </row>
        <row r="355">
          <cell r="A355" t="str">
            <v>0120</v>
          </cell>
          <cell r="B355">
            <v>65.965030000000013</v>
          </cell>
          <cell r="C355">
            <v>2.0346860803041558E-2</v>
          </cell>
        </row>
        <row r="356">
          <cell r="A356" t="str">
            <v>3505</v>
          </cell>
          <cell r="B356">
            <v>65.388385</v>
          </cell>
          <cell r="C356">
            <v>2.0168995113481948E-2</v>
          </cell>
        </row>
        <row r="357">
          <cell r="A357" t="str">
            <v>5134</v>
          </cell>
          <cell r="B357">
            <v>64.811628000000013</v>
          </cell>
          <cell r="C357">
            <v>1.9991094877611828E-2</v>
          </cell>
        </row>
        <row r="358">
          <cell r="A358" t="str">
            <v>2237</v>
          </cell>
          <cell r="B358">
            <v>61.639901000000002</v>
          </cell>
          <cell r="C358">
            <v>1.9012778218402415E-2</v>
          </cell>
        </row>
        <row r="359">
          <cell r="A359" t="str">
            <v>2242</v>
          </cell>
          <cell r="B359">
            <v>61.238381999999994</v>
          </cell>
          <cell r="C359">
            <v>1.8888930003632003E-2</v>
          </cell>
        </row>
        <row r="360">
          <cell r="A360" t="str">
            <v>2111</v>
          </cell>
          <cell r="B360">
            <v>60.206268999999999</v>
          </cell>
          <cell r="C360">
            <v>1.8570575573352663E-2</v>
          </cell>
        </row>
        <row r="361">
          <cell r="A361" t="str">
            <v>2662</v>
          </cell>
          <cell r="B361">
            <v>59.740223</v>
          </cell>
          <cell r="C361">
            <v>1.842682405698385E-2</v>
          </cell>
        </row>
        <row r="362">
          <cell r="A362" t="str">
            <v>1546</v>
          </cell>
          <cell r="B362">
            <v>58.193201000000002</v>
          </cell>
          <cell r="C362">
            <v>1.7949646357023084E-2</v>
          </cell>
        </row>
        <row r="363">
          <cell r="A363" t="str">
            <v>4720</v>
          </cell>
          <cell r="B363">
            <v>57.883720999999994</v>
          </cell>
          <cell r="C363">
            <v>1.7854187498271328E-2</v>
          </cell>
        </row>
        <row r="364">
          <cell r="A364" t="str">
            <v>5115</v>
          </cell>
          <cell r="B364">
            <v>57.173869999999994</v>
          </cell>
          <cell r="C364">
            <v>1.7635234524432008E-2</v>
          </cell>
        </row>
        <row r="365">
          <cell r="A365" t="str">
            <v>6115</v>
          </cell>
          <cell r="B365">
            <v>52.160609999999998</v>
          </cell>
          <cell r="C365">
            <v>1.6088898482601116E-2</v>
          </cell>
        </row>
        <row r="366">
          <cell r="A366" t="str">
            <v>2264</v>
          </cell>
          <cell r="B366">
            <v>49.628776999999999</v>
          </cell>
          <cell r="C366">
            <v>1.530795661647073E-2</v>
          </cell>
        </row>
        <row r="367">
          <cell r="A367" t="str">
            <v>6101</v>
          </cell>
          <cell r="B367">
            <v>46.281910000000003</v>
          </cell>
          <cell r="C367">
            <v>1.427561816418331E-2</v>
          </cell>
        </row>
        <row r="368">
          <cell r="A368" t="str">
            <v>5297</v>
          </cell>
          <cell r="B368">
            <v>41.201241000000003</v>
          </cell>
          <cell r="C368">
            <v>1.2708489870156485E-2</v>
          </cell>
        </row>
        <row r="369">
          <cell r="A369" t="str">
            <v>2422</v>
          </cell>
          <cell r="B369">
            <v>41.161148000000004</v>
          </cell>
          <cell r="C369">
            <v>1.2696123216337387E-2</v>
          </cell>
        </row>
        <row r="370">
          <cell r="A370" t="str">
            <v>3111</v>
          </cell>
          <cell r="B370">
            <v>40.046489999999999</v>
          </cell>
          <cell r="C370">
            <v>1.2352307846754491E-2</v>
          </cell>
        </row>
        <row r="371">
          <cell r="A371" t="str">
            <v>2322</v>
          </cell>
          <cell r="B371">
            <v>35.163664999999995</v>
          </cell>
          <cell r="C371">
            <v>1.0846204376467106E-2</v>
          </cell>
        </row>
        <row r="372">
          <cell r="A372" t="str">
            <v>2528</v>
          </cell>
          <cell r="B372">
            <v>28.519970999999998</v>
          </cell>
          <cell r="C372">
            <v>8.7969622699145562E-3</v>
          </cell>
        </row>
        <row r="373">
          <cell r="A373" t="str">
            <v>2471</v>
          </cell>
          <cell r="B373">
            <v>27.558140000000002</v>
          </cell>
          <cell r="C373">
            <v>8.500286266385864E-3</v>
          </cell>
        </row>
        <row r="374">
          <cell r="A374" t="str">
            <v>7560</v>
          </cell>
          <cell r="B374">
            <v>25.285150999999999</v>
          </cell>
          <cell r="C374">
            <v>7.7991846252610944E-3</v>
          </cell>
        </row>
        <row r="375">
          <cell r="A375" t="str">
            <v>2711</v>
          </cell>
          <cell r="B375">
            <v>21.606449999999999</v>
          </cell>
          <cell r="C375">
            <v>6.6644922407808668E-3</v>
          </cell>
        </row>
        <row r="376">
          <cell r="A376" t="str">
            <v>5261</v>
          </cell>
          <cell r="B376">
            <v>18.365151000000001</v>
          </cell>
          <cell r="C376">
            <v>5.6647161537535778E-3</v>
          </cell>
        </row>
        <row r="377">
          <cell r="A377" t="str">
            <v>4755</v>
          </cell>
          <cell r="B377">
            <v>17.002149000000003</v>
          </cell>
          <cell r="C377">
            <v>5.2442992757764555E-3</v>
          </cell>
        </row>
        <row r="378">
          <cell r="A378" t="str">
            <v>4663</v>
          </cell>
          <cell r="B378">
            <v>17.002149000000003</v>
          </cell>
          <cell r="C378">
            <v>5.2442992757764555E-3</v>
          </cell>
        </row>
        <row r="379">
          <cell r="A379" t="str">
            <v>4639</v>
          </cell>
          <cell r="B379">
            <v>16.922445</v>
          </cell>
          <cell r="C379">
            <v>5.2197146406531836E-3</v>
          </cell>
        </row>
        <row r="380">
          <cell r="A380" t="str">
            <v>2246</v>
          </cell>
          <cell r="B380">
            <v>14.195880000000001</v>
          </cell>
          <cell r="C380">
            <v>4.3787078446971299E-3</v>
          </cell>
        </row>
        <row r="381">
          <cell r="A381" t="str">
            <v>2431</v>
          </cell>
          <cell r="B381">
            <v>13.75456</v>
          </cell>
          <cell r="C381">
            <v>4.242583043274341E-3</v>
          </cell>
        </row>
        <row r="382">
          <cell r="A382" t="str">
            <v>5372</v>
          </cell>
          <cell r="B382">
            <v>13.618132000000001</v>
          </cell>
          <cell r="C382">
            <v>4.2005019356687306E-3</v>
          </cell>
        </row>
        <row r="383">
          <cell r="A383" t="str">
            <v>5375</v>
          </cell>
          <cell r="B383">
            <v>13.148588</v>
          </cell>
          <cell r="C383">
            <v>4.055671463994521E-3</v>
          </cell>
        </row>
        <row r="384">
          <cell r="A384" t="str">
            <v>4170</v>
          </cell>
          <cell r="B384">
            <v>13.067422000000001</v>
          </cell>
          <cell r="C384">
            <v>4.0306358761392639E-3</v>
          </cell>
        </row>
        <row r="385">
          <cell r="A385" t="str">
            <v>1012</v>
          </cell>
          <cell r="B385">
            <v>11.159934000000002</v>
          </cell>
          <cell r="C385">
            <v>3.4422727264602285E-3</v>
          </cell>
        </row>
        <row r="386">
          <cell r="A386" t="str">
            <v>4564</v>
          </cell>
          <cell r="B386">
            <v>8.5516199999999998</v>
          </cell>
          <cell r="C386">
            <v>2.6377403569816642E-3</v>
          </cell>
        </row>
        <row r="387">
          <cell r="A387" t="str">
            <v>4674</v>
          </cell>
          <cell r="B387">
            <v>6.9282350000000008</v>
          </cell>
          <cell r="C387">
            <v>2.1370085506784518E-3</v>
          </cell>
        </row>
        <row r="388">
          <cell r="A388" t="str">
            <v>4303</v>
          </cell>
          <cell r="B388">
            <v>1.9229219999999998</v>
          </cell>
          <cell r="C388">
            <v>5.9312375464858069E-4</v>
          </cell>
        </row>
        <row r="389">
          <cell r="A389" t="str">
            <v>7185</v>
          </cell>
          <cell r="B389">
            <v>1.851613</v>
          </cell>
          <cell r="C389">
            <v>5.7112855056841753E-4</v>
          </cell>
        </row>
        <row r="390">
          <cell r="A390" t="str">
            <v>4548</v>
          </cell>
          <cell r="B390">
            <v>1.0679400000000001</v>
          </cell>
          <cell r="C390">
            <v>3.2940523980660958E-4</v>
          </cell>
        </row>
        <row r="391">
          <cell r="A391" t="str">
            <v>3113</v>
          </cell>
          <cell r="B391">
            <v>0</v>
          </cell>
          <cell r="C391">
            <v>0</v>
          </cell>
        </row>
        <row r="392">
          <cell r="A392" t="str">
            <v>3151</v>
          </cell>
          <cell r="B392">
            <v>0</v>
          </cell>
          <cell r="C392">
            <v>0</v>
          </cell>
        </row>
        <row r="393">
          <cell r="A393" t="str">
            <v>3156</v>
          </cell>
          <cell r="B393">
            <v>0</v>
          </cell>
          <cell r="C393">
            <v>0</v>
          </cell>
        </row>
        <row r="394">
          <cell r="A394" t="str">
            <v>3155</v>
          </cell>
          <cell r="B394">
            <v>0</v>
          </cell>
          <cell r="C394">
            <v>8487.6382049999993</v>
          </cell>
        </row>
        <row r="395">
          <cell r="A395" t="str">
            <v>3157</v>
          </cell>
          <cell r="B395">
            <v>0</v>
          </cell>
          <cell r="C395">
            <v>1014.5647980000001</v>
          </cell>
        </row>
        <row r="396">
          <cell r="A396" t="str">
            <v>3154</v>
          </cell>
          <cell r="B396">
            <v>0</v>
          </cell>
          <cell r="C396">
            <v>0</v>
          </cell>
        </row>
        <row r="397">
          <cell r="A397" t="str">
            <v>3131</v>
          </cell>
          <cell r="B397">
            <v>0</v>
          </cell>
          <cell r="C397">
            <v>0</v>
          </cell>
        </row>
        <row r="398">
          <cell r="A398" t="str">
            <v>3124</v>
          </cell>
          <cell r="B398">
            <v>0</v>
          </cell>
          <cell r="C398">
            <v>343.56332300000003</v>
          </cell>
        </row>
        <row r="399">
          <cell r="A399" t="str">
            <v>3241</v>
          </cell>
          <cell r="B399">
            <v>0</v>
          </cell>
          <cell r="C399">
            <v>0</v>
          </cell>
        </row>
        <row r="400">
          <cell r="A400" t="str">
            <v>3213</v>
          </cell>
          <cell r="B400">
            <v>0</v>
          </cell>
          <cell r="C400">
            <v>0</v>
          </cell>
        </row>
        <row r="401">
          <cell r="A401" t="str">
            <v>3211</v>
          </cell>
          <cell r="B401">
            <v>0</v>
          </cell>
          <cell r="C401">
            <v>57541.842841999998</v>
          </cell>
        </row>
        <row r="402">
          <cell r="A402" t="str">
            <v>3244</v>
          </cell>
          <cell r="B402">
            <v>0</v>
          </cell>
          <cell r="C402">
            <v>1.9229219999999998</v>
          </cell>
        </row>
        <row r="403">
          <cell r="A403" t="str">
            <v>3115</v>
          </cell>
          <cell r="B403">
            <v>0</v>
          </cell>
          <cell r="C403">
            <v>68.724316000000002</v>
          </cell>
        </row>
        <row r="404">
          <cell r="A404" t="str">
            <v>3237</v>
          </cell>
          <cell r="B404">
            <v>0</v>
          </cell>
          <cell r="C404">
            <v>1660.6838399999999</v>
          </cell>
        </row>
        <row r="405">
          <cell r="A405" t="str">
            <v>3251</v>
          </cell>
          <cell r="B405">
            <v>0</v>
          </cell>
          <cell r="C405">
            <v>1075.118847</v>
          </cell>
        </row>
        <row r="406">
          <cell r="A406" t="str">
            <v>2018</v>
          </cell>
          <cell r="B406">
            <v>0</v>
          </cell>
          <cell r="C406">
            <v>0</v>
          </cell>
        </row>
        <row r="407">
          <cell r="A407" t="str">
            <v>2016</v>
          </cell>
          <cell r="B407">
            <v>0</v>
          </cell>
          <cell r="C407">
            <v>8127.9149979999993</v>
          </cell>
        </row>
        <row r="408">
          <cell r="A408" t="str">
            <v>2132</v>
          </cell>
          <cell r="B408">
            <v>0</v>
          </cell>
          <cell r="C408">
            <v>3314.1907730000003</v>
          </cell>
        </row>
        <row r="409">
          <cell r="A409" t="str">
            <v>2133</v>
          </cell>
          <cell r="B409">
            <v>0</v>
          </cell>
          <cell r="C409">
            <v>0</v>
          </cell>
        </row>
        <row r="410">
          <cell r="A410" t="str">
            <v>2255</v>
          </cell>
          <cell r="B410">
            <v>0</v>
          </cell>
          <cell r="C410">
            <v>0</v>
          </cell>
        </row>
        <row r="411">
          <cell r="A411" t="str">
            <v>2252</v>
          </cell>
          <cell r="B411">
            <v>0</v>
          </cell>
          <cell r="C411">
            <v>0</v>
          </cell>
        </row>
        <row r="412">
          <cell r="A412" t="str">
            <v>2214</v>
          </cell>
          <cell r="B412">
            <v>0</v>
          </cell>
          <cell r="C412">
            <v>238.87931699999999</v>
          </cell>
        </row>
        <row r="413">
          <cell r="A413" t="str">
            <v>2221</v>
          </cell>
          <cell r="B413">
            <v>0</v>
          </cell>
          <cell r="C413">
            <v>2786.7067370000004</v>
          </cell>
        </row>
        <row r="414">
          <cell r="A414" t="str">
            <v>2223</v>
          </cell>
          <cell r="B414">
            <v>0</v>
          </cell>
          <cell r="C414">
            <v>7268.0512409999992</v>
          </cell>
        </row>
        <row r="415">
          <cell r="A415" t="str">
            <v>2245</v>
          </cell>
          <cell r="B415">
            <v>0</v>
          </cell>
          <cell r="C415">
            <v>0</v>
          </cell>
        </row>
        <row r="416">
          <cell r="A416" t="str">
            <v>2217</v>
          </cell>
          <cell r="B416">
            <v>0</v>
          </cell>
          <cell r="C416">
            <v>343.63620900000001</v>
          </cell>
        </row>
        <row r="417">
          <cell r="A417" t="str">
            <v>2394</v>
          </cell>
          <cell r="B417">
            <v>0</v>
          </cell>
          <cell r="C417">
            <v>3592.642374</v>
          </cell>
        </row>
        <row r="418">
          <cell r="A418" t="str">
            <v>2315</v>
          </cell>
          <cell r="B418">
            <v>0</v>
          </cell>
          <cell r="C418">
            <v>3725.8589069999998</v>
          </cell>
        </row>
        <row r="419">
          <cell r="A419" t="str">
            <v>2332</v>
          </cell>
          <cell r="B419">
            <v>0</v>
          </cell>
          <cell r="C419">
            <v>0</v>
          </cell>
        </row>
        <row r="420">
          <cell r="A420" t="str">
            <v>2393</v>
          </cell>
          <cell r="B420">
            <v>0</v>
          </cell>
          <cell r="C420">
            <v>0</v>
          </cell>
        </row>
        <row r="421">
          <cell r="A421" t="str">
            <v>2372</v>
          </cell>
          <cell r="B421">
            <v>0</v>
          </cell>
          <cell r="C421">
            <v>0</v>
          </cell>
        </row>
        <row r="422">
          <cell r="A422" t="str">
            <v>2312</v>
          </cell>
          <cell r="B422">
            <v>0</v>
          </cell>
          <cell r="C422">
            <v>270.87160699999998</v>
          </cell>
        </row>
        <row r="423">
          <cell r="A423" t="str">
            <v>2374</v>
          </cell>
          <cell r="B423">
            <v>0</v>
          </cell>
          <cell r="C423">
            <v>0</v>
          </cell>
        </row>
        <row r="424">
          <cell r="A424" t="str">
            <v>2313</v>
          </cell>
          <cell r="B424">
            <v>0</v>
          </cell>
          <cell r="C424">
            <v>-55.538087000000004</v>
          </cell>
        </row>
        <row r="425">
          <cell r="A425" t="str">
            <v>2423</v>
          </cell>
          <cell r="B425">
            <v>0</v>
          </cell>
          <cell r="C425">
            <v>0</v>
          </cell>
        </row>
        <row r="426">
          <cell r="A426" t="str">
            <v>2428</v>
          </cell>
          <cell r="B426">
            <v>0</v>
          </cell>
          <cell r="C426">
            <v>0</v>
          </cell>
        </row>
        <row r="427">
          <cell r="A427" t="str">
            <v>2352</v>
          </cell>
          <cell r="B427">
            <v>0</v>
          </cell>
          <cell r="C427">
            <v>1189.9875980000002</v>
          </cell>
        </row>
        <row r="428">
          <cell r="A428" t="str">
            <v>2321</v>
          </cell>
          <cell r="B428">
            <v>0</v>
          </cell>
          <cell r="C428">
            <v>0</v>
          </cell>
        </row>
        <row r="429">
          <cell r="A429" t="str">
            <v>2365</v>
          </cell>
          <cell r="B429">
            <v>0</v>
          </cell>
          <cell r="C429">
            <v>32848.467734999998</v>
          </cell>
        </row>
        <row r="430">
          <cell r="A430" t="str">
            <v>2472</v>
          </cell>
          <cell r="B430">
            <v>0</v>
          </cell>
          <cell r="C430">
            <v>2062.3549319999997</v>
          </cell>
        </row>
        <row r="431">
          <cell r="A431" t="str">
            <v>2462</v>
          </cell>
          <cell r="B431">
            <v>0</v>
          </cell>
          <cell r="C431">
            <v>0</v>
          </cell>
        </row>
        <row r="432">
          <cell r="A432" t="str">
            <v>2362</v>
          </cell>
          <cell r="B432">
            <v>0</v>
          </cell>
          <cell r="C432">
            <v>818.76111500000002</v>
          </cell>
        </row>
        <row r="433">
          <cell r="A433" t="str">
            <v>2367</v>
          </cell>
          <cell r="B433">
            <v>0</v>
          </cell>
          <cell r="C433">
            <v>0</v>
          </cell>
        </row>
        <row r="434">
          <cell r="A434" t="str">
            <v>2336</v>
          </cell>
          <cell r="B434">
            <v>0</v>
          </cell>
          <cell r="C434">
            <v>2318.9755730000002</v>
          </cell>
        </row>
        <row r="435">
          <cell r="A435" t="str">
            <v>2363</v>
          </cell>
          <cell r="B435">
            <v>0</v>
          </cell>
          <cell r="C435">
            <v>1112.5655429999999</v>
          </cell>
        </row>
        <row r="436">
          <cell r="A436" t="str">
            <v>2364</v>
          </cell>
          <cell r="B436">
            <v>0</v>
          </cell>
          <cell r="C436">
            <v>1438.7073930000001</v>
          </cell>
        </row>
        <row r="437">
          <cell r="A437" t="str">
            <v>2335</v>
          </cell>
          <cell r="B437">
            <v>0</v>
          </cell>
          <cell r="C437">
            <v>4312.3485519999995</v>
          </cell>
        </row>
        <row r="438">
          <cell r="A438" t="str">
            <v>2353</v>
          </cell>
          <cell r="B438">
            <v>0</v>
          </cell>
          <cell r="C438">
            <v>41170.043541999999</v>
          </cell>
        </row>
        <row r="439">
          <cell r="A439" t="str">
            <v>2425</v>
          </cell>
          <cell r="B439">
            <v>0</v>
          </cell>
          <cell r="C439">
            <v>46.281910000000003</v>
          </cell>
        </row>
        <row r="440">
          <cell r="A440" t="str">
            <v>2392</v>
          </cell>
          <cell r="B440">
            <v>0</v>
          </cell>
          <cell r="C440">
            <v>10490.827472999999</v>
          </cell>
        </row>
        <row r="441">
          <cell r="A441" t="str">
            <v>2461</v>
          </cell>
          <cell r="B441">
            <v>0</v>
          </cell>
          <cell r="C441">
            <v>0</v>
          </cell>
        </row>
        <row r="442">
          <cell r="A442" t="str">
            <v>2343</v>
          </cell>
          <cell r="B442">
            <v>0</v>
          </cell>
          <cell r="C442">
            <v>234.27603300000001</v>
          </cell>
        </row>
        <row r="443">
          <cell r="A443" t="str">
            <v>2342</v>
          </cell>
          <cell r="B443">
            <v>0</v>
          </cell>
          <cell r="C443">
            <v>682.81479599999989</v>
          </cell>
        </row>
        <row r="444">
          <cell r="A444" t="str">
            <v>2333</v>
          </cell>
          <cell r="B444">
            <v>0</v>
          </cell>
          <cell r="C444">
            <v>904.30949899999996</v>
          </cell>
        </row>
        <row r="445">
          <cell r="A445" t="str">
            <v>2311</v>
          </cell>
          <cell r="B445">
            <v>0</v>
          </cell>
          <cell r="C445">
            <v>52.160609999999998</v>
          </cell>
        </row>
        <row r="446">
          <cell r="A446" t="str">
            <v>2331</v>
          </cell>
          <cell r="B446">
            <v>0</v>
          </cell>
          <cell r="C446">
            <v>735.00732400000004</v>
          </cell>
        </row>
        <row r="447">
          <cell r="A447" t="str">
            <v>2337</v>
          </cell>
          <cell r="B447">
            <v>0</v>
          </cell>
          <cell r="C447">
            <v>854.53947899999991</v>
          </cell>
        </row>
        <row r="448">
          <cell r="A448" t="str">
            <v>2383</v>
          </cell>
          <cell r="B448">
            <v>0</v>
          </cell>
          <cell r="C448">
            <v>3415.4264499999995</v>
          </cell>
        </row>
        <row r="449">
          <cell r="A449" t="str">
            <v>2411</v>
          </cell>
          <cell r="B449">
            <v>0</v>
          </cell>
          <cell r="C449">
            <v>3939.2604919999999</v>
          </cell>
        </row>
        <row r="450">
          <cell r="A450" t="str">
            <v>2452</v>
          </cell>
          <cell r="B450">
            <v>0</v>
          </cell>
          <cell r="C450">
            <v>80.551318000000009</v>
          </cell>
        </row>
        <row r="451">
          <cell r="A451" t="str">
            <v>2366</v>
          </cell>
          <cell r="B451">
            <v>0</v>
          </cell>
          <cell r="C451">
            <v>2757.1619489999998</v>
          </cell>
        </row>
        <row r="452">
          <cell r="A452" t="str">
            <v>2334</v>
          </cell>
          <cell r="B452">
            <v>0</v>
          </cell>
          <cell r="C452">
            <v>1339.446768</v>
          </cell>
        </row>
        <row r="453">
          <cell r="A453" t="str">
            <v>2465</v>
          </cell>
          <cell r="B453">
            <v>0</v>
          </cell>
          <cell r="C453">
            <v>0</v>
          </cell>
        </row>
        <row r="454">
          <cell r="A454" t="str">
            <v>4512</v>
          </cell>
          <cell r="B454">
            <v>0</v>
          </cell>
          <cell r="C454">
            <v>2999.6579099999994</v>
          </cell>
        </row>
        <row r="455">
          <cell r="A455" t="str">
            <v>4766</v>
          </cell>
          <cell r="B455">
            <v>0</v>
          </cell>
          <cell r="C455">
            <v>4407.3326479999987</v>
          </cell>
        </row>
        <row r="456">
          <cell r="A456" t="str">
            <v>4764</v>
          </cell>
          <cell r="B456">
            <v>0</v>
          </cell>
          <cell r="C456">
            <v>4751.268376</v>
          </cell>
        </row>
        <row r="457">
          <cell r="A457" t="str">
            <v>4734</v>
          </cell>
          <cell r="B457">
            <v>0</v>
          </cell>
          <cell r="C457">
            <v>0</v>
          </cell>
        </row>
        <row r="458">
          <cell r="A458" t="str">
            <v>4675</v>
          </cell>
          <cell r="B458">
            <v>0</v>
          </cell>
          <cell r="C458">
            <v>0</v>
          </cell>
        </row>
        <row r="459">
          <cell r="A459" t="str">
            <v>4651</v>
          </cell>
          <cell r="B459">
            <v>0</v>
          </cell>
          <cell r="C459">
            <v>2025.0829629999998</v>
          </cell>
        </row>
        <row r="460">
          <cell r="A460" t="str">
            <v>4652</v>
          </cell>
          <cell r="B460">
            <v>0</v>
          </cell>
          <cell r="C460">
            <v>815.679079</v>
          </cell>
        </row>
        <row r="461">
          <cell r="A461" t="str">
            <v>4642</v>
          </cell>
          <cell r="B461">
            <v>0</v>
          </cell>
          <cell r="C461">
            <v>2213.04322</v>
          </cell>
        </row>
        <row r="462">
          <cell r="A462" t="str">
            <v>4638</v>
          </cell>
          <cell r="B462">
            <v>0</v>
          </cell>
          <cell r="C462">
            <v>0</v>
          </cell>
        </row>
        <row r="463">
          <cell r="A463" t="str">
            <v>4662</v>
          </cell>
          <cell r="B463">
            <v>0</v>
          </cell>
          <cell r="C463">
            <v>594.95180099999993</v>
          </cell>
        </row>
        <row r="464">
          <cell r="A464" t="str">
            <v>4772</v>
          </cell>
          <cell r="B464">
            <v>0</v>
          </cell>
          <cell r="C464">
            <v>4492.6018020000001</v>
          </cell>
        </row>
        <row r="465">
          <cell r="A465" t="str">
            <v>4565</v>
          </cell>
          <cell r="B465">
            <v>0</v>
          </cell>
          <cell r="C465">
            <v>1424.0324790000002</v>
          </cell>
        </row>
        <row r="466">
          <cell r="A466" t="str">
            <v>4580</v>
          </cell>
          <cell r="B466">
            <v>0</v>
          </cell>
          <cell r="C466">
            <v>0</v>
          </cell>
        </row>
        <row r="467">
          <cell r="A467" t="str">
            <v>4732</v>
          </cell>
          <cell r="B467">
            <v>0</v>
          </cell>
          <cell r="C467">
            <v>-32.611809999999998</v>
          </cell>
        </row>
        <row r="468">
          <cell r="A468" t="str">
            <v>4624</v>
          </cell>
          <cell r="B468">
            <v>0</v>
          </cell>
          <cell r="C468">
            <v>1470.6681939999999</v>
          </cell>
        </row>
        <row r="469">
          <cell r="A469" t="str">
            <v>4626</v>
          </cell>
          <cell r="B469">
            <v>0</v>
          </cell>
          <cell r="C469">
            <v>14378.510064</v>
          </cell>
        </row>
        <row r="470">
          <cell r="A470" t="str">
            <v>4653</v>
          </cell>
          <cell r="B470">
            <v>0</v>
          </cell>
          <cell r="C470">
            <v>657.62810800000011</v>
          </cell>
        </row>
        <row r="471">
          <cell r="A471" t="str">
            <v>4654</v>
          </cell>
          <cell r="B471">
            <v>0</v>
          </cell>
          <cell r="C471">
            <v>0</v>
          </cell>
        </row>
        <row r="472">
          <cell r="A472" t="str">
            <v>4637</v>
          </cell>
          <cell r="B472">
            <v>0</v>
          </cell>
          <cell r="C472">
            <v>0</v>
          </cell>
        </row>
        <row r="473">
          <cell r="A473" t="str">
            <v>4546</v>
          </cell>
          <cell r="B473">
            <v>0</v>
          </cell>
          <cell r="C473">
            <v>0</v>
          </cell>
        </row>
        <row r="474">
          <cell r="A474" t="str">
            <v>4570</v>
          </cell>
          <cell r="B474">
            <v>0</v>
          </cell>
          <cell r="C474">
            <v>0</v>
          </cell>
        </row>
        <row r="475">
          <cell r="A475" t="str">
            <v>4771</v>
          </cell>
          <cell r="B475">
            <v>0</v>
          </cell>
          <cell r="C475">
            <v>0</v>
          </cell>
        </row>
        <row r="476">
          <cell r="A476" t="str">
            <v>4614</v>
          </cell>
          <cell r="B476">
            <v>0</v>
          </cell>
          <cell r="C476">
            <v>0</v>
          </cell>
        </row>
        <row r="477">
          <cell r="A477" t="str">
            <v>4644</v>
          </cell>
          <cell r="B477">
            <v>0</v>
          </cell>
          <cell r="C477">
            <v>26675.706778</v>
          </cell>
        </row>
        <row r="478">
          <cell r="A478" t="str">
            <v>4742</v>
          </cell>
          <cell r="B478">
            <v>0</v>
          </cell>
          <cell r="C478">
            <v>1947.422922</v>
          </cell>
        </row>
        <row r="479">
          <cell r="A479" t="str">
            <v>4632</v>
          </cell>
          <cell r="B479">
            <v>0</v>
          </cell>
          <cell r="C479">
            <v>0</v>
          </cell>
        </row>
        <row r="480">
          <cell r="A480" t="str">
            <v>4667</v>
          </cell>
          <cell r="B480">
            <v>0</v>
          </cell>
          <cell r="C480">
            <v>1767.1460609999999</v>
          </cell>
        </row>
        <row r="481">
          <cell r="A481" t="str">
            <v>4643</v>
          </cell>
          <cell r="B481">
            <v>0</v>
          </cell>
          <cell r="C481">
            <v>3708.1696229999993</v>
          </cell>
        </row>
        <row r="482">
          <cell r="A482" t="str">
            <v>4532</v>
          </cell>
          <cell r="B482">
            <v>0</v>
          </cell>
          <cell r="C482">
            <v>1189.5954629999999</v>
          </cell>
        </row>
        <row r="483">
          <cell r="A483" t="str">
            <v>4536</v>
          </cell>
          <cell r="B483">
            <v>0</v>
          </cell>
          <cell r="C483">
            <v>0</v>
          </cell>
        </row>
        <row r="484">
          <cell r="A484" t="str">
            <v>4612</v>
          </cell>
          <cell r="B484">
            <v>0</v>
          </cell>
          <cell r="C484">
            <v>0</v>
          </cell>
        </row>
        <row r="485">
          <cell r="A485" t="str">
            <v>4574</v>
          </cell>
          <cell r="B485">
            <v>0</v>
          </cell>
          <cell r="C485">
            <v>2364.6636779999999</v>
          </cell>
        </row>
        <row r="486">
          <cell r="A486" t="str">
            <v>4547</v>
          </cell>
          <cell r="B486">
            <v>0</v>
          </cell>
          <cell r="C486">
            <v>906.98897399999998</v>
          </cell>
        </row>
        <row r="487">
          <cell r="A487" t="str">
            <v>4724</v>
          </cell>
          <cell r="B487">
            <v>0</v>
          </cell>
          <cell r="C487">
            <v>0</v>
          </cell>
        </row>
        <row r="488">
          <cell r="A488" t="str">
            <v>4633</v>
          </cell>
          <cell r="B488">
            <v>0</v>
          </cell>
          <cell r="C488">
            <v>53657.123554999998</v>
          </cell>
        </row>
        <row r="489">
          <cell r="A489" t="str">
            <v>4616</v>
          </cell>
          <cell r="B489">
            <v>0</v>
          </cell>
          <cell r="C489">
            <v>3825.5377710000002</v>
          </cell>
        </row>
        <row r="490">
          <cell r="A490" t="str">
            <v>4523</v>
          </cell>
          <cell r="B490">
            <v>0</v>
          </cell>
          <cell r="C490">
            <v>4393.2722610000001</v>
          </cell>
        </row>
        <row r="491">
          <cell r="A491" t="str">
            <v>4716</v>
          </cell>
          <cell r="B491">
            <v>0</v>
          </cell>
          <cell r="C491">
            <v>3588.9540309999998</v>
          </cell>
        </row>
        <row r="492">
          <cell r="A492" t="str">
            <v>4717</v>
          </cell>
          <cell r="B492">
            <v>0</v>
          </cell>
          <cell r="C492">
            <v>504.97706000000005</v>
          </cell>
        </row>
        <row r="493">
          <cell r="A493" t="str">
            <v>4535</v>
          </cell>
          <cell r="B493">
            <v>0</v>
          </cell>
          <cell r="C493">
            <v>825.94185400000003</v>
          </cell>
        </row>
        <row r="494">
          <cell r="A494" t="str">
            <v>4671</v>
          </cell>
          <cell r="B494">
            <v>0</v>
          </cell>
          <cell r="C494">
            <v>489.74426499999993</v>
          </cell>
        </row>
        <row r="495">
          <cell r="A495" t="str">
            <v>5109</v>
          </cell>
          <cell r="B495">
            <v>0</v>
          </cell>
          <cell r="C495">
            <v>1182.7513780000002</v>
          </cell>
        </row>
        <row r="496">
          <cell r="A496" t="str">
            <v>5285</v>
          </cell>
          <cell r="B496">
            <v>0</v>
          </cell>
          <cell r="C496">
            <v>1842.1908819999999</v>
          </cell>
        </row>
        <row r="497">
          <cell r="A497" t="str">
            <v>5291</v>
          </cell>
          <cell r="B497">
            <v>0</v>
          </cell>
          <cell r="C497">
            <v>1.851613</v>
          </cell>
        </row>
        <row r="498">
          <cell r="A498" t="str">
            <v>5191</v>
          </cell>
          <cell r="B498">
            <v>0</v>
          </cell>
          <cell r="C498">
            <v>0</v>
          </cell>
        </row>
        <row r="499">
          <cell r="A499" t="str">
            <v>5293</v>
          </cell>
          <cell r="B499">
            <v>0</v>
          </cell>
          <cell r="C499">
            <v>1823.5242729999998</v>
          </cell>
        </row>
        <row r="500">
          <cell r="A500" t="str">
            <v>5296</v>
          </cell>
          <cell r="B500">
            <v>0</v>
          </cell>
          <cell r="C500">
            <v>24951.644682000002</v>
          </cell>
        </row>
        <row r="501">
          <cell r="A501" t="str">
            <v>5272</v>
          </cell>
          <cell r="B501">
            <v>0</v>
          </cell>
          <cell r="C501">
            <v>4069.198132</v>
          </cell>
        </row>
        <row r="502">
          <cell r="A502" t="str">
            <v>5141</v>
          </cell>
          <cell r="B502">
            <v>0</v>
          </cell>
          <cell r="C502">
            <v>2260.3431999999998</v>
          </cell>
        </row>
        <row r="503">
          <cell r="A503" t="str">
            <v>5220</v>
          </cell>
          <cell r="B503">
            <v>0</v>
          </cell>
          <cell r="C503">
            <v>1555.6426409999999</v>
          </cell>
        </row>
        <row r="504">
          <cell r="A504" t="str">
            <v>5153</v>
          </cell>
          <cell r="B504">
            <v>0</v>
          </cell>
          <cell r="C504">
            <v>2010.323482</v>
          </cell>
        </row>
        <row r="505">
          <cell r="A505" t="str">
            <v>5170</v>
          </cell>
          <cell r="B505">
            <v>0</v>
          </cell>
          <cell r="C505">
            <v>2961.7273020000002</v>
          </cell>
        </row>
        <row r="506">
          <cell r="A506" t="str">
            <v>5251</v>
          </cell>
          <cell r="B506">
            <v>0</v>
          </cell>
          <cell r="C506">
            <v>1578.1962759999999</v>
          </cell>
        </row>
        <row r="507">
          <cell r="A507" t="str">
            <v>5252</v>
          </cell>
          <cell r="B507">
            <v>0</v>
          </cell>
          <cell r="C507">
            <v>0</v>
          </cell>
        </row>
        <row r="508">
          <cell r="A508" t="str">
            <v>5253</v>
          </cell>
          <cell r="B508">
            <v>0</v>
          </cell>
          <cell r="C508">
            <v>0</v>
          </cell>
        </row>
        <row r="509">
          <cell r="A509" t="str">
            <v>5245</v>
          </cell>
          <cell r="B509">
            <v>0</v>
          </cell>
          <cell r="C509">
            <v>1003.4269810000002</v>
          </cell>
        </row>
        <row r="510">
          <cell r="A510" t="str">
            <v>5244</v>
          </cell>
          <cell r="B510">
            <v>0</v>
          </cell>
          <cell r="C510">
            <v>18559.637572</v>
          </cell>
        </row>
        <row r="511">
          <cell r="A511" t="str">
            <v>5242</v>
          </cell>
          <cell r="B511">
            <v>0</v>
          </cell>
          <cell r="C511">
            <v>1308.1076149999997</v>
          </cell>
        </row>
        <row r="512">
          <cell r="A512" t="str">
            <v>5130</v>
          </cell>
          <cell r="B512">
            <v>0</v>
          </cell>
          <cell r="C512">
            <v>932.52629200000013</v>
          </cell>
        </row>
        <row r="513">
          <cell r="A513" t="str">
            <v>5145</v>
          </cell>
          <cell r="B513">
            <v>0</v>
          </cell>
          <cell r="C513">
            <v>1421.2467229999997</v>
          </cell>
        </row>
        <row r="514">
          <cell r="A514" t="str">
            <v>3631</v>
          </cell>
          <cell r="B514">
            <v>0</v>
          </cell>
          <cell r="C514">
            <v>0</v>
          </cell>
        </row>
        <row r="515">
          <cell r="A515" t="str">
            <v>36210</v>
          </cell>
          <cell r="B515">
            <v>0</v>
          </cell>
          <cell r="C515">
            <v>8252.1172260000003</v>
          </cell>
        </row>
        <row r="516">
          <cell r="A516" t="str">
            <v>3623</v>
          </cell>
          <cell r="B516">
            <v>0</v>
          </cell>
          <cell r="C516">
            <v>25.285150999999999</v>
          </cell>
        </row>
        <row r="517">
          <cell r="A517" t="str">
            <v>3532</v>
          </cell>
          <cell r="B517">
            <v>0</v>
          </cell>
          <cell r="C517">
            <v>3391.801798</v>
          </cell>
        </row>
        <row r="518">
          <cell r="A518" t="str">
            <v>3522</v>
          </cell>
          <cell r="B518">
            <v>0</v>
          </cell>
          <cell r="C518">
            <v>163005.695396</v>
          </cell>
        </row>
        <row r="519">
          <cell r="A519" t="str">
            <v>3625</v>
          </cell>
          <cell r="B519">
            <v>0</v>
          </cell>
          <cell r="C519">
            <v>2298.2211649999999</v>
          </cell>
        </row>
        <row r="520">
          <cell r="A520" t="str">
            <v>3626</v>
          </cell>
          <cell r="B520">
            <v>0</v>
          </cell>
          <cell r="C520">
            <v>949.41139300000009</v>
          </cell>
        </row>
        <row r="521">
          <cell r="A521" t="str">
            <v>3512</v>
          </cell>
          <cell r="B521">
            <v>0</v>
          </cell>
          <cell r="C521">
            <v>5935.1065210000006</v>
          </cell>
        </row>
        <row r="522">
          <cell r="A522" t="str">
            <v>3542</v>
          </cell>
          <cell r="B522">
            <v>0</v>
          </cell>
          <cell r="C522">
            <v>0</v>
          </cell>
        </row>
        <row r="523">
          <cell r="A523" t="str">
            <v>3543</v>
          </cell>
          <cell r="B523">
            <v>0</v>
          </cell>
          <cell r="C523">
            <v>1768.2335919999998</v>
          </cell>
        </row>
        <row r="524">
          <cell r="A524" t="str">
            <v>3533</v>
          </cell>
          <cell r="B524">
            <v>0</v>
          </cell>
          <cell r="C524">
            <v>11.159934000000002</v>
          </cell>
        </row>
        <row r="525">
          <cell r="A525" t="str">
            <v>3651</v>
          </cell>
          <cell r="B525">
            <v>0</v>
          </cell>
          <cell r="C525">
            <v>4098.9252629999992</v>
          </cell>
        </row>
        <row r="526">
          <cell r="A526" t="str">
            <v>3534</v>
          </cell>
          <cell r="B526">
            <v>0</v>
          </cell>
          <cell r="C526">
            <v>2597.0844669999997</v>
          </cell>
        </row>
        <row r="527">
          <cell r="A527" t="str">
            <v>3554</v>
          </cell>
          <cell r="B527">
            <v>0</v>
          </cell>
          <cell r="C527">
            <v>0</v>
          </cell>
        </row>
        <row r="528">
          <cell r="A528" t="str">
            <v>3536</v>
          </cell>
          <cell r="B528">
            <v>0</v>
          </cell>
          <cell r="C528">
            <v>14822.116806</v>
          </cell>
        </row>
        <row r="529">
          <cell r="A529" t="str">
            <v>3663</v>
          </cell>
          <cell r="B529">
            <v>0</v>
          </cell>
          <cell r="C529">
            <v>0</v>
          </cell>
        </row>
        <row r="530">
          <cell r="A530" t="str">
            <v>3633</v>
          </cell>
          <cell r="B530">
            <v>0</v>
          </cell>
          <cell r="C530">
            <v>0</v>
          </cell>
        </row>
        <row r="531">
          <cell r="A531" t="str">
            <v>3632</v>
          </cell>
          <cell r="B531">
            <v>0</v>
          </cell>
          <cell r="C531">
            <v>2086.7277590000003</v>
          </cell>
        </row>
        <row r="532">
          <cell r="A532" t="str">
            <v>4131</v>
          </cell>
          <cell r="B532">
            <v>0</v>
          </cell>
          <cell r="C532">
            <v>0</v>
          </cell>
        </row>
        <row r="533">
          <cell r="A533" t="str">
            <v>4144</v>
          </cell>
          <cell r="B533">
            <v>0</v>
          </cell>
          <cell r="C533">
            <v>0</v>
          </cell>
        </row>
        <row r="534">
          <cell r="A534" t="str">
            <v>4114</v>
          </cell>
          <cell r="B534">
            <v>0</v>
          </cell>
          <cell r="C534">
            <v>0</v>
          </cell>
        </row>
        <row r="535">
          <cell r="A535" t="str">
            <v>4122</v>
          </cell>
          <cell r="B535">
            <v>0</v>
          </cell>
          <cell r="C535">
            <v>2785.8670749999997</v>
          </cell>
        </row>
        <row r="536">
          <cell r="A536" t="str">
            <v>4256</v>
          </cell>
          <cell r="B536">
            <v>0</v>
          </cell>
          <cell r="C536">
            <v>0</v>
          </cell>
        </row>
        <row r="537">
          <cell r="A537" t="str">
            <v>4175</v>
          </cell>
          <cell r="B537">
            <v>0</v>
          </cell>
          <cell r="C537">
            <v>0</v>
          </cell>
        </row>
        <row r="538">
          <cell r="A538" t="str">
            <v>4224</v>
          </cell>
          <cell r="B538">
            <v>0</v>
          </cell>
          <cell r="C538">
            <v>925.34502699999985</v>
          </cell>
        </row>
        <row r="539">
          <cell r="A539" t="str">
            <v>4216</v>
          </cell>
          <cell r="B539">
            <v>0</v>
          </cell>
          <cell r="C539">
            <v>565.8119559999999</v>
          </cell>
        </row>
        <row r="540">
          <cell r="A540" t="str">
            <v>4168</v>
          </cell>
          <cell r="B540">
            <v>0</v>
          </cell>
          <cell r="C540">
            <v>59.740223</v>
          </cell>
        </row>
        <row r="541">
          <cell r="A541" t="str">
            <v>4250</v>
          </cell>
          <cell r="B541">
            <v>0</v>
          </cell>
          <cell r="C541">
            <v>21536.374017999999</v>
          </cell>
        </row>
        <row r="542">
          <cell r="A542" t="str">
            <v>4218</v>
          </cell>
          <cell r="B542">
            <v>0</v>
          </cell>
          <cell r="C542">
            <v>170.16505999999998</v>
          </cell>
        </row>
        <row r="543">
          <cell r="A543" t="str">
            <v>4217</v>
          </cell>
          <cell r="B543">
            <v>0</v>
          </cell>
          <cell r="C543">
            <v>111.66279399999999</v>
          </cell>
        </row>
        <row r="544">
          <cell r="A544" t="str">
            <v>4153</v>
          </cell>
          <cell r="B544">
            <v>0</v>
          </cell>
          <cell r="C544">
            <v>2292.6545790000005</v>
          </cell>
        </row>
        <row r="545">
          <cell r="A545" t="str">
            <v>4152</v>
          </cell>
          <cell r="B545">
            <v>0</v>
          </cell>
          <cell r="C545">
            <v>21.606449999999999</v>
          </cell>
        </row>
        <row r="546">
          <cell r="A546" t="str">
            <v>3311</v>
          </cell>
          <cell r="B546">
            <v>0</v>
          </cell>
          <cell r="C546">
            <v>106.079691</v>
          </cell>
        </row>
        <row r="547">
          <cell r="A547" t="str">
            <v>3432</v>
          </cell>
          <cell r="B547">
            <v>0</v>
          </cell>
          <cell r="C547">
            <v>28.519970999999998</v>
          </cell>
        </row>
        <row r="548">
          <cell r="A548" t="str">
            <v>3333</v>
          </cell>
          <cell r="B548">
            <v>0</v>
          </cell>
          <cell r="C548">
            <v>12358.483984999999</v>
          </cell>
        </row>
        <row r="549">
          <cell r="A549" t="str">
            <v>3354</v>
          </cell>
          <cell r="B549">
            <v>0</v>
          </cell>
          <cell r="C549">
            <v>1600.0658649999998</v>
          </cell>
        </row>
        <row r="550">
          <cell r="A550" t="str">
            <v>3417</v>
          </cell>
          <cell r="B550">
            <v>0</v>
          </cell>
          <cell r="C550">
            <v>0</v>
          </cell>
        </row>
        <row r="551">
          <cell r="A551" t="str">
            <v>3308</v>
          </cell>
          <cell r="B551">
            <v>0</v>
          </cell>
          <cell r="C551">
            <v>2407.608283</v>
          </cell>
        </row>
        <row r="552">
          <cell r="A552" t="str">
            <v>3428</v>
          </cell>
          <cell r="B552">
            <v>0</v>
          </cell>
          <cell r="C552">
            <v>4133.6219010000004</v>
          </cell>
        </row>
        <row r="553">
          <cell r="A553" t="str">
            <v>3424</v>
          </cell>
          <cell r="B553">
            <v>0</v>
          </cell>
          <cell r="C553">
            <v>19511.053328000002</v>
          </cell>
        </row>
        <row r="554">
          <cell r="A554" t="str">
            <v>3416</v>
          </cell>
          <cell r="B554">
            <v>0</v>
          </cell>
          <cell r="C554">
            <v>0</v>
          </cell>
        </row>
        <row r="555">
          <cell r="A555" t="str">
            <v>3434</v>
          </cell>
          <cell r="B555">
            <v>0</v>
          </cell>
          <cell r="C555">
            <v>2646.1979690000003</v>
          </cell>
        </row>
        <row r="556">
          <cell r="A556" t="str">
            <v>3439</v>
          </cell>
          <cell r="B556">
            <v>0</v>
          </cell>
          <cell r="C556">
            <v>143.81352000000001</v>
          </cell>
        </row>
        <row r="557">
          <cell r="A557" t="str">
            <v>3445</v>
          </cell>
          <cell r="B557">
            <v>0</v>
          </cell>
          <cell r="C557">
            <v>0</v>
          </cell>
        </row>
        <row r="558">
          <cell r="A558" t="str">
            <v>3446</v>
          </cell>
          <cell r="B558">
            <v>0</v>
          </cell>
          <cell r="C558">
            <v>0</v>
          </cell>
        </row>
        <row r="559">
          <cell r="A559" t="str">
            <v>3317</v>
          </cell>
          <cell r="B559">
            <v>0</v>
          </cell>
          <cell r="C559">
            <v>0</v>
          </cell>
        </row>
        <row r="560">
          <cell r="A560" t="str">
            <v>3318</v>
          </cell>
          <cell r="B560">
            <v>0</v>
          </cell>
          <cell r="C560">
            <v>0</v>
          </cell>
        </row>
        <row r="561">
          <cell r="A561" t="str">
            <v>3324</v>
          </cell>
          <cell r="B561">
            <v>0</v>
          </cell>
          <cell r="C561">
            <v>0</v>
          </cell>
        </row>
        <row r="562">
          <cell r="A562" t="str">
            <v>3447</v>
          </cell>
          <cell r="B562">
            <v>0</v>
          </cell>
          <cell r="C562">
            <v>0</v>
          </cell>
        </row>
        <row r="563">
          <cell r="A563" t="str">
            <v>5350</v>
          </cell>
          <cell r="B563">
            <v>0</v>
          </cell>
          <cell r="C563">
            <v>0</v>
          </cell>
        </row>
        <row r="564">
          <cell r="A564" t="str">
            <v>5466</v>
          </cell>
          <cell r="B564">
            <v>0</v>
          </cell>
          <cell r="C564">
            <v>0</v>
          </cell>
        </row>
        <row r="565">
          <cell r="A565" t="str">
            <v>5325</v>
          </cell>
          <cell r="B565">
            <v>0</v>
          </cell>
          <cell r="C565">
            <v>0</v>
          </cell>
        </row>
        <row r="566">
          <cell r="A566" t="str">
            <v>5354</v>
          </cell>
          <cell r="B566">
            <v>0</v>
          </cell>
          <cell r="C566">
            <v>0</v>
          </cell>
        </row>
        <row r="567">
          <cell r="A567" t="str">
            <v>5307</v>
          </cell>
          <cell r="B567">
            <v>0</v>
          </cell>
          <cell r="C567">
            <v>0</v>
          </cell>
        </row>
        <row r="568">
          <cell r="A568" t="str">
            <v>5306</v>
          </cell>
          <cell r="B568">
            <v>0</v>
          </cell>
          <cell r="C568">
            <v>0</v>
          </cell>
        </row>
        <row r="569">
          <cell r="A569" t="str">
            <v>5715</v>
          </cell>
          <cell r="B569">
            <v>0</v>
          </cell>
          <cell r="C569">
            <v>0</v>
          </cell>
        </row>
        <row r="570">
          <cell r="A570" t="str">
            <v>5711</v>
          </cell>
          <cell r="B570">
            <v>0</v>
          </cell>
          <cell r="C570">
            <v>0</v>
          </cell>
        </row>
        <row r="571">
          <cell r="A571" t="str">
            <v>5722</v>
          </cell>
          <cell r="B571">
            <v>0</v>
          </cell>
          <cell r="C571">
            <v>0</v>
          </cell>
        </row>
        <row r="572">
          <cell r="A572" t="str">
            <v>5717</v>
          </cell>
          <cell r="B572">
            <v>0</v>
          </cell>
          <cell r="C572">
            <v>0</v>
          </cell>
        </row>
        <row r="573">
          <cell r="A573" t="str">
            <v>4370</v>
          </cell>
          <cell r="B573">
            <v>0</v>
          </cell>
          <cell r="C573">
            <v>0</v>
          </cell>
        </row>
        <row r="574">
          <cell r="A574" t="str">
            <v>4480</v>
          </cell>
          <cell r="B574">
            <v>0</v>
          </cell>
          <cell r="C574">
            <v>0</v>
          </cell>
        </row>
        <row r="575">
          <cell r="A575" t="str">
            <v>4441</v>
          </cell>
          <cell r="B575">
            <v>0</v>
          </cell>
          <cell r="C575">
            <v>0</v>
          </cell>
        </row>
        <row r="576">
          <cell r="A576" t="str">
            <v>4319</v>
          </cell>
          <cell r="B576">
            <v>0</v>
          </cell>
          <cell r="C576">
            <v>0</v>
          </cell>
        </row>
        <row r="577">
          <cell r="A577" t="str">
            <v>4427</v>
          </cell>
          <cell r="B577">
            <v>0</v>
          </cell>
          <cell r="C577">
            <v>0</v>
          </cell>
        </row>
        <row r="578">
          <cell r="A578" t="str">
            <v>4354</v>
          </cell>
          <cell r="B578">
            <v>0</v>
          </cell>
          <cell r="C578">
            <v>0</v>
          </cell>
        </row>
        <row r="579">
          <cell r="A579" t="str">
            <v>4380</v>
          </cell>
          <cell r="B579">
            <v>0</v>
          </cell>
          <cell r="C579">
            <v>0</v>
          </cell>
        </row>
        <row r="580">
          <cell r="A580" t="str">
            <v>4351</v>
          </cell>
          <cell r="B580">
            <v>0</v>
          </cell>
          <cell r="C580">
            <v>0</v>
          </cell>
        </row>
        <row r="581">
          <cell r="A581" t="str">
            <v>4333</v>
          </cell>
          <cell r="B581">
            <v>0</v>
          </cell>
          <cell r="C581">
            <v>0</v>
          </cell>
        </row>
        <row r="582">
          <cell r="A582" t="str">
            <v>4317</v>
          </cell>
          <cell r="B582">
            <v>0</v>
          </cell>
          <cell r="C582">
            <v>0</v>
          </cell>
        </row>
        <row r="583">
          <cell r="A583" t="str">
            <v>4332</v>
          </cell>
          <cell r="B583">
            <v>0</v>
          </cell>
          <cell r="C583">
            <v>0</v>
          </cell>
        </row>
        <row r="584">
          <cell r="A584" t="str">
            <v>4412</v>
          </cell>
          <cell r="B584">
            <v>0</v>
          </cell>
          <cell r="C584">
            <v>0</v>
          </cell>
        </row>
        <row r="585">
          <cell r="A585" t="str">
            <v>4022</v>
          </cell>
          <cell r="B585">
            <v>0</v>
          </cell>
          <cell r="C585">
            <v>0</v>
          </cell>
        </row>
        <row r="586">
          <cell r="A586" t="str">
            <v>4023</v>
          </cell>
          <cell r="B586">
            <v>0</v>
          </cell>
          <cell r="C586">
            <v>0</v>
          </cell>
        </row>
        <row r="587">
          <cell r="A587" t="str">
            <v>6182</v>
          </cell>
          <cell r="B587">
            <v>0</v>
          </cell>
          <cell r="C587">
            <v>0</v>
          </cell>
        </row>
        <row r="588">
          <cell r="A588" t="str">
            <v>6413</v>
          </cell>
          <cell r="B588">
            <v>0</v>
          </cell>
          <cell r="C588">
            <v>0</v>
          </cell>
        </row>
        <row r="589">
          <cell r="A589" t="str">
            <v>6200</v>
          </cell>
          <cell r="B589">
            <v>0</v>
          </cell>
          <cell r="C589">
            <v>0</v>
          </cell>
        </row>
        <row r="590">
          <cell r="A590" t="str">
            <v>6203</v>
          </cell>
          <cell r="B590">
            <v>0</v>
          </cell>
          <cell r="C590">
            <v>3598.3730840000007</v>
          </cell>
        </row>
        <row r="591">
          <cell r="A591" t="str">
            <v>6374</v>
          </cell>
          <cell r="B591">
            <v>0</v>
          </cell>
          <cell r="C591">
            <v>0</v>
          </cell>
        </row>
        <row r="592">
          <cell r="A592" t="str">
            <v>6292</v>
          </cell>
          <cell r="B592">
            <v>0</v>
          </cell>
          <cell r="C592">
            <v>0</v>
          </cell>
        </row>
        <row r="593">
          <cell r="A593" t="str">
            <v>5530</v>
          </cell>
          <cell r="B593">
            <v>0</v>
          </cell>
          <cell r="C593">
            <v>626.424532</v>
          </cell>
        </row>
        <row r="594">
          <cell r="A594" t="str">
            <v>5624</v>
          </cell>
          <cell r="B594">
            <v>0</v>
          </cell>
          <cell r="C594">
            <v>0</v>
          </cell>
        </row>
        <row r="595">
          <cell r="A595" t="str">
            <v>5580</v>
          </cell>
          <cell r="B595">
            <v>0</v>
          </cell>
          <cell r="C595">
            <v>4867.6379010000001</v>
          </cell>
        </row>
        <row r="596">
          <cell r="A596" t="str">
            <v>5543</v>
          </cell>
          <cell r="B596">
            <v>0</v>
          </cell>
          <cell r="C596">
            <v>48387.615803999994</v>
          </cell>
        </row>
        <row r="597">
          <cell r="A597" t="str">
            <v>5577</v>
          </cell>
          <cell r="B597">
            <v>0</v>
          </cell>
          <cell r="C597">
            <v>0</v>
          </cell>
        </row>
        <row r="598">
          <cell r="A598" t="str">
            <v>5517</v>
          </cell>
          <cell r="B598">
            <v>0</v>
          </cell>
          <cell r="C598">
            <v>9415.8476890000002</v>
          </cell>
        </row>
        <row r="599">
          <cell r="A599" t="str">
            <v>6503</v>
          </cell>
          <cell r="B599">
            <v>0</v>
          </cell>
          <cell r="C599">
            <v>4847.895191999999</v>
          </cell>
        </row>
        <row r="600">
          <cell r="A600" t="str">
            <v>6750</v>
          </cell>
          <cell r="B600">
            <v>0</v>
          </cell>
          <cell r="C600">
            <v>4419.187962</v>
          </cell>
        </row>
        <row r="601">
          <cell r="A601" t="str">
            <v>6570</v>
          </cell>
          <cell r="B601">
            <v>0</v>
          </cell>
          <cell r="C601">
            <v>3446.3674769999998</v>
          </cell>
        </row>
        <row r="602">
          <cell r="A602" t="str">
            <v>6741</v>
          </cell>
          <cell r="B602">
            <v>0</v>
          </cell>
          <cell r="C602">
            <v>0</v>
          </cell>
        </row>
        <row r="603">
          <cell r="A603" t="str">
            <v>7180</v>
          </cell>
          <cell r="B603">
            <v>0</v>
          </cell>
          <cell r="C603">
            <v>3082.6766049999997</v>
          </cell>
        </row>
        <row r="604">
          <cell r="A604" t="str">
            <v>8347</v>
          </cell>
          <cell r="B604">
            <v>0</v>
          </cell>
          <cell r="C604">
            <v>0</v>
          </cell>
        </row>
        <row r="605">
          <cell r="A605" t="str">
            <v>8360</v>
          </cell>
          <cell r="B605">
            <v>0</v>
          </cell>
          <cell r="C605">
            <v>25284.066320000005</v>
          </cell>
        </row>
        <row r="606">
          <cell r="A606" t="str">
            <v>7350</v>
          </cell>
          <cell r="B606">
            <v>0</v>
          </cell>
          <cell r="C606">
            <v>232.76868100000002</v>
          </cell>
        </row>
        <row r="607">
          <cell r="A607" t="str">
            <v>1024</v>
          </cell>
          <cell r="B607">
            <v>0</v>
          </cell>
          <cell r="C607">
            <v>1740.023735</v>
          </cell>
        </row>
        <row r="608">
          <cell r="A608" t="str">
            <v>0654</v>
          </cell>
          <cell r="B608">
            <v>0</v>
          </cell>
          <cell r="C608">
            <v>0</v>
          </cell>
        </row>
        <row r="609">
          <cell r="A609" t="str">
            <v>2663</v>
          </cell>
          <cell r="B609">
            <v>0</v>
          </cell>
          <cell r="C609">
            <v>0</v>
          </cell>
        </row>
        <row r="610">
          <cell r="A610" t="str">
            <v>2664</v>
          </cell>
          <cell r="B610">
            <v>0</v>
          </cell>
          <cell r="C610">
            <v>38317.121380999997</v>
          </cell>
        </row>
        <row r="611">
          <cell r="A611" t="str">
            <v>2653</v>
          </cell>
          <cell r="B611">
            <v>0</v>
          </cell>
          <cell r="C611">
            <v>0</v>
          </cell>
        </row>
        <row r="612">
          <cell r="A612" t="str">
            <v>2654</v>
          </cell>
          <cell r="B612">
            <v>0</v>
          </cell>
          <cell r="C612">
            <v>0</v>
          </cell>
        </row>
        <row r="613">
          <cell r="A613" t="str">
            <v>2651</v>
          </cell>
          <cell r="B613">
            <v>0</v>
          </cell>
          <cell r="C613">
            <v>4342.3071160000009</v>
          </cell>
        </row>
        <row r="614">
          <cell r="A614" t="str">
            <v>2643</v>
          </cell>
          <cell r="B614">
            <v>0</v>
          </cell>
          <cell r="C614">
            <v>1824.895649</v>
          </cell>
        </row>
        <row r="615">
          <cell r="A615" t="str">
            <v>2644</v>
          </cell>
          <cell r="B615">
            <v>0</v>
          </cell>
          <cell r="C615">
            <v>6203.9146370000008</v>
          </cell>
        </row>
        <row r="616">
          <cell r="A616" t="str">
            <v>2765</v>
          </cell>
          <cell r="B616">
            <v>0</v>
          </cell>
          <cell r="C616">
            <v>0</v>
          </cell>
        </row>
        <row r="617">
          <cell r="A617" t="str">
            <v>2622</v>
          </cell>
          <cell r="B617">
            <v>0</v>
          </cell>
          <cell r="C617">
            <v>0</v>
          </cell>
        </row>
        <row r="618">
          <cell r="A618" t="str">
            <v>2562</v>
          </cell>
          <cell r="B618">
            <v>0</v>
          </cell>
          <cell r="C618">
            <v>0</v>
          </cell>
        </row>
        <row r="619">
          <cell r="A619" t="str">
            <v>2621</v>
          </cell>
          <cell r="B619">
            <v>0</v>
          </cell>
          <cell r="C619">
            <v>0</v>
          </cell>
        </row>
        <row r="620">
          <cell r="A620" t="str">
            <v>2625</v>
          </cell>
          <cell r="B620">
            <v>0</v>
          </cell>
          <cell r="C620">
            <v>0</v>
          </cell>
        </row>
        <row r="621">
          <cell r="A621" t="str">
            <v>2614</v>
          </cell>
          <cell r="B621">
            <v>0</v>
          </cell>
          <cell r="C621">
            <v>0</v>
          </cell>
        </row>
        <row r="622">
          <cell r="A622" t="str">
            <v>2667</v>
          </cell>
          <cell r="B622">
            <v>0</v>
          </cell>
          <cell r="C622">
            <v>0</v>
          </cell>
        </row>
        <row r="623">
          <cell r="A623" t="str">
            <v>2563</v>
          </cell>
          <cell r="B623">
            <v>0</v>
          </cell>
          <cell r="C623">
            <v>0</v>
          </cell>
        </row>
        <row r="624">
          <cell r="A624" t="str">
            <v>2615</v>
          </cell>
          <cell r="B624">
            <v>0</v>
          </cell>
          <cell r="C624">
            <v>0</v>
          </cell>
        </row>
        <row r="625">
          <cell r="A625" t="str">
            <v>2627</v>
          </cell>
          <cell r="B625">
            <v>0</v>
          </cell>
          <cell r="C625">
            <v>0</v>
          </cell>
        </row>
        <row r="626">
          <cell r="A626" t="str">
            <v>2761</v>
          </cell>
          <cell r="B626">
            <v>0</v>
          </cell>
          <cell r="C626">
            <v>0</v>
          </cell>
        </row>
        <row r="627">
          <cell r="A627" t="str">
            <v>2626</v>
          </cell>
          <cell r="B627">
            <v>0</v>
          </cell>
          <cell r="C627">
            <v>0</v>
          </cell>
        </row>
        <row r="628">
          <cell r="A628" t="str">
            <v>2762</v>
          </cell>
          <cell r="B628">
            <v>0</v>
          </cell>
          <cell r="C628">
            <v>0</v>
          </cell>
        </row>
        <row r="629">
          <cell r="A629" t="str">
            <v>2767</v>
          </cell>
          <cell r="B629">
            <v>0</v>
          </cell>
          <cell r="C629">
            <v>23181.813821</v>
          </cell>
        </row>
        <row r="630">
          <cell r="A630" t="str">
            <v>2725</v>
          </cell>
          <cell r="B630">
            <v>0</v>
          </cell>
          <cell r="C630">
            <v>1735.2988639999999</v>
          </cell>
        </row>
        <row r="631">
          <cell r="A631" t="str">
            <v>2724</v>
          </cell>
          <cell r="B631">
            <v>0</v>
          </cell>
          <cell r="C631">
            <v>342.59952300000003</v>
          </cell>
        </row>
        <row r="632">
          <cell r="A632" t="str">
            <v>2742</v>
          </cell>
          <cell r="B632">
            <v>0</v>
          </cell>
          <cell r="C632">
            <v>0</v>
          </cell>
        </row>
        <row r="633">
          <cell r="A633" t="str">
            <v>2777</v>
          </cell>
          <cell r="B633">
            <v>0</v>
          </cell>
          <cell r="C633">
            <v>0</v>
          </cell>
        </row>
        <row r="634">
          <cell r="A634" t="str">
            <v>2766</v>
          </cell>
          <cell r="B634">
            <v>0</v>
          </cell>
          <cell r="C634">
            <v>0</v>
          </cell>
        </row>
        <row r="635">
          <cell r="A635" t="str">
            <v>2733</v>
          </cell>
          <cell r="B635">
            <v>0</v>
          </cell>
          <cell r="C635">
            <v>3039.9419660000003</v>
          </cell>
        </row>
        <row r="636">
          <cell r="A636" t="str">
            <v>2763</v>
          </cell>
          <cell r="B636">
            <v>0</v>
          </cell>
          <cell r="C636">
            <v>0</v>
          </cell>
        </row>
        <row r="637">
          <cell r="A637" t="str">
            <v>2764</v>
          </cell>
          <cell r="B637">
            <v>0</v>
          </cell>
          <cell r="C637">
            <v>2326.7802149999998</v>
          </cell>
        </row>
        <row r="638">
          <cell r="A638" t="str">
            <v>2734</v>
          </cell>
          <cell r="B638">
            <v>0</v>
          </cell>
          <cell r="C638">
            <v>4606.7413629999992</v>
          </cell>
        </row>
        <row r="639">
          <cell r="A639" t="str">
            <v>2645</v>
          </cell>
          <cell r="B639">
            <v>0</v>
          </cell>
          <cell r="C639">
            <v>320.94772499999993</v>
          </cell>
        </row>
        <row r="640">
          <cell r="A640" t="str">
            <v>2714</v>
          </cell>
          <cell r="B640">
            <v>0</v>
          </cell>
          <cell r="C640">
            <v>2740.0337090000003</v>
          </cell>
        </row>
        <row r="641">
          <cell r="A641" t="str">
            <v>2522</v>
          </cell>
          <cell r="B641">
            <v>0</v>
          </cell>
          <cell r="C641">
            <v>114.986312</v>
          </cell>
        </row>
        <row r="642">
          <cell r="A642" t="str">
            <v>2732</v>
          </cell>
          <cell r="B642">
            <v>0</v>
          </cell>
          <cell r="C642">
            <v>35822.574313999998</v>
          </cell>
        </row>
        <row r="643">
          <cell r="A643" t="str">
            <v>2744</v>
          </cell>
          <cell r="B643">
            <v>0</v>
          </cell>
          <cell r="C643">
            <v>-7.7428929999999996</v>
          </cell>
        </row>
        <row r="644">
          <cell r="A644" t="str">
            <v>2515</v>
          </cell>
          <cell r="B644">
            <v>0</v>
          </cell>
          <cell r="C644">
            <v>0</v>
          </cell>
        </row>
        <row r="645">
          <cell r="A645" t="str">
            <v>2656</v>
          </cell>
          <cell r="B645">
            <v>0</v>
          </cell>
          <cell r="C645">
            <v>5089.8646860000008</v>
          </cell>
        </row>
        <row r="646">
          <cell r="A646" t="str">
            <v>2666</v>
          </cell>
          <cell r="B646">
            <v>0</v>
          </cell>
          <cell r="C646">
            <v>0</v>
          </cell>
        </row>
        <row r="647">
          <cell r="A647" t="str">
            <v>2749</v>
          </cell>
          <cell r="B647">
            <v>0</v>
          </cell>
          <cell r="C647">
            <v>1914.6008510000001</v>
          </cell>
        </row>
        <row r="648">
          <cell r="A648" t="str">
            <v>2512</v>
          </cell>
          <cell r="B648">
            <v>0</v>
          </cell>
          <cell r="C648">
            <v>2922.6782149999999</v>
          </cell>
        </row>
        <row r="649">
          <cell r="A649" t="str">
            <v>2723</v>
          </cell>
          <cell r="B649">
            <v>0</v>
          </cell>
          <cell r="C649">
            <v>1280.2470659999997</v>
          </cell>
        </row>
        <row r="650">
          <cell r="A650" t="str">
            <v>2737</v>
          </cell>
          <cell r="B650">
            <v>0</v>
          </cell>
          <cell r="C650">
            <v>-6.6987160000000001</v>
          </cell>
        </row>
        <row r="651">
          <cell r="A651" t="str">
            <v>2747</v>
          </cell>
          <cell r="B651">
            <v>0</v>
          </cell>
          <cell r="C651">
            <v>1536.2241469999997</v>
          </cell>
        </row>
        <row r="652">
          <cell r="A652" t="str">
            <v>2775</v>
          </cell>
          <cell r="B652">
            <v>0</v>
          </cell>
          <cell r="C652">
            <v>0</v>
          </cell>
        </row>
        <row r="653">
          <cell r="A653" t="str">
            <v>2731</v>
          </cell>
          <cell r="B653">
            <v>0</v>
          </cell>
          <cell r="C653">
            <v>-4.3027559999999996</v>
          </cell>
        </row>
        <row r="654">
          <cell r="A654" t="str">
            <v>3015</v>
          </cell>
          <cell r="B654">
            <v>0</v>
          </cell>
          <cell r="C654">
            <v>2866.002743</v>
          </cell>
        </row>
        <row r="655">
          <cell r="A655" t="str">
            <v>0674</v>
          </cell>
          <cell r="B655">
            <v>0</v>
          </cell>
          <cell r="C655">
            <v>1284.5946570000001</v>
          </cell>
        </row>
        <row r="656">
          <cell r="A656" t="str">
            <v>0740</v>
          </cell>
          <cell r="B656">
            <v>0</v>
          </cell>
          <cell r="C656">
            <v>2492.152161</v>
          </cell>
        </row>
        <row r="657">
          <cell r="A657" t="str">
            <v>0725</v>
          </cell>
          <cell r="B657">
            <v>0</v>
          </cell>
          <cell r="C657">
            <v>0</v>
          </cell>
        </row>
        <row r="658">
          <cell r="A658" t="str">
            <v>0711</v>
          </cell>
          <cell r="B658">
            <v>0</v>
          </cell>
          <cell r="C658">
            <v>0</v>
          </cell>
        </row>
        <row r="659">
          <cell r="A659" t="str">
            <v>0521</v>
          </cell>
          <cell r="B659">
            <v>0</v>
          </cell>
          <cell r="C659">
            <v>17020.013209000001</v>
          </cell>
        </row>
        <row r="660">
          <cell r="A660" t="str">
            <v>0523</v>
          </cell>
          <cell r="B660">
            <v>0</v>
          </cell>
          <cell r="C660">
            <v>380.54339399999998</v>
          </cell>
        </row>
        <row r="661">
          <cell r="A661" t="str">
            <v>0624</v>
          </cell>
          <cell r="B661">
            <v>0</v>
          </cell>
          <cell r="C661">
            <v>1612.5411119999999</v>
          </cell>
        </row>
        <row r="662">
          <cell r="A662" t="str">
            <v>0611</v>
          </cell>
          <cell r="B662">
            <v>0</v>
          </cell>
          <cell r="C662">
            <v>3193.2509989999999</v>
          </cell>
        </row>
        <row r="663">
          <cell r="A663" t="str">
            <v>0563</v>
          </cell>
          <cell r="B663">
            <v>0</v>
          </cell>
          <cell r="C663">
            <v>755.03347199999996</v>
          </cell>
        </row>
        <row r="664">
          <cell r="A664" t="str">
            <v>0642</v>
          </cell>
          <cell r="B664">
            <v>0</v>
          </cell>
          <cell r="C664">
            <v>1138.9867660000002</v>
          </cell>
        </row>
        <row r="665">
          <cell r="A665" t="str">
            <v>0577</v>
          </cell>
          <cell r="B665">
            <v>0</v>
          </cell>
          <cell r="C665">
            <v>1091.7540550000001</v>
          </cell>
        </row>
        <row r="666">
          <cell r="A666" t="str">
            <v>0666</v>
          </cell>
          <cell r="B666">
            <v>0</v>
          </cell>
          <cell r="C666">
            <v>0</v>
          </cell>
        </row>
        <row r="667">
          <cell r="A667" t="str">
            <v>0754</v>
          </cell>
          <cell r="B667">
            <v>0</v>
          </cell>
          <cell r="C667">
            <v>0</v>
          </cell>
        </row>
        <row r="668">
          <cell r="A668" t="str">
            <v>0555</v>
          </cell>
          <cell r="B668">
            <v>0</v>
          </cell>
          <cell r="C668">
            <v>0</v>
          </cell>
        </row>
        <row r="669">
          <cell r="A669" t="str">
            <v>0522</v>
          </cell>
          <cell r="B669">
            <v>0</v>
          </cell>
          <cell r="C669">
            <v>0</v>
          </cell>
        </row>
        <row r="670">
          <cell r="A670" t="str">
            <v>0655</v>
          </cell>
          <cell r="B670">
            <v>0</v>
          </cell>
          <cell r="C670">
            <v>0</v>
          </cell>
        </row>
        <row r="671">
          <cell r="A671" t="str">
            <v>0657</v>
          </cell>
          <cell r="B671">
            <v>0</v>
          </cell>
          <cell r="C671">
            <v>17344.803946</v>
          </cell>
        </row>
        <row r="672">
          <cell r="A672" t="str">
            <v>0538</v>
          </cell>
          <cell r="B672">
            <v>0</v>
          </cell>
          <cell r="C672">
            <v>0</v>
          </cell>
        </row>
        <row r="673">
          <cell r="A673" t="str">
            <v>0508</v>
          </cell>
          <cell r="B673">
            <v>0</v>
          </cell>
          <cell r="C673">
            <v>0</v>
          </cell>
        </row>
        <row r="674">
          <cell r="A674" t="str">
            <v>0323</v>
          </cell>
          <cell r="B674">
            <v>0</v>
          </cell>
          <cell r="C674">
            <v>3586.7827150000003</v>
          </cell>
        </row>
        <row r="675">
          <cell r="A675" t="str">
            <v>0311</v>
          </cell>
          <cell r="B675">
            <v>0</v>
          </cell>
          <cell r="C675">
            <v>176.22122999999999</v>
          </cell>
        </row>
        <row r="676">
          <cell r="A676" t="str">
            <v>0330</v>
          </cell>
          <cell r="B676">
            <v>0</v>
          </cell>
          <cell r="C676">
            <v>0</v>
          </cell>
        </row>
        <row r="677">
          <cell r="A677" t="str">
            <v>0314</v>
          </cell>
          <cell r="B677">
            <v>0</v>
          </cell>
          <cell r="C677">
            <v>1093.785355</v>
          </cell>
        </row>
        <row r="678">
          <cell r="A678" t="str">
            <v>1102</v>
          </cell>
          <cell r="B678">
            <v>0</v>
          </cell>
          <cell r="C678">
            <v>758.89528099999984</v>
          </cell>
        </row>
        <row r="679">
          <cell r="A679" t="str">
            <v>1143</v>
          </cell>
          <cell r="B679">
            <v>0</v>
          </cell>
          <cell r="C679">
            <v>1083.8954500000002</v>
          </cell>
        </row>
        <row r="680">
          <cell r="A680" t="str">
            <v>1120</v>
          </cell>
          <cell r="B680">
            <v>0</v>
          </cell>
          <cell r="C680">
            <v>0</v>
          </cell>
        </row>
        <row r="681">
          <cell r="A681" t="str">
            <v>1123</v>
          </cell>
          <cell r="B681">
            <v>0</v>
          </cell>
          <cell r="C681">
            <v>0</v>
          </cell>
        </row>
        <row r="682">
          <cell r="A682" t="str">
            <v>1151</v>
          </cell>
          <cell r="B682">
            <v>0</v>
          </cell>
          <cell r="C682">
            <v>1156.8285309999999</v>
          </cell>
        </row>
        <row r="683">
          <cell r="A683" t="str">
            <v>1252</v>
          </cell>
          <cell r="B683">
            <v>0</v>
          </cell>
          <cell r="C683">
            <v>-11.013214999999999</v>
          </cell>
        </row>
        <row r="684">
          <cell r="A684" t="str">
            <v>1133</v>
          </cell>
          <cell r="B684">
            <v>0</v>
          </cell>
          <cell r="C684">
            <v>0</v>
          </cell>
        </row>
        <row r="685">
          <cell r="A685" t="str">
            <v>1211</v>
          </cell>
          <cell r="B685">
            <v>0</v>
          </cell>
          <cell r="C685">
            <v>0</v>
          </cell>
        </row>
        <row r="686">
          <cell r="A686" t="str">
            <v>1182</v>
          </cell>
          <cell r="B686">
            <v>0</v>
          </cell>
          <cell r="C686">
            <v>0</v>
          </cell>
        </row>
        <row r="687">
          <cell r="A687" t="str">
            <v>1164</v>
          </cell>
          <cell r="B687">
            <v>0</v>
          </cell>
          <cell r="C687">
            <v>16136.538555000001</v>
          </cell>
        </row>
        <row r="688">
          <cell r="A688" t="str">
            <v>1304</v>
          </cell>
          <cell r="B688">
            <v>0</v>
          </cell>
          <cell r="C688">
            <v>5581.8696920000002</v>
          </cell>
        </row>
        <row r="689">
          <cell r="A689" t="str">
            <v>1303</v>
          </cell>
          <cell r="B689">
            <v>0</v>
          </cell>
          <cell r="C689">
            <v>8443.1047319999998</v>
          </cell>
        </row>
        <row r="690">
          <cell r="A690" t="str">
            <v>1305</v>
          </cell>
          <cell r="B690">
            <v>0</v>
          </cell>
          <cell r="C690">
            <v>711.75710900000001</v>
          </cell>
        </row>
        <row r="691">
          <cell r="A691" t="str">
            <v>1362</v>
          </cell>
          <cell r="B691">
            <v>0</v>
          </cell>
          <cell r="C691">
            <v>0</v>
          </cell>
        </row>
        <row r="692">
          <cell r="A692" t="str">
            <v>1343</v>
          </cell>
          <cell r="B692">
            <v>0</v>
          </cell>
          <cell r="C692">
            <v>0</v>
          </cell>
        </row>
        <row r="693">
          <cell r="A693" t="str">
            <v>1370</v>
          </cell>
          <cell r="B693">
            <v>0</v>
          </cell>
          <cell r="C693">
            <v>0</v>
          </cell>
        </row>
        <row r="694">
          <cell r="A694" t="str">
            <v>1380</v>
          </cell>
          <cell r="B694">
            <v>0</v>
          </cell>
          <cell r="C694">
            <v>215.53672599999999</v>
          </cell>
        </row>
        <row r="695">
          <cell r="A695" t="str">
            <v>1371</v>
          </cell>
          <cell r="B695">
            <v>0</v>
          </cell>
          <cell r="C695">
            <v>497.87945499999995</v>
          </cell>
        </row>
        <row r="696">
          <cell r="A696" t="str">
            <v>1514</v>
          </cell>
          <cell r="B696">
            <v>0</v>
          </cell>
          <cell r="C696">
            <v>7442.3366290000013</v>
          </cell>
        </row>
        <row r="697">
          <cell r="A697" t="str">
            <v>1643</v>
          </cell>
          <cell r="B697">
            <v>0</v>
          </cell>
          <cell r="C697">
            <v>0</v>
          </cell>
        </row>
        <row r="698">
          <cell r="A698" t="str">
            <v>1650</v>
          </cell>
          <cell r="B698">
            <v>0</v>
          </cell>
          <cell r="C698">
            <v>0</v>
          </cell>
        </row>
        <row r="699">
          <cell r="A699" t="str">
            <v>1530</v>
          </cell>
          <cell r="B699">
            <v>0</v>
          </cell>
          <cell r="C699">
            <v>0</v>
          </cell>
        </row>
        <row r="700">
          <cell r="A700" t="str">
            <v>1561</v>
          </cell>
          <cell r="B700">
            <v>0</v>
          </cell>
          <cell r="C700">
            <v>144.20697099999998</v>
          </cell>
        </row>
        <row r="701">
          <cell r="A701" t="str">
            <v>1541</v>
          </cell>
          <cell r="B701">
            <v>0</v>
          </cell>
          <cell r="C701">
            <v>6604.3956280000002</v>
          </cell>
        </row>
        <row r="702">
          <cell r="A702" t="str">
            <v>1640</v>
          </cell>
          <cell r="B702">
            <v>0</v>
          </cell>
          <cell r="C702">
            <v>3274.8000010000001</v>
          </cell>
        </row>
        <row r="703">
          <cell r="A703" t="str">
            <v>1614</v>
          </cell>
          <cell r="B703">
            <v>0</v>
          </cell>
          <cell r="C703">
            <v>0</v>
          </cell>
        </row>
        <row r="704">
          <cell r="A704" t="str">
            <v>1613</v>
          </cell>
          <cell r="B704">
            <v>0</v>
          </cell>
          <cell r="C704">
            <v>58.193201000000002</v>
          </cell>
        </row>
        <row r="705">
          <cell r="A705" t="str">
            <v>1525</v>
          </cell>
          <cell r="B705">
            <v>0</v>
          </cell>
          <cell r="C705">
            <v>0</v>
          </cell>
        </row>
        <row r="706">
          <cell r="A706" t="str">
            <v>1564</v>
          </cell>
          <cell r="B706">
            <v>0</v>
          </cell>
          <cell r="C706">
            <v>0</v>
          </cell>
        </row>
        <row r="707">
          <cell r="A707" t="str">
            <v>0160</v>
          </cell>
          <cell r="B707">
            <v>0</v>
          </cell>
          <cell r="C707">
            <v>0</v>
          </cell>
        </row>
        <row r="708">
          <cell r="A708" t="str">
            <v>1626</v>
          </cell>
          <cell r="B708">
            <v>0</v>
          </cell>
          <cell r="C708">
            <v>0</v>
          </cell>
        </row>
        <row r="709">
          <cell r="A709" t="str">
            <v>2314</v>
          </cell>
          <cell r="B709">
            <v>-2.7066720000000002</v>
          </cell>
          <cell r="C709">
            <v>4308.0878300000004</v>
          </cell>
        </row>
        <row r="710">
          <cell r="A710" t="str">
            <v>5360</v>
          </cell>
          <cell r="B710">
            <v>-2.8981189999999999</v>
          </cell>
          <cell r="C710">
            <v>4787.4387349999997</v>
          </cell>
        </row>
        <row r="711">
          <cell r="A711" t="str">
            <v>5108</v>
          </cell>
          <cell r="B711">
            <v>-3.0633600000000007</v>
          </cell>
          <cell r="C711">
            <v>2248.2084140000002</v>
          </cell>
        </row>
        <row r="712">
          <cell r="A712" t="str">
            <v>1127</v>
          </cell>
          <cell r="B712">
            <v>-4.3027559999999996</v>
          </cell>
          <cell r="C712">
            <v>65.965030000000013</v>
          </cell>
        </row>
        <row r="713">
          <cell r="A713" t="str">
            <v>1181</v>
          </cell>
          <cell r="B713">
            <v>-6.6987160000000001</v>
          </cell>
          <cell r="C713">
            <v>0</v>
          </cell>
        </row>
        <row r="714">
          <cell r="A714" t="str">
            <v>3114</v>
          </cell>
          <cell r="B714">
            <v>-6.9162800000000004</v>
          </cell>
          <cell r="C714">
            <v>1836.8109399999998</v>
          </cell>
        </row>
        <row r="715">
          <cell r="A715" t="str">
            <v>1103</v>
          </cell>
          <cell r="B715">
            <v>-7.7428929999999996</v>
          </cell>
          <cell r="C715">
            <v>1061.8146629999999</v>
          </cell>
        </row>
        <row r="716">
          <cell r="A716" t="str">
            <v>1337</v>
          </cell>
          <cell r="B716">
            <v>-11.013214999999999</v>
          </cell>
          <cell r="C716">
            <v>207.65874099999999</v>
          </cell>
        </row>
        <row r="717">
          <cell r="A717" t="str">
            <v>6380</v>
          </cell>
          <cell r="B717">
            <v>-32.611809999999998</v>
          </cell>
          <cell r="C717">
            <v>0</v>
          </cell>
        </row>
        <row r="718">
          <cell r="A718" t="str">
            <v>4331</v>
          </cell>
        </row>
      </sheetData>
      <sheetData sheetId="3" refreshError="1">
        <row r="2">
          <cell r="A2" t="str">
            <v>3100</v>
          </cell>
          <cell r="B2" t="str">
            <v>CCL3100 Hangzhou 杭州市</v>
          </cell>
          <cell r="C2">
            <v>41936.692326000004</v>
          </cell>
          <cell r="D2">
            <v>39939.706977142858</v>
          </cell>
          <cell r="E2">
            <v>4092.0018369999998</v>
          </cell>
          <cell r="F2">
            <v>3897.1446066666663</v>
          </cell>
          <cell r="G2">
            <v>10226.942697999999</v>
          </cell>
          <cell r="H2">
            <v>9739.9454266666653</v>
          </cell>
          <cell r="I2">
            <v>1673.4533359999998</v>
          </cell>
          <cell r="J2">
            <v>1593.7650819047617</v>
          </cell>
          <cell r="K2">
            <v>14146.992556000001</v>
          </cell>
          <cell r="L2">
            <v>13473.326243809524</v>
          </cell>
          <cell r="M2">
            <v>1932.8981969999998</v>
          </cell>
          <cell r="N2">
            <v>1840.8554257142855</v>
          </cell>
          <cell r="O2">
            <v>17562.757071999997</v>
          </cell>
          <cell r="P2">
            <v>16726.435306666663</v>
          </cell>
          <cell r="Q2">
            <v>485.65030400000001</v>
          </cell>
          <cell r="R2">
            <v>462.52409904761902</v>
          </cell>
        </row>
        <row r="3">
          <cell r="A3" t="str">
            <v>3116</v>
          </cell>
          <cell r="B3" t="str">
            <v>CCL3116 Jiande 建德市</v>
          </cell>
          <cell r="C3">
            <v>273.03155599999997</v>
          </cell>
          <cell r="D3">
            <v>260.03005333333329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273.03155599999997</v>
          </cell>
          <cell r="P3">
            <v>260.03005333333329</v>
          </cell>
          <cell r="Q3">
            <v>0</v>
          </cell>
          <cell r="R3">
            <v>0</v>
          </cell>
        </row>
        <row r="4">
          <cell r="A4" t="str">
            <v>3113</v>
          </cell>
          <cell r="B4" t="str">
            <v>CCL3113 Linan 临安市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</row>
        <row r="5">
          <cell r="A5" t="str">
            <v>3114</v>
          </cell>
          <cell r="B5" t="str">
            <v>CCL3114 Fuyang 富阳市</v>
          </cell>
          <cell r="C5">
            <v>-6.9162800000000004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-6.9162800000000004</v>
          </cell>
          <cell r="P5">
            <v>0</v>
          </cell>
          <cell r="Q5">
            <v>0</v>
          </cell>
          <cell r="R5">
            <v>0</v>
          </cell>
        </row>
        <row r="6">
          <cell r="A6" t="str">
            <v>3111</v>
          </cell>
          <cell r="B6" t="str">
            <v>CCL3111 Yuhang 余杭市</v>
          </cell>
          <cell r="C6">
            <v>40.046489999999999</v>
          </cell>
          <cell r="D6">
            <v>38.139514285714284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40.046489999999999</v>
          </cell>
          <cell r="P6">
            <v>38.139514285714284</v>
          </cell>
          <cell r="Q6">
            <v>0</v>
          </cell>
          <cell r="R6">
            <v>0</v>
          </cell>
        </row>
        <row r="7">
          <cell r="A7" t="str">
            <v>3151</v>
          </cell>
          <cell r="B7" t="str">
            <v>CCL3151 Yin-county 鄞县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</row>
        <row r="8">
          <cell r="A8" t="str">
            <v>3150</v>
          </cell>
          <cell r="B8" t="str">
            <v>CCL3150 Ningbo 宁波市</v>
          </cell>
          <cell r="C8">
            <v>21470.010404000001</v>
          </cell>
          <cell r="D8">
            <v>20447.628956190474</v>
          </cell>
          <cell r="E8">
            <v>2444.1462499999998</v>
          </cell>
          <cell r="F8">
            <v>2327.7583333333332</v>
          </cell>
          <cell r="G8">
            <v>5220.466684</v>
          </cell>
          <cell r="H8">
            <v>4971.8730323809523</v>
          </cell>
          <cell r="I8">
            <v>1097.974618</v>
          </cell>
          <cell r="J8">
            <v>1045.6901123809523</v>
          </cell>
          <cell r="K8">
            <v>1132.4638130000001</v>
          </cell>
          <cell r="L8">
            <v>1078.5369647619048</v>
          </cell>
          <cell r="M8">
            <v>207.03802199999998</v>
          </cell>
          <cell r="N8">
            <v>197.17906857142856</v>
          </cell>
          <cell r="O8">
            <v>15117.079906999999</v>
          </cell>
          <cell r="P8">
            <v>14397.218959047617</v>
          </cell>
          <cell r="Q8">
            <v>1139.1336099999999</v>
          </cell>
          <cell r="R8">
            <v>1084.8891523809523</v>
          </cell>
        </row>
        <row r="9">
          <cell r="A9" t="str">
            <v>3153</v>
          </cell>
          <cell r="B9" t="str">
            <v>CCL3153 Cixi 慈溪市</v>
          </cell>
          <cell r="C9">
            <v>5661.2024279999987</v>
          </cell>
          <cell r="D9">
            <v>5391.6213599999983</v>
          </cell>
          <cell r="E9">
            <v>677.45075999999995</v>
          </cell>
          <cell r="F9">
            <v>645.19119999999987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2617.7094480000001</v>
          </cell>
          <cell r="L9">
            <v>2493.0566171428572</v>
          </cell>
          <cell r="M9">
            <v>581.81280600000002</v>
          </cell>
          <cell r="N9">
            <v>554.10743428571425</v>
          </cell>
          <cell r="O9">
            <v>3043.4929799999995</v>
          </cell>
          <cell r="P9">
            <v>2898.5647428571424</v>
          </cell>
          <cell r="Q9">
            <v>95.637953999999993</v>
          </cell>
          <cell r="R9">
            <v>91.083765714285704</v>
          </cell>
        </row>
        <row r="10">
          <cell r="A10" t="str">
            <v>3160</v>
          </cell>
          <cell r="B10" t="str">
            <v>CCL3160 Zhoushan 舟山市</v>
          </cell>
          <cell r="C10">
            <v>1396.6348640000001</v>
          </cell>
          <cell r="D10">
            <v>1330.128441904762</v>
          </cell>
          <cell r="E10">
            <v>91.909098999999998</v>
          </cell>
          <cell r="F10">
            <v>87.53247523809523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930.44219199999998</v>
          </cell>
          <cell r="L10">
            <v>886.13542095238085</v>
          </cell>
          <cell r="M10">
            <v>91.909098999999998</v>
          </cell>
          <cell r="N10">
            <v>87.53247523809523</v>
          </cell>
          <cell r="O10">
            <v>466.19267199999996</v>
          </cell>
          <cell r="P10">
            <v>443.9930209523809</v>
          </cell>
          <cell r="Q10">
            <v>0</v>
          </cell>
          <cell r="R10">
            <v>0</v>
          </cell>
        </row>
        <row r="11">
          <cell r="A11" t="str">
            <v>3156</v>
          </cell>
          <cell r="B11" t="str">
            <v>CCL3156 Ninghai-county 宁海县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</row>
        <row r="12">
          <cell r="A12" t="str">
            <v>3155</v>
          </cell>
          <cell r="B12" t="str">
            <v>CCL3155 Fenghua 奉化市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</row>
        <row r="13">
          <cell r="A13" t="str">
            <v>3157</v>
          </cell>
          <cell r="B13" t="str">
            <v>CCL3157 Xiangshan-county 象山县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</row>
        <row r="14">
          <cell r="A14" t="str">
            <v>3154</v>
          </cell>
          <cell r="B14" t="str">
            <v>CCL3154 Yuyao 余姚市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</row>
        <row r="15">
          <cell r="A15" t="str">
            <v>3140</v>
          </cell>
          <cell r="B15" t="str">
            <v>CCL3140 Jiaxing 嘉兴市</v>
          </cell>
          <cell r="C15">
            <v>6903.4653830000016</v>
          </cell>
          <cell r="D15">
            <v>6574.7289361904777</v>
          </cell>
          <cell r="E15">
            <v>434.270714</v>
          </cell>
          <cell r="F15">
            <v>413.59115619047617</v>
          </cell>
          <cell r="G15">
            <v>1684.8754939999999</v>
          </cell>
          <cell r="H15">
            <v>1604.6433276190473</v>
          </cell>
          <cell r="I15">
            <v>158.85603400000002</v>
          </cell>
          <cell r="J15">
            <v>151.29146095238096</v>
          </cell>
          <cell r="K15">
            <v>935.58149800000001</v>
          </cell>
          <cell r="L15">
            <v>891.02999809523806</v>
          </cell>
          <cell r="M15">
            <v>116.02010999999999</v>
          </cell>
          <cell r="N15">
            <v>110.49534285714284</v>
          </cell>
          <cell r="O15">
            <v>4283.0083910000003</v>
          </cell>
          <cell r="P15">
            <v>4079.0556104761904</v>
          </cell>
          <cell r="Q15">
            <v>159.39457000000002</v>
          </cell>
          <cell r="R15">
            <v>151.80435238095239</v>
          </cell>
        </row>
        <row r="16">
          <cell r="A16" t="str">
            <v>3141</v>
          </cell>
          <cell r="B16" t="str">
            <v>CCL3141 Jiashan-county 嘉善县</v>
          </cell>
          <cell r="C16">
            <v>708.76776200000006</v>
          </cell>
          <cell r="D16">
            <v>675.01691619047619</v>
          </cell>
          <cell r="E16">
            <v>45.771262</v>
          </cell>
          <cell r="F16">
            <v>43.591678095238095</v>
          </cell>
          <cell r="G16">
            <v>708.76776199999995</v>
          </cell>
          <cell r="H16">
            <v>675.01691619047608</v>
          </cell>
          <cell r="I16">
            <v>45.771262</v>
          </cell>
          <cell r="J16">
            <v>43.591678095238095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-10.423926000000002</v>
          </cell>
          <cell r="P16">
            <v>0</v>
          </cell>
          <cell r="Q16">
            <v>0</v>
          </cell>
          <cell r="R16">
            <v>0</v>
          </cell>
        </row>
        <row r="17">
          <cell r="A17" t="str">
            <v>3130</v>
          </cell>
          <cell r="B17" t="str">
            <v>CCL3130 Huzhou 湖州市</v>
          </cell>
          <cell r="C17">
            <v>9054.4038169999985</v>
          </cell>
          <cell r="D17">
            <v>8623.2417304761893</v>
          </cell>
          <cell r="E17">
            <v>1306.0309569999999</v>
          </cell>
          <cell r="F17">
            <v>1243.8390066666666</v>
          </cell>
          <cell r="G17">
            <v>873.33361800000011</v>
          </cell>
          <cell r="H17">
            <v>831.74630285714295</v>
          </cell>
          <cell r="I17">
            <v>156.04488599999999</v>
          </cell>
          <cell r="J17">
            <v>148.61417714285713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8181.0701989999998</v>
          </cell>
          <cell r="P17">
            <v>7791.4954276190474</v>
          </cell>
          <cell r="Q17">
            <v>1149.9860709999998</v>
          </cell>
          <cell r="R17">
            <v>1095.2248295238094</v>
          </cell>
        </row>
        <row r="18">
          <cell r="A18" t="str">
            <v>3131</v>
          </cell>
          <cell r="B18" t="str">
            <v>CCL3131 Changxin-county 长兴县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</row>
        <row r="19">
          <cell r="A19" t="str">
            <v>3145</v>
          </cell>
          <cell r="B19" t="str">
            <v>CCL3145 Tongxiang 桐乡市</v>
          </cell>
          <cell r="C19">
            <v>6178.8642740000005</v>
          </cell>
          <cell r="D19">
            <v>5884.6326419047618</v>
          </cell>
          <cell r="E19">
            <v>21.33446</v>
          </cell>
          <cell r="F19">
            <v>20.318533333333331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6178.8642740000005</v>
          </cell>
          <cell r="P19">
            <v>5884.6326419047618</v>
          </cell>
          <cell r="Q19">
            <v>21.33446</v>
          </cell>
          <cell r="R19">
            <v>20.318533333333331</v>
          </cell>
        </row>
        <row r="20">
          <cell r="A20" t="str">
            <v>3144</v>
          </cell>
          <cell r="B20" t="str">
            <v>CCL3144 Haining 海宁市</v>
          </cell>
          <cell r="C20">
            <v>3645.0238359999998</v>
          </cell>
          <cell r="D20">
            <v>3471.4512723809521</v>
          </cell>
          <cell r="E20">
            <v>651.59067800000003</v>
          </cell>
          <cell r="F20">
            <v>620.56255047619049</v>
          </cell>
          <cell r="G20">
            <v>47.837970000000006</v>
          </cell>
          <cell r="H20">
            <v>45.55997142857143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3597.1858659999998</v>
          </cell>
          <cell r="P20">
            <v>3425.8913009523808</v>
          </cell>
          <cell r="Q20">
            <v>651.59067800000003</v>
          </cell>
          <cell r="R20">
            <v>620.56255047619049</v>
          </cell>
        </row>
        <row r="21">
          <cell r="A21" t="str">
            <v>3142</v>
          </cell>
          <cell r="B21" t="str">
            <v>CCL3142 Pinghu 平湖市</v>
          </cell>
          <cell r="C21">
            <v>178.48813099999998</v>
          </cell>
          <cell r="D21">
            <v>169.98869619047616</v>
          </cell>
          <cell r="E21">
            <v>0</v>
          </cell>
          <cell r="F21">
            <v>0</v>
          </cell>
          <cell r="G21">
            <v>178.48813099999998</v>
          </cell>
          <cell r="H21">
            <v>169.98869619047616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A22" t="str">
            <v>3118</v>
          </cell>
          <cell r="B22" t="str">
            <v>CCL3118 Zhuji 诸暨市</v>
          </cell>
          <cell r="C22">
            <v>825.30824400000006</v>
          </cell>
          <cell r="D22">
            <v>786.00785142857148</v>
          </cell>
          <cell r="E22">
            <v>57.966631999999997</v>
          </cell>
          <cell r="F22">
            <v>55.206316190476187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825.30824400000006</v>
          </cell>
          <cell r="L22">
            <v>786.00785142857148</v>
          </cell>
          <cell r="M22">
            <v>57.966631999999997</v>
          </cell>
          <cell r="N22">
            <v>55.206316190476187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A23" t="str">
            <v>3120</v>
          </cell>
          <cell r="B23" t="str">
            <v>CCL3120 Shaoxing 绍兴市</v>
          </cell>
          <cell r="C23">
            <v>8182.2336520000008</v>
          </cell>
          <cell r="D23">
            <v>7792.6034780952386</v>
          </cell>
          <cell r="E23">
            <v>636.96217200000001</v>
          </cell>
          <cell r="F23">
            <v>606.63063999999997</v>
          </cell>
          <cell r="G23">
            <v>793.13189199999988</v>
          </cell>
          <cell r="H23">
            <v>755.36370666666653</v>
          </cell>
          <cell r="I23">
            <v>53.917331000000004</v>
          </cell>
          <cell r="J23">
            <v>51.349839047619049</v>
          </cell>
          <cell r="K23">
            <v>1499.0844809999999</v>
          </cell>
          <cell r="L23">
            <v>1427.6995057142856</v>
          </cell>
          <cell r="M23">
            <v>287.88578399999994</v>
          </cell>
          <cell r="N23">
            <v>274.17693714285707</v>
          </cell>
          <cell r="O23">
            <v>5890.0172790000006</v>
          </cell>
          <cell r="P23">
            <v>5609.5402657142859</v>
          </cell>
          <cell r="Q23">
            <v>295.15905699999996</v>
          </cell>
          <cell r="R23">
            <v>281.10386380952377</v>
          </cell>
        </row>
        <row r="24">
          <cell r="A24" t="str">
            <v>3123</v>
          </cell>
          <cell r="B24" t="str">
            <v>CCL3123 Shangyu 上虞市</v>
          </cell>
          <cell r="C24">
            <v>786.74816399999997</v>
          </cell>
          <cell r="D24">
            <v>749.28396571428561</v>
          </cell>
          <cell r="E24">
            <v>71.822569000000001</v>
          </cell>
          <cell r="F24">
            <v>68.402446666666663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786.74816399999997</v>
          </cell>
          <cell r="P24">
            <v>749.28396571428561</v>
          </cell>
          <cell r="Q24">
            <v>71.822569000000001</v>
          </cell>
          <cell r="R24">
            <v>68.402446666666663</v>
          </cell>
        </row>
        <row r="25">
          <cell r="A25" t="str">
            <v>3124</v>
          </cell>
          <cell r="B25" t="str">
            <v>CCL3124 Shenzhou 嵊州市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A26" t="str">
            <v>3250</v>
          </cell>
          <cell r="B26" t="str">
            <v>CCL3250 Wenzhou 温州市</v>
          </cell>
          <cell r="C26">
            <v>11026.936413000001</v>
          </cell>
          <cell r="D26">
            <v>10501.844202857144</v>
          </cell>
          <cell r="E26">
            <v>1396.582997</v>
          </cell>
          <cell r="F26">
            <v>1330.0790447619047</v>
          </cell>
          <cell r="G26">
            <v>1356.1286649999997</v>
          </cell>
          <cell r="H26">
            <v>1291.5511095238091</v>
          </cell>
          <cell r="I26">
            <v>142.77265399999999</v>
          </cell>
          <cell r="J26">
            <v>135.97395619047617</v>
          </cell>
          <cell r="K26">
            <v>1170.6202929999999</v>
          </cell>
          <cell r="L26">
            <v>1114.8764695238094</v>
          </cell>
          <cell r="M26">
            <v>76.631030999999993</v>
          </cell>
          <cell r="N26">
            <v>72.981934285714274</v>
          </cell>
          <cell r="O26">
            <v>8500.1874549999993</v>
          </cell>
          <cell r="P26">
            <v>8095.4166238095231</v>
          </cell>
          <cell r="Q26">
            <v>1177.1793120000002</v>
          </cell>
          <cell r="R26">
            <v>1121.1231542857145</v>
          </cell>
        </row>
        <row r="27">
          <cell r="A27" t="str">
            <v>3258</v>
          </cell>
          <cell r="B27" t="str">
            <v>CCL3258 Cangnan-county 苍南县</v>
          </cell>
          <cell r="C27">
            <v>2178.9444360000002</v>
          </cell>
          <cell r="D27">
            <v>2075.1851771428574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2178.9444360000002</v>
          </cell>
          <cell r="P27">
            <v>2075.1851771428574</v>
          </cell>
          <cell r="Q27">
            <v>0</v>
          </cell>
          <cell r="R27">
            <v>0</v>
          </cell>
        </row>
        <row r="28">
          <cell r="A28" t="str">
            <v>3230</v>
          </cell>
          <cell r="B28" t="str">
            <v>CCL3230 Lishui 丽水市</v>
          </cell>
          <cell r="C28">
            <v>345.09487000000001</v>
          </cell>
          <cell r="D28">
            <v>328.66178095238098</v>
          </cell>
          <cell r="E28">
            <v>21.254384000000002</v>
          </cell>
          <cell r="F28">
            <v>20.242270476190477</v>
          </cell>
          <cell r="G28">
            <v>12.929436999999998</v>
          </cell>
          <cell r="H28">
            <v>12.313749523809522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332.16543300000001</v>
          </cell>
          <cell r="P28">
            <v>316.3480314285714</v>
          </cell>
          <cell r="Q28">
            <v>21.254384000000002</v>
          </cell>
          <cell r="R28">
            <v>20.242270476190477</v>
          </cell>
        </row>
        <row r="29">
          <cell r="A29" t="str">
            <v>3252</v>
          </cell>
          <cell r="B29" t="str">
            <v>CCL3252 Ruian 瑞安市</v>
          </cell>
          <cell r="C29">
            <v>9523.4048790000015</v>
          </cell>
          <cell r="D29">
            <v>9069.9094085714296</v>
          </cell>
          <cell r="E29">
            <v>1686.5017280000002</v>
          </cell>
          <cell r="F29">
            <v>1606.192121904762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9523.4048790000015</v>
          </cell>
          <cell r="P29">
            <v>9069.9094085714296</v>
          </cell>
          <cell r="Q29">
            <v>1686.5017280000002</v>
          </cell>
          <cell r="R29">
            <v>1606.192121904762</v>
          </cell>
        </row>
        <row r="30">
          <cell r="A30" t="str">
            <v>3256</v>
          </cell>
          <cell r="B30" t="str">
            <v>CCL3256 Leqing 乐清市</v>
          </cell>
          <cell r="C30">
            <v>8924.2657739999995</v>
          </cell>
          <cell r="D30">
            <v>8499.3007371428557</v>
          </cell>
          <cell r="E30">
            <v>449.63749499999994</v>
          </cell>
          <cell r="F30">
            <v>428.22618571428563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8924.2657739999995</v>
          </cell>
          <cell r="P30">
            <v>8499.3007371428557</v>
          </cell>
          <cell r="Q30">
            <v>449.63749499999994</v>
          </cell>
          <cell r="R30">
            <v>428.22618571428563</v>
          </cell>
        </row>
        <row r="31">
          <cell r="A31" t="str">
            <v>3220</v>
          </cell>
          <cell r="B31" t="str">
            <v>CCL3220 Yiwu 义乌市</v>
          </cell>
          <cell r="C31">
            <v>8631.4675120000011</v>
          </cell>
          <cell r="D31">
            <v>8220.4452495238111</v>
          </cell>
          <cell r="E31">
            <v>517.01913100000002</v>
          </cell>
          <cell r="F31">
            <v>492.39917238095239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8631.4675120000011</v>
          </cell>
          <cell r="P31">
            <v>8220.4452495238111</v>
          </cell>
          <cell r="Q31">
            <v>517.01913100000002</v>
          </cell>
          <cell r="R31">
            <v>492.39917238095239</v>
          </cell>
        </row>
        <row r="32">
          <cell r="A32" t="str">
            <v>3210</v>
          </cell>
          <cell r="B32" t="str">
            <v>CCL3210 Jinhua 金华市</v>
          </cell>
          <cell r="C32">
            <v>1975.166545</v>
          </cell>
          <cell r="D32">
            <v>1881.1109952380953</v>
          </cell>
          <cell r="E32">
            <v>95.195275000000009</v>
          </cell>
          <cell r="F32">
            <v>90.662166666666678</v>
          </cell>
          <cell r="G32">
            <v>50.762713999999995</v>
          </cell>
          <cell r="H32">
            <v>48.345441904761898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1924.4038310000001</v>
          </cell>
          <cell r="P32">
            <v>1832.7655533333334</v>
          </cell>
          <cell r="Q32">
            <v>95.195275000000009</v>
          </cell>
          <cell r="R32">
            <v>90.662166666666678</v>
          </cell>
        </row>
        <row r="33">
          <cell r="A33" t="str">
            <v>3240</v>
          </cell>
          <cell r="B33" t="str">
            <v>CCL3240 Quzhou 衢州市</v>
          </cell>
          <cell r="C33">
            <v>2077.4217450000001</v>
          </cell>
          <cell r="D33">
            <v>1978.4969000000001</v>
          </cell>
          <cell r="E33">
            <v>193.76759300000001</v>
          </cell>
          <cell r="F33">
            <v>184.54056476190476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2077.4217450000001</v>
          </cell>
          <cell r="P33">
            <v>1978.4969000000001</v>
          </cell>
          <cell r="Q33">
            <v>193.76759300000001</v>
          </cell>
          <cell r="R33">
            <v>184.54056476190476</v>
          </cell>
        </row>
        <row r="34">
          <cell r="A34" t="str">
            <v>3221</v>
          </cell>
          <cell r="B34" t="str">
            <v>CCL3221 Dongyang 东阳市</v>
          </cell>
          <cell r="C34">
            <v>3249.2463030000004</v>
          </cell>
          <cell r="D34">
            <v>3094.5202885714289</v>
          </cell>
          <cell r="E34">
            <v>137.70185599999999</v>
          </cell>
          <cell r="F34">
            <v>131.14462476190474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3249.2463030000004</v>
          </cell>
          <cell r="P34">
            <v>3094.5202885714289</v>
          </cell>
          <cell r="Q34">
            <v>137.70185599999999</v>
          </cell>
          <cell r="R34">
            <v>131.14462476190474</v>
          </cell>
        </row>
        <row r="35">
          <cell r="A35" t="str">
            <v>3241</v>
          </cell>
          <cell r="B35" t="str">
            <v>CCL3241 Jiangshan 江山市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A36" t="str">
            <v>3213</v>
          </cell>
          <cell r="B36" t="str">
            <v>CCL3213 Yongkang 永康市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A37" t="str">
            <v>3211</v>
          </cell>
          <cell r="B37" t="str">
            <v>CCL3211 Lanxi 兰溪市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</row>
        <row r="38">
          <cell r="A38" t="str">
            <v>3244</v>
          </cell>
          <cell r="B38" t="str">
            <v>CCL3244 Longyou-county 龙游县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</row>
        <row r="39">
          <cell r="A39" t="str">
            <v>3175</v>
          </cell>
          <cell r="B39" t="str">
            <v>CCL3175 Wenling 温岭市</v>
          </cell>
          <cell r="C39">
            <v>6599.2210830000004</v>
          </cell>
          <cell r="D39">
            <v>6284.97246</v>
          </cell>
          <cell r="E39">
            <v>428.34657400000003</v>
          </cell>
          <cell r="F39">
            <v>407.94911809523813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6599.2210830000004</v>
          </cell>
          <cell r="P39">
            <v>6284.97246</v>
          </cell>
          <cell r="Q39">
            <v>428.34657400000003</v>
          </cell>
          <cell r="R39">
            <v>407.94911809523813</v>
          </cell>
        </row>
        <row r="40">
          <cell r="A40" t="str">
            <v>3180</v>
          </cell>
          <cell r="B40" t="str">
            <v>CCL3180 Taizhou 台州市</v>
          </cell>
          <cell r="C40">
            <v>4812.407416</v>
          </cell>
          <cell r="D40">
            <v>4583.2451580952384</v>
          </cell>
          <cell r="E40">
            <v>270.17903000000001</v>
          </cell>
          <cell r="F40">
            <v>257.3133619047619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4812.407416</v>
          </cell>
          <cell r="P40">
            <v>4583.2451580952384</v>
          </cell>
          <cell r="Q40">
            <v>270.17903000000001</v>
          </cell>
          <cell r="R40">
            <v>257.3133619047619</v>
          </cell>
        </row>
        <row r="41">
          <cell r="A41" t="str">
            <v>3115</v>
          </cell>
          <cell r="B41" t="str">
            <v>CCL3115 Tongru-county 桐庐县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A42" t="str">
            <v>3237</v>
          </cell>
          <cell r="B42" t="str">
            <v>CCL3237 Longquan 龙泉市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A43" t="str">
            <v>3251</v>
          </cell>
          <cell r="B43" t="str">
            <v>CCL3251 Yongjia 永嘉市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A44" t="str">
            <v>2000</v>
          </cell>
          <cell r="B44" t="str">
            <v>CCL2000 Shanghai-urban 上海市市区</v>
          </cell>
          <cell r="C44">
            <v>310700.09327499999</v>
          </cell>
          <cell r="D44">
            <v>295904.85073809524</v>
          </cell>
          <cell r="E44">
            <v>28627.924106999999</v>
          </cell>
          <cell r="F44">
            <v>27264.689625714283</v>
          </cell>
          <cell r="G44">
            <v>222338.23250499996</v>
          </cell>
          <cell r="H44">
            <v>211750.69762380948</v>
          </cell>
          <cell r="I44">
            <v>18935.090208999998</v>
          </cell>
          <cell r="J44">
            <v>18033.419246666665</v>
          </cell>
          <cell r="K44">
            <v>37611.121669</v>
          </cell>
          <cell r="L44">
            <v>35820.115875238094</v>
          </cell>
          <cell r="M44">
            <v>5387.4913450000004</v>
          </cell>
          <cell r="N44">
            <v>5130.9441380952385</v>
          </cell>
          <cell r="O44">
            <v>50750.739100999999</v>
          </cell>
          <cell r="P44">
            <v>48334.037239047619</v>
          </cell>
          <cell r="Q44">
            <v>4305.3425530000004</v>
          </cell>
          <cell r="R44">
            <v>4100.3262409523813</v>
          </cell>
        </row>
        <row r="45">
          <cell r="A45" t="str">
            <v>2018</v>
          </cell>
          <cell r="B45" t="str">
            <v>CCL2018 Shanghai-jiading 嘉定区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</row>
        <row r="46">
          <cell r="A46" t="str">
            <v>2021</v>
          </cell>
          <cell r="B46" t="str">
            <v>CCL2021 Shanghai-chongming 崇明县</v>
          </cell>
          <cell r="C46">
            <v>2375.6914040000001</v>
          </cell>
          <cell r="D46">
            <v>2262.563241904762</v>
          </cell>
          <cell r="E46">
            <v>73.502355999999992</v>
          </cell>
          <cell r="F46">
            <v>70.002243809523804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2375.6914040000001</v>
          </cell>
          <cell r="P46">
            <v>2262.563241904762</v>
          </cell>
          <cell r="Q46">
            <v>73.502355999999992</v>
          </cell>
          <cell r="R46">
            <v>70.002243809523804</v>
          </cell>
        </row>
        <row r="47">
          <cell r="A47" t="str">
            <v>2012</v>
          </cell>
          <cell r="B47" t="str">
            <v>CCL2012 Shanghai-pudong 浦东新区</v>
          </cell>
          <cell r="C47">
            <v>1518.0339779999999</v>
          </cell>
          <cell r="D47">
            <v>1445.7466457142855</v>
          </cell>
          <cell r="E47">
            <v>42.710679000000006</v>
          </cell>
          <cell r="F47">
            <v>40.676837142857146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1518.0339779999999</v>
          </cell>
          <cell r="P47">
            <v>1445.7466457142855</v>
          </cell>
          <cell r="Q47">
            <v>42.710679000000006</v>
          </cell>
          <cell r="R47">
            <v>40.676837142857146</v>
          </cell>
        </row>
        <row r="48">
          <cell r="A48" t="str">
            <v>2016</v>
          </cell>
          <cell r="B48" t="str">
            <v>CCL2016 Shanghai-songjiang 松江区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A49" t="str">
            <v>2017</v>
          </cell>
          <cell r="B49" t="str">
            <v>CCL2017 Shanghai-qingpu 青浦县</v>
          </cell>
          <cell r="C49">
            <v>1091.0769769999999</v>
          </cell>
          <cell r="D49">
            <v>1039.1209304761903</v>
          </cell>
          <cell r="E49">
            <v>23.501234999999998</v>
          </cell>
          <cell r="F49">
            <v>22.382128571428566</v>
          </cell>
          <cell r="G49">
            <v>137.66292099999998</v>
          </cell>
          <cell r="H49">
            <v>131.10754380952378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953.41405600000007</v>
          </cell>
          <cell r="P49">
            <v>908.01338666666675</v>
          </cell>
          <cell r="Q49">
            <v>23.501234999999998</v>
          </cell>
          <cell r="R49">
            <v>22.382128571428566</v>
          </cell>
        </row>
        <row r="50">
          <cell r="A50" t="str">
            <v>2019</v>
          </cell>
          <cell r="B50" t="str">
            <v>CCL2019 Shanghai-baoshan 宝山区</v>
          </cell>
          <cell r="C50">
            <v>7767.9944259999993</v>
          </cell>
          <cell r="D50">
            <v>7398.0899295238087</v>
          </cell>
          <cell r="E50">
            <v>793.09296100000006</v>
          </cell>
          <cell r="F50">
            <v>755.32662952380952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7767.9944259999993</v>
          </cell>
          <cell r="P50">
            <v>7398.0899295238087</v>
          </cell>
          <cell r="Q50">
            <v>793.09296100000006</v>
          </cell>
          <cell r="R50">
            <v>755.32662952380952</v>
          </cell>
        </row>
        <row r="51">
          <cell r="A51" t="str">
            <v>2013</v>
          </cell>
          <cell r="B51" t="str">
            <v>CCL2013 Shanghai-nanhui 南汇县</v>
          </cell>
          <cell r="C51">
            <v>70.103672000000003</v>
          </cell>
          <cell r="D51">
            <v>66.765401904761902</v>
          </cell>
          <cell r="E51">
            <v>0</v>
          </cell>
          <cell r="F51">
            <v>0</v>
          </cell>
          <cell r="G51">
            <v>70.103672000000003</v>
          </cell>
          <cell r="H51">
            <v>66.765401904761902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</row>
        <row r="52">
          <cell r="A52" t="str">
            <v>2011</v>
          </cell>
          <cell r="B52" t="str">
            <v>CCL2011 Shanghai-minghang 闵行区</v>
          </cell>
          <cell r="C52">
            <v>679.49941200000001</v>
          </cell>
          <cell r="D52">
            <v>647.14229714285716</v>
          </cell>
          <cell r="E52">
            <v>283.55445200000003</v>
          </cell>
          <cell r="F52">
            <v>270.05185904761908</v>
          </cell>
          <cell r="G52">
            <v>111.391261</v>
          </cell>
          <cell r="H52">
            <v>106.08691523809523</v>
          </cell>
          <cell r="I52">
            <v>111.391261</v>
          </cell>
          <cell r="J52">
            <v>106.08691523809523</v>
          </cell>
          <cell r="K52">
            <v>568.10815099999991</v>
          </cell>
          <cell r="L52">
            <v>541.05538190476182</v>
          </cell>
          <cell r="M52">
            <v>172.16319099999998</v>
          </cell>
          <cell r="N52">
            <v>163.96494380952379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A53" t="str">
            <v>2140</v>
          </cell>
          <cell r="B53" t="str">
            <v>CCL2140 Wuxi 无锡市</v>
          </cell>
          <cell r="C53">
            <v>17980.805377000001</v>
          </cell>
          <cell r="D53">
            <v>17124.576549523808</v>
          </cell>
          <cell r="E53">
            <v>1971.7613369999999</v>
          </cell>
          <cell r="F53">
            <v>1877.8679399999999</v>
          </cell>
          <cell r="G53">
            <v>13162.852022999999</v>
          </cell>
          <cell r="H53">
            <v>12536.049545714284</v>
          </cell>
          <cell r="I53">
            <v>1822.6996299999998</v>
          </cell>
          <cell r="J53">
            <v>1735.9044095238094</v>
          </cell>
          <cell r="K53">
            <v>1865.6617090000002</v>
          </cell>
          <cell r="L53">
            <v>1776.8206752380954</v>
          </cell>
          <cell r="M53">
            <v>149.06170700000001</v>
          </cell>
          <cell r="N53">
            <v>141.96353047619047</v>
          </cell>
          <cell r="O53">
            <v>2952.2916449999998</v>
          </cell>
          <cell r="P53">
            <v>2811.7063285714285</v>
          </cell>
          <cell r="Q53">
            <v>0</v>
          </cell>
          <cell r="R53">
            <v>0</v>
          </cell>
        </row>
        <row r="54">
          <cell r="A54" t="str">
            <v>2144</v>
          </cell>
          <cell r="B54" t="str">
            <v>CCL2144 Jiangyin 江阴市</v>
          </cell>
          <cell r="C54">
            <v>8934.8607629999988</v>
          </cell>
          <cell r="D54">
            <v>8509.3912028571413</v>
          </cell>
          <cell r="E54">
            <v>936.36084500000004</v>
          </cell>
          <cell r="F54">
            <v>891.77223333333336</v>
          </cell>
          <cell r="G54">
            <v>8081.5086489999994</v>
          </cell>
          <cell r="H54">
            <v>7696.6749038095231</v>
          </cell>
          <cell r="I54">
            <v>936.36084500000004</v>
          </cell>
          <cell r="J54">
            <v>891.77223333333336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853.35211399999991</v>
          </cell>
          <cell r="P54">
            <v>812.71629904761892</v>
          </cell>
          <cell r="Q54">
            <v>0</v>
          </cell>
          <cell r="R54">
            <v>0</v>
          </cell>
        </row>
        <row r="55">
          <cell r="A55" t="str">
            <v>2142</v>
          </cell>
          <cell r="B55" t="str">
            <v>CCL2142 Yixing 宜兴市</v>
          </cell>
          <cell r="C55">
            <v>89.139518999999979</v>
          </cell>
          <cell r="D55">
            <v>84.894779999999983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89.139518999999979</v>
          </cell>
          <cell r="P55">
            <v>84.894779999999983</v>
          </cell>
          <cell r="Q55">
            <v>0</v>
          </cell>
          <cell r="R55">
            <v>0</v>
          </cell>
        </row>
        <row r="56">
          <cell r="A56" t="str">
            <v>2100</v>
          </cell>
          <cell r="B56" t="str">
            <v>CCL2100 Nanjing 南京市</v>
          </cell>
          <cell r="C56">
            <v>58238.659094000002</v>
          </cell>
          <cell r="D56">
            <v>55465.389613333333</v>
          </cell>
          <cell r="E56">
            <v>6532.2189189999999</v>
          </cell>
          <cell r="F56">
            <v>6221.1608752380953</v>
          </cell>
          <cell r="G56">
            <v>19079.814302999996</v>
          </cell>
          <cell r="H56">
            <v>18171.251717142852</v>
          </cell>
          <cell r="I56">
            <v>1955.495772</v>
          </cell>
          <cell r="J56">
            <v>1862.3769257142856</v>
          </cell>
          <cell r="K56">
            <v>21142.303219000001</v>
          </cell>
          <cell r="L56">
            <v>20135.526875238094</v>
          </cell>
          <cell r="M56">
            <v>3267.0480719999996</v>
          </cell>
          <cell r="N56">
            <v>3111.4743542857136</v>
          </cell>
          <cell r="O56">
            <v>18016.541571999998</v>
          </cell>
          <cell r="P56">
            <v>17158.611020952379</v>
          </cell>
          <cell r="Q56">
            <v>1309.6750750000001</v>
          </cell>
          <cell r="R56">
            <v>1247.3095952380952</v>
          </cell>
        </row>
        <row r="57">
          <cell r="A57" t="str">
            <v>2111</v>
          </cell>
          <cell r="B57" t="str">
            <v>CCL2111 Jiangning-county 江宁县</v>
          </cell>
          <cell r="C57">
            <v>60.206268999999999</v>
          </cell>
          <cell r="D57">
            <v>57.339303809523805</v>
          </cell>
          <cell r="E57">
            <v>0</v>
          </cell>
          <cell r="F57">
            <v>0</v>
          </cell>
          <cell r="G57">
            <v>60.206268999999999</v>
          </cell>
          <cell r="H57">
            <v>57.339303809523805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</row>
        <row r="58">
          <cell r="A58" t="str">
            <v>2150</v>
          </cell>
          <cell r="B58" t="str">
            <v>CCL2150 Suzhou 苏州市</v>
          </cell>
          <cell r="C58">
            <v>30488.966143999998</v>
          </cell>
          <cell r="D58">
            <v>29037.110613333331</v>
          </cell>
          <cell r="E58">
            <v>3413.8025560000001</v>
          </cell>
          <cell r="F58">
            <v>3251.2405295238095</v>
          </cell>
          <cell r="G58">
            <v>7479.5622719999992</v>
          </cell>
          <cell r="H58">
            <v>7123.3926399999991</v>
          </cell>
          <cell r="I58">
            <v>1369.028652</v>
          </cell>
          <cell r="J58">
            <v>1303.8368114285713</v>
          </cell>
          <cell r="K58">
            <v>5843.8523880000012</v>
          </cell>
          <cell r="L58">
            <v>5565.5737028571439</v>
          </cell>
          <cell r="M58">
            <v>585.40244399999995</v>
          </cell>
          <cell r="N58">
            <v>557.52613714285712</v>
          </cell>
          <cell r="O58">
            <v>17165.551484</v>
          </cell>
          <cell r="P58">
            <v>16348.14427047619</v>
          </cell>
          <cell r="Q58">
            <v>1459.3714599999998</v>
          </cell>
          <cell r="R58">
            <v>1389.8775809523806</v>
          </cell>
        </row>
        <row r="59">
          <cell r="A59" t="str">
            <v>2155</v>
          </cell>
          <cell r="B59" t="str">
            <v>CCL2155 Changshu 常熟市</v>
          </cell>
          <cell r="C59">
            <v>10111.232244999999</v>
          </cell>
          <cell r="D59">
            <v>9629.7449952380939</v>
          </cell>
          <cell r="E59">
            <v>1185.6768549999999</v>
          </cell>
          <cell r="F59">
            <v>1129.2160523809523</v>
          </cell>
          <cell r="G59">
            <v>2461.6737370000001</v>
          </cell>
          <cell r="H59">
            <v>2344.451178095238</v>
          </cell>
          <cell r="I59">
            <v>324.28504399999997</v>
          </cell>
          <cell r="J59">
            <v>308.84289904761903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7649.5585080000001</v>
          </cell>
          <cell r="P59">
            <v>7285.2938171428568</v>
          </cell>
          <cell r="Q59">
            <v>861.39181099999996</v>
          </cell>
          <cell r="R59">
            <v>820.37315333333322</v>
          </cell>
        </row>
        <row r="60">
          <cell r="A60" t="str">
            <v>2153</v>
          </cell>
          <cell r="B60" t="str">
            <v>CCL2153 Kunshan 昆山市</v>
          </cell>
          <cell r="C60">
            <v>3805.4365739999994</v>
          </cell>
          <cell r="D60">
            <v>3624.2253085714278</v>
          </cell>
          <cell r="E60">
            <v>380.70917099999997</v>
          </cell>
          <cell r="F60">
            <v>362.5801628571428</v>
          </cell>
          <cell r="G60">
            <v>3805.4365739999994</v>
          </cell>
          <cell r="H60">
            <v>3624.2253085714278</v>
          </cell>
          <cell r="I60">
            <v>380.70917099999997</v>
          </cell>
          <cell r="J60">
            <v>362.5801628571428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</row>
        <row r="61">
          <cell r="A61" t="str">
            <v>2156</v>
          </cell>
          <cell r="B61" t="str">
            <v>CCL2156 Zhangjiagang 张家港市</v>
          </cell>
          <cell r="C61">
            <v>5021.8506419999994</v>
          </cell>
          <cell r="D61">
            <v>4782.714897142856</v>
          </cell>
          <cell r="E61">
            <v>393.95664899999997</v>
          </cell>
          <cell r="F61">
            <v>375.19680857142851</v>
          </cell>
          <cell r="G61">
            <v>1645.6624959999999</v>
          </cell>
          <cell r="H61">
            <v>1567.2976152380952</v>
          </cell>
          <cell r="I61">
            <v>244.12086899999997</v>
          </cell>
          <cell r="J61">
            <v>232.49606571428566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3376.1881459999995</v>
          </cell>
          <cell r="P61">
            <v>3215.4172819047612</v>
          </cell>
          <cell r="Q61">
            <v>149.83578</v>
          </cell>
          <cell r="R61">
            <v>142.70074285714284</v>
          </cell>
        </row>
        <row r="62">
          <cell r="A62" t="str">
            <v>2154</v>
          </cell>
          <cell r="B62" t="str">
            <v>CCL2154 Taicang 太仓市</v>
          </cell>
          <cell r="C62">
            <v>1629.9991139999997</v>
          </cell>
          <cell r="D62">
            <v>1552.3801085714283</v>
          </cell>
          <cell r="E62">
            <v>97.627164000000008</v>
          </cell>
          <cell r="F62">
            <v>92.978251428571426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169.94230299999998</v>
          </cell>
          <cell r="L62">
            <v>161.84981238095236</v>
          </cell>
          <cell r="M62">
            <v>47.197758999999998</v>
          </cell>
          <cell r="N62">
            <v>44.950246666666665</v>
          </cell>
          <cell r="O62">
            <v>1460.0568110000002</v>
          </cell>
          <cell r="P62">
            <v>1390.5302961904763</v>
          </cell>
          <cell r="Q62">
            <v>50.429405000000003</v>
          </cell>
          <cell r="R62">
            <v>48.028004761904761</v>
          </cell>
        </row>
        <row r="63">
          <cell r="A63" t="str">
            <v>2260</v>
          </cell>
          <cell r="B63" t="str">
            <v>CCL2260 Nantong 南通市</v>
          </cell>
          <cell r="C63">
            <v>35945.432038999999</v>
          </cell>
          <cell r="D63">
            <v>34233.744799047614</v>
          </cell>
          <cell r="E63">
            <v>2716.140758</v>
          </cell>
          <cell r="F63">
            <v>2586.8007219047618</v>
          </cell>
          <cell r="G63">
            <v>1739.537157</v>
          </cell>
          <cell r="H63">
            <v>1656.7020542857142</v>
          </cell>
          <cell r="I63">
            <v>188.28328900000002</v>
          </cell>
          <cell r="J63">
            <v>179.31741809523811</v>
          </cell>
          <cell r="K63">
            <v>6737.7946069999998</v>
          </cell>
          <cell r="L63">
            <v>6416.9472447619046</v>
          </cell>
          <cell r="M63">
            <v>1028.7647569999999</v>
          </cell>
          <cell r="N63">
            <v>979.77595904761893</v>
          </cell>
          <cell r="O63">
            <v>27468.100275000004</v>
          </cell>
          <cell r="P63">
            <v>26160.095500000003</v>
          </cell>
          <cell r="Q63">
            <v>1499.0927120000001</v>
          </cell>
          <cell r="R63">
            <v>1427.7073447619048</v>
          </cell>
        </row>
        <row r="64">
          <cell r="A64" t="str">
            <v>2265</v>
          </cell>
          <cell r="B64" t="str">
            <v>CCL2265 Rugao 如皋市</v>
          </cell>
          <cell r="C64">
            <v>4839.3218150000002</v>
          </cell>
          <cell r="D64">
            <v>4608.8779190476189</v>
          </cell>
          <cell r="E64">
            <v>170.58920500000002</v>
          </cell>
          <cell r="F64">
            <v>162.46590952380953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4839.3218150000002</v>
          </cell>
          <cell r="P64">
            <v>4608.8779190476189</v>
          </cell>
          <cell r="Q64">
            <v>170.58920500000002</v>
          </cell>
          <cell r="R64">
            <v>162.46590952380953</v>
          </cell>
        </row>
        <row r="65">
          <cell r="A65" t="str">
            <v>2262</v>
          </cell>
          <cell r="B65" t="str">
            <v>CCL2262 Qidong 启东市</v>
          </cell>
          <cell r="C65">
            <v>1939.2193700000003</v>
          </cell>
          <cell r="D65">
            <v>1846.8755904761906</v>
          </cell>
          <cell r="E65">
            <v>69.962854000000007</v>
          </cell>
          <cell r="F65">
            <v>66.631289523809528</v>
          </cell>
          <cell r="G65">
            <v>903.65465099999983</v>
          </cell>
          <cell r="H65">
            <v>860.62347714285693</v>
          </cell>
          <cell r="I65">
            <v>69.962854000000007</v>
          </cell>
          <cell r="J65">
            <v>66.631289523809528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1035.564719</v>
          </cell>
          <cell r="P65">
            <v>986.25211333333323</v>
          </cell>
          <cell r="Q65">
            <v>0</v>
          </cell>
          <cell r="R65">
            <v>0</v>
          </cell>
        </row>
        <row r="66">
          <cell r="A66" t="str">
            <v>2261</v>
          </cell>
          <cell r="B66" t="str">
            <v>CCL2261 Haimen 海门市</v>
          </cell>
          <cell r="C66">
            <v>745.94725500000004</v>
          </cell>
          <cell r="D66">
            <v>710.4259571428571</v>
          </cell>
          <cell r="E66">
            <v>97.935099999999991</v>
          </cell>
          <cell r="F66">
            <v>93.271523809523799</v>
          </cell>
          <cell r="G66">
            <v>664.45118800000012</v>
          </cell>
          <cell r="H66">
            <v>632.81065523809536</v>
          </cell>
          <cell r="I66">
            <v>97.935099999999991</v>
          </cell>
          <cell r="J66">
            <v>93.271523809523799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81.496066999999996</v>
          </cell>
          <cell r="P66">
            <v>77.615301904761893</v>
          </cell>
          <cell r="Q66">
            <v>0</v>
          </cell>
          <cell r="R66">
            <v>0</v>
          </cell>
        </row>
        <row r="67">
          <cell r="A67" t="str">
            <v>2264</v>
          </cell>
          <cell r="B67" t="str">
            <v>CCL2264 Rudong-county 如东县</v>
          </cell>
          <cell r="C67">
            <v>49.628776999999999</v>
          </cell>
          <cell r="D67">
            <v>47.265501904761905</v>
          </cell>
          <cell r="E67">
            <v>5.351998</v>
          </cell>
          <cell r="F67">
            <v>5.0971409523809523</v>
          </cell>
          <cell r="G67">
            <v>49.628776999999999</v>
          </cell>
          <cell r="H67">
            <v>47.265501904761905</v>
          </cell>
          <cell r="I67">
            <v>5.351998</v>
          </cell>
          <cell r="J67">
            <v>5.0971409523809523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A68" t="str">
            <v>2263</v>
          </cell>
          <cell r="B68" t="str">
            <v>CCL2263 Tongzhou 通州市</v>
          </cell>
          <cell r="C68">
            <v>263.63038499999999</v>
          </cell>
          <cell r="D68">
            <v>251.07655714285713</v>
          </cell>
          <cell r="E68">
            <v>0</v>
          </cell>
          <cell r="F68">
            <v>0</v>
          </cell>
          <cell r="G68">
            <v>263.63038499999999</v>
          </cell>
          <cell r="H68">
            <v>251.07655714285713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A69" t="str">
            <v>2130</v>
          </cell>
          <cell r="B69" t="str">
            <v>CCL2130 Changzhou 常州市</v>
          </cell>
          <cell r="C69">
            <v>29737.975212000001</v>
          </cell>
          <cell r="D69">
            <v>28321.881154285715</v>
          </cell>
          <cell r="E69">
            <v>2320.9926370000003</v>
          </cell>
          <cell r="F69">
            <v>2210.4691780952385</v>
          </cell>
          <cell r="G69">
            <v>3054.6519539999999</v>
          </cell>
          <cell r="H69">
            <v>2909.192337142857</v>
          </cell>
          <cell r="I69">
            <v>368.72304399999996</v>
          </cell>
          <cell r="J69">
            <v>351.16480380952373</v>
          </cell>
          <cell r="K69">
            <v>3462.8959380000006</v>
          </cell>
          <cell r="L69">
            <v>3297.996131428572</v>
          </cell>
          <cell r="M69">
            <v>406.89742799999999</v>
          </cell>
          <cell r="N69">
            <v>387.52135999999996</v>
          </cell>
          <cell r="O69">
            <v>23220.427320000003</v>
          </cell>
          <cell r="P69">
            <v>22114.692685714286</v>
          </cell>
          <cell r="Q69">
            <v>1545.3721650000002</v>
          </cell>
          <cell r="R69">
            <v>1471.7830142857144</v>
          </cell>
        </row>
        <row r="70">
          <cell r="A70" t="str">
            <v>2132</v>
          </cell>
          <cell r="B70" t="str">
            <v>CCL2132 Jintan 金坛市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</row>
        <row r="71">
          <cell r="A71" t="str">
            <v>2133</v>
          </cell>
          <cell r="B71" t="str">
            <v>CCL2133 Liyang 溧阳市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A72" t="str">
            <v>2131</v>
          </cell>
          <cell r="B72" t="str">
            <v>CCL2131 Wujin 武进市</v>
          </cell>
          <cell r="C72">
            <v>438.17293899999999</v>
          </cell>
          <cell r="D72">
            <v>417.30756095238092</v>
          </cell>
          <cell r="E72">
            <v>153.33321699999999</v>
          </cell>
          <cell r="F72">
            <v>146.03163523809522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438.17293899999999</v>
          </cell>
          <cell r="L72">
            <v>417.30756095238092</v>
          </cell>
          <cell r="M72">
            <v>153.33321699999999</v>
          </cell>
          <cell r="N72">
            <v>146.03163523809522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</row>
        <row r="73">
          <cell r="A73" t="str">
            <v>2250</v>
          </cell>
          <cell r="B73" t="str">
            <v>CCL2250 Yangzhou 扬州市</v>
          </cell>
          <cell r="C73">
            <v>9661.1673749999991</v>
          </cell>
          <cell r="D73">
            <v>9201.1117857142854</v>
          </cell>
          <cell r="E73">
            <v>1141.0578760000001</v>
          </cell>
          <cell r="F73">
            <v>1086.7217866666667</v>
          </cell>
          <cell r="G73">
            <v>2339.9554859999998</v>
          </cell>
          <cell r="H73">
            <v>2228.5290342857143</v>
          </cell>
          <cell r="I73">
            <v>357.680949</v>
          </cell>
          <cell r="J73">
            <v>340.64852285714284</v>
          </cell>
          <cell r="K73">
            <v>356.38183399999997</v>
          </cell>
          <cell r="L73">
            <v>339.41127047619045</v>
          </cell>
          <cell r="M73">
            <v>109.74467599999998</v>
          </cell>
          <cell r="N73">
            <v>104.51873904761902</v>
          </cell>
          <cell r="O73">
            <v>6964.8300549999994</v>
          </cell>
          <cell r="P73">
            <v>6633.1714809523801</v>
          </cell>
          <cell r="Q73">
            <v>673.63225100000011</v>
          </cell>
          <cell r="R73">
            <v>641.55452476190487</v>
          </cell>
        </row>
        <row r="74">
          <cell r="A74" t="str">
            <v>2253</v>
          </cell>
          <cell r="B74" t="str">
            <v>CCL2253 Taizhou 泰州市</v>
          </cell>
          <cell r="C74">
            <v>10323.969491999998</v>
          </cell>
          <cell r="D74">
            <v>9832.3518971428548</v>
          </cell>
          <cell r="E74">
            <v>885.3002110000001</v>
          </cell>
          <cell r="F74">
            <v>843.14305809523819</v>
          </cell>
          <cell r="G74">
            <v>1511.846237</v>
          </cell>
          <cell r="H74">
            <v>1439.853559047619</v>
          </cell>
          <cell r="I74">
            <v>298.30689800000005</v>
          </cell>
          <cell r="J74">
            <v>284.10180761904763</v>
          </cell>
          <cell r="K74">
            <v>296.03430900000001</v>
          </cell>
          <cell r="L74">
            <v>281.93743714285716</v>
          </cell>
          <cell r="M74">
            <v>164.50550500000003</v>
          </cell>
          <cell r="N74">
            <v>156.67190952380955</v>
          </cell>
          <cell r="O74">
            <v>8516.0889460000017</v>
          </cell>
          <cell r="P74">
            <v>8110.5609009523823</v>
          </cell>
          <cell r="Q74">
            <v>422.48780800000009</v>
          </cell>
          <cell r="R74">
            <v>402.36934095238104</v>
          </cell>
        </row>
        <row r="75">
          <cell r="A75" t="str">
            <v>2145</v>
          </cell>
          <cell r="B75" t="str">
            <v>CCL2145 Jingjiang 靖江市</v>
          </cell>
          <cell r="C75">
            <v>2895.4694800000002</v>
          </cell>
          <cell r="D75">
            <v>2757.5899809523812</v>
          </cell>
          <cell r="E75">
            <v>300.99974000000003</v>
          </cell>
          <cell r="F75">
            <v>286.66641904761906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2895.4694800000002</v>
          </cell>
          <cell r="P75">
            <v>2757.5899809523812</v>
          </cell>
          <cell r="Q75">
            <v>300.99974000000003</v>
          </cell>
          <cell r="R75">
            <v>286.66641904761906</v>
          </cell>
        </row>
        <row r="76">
          <cell r="A76" t="str">
            <v>2255</v>
          </cell>
          <cell r="B76" t="str">
            <v>CCL2255 Jiangyan 姜堰市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</row>
        <row r="77">
          <cell r="A77" t="str">
            <v>2257</v>
          </cell>
          <cell r="B77" t="str">
            <v>CCL2257 Xinghua 兴化市</v>
          </cell>
          <cell r="C77">
            <v>188.25945000000002</v>
          </cell>
          <cell r="D77">
            <v>179.29471428571429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188.25945000000002</v>
          </cell>
          <cell r="P77">
            <v>179.29471428571429</v>
          </cell>
          <cell r="Q77">
            <v>0</v>
          </cell>
          <cell r="R77">
            <v>0</v>
          </cell>
        </row>
        <row r="78">
          <cell r="A78" t="str">
            <v>2254</v>
          </cell>
          <cell r="B78" t="str">
            <v>CCL2254 Taixing 泰兴市</v>
          </cell>
          <cell r="C78">
            <v>2288.5349940000001</v>
          </cell>
          <cell r="D78">
            <v>2179.5571371428573</v>
          </cell>
          <cell r="E78">
            <v>148.15678600000001</v>
          </cell>
          <cell r="F78">
            <v>141.10170095238095</v>
          </cell>
          <cell r="G78">
            <v>318.08777900000007</v>
          </cell>
          <cell r="H78">
            <v>302.94074190476198</v>
          </cell>
          <cell r="I78">
            <v>48.815641999999997</v>
          </cell>
          <cell r="J78">
            <v>46.491087619047612</v>
          </cell>
          <cell r="K78">
            <v>186.61462</v>
          </cell>
          <cell r="L78">
            <v>177.72820952380951</v>
          </cell>
          <cell r="M78">
            <v>33.847378999999997</v>
          </cell>
          <cell r="N78">
            <v>32.23559904761904</v>
          </cell>
          <cell r="O78">
            <v>1783.8325950000001</v>
          </cell>
          <cell r="P78">
            <v>1698.8881857142858</v>
          </cell>
          <cell r="Q78">
            <v>65.493764999999996</v>
          </cell>
          <cell r="R78">
            <v>62.375014285714279</v>
          </cell>
        </row>
        <row r="79">
          <cell r="A79" t="str">
            <v>2252</v>
          </cell>
          <cell r="B79" t="str">
            <v>CCL2252 Jiangdu 江都市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</row>
        <row r="80">
          <cell r="A80" t="str">
            <v>2256</v>
          </cell>
          <cell r="B80" t="str">
            <v>CCL2256 Gaoyou 高邮市</v>
          </cell>
          <cell r="C80">
            <v>387.63061299999998</v>
          </cell>
          <cell r="D80">
            <v>369.17201238095237</v>
          </cell>
          <cell r="E80">
            <v>11.304106000000001</v>
          </cell>
          <cell r="F80">
            <v>10.765815238095238</v>
          </cell>
          <cell r="G80">
            <v>152.64630299999996</v>
          </cell>
          <cell r="H80">
            <v>145.37743142857138</v>
          </cell>
          <cell r="I80">
            <v>11.304106000000001</v>
          </cell>
          <cell r="J80">
            <v>10.765815238095238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234.98430999999999</v>
          </cell>
          <cell r="P80">
            <v>223.79458095238093</v>
          </cell>
          <cell r="Q80">
            <v>0</v>
          </cell>
          <cell r="R80">
            <v>0</v>
          </cell>
        </row>
        <row r="81">
          <cell r="A81" t="str">
            <v>2210</v>
          </cell>
          <cell r="B81" t="str">
            <v>CCL2210 Xuzhou 徐州市</v>
          </cell>
          <cell r="C81">
            <v>8905.017022</v>
          </cell>
          <cell r="D81">
            <v>8480.968592380952</v>
          </cell>
          <cell r="E81">
            <v>893.57341300000007</v>
          </cell>
          <cell r="F81">
            <v>851.02229809523817</v>
          </cell>
          <cell r="G81">
            <v>1203.375098</v>
          </cell>
          <cell r="H81">
            <v>1146.0715219047618</v>
          </cell>
          <cell r="I81">
            <v>187.55273699999998</v>
          </cell>
          <cell r="J81">
            <v>178.62165428571427</v>
          </cell>
          <cell r="K81">
            <v>1934.2792770000001</v>
          </cell>
          <cell r="L81">
            <v>1842.17074</v>
          </cell>
          <cell r="M81">
            <v>167.89298599999998</v>
          </cell>
          <cell r="N81">
            <v>159.89808190476188</v>
          </cell>
          <cell r="O81">
            <v>5767.3626469999999</v>
          </cell>
          <cell r="P81">
            <v>5492.72633047619</v>
          </cell>
          <cell r="Q81">
            <v>538.12769000000014</v>
          </cell>
          <cell r="R81">
            <v>512.50256190476205</v>
          </cell>
        </row>
        <row r="82">
          <cell r="A82" t="str">
            <v>2214</v>
          </cell>
          <cell r="B82" t="str">
            <v>CCL2214 Xinyi 新沂市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A83" t="str">
            <v>2120</v>
          </cell>
          <cell r="B83" t="str">
            <v>CCL2120 Zhenjiang 镇江市</v>
          </cell>
          <cell r="C83">
            <v>6283.9793380000001</v>
          </cell>
          <cell r="D83">
            <v>5984.7422266666663</v>
          </cell>
          <cell r="E83">
            <v>811.21468200000004</v>
          </cell>
          <cell r="F83">
            <v>772.58541142857143</v>
          </cell>
          <cell r="G83">
            <v>398.06622799999997</v>
          </cell>
          <cell r="H83">
            <v>379.1106933333333</v>
          </cell>
          <cell r="I83">
            <v>45.69802</v>
          </cell>
          <cell r="J83">
            <v>43.521923809523805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5885.9131099999995</v>
          </cell>
          <cell r="P83">
            <v>5605.6315333333323</v>
          </cell>
          <cell r="Q83">
            <v>765.516662</v>
          </cell>
          <cell r="R83">
            <v>729.06348761904758</v>
          </cell>
        </row>
        <row r="84">
          <cell r="A84" t="str">
            <v>2123</v>
          </cell>
          <cell r="B84" t="str">
            <v>CCL2123 Danyang 丹阳市</v>
          </cell>
          <cell r="C84">
            <v>1214.998325</v>
          </cell>
          <cell r="D84">
            <v>1157.1412619047619</v>
          </cell>
          <cell r="E84">
            <v>52.772615000000002</v>
          </cell>
          <cell r="F84">
            <v>50.259633333333333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180.645106</v>
          </cell>
          <cell r="L84">
            <v>172.04295809523808</v>
          </cell>
          <cell r="M84">
            <v>52.772615000000002</v>
          </cell>
          <cell r="N84">
            <v>50.259633333333333</v>
          </cell>
          <cell r="O84">
            <v>1034.3532190000001</v>
          </cell>
          <cell r="P84">
            <v>985.09830380952383</v>
          </cell>
          <cell r="Q84">
            <v>0</v>
          </cell>
          <cell r="R84">
            <v>0</v>
          </cell>
        </row>
        <row r="85">
          <cell r="A85" t="str">
            <v>2266</v>
          </cell>
          <cell r="B85" t="str">
            <v>CCL2266 Haian-county 海安县</v>
          </cell>
          <cell r="C85">
            <v>275.07255400000003</v>
          </cell>
          <cell r="D85">
            <v>261.97386095238096</v>
          </cell>
          <cell r="E85">
            <v>0</v>
          </cell>
          <cell r="F85">
            <v>0</v>
          </cell>
          <cell r="G85">
            <v>275.07255400000003</v>
          </cell>
          <cell r="H85">
            <v>261.97386095238096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A86" t="str">
            <v>2230</v>
          </cell>
          <cell r="B86" t="str">
            <v>CCL2230 Huaiyin 淮阴市</v>
          </cell>
          <cell r="C86">
            <v>2679.6022909999997</v>
          </cell>
          <cell r="D86">
            <v>2552.0021819047615</v>
          </cell>
          <cell r="E86">
            <v>315.55932899999999</v>
          </cell>
          <cell r="F86">
            <v>300.53269428571429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90.903498000000013</v>
          </cell>
          <cell r="L86">
            <v>86.574760000000012</v>
          </cell>
          <cell r="M86">
            <v>0</v>
          </cell>
          <cell r="N86">
            <v>0</v>
          </cell>
          <cell r="O86">
            <v>2588.698793</v>
          </cell>
          <cell r="P86">
            <v>2465.427421904762</v>
          </cell>
          <cell r="Q86">
            <v>315.55932899999999</v>
          </cell>
          <cell r="R86">
            <v>300.53269428571429</v>
          </cell>
        </row>
        <row r="87">
          <cell r="A87" t="str">
            <v>2236</v>
          </cell>
          <cell r="B87" t="str">
            <v>CCL2236 Shuyang-county 沭阳县</v>
          </cell>
          <cell r="C87">
            <v>4577.8343640000003</v>
          </cell>
          <cell r="D87">
            <v>4359.8422514285712</v>
          </cell>
          <cell r="E87">
            <v>103.65052900000001</v>
          </cell>
          <cell r="F87">
            <v>98.714789523809529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4577.8343640000003</v>
          </cell>
          <cell r="P87">
            <v>4359.8422514285712</v>
          </cell>
          <cell r="Q87">
            <v>103.65052900000001</v>
          </cell>
          <cell r="R87">
            <v>98.714789523809529</v>
          </cell>
        </row>
        <row r="88">
          <cell r="A88" t="str">
            <v>2237</v>
          </cell>
          <cell r="B88" t="str">
            <v>CCL2237 Siyang-county 泗阳县</v>
          </cell>
          <cell r="C88">
            <v>61.639901000000002</v>
          </cell>
          <cell r="D88">
            <v>58.704667619047619</v>
          </cell>
          <cell r="E88">
            <v>0</v>
          </cell>
          <cell r="F88">
            <v>0</v>
          </cell>
          <cell r="G88">
            <v>61.639901000000002</v>
          </cell>
          <cell r="H88">
            <v>58.704667619047619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A89" t="str">
            <v>2238</v>
          </cell>
          <cell r="B89" t="str">
            <v>CCL2238 Suqian 宿迁市</v>
          </cell>
          <cell r="C89">
            <v>262.77905400000003</v>
          </cell>
          <cell r="D89">
            <v>250.26576571428572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262.77905400000003</v>
          </cell>
          <cell r="L89">
            <v>250.26576571428572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A90" t="str">
            <v>2232</v>
          </cell>
          <cell r="B90" t="str">
            <v>CCL2232 Huai'an 淮安市</v>
          </cell>
          <cell r="C90">
            <v>445.301828</v>
          </cell>
          <cell r="D90">
            <v>424.09697904761902</v>
          </cell>
          <cell r="E90">
            <v>136.59050400000001</v>
          </cell>
          <cell r="F90">
            <v>130.0861942857143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445.301828</v>
          </cell>
          <cell r="L90">
            <v>424.09697904761902</v>
          </cell>
          <cell r="M90">
            <v>136.59050400000001</v>
          </cell>
          <cell r="N90">
            <v>130.0861942857143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A91" t="str">
            <v>2220</v>
          </cell>
          <cell r="B91" t="str">
            <v>CCL2220 Lianyungang 连云港市</v>
          </cell>
          <cell r="C91">
            <v>2028.1466499999999</v>
          </cell>
          <cell r="D91">
            <v>1931.568238095238</v>
          </cell>
          <cell r="E91">
            <v>199.46449000000001</v>
          </cell>
          <cell r="F91">
            <v>189.96618095238097</v>
          </cell>
          <cell r="G91">
            <v>305.12327199999999</v>
          </cell>
          <cell r="H91">
            <v>290.59359238095237</v>
          </cell>
          <cell r="I91">
            <v>3.8473250000000005</v>
          </cell>
          <cell r="J91">
            <v>3.6641190476190482</v>
          </cell>
          <cell r="K91">
            <v>235.60144199999999</v>
          </cell>
          <cell r="L91">
            <v>224.38232571428568</v>
          </cell>
          <cell r="M91">
            <v>90.217210999999992</v>
          </cell>
          <cell r="N91">
            <v>85.921153333333322</v>
          </cell>
          <cell r="O91">
            <v>1487.421936</v>
          </cell>
          <cell r="P91">
            <v>1416.59232</v>
          </cell>
          <cell r="Q91">
            <v>105.39995399999999</v>
          </cell>
          <cell r="R91">
            <v>100.38090857142856</v>
          </cell>
        </row>
        <row r="92">
          <cell r="A92" t="str">
            <v>2221</v>
          </cell>
          <cell r="B92" t="str">
            <v>CCL2221 Ganyu-county 赣榆县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A93" t="str">
            <v>2223</v>
          </cell>
          <cell r="B93" t="str">
            <v>CCL2223 Donghai-county 东海县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A94" t="str">
            <v>2240</v>
          </cell>
          <cell r="B94" t="str">
            <v>CCL2240 Yancheng 盐城市</v>
          </cell>
          <cell r="C94">
            <v>4002.3509470000004</v>
          </cell>
          <cell r="D94">
            <v>3811.7628066666671</v>
          </cell>
          <cell r="E94">
            <v>181.29135400000001</v>
          </cell>
          <cell r="F94">
            <v>172.65843238095238</v>
          </cell>
          <cell r="G94">
            <v>204.04751499999998</v>
          </cell>
          <cell r="H94">
            <v>194.33096666666663</v>
          </cell>
          <cell r="I94">
            <v>22.104554</v>
          </cell>
          <cell r="J94">
            <v>21.05195619047619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3798.3034320000002</v>
          </cell>
          <cell r="P94">
            <v>3617.4318400000002</v>
          </cell>
          <cell r="Q94">
            <v>159.18680000000001</v>
          </cell>
          <cell r="R94">
            <v>151.6064761904762</v>
          </cell>
        </row>
        <row r="95">
          <cell r="A95" t="str">
            <v>2245</v>
          </cell>
          <cell r="B95" t="str">
            <v>CCL2245 Binhai-county 滨海县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A96" t="str">
            <v>2247</v>
          </cell>
          <cell r="B96" t="str">
            <v>CCL2247 Jianhu-county 建湖县</v>
          </cell>
          <cell r="C96">
            <v>96.594509000000002</v>
          </cell>
          <cell r="D96">
            <v>91.994770476190467</v>
          </cell>
          <cell r="E96">
            <v>60.737790000000004</v>
          </cell>
          <cell r="F96">
            <v>57.845514285714287</v>
          </cell>
          <cell r="G96">
            <v>96.594509000000002</v>
          </cell>
          <cell r="H96">
            <v>91.994770476190467</v>
          </cell>
          <cell r="I96">
            <v>60.737790000000004</v>
          </cell>
          <cell r="J96">
            <v>57.845514285714287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A97" t="str">
            <v>2246</v>
          </cell>
          <cell r="B97" t="str">
            <v>CCL2246 Xiangshui-county 响水县</v>
          </cell>
          <cell r="C97">
            <v>14.195880000000001</v>
          </cell>
          <cell r="D97">
            <v>13.519885714285714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14.195880000000001</v>
          </cell>
          <cell r="P97">
            <v>13.519885714285714</v>
          </cell>
          <cell r="Q97">
            <v>0</v>
          </cell>
          <cell r="R97">
            <v>0</v>
          </cell>
        </row>
        <row r="98">
          <cell r="A98" t="str">
            <v>2242</v>
          </cell>
          <cell r="B98" t="str">
            <v>CCL2242 Dongtai 东台市</v>
          </cell>
          <cell r="C98">
            <v>61.238381999999994</v>
          </cell>
          <cell r="D98">
            <v>58.322268571428566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61.238381999999994</v>
          </cell>
          <cell r="P98">
            <v>58.322268571428566</v>
          </cell>
          <cell r="Q98">
            <v>0</v>
          </cell>
          <cell r="R98">
            <v>0</v>
          </cell>
        </row>
        <row r="99">
          <cell r="A99" t="str">
            <v>2241</v>
          </cell>
          <cell r="B99" t="str">
            <v>CCL2241 Dafeng 大丰市</v>
          </cell>
          <cell r="C99">
            <v>217.07351399999999</v>
          </cell>
          <cell r="D99">
            <v>206.73667999999998</v>
          </cell>
          <cell r="E99">
            <v>16.576915999999997</v>
          </cell>
          <cell r="F99">
            <v>15.787539047619044</v>
          </cell>
          <cell r="G99">
            <v>217.07351399999999</v>
          </cell>
          <cell r="H99">
            <v>206.73667999999998</v>
          </cell>
          <cell r="I99">
            <v>16.576915999999997</v>
          </cell>
          <cell r="J99">
            <v>15.787539047619044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</row>
        <row r="100">
          <cell r="A100" t="str">
            <v>2243</v>
          </cell>
          <cell r="B100" t="str">
            <v>CCL2243 Sheyang-county 射阳县</v>
          </cell>
          <cell r="C100">
            <v>123.639139</v>
          </cell>
          <cell r="D100">
            <v>117.75156095238094</v>
          </cell>
          <cell r="E100">
            <v>0</v>
          </cell>
          <cell r="F100">
            <v>0</v>
          </cell>
          <cell r="G100">
            <v>123.639139</v>
          </cell>
          <cell r="H100">
            <v>117.75156095238094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</row>
        <row r="101">
          <cell r="A101" t="str">
            <v>2217</v>
          </cell>
          <cell r="B101" t="str">
            <v>CCL2217 Feng-county 丰县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A102" t="str">
            <v>2300</v>
          </cell>
          <cell r="B102" t="str">
            <v>CCL2300 Hefei 合肥市</v>
          </cell>
          <cell r="C102">
            <v>12406.112660000001</v>
          </cell>
          <cell r="D102">
            <v>11815.34539047619</v>
          </cell>
          <cell r="E102">
            <v>522.80055299999992</v>
          </cell>
          <cell r="F102">
            <v>497.90528857142846</v>
          </cell>
          <cell r="G102">
            <v>984.49289300000009</v>
          </cell>
          <cell r="H102">
            <v>937.61227904761915</v>
          </cell>
          <cell r="I102">
            <v>69.928280999999998</v>
          </cell>
          <cell r="J102">
            <v>66.59836285714286</v>
          </cell>
          <cell r="K102">
            <v>4330.4828379999999</v>
          </cell>
          <cell r="L102">
            <v>4124.2693695238095</v>
          </cell>
          <cell r="M102">
            <v>378.49774200000002</v>
          </cell>
          <cell r="N102">
            <v>360.47404</v>
          </cell>
          <cell r="O102">
            <v>7091.1369290000011</v>
          </cell>
          <cell r="P102">
            <v>6753.4637419047631</v>
          </cell>
          <cell r="Q102">
            <v>74.374529999999993</v>
          </cell>
          <cell r="R102">
            <v>70.832885714285709</v>
          </cell>
        </row>
        <row r="103">
          <cell r="A103" t="str">
            <v>2390</v>
          </cell>
          <cell r="B103" t="str">
            <v>CCL2390 Chuzhou 滁州市</v>
          </cell>
          <cell r="C103">
            <v>1765.3872530000003</v>
          </cell>
          <cell r="D103">
            <v>1681.3211933333337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1765.3872530000003</v>
          </cell>
          <cell r="P103">
            <v>1681.3211933333337</v>
          </cell>
          <cell r="Q103">
            <v>0</v>
          </cell>
          <cell r="R103">
            <v>0</v>
          </cell>
        </row>
        <row r="104">
          <cell r="A104" t="str">
            <v>2394</v>
          </cell>
          <cell r="B104" t="str">
            <v>CCL2394 Mingguang 明光市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A105" t="str">
            <v>2380</v>
          </cell>
          <cell r="B105" t="str">
            <v>CCL2380 Chaohu 巢湖市</v>
          </cell>
          <cell r="C105">
            <v>1828.948146</v>
          </cell>
          <cell r="D105">
            <v>1741.8553771428569</v>
          </cell>
          <cell r="E105">
            <v>131.37987300000003</v>
          </cell>
          <cell r="F105">
            <v>125.1236885714286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1828.948146</v>
          </cell>
          <cell r="P105">
            <v>1741.8553771428569</v>
          </cell>
          <cell r="Q105">
            <v>131.37987300000003</v>
          </cell>
          <cell r="R105">
            <v>125.1236885714286</v>
          </cell>
        </row>
        <row r="106">
          <cell r="A106" t="str">
            <v>2315</v>
          </cell>
          <cell r="B106" t="str">
            <v>CCL2315 Lujiang-county 庐江县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</row>
        <row r="107">
          <cell r="A107" t="str">
            <v>2332</v>
          </cell>
          <cell r="B107" t="str">
            <v>CCL2332 Dingyuan-county 定远县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</row>
        <row r="108">
          <cell r="A108" t="str">
            <v>2393</v>
          </cell>
          <cell r="B108" t="str">
            <v>CCL2393 Tianchang 天长市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A109" t="str">
            <v>2370</v>
          </cell>
          <cell r="B109" t="str">
            <v>CCL2370 Liuan 六安市</v>
          </cell>
          <cell r="C109">
            <v>4366.9050930000003</v>
          </cell>
          <cell r="D109">
            <v>4158.9572314285715</v>
          </cell>
          <cell r="E109">
            <v>113.14227</v>
          </cell>
          <cell r="F109">
            <v>107.75454285714285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4366.9050930000003</v>
          </cell>
          <cell r="P109">
            <v>4158.9572314285715</v>
          </cell>
          <cell r="Q109">
            <v>113.14227</v>
          </cell>
          <cell r="R109">
            <v>107.75454285714285</v>
          </cell>
        </row>
        <row r="110">
          <cell r="A110" t="str">
            <v>2372</v>
          </cell>
          <cell r="B110" t="str">
            <v>CCL2372 Huoshan-county 霍山县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A111" t="str">
            <v>2322</v>
          </cell>
          <cell r="B111" t="str">
            <v>CCL2322 Shou-county 寿县</v>
          </cell>
          <cell r="C111">
            <v>35.163664999999995</v>
          </cell>
          <cell r="D111">
            <v>33.489204761904759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35.163664999999995</v>
          </cell>
          <cell r="P111">
            <v>33.489204761904759</v>
          </cell>
          <cell r="Q111">
            <v>0</v>
          </cell>
          <cell r="R111">
            <v>0</v>
          </cell>
        </row>
        <row r="112">
          <cell r="A112" t="str">
            <v>2312</v>
          </cell>
          <cell r="B112" t="str">
            <v>CCL2312 Feixi-county 肥西县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A113" t="str">
            <v>2374</v>
          </cell>
          <cell r="B113" t="str">
            <v>CCL2374 Huoqiu-county 霍邱县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</row>
        <row r="114">
          <cell r="A114" t="str">
            <v>2313</v>
          </cell>
          <cell r="B114" t="str">
            <v>CCL2313 Shucheng-county 舒城县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</row>
        <row r="115">
          <cell r="A115" t="str">
            <v>2410</v>
          </cell>
          <cell r="B115" t="str">
            <v>CCL2410 Wuhu 芜湖市</v>
          </cell>
          <cell r="C115">
            <v>9194.9599500000004</v>
          </cell>
          <cell r="D115">
            <v>8757.1047142857151</v>
          </cell>
          <cell r="E115">
            <v>1090.1909950000002</v>
          </cell>
          <cell r="F115">
            <v>1038.2771380952381</v>
          </cell>
          <cell r="G115">
            <v>1145.4690330000001</v>
          </cell>
          <cell r="H115">
            <v>1090.9228885714285</v>
          </cell>
          <cell r="I115">
            <v>70.125964999999994</v>
          </cell>
          <cell r="J115">
            <v>66.786633333333327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8049.4909169999983</v>
          </cell>
          <cell r="P115">
            <v>7666.1818257142841</v>
          </cell>
          <cell r="Q115">
            <v>1020.06503</v>
          </cell>
          <cell r="R115">
            <v>971.49050476190473</v>
          </cell>
        </row>
        <row r="116">
          <cell r="A116" t="str">
            <v>2420</v>
          </cell>
          <cell r="B116" t="str">
            <v>CCL2420 Xuanzhou 宣州市</v>
          </cell>
          <cell r="C116">
            <v>2125.4161469999999</v>
          </cell>
          <cell r="D116">
            <v>2024.2058542857142</v>
          </cell>
          <cell r="E116">
            <v>211.73679299999998</v>
          </cell>
          <cell r="F116">
            <v>201.65408857142853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2125.4161469999999</v>
          </cell>
          <cell r="P116">
            <v>2024.2058542857142</v>
          </cell>
          <cell r="Q116">
            <v>211.73679299999998</v>
          </cell>
          <cell r="R116">
            <v>201.65408857142853</v>
          </cell>
        </row>
        <row r="117">
          <cell r="A117" t="str">
            <v>2430</v>
          </cell>
          <cell r="B117" t="str">
            <v>CCL2430 Maanshan 马鞍山市</v>
          </cell>
          <cell r="C117">
            <v>3427.1374530000003</v>
          </cell>
          <cell r="D117">
            <v>3263.9404314285716</v>
          </cell>
          <cell r="E117">
            <v>836.00940500000002</v>
          </cell>
          <cell r="F117">
            <v>796.19943333333333</v>
          </cell>
          <cell r="G117">
            <v>519.65045799999996</v>
          </cell>
          <cell r="H117">
            <v>494.90519809523801</v>
          </cell>
          <cell r="I117">
            <v>519.65045799999996</v>
          </cell>
          <cell r="J117">
            <v>494.90519809523801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2907.4869950000002</v>
          </cell>
          <cell r="P117">
            <v>2769.0352333333335</v>
          </cell>
          <cell r="Q117">
            <v>316.35894700000006</v>
          </cell>
          <cell r="R117">
            <v>301.29423523809527</v>
          </cell>
        </row>
        <row r="118">
          <cell r="A118" t="str">
            <v>2450</v>
          </cell>
          <cell r="B118" t="str">
            <v>CCL2450 Huangshan 黄山市</v>
          </cell>
          <cell r="C118">
            <v>1494.0529179999999</v>
          </cell>
          <cell r="D118">
            <v>1422.9075409523807</v>
          </cell>
          <cell r="E118">
            <v>58.124288999999997</v>
          </cell>
          <cell r="F118">
            <v>55.356465714285711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1494.0529179999999</v>
          </cell>
          <cell r="P118">
            <v>1422.9075409523807</v>
          </cell>
          <cell r="Q118">
            <v>58.124288999999997</v>
          </cell>
          <cell r="R118">
            <v>55.356465714285711</v>
          </cell>
        </row>
        <row r="119">
          <cell r="A119" t="str">
            <v>2440</v>
          </cell>
          <cell r="B119" t="str">
            <v>CCL2440 Tongling 铜陵市</v>
          </cell>
          <cell r="C119">
            <v>3083.5165450000004</v>
          </cell>
          <cell r="D119">
            <v>2936.6824238095242</v>
          </cell>
          <cell r="E119">
            <v>242.52294999999998</v>
          </cell>
          <cell r="F119">
            <v>230.97423809523806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3083.5165450000004</v>
          </cell>
          <cell r="P119">
            <v>2936.6824238095242</v>
          </cell>
          <cell r="Q119">
            <v>242.52294999999998</v>
          </cell>
          <cell r="R119">
            <v>230.97423809523806</v>
          </cell>
        </row>
        <row r="120">
          <cell r="A120" t="str">
            <v>2314</v>
          </cell>
          <cell r="B120" t="str">
            <v>CCL2314 Tongcheng 桐城市</v>
          </cell>
          <cell r="C120">
            <v>-2.7066720000000002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-2.7066720000000002</v>
          </cell>
          <cell r="P120">
            <v>0</v>
          </cell>
          <cell r="Q120">
            <v>0</v>
          </cell>
          <cell r="R120">
            <v>0</v>
          </cell>
        </row>
        <row r="121">
          <cell r="A121" t="str">
            <v>2423</v>
          </cell>
          <cell r="B121" t="str">
            <v>CCL2423 Ninggou 宁国市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</row>
        <row r="122">
          <cell r="A122" t="str">
            <v>2428</v>
          </cell>
          <cell r="B122" t="str">
            <v>CCL2428 Qingyang-county 青阳县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</row>
        <row r="123">
          <cell r="A123" t="str">
            <v>2431</v>
          </cell>
          <cell r="B123" t="str">
            <v>CCL2431 Dangtu-county 当涂县</v>
          </cell>
          <cell r="C123">
            <v>13.75456</v>
          </cell>
          <cell r="D123">
            <v>13.099580952380952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13.75456</v>
          </cell>
          <cell r="P123">
            <v>13.099580952380952</v>
          </cell>
          <cell r="Q123">
            <v>0</v>
          </cell>
          <cell r="R123">
            <v>0</v>
          </cell>
        </row>
        <row r="124">
          <cell r="A124" t="str">
            <v>2422</v>
          </cell>
          <cell r="B124" t="str">
            <v>CCL2422 Guangde-county 广德县</v>
          </cell>
          <cell r="C124">
            <v>41.161148000000004</v>
          </cell>
          <cell r="D124">
            <v>39.201093333333333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41.161148000000004</v>
          </cell>
          <cell r="P124">
            <v>39.201093333333333</v>
          </cell>
          <cell r="Q124">
            <v>0</v>
          </cell>
          <cell r="R124">
            <v>0</v>
          </cell>
        </row>
        <row r="125">
          <cell r="A125" t="str">
            <v>2330</v>
          </cell>
          <cell r="B125" t="str">
            <v>CCL2330 Bengbu 蚌埠市</v>
          </cell>
          <cell r="C125">
            <v>7476.9213790000003</v>
          </cell>
          <cell r="D125">
            <v>7120.8775038095237</v>
          </cell>
          <cell r="E125">
            <v>480.06869800000004</v>
          </cell>
          <cell r="F125">
            <v>457.20828380952383</v>
          </cell>
          <cell r="G125">
            <v>115.899017</v>
          </cell>
          <cell r="H125">
            <v>110.38001619047618</v>
          </cell>
          <cell r="I125">
            <v>0</v>
          </cell>
          <cell r="J125">
            <v>0</v>
          </cell>
          <cell r="K125">
            <v>1679.3201589999999</v>
          </cell>
          <cell r="L125">
            <v>1599.3525323809522</v>
          </cell>
          <cell r="M125">
            <v>168.70413200000002</v>
          </cell>
          <cell r="N125">
            <v>160.67060190476192</v>
          </cell>
          <cell r="O125">
            <v>5681.7022030000007</v>
          </cell>
          <cell r="P125">
            <v>5411.1449552380955</v>
          </cell>
          <cell r="Q125">
            <v>311.36456599999997</v>
          </cell>
          <cell r="R125">
            <v>296.53768190476188</v>
          </cell>
        </row>
        <row r="126">
          <cell r="A126" t="str">
            <v>2320</v>
          </cell>
          <cell r="B126" t="str">
            <v>CCL2320 Huainan 淮南市</v>
          </cell>
          <cell r="C126">
            <v>3639.9756029999999</v>
          </cell>
          <cell r="D126">
            <v>3466.6434314285711</v>
          </cell>
          <cell r="E126">
            <v>41.938521000000001</v>
          </cell>
          <cell r="F126">
            <v>39.941448571428573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3639.9756029999999</v>
          </cell>
          <cell r="P126">
            <v>3466.6434314285711</v>
          </cell>
          <cell r="Q126">
            <v>41.938521000000001</v>
          </cell>
          <cell r="R126">
            <v>39.941448571428573</v>
          </cell>
        </row>
        <row r="127">
          <cell r="A127" t="str">
            <v>2340</v>
          </cell>
          <cell r="B127" t="str">
            <v>CCL2340 Suzhou 宿州市</v>
          </cell>
          <cell r="C127">
            <v>1649.6157309999999</v>
          </cell>
          <cell r="D127">
            <v>1571.0626009523808</v>
          </cell>
          <cell r="E127">
            <v>14.929686</v>
          </cell>
          <cell r="F127">
            <v>14.218748571428572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1649.6157309999999</v>
          </cell>
          <cell r="P127">
            <v>1571.0626009523808</v>
          </cell>
          <cell r="Q127">
            <v>14.929686</v>
          </cell>
          <cell r="R127">
            <v>14.218748571428572</v>
          </cell>
        </row>
        <row r="128">
          <cell r="A128" t="str">
            <v>2352</v>
          </cell>
          <cell r="B128" t="str">
            <v>CCL2352 Xiao-county 萧县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</row>
        <row r="129">
          <cell r="A129" t="str">
            <v>2321</v>
          </cell>
          <cell r="B129" t="str">
            <v>CCL2321 Fengtai-county 凤台县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</row>
        <row r="130">
          <cell r="A130" t="str">
            <v>2351</v>
          </cell>
          <cell r="B130" t="str">
            <v>CCL2351 Suixi-county 濉溪县</v>
          </cell>
          <cell r="C130">
            <v>3062.2493270000004</v>
          </cell>
          <cell r="D130">
            <v>2916.4279304761908</v>
          </cell>
          <cell r="E130">
            <v>197.35738600000002</v>
          </cell>
          <cell r="F130">
            <v>187.95941523809526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3062.2493270000004</v>
          </cell>
          <cell r="P130">
            <v>2916.4279304761908</v>
          </cell>
          <cell r="Q130">
            <v>197.35738600000002</v>
          </cell>
          <cell r="R130">
            <v>187.95941523809526</v>
          </cell>
        </row>
        <row r="131">
          <cell r="A131" t="str">
            <v>2360</v>
          </cell>
          <cell r="B131" t="str">
            <v>CCL2360 Fuyang 阜阳市</v>
          </cell>
          <cell r="C131">
            <v>8369.8974799999996</v>
          </cell>
          <cell r="D131">
            <v>7971.3309333333327</v>
          </cell>
          <cell r="E131">
            <v>675.05685599999993</v>
          </cell>
          <cell r="F131">
            <v>642.9112914285713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8369.8974799999996</v>
          </cell>
          <cell r="P131">
            <v>7971.3309333333327</v>
          </cell>
          <cell r="Q131">
            <v>675.05685599999993</v>
          </cell>
          <cell r="R131">
            <v>642.9112914285713</v>
          </cell>
        </row>
        <row r="132">
          <cell r="A132" t="str">
            <v>2365</v>
          </cell>
          <cell r="B132" t="str">
            <v>CCL2365 Jieshou 界首市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A133" t="str">
            <v>2460</v>
          </cell>
          <cell r="B133" t="str">
            <v>CCL2460 Anqing 安庆市</v>
          </cell>
          <cell r="C133">
            <v>4850.1774209999994</v>
          </cell>
          <cell r="D133">
            <v>4619.2165914285706</v>
          </cell>
          <cell r="E133">
            <v>399.489645</v>
          </cell>
          <cell r="F133">
            <v>380.46632857142856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542.33872299999996</v>
          </cell>
          <cell r="L133">
            <v>516.51306952380946</v>
          </cell>
          <cell r="M133">
            <v>34.072020000000002</v>
          </cell>
          <cell r="N133">
            <v>32.449542857142859</v>
          </cell>
          <cell r="O133">
            <v>4307.8386979999996</v>
          </cell>
          <cell r="P133">
            <v>4102.7035219047611</v>
          </cell>
          <cell r="Q133">
            <v>365.41762500000004</v>
          </cell>
          <cell r="R133">
            <v>348.01678571428573</v>
          </cell>
        </row>
        <row r="134">
          <cell r="A134" t="str">
            <v>2472</v>
          </cell>
          <cell r="B134" t="str">
            <v>CCL2472 Dongzhi-county 东至县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</row>
        <row r="135">
          <cell r="A135" t="str">
            <v>2462</v>
          </cell>
          <cell r="B135" t="str">
            <v>CCL2462 Wangjiang-county 望江县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</row>
        <row r="136">
          <cell r="A136" t="str">
            <v>2471</v>
          </cell>
          <cell r="B136" t="str">
            <v>CCL2471 Guici 贵池市</v>
          </cell>
          <cell r="C136">
            <v>27.558140000000002</v>
          </cell>
          <cell r="D136">
            <v>26.24584761904762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27.558140000000002</v>
          </cell>
          <cell r="P136">
            <v>26.24584761904762</v>
          </cell>
          <cell r="Q136">
            <v>0</v>
          </cell>
          <cell r="R136">
            <v>0</v>
          </cell>
        </row>
        <row r="137">
          <cell r="A137" t="str">
            <v>2362</v>
          </cell>
          <cell r="B137" t="str">
            <v>CCL2362 Yingshang-county 颖上县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A138" t="str">
            <v>2367</v>
          </cell>
          <cell r="B138" t="str">
            <v>CCL2367 Lixin-county 利辛县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</row>
        <row r="139">
          <cell r="A139" t="str">
            <v>2336</v>
          </cell>
          <cell r="B139" t="str">
            <v>CCL2336 Woyang-county 涡阳县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A140" t="str">
            <v>2363</v>
          </cell>
          <cell r="B140" t="str">
            <v>CCL2363 Hunan-county 阜南县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</row>
        <row r="141">
          <cell r="A141" t="str">
            <v>2364</v>
          </cell>
          <cell r="B141" t="str">
            <v>CCL2364 Linquan-county 临泉县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</row>
        <row r="142">
          <cell r="A142" t="str">
            <v>2335</v>
          </cell>
          <cell r="B142" t="str">
            <v>CCL2335 Mengcheng-county 蒙城县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A143" t="str">
            <v>2353</v>
          </cell>
          <cell r="B143" t="str">
            <v>CCL2353 Dangshan-county 砀山县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</row>
        <row r="144">
          <cell r="A144" t="str">
            <v>2425</v>
          </cell>
          <cell r="B144" t="str">
            <v>CCL2425 Jing-county 泾县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</row>
        <row r="145">
          <cell r="A145" t="str">
            <v>2392</v>
          </cell>
          <cell r="B145" t="str">
            <v>CCL2392 Laian-county 来安县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</row>
        <row r="146">
          <cell r="A146" t="str">
            <v>2461</v>
          </cell>
          <cell r="B146" t="str">
            <v>CCL2461 Huaining-county 怀宁县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A147" t="str">
            <v>2343</v>
          </cell>
          <cell r="B147" t="str">
            <v>CCL2343 Si-county 泗县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A148" t="str">
            <v>2342</v>
          </cell>
          <cell r="B148" t="str">
            <v>CCL2342 Lingpi-county 灵璧县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</row>
        <row r="149">
          <cell r="A149" t="str">
            <v>2333</v>
          </cell>
          <cell r="B149" t="str">
            <v>CCL2333 Wuhe-county 五河县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</row>
        <row r="150">
          <cell r="A150" t="str">
            <v>2311</v>
          </cell>
          <cell r="B150" t="str">
            <v>CCL2311 Changfeng-county 长丰县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A151" t="str">
            <v>2331</v>
          </cell>
          <cell r="B151" t="str">
            <v>CCL2331 fengyang-county 凤阳县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A152" t="str">
            <v>2337</v>
          </cell>
          <cell r="B152" t="str">
            <v>CCL2337 Guzheng-county 固镇县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A153" t="str">
            <v>2383</v>
          </cell>
          <cell r="B153" t="str">
            <v>CCL2383 Wuwei-county 无为县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</row>
        <row r="154">
          <cell r="A154" t="str">
            <v>2411</v>
          </cell>
          <cell r="B154" t="str">
            <v>CCL2411 Wuhu-county 芜湖县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</row>
        <row r="155">
          <cell r="A155" t="str">
            <v>2452</v>
          </cell>
          <cell r="B155" t="str">
            <v>CCL2452 Xi-county 歙县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A156" t="str">
            <v>2366</v>
          </cell>
          <cell r="B156" t="str">
            <v>CCL2366 Taihe-county 太和县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</row>
        <row r="157">
          <cell r="A157" t="str">
            <v>2334</v>
          </cell>
          <cell r="B157" t="str">
            <v>CCL2334 Huaiyuan-county 怀远县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</row>
        <row r="158">
          <cell r="A158" t="str">
            <v>2465</v>
          </cell>
          <cell r="B158" t="str">
            <v>CCL2465 Susong-county 宿松县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</row>
        <row r="159">
          <cell r="A159" t="str">
            <v>4500</v>
          </cell>
          <cell r="B159" t="str">
            <v>CCL4500 Zhengzhou 郑州市</v>
          </cell>
          <cell r="C159">
            <v>25417.096881999998</v>
          </cell>
          <cell r="D159">
            <v>24206.758935238093</v>
          </cell>
          <cell r="E159">
            <v>2018.7319170000001</v>
          </cell>
          <cell r="F159">
            <v>1922.6018257142857</v>
          </cell>
          <cell r="G159">
            <v>159.42652699999999</v>
          </cell>
          <cell r="H159">
            <v>151.8347876190476</v>
          </cell>
          <cell r="I159">
            <v>159.42652699999999</v>
          </cell>
          <cell r="J159">
            <v>151.8347876190476</v>
          </cell>
          <cell r="K159">
            <v>5905.3190360000008</v>
          </cell>
          <cell r="L159">
            <v>5624.1133676190484</v>
          </cell>
          <cell r="M159">
            <v>728.28769599999998</v>
          </cell>
          <cell r="N159">
            <v>693.60732952380943</v>
          </cell>
          <cell r="O159">
            <v>19352.351319000001</v>
          </cell>
          <cell r="P159">
            <v>18430.81078</v>
          </cell>
          <cell r="Q159">
            <v>1131.0176940000001</v>
          </cell>
          <cell r="R159">
            <v>1077.1597085714286</v>
          </cell>
        </row>
        <row r="160">
          <cell r="A160" t="str">
            <v>4512</v>
          </cell>
          <cell r="B160" t="str">
            <v>CCL4512 Gongyi 巩义市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</row>
        <row r="161">
          <cell r="A161" t="str">
            <v>4750</v>
          </cell>
          <cell r="B161" t="str">
            <v>CCL4750 Kaifeng 开封市</v>
          </cell>
          <cell r="C161">
            <v>5976.4200820000005</v>
          </cell>
          <cell r="D161">
            <v>5691.8286495238099</v>
          </cell>
          <cell r="E161">
            <v>903.95643099999984</v>
          </cell>
          <cell r="F161">
            <v>860.91088666666644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5976.4200820000005</v>
          </cell>
          <cell r="P161">
            <v>5691.8286495238099</v>
          </cell>
          <cell r="Q161">
            <v>903.95643099999984</v>
          </cell>
          <cell r="R161">
            <v>860.91088666666644</v>
          </cell>
        </row>
        <row r="162">
          <cell r="A162" t="str">
            <v>4760</v>
          </cell>
          <cell r="B162" t="str">
            <v>CCL4760 Shangqiu 商丘市</v>
          </cell>
          <cell r="C162">
            <v>1314.2433259999998</v>
          </cell>
          <cell r="D162">
            <v>1251.6603104761903</v>
          </cell>
          <cell r="E162">
            <v>96.468815000000006</v>
          </cell>
          <cell r="F162">
            <v>91.875061904761907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1314.2433259999998</v>
          </cell>
          <cell r="P162">
            <v>1251.6603104761903</v>
          </cell>
          <cell r="Q162">
            <v>96.468815000000006</v>
          </cell>
          <cell r="R162">
            <v>91.875061904761907</v>
          </cell>
        </row>
        <row r="163">
          <cell r="A163" t="str">
            <v>4766</v>
          </cell>
          <cell r="B163" t="str">
            <v>CCL4766 Yongcheng 永城市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</row>
        <row r="164">
          <cell r="A164" t="str">
            <v>4764</v>
          </cell>
          <cell r="B164" t="str">
            <v>CCL4764 Xiayi-county 夏邑县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A165" t="str">
            <v>4755</v>
          </cell>
          <cell r="B165" t="str">
            <v>CCL4755 Weishi-county 尉氏县</v>
          </cell>
          <cell r="C165">
            <v>17.002149000000003</v>
          </cell>
          <cell r="D165">
            <v>16.192522857142858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17.002149000000003</v>
          </cell>
          <cell r="P165">
            <v>16.192522857142858</v>
          </cell>
          <cell r="Q165">
            <v>0</v>
          </cell>
          <cell r="R165">
            <v>0</v>
          </cell>
        </row>
        <row r="166">
          <cell r="A166" t="str">
            <v>4710</v>
          </cell>
          <cell r="B166" t="str">
            <v>CCL4710 Luoyang 洛阳市</v>
          </cell>
          <cell r="C166">
            <v>12015.382379999999</v>
          </cell>
          <cell r="D166">
            <v>11443.221314285713</v>
          </cell>
          <cell r="E166">
            <v>1301.6429840000001</v>
          </cell>
          <cell r="F166">
            <v>1239.6599847619048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12015.382379999999</v>
          </cell>
          <cell r="P166">
            <v>11443.221314285713</v>
          </cell>
          <cell r="Q166">
            <v>1301.6429840000001</v>
          </cell>
          <cell r="R166">
            <v>1239.6599847619048</v>
          </cell>
        </row>
        <row r="167">
          <cell r="A167" t="str">
            <v>4719</v>
          </cell>
          <cell r="B167" t="str">
            <v>CCL4719 Yanshi 偃师市</v>
          </cell>
          <cell r="C167">
            <v>82.437279999999987</v>
          </cell>
          <cell r="D167">
            <v>78.511695238095228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82.437279999999987</v>
          </cell>
          <cell r="P167">
            <v>78.511695238095228</v>
          </cell>
          <cell r="Q167">
            <v>0</v>
          </cell>
          <cell r="R167">
            <v>0</v>
          </cell>
        </row>
        <row r="168">
          <cell r="A168" t="str">
            <v>4720</v>
          </cell>
          <cell r="B168" t="str">
            <v>CCL4720 Sanmenxia 三门峡市</v>
          </cell>
          <cell r="C168">
            <v>57.883720999999994</v>
          </cell>
          <cell r="D168">
            <v>55.127353333333325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57.883720999999994</v>
          </cell>
          <cell r="P168">
            <v>55.127353333333325</v>
          </cell>
          <cell r="Q168">
            <v>0</v>
          </cell>
          <cell r="R168">
            <v>0</v>
          </cell>
        </row>
        <row r="169">
          <cell r="A169" t="str">
            <v>4548</v>
          </cell>
          <cell r="B169" t="str">
            <v>CCL4548 Wen-county 温县</v>
          </cell>
          <cell r="C169">
            <v>1.0679400000000001</v>
          </cell>
          <cell r="D169">
            <v>1.0170857142857144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1.0679400000000001</v>
          </cell>
          <cell r="P169">
            <v>1.0170857142857144</v>
          </cell>
          <cell r="Q169">
            <v>0</v>
          </cell>
          <cell r="R169">
            <v>0</v>
          </cell>
        </row>
        <row r="170">
          <cell r="A170" t="str">
            <v>4540</v>
          </cell>
          <cell r="B170" t="str">
            <v>CCL4540 Jiaozuo 焦作市</v>
          </cell>
          <cell r="C170">
            <v>1958.5667279999998</v>
          </cell>
          <cell r="D170">
            <v>1865.3016457142855</v>
          </cell>
          <cell r="E170">
            <v>238.07657599999999</v>
          </cell>
          <cell r="F170">
            <v>226.73959619047616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1958.5667279999998</v>
          </cell>
          <cell r="P170">
            <v>1865.3016457142855</v>
          </cell>
          <cell r="Q170">
            <v>238.07657599999999</v>
          </cell>
          <cell r="R170">
            <v>226.73959619047616</v>
          </cell>
        </row>
        <row r="171">
          <cell r="A171" t="str">
            <v>4730</v>
          </cell>
          <cell r="B171" t="str">
            <v>CCL4730 Nanyang 南阳市</v>
          </cell>
          <cell r="C171">
            <v>4281.8663670000005</v>
          </cell>
          <cell r="D171">
            <v>4077.9679685714291</v>
          </cell>
          <cell r="E171">
            <v>198.14964700000002</v>
          </cell>
          <cell r="F171">
            <v>188.71394952380953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4281.8663670000005</v>
          </cell>
          <cell r="P171">
            <v>4077.9679685714291</v>
          </cell>
          <cell r="Q171">
            <v>198.14964700000002</v>
          </cell>
          <cell r="R171">
            <v>188.71394952380953</v>
          </cell>
        </row>
        <row r="172">
          <cell r="A172" t="str">
            <v>4734</v>
          </cell>
          <cell r="B172" t="str">
            <v>CCL4734 Tanghe-county 唐河县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</row>
        <row r="173">
          <cell r="A173" t="str">
            <v>4610</v>
          </cell>
          <cell r="B173" t="str">
            <v>CCL4610 Xuchang 许昌市</v>
          </cell>
          <cell r="C173">
            <v>2459.6980840000001</v>
          </cell>
          <cell r="D173">
            <v>2342.5696038095239</v>
          </cell>
          <cell r="E173">
            <v>106.05583200000001</v>
          </cell>
          <cell r="F173">
            <v>101.0055542857143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2459.6980840000001</v>
          </cell>
          <cell r="P173">
            <v>2342.5696038095239</v>
          </cell>
          <cell r="Q173">
            <v>106.05583200000001</v>
          </cell>
          <cell r="R173">
            <v>101.0055542857143</v>
          </cell>
        </row>
        <row r="174">
          <cell r="A174" t="str">
            <v>4670</v>
          </cell>
          <cell r="B174" t="str">
            <v>CCL4670 Pingdingshan 平顶山市</v>
          </cell>
          <cell r="C174">
            <v>1957.1682930000002</v>
          </cell>
          <cell r="D174">
            <v>1863.9698028571429</v>
          </cell>
          <cell r="E174">
            <v>100.52828500000001</v>
          </cell>
          <cell r="F174">
            <v>95.741223809523817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1957.1682930000002</v>
          </cell>
          <cell r="P174">
            <v>1863.9698028571429</v>
          </cell>
          <cell r="Q174">
            <v>100.52828500000001</v>
          </cell>
          <cell r="R174">
            <v>95.741223809523817</v>
          </cell>
        </row>
        <row r="175">
          <cell r="A175" t="str">
            <v>4675</v>
          </cell>
          <cell r="B175" t="str">
            <v>CCL4675 Ruzhou 汝州市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A176" t="str">
            <v>4674</v>
          </cell>
          <cell r="B176" t="str">
            <v>CCL4674 Baofeng-county 宝丰县</v>
          </cell>
          <cell r="C176">
            <v>6.9282350000000008</v>
          </cell>
          <cell r="D176">
            <v>6.5983190476190483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6.9282350000000008</v>
          </cell>
          <cell r="P176">
            <v>6.5983190476190483</v>
          </cell>
          <cell r="Q176">
            <v>0</v>
          </cell>
          <cell r="R176">
            <v>0</v>
          </cell>
        </row>
        <row r="177">
          <cell r="A177" t="str">
            <v>4620</v>
          </cell>
          <cell r="B177" t="str">
            <v>CCL4620 Luohe 漯河市</v>
          </cell>
          <cell r="C177">
            <v>990.44585500000005</v>
          </cell>
          <cell r="D177">
            <v>943.28176666666673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990.44585500000005</v>
          </cell>
          <cell r="P177">
            <v>943.28176666666673</v>
          </cell>
          <cell r="Q177">
            <v>0</v>
          </cell>
          <cell r="R177">
            <v>0</v>
          </cell>
        </row>
        <row r="178">
          <cell r="A178" t="str">
            <v>4640</v>
          </cell>
          <cell r="B178" t="str">
            <v>CCL4640 Xinyang 信阳市</v>
          </cell>
          <cell r="C178">
            <v>2219.594008</v>
          </cell>
          <cell r="D178">
            <v>2113.8990552380951</v>
          </cell>
          <cell r="E178">
            <v>97.191820000000007</v>
          </cell>
          <cell r="F178">
            <v>92.563638095238105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2219.594008</v>
          </cell>
          <cell r="P178">
            <v>2113.8990552380951</v>
          </cell>
          <cell r="Q178">
            <v>97.191820000000007</v>
          </cell>
          <cell r="R178">
            <v>92.563638095238105</v>
          </cell>
        </row>
        <row r="179">
          <cell r="A179" t="str">
            <v>4651</v>
          </cell>
          <cell r="B179" t="str">
            <v>CCL4651 Huangchuan-county 潢川县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</row>
        <row r="180">
          <cell r="A180" t="str">
            <v>4652</v>
          </cell>
          <cell r="B180" t="str">
            <v>CCL4652 Gushi-county 固始县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A181" t="str">
            <v>4642</v>
          </cell>
          <cell r="B181" t="str">
            <v>CCL4642 Luoshan-county 罗山县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A182" t="str">
            <v>4630</v>
          </cell>
          <cell r="B182" t="str">
            <v>CCL4630 Zhumadian 驻马店市</v>
          </cell>
          <cell r="C182">
            <v>456.67437799999999</v>
          </cell>
          <cell r="D182">
            <v>434.92797904761903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456.67437799999999</v>
          </cell>
          <cell r="P182">
            <v>434.92797904761903</v>
          </cell>
          <cell r="Q182">
            <v>0</v>
          </cell>
          <cell r="R182">
            <v>0</v>
          </cell>
        </row>
        <row r="183">
          <cell r="A183" t="str">
            <v>4638</v>
          </cell>
          <cell r="B183" t="str">
            <v>CCL4638 Shangcai-county 上蔡县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A184" t="str">
            <v>4662</v>
          </cell>
          <cell r="B184" t="str">
            <v>CCL4662 Xiangcheng 项城市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</row>
        <row r="185">
          <cell r="A185" t="str">
            <v>4772</v>
          </cell>
          <cell r="B185" t="str">
            <v>CCL4772 Luyi-county 鹿邑县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</row>
        <row r="186">
          <cell r="A186" t="str">
            <v>4663</v>
          </cell>
          <cell r="B186" t="str">
            <v>CCL4663 Shengqiu-county 沈丘县</v>
          </cell>
          <cell r="C186">
            <v>17.002149000000003</v>
          </cell>
          <cell r="D186">
            <v>16.192522857142858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17.002149000000003</v>
          </cell>
          <cell r="P186">
            <v>16.192522857142858</v>
          </cell>
          <cell r="Q186">
            <v>0</v>
          </cell>
          <cell r="R186">
            <v>0</v>
          </cell>
        </row>
        <row r="187">
          <cell r="A187" t="str">
            <v>4639</v>
          </cell>
          <cell r="B187" t="str">
            <v>CCL4639 Xiping-county 西平县</v>
          </cell>
          <cell r="C187">
            <v>16.922445</v>
          </cell>
          <cell r="D187">
            <v>16.116614285714284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16.922445</v>
          </cell>
          <cell r="P187">
            <v>16.116614285714284</v>
          </cell>
          <cell r="Q187">
            <v>0</v>
          </cell>
          <cell r="R187">
            <v>0</v>
          </cell>
        </row>
        <row r="188">
          <cell r="A188" t="str">
            <v>4660</v>
          </cell>
          <cell r="B188" t="str">
            <v>CCL4660 Zhoukou 周口市</v>
          </cell>
          <cell r="C188">
            <v>1109.298822</v>
          </cell>
          <cell r="D188">
            <v>1056.4750685714284</v>
          </cell>
          <cell r="E188">
            <v>34.435515000000002</v>
          </cell>
          <cell r="F188">
            <v>32.795728571428569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1109.298822</v>
          </cell>
          <cell r="P188">
            <v>1056.4750685714284</v>
          </cell>
          <cell r="Q188">
            <v>34.435515000000002</v>
          </cell>
          <cell r="R188">
            <v>32.795728571428569</v>
          </cell>
        </row>
        <row r="189">
          <cell r="A189" t="str">
            <v>4530</v>
          </cell>
          <cell r="B189" t="str">
            <v>CCL4530 Xinxiang 新乡市</v>
          </cell>
          <cell r="C189">
            <v>5863.0216399999999</v>
          </cell>
          <cell r="D189">
            <v>5583.8301333333329</v>
          </cell>
          <cell r="E189">
            <v>661.13031599999999</v>
          </cell>
          <cell r="F189">
            <v>629.64792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5863.0216399999999</v>
          </cell>
          <cell r="P189">
            <v>5583.8301333333329</v>
          </cell>
          <cell r="Q189">
            <v>661.13031599999999</v>
          </cell>
          <cell r="R189">
            <v>629.64792</v>
          </cell>
        </row>
        <row r="190">
          <cell r="A190" t="str">
            <v>4550</v>
          </cell>
          <cell r="B190" t="str">
            <v>CCL4550 Anyang 安阳市</v>
          </cell>
          <cell r="C190">
            <v>1711.0781250000002</v>
          </cell>
          <cell r="D190">
            <v>1629.5982142857144</v>
          </cell>
          <cell r="E190">
            <v>75.842827</v>
          </cell>
          <cell r="F190">
            <v>72.23126380952381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1711.0781250000002</v>
          </cell>
          <cell r="P190">
            <v>1629.5982142857144</v>
          </cell>
          <cell r="Q190">
            <v>75.842827</v>
          </cell>
          <cell r="R190">
            <v>72.23126380952381</v>
          </cell>
        </row>
        <row r="191">
          <cell r="A191" t="str">
            <v>4565</v>
          </cell>
          <cell r="B191" t="str">
            <v>CCL4565 Linzhou 林州市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</row>
        <row r="192">
          <cell r="A192" t="str">
            <v>4580</v>
          </cell>
          <cell r="B192" t="str">
            <v>CCL4580 Hebi 鹤壁市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</row>
        <row r="193">
          <cell r="A193" t="str">
            <v>4564</v>
          </cell>
          <cell r="B193" t="str">
            <v>CCL4564 Huaxian-county 滑县</v>
          </cell>
          <cell r="C193">
            <v>8.5516199999999998</v>
          </cell>
          <cell r="D193">
            <v>8.1443999999999992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8.5516199999999998</v>
          </cell>
          <cell r="P193">
            <v>8.1443999999999992</v>
          </cell>
          <cell r="Q193">
            <v>0</v>
          </cell>
          <cell r="R193">
            <v>0</v>
          </cell>
        </row>
        <row r="194">
          <cell r="A194" t="str">
            <v>4571</v>
          </cell>
          <cell r="B194" t="str">
            <v>CCL4571 Puyang-county 濮阳县</v>
          </cell>
          <cell r="C194">
            <v>2117.2562360000002</v>
          </cell>
          <cell r="D194">
            <v>2016.4345104761906</v>
          </cell>
          <cell r="E194">
            <v>441.59449699999993</v>
          </cell>
          <cell r="F194">
            <v>420.56618761904753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2117.2562360000002</v>
          </cell>
          <cell r="P194">
            <v>2016.4345104761906</v>
          </cell>
          <cell r="Q194">
            <v>441.59449699999993</v>
          </cell>
          <cell r="R194">
            <v>420.56618761904753</v>
          </cell>
        </row>
        <row r="195">
          <cell r="A195" t="str">
            <v>4732</v>
          </cell>
          <cell r="B195" t="str">
            <v>CCL4732 Fangcheng-county 方城县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A196" t="str">
            <v>4624</v>
          </cell>
          <cell r="B196" t="str">
            <v>CCL4624 Wuyang-county 舞阳县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</row>
        <row r="197">
          <cell r="A197" t="str">
            <v>4626</v>
          </cell>
          <cell r="B197" t="str">
            <v>CCL4626 Linying-county 临颍县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</row>
        <row r="198">
          <cell r="A198" t="str">
            <v>4653</v>
          </cell>
          <cell r="B198" t="str">
            <v>CCL4653 Shangcheng-county 商城县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</row>
        <row r="199">
          <cell r="A199" t="str">
            <v>4654</v>
          </cell>
          <cell r="B199" t="str">
            <v>CCL4654 Guangshan-county 光山县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</row>
        <row r="200">
          <cell r="A200" t="str">
            <v>4637</v>
          </cell>
          <cell r="B200" t="str">
            <v>CCL4637 Miyang-county 泌阳县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</row>
        <row r="201">
          <cell r="A201" t="str">
            <v>4546</v>
          </cell>
          <cell r="B201" t="str">
            <v>CCL4546 Jiyuan 济源市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A202" t="str">
            <v>4570</v>
          </cell>
          <cell r="B202" t="str">
            <v>CCL4570 Puyang 濮阳市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A203" t="str">
            <v>4771</v>
          </cell>
          <cell r="B203" t="str">
            <v>CCL4771 Dancheng-county 郸城县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A204" t="str">
            <v>4614</v>
          </cell>
          <cell r="B204" t="str">
            <v>CCL4614 Taikang-county 太康县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</row>
        <row r="205">
          <cell r="A205" t="str">
            <v>4644</v>
          </cell>
          <cell r="B205" t="str">
            <v>CCL4644 Huaibin-county 淮滨县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</row>
        <row r="206">
          <cell r="A206" t="str">
            <v>4742</v>
          </cell>
          <cell r="B206" t="str">
            <v>CCL4742 Zhenping-county 镇平县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</row>
        <row r="207">
          <cell r="A207" t="str">
            <v>4632</v>
          </cell>
          <cell r="B207" t="str">
            <v>CCL4632 Queshan-county 确山县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</row>
        <row r="208">
          <cell r="A208" t="str">
            <v>4667</v>
          </cell>
          <cell r="B208" t="str">
            <v>CCL4667 Huaiyang-county 淮阳县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</row>
        <row r="209">
          <cell r="A209" t="str">
            <v>4643</v>
          </cell>
          <cell r="B209" t="str">
            <v>CCL4643 Xi-county 息县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</row>
        <row r="210">
          <cell r="A210" t="str">
            <v>4532</v>
          </cell>
          <cell r="B210" t="str">
            <v>CCL4532 Yanjin-county 延津县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</row>
        <row r="211">
          <cell r="A211" t="str">
            <v>4536</v>
          </cell>
          <cell r="B211" t="str">
            <v>CCL4536 Huixian 辉县市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</row>
        <row r="212">
          <cell r="A212" t="str">
            <v>4612</v>
          </cell>
          <cell r="B212" t="str">
            <v>CCL4612 Yanlingc-ounty 鄢陵县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A213" t="str">
            <v>4574</v>
          </cell>
          <cell r="B213" t="str">
            <v>CCL4574 Nanle-county 南乐县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A214" t="str">
            <v>4547</v>
          </cell>
          <cell r="B214" t="str">
            <v>CCL4547 Mengzhou County 孟州市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</row>
        <row r="215">
          <cell r="A215" t="str">
            <v>4724</v>
          </cell>
          <cell r="B215" t="str">
            <v>CCL4724 Mianchi-county 渑池县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</row>
        <row r="216">
          <cell r="A216" t="str">
            <v>4633</v>
          </cell>
          <cell r="B216" t="str">
            <v>CCL4633 Runan-county 汝南县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</row>
        <row r="217">
          <cell r="A217" t="str">
            <v>4616</v>
          </cell>
          <cell r="B217" t="str">
            <v>CCL4616 Yuzhou 禹州市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</row>
        <row r="218">
          <cell r="A218" t="str">
            <v>4523</v>
          </cell>
          <cell r="B218" t="str">
            <v>CCL4523 Xinmi County 新密市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</row>
        <row r="219">
          <cell r="A219" t="str">
            <v>4716</v>
          </cell>
          <cell r="B219" t="str">
            <v>CCL4716 Yiyang-county 宜阳县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</row>
        <row r="220">
          <cell r="A220" t="str">
            <v>4717</v>
          </cell>
          <cell r="B220" t="str">
            <v>CCL4717 Luoning-county 洛宁县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A221" t="str">
            <v>4535</v>
          </cell>
          <cell r="B221" t="str">
            <v>CCL4535 Yuanyang-county 原阳县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A222" t="str">
            <v>4671</v>
          </cell>
          <cell r="B222" t="str">
            <v>CCL4671 Jia-county 郏县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A223" t="str">
            <v>5100</v>
          </cell>
          <cell r="B223" t="str">
            <v>CCL5100 Guangzhou 广州市</v>
          </cell>
          <cell r="C223">
            <v>62592.401053000001</v>
          </cell>
          <cell r="D223">
            <v>59611.810526666668</v>
          </cell>
          <cell r="E223">
            <v>5633.7591349999993</v>
          </cell>
          <cell r="F223">
            <v>5365.4848904761893</v>
          </cell>
          <cell r="G223">
            <v>20147.146638999995</v>
          </cell>
          <cell r="H223">
            <v>19187.758703809519</v>
          </cell>
          <cell r="I223">
            <v>1583.845941</v>
          </cell>
          <cell r="J223">
            <v>1508.4247057142857</v>
          </cell>
          <cell r="K223">
            <v>9680.4311949999992</v>
          </cell>
          <cell r="L223">
            <v>9219.4582809523799</v>
          </cell>
          <cell r="M223">
            <v>2346.6224309999998</v>
          </cell>
          <cell r="N223">
            <v>2234.8785057142854</v>
          </cell>
          <cell r="O223">
            <v>32764.823218999998</v>
          </cell>
          <cell r="P223">
            <v>31204.59354190476</v>
          </cell>
          <cell r="Q223">
            <v>1703.290763</v>
          </cell>
          <cell r="R223">
            <v>1622.1816790476189</v>
          </cell>
        </row>
        <row r="224">
          <cell r="A224" t="str">
            <v>5114</v>
          </cell>
          <cell r="B224" t="str">
            <v>CCL5114 Panyu 番禺市</v>
          </cell>
          <cell r="C224">
            <v>593.88218199999994</v>
          </cell>
          <cell r="D224">
            <v>565.60207809523797</v>
          </cell>
          <cell r="E224">
            <v>55.906536000000003</v>
          </cell>
          <cell r="F224">
            <v>53.244320000000002</v>
          </cell>
          <cell r="G224">
            <v>593.88218199999994</v>
          </cell>
          <cell r="H224">
            <v>565.60207809523797</v>
          </cell>
          <cell r="I224">
            <v>55.906536000000003</v>
          </cell>
          <cell r="J224">
            <v>53.244320000000002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</row>
        <row r="225">
          <cell r="A225" t="str">
            <v>5108</v>
          </cell>
          <cell r="B225" t="str">
            <v>CCL5108 Huadu 花都市</v>
          </cell>
          <cell r="C225">
            <v>-3.0633600000000007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-3.0633600000000007</v>
          </cell>
          <cell r="P225">
            <v>0</v>
          </cell>
          <cell r="Q225">
            <v>0</v>
          </cell>
          <cell r="R225">
            <v>0</v>
          </cell>
        </row>
        <row r="226">
          <cell r="A226" t="str">
            <v>5282</v>
          </cell>
          <cell r="B226" t="str">
            <v>CCL5282 Nanhai 南海市</v>
          </cell>
          <cell r="C226">
            <v>29406.053404999999</v>
          </cell>
          <cell r="D226">
            <v>28005.765147619044</v>
          </cell>
          <cell r="E226">
            <v>2012.3314169999999</v>
          </cell>
          <cell r="F226">
            <v>1916.5061114285713</v>
          </cell>
          <cell r="G226">
            <v>950.5934390000001</v>
          </cell>
          <cell r="H226">
            <v>905.32708476190487</v>
          </cell>
          <cell r="I226">
            <v>403.10343699999999</v>
          </cell>
          <cell r="J226">
            <v>383.90803523809518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28455.459965999995</v>
          </cell>
          <cell r="P226">
            <v>27100.438062857138</v>
          </cell>
          <cell r="Q226">
            <v>1609.2279799999997</v>
          </cell>
          <cell r="R226">
            <v>1532.5980761904757</v>
          </cell>
        </row>
        <row r="227">
          <cell r="A227" t="str">
            <v>5280</v>
          </cell>
          <cell r="B227" t="str">
            <v>CCL5280 Foshan 佛山市</v>
          </cell>
          <cell r="C227">
            <v>1468.9359630000001</v>
          </cell>
          <cell r="D227">
            <v>1398.9866314285714</v>
          </cell>
          <cell r="E227">
            <v>347.08529199999998</v>
          </cell>
          <cell r="F227">
            <v>330.55742095238094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1408.635008</v>
          </cell>
          <cell r="L227">
            <v>1341.5571504761904</v>
          </cell>
          <cell r="M227">
            <v>347.08529199999998</v>
          </cell>
          <cell r="N227">
            <v>330.55742095238094</v>
          </cell>
          <cell r="O227">
            <v>60.300955000000002</v>
          </cell>
          <cell r="P227">
            <v>57.429480952380949</v>
          </cell>
          <cell r="Q227">
            <v>0</v>
          </cell>
          <cell r="R227">
            <v>0</v>
          </cell>
        </row>
        <row r="228">
          <cell r="A228" t="str">
            <v>5113</v>
          </cell>
          <cell r="B228" t="str">
            <v>CCL5113 Zengcheng 增城市</v>
          </cell>
          <cell r="C228">
            <v>5988.3623240000006</v>
          </cell>
          <cell r="D228">
            <v>5703.2022133333339</v>
          </cell>
          <cell r="E228">
            <v>247.56930499999999</v>
          </cell>
          <cell r="F228">
            <v>235.78029047619046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5988.3623240000006</v>
          </cell>
          <cell r="P228">
            <v>5703.2022133333339</v>
          </cell>
          <cell r="Q228">
            <v>247.56930499999999</v>
          </cell>
          <cell r="R228">
            <v>235.78029047619046</v>
          </cell>
        </row>
        <row r="229">
          <cell r="A229" t="str">
            <v>5109</v>
          </cell>
          <cell r="B229" t="str">
            <v>CCL5109 Conghua 从化市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</row>
        <row r="230">
          <cell r="A230" t="str">
            <v>5297</v>
          </cell>
          <cell r="B230" t="str">
            <v>CCL5297 Heshan 鹤山市</v>
          </cell>
          <cell r="C230">
            <v>41.201241000000003</v>
          </cell>
          <cell r="D230">
            <v>39.239277142857141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41.201241000000003</v>
          </cell>
          <cell r="P230">
            <v>39.239277142857141</v>
          </cell>
          <cell r="Q230">
            <v>0</v>
          </cell>
          <cell r="R230">
            <v>0</v>
          </cell>
        </row>
        <row r="231">
          <cell r="A231" t="str">
            <v>5283</v>
          </cell>
          <cell r="B231" t="str">
            <v>CCL5283 Shunde 顺德市</v>
          </cell>
          <cell r="C231">
            <v>3493.3028380000001</v>
          </cell>
          <cell r="D231">
            <v>3326.9550838095238</v>
          </cell>
          <cell r="E231">
            <v>174.357223</v>
          </cell>
          <cell r="F231">
            <v>166.0544980952381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288.14942100000002</v>
          </cell>
          <cell r="L231">
            <v>274.42802</v>
          </cell>
          <cell r="M231">
            <v>8.8576719999999991</v>
          </cell>
          <cell r="N231">
            <v>8.4358780952380936</v>
          </cell>
          <cell r="O231">
            <v>3205.153417</v>
          </cell>
          <cell r="P231">
            <v>3052.5270638095235</v>
          </cell>
          <cell r="Q231">
            <v>165.49955100000003</v>
          </cell>
          <cell r="R231">
            <v>157.61862000000002</v>
          </cell>
        </row>
        <row r="232">
          <cell r="A232" t="str">
            <v>5285</v>
          </cell>
          <cell r="B232" t="str">
            <v>CCL5285 Gaoming 高明市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A233" t="str">
            <v>5190</v>
          </cell>
          <cell r="B233" t="str">
            <v>CCL5190 Zhuhai 珠海市</v>
          </cell>
          <cell r="C233">
            <v>2584.3948219999997</v>
          </cell>
          <cell r="D233">
            <v>2461.3284019047614</v>
          </cell>
          <cell r="E233">
            <v>178.61057300000002</v>
          </cell>
          <cell r="F233">
            <v>170.10530761904764</v>
          </cell>
          <cell r="G233">
            <v>631.22958100000005</v>
          </cell>
          <cell r="H233">
            <v>601.17102952380958</v>
          </cell>
          <cell r="I233">
            <v>57.973401999999993</v>
          </cell>
          <cell r="J233">
            <v>55.2127638095238</v>
          </cell>
          <cell r="K233">
            <v>1953.1652410000002</v>
          </cell>
          <cell r="L233">
            <v>1860.1573723809524</v>
          </cell>
          <cell r="M233">
            <v>120.637171</v>
          </cell>
          <cell r="N233">
            <v>114.8925438095238</v>
          </cell>
          <cell r="O233">
            <v>-37.571767999999999</v>
          </cell>
          <cell r="P233">
            <v>0</v>
          </cell>
          <cell r="Q233">
            <v>0</v>
          </cell>
          <cell r="R233">
            <v>0</v>
          </cell>
        </row>
        <row r="234">
          <cell r="A234" t="str">
            <v>5284</v>
          </cell>
          <cell r="B234" t="str">
            <v>CCL5284 Zhongshan 中山市</v>
          </cell>
          <cell r="C234">
            <v>5692.667238</v>
          </cell>
          <cell r="D234">
            <v>5421.5878457142853</v>
          </cell>
          <cell r="E234">
            <v>674.57094200000006</v>
          </cell>
          <cell r="F234">
            <v>642.4485161904762</v>
          </cell>
          <cell r="G234">
            <v>189.75479300000001</v>
          </cell>
          <cell r="H234">
            <v>180.71885047619048</v>
          </cell>
          <cell r="I234">
            <v>0</v>
          </cell>
          <cell r="J234">
            <v>0</v>
          </cell>
          <cell r="K234">
            <v>2606.7281310000003</v>
          </cell>
          <cell r="L234">
            <v>2482.5982200000003</v>
          </cell>
          <cell r="M234">
            <v>350.33808299999998</v>
          </cell>
          <cell r="N234">
            <v>333.65531714285709</v>
          </cell>
          <cell r="O234">
            <v>2896.1843140000001</v>
          </cell>
          <cell r="P234">
            <v>2758.2707752380952</v>
          </cell>
          <cell r="Q234">
            <v>324.23285899999996</v>
          </cell>
          <cell r="R234">
            <v>308.793199047619</v>
          </cell>
        </row>
        <row r="235">
          <cell r="A235" t="str">
            <v>5291</v>
          </cell>
          <cell r="B235" t="str">
            <v>CCL5291 Xinhui 新会市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</row>
        <row r="236">
          <cell r="A236" t="str">
            <v>5290</v>
          </cell>
          <cell r="B236" t="str">
            <v>CCL5290 Jiangmen 江门市</v>
          </cell>
          <cell r="C236">
            <v>8026.6465259999995</v>
          </cell>
          <cell r="D236">
            <v>7644.4252628571421</v>
          </cell>
          <cell r="E236">
            <v>718.37081499999999</v>
          </cell>
          <cell r="F236">
            <v>684.16268095238092</v>
          </cell>
          <cell r="G236">
            <v>6410.3010600000016</v>
          </cell>
          <cell r="H236">
            <v>6105.0486285714296</v>
          </cell>
          <cell r="I236">
            <v>616.38543600000003</v>
          </cell>
          <cell r="J236">
            <v>587.03374857142853</v>
          </cell>
          <cell r="K236">
            <v>210.14206600000003</v>
          </cell>
          <cell r="L236">
            <v>200.13530095238096</v>
          </cell>
          <cell r="M236">
            <v>32.783219000000003</v>
          </cell>
          <cell r="N236">
            <v>31.222113333333333</v>
          </cell>
          <cell r="O236">
            <v>1406.2033999999999</v>
          </cell>
          <cell r="P236">
            <v>1339.2413333333332</v>
          </cell>
          <cell r="Q236">
            <v>69.202160000000006</v>
          </cell>
          <cell r="R236">
            <v>65.906819047619052</v>
          </cell>
        </row>
        <row r="237">
          <cell r="A237" t="str">
            <v>5295</v>
          </cell>
          <cell r="B237" t="str">
            <v>CCL5295 Yangjiang 阳江市</v>
          </cell>
          <cell r="C237">
            <v>1437.3837980000001</v>
          </cell>
          <cell r="D237">
            <v>1368.9369504761905</v>
          </cell>
          <cell r="E237">
            <v>62.379788999999995</v>
          </cell>
          <cell r="F237">
            <v>59.409322857142847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1437.3837980000001</v>
          </cell>
          <cell r="P237">
            <v>1368.9369504761905</v>
          </cell>
          <cell r="Q237">
            <v>62.379788999999995</v>
          </cell>
          <cell r="R237">
            <v>59.409322857142847</v>
          </cell>
        </row>
        <row r="238">
          <cell r="A238" t="str">
            <v>5191</v>
          </cell>
          <cell r="B238" t="str">
            <v>CCL5191 Doumen-county 斗门县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</row>
        <row r="239">
          <cell r="A239" t="str">
            <v>5293</v>
          </cell>
          <cell r="B239" t="str">
            <v>CCL5293 Kaiping 开平市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</row>
        <row r="240">
          <cell r="A240" t="str">
            <v>5296</v>
          </cell>
          <cell r="B240" t="str">
            <v>CCL5296 Yangchun 阳春市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</row>
        <row r="241">
          <cell r="A241" t="str">
            <v>5260</v>
          </cell>
          <cell r="B241" t="str">
            <v>CCL5260 Zhaoqing 肇庆市</v>
          </cell>
          <cell r="C241">
            <v>1164.809992</v>
          </cell>
          <cell r="D241">
            <v>1109.3428495238095</v>
          </cell>
          <cell r="E241">
            <v>20.883423999999998</v>
          </cell>
          <cell r="F241">
            <v>19.888975238095234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250.77997799999997</v>
          </cell>
          <cell r="L241">
            <v>238.83807428571424</v>
          </cell>
          <cell r="M241">
            <v>20.883423999999998</v>
          </cell>
          <cell r="N241">
            <v>19.888975238095234</v>
          </cell>
          <cell r="O241">
            <v>914.03001399999994</v>
          </cell>
          <cell r="P241">
            <v>870.50477523809514</v>
          </cell>
          <cell r="Q241">
            <v>0</v>
          </cell>
          <cell r="R241">
            <v>0</v>
          </cell>
        </row>
        <row r="242">
          <cell r="A242" t="str">
            <v>5272</v>
          </cell>
          <cell r="B242" t="str">
            <v>CCL5272 Luoding 罗定市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A243" t="str">
            <v>5230</v>
          </cell>
          <cell r="B243" t="str">
            <v>CCL5230 Dongguan 东莞市</v>
          </cell>
          <cell r="C243">
            <v>14646.126426999999</v>
          </cell>
          <cell r="D243">
            <v>13948.691835238094</v>
          </cell>
          <cell r="E243">
            <v>1306.206009</v>
          </cell>
          <cell r="F243">
            <v>1244.0057228571427</v>
          </cell>
          <cell r="G243">
            <v>1820.8003189999999</v>
          </cell>
          <cell r="H243">
            <v>1734.0955419047618</v>
          </cell>
          <cell r="I243">
            <v>192.75772499999999</v>
          </cell>
          <cell r="J243">
            <v>183.57878571428569</v>
          </cell>
          <cell r="K243">
            <v>2878.5990489999999</v>
          </cell>
          <cell r="L243">
            <v>2741.5229038095235</v>
          </cell>
          <cell r="M243">
            <v>281.366669</v>
          </cell>
          <cell r="N243">
            <v>267.96825619047615</v>
          </cell>
          <cell r="O243">
            <v>9946.7270590000007</v>
          </cell>
          <cell r="P243">
            <v>9473.07338952381</v>
          </cell>
          <cell r="Q243">
            <v>832.08161500000006</v>
          </cell>
          <cell r="R243">
            <v>792.45868095238097</v>
          </cell>
        </row>
        <row r="244">
          <cell r="A244" t="str">
            <v>5180</v>
          </cell>
          <cell r="B244" t="str">
            <v>CCL5180 Shenzhen 深圳市</v>
          </cell>
          <cell r="C244">
            <v>37061.537961000002</v>
          </cell>
          <cell r="D244">
            <v>35296.702819999999</v>
          </cell>
          <cell r="E244">
            <v>4158.6528109999999</v>
          </cell>
          <cell r="F244">
            <v>3960.6217247619047</v>
          </cell>
          <cell r="G244">
            <v>9308.5416069999992</v>
          </cell>
          <cell r="H244">
            <v>8865.2777209523792</v>
          </cell>
          <cell r="I244">
            <v>839.29900099999986</v>
          </cell>
          <cell r="J244">
            <v>799.33238190476175</v>
          </cell>
          <cell r="K244">
            <v>20919.416914999998</v>
          </cell>
          <cell r="L244">
            <v>19923.254204761903</v>
          </cell>
          <cell r="M244">
            <v>3218.6666599999999</v>
          </cell>
          <cell r="N244">
            <v>3065.3968190476189</v>
          </cell>
          <cell r="O244">
            <v>6833.5794390000001</v>
          </cell>
          <cell r="P244">
            <v>6508.170894285714</v>
          </cell>
          <cell r="Q244">
            <v>100.68715</v>
          </cell>
          <cell r="R244">
            <v>95.892523809523809</v>
          </cell>
        </row>
        <row r="245">
          <cell r="A245" t="str">
            <v>5163</v>
          </cell>
          <cell r="B245" t="str">
            <v>CCL5163 Huidong-county 惠东县</v>
          </cell>
          <cell r="C245">
            <v>878.01396099999999</v>
          </cell>
          <cell r="D245">
            <v>836.20377238095239</v>
          </cell>
          <cell r="E245">
            <v>235.68905600000002</v>
          </cell>
          <cell r="F245">
            <v>224.46576761904763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878.01396099999999</v>
          </cell>
          <cell r="P245">
            <v>836.20377238095239</v>
          </cell>
          <cell r="Q245">
            <v>235.68905600000002</v>
          </cell>
          <cell r="R245">
            <v>224.46576761904763</v>
          </cell>
        </row>
        <row r="246">
          <cell r="A246" t="str">
            <v>5160</v>
          </cell>
          <cell r="B246" t="str">
            <v>CCL5160 Huizhou 惠州市</v>
          </cell>
          <cell r="C246">
            <v>1354.8861239999999</v>
          </cell>
          <cell r="D246">
            <v>1290.3677371428569</v>
          </cell>
          <cell r="E246">
            <v>41.210858999999999</v>
          </cell>
          <cell r="F246">
            <v>39.248437142857142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202.852439</v>
          </cell>
          <cell r="L246">
            <v>193.19279904761905</v>
          </cell>
          <cell r="M246">
            <v>41.210858999999999</v>
          </cell>
          <cell r="N246">
            <v>39.248437142857142</v>
          </cell>
          <cell r="O246">
            <v>1152.0336849999999</v>
          </cell>
          <cell r="P246">
            <v>1097.1749380952378</v>
          </cell>
          <cell r="Q246">
            <v>0</v>
          </cell>
          <cell r="R246">
            <v>0</v>
          </cell>
        </row>
        <row r="247">
          <cell r="A247" t="str">
            <v>5162</v>
          </cell>
          <cell r="B247" t="str">
            <v>CCL5162 Huiyang 惠阳市</v>
          </cell>
          <cell r="C247">
            <v>218.70181200000002</v>
          </cell>
          <cell r="D247">
            <v>208.28744</v>
          </cell>
          <cell r="E247">
            <v>32.884948000000001</v>
          </cell>
          <cell r="F247">
            <v>31.318998095238094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218.70181200000002</v>
          </cell>
          <cell r="L247">
            <v>208.28744</v>
          </cell>
          <cell r="M247">
            <v>32.884948000000001</v>
          </cell>
          <cell r="N247">
            <v>31.318998095238094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</row>
        <row r="248">
          <cell r="A248" t="str">
            <v>5141</v>
          </cell>
          <cell r="B248" t="str">
            <v>CCL5141 Jiaoling-county 蕉岭县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</row>
        <row r="249">
          <cell r="A249" t="str">
            <v>5261</v>
          </cell>
          <cell r="B249" t="str">
            <v>CCL5261 Gaoyao 高要市</v>
          </cell>
          <cell r="C249">
            <v>18.365151000000001</v>
          </cell>
          <cell r="D249">
            <v>17.49062</v>
          </cell>
          <cell r="E249">
            <v>18.365151000000001</v>
          </cell>
          <cell r="F249">
            <v>17.49062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18.365151000000001</v>
          </cell>
          <cell r="L249">
            <v>17.49062</v>
          </cell>
          <cell r="M249">
            <v>18.365151000000001</v>
          </cell>
          <cell r="N249">
            <v>17.49062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</row>
        <row r="250">
          <cell r="A250" t="str">
            <v>5150</v>
          </cell>
          <cell r="B250" t="str">
            <v>CCL5150 Shantou 汕头市</v>
          </cell>
          <cell r="C250">
            <v>10604.543331000001</v>
          </cell>
          <cell r="D250">
            <v>10099.565077142857</v>
          </cell>
          <cell r="E250">
            <v>1057.68355</v>
          </cell>
          <cell r="F250">
            <v>1007.3176666666666</v>
          </cell>
          <cell r="G250">
            <v>1192.8352990000001</v>
          </cell>
          <cell r="H250">
            <v>1136.0336180952381</v>
          </cell>
          <cell r="I250">
            <v>249.07014000000001</v>
          </cell>
          <cell r="J250">
            <v>237.20965714285714</v>
          </cell>
          <cell r="K250">
            <v>2133.396463</v>
          </cell>
          <cell r="L250">
            <v>2031.8061552380952</v>
          </cell>
          <cell r="M250">
            <v>117.532039</v>
          </cell>
          <cell r="N250">
            <v>111.93527523809523</v>
          </cell>
          <cell r="O250">
            <v>7278.3115690000004</v>
          </cell>
          <cell r="P250">
            <v>6931.7253038095241</v>
          </cell>
          <cell r="Q250">
            <v>691.0813710000001</v>
          </cell>
          <cell r="R250">
            <v>658.17273428571434</v>
          </cell>
        </row>
        <row r="251">
          <cell r="A251" t="str">
            <v>5156</v>
          </cell>
          <cell r="B251" t="str">
            <v>CCL5156 Chaoan-county 潮安县</v>
          </cell>
          <cell r="C251">
            <v>773.11797999999999</v>
          </cell>
          <cell r="D251">
            <v>736.30283809523803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773.11797999999999</v>
          </cell>
          <cell r="P251">
            <v>736.30283809523803</v>
          </cell>
          <cell r="Q251">
            <v>0</v>
          </cell>
          <cell r="R251">
            <v>0</v>
          </cell>
        </row>
        <row r="252">
          <cell r="A252" t="str">
            <v>5210</v>
          </cell>
          <cell r="B252" t="str">
            <v>CCL5210 Chaozhou 潮州市</v>
          </cell>
          <cell r="C252">
            <v>2235.310594</v>
          </cell>
          <cell r="D252">
            <v>2128.8672323809524</v>
          </cell>
          <cell r="E252">
            <v>236.335443</v>
          </cell>
          <cell r="F252">
            <v>225.08137428571428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2235.310594</v>
          </cell>
          <cell r="P252">
            <v>2128.8672323809524</v>
          </cell>
          <cell r="Q252">
            <v>236.335443</v>
          </cell>
          <cell r="R252">
            <v>225.08137428571428</v>
          </cell>
        </row>
        <row r="253">
          <cell r="A253" t="str">
            <v>5166</v>
          </cell>
          <cell r="B253" t="str">
            <v>CCL5166 Shanwei 汕尾市</v>
          </cell>
          <cell r="C253">
            <v>516.14501500000006</v>
          </cell>
          <cell r="D253">
            <v>491.56668095238098</v>
          </cell>
          <cell r="E253">
            <v>31.684478999999996</v>
          </cell>
          <cell r="F253">
            <v>30.175694285714279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238.56825700000002</v>
          </cell>
          <cell r="L253">
            <v>227.20786380952381</v>
          </cell>
          <cell r="M253">
            <v>31.684478999999996</v>
          </cell>
          <cell r="N253">
            <v>30.175694285714279</v>
          </cell>
          <cell r="O253">
            <v>277.57675800000004</v>
          </cell>
          <cell r="P253">
            <v>264.35881714285716</v>
          </cell>
          <cell r="Q253">
            <v>0</v>
          </cell>
          <cell r="R253">
            <v>0</v>
          </cell>
        </row>
        <row r="254">
          <cell r="A254" t="str">
            <v>5220</v>
          </cell>
          <cell r="B254" t="str">
            <v>CCL5220 Huiyang 揭阳市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</row>
        <row r="255">
          <cell r="A255" t="str">
            <v>5158</v>
          </cell>
          <cell r="B255" t="str">
            <v>CCL5158 Chenghai 澄海市</v>
          </cell>
          <cell r="C255">
            <v>278.46792400000004</v>
          </cell>
          <cell r="D255">
            <v>265.2075466666667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278.46792400000004</v>
          </cell>
          <cell r="P255">
            <v>265.2075466666667</v>
          </cell>
          <cell r="Q255">
            <v>0</v>
          </cell>
          <cell r="R255">
            <v>0</v>
          </cell>
        </row>
        <row r="256">
          <cell r="A256" t="str">
            <v>5153</v>
          </cell>
          <cell r="B256" t="str">
            <v>CCL5153 Puning 普宁市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</row>
        <row r="257">
          <cell r="A257" t="str">
            <v>5170</v>
          </cell>
          <cell r="B257" t="str">
            <v>CCL5170 Heyuan 河源市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</row>
        <row r="258">
          <cell r="A258" t="str">
            <v>5250</v>
          </cell>
          <cell r="B258" t="str">
            <v>CCL5250 Maoming 茂名市</v>
          </cell>
          <cell r="C258">
            <v>363.53068300000001</v>
          </cell>
          <cell r="D258">
            <v>346.21969809523807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363.53068300000001</v>
          </cell>
          <cell r="P258">
            <v>346.21969809523807</v>
          </cell>
          <cell r="Q258">
            <v>0</v>
          </cell>
          <cell r="R258">
            <v>0</v>
          </cell>
        </row>
        <row r="259">
          <cell r="A259" t="str">
            <v>5240</v>
          </cell>
          <cell r="B259" t="str">
            <v>CCL5240 Zhanjiang 湛江市</v>
          </cell>
          <cell r="C259">
            <v>3650.4024730000001</v>
          </cell>
          <cell r="D259">
            <v>3476.5737838095238</v>
          </cell>
          <cell r="E259">
            <v>326.85390699999994</v>
          </cell>
          <cell r="F259">
            <v>311.28943523809517</v>
          </cell>
          <cell r="G259">
            <v>88.938035000000013</v>
          </cell>
          <cell r="H259">
            <v>84.70289047619049</v>
          </cell>
          <cell r="I259">
            <v>88.938035000000013</v>
          </cell>
          <cell r="J259">
            <v>84.70289047619049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3561.464438</v>
          </cell>
          <cell r="P259">
            <v>3391.8708933333332</v>
          </cell>
          <cell r="Q259">
            <v>237.91587199999998</v>
          </cell>
          <cell r="R259">
            <v>226.58654476190472</v>
          </cell>
        </row>
        <row r="260">
          <cell r="A260" t="str">
            <v>5251</v>
          </cell>
          <cell r="B260" t="str">
            <v>CCL5251 Huazhou 化州市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</row>
        <row r="261">
          <cell r="A261" t="str">
            <v>5252</v>
          </cell>
          <cell r="B261" t="str">
            <v>CCL5252 Gaozhou 高州市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</row>
        <row r="262">
          <cell r="A262" t="str">
            <v>5253</v>
          </cell>
          <cell r="B262" t="str">
            <v>CCL5253 Xinyi 信宜市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</row>
        <row r="263">
          <cell r="A263" t="str">
            <v>5245</v>
          </cell>
          <cell r="B263" t="str">
            <v>CCL5245 Wuchuan 吴川市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</row>
        <row r="264">
          <cell r="A264" t="str">
            <v>5244</v>
          </cell>
          <cell r="B264" t="str">
            <v>CCL5244 Lianjiang 廉江市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</row>
        <row r="265">
          <cell r="A265" t="str">
            <v>5242</v>
          </cell>
          <cell r="B265" t="str">
            <v>CCL5242 Leizhou 雷州市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</row>
        <row r="266">
          <cell r="A266" t="str">
            <v>5120</v>
          </cell>
          <cell r="B266" t="str">
            <v>CCL5120 Shaoguan 韶关市</v>
          </cell>
          <cell r="C266">
            <v>330.63044099999996</v>
          </cell>
          <cell r="D266">
            <v>314.88613428571426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330.63044099999996</v>
          </cell>
          <cell r="P266">
            <v>314.88613428571426</v>
          </cell>
          <cell r="Q266">
            <v>0</v>
          </cell>
          <cell r="R266">
            <v>0</v>
          </cell>
        </row>
        <row r="267">
          <cell r="A267" t="str">
            <v>5115</v>
          </cell>
          <cell r="B267" t="str">
            <v>CCL5115 Qingyuan 清远市</v>
          </cell>
          <cell r="C267">
            <v>57.173869999999994</v>
          </cell>
          <cell r="D267">
            <v>54.451304761904751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57.173869999999994</v>
          </cell>
          <cell r="P267">
            <v>54.451304761904751</v>
          </cell>
          <cell r="Q267">
            <v>0</v>
          </cell>
          <cell r="R267">
            <v>0</v>
          </cell>
        </row>
        <row r="268">
          <cell r="A268" t="str">
            <v>5134</v>
          </cell>
          <cell r="B268" t="str">
            <v>CCL5134 Lianzhou 连州市</v>
          </cell>
          <cell r="C268">
            <v>64.811628000000013</v>
          </cell>
          <cell r="D268">
            <v>61.725360000000009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64.811628000000013</v>
          </cell>
          <cell r="P268">
            <v>61.725360000000009</v>
          </cell>
          <cell r="Q268">
            <v>0</v>
          </cell>
          <cell r="R268">
            <v>0</v>
          </cell>
        </row>
        <row r="269">
          <cell r="A269" t="str">
            <v>5130</v>
          </cell>
          <cell r="B269" t="str">
            <v>CCL5130 Yingde 英德市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</row>
        <row r="270">
          <cell r="A270" t="str">
            <v>5140</v>
          </cell>
          <cell r="B270" t="str">
            <v>CCL5140 Meizhou 梅州市</v>
          </cell>
          <cell r="C270">
            <v>1167.4682629999998</v>
          </cell>
          <cell r="D270">
            <v>1111.874536190476</v>
          </cell>
          <cell r="E270">
            <v>120.45988199999999</v>
          </cell>
          <cell r="F270">
            <v>114.72369714285713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81.354551000000001</v>
          </cell>
          <cell r="L270">
            <v>77.480524761904761</v>
          </cell>
          <cell r="M270">
            <v>0</v>
          </cell>
          <cell r="N270">
            <v>0</v>
          </cell>
          <cell r="O270">
            <v>1086.1137119999999</v>
          </cell>
          <cell r="P270">
            <v>1034.3940114285713</v>
          </cell>
          <cell r="Q270">
            <v>120.45988199999999</v>
          </cell>
          <cell r="R270">
            <v>114.72369714285713</v>
          </cell>
        </row>
        <row r="271">
          <cell r="A271" t="str">
            <v>5145</v>
          </cell>
          <cell r="B271" t="str">
            <v>CCL5145 Xingning 兴宁市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</row>
        <row r="272">
          <cell r="A272" t="str">
            <v>3500</v>
          </cell>
          <cell r="B272" t="str">
            <v>CCL3500 Fuzhou 福州市</v>
          </cell>
          <cell r="C272">
            <v>19735.785863999998</v>
          </cell>
          <cell r="D272">
            <v>18795.986537142853</v>
          </cell>
          <cell r="E272">
            <v>1791.1625219999999</v>
          </cell>
          <cell r="F272">
            <v>1705.8690685714284</v>
          </cell>
          <cell r="G272">
            <v>6810.1892360000002</v>
          </cell>
          <cell r="H272">
            <v>6485.8945104761906</v>
          </cell>
          <cell r="I272">
            <v>880.72265800000002</v>
          </cell>
          <cell r="J272">
            <v>838.78348380952377</v>
          </cell>
          <cell r="K272">
            <v>1688.1995279999999</v>
          </cell>
          <cell r="L272">
            <v>1607.8090742857141</v>
          </cell>
          <cell r="M272">
            <v>230.45219499999999</v>
          </cell>
          <cell r="N272">
            <v>219.47828095238094</v>
          </cell>
          <cell r="O272">
            <v>11237.3971</v>
          </cell>
          <cell r="P272">
            <v>10702.282952380952</v>
          </cell>
          <cell r="Q272">
            <v>679.98766899999998</v>
          </cell>
          <cell r="R272">
            <v>647.60730380952373</v>
          </cell>
        </row>
        <row r="273">
          <cell r="A273" t="str">
            <v>3503</v>
          </cell>
          <cell r="B273" t="str">
            <v>CCL3503 Fuqing 福清市</v>
          </cell>
          <cell r="C273">
            <v>514.74020499999995</v>
          </cell>
          <cell r="D273">
            <v>490.22876666666662</v>
          </cell>
          <cell r="E273">
            <v>83.532624999999996</v>
          </cell>
          <cell r="F273">
            <v>79.554880952380941</v>
          </cell>
          <cell r="G273">
            <v>383.94810199999995</v>
          </cell>
          <cell r="H273">
            <v>365.66485904761896</v>
          </cell>
          <cell r="I273">
            <v>83.532624999999996</v>
          </cell>
          <cell r="J273">
            <v>79.554880952380941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130.79210300000003</v>
          </cell>
          <cell r="P273">
            <v>124.56390761904764</v>
          </cell>
          <cell r="Q273">
            <v>0</v>
          </cell>
          <cell r="R273">
            <v>0</v>
          </cell>
        </row>
        <row r="274">
          <cell r="A274" t="str">
            <v>3508</v>
          </cell>
          <cell r="B274" t="str">
            <v>CCL3508 Minqing-county 闽清县</v>
          </cell>
          <cell r="C274">
            <v>122.06032200000001</v>
          </cell>
          <cell r="D274">
            <v>116.24792571428573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122.06032200000001</v>
          </cell>
          <cell r="P274">
            <v>116.24792571428573</v>
          </cell>
          <cell r="Q274">
            <v>0</v>
          </cell>
          <cell r="R274">
            <v>0</v>
          </cell>
        </row>
        <row r="275">
          <cell r="A275" t="str">
            <v>3504</v>
          </cell>
          <cell r="B275" t="str">
            <v>CCL3504 Penten-county 平潭县</v>
          </cell>
          <cell r="C275">
            <v>139.71437900000001</v>
          </cell>
          <cell r="D275">
            <v>133.06131333333335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139.71437900000001</v>
          </cell>
          <cell r="P275">
            <v>133.06131333333335</v>
          </cell>
          <cell r="Q275">
            <v>0</v>
          </cell>
          <cell r="R275">
            <v>0</v>
          </cell>
        </row>
        <row r="276">
          <cell r="A276" t="str">
            <v>3502</v>
          </cell>
          <cell r="B276" t="str">
            <v>CCL3502 Changle 长乐市</v>
          </cell>
          <cell r="C276">
            <v>1381.1248559999999</v>
          </cell>
          <cell r="D276">
            <v>1315.3570057142856</v>
          </cell>
          <cell r="E276">
            <v>175.580037</v>
          </cell>
          <cell r="F276">
            <v>167.21908285714287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1381.1248559999999</v>
          </cell>
          <cell r="P276">
            <v>1315.3570057142856</v>
          </cell>
          <cell r="Q276">
            <v>175.580037</v>
          </cell>
          <cell r="R276">
            <v>167.21908285714287</v>
          </cell>
        </row>
        <row r="277">
          <cell r="A277" t="str">
            <v>3505</v>
          </cell>
          <cell r="B277" t="str">
            <v>CCL3505 Lianjiang-county 连江县</v>
          </cell>
          <cell r="C277">
            <v>65.388385</v>
          </cell>
          <cell r="D277">
            <v>62.274652380952375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65.388385</v>
          </cell>
          <cell r="P277">
            <v>62.274652380952375</v>
          </cell>
          <cell r="Q277">
            <v>0</v>
          </cell>
          <cell r="R277">
            <v>0</v>
          </cell>
        </row>
        <row r="278">
          <cell r="A278" t="str">
            <v>3610</v>
          </cell>
          <cell r="B278" t="str">
            <v>CCL3610 Xiamen 厦门市</v>
          </cell>
          <cell r="C278">
            <v>17300.779576000001</v>
          </cell>
          <cell r="D278">
            <v>16476.932929523809</v>
          </cell>
          <cell r="E278">
            <v>1157.6138619999999</v>
          </cell>
          <cell r="F278">
            <v>1102.4893923809523</v>
          </cell>
          <cell r="G278">
            <v>5187.8082270000004</v>
          </cell>
          <cell r="H278">
            <v>4940.7697400000006</v>
          </cell>
          <cell r="I278">
            <v>404.26837500000005</v>
          </cell>
          <cell r="J278">
            <v>385.01750000000004</v>
          </cell>
          <cell r="K278">
            <v>3988.9357609999997</v>
          </cell>
          <cell r="L278">
            <v>3798.9864390476187</v>
          </cell>
          <cell r="M278">
            <v>279.28295100000003</v>
          </cell>
          <cell r="N278">
            <v>265.98376285714289</v>
          </cell>
          <cell r="O278">
            <v>8124.0355879999997</v>
          </cell>
          <cell r="P278">
            <v>7737.1767504761901</v>
          </cell>
          <cell r="Q278">
            <v>474.06253600000002</v>
          </cell>
          <cell r="R278">
            <v>451.4881295238095</v>
          </cell>
        </row>
        <row r="279">
          <cell r="A279" t="str">
            <v>3630</v>
          </cell>
          <cell r="B279" t="str">
            <v>CCL3630 Zhangzhou 漳州市</v>
          </cell>
          <cell r="C279">
            <v>7394.802216000001</v>
          </cell>
          <cell r="D279">
            <v>7042.6687771428578</v>
          </cell>
          <cell r="E279">
            <v>539.55393600000002</v>
          </cell>
          <cell r="F279">
            <v>513.86089142857145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1508.604605</v>
          </cell>
          <cell r="L279">
            <v>1436.7662904761903</v>
          </cell>
          <cell r="M279">
            <v>87.018726000000015</v>
          </cell>
          <cell r="N279">
            <v>82.874977142857148</v>
          </cell>
          <cell r="O279">
            <v>5886.1976109999996</v>
          </cell>
          <cell r="P279">
            <v>5605.9024866666659</v>
          </cell>
          <cell r="Q279">
            <v>452.53521000000001</v>
          </cell>
          <cell r="R279">
            <v>430.98591428571427</v>
          </cell>
        </row>
        <row r="280">
          <cell r="A280" t="str">
            <v>3640</v>
          </cell>
          <cell r="B280" t="str">
            <v>CCL3640 Longyan 龙岩市</v>
          </cell>
          <cell r="C280">
            <v>6744.8473689999992</v>
          </cell>
          <cell r="D280">
            <v>6423.6641609523795</v>
          </cell>
          <cell r="E280">
            <v>752.55005300000005</v>
          </cell>
          <cell r="F280">
            <v>716.71433619047616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683.74523399999998</v>
          </cell>
          <cell r="L280">
            <v>651.18593714285714</v>
          </cell>
          <cell r="M280">
            <v>88.100955999999996</v>
          </cell>
          <cell r="N280">
            <v>83.905672380952367</v>
          </cell>
          <cell r="O280">
            <v>6061.1021349999992</v>
          </cell>
          <cell r="P280">
            <v>5772.4782238095231</v>
          </cell>
          <cell r="Q280">
            <v>664.44909700000005</v>
          </cell>
          <cell r="R280">
            <v>632.80866380952386</v>
          </cell>
        </row>
        <row r="281">
          <cell r="A281" t="str">
            <v>3631</v>
          </cell>
          <cell r="B281" t="str">
            <v>CCL3631 Longhai 龙海市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</row>
        <row r="282">
          <cell r="A282" t="str">
            <v>3650</v>
          </cell>
          <cell r="B282" t="str">
            <v>CCL3650 Sanming 三明市</v>
          </cell>
          <cell r="C282">
            <v>1573.1485739999998</v>
          </cell>
          <cell r="D282">
            <v>1498.236737142857</v>
          </cell>
          <cell r="E282">
            <v>113.98550999999999</v>
          </cell>
          <cell r="F282">
            <v>108.55762857142855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1573.1485739999998</v>
          </cell>
          <cell r="P282">
            <v>1498.236737142857</v>
          </cell>
          <cell r="Q282">
            <v>113.98550999999999</v>
          </cell>
          <cell r="R282">
            <v>108.55762857142855</v>
          </cell>
        </row>
        <row r="283">
          <cell r="A283" t="str">
            <v>3660</v>
          </cell>
          <cell r="B283" t="str">
            <v>CCL3660 Yongan 永安市</v>
          </cell>
          <cell r="C283">
            <v>2525.2615340000002</v>
          </cell>
          <cell r="D283">
            <v>2405.0109847619046</v>
          </cell>
          <cell r="E283">
            <v>214.91877200000005</v>
          </cell>
          <cell r="F283">
            <v>204.68454476190479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2525.2615340000002</v>
          </cell>
          <cell r="P283">
            <v>2405.0109847619046</v>
          </cell>
          <cell r="Q283">
            <v>214.91877200000005</v>
          </cell>
          <cell r="R283">
            <v>204.68454476190479</v>
          </cell>
        </row>
        <row r="284">
          <cell r="A284" t="str">
            <v>3620</v>
          </cell>
          <cell r="B284" t="str">
            <v>CCL3620 Quanzhou 泉州市</v>
          </cell>
          <cell r="C284">
            <v>16365.745000999999</v>
          </cell>
          <cell r="D284">
            <v>15586.42381047619</v>
          </cell>
          <cell r="E284">
            <v>1295.4492110000001</v>
          </cell>
          <cell r="F284">
            <v>1233.7611533333334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16365.745000999999</v>
          </cell>
          <cell r="P284">
            <v>15586.42381047619</v>
          </cell>
          <cell r="Q284">
            <v>1295.4492110000001</v>
          </cell>
          <cell r="R284">
            <v>1233.7611533333334</v>
          </cell>
        </row>
        <row r="285">
          <cell r="A285" t="str">
            <v>36210</v>
          </cell>
          <cell r="B285" t="str">
            <v>CCL36210 Huian-county 惠安县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</row>
        <row r="286">
          <cell r="A286" t="str">
            <v>3627</v>
          </cell>
          <cell r="B286" t="str">
            <v>CCL3627 Shishi 石狮市</v>
          </cell>
          <cell r="C286">
            <v>6623.1438469999994</v>
          </cell>
          <cell r="D286">
            <v>6307.7560447619035</v>
          </cell>
          <cell r="E286">
            <v>423.91149000000001</v>
          </cell>
          <cell r="F286">
            <v>403.72522857142854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6623.1438469999994</v>
          </cell>
          <cell r="P286">
            <v>6307.7560447619035</v>
          </cell>
          <cell r="Q286">
            <v>423.91149000000001</v>
          </cell>
          <cell r="R286">
            <v>403.72522857142854</v>
          </cell>
        </row>
        <row r="287">
          <cell r="A287" t="str">
            <v>3623</v>
          </cell>
          <cell r="B287" t="str">
            <v>CCL3623 Nanan 南安市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</row>
        <row r="288">
          <cell r="A288" t="str">
            <v>3622</v>
          </cell>
          <cell r="B288" t="str">
            <v>CCL3622 Jinjiang 晋江市</v>
          </cell>
          <cell r="C288">
            <v>4284.0263680000007</v>
          </cell>
          <cell r="D288">
            <v>4080.025112380953</v>
          </cell>
          <cell r="E288">
            <v>359.82982599999997</v>
          </cell>
          <cell r="F288">
            <v>342.69507238095235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4284.0263680000007</v>
          </cell>
          <cell r="P288">
            <v>4080.025112380953</v>
          </cell>
          <cell r="Q288">
            <v>359.82982599999997</v>
          </cell>
          <cell r="R288">
            <v>342.69507238095235</v>
          </cell>
        </row>
        <row r="289">
          <cell r="A289" t="str">
            <v>3530</v>
          </cell>
          <cell r="B289" t="str">
            <v>CCL3530 Nanping 南平市</v>
          </cell>
          <cell r="C289">
            <v>948.00167799999997</v>
          </cell>
          <cell r="D289">
            <v>902.85874095238091</v>
          </cell>
          <cell r="E289">
            <v>109.85560200000002</v>
          </cell>
          <cell r="F289">
            <v>104.62438285714288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948.00167799999997</v>
          </cell>
          <cell r="P289">
            <v>902.85874095238091</v>
          </cell>
          <cell r="Q289">
            <v>109.85560200000002</v>
          </cell>
          <cell r="R289">
            <v>104.62438285714288</v>
          </cell>
        </row>
        <row r="290">
          <cell r="A290" t="str">
            <v>3531</v>
          </cell>
          <cell r="B290" t="str">
            <v>CCL3531 Jianou 建瓯市</v>
          </cell>
          <cell r="C290">
            <v>306.57666899999998</v>
          </cell>
          <cell r="D290">
            <v>291.97778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306.57666899999998</v>
          </cell>
          <cell r="P290">
            <v>291.97778</v>
          </cell>
          <cell r="Q290">
            <v>0</v>
          </cell>
          <cell r="R290">
            <v>0</v>
          </cell>
        </row>
        <row r="291">
          <cell r="A291" t="str">
            <v>3532</v>
          </cell>
          <cell r="B291" t="str">
            <v>CCL3532 Shunchang-county 顺昌县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</row>
        <row r="292">
          <cell r="A292" t="str">
            <v>3522</v>
          </cell>
          <cell r="B292" t="str">
            <v>CCL3522 Gutian-county 古田县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</row>
        <row r="293">
          <cell r="A293" t="str">
            <v>3625</v>
          </cell>
          <cell r="B293" t="str">
            <v>CCL3625 Dehua-county 德化县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</row>
        <row r="294">
          <cell r="A294" t="str">
            <v>3626</v>
          </cell>
          <cell r="B294" t="str">
            <v>CCL3626 Yongchun-county 永春县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</row>
        <row r="295">
          <cell r="A295" t="str">
            <v>3511</v>
          </cell>
          <cell r="B295" t="str">
            <v>CCL3511 Putian 莆田市</v>
          </cell>
          <cell r="C295">
            <v>6785.5912000000017</v>
          </cell>
          <cell r="D295">
            <v>6462.4678095238105</v>
          </cell>
          <cell r="E295">
            <v>695.71299599999998</v>
          </cell>
          <cell r="F295">
            <v>662.58380571428563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6785.5912000000017</v>
          </cell>
          <cell r="P295">
            <v>6462.4678095238105</v>
          </cell>
          <cell r="Q295">
            <v>695.71299599999998</v>
          </cell>
          <cell r="R295">
            <v>662.58380571428563</v>
          </cell>
        </row>
        <row r="296">
          <cell r="A296" t="str">
            <v>3512</v>
          </cell>
          <cell r="B296" t="str">
            <v>CCL3512 Xianyou-county 仙游县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</row>
        <row r="297">
          <cell r="A297" t="str">
            <v>3621</v>
          </cell>
          <cell r="B297" t="str">
            <v>CCL3621 Ningde 宁德市</v>
          </cell>
          <cell r="C297">
            <v>1112.397119</v>
          </cell>
          <cell r="D297">
            <v>1059.4258276190476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1112.397119</v>
          </cell>
          <cell r="P297">
            <v>1059.4258276190476</v>
          </cell>
          <cell r="Q297">
            <v>0</v>
          </cell>
          <cell r="R297">
            <v>0</v>
          </cell>
        </row>
        <row r="298">
          <cell r="A298" t="str">
            <v>3552</v>
          </cell>
          <cell r="B298" t="str">
            <v>CCL3552 Fuding 福鼎市</v>
          </cell>
          <cell r="C298">
            <v>1233.932462</v>
          </cell>
          <cell r="D298">
            <v>1175.1737733333332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1233.932462</v>
          </cell>
          <cell r="P298">
            <v>1175.1737733333332</v>
          </cell>
          <cell r="Q298">
            <v>0</v>
          </cell>
          <cell r="R298">
            <v>0</v>
          </cell>
        </row>
        <row r="299">
          <cell r="A299" t="str">
            <v>3550</v>
          </cell>
          <cell r="B299" t="str">
            <v>CCL3550 Fuan 福安市</v>
          </cell>
          <cell r="C299">
            <v>1112.7274170000001</v>
          </cell>
          <cell r="D299">
            <v>1059.7403971428571</v>
          </cell>
          <cell r="E299">
            <v>102.65129400000001</v>
          </cell>
          <cell r="F299">
            <v>97.763137142857147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1112.7274170000001</v>
          </cell>
          <cell r="P299">
            <v>1059.7403971428571</v>
          </cell>
          <cell r="Q299">
            <v>102.65129400000001</v>
          </cell>
          <cell r="R299">
            <v>97.763137142857147</v>
          </cell>
        </row>
        <row r="300">
          <cell r="A300" t="str">
            <v>3542</v>
          </cell>
          <cell r="B300" t="str">
            <v>CCL3542 Jianyang 建阳市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</row>
        <row r="301">
          <cell r="A301" t="str">
            <v>3624</v>
          </cell>
          <cell r="B301" t="str">
            <v>CCL3624 Anxi-county 安溪县</v>
          </cell>
          <cell r="C301">
            <v>125.91842100000001</v>
          </cell>
          <cell r="D301">
            <v>119.92230571428571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125.91842100000001</v>
          </cell>
          <cell r="P301">
            <v>119.92230571428571</v>
          </cell>
          <cell r="Q301">
            <v>0</v>
          </cell>
          <cell r="R301">
            <v>0</v>
          </cell>
        </row>
        <row r="302">
          <cell r="A302" t="str">
            <v>3540</v>
          </cell>
          <cell r="B302" t="str">
            <v>CCL3540 Shaowu 邵武市</v>
          </cell>
          <cell r="C302">
            <v>772.66545999999983</v>
          </cell>
          <cell r="D302">
            <v>735.87186666666651</v>
          </cell>
          <cell r="E302">
            <v>33.606418999999995</v>
          </cell>
          <cell r="F302">
            <v>32.006113333333325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280.55158699999998</v>
          </cell>
          <cell r="L302">
            <v>267.19198761904761</v>
          </cell>
          <cell r="M302">
            <v>0</v>
          </cell>
          <cell r="N302">
            <v>0</v>
          </cell>
          <cell r="O302">
            <v>492.11387300000001</v>
          </cell>
          <cell r="P302">
            <v>468.67987904761907</v>
          </cell>
          <cell r="Q302">
            <v>33.606418999999995</v>
          </cell>
          <cell r="R302">
            <v>32.006113333333325</v>
          </cell>
        </row>
        <row r="303">
          <cell r="A303" t="str">
            <v>3543</v>
          </cell>
          <cell r="B303" t="str">
            <v>CCL3543 Wuyishan 武夷山市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</row>
        <row r="304">
          <cell r="A304" t="str">
            <v>3533</v>
          </cell>
          <cell r="B304" t="str">
            <v>CCL3533 Jiangle-county 将乐县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</row>
        <row r="305">
          <cell r="A305" t="str">
            <v>3651</v>
          </cell>
          <cell r="B305" t="str">
            <v>CCL3651 Youxi-county 尤溪县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</row>
        <row r="306">
          <cell r="A306" t="str">
            <v>3534</v>
          </cell>
          <cell r="B306" t="str">
            <v>CCL3534 Pucheng-county 浦城县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</row>
        <row r="307">
          <cell r="A307" t="str">
            <v>3554</v>
          </cell>
          <cell r="B307" t="str">
            <v>CCL3554 Zhouning-county 周宁县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</row>
        <row r="308">
          <cell r="A308" t="str">
            <v>3536</v>
          </cell>
          <cell r="B308" t="str">
            <v>CCL3536 Zhenghe-county 政和县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</row>
        <row r="309">
          <cell r="A309" t="str">
            <v>3663</v>
          </cell>
          <cell r="B309" t="str">
            <v>CCL3663 Zhangting-county 长汀县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</row>
        <row r="310">
          <cell r="A310" t="str">
            <v>3633</v>
          </cell>
          <cell r="B310" t="str">
            <v>CCL3633 Yunxiao-county 云宵县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</row>
        <row r="311">
          <cell r="A311" t="str">
            <v>3632</v>
          </cell>
          <cell r="B311" t="str">
            <v>CCL3632 Zhangpu-county 漳浦县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</row>
        <row r="312">
          <cell r="A312" t="str">
            <v>4100</v>
          </cell>
          <cell r="B312" t="str">
            <v>CCL4100 Changsha 长沙市</v>
          </cell>
          <cell r="C312">
            <v>24693.075398000001</v>
          </cell>
          <cell r="D312">
            <v>23517.214664761905</v>
          </cell>
          <cell r="E312">
            <v>1989.264876</v>
          </cell>
          <cell r="F312">
            <v>1894.537977142857</v>
          </cell>
          <cell r="G312">
            <v>2013.5506959999998</v>
          </cell>
          <cell r="H312">
            <v>1917.6673295238093</v>
          </cell>
          <cell r="I312">
            <v>275.28265299999998</v>
          </cell>
          <cell r="J312">
            <v>262.17395523809523</v>
          </cell>
          <cell r="K312">
            <v>6357.0505640000001</v>
          </cell>
          <cell r="L312">
            <v>6054.33387047619</v>
          </cell>
          <cell r="M312">
            <v>443.44508200000001</v>
          </cell>
          <cell r="N312">
            <v>422.32864952380953</v>
          </cell>
          <cell r="O312">
            <v>16322.474138000001</v>
          </cell>
          <cell r="P312">
            <v>15545.213464761906</v>
          </cell>
          <cell r="Q312">
            <v>1270.5371409999998</v>
          </cell>
          <cell r="R312">
            <v>1210.0353723809521</v>
          </cell>
        </row>
        <row r="313">
          <cell r="A313" t="str">
            <v>4120</v>
          </cell>
          <cell r="B313" t="str">
            <v>CCL4120 Zhuzhou 株洲市</v>
          </cell>
          <cell r="C313">
            <v>659.82047699999998</v>
          </cell>
          <cell r="D313">
            <v>628.4004542857142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659.82047699999998</v>
          </cell>
          <cell r="P313">
            <v>628.4004542857142</v>
          </cell>
          <cell r="Q313">
            <v>0</v>
          </cell>
          <cell r="R313">
            <v>0</v>
          </cell>
        </row>
        <row r="314">
          <cell r="A314" t="str">
            <v>4170</v>
          </cell>
          <cell r="B314" t="str">
            <v>CCL4170 Loudi 娄底市</v>
          </cell>
          <cell r="C314">
            <v>13.067422000000001</v>
          </cell>
          <cell r="D314">
            <v>12.445163809523809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13.067422000000001</v>
          </cell>
          <cell r="L314">
            <v>12.445163809523809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</row>
        <row r="315">
          <cell r="A315" t="str">
            <v>4131</v>
          </cell>
          <cell r="B315" t="str">
            <v>CCL4131 Yuanjiang 沅江市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</row>
        <row r="316">
          <cell r="A316" t="str">
            <v>4144</v>
          </cell>
          <cell r="B316" t="str">
            <v>CCL4144 Miluo 汨罗市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</row>
        <row r="317">
          <cell r="A317" t="str">
            <v>4111</v>
          </cell>
          <cell r="B317" t="str">
            <v>CCL4111 Xiangtan 湘潭市</v>
          </cell>
          <cell r="C317">
            <v>6145.1137519999993</v>
          </cell>
          <cell r="D317">
            <v>5852.489287619047</v>
          </cell>
          <cell r="E317">
            <v>384.22130200000004</v>
          </cell>
          <cell r="F317">
            <v>365.92504952380955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6145.1137519999993</v>
          </cell>
          <cell r="P317">
            <v>5852.489287619047</v>
          </cell>
          <cell r="Q317">
            <v>384.22130200000004</v>
          </cell>
          <cell r="R317">
            <v>365.92504952380955</v>
          </cell>
        </row>
        <row r="318">
          <cell r="A318" t="str">
            <v>4114</v>
          </cell>
          <cell r="B318" t="str">
            <v>CCL4114 Xiangxian 湘乡市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</row>
        <row r="319">
          <cell r="A319" t="str">
            <v>4122</v>
          </cell>
          <cell r="B319" t="str">
            <v>CCL4122 Liling 醴陵市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</row>
        <row r="320">
          <cell r="A320" t="str">
            <v>4106</v>
          </cell>
          <cell r="B320" t="str">
            <v>CCL4106 Ningxiang-county 宁乡县</v>
          </cell>
          <cell r="C320">
            <v>300.02053699999999</v>
          </cell>
          <cell r="D320">
            <v>285.73384476190472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300.02053699999999</v>
          </cell>
          <cell r="L320">
            <v>285.73384476190472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</row>
        <row r="321">
          <cell r="A321" t="str">
            <v>4210</v>
          </cell>
          <cell r="B321" t="str">
            <v>CCL4210 Hengyang 衡阳市</v>
          </cell>
          <cell r="C321">
            <v>5673.7889080000004</v>
          </cell>
          <cell r="D321">
            <v>5403.6084838095239</v>
          </cell>
          <cell r="E321">
            <v>473.00469299999997</v>
          </cell>
          <cell r="F321">
            <v>450.48065999999994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961.97544500000015</v>
          </cell>
          <cell r="L321">
            <v>916.16709047619054</v>
          </cell>
          <cell r="M321">
            <v>99.629088999999979</v>
          </cell>
          <cell r="N321">
            <v>94.884846666666647</v>
          </cell>
          <cell r="O321">
            <v>4711.8134630000004</v>
          </cell>
          <cell r="P321">
            <v>4487.4413933333335</v>
          </cell>
          <cell r="Q321">
            <v>373.37560400000001</v>
          </cell>
          <cell r="R321">
            <v>355.59581333333335</v>
          </cell>
        </row>
        <row r="322">
          <cell r="A322" t="str">
            <v>4230</v>
          </cell>
          <cell r="B322" t="str">
            <v>CCL4230 Chenzhou 郴州市</v>
          </cell>
          <cell r="C322">
            <v>1977.663182</v>
          </cell>
          <cell r="D322">
            <v>1883.4887447619046</v>
          </cell>
          <cell r="E322">
            <v>161.382181</v>
          </cell>
          <cell r="F322">
            <v>153.69731523809523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1977.663182</v>
          </cell>
          <cell r="P322">
            <v>1883.4887447619046</v>
          </cell>
          <cell r="Q322">
            <v>161.382181</v>
          </cell>
          <cell r="R322">
            <v>153.69731523809523</v>
          </cell>
        </row>
        <row r="323">
          <cell r="A323" t="str">
            <v>4256</v>
          </cell>
          <cell r="B323" t="str">
            <v>CCL4256 Ningyuan-county 宁远县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</row>
        <row r="324">
          <cell r="A324" t="str">
            <v>4175</v>
          </cell>
          <cell r="B324" t="str">
            <v>CCL4175 Lengshuijiang 冷水江市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</row>
        <row r="325">
          <cell r="A325" t="str">
            <v>4220</v>
          </cell>
          <cell r="B325" t="str">
            <v>CCL4220 Shaoyang 邵阳市</v>
          </cell>
          <cell r="C325">
            <v>1308.507245</v>
          </cell>
          <cell r="D325">
            <v>1246.1973761904762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1308.507245</v>
          </cell>
          <cell r="P325">
            <v>1246.1973761904762</v>
          </cell>
          <cell r="Q325">
            <v>0</v>
          </cell>
          <cell r="R325">
            <v>0</v>
          </cell>
        </row>
        <row r="326">
          <cell r="A326" t="str">
            <v>4224</v>
          </cell>
          <cell r="B326" t="str">
            <v>CCL4224 Wugang 武冈市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</row>
        <row r="327">
          <cell r="A327" t="str">
            <v>4216</v>
          </cell>
          <cell r="B327" t="str">
            <v>CCL4216 Qidong-county 祁东县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</row>
        <row r="328">
          <cell r="A328" t="str">
            <v>4180</v>
          </cell>
          <cell r="B328" t="str">
            <v>CCL4180 Huaihua 怀化市</v>
          </cell>
          <cell r="C328">
            <v>4534.4598310000001</v>
          </cell>
          <cell r="D328">
            <v>4318.5331723809522</v>
          </cell>
          <cell r="E328">
            <v>580.83492300000012</v>
          </cell>
          <cell r="F328">
            <v>553.17611714285727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251.66826499999999</v>
          </cell>
          <cell r="L328">
            <v>239.68406190476188</v>
          </cell>
          <cell r="M328">
            <v>0</v>
          </cell>
          <cell r="N328">
            <v>0</v>
          </cell>
          <cell r="O328">
            <v>4282.7915659999999</v>
          </cell>
          <cell r="P328">
            <v>4078.8491104761902</v>
          </cell>
          <cell r="Q328">
            <v>580.83492300000012</v>
          </cell>
          <cell r="R328">
            <v>553.17611714285727</v>
          </cell>
        </row>
        <row r="329">
          <cell r="A329" t="str">
            <v>4160</v>
          </cell>
          <cell r="B329" t="str">
            <v>CCL4160 Jishou 吉首市</v>
          </cell>
          <cell r="C329">
            <v>1490.203442</v>
          </cell>
          <cell r="D329">
            <v>1419.2413733333333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1490.203442</v>
          </cell>
          <cell r="P329">
            <v>1419.2413733333333</v>
          </cell>
          <cell r="Q329">
            <v>0</v>
          </cell>
          <cell r="R329">
            <v>0</v>
          </cell>
        </row>
        <row r="330">
          <cell r="A330" t="str">
            <v>4168</v>
          </cell>
          <cell r="B330" t="str">
            <v>CCL4168 Longshan-county 龙山县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</row>
        <row r="331">
          <cell r="A331" t="str">
            <v>4140</v>
          </cell>
          <cell r="B331" t="str">
            <v>CCL4140 Yueyang 岳阳市</v>
          </cell>
          <cell r="C331">
            <v>380.11462399999999</v>
          </cell>
          <cell r="D331">
            <v>362.01392761904759</v>
          </cell>
          <cell r="E331">
            <v>30.454006</v>
          </cell>
          <cell r="F331">
            <v>29.003815238095235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380.11462399999999</v>
          </cell>
          <cell r="L331">
            <v>362.01392761904759</v>
          </cell>
          <cell r="M331">
            <v>30.454006</v>
          </cell>
          <cell r="N331">
            <v>29.003815238095235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</row>
        <row r="332">
          <cell r="A332" t="str">
            <v>4130</v>
          </cell>
          <cell r="B332" t="str">
            <v>CCL4130 Yiyang 益阳市</v>
          </cell>
          <cell r="C332">
            <v>1334.5244360000002</v>
          </cell>
          <cell r="D332">
            <v>1270.9756533333334</v>
          </cell>
          <cell r="E332">
            <v>48.334784999999997</v>
          </cell>
          <cell r="F332">
            <v>46.033128571428563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105.29299</v>
          </cell>
          <cell r="L332">
            <v>100.27903809523809</v>
          </cell>
          <cell r="M332">
            <v>0</v>
          </cell>
          <cell r="N332">
            <v>0</v>
          </cell>
          <cell r="O332">
            <v>1229.2314460000002</v>
          </cell>
          <cell r="P332">
            <v>1170.6966152380953</v>
          </cell>
          <cell r="Q332">
            <v>48.334784999999997</v>
          </cell>
          <cell r="R332">
            <v>46.033128571428563</v>
          </cell>
        </row>
        <row r="333">
          <cell r="A333" t="str">
            <v>4150</v>
          </cell>
          <cell r="B333" t="str">
            <v>CCL4150 Changde 常德市</v>
          </cell>
          <cell r="C333">
            <v>9116.783743</v>
          </cell>
          <cell r="D333">
            <v>8682.651183809523</v>
          </cell>
          <cell r="E333">
            <v>834.51581899999996</v>
          </cell>
          <cell r="F333">
            <v>794.7769704761904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519.30496700000003</v>
          </cell>
          <cell r="L333">
            <v>494.57615904761906</v>
          </cell>
          <cell r="M333">
            <v>46.738926999999997</v>
          </cell>
          <cell r="N333">
            <v>44.513263809523806</v>
          </cell>
          <cell r="O333">
            <v>8597.4787759999999</v>
          </cell>
          <cell r="P333">
            <v>8188.0750247619044</v>
          </cell>
          <cell r="Q333">
            <v>787.77689199999998</v>
          </cell>
          <cell r="R333">
            <v>750.26370666666662</v>
          </cell>
        </row>
        <row r="334">
          <cell r="A334" t="str">
            <v>4154</v>
          </cell>
          <cell r="B334" t="str">
            <v>CCL4154 Jinshi 津市市</v>
          </cell>
          <cell r="C334">
            <v>2777.7382200000006</v>
          </cell>
          <cell r="D334">
            <v>2645.464971428572</v>
          </cell>
          <cell r="E334">
            <v>156.76226599999998</v>
          </cell>
          <cell r="F334">
            <v>149.29739619047618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309.20890800000001</v>
          </cell>
          <cell r="L334">
            <v>294.48467428571428</v>
          </cell>
          <cell r="M334">
            <v>44.915115999999998</v>
          </cell>
          <cell r="N334">
            <v>42.77630095238095</v>
          </cell>
          <cell r="O334">
            <v>2468.5293120000006</v>
          </cell>
          <cell r="P334">
            <v>2350.9802971428576</v>
          </cell>
          <cell r="Q334">
            <v>111.84715</v>
          </cell>
          <cell r="R334">
            <v>106.52109523809523</v>
          </cell>
        </row>
        <row r="335">
          <cell r="A335" t="str">
            <v>4270</v>
          </cell>
          <cell r="B335" t="str">
            <v>CCL4270 Zhangjiajie 张家界市</v>
          </cell>
          <cell r="C335">
            <v>692.00452599999994</v>
          </cell>
          <cell r="D335">
            <v>659.05192952380946</v>
          </cell>
          <cell r="E335">
            <v>29.991275999999999</v>
          </cell>
          <cell r="F335">
            <v>28.563119999999998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692.00452599999994</v>
          </cell>
          <cell r="P335">
            <v>659.05192952380946</v>
          </cell>
          <cell r="Q335">
            <v>29.991275999999999</v>
          </cell>
          <cell r="R335">
            <v>28.563119999999998</v>
          </cell>
        </row>
        <row r="336">
          <cell r="A336" t="str">
            <v>4250</v>
          </cell>
          <cell r="B336" t="str">
            <v>CCL4250 Yongzhou 永州市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</row>
        <row r="337">
          <cell r="A337" t="str">
            <v>4218</v>
          </cell>
          <cell r="B337" t="str">
            <v>CCL4218 Leiyang 耒阳市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</row>
        <row r="338">
          <cell r="A338" t="str">
            <v>4217</v>
          </cell>
          <cell r="B338" t="str">
            <v>CCL4217 Qiyang-county 祁阳县</v>
          </cell>
          <cell r="C338">
            <v>0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</row>
        <row r="339">
          <cell r="A339" t="str">
            <v>4153</v>
          </cell>
          <cell r="B339" t="str">
            <v>CCL4153 Shimen-county 石门县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</row>
        <row r="340">
          <cell r="A340" t="str">
            <v>4152</v>
          </cell>
          <cell r="B340" t="str">
            <v>CCL4152 Linli-county 临澧县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</row>
        <row r="341">
          <cell r="A341" t="str">
            <v>3300</v>
          </cell>
          <cell r="B341" t="str">
            <v>CCL3300 Nanchang 南昌市</v>
          </cell>
          <cell r="C341">
            <v>18447.075621</v>
          </cell>
          <cell r="D341">
            <v>17568.643448571427</v>
          </cell>
          <cell r="E341">
            <v>1341.1955810000002</v>
          </cell>
          <cell r="F341">
            <v>1277.3291247619049</v>
          </cell>
          <cell r="G341">
            <v>957.91652699999986</v>
          </cell>
          <cell r="H341">
            <v>912.30145428571416</v>
          </cell>
          <cell r="I341">
            <v>25.559998999999998</v>
          </cell>
          <cell r="J341">
            <v>24.342856190476187</v>
          </cell>
          <cell r="K341">
            <v>5097.2479880000001</v>
          </cell>
          <cell r="L341">
            <v>4854.5218933333335</v>
          </cell>
          <cell r="M341">
            <v>716.31836800000008</v>
          </cell>
          <cell r="N341">
            <v>682.20796952380954</v>
          </cell>
          <cell r="O341">
            <v>12391.911106</v>
          </cell>
          <cell r="P341">
            <v>11801.82010095238</v>
          </cell>
          <cell r="Q341">
            <v>599.31721400000015</v>
          </cell>
          <cell r="R341">
            <v>570.77829904761916</v>
          </cell>
        </row>
        <row r="342">
          <cell r="A342" t="str">
            <v>3440</v>
          </cell>
          <cell r="B342" t="str">
            <v>CCL3440 Fuzhou 临川市</v>
          </cell>
          <cell r="C342">
            <v>633.03455299999996</v>
          </cell>
          <cell r="D342">
            <v>602.89005047619037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633.03455299999996</v>
          </cell>
          <cell r="P342">
            <v>602.89005047619037</v>
          </cell>
          <cell r="Q342">
            <v>0</v>
          </cell>
          <cell r="R342">
            <v>0</v>
          </cell>
        </row>
        <row r="343">
          <cell r="A343" t="str">
            <v>3312</v>
          </cell>
          <cell r="B343" t="str">
            <v>CCL3312 Zhangshu 樟树市</v>
          </cell>
          <cell r="C343">
            <v>1124.765267</v>
          </cell>
          <cell r="D343">
            <v>1071.205016190476</v>
          </cell>
          <cell r="E343">
            <v>98.668790000000001</v>
          </cell>
          <cell r="F343">
            <v>93.970276190476184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1124.765267</v>
          </cell>
          <cell r="P343">
            <v>1071.205016190476</v>
          </cell>
          <cell r="Q343">
            <v>98.668790000000001</v>
          </cell>
          <cell r="R343">
            <v>93.970276190476184</v>
          </cell>
        </row>
        <row r="344">
          <cell r="A344" t="str">
            <v>3311</v>
          </cell>
          <cell r="B344" t="str">
            <v>CCL3311 Fengcheng 丰城市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</row>
        <row r="345">
          <cell r="A345" t="str">
            <v>3370</v>
          </cell>
          <cell r="B345" t="str">
            <v>CCL3370 Pingxiang 萍乡市</v>
          </cell>
          <cell r="C345">
            <v>1191.2125109999999</v>
          </cell>
          <cell r="D345">
            <v>1134.4881057142857</v>
          </cell>
          <cell r="E345">
            <v>24.320630000000001</v>
          </cell>
          <cell r="F345">
            <v>23.162504761904763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1191.2125109999999</v>
          </cell>
          <cell r="P345">
            <v>1134.4881057142857</v>
          </cell>
          <cell r="Q345">
            <v>24.320630000000001</v>
          </cell>
          <cell r="R345">
            <v>23.162504761904763</v>
          </cell>
        </row>
        <row r="346">
          <cell r="A346" t="str">
            <v>3380</v>
          </cell>
          <cell r="B346" t="str">
            <v>CCL3380 Xinyu 新余市</v>
          </cell>
          <cell r="C346">
            <v>328.96566199999995</v>
          </cell>
          <cell r="D346">
            <v>313.30063047619041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328.96566199999995</v>
          </cell>
          <cell r="P346">
            <v>313.30063047619041</v>
          </cell>
          <cell r="Q346">
            <v>0</v>
          </cell>
          <cell r="R346">
            <v>0</v>
          </cell>
        </row>
        <row r="347">
          <cell r="A347" t="str">
            <v>3360</v>
          </cell>
          <cell r="B347" t="str">
            <v>CCL3360 Yichun 宜春市</v>
          </cell>
          <cell r="C347">
            <v>199.706726</v>
          </cell>
          <cell r="D347">
            <v>190.19688190476191</v>
          </cell>
          <cell r="E347">
            <v>39.870050000000006</v>
          </cell>
          <cell r="F347">
            <v>37.971476190476196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158.590676</v>
          </cell>
          <cell r="L347">
            <v>151.03873904761903</v>
          </cell>
          <cell r="M347">
            <v>39.870050000000006</v>
          </cell>
          <cell r="N347">
            <v>37.971476190476196</v>
          </cell>
          <cell r="O347">
            <v>41.116050000000001</v>
          </cell>
          <cell r="P347">
            <v>39.158142857142856</v>
          </cell>
          <cell r="Q347">
            <v>0</v>
          </cell>
          <cell r="R347">
            <v>0</v>
          </cell>
        </row>
        <row r="348">
          <cell r="A348" t="str">
            <v>3432</v>
          </cell>
          <cell r="B348" t="str">
            <v>CCL3432 Anfu-county 安福县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</row>
        <row r="349">
          <cell r="A349" t="str">
            <v>3330</v>
          </cell>
          <cell r="B349" t="str">
            <v>CCL3330 Jingdezheng 景德镇市</v>
          </cell>
          <cell r="C349">
            <v>1343.1116280000001</v>
          </cell>
          <cell r="D349">
            <v>1279.1539314285715</v>
          </cell>
          <cell r="E349">
            <v>87.192977999999997</v>
          </cell>
          <cell r="F349">
            <v>83.040931428571426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104.868358</v>
          </cell>
          <cell r="L349">
            <v>99.874626666666657</v>
          </cell>
          <cell r="M349">
            <v>0</v>
          </cell>
          <cell r="N349">
            <v>0</v>
          </cell>
          <cell r="O349">
            <v>1238.2432700000002</v>
          </cell>
          <cell r="P349">
            <v>1179.2793047619048</v>
          </cell>
          <cell r="Q349">
            <v>87.192977999999997</v>
          </cell>
          <cell r="R349">
            <v>83.040931428571426</v>
          </cell>
        </row>
        <row r="350">
          <cell r="A350" t="str">
            <v>3320</v>
          </cell>
          <cell r="B350" t="str">
            <v>CCL3320 Jiujiang 九江市</v>
          </cell>
          <cell r="C350">
            <v>3900.1882580000006</v>
          </cell>
          <cell r="D350">
            <v>3714.4650076190478</v>
          </cell>
          <cell r="E350">
            <v>112.669499</v>
          </cell>
          <cell r="F350">
            <v>107.30428476190475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379.38561699999997</v>
          </cell>
          <cell r="L350">
            <v>361.3196352380952</v>
          </cell>
          <cell r="M350">
            <v>40.022339000000002</v>
          </cell>
          <cell r="N350">
            <v>38.116513333333337</v>
          </cell>
          <cell r="O350">
            <v>3520.8026409999998</v>
          </cell>
          <cell r="P350">
            <v>3353.1453723809518</v>
          </cell>
          <cell r="Q350">
            <v>72.64716</v>
          </cell>
          <cell r="R350">
            <v>69.187771428571423</v>
          </cell>
        </row>
        <row r="351">
          <cell r="A351" t="str">
            <v>3322</v>
          </cell>
          <cell r="B351" t="str">
            <v>CCL3322 Ruichang 瑞昌市</v>
          </cell>
          <cell r="C351">
            <v>171.12420400000002</v>
          </cell>
          <cell r="D351">
            <v>162.97543238095238</v>
          </cell>
          <cell r="E351">
            <v>17.018650000000001</v>
          </cell>
          <cell r="F351">
            <v>16.208238095238094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171.12420400000002</v>
          </cell>
          <cell r="L351">
            <v>162.97543238095238</v>
          </cell>
          <cell r="M351">
            <v>17.018650000000001</v>
          </cell>
          <cell r="N351">
            <v>16.208238095238094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</row>
        <row r="352">
          <cell r="A352" t="str">
            <v>3333</v>
          </cell>
          <cell r="B352" t="str">
            <v>CCL3333 Leping 乐平市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</row>
        <row r="353">
          <cell r="A353" t="str">
            <v>3410</v>
          </cell>
          <cell r="B353" t="str">
            <v>CCL3410 Ganzhou 赣州市</v>
          </cell>
          <cell r="C353">
            <v>3663.5208079999998</v>
          </cell>
          <cell r="D353">
            <v>3489.0674361904757</v>
          </cell>
          <cell r="E353">
            <v>394.53287799999998</v>
          </cell>
          <cell r="F353">
            <v>375.74559809523805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3663.5208079999998</v>
          </cell>
          <cell r="P353">
            <v>3489.0674361904757</v>
          </cell>
          <cell r="Q353">
            <v>394.53287799999998</v>
          </cell>
          <cell r="R353">
            <v>375.74559809523805</v>
          </cell>
        </row>
        <row r="354">
          <cell r="A354" t="str">
            <v>3425</v>
          </cell>
          <cell r="B354" t="str">
            <v>CCL3425 Ruijin 瑞金市</v>
          </cell>
          <cell r="C354">
            <v>813.92726900000014</v>
          </cell>
          <cell r="D354">
            <v>775.16882761904776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813.92726900000014</v>
          </cell>
          <cell r="P354">
            <v>775.16882761904776</v>
          </cell>
          <cell r="Q354">
            <v>0</v>
          </cell>
          <cell r="R354">
            <v>0</v>
          </cell>
        </row>
        <row r="355">
          <cell r="A355" t="str">
            <v>3340</v>
          </cell>
          <cell r="B355" t="str">
            <v>CCL3340 Shangrao 上饶市</v>
          </cell>
          <cell r="C355">
            <v>2857.3920820000003</v>
          </cell>
          <cell r="D355">
            <v>2721.3257923809524</v>
          </cell>
          <cell r="E355">
            <v>92.863460000000003</v>
          </cell>
          <cell r="F355">
            <v>88.441390476190477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100.36585000000001</v>
          </cell>
          <cell r="L355">
            <v>95.586523809523811</v>
          </cell>
          <cell r="M355">
            <v>17.332666</v>
          </cell>
          <cell r="N355">
            <v>16.507300952380952</v>
          </cell>
          <cell r="O355">
            <v>2757.0262319999997</v>
          </cell>
          <cell r="P355">
            <v>2625.7392685714281</v>
          </cell>
          <cell r="Q355">
            <v>75.530794</v>
          </cell>
          <cell r="R355">
            <v>71.934089523809519</v>
          </cell>
        </row>
        <row r="356">
          <cell r="A356" t="str">
            <v>3354</v>
          </cell>
          <cell r="B356" t="str">
            <v>CCL3354 Guixi 贵溪市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</row>
        <row r="357">
          <cell r="A357" t="str">
            <v>3350</v>
          </cell>
          <cell r="B357" t="str">
            <v>CCL3350 Yingtan 鹰潭市</v>
          </cell>
          <cell r="C357">
            <v>181.40001599999999</v>
          </cell>
          <cell r="D357">
            <v>172.76191999999998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181.40001599999999</v>
          </cell>
          <cell r="P357">
            <v>172.76191999999998</v>
          </cell>
          <cell r="Q357">
            <v>0</v>
          </cell>
          <cell r="R357">
            <v>0</v>
          </cell>
        </row>
        <row r="358">
          <cell r="A358" t="str">
            <v>3430</v>
          </cell>
          <cell r="B358" t="str">
            <v>CCL3430 Jian 吉安市</v>
          </cell>
          <cell r="C358">
            <v>1352.1696849999998</v>
          </cell>
          <cell r="D358">
            <v>1287.7806523809522</v>
          </cell>
          <cell r="E358">
            <v>34.223765</v>
          </cell>
          <cell r="F358">
            <v>32.594061904761901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1352.1696849999998</v>
          </cell>
          <cell r="P358">
            <v>1287.7806523809522</v>
          </cell>
          <cell r="Q358">
            <v>34.223765</v>
          </cell>
          <cell r="R358">
            <v>32.594061904761901</v>
          </cell>
        </row>
        <row r="359">
          <cell r="A359" t="str">
            <v>3417</v>
          </cell>
          <cell r="B359" t="str">
            <v>CCL3417 Longnan-county 龙南县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</row>
        <row r="360">
          <cell r="A360" t="str">
            <v>3308</v>
          </cell>
          <cell r="B360" t="str">
            <v>CCL3308 Gaoan 高安市</v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</row>
        <row r="361">
          <cell r="A361" t="str">
            <v>3428</v>
          </cell>
          <cell r="B361" t="str">
            <v>CCL3428 Ningdu-county 宁都县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</row>
        <row r="362">
          <cell r="A362" t="str">
            <v>3424</v>
          </cell>
          <cell r="B362" t="str">
            <v>CCL3424 Xinguo-county 兴国县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</row>
        <row r="363">
          <cell r="A363" t="str">
            <v>3416</v>
          </cell>
          <cell r="B363" t="str">
            <v>CCL3416 Xinfeng-county 信丰县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</row>
        <row r="364">
          <cell r="A364" t="str">
            <v>3434</v>
          </cell>
          <cell r="B364" t="str">
            <v>CCL3434 Yongxin-county 永新县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</row>
        <row r="365">
          <cell r="A365" t="str">
            <v>3439</v>
          </cell>
          <cell r="B365" t="str">
            <v>CCL3439 Zhuchuan-county 遂川县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</row>
        <row r="366">
          <cell r="A366" t="str">
            <v>3445</v>
          </cell>
          <cell r="B366" t="str">
            <v>CCL3445 Nanfeng-county 南丰县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</row>
        <row r="367">
          <cell r="A367" t="str">
            <v>3446</v>
          </cell>
          <cell r="B367" t="str">
            <v>CCL3446 Lichuan-county 黎川县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</row>
        <row r="368">
          <cell r="A368" t="str">
            <v>3317</v>
          </cell>
          <cell r="B368" t="str">
            <v>CCL3317 Jinxian-county 进贤县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</row>
        <row r="369">
          <cell r="A369" t="str">
            <v>3318</v>
          </cell>
          <cell r="B369" t="str">
            <v>CCL3318 Dongxiang-county 东乡县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</row>
        <row r="370">
          <cell r="A370" t="str">
            <v>3324</v>
          </cell>
          <cell r="B370" t="str">
            <v>CCL3324 Xiushui-county 修水县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</row>
        <row r="371">
          <cell r="A371" t="str">
            <v>3447</v>
          </cell>
          <cell r="B371" t="str">
            <v>CCL3447 Nanchen-county 南城县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</row>
        <row r="372">
          <cell r="A372" t="str">
            <v>5360</v>
          </cell>
          <cell r="B372" t="str">
            <v>CCL5360 Beihai 北海市</v>
          </cell>
          <cell r="C372">
            <v>-2.8981189999999999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-2.8981189999999999</v>
          </cell>
          <cell r="P372">
            <v>0</v>
          </cell>
          <cell r="Q372">
            <v>0</v>
          </cell>
          <cell r="R372">
            <v>0</v>
          </cell>
        </row>
        <row r="373">
          <cell r="A373" t="str">
            <v>5350</v>
          </cell>
          <cell r="B373" t="str">
            <v>CCL5350 Qinzhou 钦州市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</row>
        <row r="374">
          <cell r="A374" t="str">
            <v>5380</v>
          </cell>
          <cell r="B374" t="str">
            <v>CCL5380 Fangchenggang 防城港市</v>
          </cell>
          <cell r="C374">
            <v>100.200728</v>
          </cell>
          <cell r="D374">
            <v>95.429264761904761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100.200728</v>
          </cell>
          <cell r="P374">
            <v>95.429264761904761</v>
          </cell>
          <cell r="Q374">
            <v>0</v>
          </cell>
          <cell r="R374">
            <v>0</v>
          </cell>
        </row>
        <row r="375">
          <cell r="A375" t="str">
            <v>5361</v>
          </cell>
          <cell r="B375" t="str">
            <v>CCL5361 Hepu-county 合浦县</v>
          </cell>
          <cell r="C375">
            <v>1505.458895</v>
          </cell>
          <cell r="D375">
            <v>1433.7703761904761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1505.458895</v>
          </cell>
          <cell r="P375">
            <v>1433.7703761904761</v>
          </cell>
          <cell r="Q375">
            <v>0</v>
          </cell>
          <cell r="R375">
            <v>0</v>
          </cell>
        </row>
        <row r="376">
          <cell r="A376" t="str">
            <v>5300</v>
          </cell>
          <cell r="B376" t="str">
            <v>CCL5300 Nanning 南宁市</v>
          </cell>
          <cell r="C376">
            <v>15315.273380000001</v>
          </cell>
          <cell r="D376">
            <v>14585.974647619047</v>
          </cell>
          <cell r="E376">
            <v>1260.4425010000002</v>
          </cell>
          <cell r="F376">
            <v>1200.4214295238096</v>
          </cell>
          <cell r="G376">
            <v>296.61174200000005</v>
          </cell>
          <cell r="H376">
            <v>282.48737333333338</v>
          </cell>
          <cell r="I376">
            <v>25.283671000000002</v>
          </cell>
          <cell r="J376">
            <v>24.079686666666667</v>
          </cell>
          <cell r="K376">
            <v>4457.7202900000002</v>
          </cell>
          <cell r="L376">
            <v>4245.447895238095</v>
          </cell>
          <cell r="M376">
            <v>472.71081900000001</v>
          </cell>
          <cell r="N376">
            <v>450.20078000000001</v>
          </cell>
          <cell r="O376">
            <v>10560.941348</v>
          </cell>
          <cell r="P376">
            <v>10058.039379047619</v>
          </cell>
          <cell r="Q376">
            <v>762.44801100000006</v>
          </cell>
          <cell r="R376">
            <v>726.14096285714288</v>
          </cell>
        </row>
        <row r="377">
          <cell r="A377" t="str">
            <v>5450</v>
          </cell>
          <cell r="B377" t="str">
            <v>CCL5450 Liuzhou 柳州市</v>
          </cell>
          <cell r="C377">
            <v>9507.6506179999997</v>
          </cell>
          <cell r="D377">
            <v>9054.9053504761905</v>
          </cell>
          <cell r="E377">
            <v>682.17148800000007</v>
          </cell>
          <cell r="F377">
            <v>649.68713142857143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2117.3734910000003</v>
          </cell>
          <cell r="L377">
            <v>2016.5461819047621</v>
          </cell>
          <cell r="M377">
            <v>93.650295</v>
          </cell>
          <cell r="N377">
            <v>89.190757142857137</v>
          </cell>
          <cell r="O377">
            <v>7390.2771269999994</v>
          </cell>
          <cell r="P377">
            <v>7038.3591685714273</v>
          </cell>
          <cell r="Q377">
            <v>588.52119300000004</v>
          </cell>
          <cell r="R377">
            <v>560.4963742857143</v>
          </cell>
        </row>
        <row r="378">
          <cell r="A378" t="str">
            <v>5470</v>
          </cell>
          <cell r="B378" t="str">
            <v>CCL5470 Hechi 河池市</v>
          </cell>
          <cell r="C378">
            <v>906.45837700000004</v>
          </cell>
          <cell r="D378">
            <v>863.29369238095239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906.45837700000004</v>
          </cell>
          <cell r="P378">
            <v>863.29369238095239</v>
          </cell>
          <cell r="Q378">
            <v>0</v>
          </cell>
          <cell r="R378">
            <v>0</v>
          </cell>
        </row>
        <row r="379">
          <cell r="A379" t="str">
            <v>5410</v>
          </cell>
          <cell r="B379" t="str">
            <v>CCL5410 Guilin 桂林市</v>
          </cell>
          <cell r="C379">
            <v>5743.858671</v>
          </cell>
          <cell r="D379">
            <v>5470.3415914285715</v>
          </cell>
          <cell r="E379">
            <v>620.91064400000005</v>
          </cell>
          <cell r="F379">
            <v>591.34347047619053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385.30915299999998</v>
          </cell>
          <cell r="L379">
            <v>366.96109809523807</v>
          </cell>
          <cell r="M379">
            <v>43.796500000000002</v>
          </cell>
          <cell r="N379">
            <v>41.710952380952378</v>
          </cell>
          <cell r="O379">
            <v>5358.5495180000007</v>
          </cell>
          <cell r="P379">
            <v>5103.380493333334</v>
          </cell>
          <cell r="Q379">
            <v>577.11414400000001</v>
          </cell>
          <cell r="R379">
            <v>549.63251809523808</v>
          </cell>
        </row>
        <row r="380">
          <cell r="A380" t="str">
            <v>5466</v>
          </cell>
          <cell r="B380" t="str">
            <v>CCL5466 Lipu-county 荔浦县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</row>
        <row r="381">
          <cell r="A381" t="str">
            <v>5415</v>
          </cell>
          <cell r="B381" t="str">
            <v>CCL5415 Quanzhou-county 全州县</v>
          </cell>
          <cell r="C381">
            <v>237.16673400000002</v>
          </cell>
          <cell r="D381">
            <v>225.87308000000002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237.16673400000002</v>
          </cell>
          <cell r="P381">
            <v>225.87308000000002</v>
          </cell>
          <cell r="Q381">
            <v>0</v>
          </cell>
          <cell r="R381">
            <v>0</v>
          </cell>
        </row>
        <row r="382">
          <cell r="A382" t="str">
            <v>5370</v>
          </cell>
          <cell r="B382" t="str">
            <v>CCL5370 Yulin 玉林市</v>
          </cell>
          <cell r="C382">
            <v>3307.8311449999992</v>
          </cell>
          <cell r="D382">
            <v>3150.3153761904755</v>
          </cell>
          <cell r="E382">
            <v>84.646660999999995</v>
          </cell>
          <cell r="F382">
            <v>80.615867619047606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3307.8311449999992</v>
          </cell>
          <cell r="P382">
            <v>3150.3153761904755</v>
          </cell>
          <cell r="Q382">
            <v>84.646660999999995</v>
          </cell>
          <cell r="R382">
            <v>80.615867619047606</v>
          </cell>
        </row>
        <row r="383">
          <cell r="A383" t="str">
            <v>5430</v>
          </cell>
          <cell r="B383" t="str">
            <v>CCL5430 Wuzhou 梧州市</v>
          </cell>
          <cell r="C383">
            <v>1049.370639</v>
          </cell>
          <cell r="D383">
            <v>999.40060857142851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71.19113999999999</v>
          </cell>
          <cell r="L383">
            <v>67.801085714285705</v>
          </cell>
          <cell r="M383">
            <v>0</v>
          </cell>
          <cell r="N383">
            <v>0</v>
          </cell>
          <cell r="O383">
            <v>978.17949900000008</v>
          </cell>
          <cell r="P383">
            <v>931.59952285714292</v>
          </cell>
          <cell r="Q383">
            <v>0</v>
          </cell>
          <cell r="R383">
            <v>0</v>
          </cell>
        </row>
        <row r="384">
          <cell r="A384" t="str">
            <v>5428</v>
          </cell>
          <cell r="B384" t="str">
            <v>CCL5428 Hezhou 贺州市</v>
          </cell>
          <cell r="C384">
            <v>691.04082200000005</v>
          </cell>
          <cell r="D384">
            <v>658.13411619047622</v>
          </cell>
          <cell r="E384">
            <v>100.968191</v>
          </cell>
          <cell r="F384">
            <v>96.160181904761899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691.04082200000005</v>
          </cell>
          <cell r="P384">
            <v>658.13411619047622</v>
          </cell>
          <cell r="Q384">
            <v>100.968191</v>
          </cell>
          <cell r="R384">
            <v>96.160181904761899</v>
          </cell>
        </row>
        <row r="385">
          <cell r="A385" t="str">
            <v>5371</v>
          </cell>
          <cell r="B385" t="str">
            <v>CCL5371 Guigang 贵港市</v>
          </cell>
          <cell r="C385">
            <v>946.29344900000024</v>
          </cell>
          <cell r="D385">
            <v>901.23185619047638</v>
          </cell>
          <cell r="E385">
            <v>52.546373000000003</v>
          </cell>
          <cell r="F385">
            <v>50.04416476190476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946.29344900000024</v>
          </cell>
          <cell r="P385">
            <v>901.23185619047638</v>
          </cell>
          <cell r="Q385">
            <v>52.546373000000003</v>
          </cell>
          <cell r="R385">
            <v>50.04416476190476</v>
          </cell>
        </row>
        <row r="386">
          <cell r="A386" t="str">
            <v>5372</v>
          </cell>
          <cell r="B386" t="str">
            <v>CCL5372 Guiping 桂平市</v>
          </cell>
          <cell r="C386">
            <v>13.618132000000001</v>
          </cell>
          <cell r="D386">
            <v>12.969649523809524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13.618132000000001</v>
          </cell>
          <cell r="P386">
            <v>12.969649523809524</v>
          </cell>
          <cell r="Q386">
            <v>0</v>
          </cell>
          <cell r="R386">
            <v>0</v>
          </cell>
        </row>
        <row r="387">
          <cell r="A387" t="str">
            <v>5375</v>
          </cell>
          <cell r="B387" t="str">
            <v>CCL5375 Rong-county 容县</v>
          </cell>
          <cell r="C387">
            <v>13.148588</v>
          </cell>
          <cell r="D387">
            <v>12.522464761904761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13.148588</v>
          </cell>
          <cell r="P387">
            <v>12.522464761904761</v>
          </cell>
          <cell r="Q387">
            <v>0</v>
          </cell>
          <cell r="R387">
            <v>0</v>
          </cell>
        </row>
        <row r="388">
          <cell r="A388" t="str">
            <v>5330</v>
          </cell>
          <cell r="B388" t="str">
            <v>CCL5330 Baise 百色市</v>
          </cell>
          <cell r="C388">
            <v>1420.3195949999999</v>
          </cell>
          <cell r="D388">
            <v>1352.6853285714285</v>
          </cell>
          <cell r="E388">
            <v>130.34389300000001</v>
          </cell>
          <cell r="F388">
            <v>124.13704095238096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1420.3195949999999</v>
          </cell>
          <cell r="P388">
            <v>1352.6853285714285</v>
          </cell>
          <cell r="Q388">
            <v>130.34389300000001</v>
          </cell>
          <cell r="R388">
            <v>124.13704095238096</v>
          </cell>
        </row>
        <row r="389">
          <cell r="A389" t="str">
            <v>5304</v>
          </cell>
          <cell r="B389" t="str">
            <v>CCL5304 Binyang-county 宾阳县</v>
          </cell>
          <cell r="C389">
            <v>1137.316178</v>
          </cell>
          <cell r="D389">
            <v>1083.1582647619048</v>
          </cell>
          <cell r="E389">
            <v>141.431645</v>
          </cell>
          <cell r="F389">
            <v>134.69680476190476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1137.316178</v>
          </cell>
          <cell r="P389">
            <v>1083.1582647619048</v>
          </cell>
          <cell r="Q389">
            <v>141.431645</v>
          </cell>
          <cell r="R389">
            <v>134.69680476190476</v>
          </cell>
        </row>
        <row r="390">
          <cell r="A390" t="str">
            <v>5325</v>
          </cell>
          <cell r="B390" t="str">
            <v>CCL5325 Ningmin-county 宁明县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</row>
        <row r="391">
          <cell r="A391" t="str">
            <v>5354</v>
          </cell>
          <cell r="B391" t="str">
            <v>CCL5354 Lingshan-county 灵山县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</row>
        <row r="392">
          <cell r="A392" t="str">
            <v>5307</v>
          </cell>
          <cell r="B392" t="str">
            <v>CCL5307 Duan-county 都安县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</row>
        <row r="393">
          <cell r="A393" t="str">
            <v>5306</v>
          </cell>
          <cell r="B393" t="str">
            <v>CCL5306 Mashan-county 马山县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</row>
        <row r="394">
          <cell r="A394" t="str">
            <v>5701</v>
          </cell>
          <cell r="B394" t="str">
            <v>CCL5701 Haikou 海口市</v>
          </cell>
          <cell r="C394">
            <v>8487.6382049999993</v>
          </cell>
          <cell r="D394">
            <v>8083.4649571428563</v>
          </cell>
          <cell r="E394">
            <v>760.11343100000011</v>
          </cell>
          <cell r="F394">
            <v>723.91755333333344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1043.302068</v>
          </cell>
          <cell r="L394">
            <v>993.62101714285711</v>
          </cell>
          <cell r="M394">
            <v>161.60612900000001</v>
          </cell>
          <cell r="N394">
            <v>153.91059904761906</v>
          </cell>
          <cell r="O394">
            <v>7444.3361369999993</v>
          </cell>
          <cell r="P394">
            <v>7089.8439399999988</v>
          </cell>
          <cell r="Q394">
            <v>598.5073020000001</v>
          </cell>
          <cell r="R394">
            <v>570.0069542857143</v>
          </cell>
        </row>
        <row r="395">
          <cell r="A395" t="str">
            <v>5720</v>
          </cell>
          <cell r="B395" t="str">
            <v>CCL5720 Sanya 三亚市</v>
          </cell>
          <cell r="C395">
            <v>1014.5647980000001</v>
          </cell>
          <cell r="D395">
            <v>966.25218857142863</v>
          </cell>
          <cell r="E395">
            <v>49.671683000000002</v>
          </cell>
          <cell r="F395">
            <v>47.30636476190476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471.11101400000001</v>
          </cell>
          <cell r="L395">
            <v>448.67715619047618</v>
          </cell>
          <cell r="M395">
            <v>40.624738000000001</v>
          </cell>
          <cell r="N395">
            <v>38.690226666666668</v>
          </cell>
          <cell r="O395">
            <v>543.45378400000004</v>
          </cell>
          <cell r="P395">
            <v>517.57503238095239</v>
          </cell>
          <cell r="Q395">
            <v>9.0469450000000009</v>
          </cell>
          <cell r="R395">
            <v>8.6161380952380959</v>
          </cell>
        </row>
        <row r="396">
          <cell r="A396" t="str">
            <v>5715</v>
          </cell>
          <cell r="B396" t="str">
            <v>CCL5715 Wanning 万宁市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</row>
        <row r="397">
          <cell r="A397" t="str">
            <v>5711</v>
          </cell>
          <cell r="B397" t="str">
            <v>CCL5711 Qiongshan 琼山市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</row>
        <row r="398">
          <cell r="A398" t="str">
            <v>5714</v>
          </cell>
          <cell r="B398" t="str">
            <v>CCL5714 Qionghai 琼海市</v>
          </cell>
          <cell r="C398">
            <v>343.56332300000003</v>
          </cell>
          <cell r="D398">
            <v>327.20316476190476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343.56332300000003</v>
          </cell>
          <cell r="P398">
            <v>327.20316476190476</v>
          </cell>
          <cell r="Q398">
            <v>0</v>
          </cell>
          <cell r="R398">
            <v>0</v>
          </cell>
        </row>
        <row r="399">
          <cell r="A399" t="str">
            <v>5722</v>
          </cell>
          <cell r="B399" t="str">
            <v>CCL5722 Tongshi 通什市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</row>
        <row r="400">
          <cell r="A400" t="str">
            <v>5717</v>
          </cell>
          <cell r="B400" t="str">
            <v>CCL5717 YANZHOU 儋州市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</row>
        <row r="401">
          <cell r="A401" t="str">
            <v>4300</v>
          </cell>
          <cell r="B401" t="str">
            <v>CCL4300 Wuhan 武汉市</v>
          </cell>
          <cell r="C401">
            <v>57541.842841999998</v>
          </cell>
          <cell r="D401">
            <v>54801.755087619043</v>
          </cell>
          <cell r="E401">
            <v>6874.4841619999988</v>
          </cell>
          <cell r="F401">
            <v>6547.1277733333318</v>
          </cell>
          <cell r="G401">
            <v>15353.505977000001</v>
          </cell>
          <cell r="H401">
            <v>14622.386644761906</v>
          </cell>
          <cell r="I401">
            <v>2421.5303060000001</v>
          </cell>
          <cell r="J401">
            <v>2306.2193390476191</v>
          </cell>
          <cell r="K401">
            <v>13899.470224999999</v>
          </cell>
          <cell r="L401">
            <v>13237.590690476189</v>
          </cell>
          <cell r="M401">
            <v>1698.7254069999999</v>
          </cell>
          <cell r="N401">
            <v>1617.8337209523809</v>
          </cell>
          <cell r="O401">
            <v>28288.866639999997</v>
          </cell>
          <cell r="P401">
            <v>26941.777752380949</v>
          </cell>
          <cell r="Q401">
            <v>2754.2284489999997</v>
          </cell>
          <cell r="R401">
            <v>2623.074713333333</v>
          </cell>
        </row>
        <row r="402">
          <cell r="A402" t="str">
            <v>4303</v>
          </cell>
          <cell r="B402" t="str">
            <v>CCL4303 Huangpi 黄陂区</v>
          </cell>
          <cell r="C402">
            <v>1.9229219999999998</v>
          </cell>
          <cell r="D402">
            <v>1.8313542857142855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1.9229219999999998</v>
          </cell>
          <cell r="P402">
            <v>1.8313542857142855</v>
          </cell>
          <cell r="Q402">
            <v>0</v>
          </cell>
          <cell r="R402">
            <v>0</v>
          </cell>
        </row>
        <row r="403">
          <cell r="A403" t="str">
            <v>4302</v>
          </cell>
          <cell r="B403" t="str">
            <v>CCL4302 Jianxia 江夏区</v>
          </cell>
          <cell r="C403">
            <v>68.724316000000002</v>
          </cell>
          <cell r="D403">
            <v>65.451729523809519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55.399530999999996</v>
          </cell>
          <cell r="L403">
            <v>52.76145809523809</v>
          </cell>
          <cell r="M403">
            <v>0</v>
          </cell>
          <cell r="N403">
            <v>0</v>
          </cell>
          <cell r="O403">
            <v>13.324785</v>
          </cell>
          <cell r="P403">
            <v>12.690271428571428</v>
          </cell>
          <cell r="Q403">
            <v>0</v>
          </cell>
          <cell r="R403">
            <v>0</v>
          </cell>
        </row>
        <row r="404">
          <cell r="A404" t="str">
            <v>4320</v>
          </cell>
          <cell r="B404" t="str">
            <v>CCL4320 Xiaogan 孝感市</v>
          </cell>
          <cell r="C404">
            <v>1660.6838399999999</v>
          </cell>
          <cell r="D404">
            <v>1581.6036571428569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1660.6838399999999</v>
          </cell>
          <cell r="P404">
            <v>1581.6036571428569</v>
          </cell>
          <cell r="Q404">
            <v>0</v>
          </cell>
          <cell r="R404">
            <v>0</v>
          </cell>
        </row>
        <row r="405">
          <cell r="A405" t="str">
            <v>4373</v>
          </cell>
          <cell r="B405" t="str">
            <v>CCL4373 Chibi 赤壁市</v>
          </cell>
          <cell r="C405">
            <v>1075.118847</v>
          </cell>
          <cell r="D405">
            <v>1023.9227114285713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1075.118847</v>
          </cell>
          <cell r="P405">
            <v>1023.9227114285713</v>
          </cell>
          <cell r="Q405">
            <v>0</v>
          </cell>
          <cell r="R405">
            <v>0</v>
          </cell>
        </row>
        <row r="406">
          <cell r="A406" t="str">
            <v>4370</v>
          </cell>
          <cell r="B406" t="str">
            <v>CCL4370 Xianning 咸宁市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</row>
        <row r="407">
          <cell r="A407" t="str">
            <v>4430</v>
          </cell>
          <cell r="B407" t="str">
            <v>CCL4430 Yichang 宜昌市</v>
          </cell>
          <cell r="C407">
            <v>8127.9149979999993</v>
          </cell>
          <cell r="D407">
            <v>7740.8714266666657</v>
          </cell>
          <cell r="E407">
            <v>324.06475699999999</v>
          </cell>
          <cell r="F407">
            <v>308.63310190476187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1827.1168499999999</v>
          </cell>
          <cell r="L407">
            <v>1740.1112857142855</v>
          </cell>
          <cell r="M407">
            <v>235.941417</v>
          </cell>
          <cell r="N407">
            <v>224.70611142857143</v>
          </cell>
          <cell r="O407">
            <v>6300.7981479999999</v>
          </cell>
          <cell r="P407">
            <v>6000.7601409523804</v>
          </cell>
          <cell r="Q407">
            <v>88.123339999999999</v>
          </cell>
          <cell r="R407">
            <v>83.926990476190468</v>
          </cell>
        </row>
        <row r="408">
          <cell r="A408" t="str">
            <v>4340</v>
          </cell>
          <cell r="B408" t="str">
            <v>CCL4340 Jingzhou 荆州市</v>
          </cell>
          <cell r="C408">
            <v>3314.1907730000003</v>
          </cell>
          <cell r="D408">
            <v>3156.372164761905</v>
          </cell>
          <cell r="E408">
            <v>170.58627799999999</v>
          </cell>
          <cell r="F408">
            <v>162.46312190476189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3314.1907730000003</v>
          </cell>
          <cell r="P408">
            <v>3156.372164761905</v>
          </cell>
          <cell r="Q408">
            <v>170.58627799999999</v>
          </cell>
          <cell r="R408">
            <v>162.46312190476189</v>
          </cell>
        </row>
        <row r="409">
          <cell r="A409" t="str">
            <v>4480</v>
          </cell>
          <cell r="B409" t="str">
            <v>CCL4480 Jingmen 荆门市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</row>
        <row r="410">
          <cell r="A410" t="str">
            <v>4441</v>
          </cell>
          <cell r="B410" t="str">
            <v>CCL4441 Dangyang 当阳市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</row>
        <row r="411">
          <cell r="A411" t="str">
            <v>4319</v>
          </cell>
          <cell r="B411" t="str">
            <v>CCL4319 Zhongxiang 钟祥市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</row>
        <row r="412">
          <cell r="A412" t="str">
            <v>4433</v>
          </cell>
          <cell r="B412" t="str">
            <v>CCL4433 Yidu 宜都市</v>
          </cell>
          <cell r="C412">
            <v>238.87931699999999</v>
          </cell>
          <cell r="D412">
            <v>227.50411142857141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238.87931699999999</v>
          </cell>
          <cell r="P412">
            <v>227.50411142857141</v>
          </cell>
          <cell r="Q412">
            <v>0</v>
          </cell>
          <cell r="R412">
            <v>0</v>
          </cell>
        </row>
        <row r="413">
          <cell r="A413" t="str">
            <v>4420</v>
          </cell>
          <cell r="B413" t="str">
            <v>CCL4420 Shiyan 十堰市</v>
          </cell>
          <cell r="C413">
            <v>2786.7067370000004</v>
          </cell>
          <cell r="D413">
            <v>2654.0064161904766</v>
          </cell>
          <cell r="E413">
            <v>164.31026399999999</v>
          </cell>
          <cell r="F413">
            <v>156.4859657142857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2786.7067370000004</v>
          </cell>
          <cell r="P413">
            <v>2654.0064161904766</v>
          </cell>
          <cell r="Q413">
            <v>164.31026399999999</v>
          </cell>
          <cell r="R413">
            <v>156.4859657142857</v>
          </cell>
        </row>
        <row r="414">
          <cell r="A414" t="str">
            <v>4410</v>
          </cell>
          <cell r="B414" t="str">
            <v>CCL4410 Xiangfan 襄樊市</v>
          </cell>
          <cell r="C414">
            <v>7268.0512409999992</v>
          </cell>
          <cell r="D414">
            <v>6921.9535628571421</v>
          </cell>
          <cell r="E414">
            <v>1291.502616</v>
          </cell>
          <cell r="F414">
            <v>1230.0024914285714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7268.0512409999992</v>
          </cell>
          <cell r="P414">
            <v>6921.9535628571421</v>
          </cell>
          <cell r="Q414">
            <v>1291.502616</v>
          </cell>
          <cell r="R414">
            <v>1230.0024914285714</v>
          </cell>
        </row>
        <row r="415">
          <cell r="A415" t="str">
            <v>4427</v>
          </cell>
          <cell r="B415" t="str">
            <v>CCL4427 Danjiangkou 丹江口市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</row>
        <row r="416">
          <cell r="A416" t="str">
            <v>4417</v>
          </cell>
          <cell r="B416" t="str">
            <v>CCL4417 Gucheng-county 谷城县</v>
          </cell>
          <cell r="C416">
            <v>343.63620900000001</v>
          </cell>
          <cell r="D416">
            <v>327.27258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343.63620900000001</v>
          </cell>
          <cell r="P416">
            <v>327.27258</v>
          </cell>
          <cell r="Q416">
            <v>0</v>
          </cell>
          <cell r="R416">
            <v>0</v>
          </cell>
        </row>
        <row r="417">
          <cell r="A417" t="str">
            <v>4350</v>
          </cell>
          <cell r="B417" t="str">
            <v>CCL4350 Huangshi 黄石市</v>
          </cell>
          <cell r="C417">
            <v>3592.642374</v>
          </cell>
          <cell r="D417">
            <v>3421.5641657142855</v>
          </cell>
          <cell r="E417">
            <v>326.322856</v>
          </cell>
          <cell r="F417">
            <v>310.7836723809524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3592.642374</v>
          </cell>
          <cell r="P417">
            <v>3421.5641657142855</v>
          </cell>
          <cell r="Q417">
            <v>326.322856</v>
          </cell>
          <cell r="R417">
            <v>310.7836723809524</v>
          </cell>
        </row>
        <row r="418">
          <cell r="A418" t="str">
            <v>4360</v>
          </cell>
          <cell r="B418" t="str">
            <v>CCL4360 Ezhou 鄂州市</v>
          </cell>
          <cell r="C418">
            <v>3725.8589069999998</v>
          </cell>
          <cell r="D418">
            <v>3548.4370542857141</v>
          </cell>
          <cell r="E418">
            <v>391.73772900000006</v>
          </cell>
          <cell r="F418">
            <v>373.08355142857147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3725.8589069999998</v>
          </cell>
          <cell r="P418">
            <v>3548.4370542857141</v>
          </cell>
          <cell r="Q418">
            <v>391.73772900000006</v>
          </cell>
          <cell r="R418">
            <v>373.08355142857147</v>
          </cell>
        </row>
        <row r="419">
          <cell r="A419" t="str">
            <v>4354</v>
          </cell>
          <cell r="B419" t="str">
            <v>CCL4354 Wuxue 武穴市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</row>
        <row r="420">
          <cell r="A420" t="str">
            <v>4380</v>
          </cell>
          <cell r="B420" t="str">
            <v>CCL4380 Huangguang 黄冈市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</row>
        <row r="421">
          <cell r="A421" t="str">
            <v>4351</v>
          </cell>
          <cell r="B421" t="str">
            <v>CCL4351 Daye 大治市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</row>
        <row r="422">
          <cell r="A422" t="str">
            <v>4330</v>
          </cell>
          <cell r="B422" t="str">
            <v>CCL4330 Xiantao 仙桃市</v>
          </cell>
          <cell r="C422">
            <v>270.87160699999998</v>
          </cell>
          <cell r="D422">
            <v>257.97295904761904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270.87160699999998</v>
          </cell>
          <cell r="P422">
            <v>257.97295904761904</v>
          </cell>
          <cell r="Q422">
            <v>0</v>
          </cell>
          <cell r="R422">
            <v>0</v>
          </cell>
        </row>
        <row r="423">
          <cell r="A423" t="str">
            <v>4333</v>
          </cell>
          <cell r="B423" t="str">
            <v>CCL4333 Jianli-county 监利县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</row>
        <row r="424">
          <cell r="A424" t="str">
            <v>4331</v>
          </cell>
          <cell r="B424" t="str">
            <v>CCL4331 Qianjiang 潜江市</v>
          </cell>
          <cell r="C424">
            <v>-55.538087000000004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-55.538087000000004</v>
          </cell>
          <cell r="P424">
            <v>0</v>
          </cell>
          <cell r="Q424">
            <v>0</v>
          </cell>
          <cell r="R424">
            <v>0</v>
          </cell>
        </row>
        <row r="425">
          <cell r="A425" t="str">
            <v>4317</v>
          </cell>
          <cell r="B425" t="str">
            <v>CCL4317 Tianmen 天门市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</row>
        <row r="426">
          <cell r="A426" t="str">
            <v>4332</v>
          </cell>
          <cell r="B426" t="str">
            <v>CCL4332 Honghu 洪湖市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</row>
        <row r="427">
          <cell r="A427" t="str">
            <v>4450</v>
          </cell>
          <cell r="B427" t="str">
            <v>CCL4450 Enshi 恩施市</v>
          </cell>
          <cell r="C427">
            <v>1189.9875980000002</v>
          </cell>
          <cell r="D427">
            <v>1133.321521904762</v>
          </cell>
          <cell r="E427">
            <v>70.662824000000001</v>
          </cell>
          <cell r="F427">
            <v>67.297927619047613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1189.9875980000002</v>
          </cell>
          <cell r="P427">
            <v>1133.321521904762</v>
          </cell>
          <cell r="Q427">
            <v>70.662824000000001</v>
          </cell>
          <cell r="R427">
            <v>67.297927619047613</v>
          </cell>
        </row>
        <row r="428">
          <cell r="A428" t="str">
            <v>4412</v>
          </cell>
          <cell r="B428" t="str">
            <v>CCL4412 Zaoyang 枣阳市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</row>
        <row r="429">
          <cell r="A429" t="str">
            <v>4000</v>
          </cell>
          <cell r="B429" t="str">
            <v>CCL4000 Chongqing-urban 重庆市市区</v>
          </cell>
          <cell r="C429">
            <v>32848.467734999998</v>
          </cell>
          <cell r="D429">
            <v>31284.254985714284</v>
          </cell>
          <cell r="E429">
            <v>2801.8346750000001</v>
          </cell>
          <cell r="F429">
            <v>2668.4139761904762</v>
          </cell>
          <cell r="G429">
            <v>4680.8650360000001</v>
          </cell>
          <cell r="H429">
            <v>4457.966700952381</v>
          </cell>
          <cell r="I429">
            <v>653.64621799999998</v>
          </cell>
          <cell r="J429">
            <v>622.5202076190476</v>
          </cell>
          <cell r="K429">
            <v>13499.127512000001</v>
          </cell>
          <cell r="L429">
            <v>12856.311916190476</v>
          </cell>
          <cell r="M429">
            <v>1579.1426939999997</v>
          </cell>
          <cell r="N429">
            <v>1503.9454228571424</v>
          </cell>
          <cell r="O429">
            <v>14668.475187</v>
          </cell>
          <cell r="P429">
            <v>13969.976368571428</v>
          </cell>
          <cell r="Q429">
            <v>569.04576299999997</v>
          </cell>
          <cell r="R429">
            <v>541.94834571428567</v>
          </cell>
        </row>
        <row r="430">
          <cell r="A430" t="str">
            <v>4040</v>
          </cell>
          <cell r="B430" t="str">
            <v>CCL4040 Wanzhou 万州区</v>
          </cell>
          <cell r="C430">
            <v>2062.3549319999997</v>
          </cell>
          <cell r="D430">
            <v>1964.147554285714</v>
          </cell>
          <cell r="E430">
            <v>190.981537</v>
          </cell>
          <cell r="F430">
            <v>181.88717809523808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2062.3549319999997</v>
          </cell>
          <cell r="P430">
            <v>1964.147554285714</v>
          </cell>
          <cell r="Q430">
            <v>190.981537</v>
          </cell>
          <cell r="R430">
            <v>181.88717809523808</v>
          </cell>
        </row>
        <row r="431">
          <cell r="A431" t="str">
            <v>4022</v>
          </cell>
          <cell r="B431" t="str">
            <v>CCL4022 Chongqing-jiangjin 江津市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</row>
        <row r="432">
          <cell r="A432" t="str">
            <v>4021</v>
          </cell>
          <cell r="B432" t="str">
            <v>CCL4021 Chongqing-yongchuan 永川市</v>
          </cell>
          <cell r="C432">
            <v>818.76111500000002</v>
          </cell>
          <cell r="D432">
            <v>779.77249047619046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818.76111500000002</v>
          </cell>
          <cell r="P432">
            <v>779.77249047619046</v>
          </cell>
          <cell r="Q432">
            <v>0</v>
          </cell>
          <cell r="R432">
            <v>0</v>
          </cell>
        </row>
        <row r="433">
          <cell r="A433" t="str">
            <v>4023</v>
          </cell>
          <cell r="B433" t="str">
            <v>CCL4023 Chongqing-Dazu 大足县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</row>
        <row r="434">
          <cell r="A434" t="str">
            <v>6350</v>
          </cell>
          <cell r="B434" t="str">
            <v>CCL6350 Chongqing-dazhou 达州市</v>
          </cell>
          <cell r="C434">
            <v>2318.9755730000002</v>
          </cell>
          <cell r="D434">
            <v>2208.5481647619049</v>
          </cell>
          <cell r="E434">
            <v>361.02860900000002</v>
          </cell>
          <cell r="F434">
            <v>343.83677047619045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2318.9755730000002</v>
          </cell>
          <cell r="P434">
            <v>2208.5481647619049</v>
          </cell>
          <cell r="Q434">
            <v>361.02860900000002</v>
          </cell>
          <cell r="R434">
            <v>343.83677047619045</v>
          </cell>
        </row>
        <row r="435">
          <cell r="A435" t="str">
            <v>4080</v>
          </cell>
          <cell r="B435" t="str">
            <v>CCL4080 Chongqing-fuling 涪陵区</v>
          </cell>
          <cell r="C435">
            <v>1112.5655429999999</v>
          </cell>
          <cell r="D435">
            <v>1059.5862314285714</v>
          </cell>
          <cell r="E435">
            <v>95.345227000000008</v>
          </cell>
          <cell r="F435">
            <v>90.804978095238098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253.47783100000004</v>
          </cell>
          <cell r="L435">
            <v>241.40745809523813</v>
          </cell>
          <cell r="M435">
            <v>95.345227000000008</v>
          </cell>
          <cell r="N435">
            <v>90.804978095238098</v>
          </cell>
          <cell r="O435">
            <v>859.0877119999999</v>
          </cell>
          <cell r="P435">
            <v>818.1787733333332</v>
          </cell>
          <cell r="Q435">
            <v>0</v>
          </cell>
          <cell r="R435">
            <v>0</v>
          </cell>
        </row>
        <row r="436">
          <cell r="A436" t="str">
            <v>6210</v>
          </cell>
          <cell r="B436" t="str">
            <v>CCL6210 Mianyang 绵阳市</v>
          </cell>
          <cell r="C436">
            <v>1438.7073930000001</v>
          </cell>
          <cell r="D436">
            <v>1370.1975171428571</v>
          </cell>
          <cell r="E436">
            <v>81.580642000000012</v>
          </cell>
          <cell r="F436">
            <v>77.695849523809528</v>
          </cell>
          <cell r="G436">
            <v>935.40136099999995</v>
          </cell>
          <cell r="H436">
            <v>890.85843904761896</v>
          </cell>
          <cell r="I436">
            <v>81.580642000000012</v>
          </cell>
          <cell r="J436">
            <v>77.695849523809528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503.30603200000002</v>
          </cell>
          <cell r="P436">
            <v>479.33907809523811</v>
          </cell>
          <cell r="Q436">
            <v>0</v>
          </cell>
          <cell r="R436">
            <v>0</v>
          </cell>
        </row>
        <row r="437">
          <cell r="A437" t="str">
            <v>6113</v>
          </cell>
          <cell r="B437" t="str">
            <v>CCL6113 Dayi-county 大邑县</v>
          </cell>
          <cell r="C437">
            <v>4312.3485519999995</v>
          </cell>
          <cell r="D437">
            <v>4106.9986209523804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4312.3485519999995</v>
          </cell>
          <cell r="P437">
            <v>4106.9986209523804</v>
          </cell>
          <cell r="Q437">
            <v>0</v>
          </cell>
          <cell r="R437">
            <v>0</v>
          </cell>
        </row>
        <row r="438">
          <cell r="A438" t="str">
            <v>6100</v>
          </cell>
          <cell r="B438" t="str">
            <v>CCL6100 Chengdu 成都市</v>
          </cell>
          <cell r="C438">
            <v>41170.043541999999</v>
          </cell>
          <cell r="D438">
            <v>39209.565278095237</v>
          </cell>
          <cell r="E438">
            <v>3872.989016</v>
          </cell>
          <cell r="F438">
            <v>3688.5609676190475</v>
          </cell>
          <cell r="G438">
            <v>10707.79514</v>
          </cell>
          <cell r="H438">
            <v>10197.900133333333</v>
          </cell>
          <cell r="I438">
            <v>1224.007302</v>
          </cell>
          <cell r="J438">
            <v>1165.7212399999999</v>
          </cell>
          <cell r="K438">
            <v>11739.252193000002</v>
          </cell>
          <cell r="L438">
            <v>11180.240183809525</v>
          </cell>
          <cell r="M438">
            <v>1149.959204</v>
          </cell>
          <cell r="N438">
            <v>1095.1992419047619</v>
          </cell>
          <cell r="O438">
            <v>18722.996208999997</v>
          </cell>
          <cell r="P438">
            <v>17831.424960952376</v>
          </cell>
          <cell r="Q438">
            <v>1499.0225100000002</v>
          </cell>
          <cell r="R438">
            <v>1427.6404857142859</v>
          </cell>
        </row>
        <row r="439">
          <cell r="A439" t="str">
            <v>6101</v>
          </cell>
          <cell r="B439" t="str">
            <v>CCL6101 Longquanyi 龙泉绎区</v>
          </cell>
          <cell r="C439">
            <v>46.281910000000003</v>
          </cell>
          <cell r="D439">
            <v>44.078009523809527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46.281910000000003</v>
          </cell>
          <cell r="P439">
            <v>44.078009523809527</v>
          </cell>
          <cell r="Q439">
            <v>0</v>
          </cell>
          <cell r="R439">
            <v>0</v>
          </cell>
        </row>
        <row r="440">
          <cell r="A440" t="str">
            <v>6180</v>
          </cell>
          <cell r="B440" t="str">
            <v>CCL6180 Deyang 德阳市</v>
          </cell>
          <cell r="C440">
            <v>10490.827472999999</v>
          </cell>
          <cell r="D440">
            <v>9991.2642599999981</v>
          </cell>
          <cell r="E440">
            <v>1164.065873</v>
          </cell>
          <cell r="F440">
            <v>1108.6341647619047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10490.827472999999</v>
          </cell>
          <cell r="P440">
            <v>9991.2642599999981</v>
          </cell>
          <cell r="Q440">
            <v>1164.065873</v>
          </cell>
          <cell r="R440">
            <v>1108.6341647619047</v>
          </cell>
        </row>
        <row r="441">
          <cell r="A441" t="str">
            <v>6182</v>
          </cell>
          <cell r="B441" t="str">
            <v>CCL6182 Mianzhu 绵竹市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</row>
        <row r="442">
          <cell r="A442" t="str">
            <v>6184</v>
          </cell>
          <cell r="B442" t="str">
            <v>CCL6184 Shifang 什邡市</v>
          </cell>
          <cell r="C442">
            <v>234.27603300000001</v>
          </cell>
          <cell r="D442">
            <v>223.12003142857142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234.27603300000001</v>
          </cell>
          <cell r="P442">
            <v>223.12003142857142</v>
          </cell>
          <cell r="Q442">
            <v>0</v>
          </cell>
          <cell r="R442">
            <v>0</v>
          </cell>
        </row>
        <row r="443">
          <cell r="A443" t="str">
            <v>6114</v>
          </cell>
          <cell r="B443" t="str">
            <v>CCL6114 Xinjin-county 新津县</v>
          </cell>
          <cell r="C443">
            <v>682.81479599999989</v>
          </cell>
          <cell r="D443">
            <v>650.29980571428553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682.81479599999989</v>
          </cell>
          <cell r="P443">
            <v>650.29980571428553</v>
          </cell>
          <cell r="Q443">
            <v>0</v>
          </cell>
          <cell r="R443">
            <v>0</v>
          </cell>
        </row>
        <row r="444">
          <cell r="A444" t="str">
            <v>6118</v>
          </cell>
          <cell r="B444" t="str">
            <v>CCL6118 Dujiangyan 都江堰市</v>
          </cell>
          <cell r="C444">
            <v>904.30949899999996</v>
          </cell>
          <cell r="D444">
            <v>861.24714190476186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904.30949899999996</v>
          </cell>
          <cell r="P444">
            <v>861.24714190476186</v>
          </cell>
          <cell r="Q444">
            <v>0</v>
          </cell>
          <cell r="R444">
            <v>0</v>
          </cell>
        </row>
        <row r="445">
          <cell r="A445" t="str">
            <v>6115</v>
          </cell>
          <cell r="B445" t="str">
            <v>CCL6115 Qionglai 邛崃市</v>
          </cell>
          <cell r="C445">
            <v>52.160609999999998</v>
          </cell>
          <cell r="D445">
            <v>49.676771428571428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52.160609999999998</v>
          </cell>
          <cell r="P445">
            <v>49.676771428571428</v>
          </cell>
          <cell r="Q445">
            <v>0</v>
          </cell>
          <cell r="R445">
            <v>0</v>
          </cell>
        </row>
        <row r="446">
          <cell r="A446" t="str">
            <v>6414</v>
          </cell>
          <cell r="B446" t="str">
            <v>CCL6414 Jianyang 简阳市</v>
          </cell>
          <cell r="C446">
            <v>735.00732400000004</v>
          </cell>
          <cell r="D446">
            <v>700.00697523809527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735.00732400000004</v>
          </cell>
          <cell r="P446">
            <v>700.00697523809527</v>
          </cell>
          <cell r="Q446">
            <v>0</v>
          </cell>
          <cell r="R446">
            <v>0</v>
          </cell>
        </row>
        <row r="447">
          <cell r="A447" t="str">
            <v>6217</v>
          </cell>
          <cell r="B447" t="str">
            <v>CCL6217 Jiangyou 江油市</v>
          </cell>
          <cell r="C447">
            <v>854.53947899999991</v>
          </cell>
          <cell r="D447">
            <v>813.84712285714272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854.53947899999991</v>
          </cell>
          <cell r="P447">
            <v>813.84712285714272</v>
          </cell>
          <cell r="Q447">
            <v>0</v>
          </cell>
          <cell r="R447">
            <v>0</v>
          </cell>
        </row>
        <row r="448">
          <cell r="A448" t="str">
            <v>6410</v>
          </cell>
          <cell r="B448" t="str">
            <v>CCL6410 Neijiang 内江市</v>
          </cell>
          <cell r="C448">
            <v>3415.4264499999995</v>
          </cell>
          <cell r="D448">
            <v>3252.7870952380945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3415.4264499999995</v>
          </cell>
          <cell r="P448">
            <v>3252.7870952380945</v>
          </cell>
          <cell r="Q448">
            <v>0</v>
          </cell>
          <cell r="R448">
            <v>0</v>
          </cell>
        </row>
        <row r="449">
          <cell r="A449" t="str">
            <v>6440</v>
          </cell>
          <cell r="B449" t="str">
            <v>CCL6440 Yibin 宜宾市</v>
          </cell>
          <cell r="C449">
            <v>3939.2604919999999</v>
          </cell>
          <cell r="D449">
            <v>3751.6766590476186</v>
          </cell>
          <cell r="E449">
            <v>556.79765299999997</v>
          </cell>
          <cell r="F449">
            <v>530.28347904761904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3939.2604919999999</v>
          </cell>
          <cell r="P449">
            <v>3751.6766590476186</v>
          </cell>
          <cell r="Q449">
            <v>556.79765299999997</v>
          </cell>
          <cell r="R449">
            <v>530.28347904761904</v>
          </cell>
        </row>
        <row r="450">
          <cell r="A450" t="str">
            <v>6460</v>
          </cell>
          <cell r="B450" t="str">
            <v>CCL6460 Luzhou 泸州市</v>
          </cell>
          <cell r="C450">
            <v>80.551318000000009</v>
          </cell>
          <cell r="D450">
            <v>76.715540952380962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80.551318000000009</v>
          </cell>
          <cell r="P450">
            <v>76.715540952380962</v>
          </cell>
          <cell r="Q450">
            <v>0</v>
          </cell>
          <cell r="R450">
            <v>0</v>
          </cell>
        </row>
        <row r="451">
          <cell r="A451" t="str">
            <v>6421</v>
          </cell>
          <cell r="B451" t="str">
            <v>CCL6421 Longchang-county 隆昌县</v>
          </cell>
          <cell r="C451">
            <v>2757.1619489999998</v>
          </cell>
          <cell r="D451">
            <v>2625.8685228571426</v>
          </cell>
          <cell r="E451">
            <v>270.34394599999996</v>
          </cell>
          <cell r="F451">
            <v>257.47042476190472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2757.1619489999998</v>
          </cell>
          <cell r="P451">
            <v>2625.8685228571426</v>
          </cell>
          <cell r="Q451">
            <v>270.34394599999996</v>
          </cell>
          <cell r="R451">
            <v>257.47042476190472</v>
          </cell>
        </row>
        <row r="452">
          <cell r="A452" t="str">
            <v>6430</v>
          </cell>
          <cell r="B452" t="str">
            <v>CCL6430 Zigong 自贡市</v>
          </cell>
          <cell r="C452">
            <v>1339.446768</v>
          </cell>
          <cell r="D452">
            <v>1275.6635885714286</v>
          </cell>
          <cell r="E452">
            <v>23.827631999999998</v>
          </cell>
          <cell r="F452">
            <v>22.692982857142855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1339.446768</v>
          </cell>
          <cell r="P452">
            <v>1275.6635885714286</v>
          </cell>
          <cell r="Q452">
            <v>23.827631999999998</v>
          </cell>
          <cell r="R452">
            <v>22.692982857142855</v>
          </cell>
        </row>
        <row r="453">
          <cell r="A453" t="str">
            <v>6413</v>
          </cell>
          <cell r="B453" t="str">
            <v>CCL6413 Ziyang 资阳市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</row>
        <row r="454">
          <cell r="A454" t="str">
            <v>6170</v>
          </cell>
          <cell r="B454" t="str">
            <v>CCL6170 Panzhihua 攀枝花市</v>
          </cell>
          <cell r="C454">
            <v>2999.6579099999994</v>
          </cell>
          <cell r="D454">
            <v>2856.8170571428564</v>
          </cell>
          <cell r="E454">
            <v>499.97914099999997</v>
          </cell>
          <cell r="F454">
            <v>476.1706104761904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2999.6579099999994</v>
          </cell>
          <cell r="P454">
            <v>2856.8170571428564</v>
          </cell>
          <cell r="Q454">
            <v>499.97914099999997</v>
          </cell>
          <cell r="R454">
            <v>476.1706104761904</v>
          </cell>
        </row>
        <row r="455">
          <cell r="A455" t="str">
            <v>6150</v>
          </cell>
          <cell r="B455" t="str">
            <v>CCL6150 Xichang 西昌市</v>
          </cell>
          <cell r="C455">
            <v>4407.3326479999987</v>
          </cell>
          <cell r="D455">
            <v>4197.4596647619037</v>
          </cell>
          <cell r="E455">
            <v>126.097886</v>
          </cell>
          <cell r="F455">
            <v>120.09322476190476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4407.3326479999987</v>
          </cell>
          <cell r="P455">
            <v>4197.4596647619037</v>
          </cell>
          <cell r="Q455">
            <v>126.097886</v>
          </cell>
          <cell r="R455">
            <v>120.09322476190476</v>
          </cell>
        </row>
        <row r="456">
          <cell r="A456" t="str">
            <v>6140</v>
          </cell>
          <cell r="B456" t="str">
            <v>CCL6140 Leshan 乐山市</v>
          </cell>
          <cell r="C456">
            <v>4751.268376</v>
          </cell>
          <cell r="D456">
            <v>4525.0175009523809</v>
          </cell>
          <cell r="E456">
            <v>588.41323499999999</v>
          </cell>
          <cell r="F456">
            <v>560.39355714285716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4751.268376</v>
          </cell>
          <cell r="P456">
            <v>4525.0175009523809</v>
          </cell>
          <cell r="Q456">
            <v>588.41323499999999</v>
          </cell>
          <cell r="R456">
            <v>560.39355714285716</v>
          </cell>
        </row>
        <row r="457">
          <cell r="A457" t="str">
            <v>6200</v>
          </cell>
          <cell r="B457" t="str">
            <v>CCL6200 Meishan-county 眉山县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</row>
        <row r="458">
          <cell r="A458" t="str">
            <v>6203</v>
          </cell>
          <cell r="B458" t="str">
            <v>CCL6203 Hongya-county 洪雅县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</row>
        <row r="459">
          <cell r="A459" t="str">
            <v>6250</v>
          </cell>
          <cell r="B459" t="str">
            <v>CCL6250 Yaan 雅安市</v>
          </cell>
          <cell r="C459">
            <v>2025.0829629999998</v>
          </cell>
          <cell r="D459">
            <v>1928.6504409523807</v>
          </cell>
          <cell r="E459">
            <v>271.09698300000002</v>
          </cell>
          <cell r="F459">
            <v>258.18760285714285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2025.0829629999998</v>
          </cell>
          <cell r="P459">
            <v>1928.6504409523807</v>
          </cell>
          <cell r="Q459">
            <v>271.09698300000002</v>
          </cell>
          <cell r="R459">
            <v>258.18760285714285</v>
          </cell>
        </row>
        <row r="460">
          <cell r="A460" t="str">
            <v>6142</v>
          </cell>
          <cell r="B460" t="str">
            <v>CCL6142 Emeishan 峨眉山市</v>
          </cell>
          <cell r="C460">
            <v>815.679079</v>
          </cell>
          <cell r="D460">
            <v>776.83721809523809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815.679079</v>
          </cell>
          <cell r="P460">
            <v>776.83721809523809</v>
          </cell>
          <cell r="Q460">
            <v>0</v>
          </cell>
          <cell r="R460">
            <v>0</v>
          </cell>
        </row>
        <row r="461">
          <cell r="A461" t="str">
            <v>6280</v>
          </cell>
          <cell r="B461" t="str">
            <v>CCL6280 Guangyuan 广元市</v>
          </cell>
          <cell r="C461">
            <v>2213.04322</v>
          </cell>
          <cell r="D461">
            <v>2107.6602095238095</v>
          </cell>
          <cell r="E461">
            <v>135.48146300000002</v>
          </cell>
          <cell r="F461">
            <v>129.02996476190478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2213.04322</v>
          </cell>
          <cell r="P461">
            <v>2107.6602095238095</v>
          </cell>
          <cell r="Q461">
            <v>135.48146300000002</v>
          </cell>
          <cell r="R461">
            <v>129.02996476190478</v>
          </cell>
        </row>
        <row r="462">
          <cell r="A462" t="str">
            <v>6374</v>
          </cell>
          <cell r="B462" t="str">
            <v>CCL6374 Liangzhong 阆中市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</row>
        <row r="463">
          <cell r="A463" t="str">
            <v>6360</v>
          </cell>
          <cell r="B463" t="str">
            <v>CCL6360 Bazhong 巴中市</v>
          </cell>
          <cell r="C463">
            <v>594.95180099999993</v>
          </cell>
          <cell r="D463">
            <v>566.62076285714272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594.95180099999993</v>
          </cell>
          <cell r="P463">
            <v>566.62076285714272</v>
          </cell>
          <cell r="Q463">
            <v>0</v>
          </cell>
          <cell r="R463">
            <v>0</v>
          </cell>
        </row>
        <row r="464">
          <cell r="A464" t="str">
            <v>6370</v>
          </cell>
          <cell r="B464" t="str">
            <v>CCL6370 Nanchong 南充市</v>
          </cell>
          <cell r="C464">
            <v>4492.6018020000001</v>
          </cell>
          <cell r="D464">
            <v>4278.6683828571431</v>
          </cell>
          <cell r="E464">
            <v>485.607754</v>
          </cell>
          <cell r="F464">
            <v>462.48357523809523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4492.6018020000001</v>
          </cell>
          <cell r="P464">
            <v>4278.6683828571431</v>
          </cell>
          <cell r="Q464">
            <v>485.607754</v>
          </cell>
          <cell r="R464">
            <v>462.48357523809523</v>
          </cell>
        </row>
        <row r="465">
          <cell r="A465" t="str">
            <v>6290</v>
          </cell>
          <cell r="B465" t="str">
            <v>CCL6290 Suining 遂宁市</v>
          </cell>
          <cell r="C465">
            <v>1424.0324790000002</v>
          </cell>
          <cell r="D465">
            <v>1356.2214085714288</v>
          </cell>
          <cell r="E465">
            <v>25.589224000000002</v>
          </cell>
          <cell r="F465">
            <v>24.370689523809524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1424.0324790000002</v>
          </cell>
          <cell r="P465">
            <v>1356.2214085714288</v>
          </cell>
          <cell r="Q465">
            <v>25.589224000000002</v>
          </cell>
          <cell r="R465">
            <v>24.370689523809524</v>
          </cell>
        </row>
        <row r="466">
          <cell r="A466" t="str">
            <v>6292</v>
          </cell>
          <cell r="B466" t="str">
            <v>CCL6292 Shehong-county 射洪县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</row>
        <row r="467">
          <cell r="A467" t="str">
            <v>6380</v>
          </cell>
          <cell r="B467" t="str">
            <v>CCL6380 Guangan 广安市</v>
          </cell>
          <cell r="C467">
            <v>-32.611809999999998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-32.611809999999998</v>
          </cell>
          <cell r="P467">
            <v>0</v>
          </cell>
          <cell r="Q467">
            <v>0</v>
          </cell>
          <cell r="R467">
            <v>0</v>
          </cell>
        </row>
        <row r="468">
          <cell r="A468" t="str">
            <v>5630</v>
          </cell>
          <cell r="B468" t="str">
            <v>CCL5630 Zunyi 遵义市</v>
          </cell>
          <cell r="C468">
            <v>1470.6681939999999</v>
          </cell>
          <cell r="D468">
            <v>1400.6363752380951</v>
          </cell>
          <cell r="E468">
            <v>70.896930999999995</v>
          </cell>
          <cell r="F468">
            <v>67.520886666666655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1470.6681939999999</v>
          </cell>
          <cell r="P468">
            <v>1400.6363752380951</v>
          </cell>
          <cell r="Q468">
            <v>70.896930999999995</v>
          </cell>
          <cell r="R468">
            <v>67.520886666666655</v>
          </cell>
        </row>
        <row r="469">
          <cell r="A469" t="str">
            <v>5500</v>
          </cell>
          <cell r="B469" t="str">
            <v>CCL5500 Guiyang 贵阳市</v>
          </cell>
          <cell r="C469">
            <v>14378.510064</v>
          </cell>
          <cell r="D469">
            <v>13693.819108571428</v>
          </cell>
          <cell r="E469">
            <v>1851.0258950000002</v>
          </cell>
          <cell r="F469">
            <v>1762.881804761905</v>
          </cell>
          <cell r="G469">
            <v>187.06481400000001</v>
          </cell>
          <cell r="H469">
            <v>178.15696571428572</v>
          </cell>
          <cell r="I469">
            <v>97.021638999999993</v>
          </cell>
          <cell r="J469">
            <v>92.401560952380947</v>
          </cell>
          <cell r="K469">
            <v>646.17405600000006</v>
          </cell>
          <cell r="L469">
            <v>615.40386285714294</v>
          </cell>
          <cell r="M469">
            <v>50.691716</v>
          </cell>
          <cell r="N469">
            <v>48.27782476190476</v>
          </cell>
          <cell r="O469">
            <v>13545.271193999999</v>
          </cell>
          <cell r="P469">
            <v>12900.258279999998</v>
          </cell>
          <cell r="Q469">
            <v>1703.3125400000001</v>
          </cell>
          <cell r="R469">
            <v>1622.2024190476191</v>
          </cell>
        </row>
        <row r="470">
          <cell r="A470" t="str">
            <v>5610</v>
          </cell>
          <cell r="B470" t="str">
            <v>CCL5610 Anshun 安顺市</v>
          </cell>
          <cell r="C470">
            <v>657.62810800000011</v>
          </cell>
          <cell r="D470">
            <v>626.31248380952388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657.62810800000011</v>
          </cell>
          <cell r="P470">
            <v>626.31248380952388</v>
          </cell>
          <cell r="Q470">
            <v>0</v>
          </cell>
          <cell r="R470">
            <v>0</v>
          </cell>
        </row>
        <row r="471">
          <cell r="A471" t="str">
            <v>5530</v>
          </cell>
          <cell r="B471" t="str">
            <v>CCL5530 Liupanshui 六盘水市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</row>
        <row r="472">
          <cell r="A472" t="str">
            <v>5624</v>
          </cell>
          <cell r="B472" t="str">
            <v>CCL5624 xingyi 兴义市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</row>
        <row r="473">
          <cell r="A473" t="str">
            <v>5580</v>
          </cell>
          <cell r="B473" t="str">
            <v>CCL5580 Duyun 都匀市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</row>
        <row r="474">
          <cell r="A474" t="str">
            <v>5543</v>
          </cell>
          <cell r="B474" t="str">
            <v>CCL5543 Tongren 铜仁市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</row>
        <row r="475">
          <cell r="A475" t="str">
            <v>5577</v>
          </cell>
          <cell r="B475" t="str">
            <v>CCL5577 Zhenyuan-county 镇远县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</row>
        <row r="476">
          <cell r="A476" t="str">
            <v>5517</v>
          </cell>
          <cell r="B476" t="str">
            <v>CCL5517 Bijie 毕节市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</row>
        <row r="477">
          <cell r="A477" t="str">
            <v>6500</v>
          </cell>
          <cell r="B477" t="str">
            <v>CCL6500 Kunming 昆明市</v>
          </cell>
          <cell r="C477">
            <v>26675.706778</v>
          </cell>
          <cell r="D477">
            <v>25405.435026666666</v>
          </cell>
          <cell r="E477">
            <v>1917.3850640000001</v>
          </cell>
          <cell r="F477">
            <v>1826.0810133333332</v>
          </cell>
          <cell r="G477">
            <v>10911.957374</v>
          </cell>
          <cell r="H477">
            <v>10392.340356190476</v>
          </cell>
          <cell r="I477">
            <v>1147.0795870000002</v>
          </cell>
          <cell r="J477">
            <v>1092.4567495238095</v>
          </cell>
          <cell r="K477">
            <v>2419.6534979999997</v>
          </cell>
          <cell r="L477">
            <v>2304.4319028571426</v>
          </cell>
          <cell r="M477">
            <v>160.18055400000003</v>
          </cell>
          <cell r="N477">
            <v>152.55290857142859</v>
          </cell>
          <cell r="O477">
            <v>13344.095906000002</v>
          </cell>
          <cell r="P477">
            <v>12708.662767619049</v>
          </cell>
          <cell r="Q477">
            <v>610.12492300000008</v>
          </cell>
          <cell r="R477">
            <v>581.07135523809529</v>
          </cell>
        </row>
        <row r="478">
          <cell r="A478" t="str">
            <v>6550</v>
          </cell>
          <cell r="B478" t="str">
            <v>CCL6550 Qujing 曲靖市</v>
          </cell>
          <cell r="C478">
            <v>1947.422922</v>
          </cell>
          <cell r="D478">
            <v>1854.6884971428569</v>
          </cell>
          <cell r="E478">
            <v>135.15843899999999</v>
          </cell>
          <cell r="F478">
            <v>128.72232285714284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1947.422922</v>
          </cell>
          <cell r="P478">
            <v>1854.6884971428569</v>
          </cell>
          <cell r="Q478">
            <v>135.15843899999999</v>
          </cell>
          <cell r="R478">
            <v>128.72232285714284</v>
          </cell>
        </row>
        <row r="479">
          <cell r="A479" t="str">
            <v>6503</v>
          </cell>
          <cell r="B479" t="str">
            <v>CCL6503 Anning 安宁市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</row>
        <row r="480">
          <cell r="A480" t="str">
            <v>6531</v>
          </cell>
          <cell r="B480" t="str">
            <v>CCL6531 Yuxi 玉溪市</v>
          </cell>
          <cell r="C480">
            <v>1767.1460609999999</v>
          </cell>
          <cell r="D480">
            <v>1682.9962485714284</v>
          </cell>
          <cell r="E480">
            <v>219.84672599999999</v>
          </cell>
          <cell r="F480">
            <v>209.37783428571427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1767.1460609999999</v>
          </cell>
          <cell r="P480">
            <v>1682.9962485714284</v>
          </cell>
          <cell r="Q480">
            <v>219.84672599999999</v>
          </cell>
          <cell r="R480">
            <v>209.37783428571427</v>
          </cell>
        </row>
        <row r="481">
          <cell r="A481" t="str">
            <v>6616</v>
          </cell>
          <cell r="B481" t="str">
            <v>CCL6616 Kaiyuan 开远市</v>
          </cell>
          <cell r="C481">
            <v>3708.1696229999993</v>
          </cell>
          <cell r="D481">
            <v>3531.5901171428563</v>
          </cell>
          <cell r="E481">
            <v>359.84667000000002</v>
          </cell>
          <cell r="F481">
            <v>342.7111142857143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3708.1696229999993</v>
          </cell>
          <cell r="P481">
            <v>3531.5901171428563</v>
          </cell>
          <cell r="Q481">
            <v>359.84667000000002</v>
          </cell>
          <cell r="R481">
            <v>342.7111142857143</v>
          </cell>
        </row>
        <row r="482">
          <cell r="A482" t="str">
            <v>6650</v>
          </cell>
          <cell r="B482" t="str">
            <v>CCL6650 Simao 思茅市</v>
          </cell>
          <cell r="C482">
            <v>1189.5954629999999</v>
          </cell>
          <cell r="D482">
            <v>1132.9480599999999</v>
          </cell>
          <cell r="E482">
            <v>79.278049999999979</v>
          </cell>
          <cell r="F482">
            <v>75.502904761904745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1189.5954629999999</v>
          </cell>
          <cell r="P482">
            <v>1132.9480599999999</v>
          </cell>
          <cell r="Q482">
            <v>79.278049999999979</v>
          </cell>
          <cell r="R482">
            <v>75.502904761904745</v>
          </cell>
        </row>
        <row r="483">
          <cell r="A483" t="str">
            <v>6750</v>
          </cell>
          <cell r="B483" t="str">
            <v>CCL6750 Chuxiong 楚雄市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</row>
        <row r="484">
          <cell r="A484" t="str">
            <v>6570</v>
          </cell>
          <cell r="B484" t="str">
            <v>CCL6570 Zhaotong 昭通市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</row>
        <row r="485">
          <cell r="A485" t="str">
            <v>6710</v>
          </cell>
          <cell r="B485" t="str">
            <v>CCL6710 Dali 大理市</v>
          </cell>
          <cell r="C485">
            <v>2364.6636779999999</v>
          </cell>
          <cell r="D485">
            <v>2252.0606457142853</v>
          </cell>
          <cell r="E485">
            <v>337.24910599999998</v>
          </cell>
          <cell r="F485">
            <v>321.18962476190472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2364.6636779999999</v>
          </cell>
          <cell r="P485">
            <v>2252.0606457142853</v>
          </cell>
          <cell r="Q485">
            <v>337.24910599999998</v>
          </cell>
          <cell r="R485">
            <v>321.18962476190472</v>
          </cell>
        </row>
        <row r="486">
          <cell r="A486" t="str">
            <v>6780</v>
          </cell>
          <cell r="B486" t="str">
            <v>CCL6780 Baoshan 保山市</v>
          </cell>
          <cell r="C486">
            <v>906.98897399999998</v>
          </cell>
          <cell r="D486">
            <v>863.79902285714286</v>
          </cell>
          <cell r="E486">
            <v>26.918551000000004</v>
          </cell>
          <cell r="F486">
            <v>25.636715238095242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906.98897399999998</v>
          </cell>
          <cell r="P486">
            <v>863.79902285714286</v>
          </cell>
          <cell r="Q486">
            <v>26.918551000000004</v>
          </cell>
          <cell r="R486">
            <v>25.636715238095242</v>
          </cell>
        </row>
        <row r="487">
          <cell r="A487" t="str">
            <v>6741</v>
          </cell>
          <cell r="B487" t="str">
            <v>CCL6741 Lijiang-county 丽江县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</row>
        <row r="488">
          <cell r="A488" t="str">
            <v>7100</v>
          </cell>
          <cell r="B488" t="str">
            <v>CCL7100 Xian 西安市</v>
          </cell>
          <cell r="C488">
            <v>53657.123554999998</v>
          </cell>
          <cell r="D488">
            <v>51102.022433333332</v>
          </cell>
          <cell r="E488">
            <v>3933.0767510000001</v>
          </cell>
          <cell r="F488">
            <v>3745.7873819047618</v>
          </cell>
          <cell r="G488">
            <v>2220.7009979999998</v>
          </cell>
          <cell r="H488">
            <v>2114.9533314285713</v>
          </cell>
          <cell r="I488">
            <v>231.13863499999997</v>
          </cell>
          <cell r="J488">
            <v>220.13203333333328</v>
          </cell>
          <cell r="K488">
            <v>11955.781375</v>
          </cell>
          <cell r="L488">
            <v>11386.458452380952</v>
          </cell>
          <cell r="M488">
            <v>1234.4363119999998</v>
          </cell>
          <cell r="N488">
            <v>1175.6536304761903</v>
          </cell>
          <cell r="O488">
            <v>39480.641181999999</v>
          </cell>
          <cell r="P488">
            <v>37600.610649523805</v>
          </cell>
          <cell r="Q488">
            <v>2467.501804</v>
          </cell>
          <cell r="R488">
            <v>2350.0017180952382</v>
          </cell>
        </row>
        <row r="489">
          <cell r="A489" t="str">
            <v>7210</v>
          </cell>
          <cell r="B489" t="str">
            <v>CCL7210 Baoji 宝鸡市</v>
          </cell>
          <cell r="C489">
            <v>3825.5377710000002</v>
          </cell>
          <cell r="D489">
            <v>3643.3693057142859</v>
          </cell>
          <cell r="E489">
            <v>504.73309900000004</v>
          </cell>
          <cell r="F489">
            <v>480.69818952380956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443.19059100000004</v>
          </cell>
          <cell r="L489">
            <v>422.08627714285717</v>
          </cell>
          <cell r="M489">
            <v>21.106864000000002</v>
          </cell>
          <cell r="N489">
            <v>20.101775238095239</v>
          </cell>
          <cell r="O489">
            <v>3382.3471800000002</v>
          </cell>
          <cell r="P489">
            <v>3221.2830285714285</v>
          </cell>
          <cell r="Q489">
            <v>483.62623500000001</v>
          </cell>
          <cell r="R489">
            <v>460.59641428571427</v>
          </cell>
        </row>
        <row r="490">
          <cell r="A490" t="str">
            <v>7230</v>
          </cell>
          <cell r="B490" t="str">
            <v>CCL7230 Hanzhong 汉中市</v>
          </cell>
          <cell r="C490">
            <v>4393.2722610000001</v>
          </cell>
          <cell r="D490">
            <v>4184.0688199999995</v>
          </cell>
          <cell r="E490">
            <v>444.49236800000006</v>
          </cell>
          <cell r="F490">
            <v>423.32606476190477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4393.2722610000001</v>
          </cell>
          <cell r="P490">
            <v>4184.0688199999995</v>
          </cell>
          <cell r="Q490">
            <v>444.49236800000006</v>
          </cell>
          <cell r="R490">
            <v>423.32606476190477</v>
          </cell>
        </row>
        <row r="491">
          <cell r="A491" t="str">
            <v>7120</v>
          </cell>
          <cell r="B491" t="str">
            <v>CCL7120 Xianyang 咸阳市</v>
          </cell>
          <cell r="C491">
            <v>3588.9540309999998</v>
          </cell>
          <cell r="D491">
            <v>3418.0514580952376</v>
          </cell>
          <cell r="E491">
            <v>189.76923600000001</v>
          </cell>
          <cell r="F491">
            <v>180.73260571428571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700.04224699999997</v>
          </cell>
          <cell r="L491">
            <v>666.70690190476182</v>
          </cell>
          <cell r="M491">
            <v>61.769209999999994</v>
          </cell>
          <cell r="N491">
            <v>58.827819047619037</v>
          </cell>
          <cell r="O491">
            <v>2888.9117839999999</v>
          </cell>
          <cell r="P491">
            <v>2751.3445561904759</v>
          </cell>
          <cell r="Q491">
            <v>128.00002599999999</v>
          </cell>
          <cell r="R491">
            <v>121.90478666666665</v>
          </cell>
        </row>
        <row r="492">
          <cell r="A492" t="str">
            <v>7250</v>
          </cell>
          <cell r="B492" t="str">
            <v>CCL7250 Ankang 安康市</v>
          </cell>
          <cell r="C492">
            <v>504.97706000000005</v>
          </cell>
          <cell r="D492">
            <v>480.93053333333336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504.97706000000005</v>
          </cell>
          <cell r="P492">
            <v>480.93053333333336</v>
          </cell>
          <cell r="Q492">
            <v>0</v>
          </cell>
          <cell r="R492">
            <v>0</v>
          </cell>
        </row>
        <row r="493">
          <cell r="A493" t="str">
            <v>7270</v>
          </cell>
          <cell r="B493" t="str">
            <v>CCL7270 Tongchuan 铜川市</v>
          </cell>
          <cell r="C493">
            <v>825.94185400000003</v>
          </cell>
          <cell r="D493">
            <v>786.61128952380955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825.94185400000003</v>
          </cell>
          <cell r="P493">
            <v>786.61128952380955</v>
          </cell>
          <cell r="Q493">
            <v>0</v>
          </cell>
          <cell r="R493">
            <v>0</v>
          </cell>
        </row>
        <row r="494">
          <cell r="A494" t="str">
            <v>7140</v>
          </cell>
          <cell r="B494" t="str">
            <v>CCL7140 Weinan 渭南市</v>
          </cell>
          <cell r="C494">
            <v>489.74426499999993</v>
          </cell>
          <cell r="D494">
            <v>466.42310952380944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489.74426499999993</v>
          </cell>
          <cell r="P494">
            <v>466.42310952380944</v>
          </cell>
          <cell r="Q494">
            <v>0</v>
          </cell>
          <cell r="R494">
            <v>0</v>
          </cell>
        </row>
        <row r="495">
          <cell r="A495" t="str">
            <v>7154</v>
          </cell>
          <cell r="B495" t="str">
            <v>CCL7154 Hancheng 韩城市</v>
          </cell>
          <cell r="C495">
            <v>1182.7513780000002</v>
          </cell>
          <cell r="D495">
            <v>1126.429883809524</v>
          </cell>
          <cell r="E495">
            <v>113.71607499999999</v>
          </cell>
          <cell r="F495">
            <v>108.3010238095238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1182.7513780000002</v>
          </cell>
          <cell r="P495">
            <v>1126.429883809524</v>
          </cell>
          <cell r="Q495">
            <v>113.71607499999999</v>
          </cell>
          <cell r="R495">
            <v>108.3010238095238</v>
          </cell>
        </row>
        <row r="496">
          <cell r="A496" t="str">
            <v>7190</v>
          </cell>
          <cell r="B496" t="str">
            <v>CCL7190 Yulin 榆林市</v>
          </cell>
          <cell r="C496">
            <v>1842.1908819999999</v>
          </cell>
          <cell r="D496">
            <v>1754.4675066666664</v>
          </cell>
          <cell r="E496">
            <v>118.68098499999999</v>
          </cell>
          <cell r="F496">
            <v>113.02950952380951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1842.1908819999999</v>
          </cell>
          <cell r="P496">
            <v>1754.4675066666664</v>
          </cell>
          <cell r="Q496">
            <v>118.68098499999999</v>
          </cell>
          <cell r="R496">
            <v>113.02950952380951</v>
          </cell>
        </row>
        <row r="497">
          <cell r="A497" t="str">
            <v>7185</v>
          </cell>
          <cell r="B497" t="str">
            <v>CCL7185 Jingbian-county 靖边县</v>
          </cell>
          <cell r="C497">
            <v>1.851613</v>
          </cell>
          <cell r="D497">
            <v>1.7634409523809522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1.851613</v>
          </cell>
          <cell r="P497">
            <v>1.7634409523809522</v>
          </cell>
          <cell r="Q497">
            <v>0</v>
          </cell>
          <cell r="R497">
            <v>0</v>
          </cell>
        </row>
        <row r="498">
          <cell r="A498" t="str">
            <v>7180</v>
          </cell>
          <cell r="B498" t="str">
            <v>CCL7180 Suide-county 绥德县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</row>
        <row r="499">
          <cell r="A499" t="str">
            <v>7160</v>
          </cell>
          <cell r="B499" t="str">
            <v>CCL7160 Yanan 延安市</v>
          </cell>
          <cell r="C499">
            <v>1823.5242729999998</v>
          </cell>
          <cell r="D499">
            <v>1736.6897838095235</v>
          </cell>
          <cell r="E499">
            <v>108.93825799999999</v>
          </cell>
          <cell r="F499">
            <v>103.75072190476189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1823.5242729999998</v>
          </cell>
          <cell r="P499">
            <v>1736.6897838095235</v>
          </cell>
          <cell r="Q499">
            <v>108.93825799999999</v>
          </cell>
          <cell r="R499">
            <v>103.75072190476189</v>
          </cell>
        </row>
        <row r="500">
          <cell r="A500" t="str">
            <v>8300</v>
          </cell>
          <cell r="B500" t="str">
            <v>CCL8300 Wulumuqi 乌鲁木齐市</v>
          </cell>
          <cell r="C500">
            <v>24951.644682000002</v>
          </cell>
          <cell r="D500">
            <v>23763.471125714288</v>
          </cell>
          <cell r="E500">
            <v>2515.3329100000001</v>
          </cell>
          <cell r="F500">
            <v>2395.5551523809522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674.75794200000007</v>
          </cell>
          <cell r="L500">
            <v>642.62661142857144</v>
          </cell>
          <cell r="M500">
            <v>148.74174500000001</v>
          </cell>
          <cell r="N500">
            <v>141.65880476190478</v>
          </cell>
          <cell r="O500">
            <v>24276.886740000002</v>
          </cell>
          <cell r="P500">
            <v>23120.844514285716</v>
          </cell>
          <cell r="Q500">
            <v>2366.5911649999998</v>
          </cell>
          <cell r="R500">
            <v>2253.8963476190474</v>
          </cell>
        </row>
        <row r="501">
          <cell r="A501" t="str">
            <v>8410</v>
          </cell>
          <cell r="B501" t="str">
            <v>CCL8410 Korla 库尔勒市</v>
          </cell>
          <cell r="C501">
            <v>4069.198132</v>
          </cell>
          <cell r="D501">
            <v>3875.4267923809521</v>
          </cell>
          <cell r="E501">
            <v>349.536903</v>
          </cell>
          <cell r="F501">
            <v>332.89228857142854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4069.198132</v>
          </cell>
          <cell r="P501">
            <v>3875.4267923809521</v>
          </cell>
          <cell r="Q501">
            <v>349.536903</v>
          </cell>
          <cell r="R501">
            <v>332.89228857142854</v>
          </cell>
        </row>
        <row r="502">
          <cell r="A502" t="str">
            <v>8390</v>
          </cell>
          <cell r="B502" t="str">
            <v>CCL8390 Hami 哈密市</v>
          </cell>
          <cell r="C502">
            <v>2260.3431999999998</v>
          </cell>
          <cell r="D502">
            <v>2152.7078095238094</v>
          </cell>
          <cell r="E502">
            <v>320.05443000000002</v>
          </cell>
          <cell r="F502">
            <v>304.81374285714287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2260.3431999999998</v>
          </cell>
          <cell r="P502">
            <v>2152.7078095238094</v>
          </cell>
          <cell r="Q502">
            <v>320.05443000000002</v>
          </cell>
          <cell r="R502">
            <v>304.81374285714287</v>
          </cell>
        </row>
        <row r="503">
          <cell r="A503" t="str">
            <v>8332</v>
          </cell>
          <cell r="B503" t="str">
            <v>CCL8332 Kuitun 奎屯市</v>
          </cell>
          <cell r="C503">
            <v>1555.6426409999999</v>
          </cell>
          <cell r="D503">
            <v>1481.5644199999999</v>
          </cell>
          <cell r="E503">
            <v>108.33272499999998</v>
          </cell>
          <cell r="F503">
            <v>103.17402380952379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1555.6426409999999</v>
          </cell>
          <cell r="P503">
            <v>1481.5644199999999</v>
          </cell>
          <cell r="Q503">
            <v>108.33272499999998</v>
          </cell>
          <cell r="R503">
            <v>103.17402380952379</v>
          </cell>
        </row>
        <row r="504">
          <cell r="A504" t="str">
            <v>8320</v>
          </cell>
          <cell r="B504" t="str">
            <v>CCL8320 Shihezi 石河子市</v>
          </cell>
          <cell r="C504">
            <v>2010.323482</v>
          </cell>
          <cell r="D504">
            <v>1914.5937923809522</v>
          </cell>
          <cell r="E504">
            <v>103.81064099999999</v>
          </cell>
          <cell r="F504">
            <v>98.867277142857134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2010.323482</v>
          </cell>
          <cell r="P504">
            <v>1914.5937923809522</v>
          </cell>
          <cell r="Q504">
            <v>103.81064099999999</v>
          </cell>
          <cell r="R504">
            <v>98.867277142857134</v>
          </cell>
        </row>
        <row r="505">
          <cell r="A505" t="str">
            <v>8430</v>
          </cell>
          <cell r="B505" t="str">
            <v>CCL8430 Akesu 阿克苏市</v>
          </cell>
          <cell r="C505">
            <v>2961.7273020000002</v>
          </cell>
          <cell r="D505">
            <v>2820.6926685714288</v>
          </cell>
          <cell r="E505">
            <v>374.04961700000001</v>
          </cell>
          <cell r="F505">
            <v>356.23773047619045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2961.7273020000002</v>
          </cell>
          <cell r="P505">
            <v>2820.6926685714288</v>
          </cell>
          <cell r="Q505">
            <v>374.04961700000001</v>
          </cell>
          <cell r="R505">
            <v>356.23773047619045</v>
          </cell>
        </row>
        <row r="506">
          <cell r="A506" t="str">
            <v>8350</v>
          </cell>
          <cell r="B506" t="str">
            <v>CCL8350 Yining 伊宁市</v>
          </cell>
          <cell r="C506">
            <v>1578.1962759999999</v>
          </cell>
          <cell r="D506">
            <v>1503.0440723809522</v>
          </cell>
          <cell r="E506">
            <v>107.206964</v>
          </cell>
          <cell r="F506">
            <v>102.10187047619047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1578.1962759999999</v>
          </cell>
          <cell r="P506">
            <v>1503.0440723809522</v>
          </cell>
          <cell r="Q506">
            <v>107.206964</v>
          </cell>
          <cell r="R506">
            <v>102.10187047619047</v>
          </cell>
        </row>
        <row r="507">
          <cell r="A507" t="str">
            <v>8347</v>
          </cell>
          <cell r="B507" t="str">
            <v>CCL8347 Tacheng 塔城市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</row>
        <row r="508">
          <cell r="A508" t="str">
            <v>8360</v>
          </cell>
          <cell r="B508" t="str">
            <v>CCL8360 Aletai 阿勒泰市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</row>
        <row r="509">
          <cell r="A509" t="str">
            <v>8500</v>
          </cell>
          <cell r="B509" t="str">
            <v>CCL8500 Lhasa 拉萨市</v>
          </cell>
          <cell r="C509">
            <v>1003.4269810000002</v>
          </cell>
          <cell r="D509">
            <v>955.6447438095239</v>
          </cell>
          <cell r="E509">
            <v>111.72879499999999</v>
          </cell>
          <cell r="F509">
            <v>106.40837619047618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1003.4269810000002</v>
          </cell>
          <cell r="P509">
            <v>955.6447438095239</v>
          </cell>
          <cell r="Q509">
            <v>111.72879499999999</v>
          </cell>
          <cell r="R509">
            <v>106.40837619047618</v>
          </cell>
        </row>
        <row r="510">
          <cell r="A510" t="str">
            <v>7300</v>
          </cell>
          <cell r="B510" t="str">
            <v>CCL7300 Lanzhou 兰州市</v>
          </cell>
          <cell r="C510">
            <v>18559.637572</v>
          </cell>
          <cell r="D510">
            <v>17675.845306666666</v>
          </cell>
          <cell r="E510">
            <v>1635.8821909999999</v>
          </cell>
          <cell r="F510">
            <v>1557.9830390476188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18559.637572</v>
          </cell>
          <cell r="P510">
            <v>17675.845306666666</v>
          </cell>
          <cell r="Q510">
            <v>1635.8821909999999</v>
          </cell>
          <cell r="R510">
            <v>1557.9830390476188</v>
          </cell>
        </row>
        <row r="511">
          <cell r="A511" t="str">
            <v>7410</v>
          </cell>
          <cell r="B511" t="str">
            <v>CCL7410 Tianshui 天水市</v>
          </cell>
          <cell r="C511">
            <v>1308.1076149999997</v>
          </cell>
          <cell r="D511">
            <v>1245.8167761904758</v>
          </cell>
          <cell r="E511">
            <v>100.61438600000001</v>
          </cell>
          <cell r="F511">
            <v>95.823224761904768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1308.1076149999997</v>
          </cell>
          <cell r="P511">
            <v>1245.8167761904758</v>
          </cell>
          <cell r="Q511">
            <v>100.61438600000001</v>
          </cell>
          <cell r="R511">
            <v>95.823224761904768</v>
          </cell>
        </row>
        <row r="512">
          <cell r="A512" t="str">
            <v>7351</v>
          </cell>
          <cell r="B512" t="str">
            <v>CCL7351 Jiayuguang 嘉峪关市</v>
          </cell>
          <cell r="C512">
            <v>932.52629200000013</v>
          </cell>
          <cell r="D512">
            <v>888.12027809523818</v>
          </cell>
          <cell r="E512">
            <v>96.626692000000006</v>
          </cell>
          <cell r="F512">
            <v>92.025420952380955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932.52629200000013</v>
          </cell>
          <cell r="P512">
            <v>888.12027809523818</v>
          </cell>
          <cell r="Q512">
            <v>96.626692000000006</v>
          </cell>
          <cell r="R512">
            <v>92.025420952380955</v>
          </cell>
        </row>
        <row r="513">
          <cell r="A513" t="str">
            <v>7340</v>
          </cell>
          <cell r="B513" t="str">
            <v>CCL7340 Zhangye 张掖市</v>
          </cell>
          <cell r="C513">
            <v>1421.2467229999997</v>
          </cell>
          <cell r="D513">
            <v>1353.5683076190473</v>
          </cell>
          <cell r="E513">
            <v>116.34405599999999</v>
          </cell>
          <cell r="F513">
            <v>110.80386285714285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1421.2467229999997</v>
          </cell>
          <cell r="P513">
            <v>1353.5683076190473</v>
          </cell>
          <cell r="Q513">
            <v>116.34405599999999</v>
          </cell>
          <cell r="R513">
            <v>110.80386285714285</v>
          </cell>
        </row>
        <row r="514">
          <cell r="A514" t="str">
            <v>7350</v>
          </cell>
          <cell r="B514" t="str">
            <v>CCL7350 Jiuqian 酒泉市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</row>
        <row r="515">
          <cell r="A515" t="str">
            <v>7500</v>
          </cell>
          <cell r="B515" t="str">
            <v>CCL7500 Yingchuan 银川市</v>
          </cell>
          <cell r="C515">
            <v>8252.1172260000003</v>
          </cell>
          <cell r="D515">
            <v>7859.1592628571425</v>
          </cell>
          <cell r="E515">
            <v>618.08540199999993</v>
          </cell>
          <cell r="F515">
            <v>588.65276380952366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856.35651799999982</v>
          </cell>
          <cell r="L515">
            <v>815.57763619047603</v>
          </cell>
          <cell r="M515">
            <v>208.08652799999999</v>
          </cell>
          <cell r="N515">
            <v>198.17764571428569</v>
          </cell>
          <cell r="O515">
            <v>7395.7607079999998</v>
          </cell>
          <cell r="P515">
            <v>7043.5816266666661</v>
          </cell>
          <cell r="Q515">
            <v>409.998874</v>
          </cell>
          <cell r="R515">
            <v>390.47511809523809</v>
          </cell>
        </row>
        <row r="516">
          <cell r="A516" t="str">
            <v>7560</v>
          </cell>
          <cell r="B516" t="str">
            <v>CCL7560 Guyuan-county 固原县</v>
          </cell>
          <cell r="C516">
            <v>25.285150999999999</v>
          </cell>
          <cell r="D516">
            <v>24.081096190476188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25.285150999999999</v>
          </cell>
          <cell r="P516">
            <v>24.081096190476188</v>
          </cell>
          <cell r="Q516">
            <v>0</v>
          </cell>
          <cell r="R516">
            <v>0</v>
          </cell>
        </row>
        <row r="517">
          <cell r="A517" t="str">
            <v>8100</v>
          </cell>
          <cell r="B517" t="str">
            <v>CCL8100 Xining 西宁市</v>
          </cell>
          <cell r="C517">
            <v>3391.801798</v>
          </cell>
          <cell r="D517">
            <v>3230.2874266666663</v>
          </cell>
          <cell r="E517">
            <v>175.40425500000001</v>
          </cell>
          <cell r="F517">
            <v>167.05167142857144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3391.801798</v>
          </cell>
          <cell r="P517">
            <v>3230.2874266666663</v>
          </cell>
          <cell r="Q517">
            <v>175.40425500000001</v>
          </cell>
          <cell r="R517">
            <v>167.05167142857144</v>
          </cell>
        </row>
        <row r="518">
          <cell r="A518" t="str">
            <v>1000</v>
          </cell>
          <cell r="B518" t="str">
            <v>CCL1000 Beijing-urban 北京市市区-近郊区</v>
          </cell>
          <cell r="C518">
            <v>163005.695396</v>
          </cell>
          <cell r="D518">
            <v>155243.51942476191</v>
          </cell>
          <cell r="E518">
            <v>14637.886742999999</v>
          </cell>
          <cell r="F518">
            <v>13940.844517142856</v>
          </cell>
          <cell r="G518">
            <v>38426.17697</v>
          </cell>
          <cell r="H518">
            <v>36596.359019047617</v>
          </cell>
          <cell r="I518">
            <v>3460.6587899999995</v>
          </cell>
          <cell r="J518">
            <v>3295.8655142857137</v>
          </cell>
          <cell r="K518">
            <v>43221.033934999999</v>
          </cell>
          <cell r="L518">
            <v>41162.889461904757</v>
          </cell>
          <cell r="M518">
            <v>3751.9088240000001</v>
          </cell>
          <cell r="N518">
            <v>3573.2464990476192</v>
          </cell>
          <cell r="O518">
            <v>81358.484490999996</v>
          </cell>
          <cell r="P518">
            <v>77484.270943809519</v>
          </cell>
          <cell r="Q518">
            <v>7425.3191290000004</v>
          </cell>
          <cell r="R518">
            <v>7071.7325038095241</v>
          </cell>
        </row>
        <row r="519">
          <cell r="A519" t="str">
            <v>1013</v>
          </cell>
          <cell r="B519" t="str">
            <v>CCL1013 Beijing-shunyi 顺义区</v>
          </cell>
          <cell r="C519">
            <v>2298.2211649999999</v>
          </cell>
          <cell r="D519">
            <v>2188.7820619047616</v>
          </cell>
          <cell r="E519">
            <v>139.35413799999998</v>
          </cell>
          <cell r="F519">
            <v>132.71822666666665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2298.2211649999999</v>
          </cell>
          <cell r="P519">
            <v>2188.7820619047616</v>
          </cell>
          <cell r="Q519">
            <v>139.35413799999998</v>
          </cell>
          <cell r="R519">
            <v>132.71822666666665</v>
          </cell>
        </row>
        <row r="520">
          <cell r="A520" t="str">
            <v>1014</v>
          </cell>
          <cell r="B520" t="str">
            <v>CCL1014 Beijing-huairou 怀柔县</v>
          </cell>
          <cell r="C520">
            <v>949.41139300000009</v>
          </cell>
          <cell r="D520">
            <v>904.20132666666666</v>
          </cell>
          <cell r="E520">
            <v>107.35592600000001</v>
          </cell>
          <cell r="F520">
            <v>102.24373904761906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949.41139300000009</v>
          </cell>
          <cell r="L520">
            <v>904.20132666666666</v>
          </cell>
          <cell r="M520">
            <v>107.35592600000001</v>
          </cell>
          <cell r="N520">
            <v>102.24373904761906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</row>
        <row r="521">
          <cell r="A521" t="str">
            <v>1011</v>
          </cell>
          <cell r="B521" t="str">
            <v>CCL1011 Beijing-tongzhou 通州区</v>
          </cell>
          <cell r="C521">
            <v>5935.1065210000006</v>
          </cell>
          <cell r="D521">
            <v>5652.4824009523809</v>
          </cell>
          <cell r="E521">
            <v>380.86753499999998</v>
          </cell>
          <cell r="F521">
            <v>362.73098571428568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72.975068000000007</v>
          </cell>
          <cell r="L521">
            <v>69.500064761904767</v>
          </cell>
          <cell r="M521">
            <v>0</v>
          </cell>
          <cell r="N521">
            <v>0</v>
          </cell>
          <cell r="O521">
            <v>5862.1314530000009</v>
          </cell>
          <cell r="P521">
            <v>5582.9823361904764</v>
          </cell>
          <cell r="Q521">
            <v>380.86753499999998</v>
          </cell>
          <cell r="R521">
            <v>362.73098571428568</v>
          </cell>
        </row>
        <row r="522">
          <cell r="A522" t="str">
            <v>1024</v>
          </cell>
          <cell r="B522" t="str">
            <v>CCL1024 Beijing-fangshan 房山区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</row>
        <row r="523">
          <cell r="A523" t="str">
            <v>1022</v>
          </cell>
          <cell r="B523" t="str">
            <v>CCL1022 Beijing-changping 昌平区</v>
          </cell>
          <cell r="C523">
            <v>1768.2335919999998</v>
          </cell>
          <cell r="D523">
            <v>1684.031992380952</v>
          </cell>
          <cell r="E523">
            <v>129.041133</v>
          </cell>
          <cell r="F523">
            <v>122.89631714285714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529.52520700000002</v>
          </cell>
          <cell r="L523">
            <v>504.30972095238093</v>
          </cell>
          <cell r="M523">
            <v>76.107361000000012</v>
          </cell>
          <cell r="N523">
            <v>72.483200952380955</v>
          </cell>
          <cell r="O523">
            <v>1238.7083850000001</v>
          </cell>
          <cell r="P523">
            <v>1179.7222714285715</v>
          </cell>
          <cell r="Q523">
            <v>52.933771999999998</v>
          </cell>
          <cell r="R523">
            <v>50.413116190476188</v>
          </cell>
        </row>
        <row r="524">
          <cell r="A524" t="str">
            <v>1012</v>
          </cell>
          <cell r="B524" t="str">
            <v>CCL1012 Beijing-pinggu 平谷县</v>
          </cell>
          <cell r="C524">
            <v>11.159934000000002</v>
          </cell>
          <cell r="D524">
            <v>10.628508571428572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11.159934000000002</v>
          </cell>
          <cell r="L524">
            <v>10.628508571428572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</row>
        <row r="525">
          <cell r="A525" t="str">
            <v>1023</v>
          </cell>
          <cell r="B525" t="str">
            <v>CCL1023 Beijing-mentougou 门头沟区</v>
          </cell>
          <cell r="C525">
            <v>4098.9252629999992</v>
          </cell>
          <cell r="D525">
            <v>3903.7383457142846</v>
          </cell>
          <cell r="E525">
            <v>362.65137800000002</v>
          </cell>
          <cell r="F525">
            <v>345.38226476190476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4098.9252629999992</v>
          </cell>
          <cell r="L525">
            <v>3903.7383457142846</v>
          </cell>
          <cell r="M525">
            <v>362.65137800000002</v>
          </cell>
          <cell r="N525">
            <v>345.38226476190476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</row>
        <row r="526">
          <cell r="A526" t="str">
            <v>0650</v>
          </cell>
          <cell r="B526" t="str">
            <v>CCL0650 Longfang 廊坊市</v>
          </cell>
          <cell r="C526">
            <v>2597.0844669999997</v>
          </cell>
          <cell r="D526">
            <v>2473.4137780952378</v>
          </cell>
          <cell r="E526">
            <v>148.13466700000001</v>
          </cell>
          <cell r="F526">
            <v>141.08063523809523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2597.0844669999997</v>
          </cell>
          <cell r="P526">
            <v>2473.4137780952378</v>
          </cell>
          <cell r="Q526">
            <v>148.13466700000001</v>
          </cell>
          <cell r="R526">
            <v>141.08063523809523</v>
          </cell>
        </row>
        <row r="527">
          <cell r="A527" t="str">
            <v>0654</v>
          </cell>
          <cell r="B527" t="str">
            <v>CCL0654 Xianghe-county 香河县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</row>
        <row r="528">
          <cell r="A528" t="str">
            <v>2660</v>
          </cell>
          <cell r="B528" t="str">
            <v>CCL2660 Qingdao 青岛市</v>
          </cell>
          <cell r="C528">
            <v>14822.116806</v>
          </cell>
          <cell r="D528">
            <v>14116.301719999999</v>
          </cell>
          <cell r="E528">
            <v>1189.428703</v>
          </cell>
          <cell r="F528">
            <v>1132.7892409523809</v>
          </cell>
          <cell r="G528">
            <v>6003.1507549999997</v>
          </cell>
          <cell r="H528">
            <v>5717.2864333333328</v>
          </cell>
          <cell r="I528">
            <v>588.22319600000003</v>
          </cell>
          <cell r="J528">
            <v>560.2125676190476</v>
          </cell>
          <cell r="K528">
            <v>4292.3106600000001</v>
          </cell>
          <cell r="L528">
            <v>4087.9149142857141</v>
          </cell>
          <cell r="M528">
            <v>333.1103</v>
          </cell>
          <cell r="N528">
            <v>317.24790476190475</v>
          </cell>
          <cell r="O528">
            <v>4526.6553910000002</v>
          </cell>
          <cell r="P528">
            <v>4311.1003723809526</v>
          </cell>
          <cell r="Q528">
            <v>268.09520699999996</v>
          </cell>
          <cell r="R528">
            <v>255.32876857142853</v>
          </cell>
        </row>
        <row r="529">
          <cell r="A529" t="str">
            <v>2663</v>
          </cell>
          <cell r="B529" t="str">
            <v>CCL2663 Jiaozhou 胶州市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</row>
        <row r="530">
          <cell r="A530" t="str">
            <v>2664</v>
          </cell>
          <cell r="B530" t="str">
            <v>CCL2664 Jiaonan 胶南市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</row>
        <row r="531">
          <cell r="A531" t="str">
            <v>2640</v>
          </cell>
          <cell r="B531" t="str">
            <v>CCL2640 Yantai 烟台市</v>
          </cell>
          <cell r="C531">
            <v>2086.7277590000003</v>
          </cell>
          <cell r="D531">
            <v>1987.3597704761908</v>
          </cell>
          <cell r="E531">
            <v>137.185135</v>
          </cell>
          <cell r="F531">
            <v>130.65250952380953</v>
          </cell>
          <cell r="G531">
            <v>484.71310300000005</v>
          </cell>
          <cell r="H531">
            <v>461.63152666666667</v>
          </cell>
          <cell r="I531">
            <v>76.819592</v>
          </cell>
          <cell r="J531">
            <v>73.161516190476192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1602.0146560000003</v>
          </cell>
          <cell r="P531">
            <v>1525.728243809524</v>
          </cell>
          <cell r="Q531">
            <v>60.365543000000002</v>
          </cell>
          <cell r="R531">
            <v>57.490993333333336</v>
          </cell>
        </row>
        <row r="532">
          <cell r="A532" t="str">
            <v>2653</v>
          </cell>
          <cell r="B532" t="str">
            <v>CCL2653 Qixia 栖霞市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</row>
        <row r="533">
          <cell r="A533" t="str">
            <v>2654</v>
          </cell>
          <cell r="B533" t="str">
            <v>CCL2654 Zhaoyuan 招远市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</row>
        <row r="534">
          <cell r="A534" t="str">
            <v>2651</v>
          </cell>
          <cell r="B534" t="str">
            <v>CCL2651 Haiyang 海阳市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</row>
        <row r="535">
          <cell r="A535" t="str">
            <v>2642</v>
          </cell>
          <cell r="B535" t="str">
            <v>CCL2642 Weihai 威海市</v>
          </cell>
          <cell r="C535">
            <v>2785.8670749999997</v>
          </cell>
          <cell r="D535">
            <v>2653.2067380952376</v>
          </cell>
          <cell r="E535">
            <v>249.59142199999999</v>
          </cell>
          <cell r="F535">
            <v>237.70611619047617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1788.5449169999999</v>
          </cell>
          <cell r="L535">
            <v>1703.3761114285712</v>
          </cell>
          <cell r="M535">
            <v>220.91305500000001</v>
          </cell>
          <cell r="N535">
            <v>210.39338571428573</v>
          </cell>
          <cell r="O535">
            <v>997.32215799999994</v>
          </cell>
          <cell r="P535">
            <v>949.8306266666666</v>
          </cell>
          <cell r="Q535">
            <v>28.678367000000005</v>
          </cell>
          <cell r="R535">
            <v>27.312730476190481</v>
          </cell>
        </row>
        <row r="536">
          <cell r="A536" t="str">
            <v>2643</v>
          </cell>
          <cell r="B536" t="str">
            <v>CCL2643 Rongchen 荣成市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</row>
        <row r="537">
          <cell r="A537" t="str">
            <v>2644</v>
          </cell>
          <cell r="B537" t="str">
            <v>CCL2644 Wendeng 文登市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</row>
        <row r="538">
          <cell r="A538" t="str">
            <v>2657</v>
          </cell>
          <cell r="B538" t="str">
            <v>CCL2657 Longkou 龙口市</v>
          </cell>
          <cell r="C538">
            <v>925.34502699999985</v>
          </cell>
          <cell r="D538">
            <v>881.28097809523786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925.34502699999985</v>
          </cell>
          <cell r="P538">
            <v>881.28097809523786</v>
          </cell>
          <cell r="Q538">
            <v>0</v>
          </cell>
          <cell r="R538">
            <v>0</v>
          </cell>
        </row>
        <row r="539">
          <cell r="A539" t="str">
            <v>2652</v>
          </cell>
          <cell r="B539" t="str">
            <v>CCL2652 Laiyang 莱阳市</v>
          </cell>
          <cell r="C539">
            <v>565.8119559999999</v>
          </cell>
          <cell r="D539">
            <v>538.86852952380946</v>
          </cell>
          <cell r="E539">
            <v>22.178461000000002</v>
          </cell>
          <cell r="F539">
            <v>21.122343809523812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565.8119559999999</v>
          </cell>
          <cell r="P539">
            <v>538.86852952380946</v>
          </cell>
          <cell r="Q539">
            <v>22.178461000000002</v>
          </cell>
          <cell r="R539">
            <v>21.122343809523812</v>
          </cell>
        </row>
        <row r="540">
          <cell r="A540" t="str">
            <v>2662</v>
          </cell>
          <cell r="B540" t="str">
            <v>CCL2662 Jimo 即墨市</v>
          </cell>
          <cell r="C540">
            <v>59.740223</v>
          </cell>
          <cell r="D540">
            <v>56.895450476190476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59.740223</v>
          </cell>
          <cell r="L540">
            <v>56.895450476190476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</row>
        <row r="541">
          <cell r="A541" t="str">
            <v>2500</v>
          </cell>
          <cell r="B541" t="str">
            <v>CCL2500 Jinan 济南市</v>
          </cell>
          <cell r="C541">
            <v>21536.374017999999</v>
          </cell>
          <cell r="D541">
            <v>20510.832398095237</v>
          </cell>
          <cell r="E541">
            <v>1648.2615560000002</v>
          </cell>
          <cell r="F541">
            <v>1569.7729104761906</v>
          </cell>
          <cell r="G541">
            <v>4783.5030649999999</v>
          </cell>
          <cell r="H541">
            <v>4555.7172047619042</v>
          </cell>
          <cell r="I541">
            <v>314.76640699999996</v>
          </cell>
          <cell r="J541">
            <v>299.77753047619041</v>
          </cell>
          <cell r="K541">
            <v>3389.5404769999996</v>
          </cell>
          <cell r="L541">
            <v>3228.1337876190469</v>
          </cell>
          <cell r="M541">
            <v>435.747705</v>
          </cell>
          <cell r="N541">
            <v>414.99781428571424</v>
          </cell>
          <cell r="O541">
            <v>13363.330476000001</v>
          </cell>
          <cell r="P541">
            <v>12726.981405714287</v>
          </cell>
          <cell r="Q541">
            <v>897.74744399999997</v>
          </cell>
          <cell r="R541">
            <v>854.99756571428566</v>
          </cell>
        </row>
        <row r="542">
          <cell r="A542" t="str">
            <v>2530</v>
          </cell>
          <cell r="B542" t="str">
            <v>CCL2530 Dezhou 德州市</v>
          </cell>
          <cell r="C542">
            <v>170.16505999999998</v>
          </cell>
          <cell r="D542">
            <v>162.06196190476189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170.16505999999998</v>
          </cell>
          <cell r="L542">
            <v>162.06196190476189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</row>
        <row r="543">
          <cell r="A543" t="str">
            <v>2520</v>
          </cell>
          <cell r="B543" t="str">
            <v>CCL2520 Liaocheng 聊城市</v>
          </cell>
          <cell r="C543">
            <v>111.66279399999999</v>
          </cell>
          <cell r="D543">
            <v>106.34551809523808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111.66279399999999</v>
          </cell>
          <cell r="L543">
            <v>106.34551809523808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</row>
        <row r="544">
          <cell r="A544" t="str">
            <v>2710</v>
          </cell>
          <cell r="B544" t="str">
            <v>CCL2710 Taian 泰安市</v>
          </cell>
          <cell r="C544">
            <v>2292.6545790000005</v>
          </cell>
          <cell r="D544">
            <v>2183.4805514285717</v>
          </cell>
          <cell r="E544">
            <v>167.899013</v>
          </cell>
          <cell r="F544">
            <v>159.90382190476188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2292.6545790000005</v>
          </cell>
          <cell r="P544">
            <v>2183.4805514285717</v>
          </cell>
          <cell r="Q544">
            <v>167.899013</v>
          </cell>
          <cell r="R544">
            <v>159.90382190476188</v>
          </cell>
        </row>
        <row r="545">
          <cell r="A545" t="str">
            <v>2711</v>
          </cell>
          <cell r="B545" t="str">
            <v>CCL2711 Laiwu 莱芜市</v>
          </cell>
          <cell r="C545">
            <v>21.606449999999999</v>
          </cell>
          <cell r="D545">
            <v>20.577571428571428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21.606449999999999</v>
          </cell>
          <cell r="P545">
            <v>20.577571428571428</v>
          </cell>
          <cell r="Q545">
            <v>0</v>
          </cell>
          <cell r="R545">
            <v>0</v>
          </cell>
        </row>
        <row r="546">
          <cell r="A546" t="str">
            <v>2712</v>
          </cell>
          <cell r="B546" t="str">
            <v>CCL2712 Xintai 新泰市</v>
          </cell>
          <cell r="C546">
            <v>106.079691</v>
          </cell>
          <cell r="D546">
            <v>101.02827714285714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106.079691</v>
          </cell>
          <cell r="P546">
            <v>101.02827714285714</v>
          </cell>
          <cell r="Q546">
            <v>0</v>
          </cell>
          <cell r="R546">
            <v>0</v>
          </cell>
        </row>
        <row r="547">
          <cell r="A547" t="str">
            <v>2528</v>
          </cell>
          <cell r="B547" t="str">
            <v>CCL2528 Gaotang-county 高唐县</v>
          </cell>
          <cell r="C547">
            <v>28.519970999999998</v>
          </cell>
          <cell r="D547">
            <v>27.16187714285714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28.519970999999998</v>
          </cell>
          <cell r="P547">
            <v>27.16187714285714</v>
          </cell>
          <cell r="Q547">
            <v>0</v>
          </cell>
          <cell r="R547">
            <v>0</v>
          </cell>
        </row>
        <row r="548">
          <cell r="A548" t="str">
            <v>2760</v>
          </cell>
          <cell r="B548" t="str">
            <v>CCL2760 Linyi 临沂市</v>
          </cell>
          <cell r="C548">
            <v>12358.483984999999</v>
          </cell>
          <cell r="D548">
            <v>11769.984747619046</v>
          </cell>
          <cell r="E548">
            <v>560.22396700000002</v>
          </cell>
          <cell r="F548">
            <v>533.54663523809518</v>
          </cell>
          <cell r="G548">
            <v>433.31812000000002</v>
          </cell>
          <cell r="H548">
            <v>412.68392380952383</v>
          </cell>
          <cell r="I548">
            <v>64.416426000000001</v>
          </cell>
          <cell r="J548">
            <v>61.348977142857144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11925.165864999999</v>
          </cell>
          <cell r="P548">
            <v>11357.300823809523</v>
          </cell>
          <cell r="Q548">
            <v>495.80754100000001</v>
          </cell>
          <cell r="R548">
            <v>472.19765809523807</v>
          </cell>
        </row>
        <row r="549">
          <cell r="A549" t="str">
            <v>2768</v>
          </cell>
          <cell r="B549" t="str">
            <v>CCL2768 Rizhao 日照市</v>
          </cell>
          <cell r="C549">
            <v>1600.0658649999998</v>
          </cell>
          <cell r="D549">
            <v>1523.8722523809522</v>
          </cell>
          <cell r="E549">
            <v>101.73928000000001</v>
          </cell>
          <cell r="F549">
            <v>96.894552380952391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1600.0658649999998</v>
          </cell>
          <cell r="P549">
            <v>1523.8722523809522</v>
          </cell>
          <cell r="Q549">
            <v>101.73928000000001</v>
          </cell>
          <cell r="R549">
            <v>96.894552380952391</v>
          </cell>
        </row>
        <row r="550">
          <cell r="A550" t="str">
            <v>2765</v>
          </cell>
          <cell r="B550" t="str">
            <v>CCL2765 Lu-county 莒县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</row>
        <row r="551">
          <cell r="A551" t="str">
            <v>2770</v>
          </cell>
          <cell r="B551" t="str">
            <v>CCL2770 Zaozhuang 枣庄市</v>
          </cell>
          <cell r="C551">
            <v>2407.608283</v>
          </cell>
          <cell r="D551">
            <v>2292.9602695238095</v>
          </cell>
          <cell r="E551">
            <v>160.19954199999998</v>
          </cell>
          <cell r="F551">
            <v>152.57099238095236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2407.608283</v>
          </cell>
          <cell r="P551">
            <v>2292.9602695238095</v>
          </cell>
          <cell r="Q551">
            <v>160.19954199999998</v>
          </cell>
          <cell r="R551">
            <v>152.57099238095236</v>
          </cell>
        </row>
        <row r="552">
          <cell r="A552" t="str">
            <v>2550</v>
          </cell>
          <cell r="B552" t="str">
            <v>CCL2550 Zibo 淄博市</v>
          </cell>
          <cell r="C552">
            <v>4133.6219010000004</v>
          </cell>
          <cell r="D552">
            <v>3936.7827628571431</v>
          </cell>
          <cell r="E552">
            <v>186.64793200000003</v>
          </cell>
          <cell r="F552">
            <v>177.75993523809527</v>
          </cell>
          <cell r="G552">
            <v>204.784786</v>
          </cell>
          <cell r="H552">
            <v>195.03312952380952</v>
          </cell>
          <cell r="I552">
            <v>81.53299899999999</v>
          </cell>
          <cell r="J552">
            <v>77.650475238095225</v>
          </cell>
          <cell r="K552">
            <v>419.74759899999998</v>
          </cell>
          <cell r="L552">
            <v>399.75961809523807</v>
          </cell>
          <cell r="M552">
            <v>50.079071000000006</v>
          </cell>
          <cell r="N552">
            <v>47.694353333333339</v>
          </cell>
          <cell r="O552">
            <v>3509.089516</v>
          </cell>
          <cell r="P552">
            <v>3341.9900152380951</v>
          </cell>
          <cell r="Q552">
            <v>55.035862000000002</v>
          </cell>
          <cell r="R552">
            <v>52.415106666666667</v>
          </cell>
        </row>
        <row r="553">
          <cell r="A553" t="str">
            <v>2610</v>
          </cell>
          <cell r="B553" t="str">
            <v>CCL2610 Weifang 潍坊市</v>
          </cell>
          <cell r="C553">
            <v>19511.053328000002</v>
          </cell>
          <cell r="D553">
            <v>18581.955550476192</v>
          </cell>
          <cell r="E553">
            <v>2053.1906269999999</v>
          </cell>
          <cell r="F553">
            <v>1955.4196447619047</v>
          </cell>
          <cell r="G553">
            <v>195.785166</v>
          </cell>
          <cell r="H553">
            <v>186.46206285714285</v>
          </cell>
          <cell r="I553">
            <v>47.606985000000002</v>
          </cell>
          <cell r="J553">
            <v>45.339985714285717</v>
          </cell>
          <cell r="K553">
            <v>178.61344099999999</v>
          </cell>
          <cell r="L553">
            <v>170.10803904761903</v>
          </cell>
          <cell r="M553">
            <v>10.438611999999999</v>
          </cell>
          <cell r="N553">
            <v>9.941535238095236</v>
          </cell>
          <cell r="O553">
            <v>19136.654720999999</v>
          </cell>
          <cell r="P553">
            <v>18225.385448571426</v>
          </cell>
          <cell r="Q553">
            <v>1995.1450300000001</v>
          </cell>
          <cell r="R553">
            <v>1900.1381238095239</v>
          </cell>
        </row>
        <row r="554">
          <cell r="A554" t="str">
            <v>2622</v>
          </cell>
          <cell r="B554" t="str">
            <v>CCL2622 Zhucheng 诸城市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</row>
        <row r="555">
          <cell r="A555" t="str">
            <v>2570</v>
          </cell>
          <cell r="B555" t="str">
            <v>CCL2570 Dongying 东营市</v>
          </cell>
          <cell r="C555">
            <v>2646.1979690000003</v>
          </cell>
          <cell r="D555">
            <v>2520.1885419047621</v>
          </cell>
          <cell r="E555">
            <v>149.55855600000001</v>
          </cell>
          <cell r="F555">
            <v>142.43672000000001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2646.1979690000003</v>
          </cell>
          <cell r="P555">
            <v>2520.1885419047621</v>
          </cell>
          <cell r="Q555">
            <v>149.55855600000001</v>
          </cell>
          <cell r="R555">
            <v>142.43672000000001</v>
          </cell>
        </row>
        <row r="556">
          <cell r="A556" t="str">
            <v>2566</v>
          </cell>
          <cell r="B556" t="str">
            <v>CCL2566 Binzhou 滨州市</v>
          </cell>
          <cell r="C556">
            <v>143.81352000000001</v>
          </cell>
          <cell r="D556">
            <v>136.96525714285715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143.81352000000001</v>
          </cell>
          <cell r="P556">
            <v>136.96525714285715</v>
          </cell>
          <cell r="Q556">
            <v>0</v>
          </cell>
          <cell r="R556">
            <v>0</v>
          </cell>
        </row>
        <row r="557">
          <cell r="A557" t="str">
            <v>2562</v>
          </cell>
          <cell r="B557" t="str">
            <v>CCL2562 Zouping-county 邹平县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</row>
        <row r="558">
          <cell r="A558" t="str">
            <v>2621</v>
          </cell>
          <cell r="B558" t="str">
            <v>CCL2621 Anqiu 安丘市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</row>
        <row r="559">
          <cell r="A559" t="str">
            <v>2625</v>
          </cell>
          <cell r="B559" t="str">
            <v>CCL2625 Qingzhou 青州市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</row>
        <row r="560">
          <cell r="A560" t="str">
            <v>2614</v>
          </cell>
          <cell r="B560" t="str">
            <v>CCL2614 Laizhou 莱州市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</row>
        <row r="561">
          <cell r="A561" t="str">
            <v>2667</v>
          </cell>
          <cell r="B561" t="str">
            <v>CCL2667 Pingdu 平度市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</row>
        <row r="562">
          <cell r="A562" t="str">
            <v>2563</v>
          </cell>
          <cell r="B562" t="str">
            <v>CCL2563 Gaoqing-county 高青县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</row>
        <row r="563">
          <cell r="A563" t="str">
            <v>2615</v>
          </cell>
          <cell r="B563" t="str">
            <v>CCL2615 Gaomi 高密市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</row>
        <row r="564">
          <cell r="A564" t="str">
            <v>2627</v>
          </cell>
          <cell r="B564" t="str">
            <v>CCL2627 Shouguang 寿光市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</row>
        <row r="565">
          <cell r="A565" t="str">
            <v>2761</v>
          </cell>
          <cell r="B565" t="str">
            <v>CCL2761 Tancheng-county 郯城县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</row>
        <row r="566">
          <cell r="A566" t="str">
            <v>2626</v>
          </cell>
          <cell r="B566" t="str">
            <v>CCL2626 Lingqu-county 临朐县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</row>
        <row r="567">
          <cell r="A567" t="str">
            <v>2762</v>
          </cell>
          <cell r="B567" t="str">
            <v>CCL2762 Mengyin-county 蒙阴县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</row>
        <row r="568">
          <cell r="A568" t="str">
            <v>2767</v>
          </cell>
          <cell r="B568" t="str">
            <v>CCL2767 Linchu-county 临沭县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</row>
        <row r="569">
          <cell r="A569" t="str">
            <v>2725</v>
          </cell>
          <cell r="B569" t="str">
            <v>CCL2725 Wenshang-county 汶上县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</row>
        <row r="570">
          <cell r="A570" t="str">
            <v>2724</v>
          </cell>
          <cell r="B570" t="str">
            <v>CCL2724 Jiaxiang-county 嘉祥县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</row>
        <row r="571">
          <cell r="A571" t="str">
            <v>2742</v>
          </cell>
          <cell r="B571" t="str">
            <v>CCL2742 Chenwu-county 成武县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</row>
        <row r="572">
          <cell r="A572" t="str">
            <v>2777</v>
          </cell>
          <cell r="B572" t="str">
            <v>CCL2777 Changshan-county 苍山县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</row>
        <row r="573">
          <cell r="A573" t="str">
            <v>2766</v>
          </cell>
          <cell r="B573" t="str">
            <v>CCL2766 Junan-county 莒南县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</row>
        <row r="574">
          <cell r="A574" t="str">
            <v>2733</v>
          </cell>
          <cell r="B574" t="str">
            <v>CCL2733 Pingyi-county 平邑县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</row>
        <row r="575">
          <cell r="A575" t="str">
            <v>2763</v>
          </cell>
          <cell r="B575" t="str">
            <v>CCL2763 Yinan-county 沂南县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</row>
        <row r="576">
          <cell r="A576" t="str">
            <v>2764</v>
          </cell>
          <cell r="B576" t="str">
            <v>CCL2764 Yishui-county 沂水县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</row>
        <row r="577">
          <cell r="A577" t="str">
            <v>2734</v>
          </cell>
          <cell r="B577" t="str">
            <v>CCL2734 Fei-county 费县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</row>
        <row r="578">
          <cell r="A578" t="str">
            <v>2645</v>
          </cell>
          <cell r="B578" t="str">
            <v>CCL2645 Rushan 乳山市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</row>
        <row r="579">
          <cell r="A579" t="str">
            <v>2714</v>
          </cell>
          <cell r="B579" t="str">
            <v>CCL2714 Ningyang-county 宁阳县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</row>
        <row r="580">
          <cell r="A580" t="str">
            <v>2522</v>
          </cell>
          <cell r="B580" t="str">
            <v>CCL2522 Dong'e-county 东阿县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</row>
        <row r="581">
          <cell r="A581" t="str">
            <v>2732</v>
          </cell>
          <cell r="B581" t="str">
            <v>CCL2732 Sishui-county 泗水县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</row>
        <row r="582">
          <cell r="A582" t="str">
            <v>2744</v>
          </cell>
          <cell r="B582" t="str">
            <v>CCL2744 Cao-county 曹县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</row>
        <row r="583">
          <cell r="A583" t="str">
            <v>2515</v>
          </cell>
          <cell r="B583" t="str">
            <v>CCL2515 Linyi-county 临邑县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</row>
        <row r="584">
          <cell r="A584" t="str">
            <v>2656</v>
          </cell>
          <cell r="B584" t="str">
            <v>CCL2656 Penglai 蓬莱市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</row>
        <row r="585">
          <cell r="A585" t="str">
            <v>2666</v>
          </cell>
          <cell r="B585" t="str">
            <v>CCL2666 Laixi 莱西市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</row>
        <row r="586">
          <cell r="A586" t="str">
            <v>2749</v>
          </cell>
          <cell r="B586" t="str">
            <v>CCL2749 Juye-county 巨野县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</row>
        <row r="587">
          <cell r="A587" t="str">
            <v>2512</v>
          </cell>
          <cell r="B587" t="str">
            <v>CCL2512 Yucheng 禹城市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</row>
        <row r="588">
          <cell r="A588" t="str">
            <v>2723</v>
          </cell>
          <cell r="B588" t="str">
            <v>CCL2723 Yutai-county 鱼台县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</row>
        <row r="589">
          <cell r="A589" t="str">
            <v>2737</v>
          </cell>
          <cell r="B589" t="str">
            <v>CCL2737 Dan-county 单县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</row>
        <row r="590">
          <cell r="A590" t="str">
            <v>2740</v>
          </cell>
          <cell r="B590" t="str">
            <v>CCL2740 Heze 荷泽市</v>
          </cell>
          <cell r="C590">
            <v>3598.3730840000007</v>
          </cell>
          <cell r="D590">
            <v>3427.0219847619055</v>
          </cell>
          <cell r="E590">
            <v>361.57049000000001</v>
          </cell>
          <cell r="F590">
            <v>344.35284761904762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317.679395</v>
          </cell>
          <cell r="L590">
            <v>302.55180476190475</v>
          </cell>
          <cell r="M590">
            <v>75.755625999999992</v>
          </cell>
          <cell r="N590">
            <v>72.148215238095233</v>
          </cell>
          <cell r="O590">
            <v>3280.6936890000006</v>
          </cell>
          <cell r="P590">
            <v>3124.4701800000003</v>
          </cell>
          <cell r="Q590">
            <v>285.814864</v>
          </cell>
          <cell r="R590">
            <v>272.20463238095238</v>
          </cell>
        </row>
        <row r="591">
          <cell r="A591" t="str">
            <v>2747</v>
          </cell>
          <cell r="B591" t="str">
            <v>CCL2747 Feicheng-county 郓城县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</row>
        <row r="592">
          <cell r="A592" t="str">
            <v>2775</v>
          </cell>
          <cell r="B592" t="str">
            <v>CCL2775 Tengzhou 滕州市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</row>
        <row r="593">
          <cell r="A593" t="str">
            <v>2721</v>
          </cell>
          <cell r="B593" t="str">
            <v>CCL2721 Jining 济宁市</v>
          </cell>
          <cell r="C593">
            <v>626.424532</v>
          </cell>
          <cell r="D593">
            <v>596.5947923809523</v>
          </cell>
          <cell r="E593">
            <v>130.561757</v>
          </cell>
          <cell r="F593">
            <v>124.34453047619047</v>
          </cell>
          <cell r="G593">
            <v>259.25180699999999</v>
          </cell>
          <cell r="H593">
            <v>246.90648285714283</v>
          </cell>
          <cell r="I593">
            <v>130.561757</v>
          </cell>
          <cell r="J593">
            <v>124.34453047619047</v>
          </cell>
          <cell r="K593">
            <v>312.12001499999997</v>
          </cell>
          <cell r="L593">
            <v>297.25715714285712</v>
          </cell>
          <cell r="M593">
            <v>0</v>
          </cell>
          <cell r="N593">
            <v>0</v>
          </cell>
          <cell r="O593">
            <v>55.052709999999998</v>
          </cell>
          <cell r="P593">
            <v>52.431152380952376</v>
          </cell>
          <cell r="Q593">
            <v>0</v>
          </cell>
          <cell r="R593">
            <v>0</v>
          </cell>
        </row>
        <row r="594">
          <cell r="A594" t="str">
            <v>2731</v>
          </cell>
          <cell r="B594" t="str">
            <v>CCL2731 Quhu 曲阜市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</row>
        <row r="595">
          <cell r="A595" t="str">
            <v>2735</v>
          </cell>
          <cell r="B595" t="str">
            <v>CCL2735 Zoucheng 邹城市</v>
          </cell>
          <cell r="C595">
            <v>4867.6379010000001</v>
          </cell>
          <cell r="D595">
            <v>4635.8456200000001</v>
          </cell>
          <cell r="E595">
            <v>884.63750000000005</v>
          </cell>
          <cell r="F595">
            <v>842.51190476190482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4867.6379010000001</v>
          </cell>
          <cell r="P595">
            <v>4635.8456200000001</v>
          </cell>
          <cell r="Q595">
            <v>884.63750000000005</v>
          </cell>
          <cell r="R595">
            <v>842.51190476190482</v>
          </cell>
        </row>
        <row r="596">
          <cell r="A596" t="str">
            <v>3000</v>
          </cell>
          <cell r="B596" t="str">
            <v>CCL3000 Tianjin-urban 天津市市区-近郊区</v>
          </cell>
          <cell r="C596">
            <v>48387.615803999994</v>
          </cell>
          <cell r="D596">
            <v>46083.443622857136</v>
          </cell>
          <cell r="E596">
            <v>5077.449337</v>
          </cell>
          <cell r="F596">
            <v>4835.666035238095</v>
          </cell>
          <cell r="G596">
            <v>6291.2033979999997</v>
          </cell>
          <cell r="H596">
            <v>5991.6222838095237</v>
          </cell>
          <cell r="I596">
            <v>1306.797685</v>
          </cell>
          <cell r="J596">
            <v>1244.5692238095237</v>
          </cell>
          <cell r="K596">
            <v>16454.829314000002</v>
          </cell>
          <cell r="L596">
            <v>15671.266013333336</v>
          </cell>
          <cell r="M596">
            <v>1853.3668710000002</v>
          </cell>
          <cell r="N596">
            <v>1765.1113057142859</v>
          </cell>
          <cell r="O596">
            <v>25641.583091999997</v>
          </cell>
          <cell r="P596">
            <v>24420.555325714282</v>
          </cell>
          <cell r="Q596">
            <v>1917.2847809999998</v>
          </cell>
          <cell r="R596">
            <v>1825.9855057142854</v>
          </cell>
        </row>
        <row r="597">
          <cell r="A597" t="str">
            <v>3015</v>
          </cell>
          <cell r="B597" t="str">
            <v>CCL3015 Tianjin-ninghe 宁河县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</row>
        <row r="598">
          <cell r="A598" t="str">
            <v>0630</v>
          </cell>
          <cell r="B598" t="str">
            <v>CCL0630 Tangshan 唐山市</v>
          </cell>
          <cell r="C598">
            <v>9415.8476890000002</v>
          </cell>
          <cell r="D598">
            <v>8967.473989523809</v>
          </cell>
          <cell r="E598">
            <v>548.77122899999995</v>
          </cell>
          <cell r="F598">
            <v>522.63926571428567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2214.1626350000001</v>
          </cell>
          <cell r="L598">
            <v>2108.7263190476192</v>
          </cell>
          <cell r="M598">
            <v>285.17446900000004</v>
          </cell>
          <cell r="N598">
            <v>271.59473238095239</v>
          </cell>
          <cell r="O598">
            <v>7201.6850540000014</v>
          </cell>
          <cell r="P598">
            <v>6858.7476704761912</v>
          </cell>
          <cell r="Q598">
            <v>263.59675999999996</v>
          </cell>
          <cell r="R598">
            <v>251.04453333333328</v>
          </cell>
        </row>
        <row r="599">
          <cell r="A599" t="str">
            <v>0660</v>
          </cell>
          <cell r="B599" t="str">
            <v>CCL0660 Qinhuangdao 秦皇岛市</v>
          </cell>
          <cell r="C599">
            <v>4847.895191999999</v>
          </cell>
          <cell r="D599">
            <v>4617.0430399999987</v>
          </cell>
          <cell r="E599">
            <v>193.25452199999998</v>
          </cell>
          <cell r="F599">
            <v>184.05192571428569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926.76986699999998</v>
          </cell>
          <cell r="L599">
            <v>882.63796857142847</v>
          </cell>
          <cell r="M599">
            <v>30.531391999999997</v>
          </cell>
          <cell r="N599">
            <v>29.077516190476185</v>
          </cell>
          <cell r="O599">
            <v>3921.125325</v>
          </cell>
          <cell r="P599">
            <v>3734.4050714285713</v>
          </cell>
          <cell r="Q599">
            <v>162.72312999999997</v>
          </cell>
          <cell r="R599">
            <v>154.9744095238095</v>
          </cell>
        </row>
        <row r="600">
          <cell r="A600" t="str">
            <v>0670</v>
          </cell>
          <cell r="B600" t="str">
            <v>CCL0670 Chende 承德市</v>
          </cell>
          <cell r="C600">
            <v>4419.187962</v>
          </cell>
          <cell r="D600">
            <v>4208.7504399999998</v>
          </cell>
          <cell r="E600">
            <v>126.323958</v>
          </cell>
          <cell r="F600">
            <v>120.30853142857143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4419.187962</v>
          </cell>
          <cell r="P600">
            <v>4208.7504399999998</v>
          </cell>
          <cell r="Q600">
            <v>126.323958</v>
          </cell>
          <cell r="R600">
            <v>120.30853142857143</v>
          </cell>
        </row>
        <row r="601">
          <cell r="A601" t="str">
            <v>0750</v>
          </cell>
          <cell r="B601" t="str">
            <v>CCL0750 Zhangjiakou 张家口市</v>
          </cell>
          <cell r="C601">
            <v>3446.3674769999998</v>
          </cell>
          <cell r="D601">
            <v>3282.2547399999999</v>
          </cell>
          <cell r="E601">
            <v>191.13755199999997</v>
          </cell>
          <cell r="F601">
            <v>182.03576380952379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3446.3674769999998</v>
          </cell>
          <cell r="P601">
            <v>3282.2547399999999</v>
          </cell>
          <cell r="Q601">
            <v>191.13755199999997</v>
          </cell>
          <cell r="R601">
            <v>182.03576380952379</v>
          </cell>
        </row>
        <row r="602">
          <cell r="A602" t="str">
            <v>0674</v>
          </cell>
          <cell r="B602" t="str">
            <v>CCL0674 Chende-county 承德县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</row>
        <row r="603">
          <cell r="A603" t="str">
            <v>0610</v>
          </cell>
          <cell r="B603" t="str">
            <v>CCL0610 Cangzhou-county 沧州市市-县</v>
          </cell>
          <cell r="C603">
            <v>3082.6766049999997</v>
          </cell>
          <cell r="D603">
            <v>2935.8824809523803</v>
          </cell>
          <cell r="E603">
            <v>150.72761700000001</v>
          </cell>
          <cell r="F603">
            <v>143.55011142857143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3082.6766049999997</v>
          </cell>
          <cell r="P603">
            <v>2935.8824809523803</v>
          </cell>
          <cell r="Q603">
            <v>150.72761700000001</v>
          </cell>
          <cell r="R603">
            <v>143.55011142857143</v>
          </cell>
        </row>
        <row r="604">
          <cell r="A604" t="str">
            <v>0740</v>
          </cell>
          <cell r="B604" t="str">
            <v>CCL0740 Gaobeidian 高碑店市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</row>
        <row r="605">
          <cell r="A605" t="str">
            <v>0710</v>
          </cell>
          <cell r="B605" t="str">
            <v>CCL0710 Baoding 保定市</v>
          </cell>
          <cell r="C605">
            <v>25284.066320000005</v>
          </cell>
          <cell r="D605">
            <v>24080.063161904767</v>
          </cell>
          <cell r="E605">
            <v>2087.8594839999996</v>
          </cell>
          <cell r="F605">
            <v>1988.4376038095234</v>
          </cell>
          <cell r="G605">
            <v>247.82371499999999</v>
          </cell>
          <cell r="H605">
            <v>236.0225857142857</v>
          </cell>
          <cell r="I605">
            <v>32.58137</v>
          </cell>
          <cell r="J605">
            <v>31.029876190476188</v>
          </cell>
          <cell r="K605">
            <v>2014.8977290000003</v>
          </cell>
          <cell r="L605">
            <v>1918.9502180952381</v>
          </cell>
          <cell r="M605">
            <v>254.643553</v>
          </cell>
          <cell r="N605">
            <v>242.5176695238095</v>
          </cell>
          <cell r="O605">
            <v>23021.344875999999</v>
          </cell>
          <cell r="P605">
            <v>21925.090358095236</v>
          </cell>
          <cell r="Q605">
            <v>1800.6345610000001</v>
          </cell>
          <cell r="R605">
            <v>1714.8900580952381</v>
          </cell>
        </row>
        <row r="606">
          <cell r="A606" t="str">
            <v>0727</v>
          </cell>
          <cell r="B606" t="str">
            <v>CCL0727 Zhuozhou 涿州市</v>
          </cell>
          <cell r="C606">
            <v>232.76868100000002</v>
          </cell>
          <cell r="D606">
            <v>221.68445809523811</v>
          </cell>
          <cell r="E606">
            <v>26.062092000000003</v>
          </cell>
          <cell r="F606">
            <v>24.821040000000004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232.76868100000002</v>
          </cell>
          <cell r="L606">
            <v>221.68445809523811</v>
          </cell>
          <cell r="M606">
            <v>26.062092000000003</v>
          </cell>
          <cell r="N606">
            <v>24.821040000000004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</row>
        <row r="607">
          <cell r="A607" t="str">
            <v>0625</v>
          </cell>
          <cell r="B607" t="str">
            <v>CCL0625 Renqiu 任丘市</v>
          </cell>
          <cell r="C607">
            <v>1740.023735</v>
          </cell>
          <cell r="D607">
            <v>1657.1654619047617</v>
          </cell>
          <cell r="E607">
            <v>71.008144000000001</v>
          </cell>
          <cell r="F607">
            <v>67.626803809523807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1740.023735</v>
          </cell>
          <cell r="P607">
            <v>1657.1654619047617</v>
          </cell>
          <cell r="Q607">
            <v>71.008144000000001</v>
          </cell>
          <cell r="R607">
            <v>67.626803809523807</v>
          </cell>
        </row>
        <row r="608">
          <cell r="A608" t="str">
            <v>0725</v>
          </cell>
          <cell r="B608" t="str">
            <v>CCL0725 Xushui-county 徐水县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</row>
        <row r="609">
          <cell r="A609" t="str">
            <v>0711</v>
          </cell>
          <cell r="B609" t="str">
            <v>CCL0711 Qingyuan-county 清苑县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</row>
        <row r="610">
          <cell r="A610" t="str">
            <v>0500</v>
          </cell>
          <cell r="B610" t="str">
            <v>CCL0500 Shijiazhuang 石家庄市</v>
          </cell>
          <cell r="C610">
            <v>38317.121380999997</v>
          </cell>
          <cell r="D610">
            <v>36492.496553333331</v>
          </cell>
          <cell r="E610">
            <v>2957.305703</v>
          </cell>
          <cell r="F610">
            <v>2816.4816219047616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7164.5541159999993</v>
          </cell>
          <cell r="L610">
            <v>6823.3848723809515</v>
          </cell>
          <cell r="M610">
            <v>1005.1355980000001</v>
          </cell>
          <cell r="N610">
            <v>957.27199809523813</v>
          </cell>
          <cell r="O610">
            <v>31152.567265000005</v>
          </cell>
          <cell r="P610">
            <v>29669.111680952385</v>
          </cell>
          <cell r="Q610">
            <v>1952.1701050000001</v>
          </cell>
          <cell r="R610">
            <v>1859.2096238095239</v>
          </cell>
        </row>
        <row r="611">
          <cell r="A611" t="str">
            <v>0521</v>
          </cell>
          <cell r="B611" t="str">
            <v>CCL0521 Gaocheng 藁城市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</row>
        <row r="612">
          <cell r="A612" t="str">
            <v>0523</v>
          </cell>
          <cell r="B612" t="str">
            <v>CCL0523 Xinji 辛集市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</row>
        <row r="613">
          <cell r="A613" t="str">
            <v>0560</v>
          </cell>
          <cell r="B613" t="str">
            <v>CCL0560 Handan 邯郸市</v>
          </cell>
          <cell r="C613">
            <v>4342.3071160000009</v>
          </cell>
          <cell r="D613">
            <v>4135.5305866666677</v>
          </cell>
          <cell r="E613">
            <v>369.20141999999998</v>
          </cell>
          <cell r="F613">
            <v>351.62039999999996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398.56257399999998</v>
          </cell>
          <cell r="L613">
            <v>379.58340380952376</v>
          </cell>
          <cell r="M613">
            <v>28.787960000000002</v>
          </cell>
          <cell r="N613">
            <v>27.417104761904763</v>
          </cell>
          <cell r="O613">
            <v>3943.7445419999995</v>
          </cell>
          <cell r="P613">
            <v>3755.9471828571423</v>
          </cell>
          <cell r="Q613">
            <v>340.41345999999999</v>
          </cell>
          <cell r="R613">
            <v>324.20329523809522</v>
          </cell>
        </row>
        <row r="614">
          <cell r="A614" t="str">
            <v>0540</v>
          </cell>
          <cell r="B614" t="str">
            <v>CCL0540 Xingtai-county 邢台市市-县</v>
          </cell>
          <cell r="C614">
            <v>1824.895649</v>
          </cell>
          <cell r="D614">
            <v>1737.9958561904762</v>
          </cell>
          <cell r="E614">
            <v>222.25089</v>
          </cell>
          <cell r="F614">
            <v>211.66751428571428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1824.895649</v>
          </cell>
          <cell r="P614">
            <v>1737.9958561904762</v>
          </cell>
          <cell r="Q614">
            <v>222.25089</v>
          </cell>
          <cell r="R614">
            <v>211.66751428571428</v>
          </cell>
        </row>
        <row r="615">
          <cell r="A615" t="str">
            <v>0530</v>
          </cell>
          <cell r="B615" t="str">
            <v>CCL0530 Hengshui 衡水市</v>
          </cell>
          <cell r="C615">
            <v>6203.9146370000008</v>
          </cell>
          <cell r="D615">
            <v>5908.4901304761906</v>
          </cell>
          <cell r="E615">
            <v>501.29896799999995</v>
          </cell>
          <cell r="F615">
            <v>477.42758857142849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6203.9146370000008</v>
          </cell>
          <cell r="P615">
            <v>5908.4901304761906</v>
          </cell>
          <cell r="Q615">
            <v>501.29896799999995</v>
          </cell>
          <cell r="R615">
            <v>477.42758857142849</v>
          </cell>
        </row>
        <row r="616">
          <cell r="A616" t="str">
            <v>0624</v>
          </cell>
          <cell r="B616" t="str">
            <v>CCL0624 Hejian 河间市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</row>
        <row r="617">
          <cell r="A617" t="str">
            <v>0611</v>
          </cell>
          <cell r="B617" t="str">
            <v>CCL0611 Huanghua 黄骅市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</row>
        <row r="618">
          <cell r="A618" t="str">
            <v>0563</v>
          </cell>
          <cell r="B618" t="str">
            <v>CCL0563 Wuan 武安市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</row>
        <row r="619">
          <cell r="A619" t="str">
            <v>0642</v>
          </cell>
          <cell r="B619" t="str">
            <v>CCL0642 Zunhua 遵化市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</row>
        <row r="620">
          <cell r="A620" t="str">
            <v>0577</v>
          </cell>
          <cell r="B620" t="str">
            <v>CCL0577 Guantao-county 馆陶县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</row>
        <row r="621">
          <cell r="A621" t="str">
            <v>0666</v>
          </cell>
          <cell r="B621" t="str">
            <v>CCL0666 Cangli-county 昌黎县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</row>
        <row r="622">
          <cell r="A622" t="str">
            <v>0754</v>
          </cell>
          <cell r="B622" t="str">
            <v>CCL0754 Huailai-county 怀来县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</row>
        <row r="623">
          <cell r="A623" t="str">
            <v>0555</v>
          </cell>
          <cell r="B623" t="str">
            <v>CCL0555 Ningjin-county 宁晋县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</row>
        <row r="624">
          <cell r="A624" t="str">
            <v>0522</v>
          </cell>
          <cell r="B624" t="str">
            <v>CCL0522 Jinzhou 晋州市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</row>
        <row r="625">
          <cell r="A625" t="str">
            <v>0655</v>
          </cell>
          <cell r="B625" t="str">
            <v>CCL0655 Guan-county 固安县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</row>
        <row r="626">
          <cell r="A626" t="str">
            <v>0657</v>
          </cell>
          <cell r="B626" t="str">
            <v>CCL0657 Bazhou 霸州市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</row>
        <row r="627">
          <cell r="A627" t="str">
            <v>0538</v>
          </cell>
          <cell r="B627" t="str">
            <v>CCL0538 Shenzhou 深州市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</row>
        <row r="628">
          <cell r="A628" t="str">
            <v>0508</v>
          </cell>
          <cell r="B628" t="str">
            <v>CCL0508 Zhengding-county 正定县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</row>
        <row r="629">
          <cell r="A629" t="str">
            <v>0300</v>
          </cell>
          <cell r="B629" t="str">
            <v>CCL0300 Taiyuan 太原市</v>
          </cell>
          <cell r="C629">
            <v>23181.813821</v>
          </cell>
          <cell r="D629">
            <v>22077.917924761903</v>
          </cell>
          <cell r="E629">
            <v>1818.18192</v>
          </cell>
          <cell r="F629">
            <v>1731.6018285714285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6872.5983429999997</v>
          </cell>
          <cell r="L629">
            <v>6545.331755238095</v>
          </cell>
          <cell r="M629">
            <v>600.301466</v>
          </cell>
          <cell r="N629">
            <v>571.71568190476194</v>
          </cell>
          <cell r="O629">
            <v>16309.215478</v>
          </cell>
          <cell r="P629">
            <v>15532.586169523809</v>
          </cell>
          <cell r="Q629">
            <v>1217.8804540000001</v>
          </cell>
          <cell r="R629">
            <v>1159.8861466666667</v>
          </cell>
        </row>
        <row r="630">
          <cell r="A630" t="str">
            <v>0450</v>
          </cell>
          <cell r="B630" t="str">
            <v>CCL0450 Yangquan 阳泉市</v>
          </cell>
          <cell r="C630">
            <v>1735.2988639999999</v>
          </cell>
          <cell r="D630">
            <v>1652.6655847619045</v>
          </cell>
          <cell r="E630">
            <v>107.69303100000002</v>
          </cell>
          <cell r="F630">
            <v>102.56479142857144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1735.2988639999999</v>
          </cell>
          <cell r="P630">
            <v>1652.6655847619045</v>
          </cell>
          <cell r="Q630">
            <v>107.69303100000002</v>
          </cell>
          <cell r="R630">
            <v>102.56479142857144</v>
          </cell>
        </row>
        <row r="631">
          <cell r="A631" t="str">
            <v>0340</v>
          </cell>
          <cell r="B631" t="str">
            <v>CCL0340 Xinzhou 忻州市</v>
          </cell>
          <cell r="C631">
            <v>342.59952300000003</v>
          </cell>
          <cell r="D631">
            <v>326.28525999999999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342.59952300000003</v>
          </cell>
          <cell r="P631">
            <v>326.28525999999999</v>
          </cell>
          <cell r="Q631">
            <v>0</v>
          </cell>
          <cell r="R631">
            <v>0</v>
          </cell>
        </row>
        <row r="632">
          <cell r="A632" t="str">
            <v>0323</v>
          </cell>
          <cell r="B632" t="str">
            <v>CCL0323 Xiaoyi 孝义市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</row>
        <row r="633">
          <cell r="A633" t="str">
            <v>0311</v>
          </cell>
          <cell r="B633" t="str">
            <v>CCL0311 Pingyao-county 平遥县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</row>
        <row r="634">
          <cell r="A634" t="str">
            <v>0330</v>
          </cell>
          <cell r="B634" t="str">
            <v>CCL0330 Lishi 离石市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</row>
        <row r="635">
          <cell r="A635" t="str">
            <v>0410</v>
          </cell>
          <cell r="B635" t="str">
            <v>CCL0410 Linfen 临汾市</v>
          </cell>
          <cell r="C635">
            <v>3039.9419660000003</v>
          </cell>
          <cell r="D635">
            <v>2895.1828247619051</v>
          </cell>
          <cell r="E635">
            <v>229.89946800000001</v>
          </cell>
          <cell r="F635">
            <v>218.9518742857143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3039.9419660000003</v>
          </cell>
          <cell r="P635">
            <v>2895.1828247619051</v>
          </cell>
          <cell r="Q635">
            <v>229.89946800000001</v>
          </cell>
          <cell r="R635">
            <v>218.9518742857143</v>
          </cell>
        </row>
        <row r="636">
          <cell r="A636" t="str">
            <v>0314</v>
          </cell>
          <cell r="B636" t="str">
            <v>CCL0314 Huozhou 霍州市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</row>
        <row r="637">
          <cell r="A637" t="str">
            <v>0440</v>
          </cell>
          <cell r="B637" t="str">
            <v>CCL0440 Yuncheng 运城市</v>
          </cell>
          <cell r="C637">
            <v>2326.7802149999998</v>
          </cell>
          <cell r="D637">
            <v>2215.9811571428568</v>
          </cell>
          <cell r="E637">
            <v>148.331287</v>
          </cell>
          <cell r="F637">
            <v>141.26789238095239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2326.7802149999998</v>
          </cell>
          <cell r="P637">
            <v>2215.9811571428568</v>
          </cell>
          <cell r="Q637">
            <v>148.331287</v>
          </cell>
          <cell r="R637">
            <v>141.26789238095239</v>
          </cell>
        </row>
        <row r="638">
          <cell r="A638" t="str">
            <v>0370</v>
          </cell>
          <cell r="B638" t="str">
            <v>CCL0370 Datong 大同市</v>
          </cell>
          <cell r="C638">
            <v>4606.7413629999992</v>
          </cell>
          <cell r="D638">
            <v>4387.3727266666656</v>
          </cell>
          <cell r="E638">
            <v>822.90106199999991</v>
          </cell>
          <cell r="F638">
            <v>783.71529714285703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4606.7413629999992</v>
          </cell>
          <cell r="P638">
            <v>4387.3727266666656</v>
          </cell>
          <cell r="Q638">
            <v>822.90106199999991</v>
          </cell>
          <cell r="R638">
            <v>783.71529714285703</v>
          </cell>
        </row>
        <row r="639">
          <cell r="A639" t="str">
            <v>0360</v>
          </cell>
          <cell r="B639" t="str">
            <v>CCL0360 Shochen 朔城区</v>
          </cell>
          <cell r="C639">
            <v>320.94772499999993</v>
          </cell>
          <cell r="D639">
            <v>305.66449999999992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320.94772499999993</v>
          </cell>
          <cell r="P639">
            <v>305.66449999999992</v>
          </cell>
          <cell r="Q639">
            <v>0</v>
          </cell>
          <cell r="R639">
            <v>0</v>
          </cell>
        </row>
        <row r="640">
          <cell r="A640" t="str">
            <v>0460</v>
          </cell>
          <cell r="B640" t="str">
            <v>CCL0460 Changzhi 长治市</v>
          </cell>
          <cell r="C640">
            <v>2740.0337090000003</v>
          </cell>
          <cell r="D640">
            <v>2609.5559133333336</v>
          </cell>
          <cell r="E640">
            <v>58.505467000000003</v>
          </cell>
          <cell r="F640">
            <v>55.719492380952381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2740.0337090000003</v>
          </cell>
          <cell r="P640">
            <v>2609.5559133333336</v>
          </cell>
          <cell r="Q640">
            <v>58.505467000000003</v>
          </cell>
          <cell r="R640">
            <v>55.719492380952381</v>
          </cell>
        </row>
        <row r="641">
          <cell r="A641" t="str">
            <v>0480</v>
          </cell>
          <cell r="B641" t="str">
            <v>CCL0480 Jincheng 晋城市</v>
          </cell>
          <cell r="C641">
            <v>114.986312</v>
          </cell>
          <cell r="D641">
            <v>109.51077333333333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114.986312</v>
          </cell>
          <cell r="P641">
            <v>109.51077333333333</v>
          </cell>
          <cell r="Q641">
            <v>0</v>
          </cell>
          <cell r="R641">
            <v>0</v>
          </cell>
        </row>
        <row r="642">
          <cell r="A642" t="str">
            <v>1100</v>
          </cell>
          <cell r="B642" t="str">
            <v>CCL1100 Shenyang 沈阳市</v>
          </cell>
          <cell r="C642">
            <v>35822.574313999998</v>
          </cell>
          <cell r="D642">
            <v>34116.737441904756</v>
          </cell>
          <cell r="E642">
            <v>4152.6596550000004</v>
          </cell>
          <cell r="F642">
            <v>3954.9139571428573</v>
          </cell>
          <cell r="G642">
            <v>5133.8952709999994</v>
          </cell>
          <cell r="H642">
            <v>4889.4240676190466</v>
          </cell>
          <cell r="I642">
            <v>544.98437999999987</v>
          </cell>
          <cell r="J642">
            <v>519.03274285714269</v>
          </cell>
          <cell r="K642">
            <v>6043.9419390000003</v>
          </cell>
          <cell r="L642">
            <v>5756.1351800000002</v>
          </cell>
          <cell r="M642">
            <v>696.62518399999999</v>
          </cell>
          <cell r="N642">
            <v>663.45255619047612</v>
          </cell>
          <cell r="O642">
            <v>24644.737104</v>
          </cell>
          <cell r="P642">
            <v>23471.178194285712</v>
          </cell>
          <cell r="Q642">
            <v>2911.0500910000001</v>
          </cell>
          <cell r="R642">
            <v>2772.428658095238</v>
          </cell>
        </row>
        <row r="643">
          <cell r="A643" t="str">
            <v>1103</v>
          </cell>
          <cell r="B643" t="str">
            <v>CCL1103 Xinmin 新民市</v>
          </cell>
          <cell r="C643">
            <v>-7.7428929999999996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-7.7428929999999996</v>
          </cell>
          <cell r="P643">
            <v>0</v>
          </cell>
          <cell r="Q643">
            <v>0</v>
          </cell>
          <cell r="R643">
            <v>0</v>
          </cell>
        </row>
        <row r="644">
          <cell r="A644" t="str">
            <v>1102</v>
          </cell>
          <cell r="B644" t="str">
            <v>CCL1102 Liaozhong-county 辽中县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</row>
        <row r="645">
          <cell r="A645" t="str">
            <v>1140</v>
          </cell>
          <cell r="B645" t="str">
            <v>CCL1140 Anshan 鞍山市</v>
          </cell>
          <cell r="C645">
            <v>5089.8646860000008</v>
          </cell>
          <cell r="D645">
            <v>4847.4901771428576</v>
          </cell>
          <cell r="E645">
            <v>357.60013399999997</v>
          </cell>
          <cell r="F645">
            <v>340.57155619047614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158.49099800000002</v>
          </cell>
          <cell r="L645">
            <v>150.94380761904762</v>
          </cell>
          <cell r="M645">
            <v>0</v>
          </cell>
          <cell r="N645">
            <v>0</v>
          </cell>
          <cell r="O645">
            <v>4931.3736880000006</v>
          </cell>
          <cell r="P645">
            <v>4696.5463695238095</v>
          </cell>
          <cell r="Q645">
            <v>357.60013399999997</v>
          </cell>
          <cell r="R645">
            <v>340.57155619047614</v>
          </cell>
        </row>
        <row r="646">
          <cell r="A646" t="str">
            <v>1143</v>
          </cell>
          <cell r="B646" t="str">
            <v>CCL1143 Youyan-county 岫岩县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</row>
        <row r="647">
          <cell r="A647" t="str">
            <v>1130</v>
          </cell>
          <cell r="B647" t="str">
            <v>CCL1130 Fushun 抚顺市</v>
          </cell>
          <cell r="C647">
            <v>1914.6008510000001</v>
          </cell>
          <cell r="D647">
            <v>1823.4293819047621</v>
          </cell>
          <cell r="E647">
            <v>207.26611600000001</v>
          </cell>
          <cell r="F647">
            <v>197.39630095238095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1914.6008510000001</v>
          </cell>
          <cell r="P647">
            <v>1823.4293819047621</v>
          </cell>
          <cell r="Q647">
            <v>207.26611600000001</v>
          </cell>
          <cell r="R647">
            <v>197.39630095238095</v>
          </cell>
        </row>
        <row r="648">
          <cell r="A648" t="str">
            <v>1150</v>
          </cell>
          <cell r="B648" t="str">
            <v>CCL1150 Yingkou 营口市</v>
          </cell>
          <cell r="C648">
            <v>2922.6782149999999</v>
          </cell>
          <cell r="D648">
            <v>2783.5030619047616</v>
          </cell>
          <cell r="E648">
            <v>586.55854399999998</v>
          </cell>
          <cell r="F648">
            <v>558.62718476190469</v>
          </cell>
          <cell r="G648">
            <v>194.18775399999998</v>
          </cell>
          <cell r="H648">
            <v>184.94071809523808</v>
          </cell>
          <cell r="I648">
            <v>194.18775399999998</v>
          </cell>
          <cell r="J648">
            <v>184.94071809523808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2728.4904609999999</v>
          </cell>
          <cell r="P648">
            <v>2598.5623438095236</v>
          </cell>
          <cell r="Q648">
            <v>392.37079000000006</v>
          </cell>
          <cell r="R648">
            <v>373.68646666666672</v>
          </cell>
        </row>
        <row r="649">
          <cell r="A649" t="str">
            <v>1180</v>
          </cell>
          <cell r="B649" t="str">
            <v>CCL1180 Dandong 丹东市</v>
          </cell>
          <cell r="C649">
            <v>1280.2470659999997</v>
          </cell>
          <cell r="D649">
            <v>1219.2829199999996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298.13075200000003</v>
          </cell>
          <cell r="L649">
            <v>283.93404952380956</v>
          </cell>
          <cell r="M649">
            <v>0</v>
          </cell>
          <cell r="N649">
            <v>0</v>
          </cell>
          <cell r="O649">
            <v>982.11631399999999</v>
          </cell>
          <cell r="P649">
            <v>935.34887047619043</v>
          </cell>
          <cell r="Q649">
            <v>0</v>
          </cell>
          <cell r="R649">
            <v>0</v>
          </cell>
        </row>
        <row r="650">
          <cell r="A650" t="str">
            <v>1181</v>
          </cell>
          <cell r="B650" t="str">
            <v>CCL1181 Fengcheng 凤城市</v>
          </cell>
          <cell r="C650">
            <v>-6.6987160000000001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-6.6987160000000001</v>
          </cell>
          <cell r="P650">
            <v>0</v>
          </cell>
          <cell r="Q650">
            <v>0</v>
          </cell>
          <cell r="R650">
            <v>0</v>
          </cell>
        </row>
        <row r="651">
          <cell r="A651" t="str">
            <v>1170</v>
          </cell>
          <cell r="B651" t="str">
            <v>CCL1170 Benxi 本溪市</v>
          </cell>
          <cell r="C651">
            <v>1536.2241469999997</v>
          </cell>
          <cell r="D651">
            <v>1463.0706161904759</v>
          </cell>
          <cell r="E651">
            <v>77.920780000000008</v>
          </cell>
          <cell r="F651">
            <v>74.210266666666669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276.89222599999999</v>
          </cell>
          <cell r="L651">
            <v>263.70688190476187</v>
          </cell>
          <cell r="M651">
            <v>0</v>
          </cell>
          <cell r="N651">
            <v>0</v>
          </cell>
          <cell r="O651">
            <v>1259.331921</v>
          </cell>
          <cell r="P651">
            <v>1199.3637342857141</v>
          </cell>
          <cell r="Q651">
            <v>77.920780000000008</v>
          </cell>
          <cell r="R651">
            <v>74.210266666666669</v>
          </cell>
        </row>
        <row r="652">
          <cell r="A652" t="str">
            <v>1120</v>
          </cell>
          <cell r="B652" t="str">
            <v>CCL1120 Tieling 铁岭市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</row>
        <row r="653">
          <cell r="A653" t="str">
            <v>1127</v>
          </cell>
          <cell r="B653" t="str">
            <v>CCL1127 Tiefa 铁法市</v>
          </cell>
          <cell r="C653">
            <v>-4.3027559999999996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-4.3027559999999996</v>
          </cell>
          <cell r="P653">
            <v>0</v>
          </cell>
          <cell r="Q653">
            <v>0</v>
          </cell>
          <cell r="R653">
            <v>0</v>
          </cell>
        </row>
        <row r="654">
          <cell r="A654" t="str">
            <v>1110</v>
          </cell>
          <cell r="B654" t="str">
            <v>CCL1110 Liaoyang-county 辽阳市市-县</v>
          </cell>
          <cell r="C654">
            <v>2866.002743</v>
          </cell>
          <cell r="D654">
            <v>2729.5264219047617</v>
          </cell>
          <cell r="E654">
            <v>140.22402299999999</v>
          </cell>
          <cell r="F654">
            <v>133.54668857142855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2866.002743</v>
          </cell>
          <cell r="P654">
            <v>2729.5264219047617</v>
          </cell>
          <cell r="Q654">
            <v>140.22402299999999</v>
          </cell>
          <cell r="R654">
            <v>133.54668857142855</v>
          </cell>
        </row>
        <row r="655">
          <cell r="A655" t="str">
            <v>1142</v>
          </cell>
          <cell r="B655" t="str">
            <v>CCL1142 Haicheng 海城市</v>
          </cell>
          <cell r="C655">
            <v>1284.5946570000001</v>
          </cell>
          <cell r="D655">
            <v>1223.423482857143</v>
          </cell>
          <cell r="E655">
            <v>89.572185000000005</v>
          </cell>
          <cell r="F655">
            <v>85.306842857142854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1284.5946570000001</v>
          </cell>
          <cell r="P655">
            <v>1223.423482857143</v>
          </cell>
          <cell r="Q655">
            <v>89.572185000000005</v>
          </cell>
          <cell r="R655">
            <v>85.306842857142854</v>
          </cell>
        </row>
        <row r="656">
          <cell r="A656" t="str">
            <v>1240</v>
          </cell>
          <cell r="B656" t="str">
            <v>CCL1240 Panjin 盘锦市</v>
          </cell>
          <cell r="C656">
            <v>2492.152161</v>
          </cell>
          <cell r="D656">
            <v>2373.4782485714286</v>
          </cell>
          <cell r="E656">
            <v>355.83803</v>
          </cell>
          <cell r="F656">
            <v>338.89336190476189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2492.152161</v>
          </cell>
          <cell r="P656">
            <v>2373.4782485714286</v>
          </cell>
          <cell r="Q656">
            <v>355.83803</v>
          </cell>
          <cell r="R656">
            <v>338.89336190476189</v>
          </cell>
        </row>
        <row r="657">
          <cell r="A657" t="str">
            <v>1123</v>
          </cell>
          <cell r="B657" t="str">
            <v>CCL1123 Kaiyuan 开原市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</row>
        <row r="658">
          <cell r="A658" t="str">
            <v>1151</v>
          </cell>
          <cell r="B658" t="str">
            <v>CCL1151 Dashiqiao 大石桥市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</row>
        <row r="659">
          <cell r="A659" t="str">
            <v>1160</v>
          </cell>
          <cell r="B659" t="str">
            <v>CCL1160 Dalian 大连市</v>
          </cell>
          <cell r="C659">
            <v>17020.013209000001</v>
          </cell>
          <cell r="D659">
            <v>16209.53638952381</v>
          </cell>
          <cell r="E659">
            <v>1643.7258080000001</v>
          </cell>
          <cell r="F659">
            <v>1565.4531504761906</v>
          </cell>
          <cell r="G659">
            <v>3961.24775</v>
          </cell>
          <cell r="H659">
            <v>3772.6169047619046</v>
          </cell>
          <cell r="I659">
            <v>313.14334099999996</v>
          </cell>
          <cell r="J659">
            <v>298.2317533333333</v>
          </cell>
          <cell r="K659">
            <v>5495.5733769999988</v>
          </cell>
          <cell r="L659">
            <v>5233.8794066666651</v>
          </cell>
          <cell r="M659">
            <v>551.96727099999998</v>
          </cell>
          <cell r="N659">
            <v>525.68311523809518</v>
          </cell>
          <cell r="O659">
            <v>7563.1920819999996</v>
          </cell>
          <cell r="P659">
            <v>7203.0400780952377</v>
          </cell>
          <cell r="Q659">
            <v>778.61519599999997</v>
          </cell>
          <cell r="R659">
            <v>741.53828190476179</v>
          </cell>
        </row>
        <row r="660">
          <cell r="A660" t="str">
            <v>1163</v>
          </cell>
          <cell r="B660" t="str">
            <v>CCL1163 Wafangdian 瓦房店市</v>
          </cell>
          <cell r="C660">
            <v>380.54339399999998</v>
          </cell>
          <cell r="D660">
            <v>362.42227999999994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380.54339399999998</v>
          </cell>
          <cell r="P660">
            <v>362.42227999999994</v>
          </cell>
          <cell r="Q660">
            <v>0</v>
          </cell>
          <cell r="R660">
            <v>0</v>
          </cell>
        </row>
        <row r="661">
          <cell r="A661" t="str">
            <v>1162</v>
          </cell>
          <cell r="B661" t="str">
            <v>CCL1162 Pulandian 普兰店市</v>
          </cell>
          <cell r="C661">
            <v>1612.5411119999999</v>
          </cell>
          <cell r="D661">
            <v>1535.7534399999997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1612.5411119999999</v>
          </cell>
          <cell r="P661">
            <v>1535.7534399999997</v>
          </cell>
          <cell r="Q661">
            <v>0</v>
          </cell>
          <cell r="R661">
            <v>0</v>
          </cell>
        </row>
        <row r="662">
          <cell r="A662" t="str">
            <v>1210</v>
          </cell>
          <cell r="B662" t="str">
            <v>CCL1210 Jinzhou 锦州市</v>
          </cell>
          <cell r="C662">
            <v>3193.2509989999999</v>
          </cell>
          <cell r="D662">
            <v>3041.1914276190473</v>
          </cell>
          <cell r="E662">
            <v>625.37250900000004</v>
          </cell>
          <cell r="F662">
            <v>595.59286571428572</v>
          </cell>
          <cell r="G662">
            <v>398.41902099999999</v>
          </cell>
          <cell r="H662">
            <v>379.44668666666666</v>
          </cell>
          <cell r="I662">
            <v>113.384297</v>
          </cell>
          <cell r="J662">
            <v>107.98504476190476</v>
          </cell>
          <cell r="K662">
            <v>18.398469000000002</v>
          </cell>
          <cell r="L662">
            <v>17.522351428571429</v>
          </cell>
          <cell r="M662">
            <v>0</v>
          </cell>
          <cell r="N662">
            <v>0</v>
          </cell>
          <cell r="O662">
            <v>2776.4335089999995</v>
          </cell>
          <cell r="P662">
            <v>2644.2223895238089</v>
          </cell>
          <cell r="Q662">
            <v>511.98821199999998</v>
          </cell>
          <cell r="R662">
            <v>487.60782095238091</v>
          </cell>
        </row>
        <row r="663">
          <cell r="A663" t="str">
            <v>1230</v>
          </cell>
          <cell r="B663" t="str">
            <v>CCL1230 Fuxin 阜新市</v>
          </cell>
          <cell r="C663">
            <v>755.03347199999996</v>
          </cell>
          <cell r="D663">
            <v>719.07949714285712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755.03347199999996</v>
          </cell>
          <cell r="P663">
            <v>719.07949714285712</v>
          </cell>
          <cell r="Q663">
            <v>0</v>
          </cell>
          <cell r="R663">
            <v>0</v>
          </cell>
        </row>
        <row r="664">
          <cell r="A664" t="str">
            <v>1220</v>
          </cell>
          <cell r="B664" t="str">
            <v>CCL1220 Chaoyang-county 朝阳市市-县</v>
          </cell>
          <cell r="C664">
            <v>1138.9867660000002</v>
          </cell>
          <cell r="D664">
            <v>1084.7493009523812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1138.9867660000002</v>
          </cell>
          <cell r="P664">
            <v>1084.7493009523812</v>
          </cell>
          <cell r="Q664">
            <v>0</v>
          </cell>
          <cell r="R664">
            <v>0</v>
          </cell>
        </row>
        <row r="665">
          <cell r="A665" t="str">
            <v>1250</v>
          </cell>
          <cell r="B665" t="str">
            <v>CCL1250 Huludao 葫芦岛市</v>
          </cell>
          <cell r="C665">
            <v>1091.7540550000001</v>
          </cell>
          <cell r="D665">
            <v>1039.7657666666667</v>
          </cell>
          <cell r="E665">
            <v>57.848654999999994</v>
          </cell>
          <cell r="F665">
            <v>55.093957142857136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1091.7540550000001</v>
          </cell>
          <cell r="P665">
            <v>1039.7657666666667</v>
          </cell>
          <cell r="Q665">
            <v>57.848654999999994</v>
          </cell>
          <cell r="R665">
            <v>55.093957142857136</v>
          </cell>
        </row>
        <row r="666">
          <cell r="A666" t="str">
            <v>1252</v>
          </cell>
          <cell r="B666" t="str">
            <v>CCL1252 Suizhong-county 绥中县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</row>
        <row r="667">
          <cell r="A667" t="str">
            <v>1133</v>
          </cell>
          <cell r="B667" t="str">
            <v>CCL1133 Qingyuan-county 清原县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</row>
        <row r="668">
          <cell r="A668" t="str">
            <v>1211</v>
          </cell>
          <cell r="B668" t="str">
            <v>CCL1211 Yi-county 义县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</row>
        <row r="669">
          <cell r="A669" t="str">
            <v>1182</v>
          </cell>
          <cell r="B669" t="str">
            <v>CCL1182 Kuandian-county 宽甸县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</row>
        <row r="670">
          <cell r="A670" t="str">
            <v>1164</v>
          </cell>
          <cell r="B670" t="str">
            <v>CCL1164 Zhuanghe 庄河市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</row>
        <row r="671">
          <cell r="A671" t="str">
            <v>1300</v>
          </cell>
          <cell r="B671" t="str">
            <v>CCL1300 Changchun 长春市</v>
          </cell>
          <cell r="C671">
            <v>17344.803946</v>
          </cell>
          <cell r="D671">
            <v>16518.860900952379</v>
          </cell>
          <cell r="E671">
            <v>1860.4650750000001</v>
          </cell>
          <cell r="F671">
            <v>1771.8715</v>
          </cell>
          <cell r="G671">
            <v>629.77881300000001</v>
          </cell>
          <cell r="H671">
            <v>599.78934571428567</v>
          </cell>
          <cell r="I671">
            <v>575.200245</v>
          </cell>
          <cell r="J671">
            <v>547.80975714285717</v>
          </cell>
          <cell r="K671">
            <v>844.2100979999999</v>
          </cell>
          <cell r="L671">
            <v>804.009617142857</v>
          </cell>
          <cell r="M671">
            <v>0</v>
          </cell>
          <cell r="N671">
            <v>0</v>
          </cell>
          <cell r="O671">
            <v>15870.815035</v>
          </cell>
          <cell r="P671">
            <v>15115.061938095238</v>
          </cell>
          <cell r="Q671">
            <v>1285.2648299999998</v>
          </cell>
          <cell r="R671">
            <v>1224.0617428571427</v>
          </cell>
        </row>
        <row r="672">
          <cell r="A672" t="str">
            <v>1304</v>
          </cell>
          <cell r="B672" t="str">
            <v>CCL1304 Yushu 榆树市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</row>
        <row r="673">
          <cell r="A673" t="str">
            <v>1303</v>
          </cell>
          <cell r="B673" t="str">
            <v>CCL1303 Dehui 德惠市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</row>
        <row r="674">
          <cell r="A674" t="str">
            <v>1320</v>
          </cell>
          <cell r="B674" t="str">
            <v>CCL1320 Jilin 吉林市</v>
          </cell>
          <cell r="C674">
            <v>3586.7827150000003</v>
          </cell>
          <cell r="D674">
            <v>3415.9835380952381</v>
          </cell>
          <cell r="E674">
            <v>342.54819399999997</v>
          </cell>
          <cell r="F674">
            <v>326.23637523809521</v>
          </cell>
          <cell r="G674">
            <v>1553.7042420000002</v>
          </cell>
          <cell r="H674">
            <v>1479.7183257142858</v>
          </cell>
          <cell r="I674">
            <v>177.24032</v>
          </cell>
          <cell r="J674">
            <v>168.80030476190475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2033.078473</v>
          </cell>
          <cell r="P674">
            <v>1936.2652123809523</v>
          </cell>
          <cell r="Q674">
            <v>165.307874</v>
          </cell>
          <cell r="R674">
            <v>157.43607047619048</v>
          </cell>
        </row>
        <row r="675">
          <cell r="A675" t="str">
            <v>1361</v>
          </cell>
          <cell r="B675" t="str">
            <v>CCL1361 Gongzhuling 公主岭市</v>
          </cell>
          <cell r="C675">
            <v>176.22122999999999</v>
          </cell>
          <cell r="D675">
            <v>167.82974285714283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176.22122999999999</v>
          </cell>
          <cell r="P675">
            <v>167.82974285714283</v>
          </cell>
          <cell r="Q675">
            <v>0</v>
          </cell>
          <cell r="R675">
            <v>0</v>
          </cell>
        </row>
        <row r="676">
          <cell r="A676" t="str">
            <v>1305</v>
          </cell>
          <cell r="B676" t="str">
            <v>CCL1305 Jiutai 九台市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</row>
        <row r="677">
          <cell r="A677" t="str">
            <v>1350</v>
          </cell>
          <cell r="B677" t="str">
            <v>CCL1350 Meihekou 梅河口市</v>
          </cell>
          <cell r="C677">
            <v>1093.785355</v>
          </cell>
          <cell r="D677">
            <v>1041.7003380952381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1093.785355</v>
          </cell>
          <cell r="P677">
            <v>1041.7003380952381</v>
          </cell>
          <cell r="Q677">
            <v>0</v>
          </cell>
          <cell r="R677">
            <v>0</v>
          </cell>
        </row>
        <row r="678">
          <cell r="A678" t="str">
            <v>1340</v>
          </cell>
          <cell r="B678" t="str">
            <v>CCL1340 Tonghua 通化市</v>
          </cell>
          <cell r="C678">
            <v>758.89528099999984</v>
          </cell>
          <cell r="D678">
            <v>722.75741047619033</v>
          </cell>
          <cell r="E678">
            <v>77.952147999999994</v>
          </cell>
          <cell r="F678">
            <v>74.240140952380941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758.89528099999984</v>
          </cell>
          <cell r="P678">
            <v>722.75741047619033</v>
          </cell>
          <cell r="Q678">
            <v>77.952147999999994</v>
          </cell>
          <cell r="R678">
            <v>74.240140952380941</v>
          </cell>
        </row>
        <row r="679">
          <cell r="A679" t="str">
            <v>1360</v>
          </cell>
          <cell r="B679" t="str">
            <v>CCL1360 Siping 四平市</v>
          </cell>
          <cell r="C679">
            <v>1083.8954500000002</v>
          </cell>
          <cell r="D679">
            <v>1032.2813809523811</v>
          </cell>
          <cell r="E679">
            <v>95.757360000000006</v>
          </cell>
          <cell r="F679">
            <v>91.197485714285719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1083.8954500000002</v>
          </cell>
          <cell r="P679">
            <v>1032.2813809523811</v>
          </cell>
          <cell r="Q679">
            <v>95.757360000000006</v>
          </cell>
          <cell r="R679">
            <v>91.197485714285719</v>
          </cell>
        </row>
        <row r="680">
          <cell r="A680" t="str">
            <v>1362</v>
          </cell>
          <cell r="B680" t="str">
            <v>CCL1362 Liaoyuan 辽源市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</row>
        <row r="681">
          <cell r="A681" t="str">
            <v>1343</v>
          </cell>
          <cell r="B681" t="str">
            <v>CCL1343 Baishan 白山市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</row>
        <row r="682">
          <cell r="A682" t="str">
            <v>1330</v>
          </cell>
          <cell r="B682" t="str">
            <v>CCL1330 Yanji 延吉市</v>
          </cell>
          <cell r="C682">
            <v>1156.8285309999999</v>
          </cell>
          <cell r="D682">
            <v>1101.7414580952379</v>
          </cell>
          <cell r="E682">
            <v>69.734403</v>
          </cell>
          <cell r="F682">
            <v>66.413717142857138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1156.8285309999999</v>
          </cell>
          <cell r="P682">
            <v>1101.7414580952379</v>
          </cell>
          <cell r="Q682">
            <v>69.734403</v>
          </cell>
          <cell r="R682">
            <v>66.413717142857138</v>
          </cell>
        </row>
        <row r="683">
          <cell r="A683" t="str">
            <v>1337</v>
          </cell>
          <cell r="B683" t="str">
            <v>CCL1337 Duihua 敦化市</v>
          </cell>
          <cell r="C683">
            <v>-11.013214999999999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-11.013214999999999</v>
          </cell>
          <cell r="P683">
            <v>0</v>
          </cell>
          <cell r="Q683">
            <v>0</v>
          </cell>
          <cell r="R683">
            <v>0</v>
          </cell>
        </row>
        <row r="684">
          <cell r="A684" t="str">
            <v>1370</v>
          </cell>
          <cell r="B684" t="str">
            <v>CCL1370 Baicheng 白城市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</row>
        <row r="685">
          <cell r="A685" t="str">
            <v>1380</v>
          </cell>
          <cell r="B685" t="str">
            <v>CCL1380 Songyuan 松源市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</row>
        <row r="686">
          <cell r="A686" t="str">
            <v>1371</v>
          </cell>
          <cell r="B686" t="str">
            <v>CCL1371 Saunan 洮南市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</row>
        <row r="687">
          <cell r="A687" t="str">
            <v>1500</v>
          </cell>
          <cell r="B687" t="str">
            <v>CCL1500 Haerbing 哈尔滨市</v>
          </cell>
          <cell r="C687">
            <v>16136.538555000001</v>
          </cell>
          <cell r="D687">
            <v>15368.131957142858</v>
          </cell>
          <cell r="E687">
            <v>1460.2841720000001</v>
          </cell>
          <cell r="F687">
            <v>1390.7468304761906</v>
          </cell>
          <cell r="G687">
            <v>919.28215000000012</v>
          </cell>
          <cell r="H687">
            <v>875.50680952380958</v>
          </cell>
          <cell r="I687">
            <v>223.00053100000002</v>
          </cell>
          <cell r="J687">
            <v>212.38145809523812</v>
          </cell>
          <cell r="K687">
            <v>2573.216445</v>
          </cell>
          <cell r="L687">
            <v>2450.6823285714286</v>
          </cell>
          <cell r="M687">
            <v>285.91022699999996</v>
          </cell>
          <cell r="N687">
            <v>272.29545428571424</v>
          </cell>
          <cell r="O687">
            <v>12644.039959999998</v>
          </cell>
          <cell r="P687">
            <v>12041.942819047617</v>
          </cell>
          <cell r="Q687">
            <v>951.37341400000003</v>
          </cell>
          <cell r="R687">
            <v>906.06991809523811</v>
          </cell>
        </row>
        <row r="688">
          <cell r="A688" t="str">
            <v>1630</v>
          </cell>
          <cell r="B688" t="str">
            <v>CCL1630 Daqing 大庆市</v>
          </cell>
          <cell r="C688">
            <v>5581.8696920000002</v>
          </cell>
          <cell r="D688">
            <v>5316.0663733333331</v>
          </cell>
          <cell r="E688">
            <v>916.02019999999993</v>
          </cell>
          <cell r="F688">
            <v>872.40019047619035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5581.8696920000002</v>
          </cell>
          <cell r="P688">
            <v>5316.0663733333331</v>
          </cell>
          <cell r="Q688">
            <v>916.02019999999993</v>
          </cell>
          <cell r="R688">
            <v>872.40019047619035</v>
          </cell>
        </row>
        <row r="689">
          <cell r="A689" t="str">
            <v>1610</v>
          </cell>
          <cell r="B689" t="str">
            <v>CCL1610 Qiqihaer 齐齐哈尔市</v>
          </cell>
          <cell r="C689">
            <v>8443.1047319999998</v>
          </cell>
          <cell r="D689">
            <v>8041.0521257142855</v>
          </cell>
          <cell r="E689">
            <v>798.74106099999995</v>
          </cell>
          <cell r="F689">
            <v>760.70577238095234</v>
          </cell>
          <cell r="G689">
            <v>898.90699099999995</v>
          </cell>
          <cell r="H689">
            <v>856.10189619047605</v>
          </cell>
          <cell r="I689">
            <v>65.681871999999998</v>
          </cell>
          <cell r="J689">
            <v>62.554163809523807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7544.197741</v>
          </cell>
          <cell r="P689">
            <v>7184.950229523809</v>
          </cell>
          <cell r="Q689">
            <v>733.05918899999983</v>
          </cell>
          <cell r="R689">
            <v>698.15160857142837</v>
          </cell>
        </row>
        <row r="690">
          <cell r="A690" t="str">
            <v>1520</v>
          </cell>
          <cell r="B690" t="str">
            <v>CCL1520 Suihua 绥化市</v>
          </cell>
          <cell r="C690">
            <v>711.75710900000001</v>
          </cell>
          <cell r="D690">
            <v>677.86391333333336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711.75710900000001</v>
          </cell>
          <cell r="P690">
            <v>677.86391333333336</v>
          </cell>
          <cell r="Q690">
            <v>0</v>
          </cell>
          <cell r="R690">
            <v>0</v>
          </cell>
        </row>
        <row r="691">
          <cell r="A691" t="str">
            <v>1514</v>
          </cell>
          <cell r="B691" t="str">
            <v>CCL1514 Anda 安达市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</row>
        <row r="692">
          <cell r="A692" t="str">
            <v>1643</v>
          </cell>
          <cell r="B692" t="str">
            <v>CCL1643 Heihe 黑河市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</row>
        <row r="693">
          <cell r="A693" t="str">
            <v>1650</v>
          </cell>
          <cell r="B693" t="str">
            <v>CCL1650 Daixieanling 大兴安岭地区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</row>
        <row r="694">
          <cell r="A694" t="str">
            <v>1506</v>
          </cell>
          <cell r="B694" t="str">
            <v>CCL1506 Shangzhi 尚志市</v>
          </cell>
          <cell r="C694">
            <v>215.53672599999999</v>
          </cell>
          <cell r="D694">
            <v>205.27307238095236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215.53672599999999</v>
          </cell>
          <cell r="P694">
            <v>205.27307238095236</v>
          </cell>
          <cell r="Q694">
            <v>0</v>
          </cell>
          <cell r="R694">
            <v>0</v>
          </cell>
        </row>
        <row r="695">
          <cell r="A695" t="str">
            <v>1511</v>
          </cell>
          <cell r="B695" t="str">
            <v>CCL1511 Zhaodong 肇东市</v>
          </cell>
          <cell r="C695">
            <v>497.87945499999995</v>
          </cell>
          <cell r="D695">
            <v>474.17090952380948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497.87945499999995</v>
          </cell>
          <cell r="P695">
            <v>474.17090952380948</v>
          </cell>
          <cell r="Q695">
            <v>0</v>
          </cell>
          <cell r="R695">
            <v>0</v>
          </cell>
        </row>
        <row r="696">
          <cell r="A696" t="str">
            <v>1540</v>
          </cell>
          <cell r="B696" t="str">
            <v>CCL1540 Jiamusi 佳木斯市</v>
          </cell>
          <cell r="C696">
            <v>7442.3366290000013</v>
          </cell>
          <cell r="D696">
            <v>7087.9396466666676</v>
          </cell>
          <cell r="E696">
            <v>320.94615199999998</v>
          </cell>
          <cell r="F696">
            <v>305.66300190476187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7442.3366290000013</v>
          </cell>
          <cell r="P696">
            <v>7087.9396466666676</v>
          </cell>
          <cell r="Q696">
            <v>320.94615199999998</v>
          </cell>
          <cell r="R696">
            <v>305.66300190476187</v>
          </cell>
        </row>
        <row r="697">
          <cell r="A697" t="str">
            <v>1530</v>
          </cell>
          <cell r="B697" t="str">
            <v>CCL1530 Yichun 伊春市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</row>
        <row r="698">
          <cell r="A698" t="str">
            <v>1561</v>
          </cell>
          <cell r="B698" t="str">
            <v>CCL1561 Fujin 富锦市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</row>
        <row r="699">
          <cell r="A699" t="str">
            <v>1541</v>
          </cell>
          <cell r="B699" t="str">
            <v>CCL1541 Hegang 鹤岗市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</row>
        <row r="700">
          <cell r="A700" t="str">
            <v>1551</v>
          </cell>
          <cell r="B700" t="str">
            <v>CCL1551 Shuangyashan 双鸭山市</v>
          </cell>
          <cell r="C700">
            <v>144.20697099999998</v>
          </cell>
          <cell r="D700">
            <v>137.33997238095236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144.20697099999998</v>
          </cell>
          <cell r="P700">
            <v>137.33997238095236</v>
          </cell>
          <cell r="Q700">
            <v>0</v>
          </cell>
          <cell r="R700">
            <v>0</v>
          </cell>
        </row>
        <row r="701">
          <cell r="A701" t="str">
            <v>1570</v>
          </cell>
          <cell r="B701" t="str">
            <v>CCL1570 Mudanjiang 牡丹江市</v>
          </cell>
          <cell r="C701">
            <v>6604.3956280000002</v>
          </cell>
          <cell r="D701">
            <v>6289.9005980952379</v>
          </cell>
          <cell r="E701">
            <v>443.26567200000005</v>
          </cell>
          <cell r="F701">
            <v>422.15778285714288</v>
          </cell>
          <cell r="G701">
            <v>331.417664</v>
          </cell>
          <cell r="H701">
            <v>315.63587047619046</v>
          </cell>
          <cell r="I701">
            <v>81.916761999999991</v>
          </cell>
          <cell r="J701">
            <v>78.015963809523797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6272.9779639999997</v>
          </cell>
          <cell r="P701">
            <v>5974.2647276190473</v>
          </cell>
          <cell r="Q701">
            <v>361.34891000000005</v>
          </cell>
          <cell r="R701">
            <v>344.14181904761909</v>
          </cell>
        </row>
        <row r="702">
          <cell r="A702" t="str">
            <v>1581</v>
          </cell>
          <cell r="B702" t="str">
            <v>CCL1581 Jixi 鸡西市</v>
          </cell>
          <cell r="C702">
            <v>3274.8000010000001</v>
          </cell>
          <cell r="D702">
            <v>3118.8571438095237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3274.8000010000001</v>
          </cell>
          <cell r="P702">
            <v>3118.8571438095237</v>
          </cell>
          <cell r="Q702">
            <v>0</v>
          </cell>
          <cell r="R702">
            <v>0</v>
          </cell>
        </row>
        <row r="703">
          <cell r="A703" t="str">
            <v>1640</v>
          </cell>
          <cell r="B703" t="str">
            <v>CCL1640 Beian 北安市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</row>
        <row r="704">
          <cell r="A704" t="str">
            <v>1546</v>
          </cell>
          <cell r="B704" t="str">
            <v>CCL1546 Qitaihe 七台河市</v>
          </cell>
          <cell r="C704">
            <v>58.193201000000002</v>
          </cell>
          <cell r="D704">
            <v>55.422096190476189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58.193201000000002</v>
          </cell>
          <cell r="P704">
            <v>55.422096190476189</v>
          </cell>
          <cell r="Q704">
            <v>0</v>
          </cell>
          <cell r="R704">
            <v>0</v>
          </cell>
        </row>
        <row r="705">
          <cell r="A705" t="str">
            <v>1614</v>
          </cell>
          <cell r="B705" t="str">
            <v>CCL1614 Nenjiang-county 嫩江县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</row>
        <row r="706">
          <cell r="A706" t="str">
            <v>1613</v>
          </cell>
          <cell r="B706" t="str">
            <v>CCL1613 Nehe 讷河市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</row>
        <row r="707">
          <cell r="A707" t="str">
            <v>1525</v>
          </cell>
          <cell r="B707" t="str">
            <v>CCL1525 Tieli 铁力市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</row>
        <row r="708">
          <cell r="A708" t="str">
            <v>1564</v>
          </cell>
          <cell r="B708" t="str">
            <v>CCL1564 TongJiang 同江市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</row>
        <row r="709">
          <cell r="A709" t="str">
            <v>0140</v>
          </cell>
          <cell r="B709" t="str">
            <v>CCL0140 Baotou 包头市</v>
          </cell>
          <cell r="C709">
            <v>4308.0878300000004</v>
          </cell>
          <cell r="D709">
            <v>4102.9407904761911</v>
          </cell>
          <cell r="E709">
            <v>218.06611399999997</v>
          </cell>
          <cell r="F709">
            <v>207.68201333333329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4308.0878300000004</v>
          </cell>
          <cell r="P709">
            <v>4102.9407904761911</v>
          </cell>
          <cell r="Q709">
            <v>218.06611399999997</v>
          </cell>
          <cell r="R709">
            <v>207.68201333333329</v>
          </cell>
        </row>
        <row r="710">
          <cell r="A710" t="str">
            <v>0100</v>
          </cell>
          <cell r="B710" t="str">
            <v>CCL0100 Huhehaote 呼和浩特市</v>
          </cell>
          <cell r="C710">
            <v>4787.4387349999997</v>
          </cell>
          <cell r="D710">
            <v>4559.4654619047615</v>
          </cell>
          <cell r="E710">
            <v>620.09719100000007</v>
          </cell>
          <cell r="F710">
            <v>590.56875333333335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500.78921300000007</v>
          </cell>
          <cell r="L710">
            <v>476.94210761904765</v>
          </cell>
          <cell r="M710">
            <v>36.137115000000001</v>
          </cell>
          <cell r="N710">
            <v>34.4163</v>
          </cell>
          <cell r="O710">
            <v>4286.6495220000006</v>
          </cell>
          <cell r="P710">
            <v>4082.5233542857145</v>
          </cell>
          <cell r="Q710">
            <v>583.96007600000007</v>
          </cell>
          <cell r="R710">
            <v>556.15245333333337</v>
          </cell>
        </row>
        <row r="711">
          <cell r="A711" t="str">
            <v>0150</v>
          </cell>
          <cell r="B711" t="str">
            <v>CCL0150 Linhe 临河市</v>
          </cell>
          <cell r="C711">
            <v>2248.2084140000002</v>
          </cell>
          <cell r="D711">
            <v>2141.1508704761904</v>
          </cell>
          <cell r="E711">
            <v>128.308773</v>
          </cell>
          <cell r="F711">
            <v>122.19883142857142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2248.2084140000002</v>
          </cell>
          <cell r="P711">
            <v>2141.1508704761904</v>
          </cell>
          <cell r="Q711">
            <v>128.308773</v>
          </cell>
          <cell r="R711">
            <v>122.19883142857142</v>
          </cell>
        </row>
        <row r="712">
          <cell r="A712" t="str">
            <v>0120</v>
          </cell>
          <cell r="B712" t="str">
            <v>CCL0120 Jining 集宁市</v>
          </cell>
          <cell r="C712">
            <v>65.965030000000013</v>
          </cell>
          <cell r="D712">
            <v>62.823838095238102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65.965030000000013</v>
          </cell>
          <cell r="P712">
            <v>62.823838095238102</v>
          </cell>
          <cell r="Q712">
            <v>0</v>
          </cell>
          <cell r="R712">
            <v>0</v>
          </cell>
        </row>
        <row r="713">
          <cell r="A713" t="str">
            <v>0160</v>
          </cell>
          <cell r="B713" t="str">
            <v>CCL0160 Wuhai 乌海市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</row>
        <row r="714">
          <cell r="A714" t="str">
            <v>0240</v>
          </cell>
          <cell r="B714" t="str">
            <v>CCL0240 Chifeng 赤峰市</v>
          </cell>
          <cell r="C714">
            <v>1836.8109399999998</v>
          </cell>
          <cell r="D714">
            <v>1749.3437523809521</v>
          </cell>
          <cell r="E714">
            <v>134.56863299999998</v>
          </cell>
          <cell r="F714">
            <v>128.16060285714283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1836.8109399999998</v>
          </cell>
          <cell r="P714">
            <v>1749.3437523809521</v>
          </cell>
          <cell r="Q714">
            <v>134.56863299999998</v>
          </cell>
          <cell r="R714">
            <v>128.16060285714283</v>
          </cell>
        </row>
        <row r="715">
          <cell r="A715" t="str">
            <v>1374</v>
          </cell>
          <cell r="B715" t="str">
            <v>CCL1374 Wulanhaote 乌兰浩特市</v>
          </cell>
          <cell r="C715">
            <v>1061.8146629999999</v>
          </cell>
          <cell r="D715">
            <v>1011.2520599999998</v>
          </cell>
          <cell r="E715">
            <v>66.906895000000006</v>
          </cell>
          <cell r="F715">
            <v>63.720852380952387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1061.8146629999999</v>
          </cell>
          <cell r="P715">
            <v>1011.2520599999998</v>
          </cell>
          <cell r="Q715">
            <v>66.906895000000006</v>
          </cell>
          <cell r="R715">
            <v>63.720852380952387</v>
          </cell>
        </row>
        <row r="716">
          <cell r="A716" t="str">
            <v>0210</v>
          </cell>
          <cell r="B716" t="str">
            <v>CCL0210 Hailaer 海拉尔市</v>
          </cell>
          <cell r="C716">
            <v>207.65874099999999</v>
          </cell>
          <cell r="D716">
            <v>197.77022952380952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207.65874099999999</v>
          </cell>
          <cell r="P716">
            <v>197.77022952380952</v>
          </cell>
          <cell r="Q716">
            <v>0</v>
          </cell>
          <cell r="R716">
            <v>0</v>
          </cell>
        </row>
        <row r="717">
          <cell r="A717" t="str">
            <v>1626</v>
          </cell>
          <cell r="B717" t="str">
            <v>CCL1626 Zhalantun 扎兰屯市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</row>
      </sheetData>
      <sheetData sheetId="4" refreshError="1">
        <row r="2">
          <cell r="A2" t="str">
            <v>2000</v>
          </cell>
          <cell r="B2" t="str">
            <v>CCL2000 Shanghai-urban 上海市市区</v>
          </cell>
          <cell r="C2">
            <v>257656.400605</v>
          </cell>
          <cell r="D2">
            <v>245387.04819523808</v>
          </cell>
          <cell r="E2">
            <v>20406.168955000001</v>
          </cell>
          <cell r="F2">
            <v>19434.446623809523</v>
          </cell>
          <cell r="G2">
            <v>180803.46299599999</v>
          </cell>
          <cell r="H2">
            <v>172193.77428190474</v>
          </cell>
          <cell r="I2">
            <v>12532.803723999999</v>
          </cell>
          <cell r="J2">
            <v>11936.003546666665</v>
          </cell>
          <cell r="K2">
            <v>6921.1824500000002</v>
          </cell>
          <cell r="L2">
            <v>6591.6023333333333</v>
          </cell>
          <cell r="M2">
            <v>2584.4145020000001</v>
          </cell>
          <cell r="N2">
            <v>2461.3471447619049</v>
          </cell>
          <cell r="O2">
            <v>69931.755158999993</v>
          </cell>
          <cell r="P2">
            <v>66601.671579999995</v>
          </cell>
          <cell r="Q2">
            <v>5288.9507290000001</v>
          </cell>
          <cell r="R2">
            <v>5037.095932380952</v>
          </cell>
        </row>
        <row r="3">
          <cell r="A3" t="str">
            <v>1000</v>
          </cell>
          <cell r="B3" t="str">
            <v>CCL1000 Beijing-urban 北京市市区-近郊区</v>
          </cell>
          <cell r="C3">
            <v>150462.52621500002</v>
          </cell>
          <cell r="D3">
            <v>143297.64401428573</v>
          </cell>
          <cell r="E3">
            <v>9439.6011350000008</v>
          </cell>
          <cell r="F3">
            <v>8990.0963190476195</v>
          </cell>
          <cell r="G3">
            <v>32307.572273999998</v>
          </cell>
          <cell r="H3">
            <v>30769.11645142857</v>
          </cell>
          <cell r="I3">
            <v>1428.2164560000001</v>
          </cell>
          <cell r="J3">
            <v>1360.2061485714287</v>
          </cell>
          <cell r="K3">
            <v>6474.6328230000008</v>
          </cell>
          <cell r="L3">
            <v>6166.3169742857144</v>
          </cell>
          <cell r="M3">
            <v>1902.4414100000001</v>
          </cell>
          <cell r="N3">
            <v>1811.8489619047621</v>
          </cell>
          <cell r="O3">
            <v>111680.32111799999</v>
          </cell>
          <cell r="P3">
            <v>106362.21058857141</v>
          </cell>
          <cell r="Q3">
            <v>6108.9432690000003</v>
          </cell>
          <cell r="R3">
            <v>5818.0412085714288</v>
          </cell>
        </row>
        <row r="4">
          <cell r="A4" t="str">
            <v>5100</v>
          </cell>
          <cell r="B4" t="str">
            <v>CCL5100 Guangzhou 广州市</v>
          </cell>
          <cell r="C4">
            <v>47614.815579000002</v>
          </cell>
          <cell r="D4">
            <v>45347.443408571431</v>
          </cell>
          <cell r="E4">
            <v>3757.6880159999996</v>
          </cell>
          <cell r="F4">
            <v>3578.750491428571</v>
          </cell>
          <cell r="G4">
            <v>10679.553457999998</v>
          </cell>
          <cell r="H4">
            <v>10171.003293333331</v>
          </cell>
          <cell r="I4">
            <v>238.38735599999998</v>
          </cell>
          <cell r="J4">
            <v>227.03557714285711</v>
          </cell>
          <cell r="K4">
            <v>72.546484000000021</v>
          </cell>
          <cell r="L4">
            <v>69.091889523809542</v>
          </cell>
          <cell r="M4">
            <v>72.546484000000021</v>
          </cell>
          <cell r="N4">
            <v>69.091889523809542</v>
          </cell>
          <cell r="O4">
            <v>36862.715637000008</v>
          </cell>
          <cell r="P4">
            <v>35107.34822571429</v>
          </cell>
          <cell r="Q4">
            <v>3446.7541759999999</v>
          </cell>
          <cell r="R4">
            <v>3282.6230247619046</v>
          </cell>
        </row>
        <row r="5">
          <cell r="A5" t="str">
            <v>5114</v>
          </cell>
          <cell r="B5" t="str">
            <v>CCL5114 Panyu 番禺市</v>
          </cell>
          <cell r="C5">
            <v>1425.7823620000004</v>
          </cell>
          <cell r="D5">
            <v>1357.8879638095241</v>
          </cell>
          <cell r="E5">
            <v>8.6893990000000016</v>
          </cell>
          <cell r="F5">
            <v>8.2756180952380962</v>
          </cell>
          <cell r="G5">
            <v>623.23191400000007</v>
          </cell>
          <cell r="H5">
            <v>593.55420380952387</v>
          </cell>
          <cell r="I5">
            <v>8.6893990000000016</v>
          </cell>
          <cell r="J5">
            <v>8.2756180952380962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802.55044799999996</v>
          </cell>
          <cell r="P5">
            <v>764.33375999999998</v>
          </cell>
          <cell r="Q5">
            <v>0</v>
          </cell>
          <cell r="R5">
            <v>0</v>
          </cell>
        </row>
        <row r="6">
          <cell r="A6" t="str">
            <v>5108</v>
          </cell>
          <cell r="B6" t="str">
            <v>CCL5108 Huadu 花都市</v>
          </cell>
          <cell r="C6">
            <v>6114.3227179999994</v>
          </cell>
          <cell r="D6">
            <v>5823.1644933333328</v>
          </cell>
          <cell r="E6">
            <v>40.172277999999999</v>
          </cell>
          <cell r="F6">
            <v>38.25931238095238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6114.3227179999994</v>
          </cell>
          <cell r="P6">
            <v>5823.1644933333328</v>
          </cell>
          <cell r="Q6">
            <v>40.172277999999999</v>
          </cell>
          <cell r="R6">
            <v>38.25931238095238</v>
          </cell>
        </row>
        <row r="7">
          <cell r="A7" t="str">
            <v>2140</v>
          </cell>
          <cell r="B7" t="str">
            <v>CCL2140 Wuxi 无锡市</v>
          </cell>
          <cell r="C7">
            <v>16767.279358999996</v>
          </cell>
          <cell r="D7">
            <v>15968.837484761902</v>
          </cell>
          <cell r="E7">
            <v>687.30214000000001</v>
          </cell>
          <cell r="F7">
            <v>654.5734666666666</v>
          </cell>
          <cell r="G7">
            <v>7656.6757609999986</v>
          </cell>
          <cell r="H7">
            <v>7292.0721533333317</v>
          </cell>
          <cell r="I7">
            <v>400.64265499999999</v>
          </cell>
          <cell r="J7">
            <v>381.56443333333328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9110.6035979999997</v>
          </cell>
          <cell r="P7">
            <v>8676.7653314285708</v>
          </cell>
          <cell r="Q7">
            <v>286.65948500000002</v>
          </cell>
          <cell r="R7">
            <v>273.00903333333332</v>
          </cell>
        </row>
        <row r="8">
          <cell r="A8" t="str">
            <v>3151</v>
          </cell>
          <cell r="B8" t="str">
            <v>CCL3151 Yin-county 鄞县</v>
          </cell>
          <cell r="C8">
            <v>298.65017999999998</v>
          </cell>
          <cell r="D8">
            <v>284.42874285714282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298.65017999999998</v>
          </cell>
          <cell r="P8">
            <v>284.42874285714282</v>
          </cell>
          <cell r="Q8">
            <v>0</v>
          </cell>
          <cell r="R8">
            <v>0</v>
          </cell>
        </row>
        <row r="9">
          <cell r="A9" t="str">
            <v>2100</v>
          </cell>
          <cell r="B9" t="str">
            <v>CCL2100 Nanjing 南京市</v>
          </cell>
          <cell r="C9">
            <v>42663.734280999997</v>
          </cell>
          <cell r="D9">
            <v>40632.127886666662</v>
          </cell>
          <cell r="E9">
            <v>2269.7103780000002</v>
          </cell>
          <cell r="F9">
            <v>2161.6289314285714</v>
          </cell>
          <cell r="G9">
            <v>13385.529810000002</v>
          </cell>
          <cell r="H9">
            <v>12748.123628571429</v>
          </cell>
          <cell r="I9">
            <v>751.09430199999997</v>
          </cell>
          <cell r="J9">
            <v>715.32790666666665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29278.204470999997</v>
          </cell>
          <cell r="P9">
            <v>27884.004258095236</v>
          </cell>
          <cell r="Q9">
            <v>1518.6160760000002</v>
          </cell>
          <cell r="R9">
            <v>1446.301024761905</v>
          </cell>
        </row>
        <row r="10">
          <cell r="A10" t="str">
            <v>3150</v>
          </cell>
          <cell r="B10" t="str">
            <v>CCL3150 Ningbo 宁波市</v>
          </cell>
          <cell r="C10">
            <v>19253.477295000001</v>
          </cell>
          <cell r="D10">
            <v>18336.645042857144</v>
          </cell>
          <cell r="E10">
            <v>1580.5165569999997</v>
          </cell>
          <cell r="F10">
            <v>1505.2538638095234</v>
          </cell>
          <cell r="G10">
            <v>3507.0701049999993</v>
          </cell>
          <cell r="H10">
            <v>3340.0667666666659</v>
          </cell>
          <cell r="I10">
            <v>235.14488</v>
          </cell>
          <cell r="J10">
            <v>223.94750476190475</v>
          </cell>
          <cell r="K10">
            <v>160.52558999999999</v>
          </cell>
          <cell r="L10">
            <v>152.88151428571427</v>
          </cell>
          <cell r="M10">
            <v>160.52558999999999</v>
          </cell>
          <cell r="N10">
            <v>152.88151428571427</v>
          </cell>
          <cell r="O10">
            <v>15585.881600000001</v>
          </cell>
          <cell r="P10">
            <v>14843.696761904763</v>
          </cell>
          <cell r="Q10">
            <v>1184.8460869999999</v>
          </cell>
          <cell r="R10">
            <v>1128.4248447619045</v>
          </cell>
        </row>
        <row r="11">
          <cell r="A11" t="str">
            <v>2660</v>
          </cell>
          <cell r="B11" t="str">
            <v>CCL2660 Qingdao 青岛市</v>
          </cell>
          <cell r="C11">
            <v>10112.396248000001</v>
          </cell>
          <cell r="D11">
            <v>9630.8535695238097</v>
          </cell>
          <cell r="E11">
            <v>610.33163300000001</v>
          </cell>
          <cell r="F11">
            <v>581.26822190476184</v>
          </cell>
          <cell r="G11">
            <v>3018.9047209999999</v>
          </cell>
          <cell r="H11">
            <v>2875.1473533333333</v>
          </cell>
          <cell r="I11">
            <v>274.07324700000004</v>
          </cell>
          <cell r="J11">
            <v>261.02214000000004</v>
          </cell>
          <cell r="K11">
            <v>388.98018000000002</v>
          </cell>
          <cell r="L11">
            <v>370.45731428571429</v>
          </cell>
          <cell r="M11">
            <v>251.282805</v>
          </cell>
          <cell r="N11">
            <v>239.31695714285712</v>
          </cell>
          <cell r="O11">
            <v>6704.5113469999997</v>
          </cell>
          <cell r="P11">
            <v>6385.2489019047616</v>
          </cell>
          <cell r="Q11">
            <v>84.975580999999977</v>
          </cell>
          <cell r="R11">
            <v>80.929124761904731</v>
          </cell>
        </row>
        <row r="12">
          <cell r="A12" t="str">
            <v>3500</v>
          </cell>
          <cell r="B12" t="str">
            <v>CCL3500 Fuzhou 福州市</v>
          </cell>
          <cell r="C12">
            <v>16670.775400000002</v>
          </cell>
          <cell r="D12">
            <v>15876.928952380953</v>
          </cell>
          <cell r="E12">
            <v>1101.7953360000001</v>
          </cell>
          <cell r="F12">
            <v>1049.3288914285715</v>
          </cell>
          <cell r="G12">
            <v>3304.2785730000001</v>
          </cell>
          <cell r="H12">
            <v>3146.9319742857142</v>
          </cell>
          <cell r="I12">
            <v>279.54141999999996</v>
          </cell>
          <cell r="J12">
            <v>266.22992380952377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13366.496827000001</v>
          </cell>
          <cell r="P12">
            <v>12729.996978095238</v>
          </cell>
          <cell r="Q12">
            <v>822.25391600000012</v>
          </cell>
          <cell r="R12">
            <v>783.0989676190477</v>
          </cell>
        </row>
        <row r="13">
          <cell r="A13" t="str">
            <v>3503</v>
          </cell>
          <cell r="B13" t="str">
            <v>CCL3503 Fuqing 福清市</v>
          </cell>
          <cell r="C13">
            <v>569.5838480000001</v>
          </cell>
          <cell r="D13">
            <v>542.46080761904773</v>
          </cell>
          <cell r="E13">
            <v>63.189529000000007</v>
          </cell>
          <cell r="F13">
            <v>60.180503809523813</v>
          </cell>
          <cell r="G13">
            <v>113.62670800000001</v>
          </cell>
          <cell r="H13">
            <v>108.21591238095239</v>
          </cell>
          <cell r="I13">
            <v>16.663406999999999</v>
          </cell>
          <cell r="J13">
            <v>15.869911428571427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455.95713999999998</v>
          </cell>
          <cell r="P13">
            <v>434.24489523809518</v>
          </cell>
          <cell r="Q13">
            <v>46.526122000000001</v>
          </cell>
          <cell r="R13">
            <v>44.310592380952379</v>
          </cell>
        </row>
        <row r="14">
          <cell r="A14" t="str">
            <v>3100</v>
          </cell>
          <cell r="B14" t="str">
            <v>CCL3100 Hangzhou 杭州市</v>
          </cell>
          <cell r="C14">
            <v>29638.510151000002</v>
          </cell>
          <cell r="D14">
            <v>28227.152524761907</v>
          </cell>
          <cell r="E14">
            <v>2094.931709</v>
          </cell>
          <cell r="F14">
            <v>1995.173056190476</v>
          </cell>
          <cell r="G14">
            <v>3739.8774530000001</v>
          </cell>
          <cell r="H14">
            <v>3561.7880504761902</v>
          </cell>
          <cell r="I14">
            <v>57.111220999999993</v>
          </cell>
          <cell r="J14">
            <v>54.391639047619037</v>
          </cell>
          <cell r="K14">
            <v>894.12205100000006</v>
          </cell>
          <cell r="L14">
            <v>851.54481047619049</v>
          </cell>
          <cell r="M14">
            <v>729.85871700000007</v>
          </cell>
          <cell r="N14">
            <v>695.10354000000007</v>
          </cell>
          <cell r="O14">
            <v>25004.510647000003</v>
          </cell>
          <cell r="P14">
            <v>23813.819663809525</v>
          </cell>
          <cell r="Q14">
            <v>1307.9617710000002</v>
          </cell>
          <cell r="R14">
            <v>1245.6778771428574</v>
          </cell>
        </row>
        <row r="15">
          <cell r="A15" t="str">
            <v>2130</v>
          </cell>
          <cell r="B15" t="str">
            <v>CCL2130 Changzhou 常州市</v>
          </cell>
          <cell r="C15">
            <v>24628.275306</v>
          </cell>
          <cell r="D15">
            <v>23455.500291428569</v>
          </cell>
          <cell r="E15">
            <v>1407.1601720000001</v>
          </cell>
          <cell r="F15">
            <v>1340.1525447619049</v>
          </cell>
          <cell r="G15">
            <v>1530.29988</v>
          </cell>
          <cell r="H15">
            <v>1457.428457142857</v>
          </cell>
          <cell r="I15">
            <v>101.91928799999999</v>
          </cell>
          <cell r="J15">
            <v>97.065988571428562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23097.975425999997</v>
          </cell>
          <cell r="P15">
            <v>21998.071834285711</v>
          </cell>
          <cell r="Q15">
            <v>1305.2408840000001</v>
          </cell>
          <cell r="R15">
            <v>1243.0865561904761</v>
          </cell>
        </row>
        <row r="16">
          <cell r="A16" t="str">
            <v>4300</v>
          </cell>
          <cell r="B16" t="str">
            <v>CCL4300 Wuhan 武汉市</v>
          </cell>
          <cell r="C16">
            <v>44020.039648999998</v>
          </cell>
          <cell r="D16">
            <v>41923.847284761905</v>
          </cell>
          <cell r="E16">
            <v>2439.1453280000005</v>
          </cell>
          <cell r="F16">
            <v>2322.9955504761911</v>
          </cell>
          <cell r="G16">
            <v>9969.2897720000001</v>
          </cell>
          <cell r="H16">
            <v>9494.561687619047</v>
          </cell>
          <cell r="I16">
            <v>517.43995399999994</v>
          </cell>
          <cell r="J16">
            <v>492.79995619047611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34050.749876999995</v>
          </cell>
          <cell r="P16">
            <v>32429.285597142851</v>
          </cell>
          <cell r="Q16">
            <v>1921.7053739999999</v>
          </cell>
          <cell r="R16">
            <v>1830.1955942857142</v>
          </cell>
        </row>
        <row r="17">
          <cell r="A17" t="str">
            <v>2018</v>
          </cell>
          <cell r="B17" t="str">
            <v>CCL2018 Shanghai-jiading 嘉定区</v>
          </cell>
          <cell r="C17">
            <v>1021.0224969999999</v>
          </cell>
          <cell r="D17">
            <v>972.40237809523796</v>
          </cell>
          <cell r="E17">
            <v>-17.604810000000001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1021.0224969999999</v>
          </cell>
          <cell r="P17">
            <v>972.40237809523796</v>
          </cell>
          <cell r="Q17">
            <v>-17.604810000000001</v>
          </cell>
          <cell r="R17">
            <v>0</v>
          </cell>
        </row>
        <row r="18">
          <cell r="A18" t="str">
            <v>2021</v>
          </cell>
          <cell r="B18" t="str">
            <v>CCL2021 Shanghai-chongming 崇明县</v>
          </cell>
          <cell r="C18">
            <v>2437.4423499999998</v>
          </cell>
          <cell r="D18">
            <v>2321.3736666666664</v>
          </cell>
          <cell r="E18">
            <v>184.79781700000001</v>
          </cell>
          <cell r="F18">
            <v>175.99792095238095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2437.4423499999998</v>
          </cell>
          <cell r="P18">
            <v>2321.3736666666664</v>
          </cell>
          <cell r="Q18">
            <v>184.79781700000001</v>
          </cell>
          <cell r="R18">
            <v>175.99792095238095</v>
          </cell>
        </row>
        <row r="19">
          <cell r="A19" t="str">
            <v>2012</v>
          </cell>
          <cell r="B19" t="str">
            <v>CCL2012 Shanghai-pudong 浦东新区</v>
          </cell>
          <cell r="C19">
            <v>2187.1293350000001</v>
          </cell>
          <cell r="D19">
            <v>2082.9803190476191</v>
          </cell>
          <cell r="E19">
            <v>335.05915000000005</v>
          </cell>
          <cell r="F19">
            <v>319.10395238095242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2187.1293350000001</v>
          </cell>
          <cell r="P19">
            <v>2082.9803190476191</v>
          </cell>
          <cell r="Q19">
            <v>335.05915000000005</v>
          </cell>
          <cell r="R19">
            <v>319.10395238095242</v>
          </cell>
        </row>
        <row r="20">
          <cell r="A20" t="str">
            <v>2016</v>
          </cell>
          <cell r="B20" t="str">
            <v>CCL2016 Shanghai-songjiang 松江区</v>
          </cell>
          <cell r="C20">
            <v>2650.8004180000003</v>
          </cell>
          <cell r="D20">
            <v>2524.5718266666668</v>
          </cell>
          <cell r="E20">
            <v>216.71343499999998</v>
          </cell>
          <cell r="F20">
            <v>206.39374761904759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2650.8004180000003</v>
          </cell>
          <cell r="P20">
            <v>2524.5718266666668</v>
          </cell>
          <cell r="Q20">
            <v>216.71343499999998</v>
          </cell>
          <cell r="R20">
            <v>206.39374761904759</v>
          </cell>
        </row>
        <row r="21">
          <cell r="A21" t="str">
            <v>2017</v>
          </cell>
          <cell r="B21" t="str">
            <v>CCL2017 Shanghai-qingpu 青浦县</v>
          </cell>
          <cell r="C21">
            <v>2039.4169729999999</v>
          </cell>
          <cell r="D21">
            <v>1942.3018790476187</v>
          </cell>
          <cell r="E21">
            <v>149.52135200000004</v>
          </cell>
          <cell r="F21">
            <v>142.40128761904765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2039.4169729999999</v>
          </cell>
          <cell r="P21">
            <v>1942.3018790476187</v>
          </cell>
          <cell r="Q21">
            <v>149.52135200000004</v>
          </cell>
          <cell r="R21">
            <v>142.40128761904765</v>
          </cell>
        </row>
        <row r="22">
          <cell r="A22" t="str">
            <v>2019</v>
          </cell>
          <cell r="B22" t="str">
            <v>CCL2019 Shanghai-baoshan 宝山区</v>
          </cell>
          <cell r="C22">
            <v>7885.7819399999998</v>
          </cell>
          <cell r="D22">
            <v>7510.2685142857135</v>
          </cell>
          <cell r="E22">
            <v>911.45167700000002</v>
          </cell>
          <cell r="F22">
            <v>868.04921619047616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7885.7819399999998</v>
          </cell>
          <cell r="P22">
            <v>7510.2685142857135</v>
          </cell>
          <cell r="Q22">
            <v>911.45167700000002</v>
          </cell>
          <cell r="R22">
            <v>868.04921619047616</v>
          </cell>
        </row>
        <row r="23">
          <cell r="A23" t="str">
            <v>1013</v>
          </cell>
          <cell r="B23" t="str">
            <v>CCL1013 Beijing-shunyi 顺义区</v>
          </cell>
          <cell r="C23">
            <v>2516.2590960000002</v>
          </cell>
          <cell r="D23">
            <v>2396.4372342857146</v>
          </cell>
          <cell r="E23">
            <v>130.31072899999998</v>
          </cell>
          <cell r="F23">
            <v>124.10545619047616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2516.2590960000002</v>
          </cell>
          <cell r="P23">
            <v>2396.4372342857146</v>
          </cell>
          <cell r="Q23">
            <v>130.31072899999998</v>
          </cell>
          <cell r="R23">
            <v>124.10545619047616</v>
          </cell>
        </row>
        <row r="24">
          <cell r="A24" t="str">
            <v>1014</v>
          </cell>
          <cell r="B24" t="str">
            <v>CCL1014 Beijing-huairou 怀柔县</v>
          </cell>
          <cell r="C24">
            <v>1125.6929870000001</v>
          </cell>
          <cell r="D24">
            <v>1072.0885590476191</v>
          </cell>
          <cell r="E24">
            <v>-5.6077399999999997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1125.6929870000001</v>
          </cell>
          <cell r="P24">
            <v>1072.0885590476191</v>
          </cell>
          <cell r="Q24">
            <v>-5.6077399999999997</v>
          </cell>
          <cell r="R24">
            <v>0</v>
          </cell>
        </row>
        <row r="25">
          <cell r="A25" t="str">
            <v>1011</v>
          </cell>
          <cell r="B25" t="str">
            <v>CCL1011 Beijing-tongzhou 通州区</v>
          </cell>
          <cell r="C25">
            <v>7611.3131279999998</v>
          </cell>
          <cell r="D25">
            <v>7248.8696457142851</v>
          </cell>
          <cell r="E25">
            <v>494.19126800000004</v>
          </cell>
          <cell r="F25">
            <v>470.65835047619049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7611.3131279999998</v>
          </cell>
          <cell r="P25">
            <v>7248.8696457142851</v>
          </cell>
          <cell r="Q25">
            <v>494.19126800000004</v>
          </cell>
          <cell r="R25">
            <v>470.65835047619049</v>
          </cell>
        </row>
        <row r="26">
          <cell r="A26" t="str">
            <v>3000</v>
          </cell>
          <cell r="B26" t="str">
            <v>CCL3000 Tianjin-urban 天津市市区-近郊区</v>
          </cell>
          <cell r="C26">
            <v>35269.430386</v>
          </cell>
          <cell r="D26">
            <v>33589.933700952381</v>
          </cell>
          <cell r="E26">
            <v>2571.0161909999997</v>
          </cell>
          <cell r="F26">
            <v>2448.5868485714282</v>
          </cell>
          <cell r="G26">
            <v>6487.8276100000003</v>
          </cell>
          <cell r="H26">
            <v>6178.8834380952385</v>
          </cell>
          <cell r="I26">
            <v>333.37247300000001</v>
          </cell>
          <cell r="J26">
            <v>317.49759333333333</v>
          </cell>
          <cell r="K26">
            <v>2871.588307</v>
          </cell>
          <cell r="L26">
            <v>2734.8460066666667</v>
          </cell>
          <cell r="M26">
            <v>658.47692400000005</v>
          </cell>
          <cell r="N26">
            <v>627.12088000000006</v>
          </cell>
          <cell r="O26">
            <v>25910.014469000005</v>
          </cell>
          <cell r="P26">
            <v>24676.204256190482</v>
          </cell>
          <cell r="Q26">
            <v>1579.166794</v>
          </cell>
          <cell r="R26">
            <v>1503.9683752380952</v>
          </cell>
        </row>
        <row r="27">
          <cell r="A27" t="str">
            <v>1024</v>
          </cell>
          <cell r="B27" t="str">
            <v>CCL1024 Beijing-fangshan 房山区</v>
          </cell>
          <cell r="C27">
            <v>536.95533799999998</v>
          </cell>
          <cell r="D27">
            <v>511.38603619047615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536.95533799999998</v>
          </cell>
          <cell r="P27">
            <v>511.38603619047615</v>
          </cell>
          <cell r="Q27">
            <v>0</v>
          </cell>
          <cell r="R27">
            <v>0</v>
          </cell>
        </row>
        <row r="28">
          <cell r="A28" t="str">
            <v>1022</v>
          </cell>
          <cell r="B28" t="str">
            <v>CCL1022 Beijing-changping 昌平区</v>
          </cell>
          <cell r="C28">
            <v>2068.3157150000002</v>
          </cell>
          <cell r="D28">
            <v>1969.8244904761905</v>
          </cell>
          <cell r="E28">
            <v>138.05515800000001</v>
          </cell>
          <cell r="F28">
            <v>131.48110285714284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2068.3157150000002</v>
          </cell>
          <cell r="P28">
            <v>1969.8244904761905</v>
          </cell>
          <cell r="Q28">
            <v>138.05515800000001</v>
          </cell>
          <cell r="R28">
            <v>131.48110285714284</v>
          </cell>
        </row>
        <row r="29">
          <cell r="A29" t="str">
            <v>1012</v>
          </cell>
          <cell r="B29" t="str">
            <v>CCL1012 Beijing-pinggu 平谷县</v>
          </cell>
          <cell r="C29">
            <v>842.88264000000004</v>
          </cell>
          <cell r="D29">
            <v>802.74537142857139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842.88264000000004</v>
          </cell>
          <cell r="P29">
            <v>802.74537142857139</v>
          </cell>
          <cell r="Q29">
            <v>0</v>
          </cell>
          <cell r="R29">
            <v>0</v>
          </cell>
        </row>
        <row r="30">
          <cell r="A30" t="str">
            <v>1023</v>
          </cell>
          <cell r="B30" t="str">
            <v>CCL1023 Beijing-mentougou 门头沟区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A31" t="str">
            <v>3015</v>
          </cell>
          <cell r="B31" t="str">
            <v>CCL3015 Tianjin-ninghe 宁河县</v>
          </cell>
          <cell r="C31">
            <v>1485.9905119999999</v>
          </cell>
          <cell r="D31">
            <v>1415.2290590476189</v>
          </cell>
          <cell r="E31">
            <v>16.801034999999999</v>
          </cell>
          <cell r="F31">
            <v>16.000985714285711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136.535899</v>
          </cell>
          <cell r="L31">
            <v>130.03418952380952</v>
          </cell>
          <cell r="M31">
            <v>16.801034999999999</v>
          </cell>
          <cell r="N31">
            <v>16.000985714285711</v>
          </cell>
          <cell r="O31">
            <v>1349.4546129999999</v>
          </cell>
          <cell r="P31">
            <v>1285.1948695238093</v>
          </cell>
          <cell r="Q31">
            <v>0</v>
          </cell>
          <cell r="R31">
            <v>0</v>
          </cell>
        </row>
        <row r="32">
          <cell r="A32" t="str">
            <v>0670</v>
          </cell>
          <cell r="B32" t="str">
            <v>CCL0670 Chende 承德市</v>
          </cell>
          <cell r="C32">
            <v>4658.7503250000009</v>
          </cell>
          <cell r="D32">
            <v>4436.9050714285722</v>
          </cell>
          <cell r="E32">
            <v>335.72216600000002</v>
          </cell>
          <cell r="F32">
            <v>319.73539619047619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4658.7503250000009</v>
          </cell>
          <cell r="P32">
            <v>4436.9050714285722</v>
          </cell>
          <cell r="Q32">
            <v>335.72216600000002</v>
          </cell>
          <cell r="R32">
            <v>319.73539619047619</v>
          </cell>
        </row>
        <row r="33">
          <cell r="A33" t="str">
            <v>0624</v>
          </cell>
          <cell r="B33" t="str">
            <v>CCL0624 Hejian 河间市</v>
          </cell>
          <cell r="C33">
            <v>55.987982000000002</v>
          </cell>
          <cell r="D33">
            <v>53.321887619047622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55.987982000000002</v>
          </cell>
          <cell r="P33">
            <v>53.321887619047622</v>
          </cell>
          <cell r="Q33">
            <v>0</v>
          </cell>
          <cell r="R33">
            <v>0</v>
          </cell>
        </row>
        <row r="34">
          <cell r="A34" t="str">
            <v>0610</v>
          </cell>
          <cell r="B34" t="str">
            <v>CCL0610 Cangzhou-county 沧州市市-县</v>
          </cell>
          <cell r="C34">
            <v>4318.8161699999991</v>
          </cell>
          <cell r="D34">
            <v>4113.1582571428562</v>
          </cell>
          <cell r="E34">
            <v>338.91109599999999</v>
          </cell>
          <cell r="F34">
            <v>322.77247238095237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4318.8161699999991</v>
          </cell>
          <cell r="P34">
            <v>4113.1582571428562</v>
          </cell>
          <cell r="Q34">
            <v>338.91109599999999</v>
          </cell>
          <cell r="R34">
            <v>322.77247238095237</v>
          </cell>
        </row>
        <row r="35">
          <cell r="A35" t="str">
            <v>0650</v>
          </cell>
          <cell r="B35" t="str">
            <v>CCL0650 Longfang 廊坊市</v>
          </cell>
          <cell r="C35">
            <v>4744.3546860000006</v>
          </cell>
          <cell r="D35">
            <v>4518.4330342857147</v>
          </cell>
          <cell r="E35">
            <v>291.94145200000003</v>
          </cell>
          <cell r="F35">
            <v>278.03947809523811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4744.3546860000006</v>
          </cell>
          <cell r="P35">
            <v>4518.4330342857147</v>
          </cell>
          <cell r="Q35">
            <v>291.94145200000003</v>
          </cell>
          <cell r="R35">
            <v>278.03947809523811</v>
          </cell>
        </row>
        <row r="36">
          <cell r="A36" t="str">
            <v>0630</v>
          </cell>
          <cell r="B36" t="str">
            <v>CCL0630 Tangshan 唐山市</v>
          </cell>
          <cell r="C36">
            <v>13138.314363000001</v>
          </cell>
          <cell r="D36">
            <v>12512.680345714287</v>
          </cell>
          <cell r="E36">
            <v>1187.6914630000001</v>
          </cell>
          <cell r="F36">
            <v>1131.1347266666667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338.63242300000002</v>
          </cell>
          <cell r="L36">
            <v>322.50706952380955</v>
          </cell>
          <cell r="M36">
            <v>77.186014</v>
          </cell>
          <cell r="N36">
            <v>73.510489523809525</v>
          </cell>
          <cell r="O36">
            <v>12799.681939999999</v>
          </cell>
          <cell r="P36">
            <v>12190.173276190475</v>
          </cell>
          <cell r="Q36">
            <v>1110.505449</v>
          </cell>
          <cell r="R36">
            <v>1057.6242371428571</v>
          </cell>
        </row>
        <row r="37">
          <cell r="A37" t="str">
            <v>0611</v>
          </cell>
          <cell r="B37" t="str">
            <v>CCL0611 Huanghua 黄骅市</v>
          </cell>
          <cell r="C37">
            <v>100.86803299999997</v>
          </cell>
          <cell r="D37">
            <v>96.064793333333299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100.86803299999997</v>
          </cell>
          <cell r="P37">
            <v>96.064793333333299</v>
          </cell>
          <cell r="Q37">
            <v>0</v>
          </cell>
          <cell r="R37">
            <v>0</v>
          </cell>
        </row>
        <row r="38">
          <cell r="A38" t="str">
            <v>0740</v>
          </cell>
          <cell r="B38" t="str">
            <v>CCL0740 Gaobeidian 高碑店市</v>
          </cell>
          <cell r="C38">
            <v>248.99194699999998</v>
          </cell>
          <cell r="D38">
            <v>237.1351876190476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248.99194699999998</v>
          </cell>
          <cell r="P38">
            <v>237.1351876190476</v>
          </cell>
          <cell r="Q38">
            <v>0</v>
          </cell>
          <cell r="R38">
            <v>0</v>
          </cell>
        </row>
        <row r="39">
          <cell r="A39" t="str">
            <v>0563</v>
          </cell>
          <cell r="B39" t="str">
            <v>CCL0563 Wuan 武安市</v>
          </cell>
          <cell r="C39">
            <v>159.06973300000001</v>
          </cell>
          <cell r="D39">
            <v>151.4949838095238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159.06973300000001</v>
          </cell>
          <cell r="P39">
            <v>151.4949838095238</v>
          </cell>
          <cell r="Q39">
            <v>0</v>
          </cell>
          <cell r="R39">
            <v>0</v>
          </cell>
        </row>
        <row r="40">
          <cell r="A40" t="str">
            <v>0710</v>
          </cell>
          <cell r="B40" t="str">
            <v>CCL0710 Baoding 保定市</v>
          </cell>
          <cell r="C40">
            <v>21169.308590000001</v>
          </cell>
          <cell r="D40">
            <v>20161.246276190475</v>
          </cell>
          <cell r="E40">
            <v>1974.0585900000001</v>
          </cell>
          <cell r="F40">
            <v>1880.0558000000001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186.24111900000003</v>
          </cell>
          <cell r="L40">
            <v>177.37249428571431</v>
          </cell>
          <cell r="M40">
            <v>73.133172000000002</v>
          </cell>
          <cell r="N40">
            <v>69.650639999999996</v>
          </cell>
          <cell r="O40">
            <v>20983.067470999998</v>
          </cell>
          <cell r="P40">
            <v>19983.87378190476</v>
          </cell>
          <cell r="Q40">
            <v>1900.9254180000003</v>
          </cell>
          <cell r="R40">
            <v>1810.4051600000003</v>
          </cell>
        </row>
        <row r="41">
          <cell r="A41" t="str">
            <v>0500</v>
          </cell>
          <cell r="B41" t="str">
            <v>CCL0500 Shijiazhuang 石家庄市</v>
          </cell>
          <cell r="C41">
            <v>40123.013455</v>
          </cell>
          <cell r="D41">
            <v>38212.393766666668</v>
          </cell>
          <cell r="E41">
            <v>2429.0247169999998</v>
          </cell>
          <cell r="F41">
            <v>2313.3568733333332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1433.471898</v>
          </cell>
          <cell r="L41">
            <v>1365.2113314285714</v>
          </cell>
          <cell r="M41">
            <v>646.44016599999986</v>
          </cell>
          <cell r="N41">
            <v>615.65730095238075</v>
          </cell>
          <cell r="O41">
            <v>38689.541557000004</v>
          </cell>
          <cell r="P41">
            <v>36847.182435238101</v>
          </cell>
          <cell r="Q41">
            <v>1782.5845510000001</v>
          </cell>
          <cell r="R41">
            <v>1697.6995723809525</v>
          </cell>
        </row>
        <row r="42">
          <cell r="A42" t="str">
            <v>0727</v>
          </cell>
          <cell r="B42" t="str">
            <v>CCL0727 Zhuozhou 涿州市</v>
          </cell>
          <cell r="C42">
            <v>91.083420999999987</v>
          </cell>
          <cell r="D42">
            <v>86.746115238095229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91.083420999999987</v>
          </cell>
          <cell r="P42">
            <v>86.746115238095229</v>
          </cell>
          <cell r="Q42">
            <v>0</v>
          </cell>
          <cell r="R42">
            <v>0</v>
          </cell>
        </row>
        <row r="43">
          <cell r="A43" t="str">
            <v>0521</v>
          </cell>
          <cell r="B43" t="str">
            <v>CCL0521 Gaocheng 藁城市</v>
          </cell>
          <cell r="C43">
            <v>244.04103699999999</v>
          </cell>
          <cell r="D43">
            <v>232.42003523809521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244.04103699999999</v>
          </cell>
          <cell r="P43">
            <v>232.42003523809521</v>
          </cell>
          <cell r="Q43">
            <v>0</v>
          </cell>
          <cell r="R43">
            <v>0</v>
          </cell>
        </row>
        <row r="44">
          <cell r="A44" t="str">
            <v>0523</v>
          </cell>
          <cell r="B44" t="str">
            <v>CCL0523 Xinji 辛集市</v>
          </cell>
          <cell r="C44">
            <v>198.234072</v>
          </cell>
          <cell r="D44">
            <v>188.79435428571426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198.234072</v>
          </cell>
          <cell r="P44">
            <v>188.79435428571426</v>
          </cell>
          <cell r="Q44">
            <v>0</v>
          </cell>
          <cell r="R44">
            <v>0</v>
          </cell>
        </row>
        <row r="45">
          <cell r="A45" t="str">
            <v>0642</v>
          </cell>
          <cell r="B45" t="str">
            <v>CCL0642 Zunhua 遵化市</v>
          </cell>
          <cell r="C45">
            <v>152.965092</v>
          </cell>
          <cell r="D45">
            <v>145.68104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152.965092</v>
          </cell>
          <cell r="P45">
            <v>145.68104</v>
          </cell>
          <cell r="Q45">
            <v>0</v>
          </cell>
          <cell r="R45">
            <v>0</v>
          </cell>
        </row>
        <row r="46">
          <cell r="A46" t="str">
            <v>0560</v>
          </cell>
          <cell r="B46" t="str">
            <v>CCL0560 Handan 邯郸市</v>
          </cell>
          <cell r="C46">
            <v>2890.9091819999999</v>
          </cell>
          <cell r="D46">
            <v>2753.2468399999998</v>
          </cell>
          <cell r="E46">
            <v>186.848365</v>
          </cell>
          <cell r="F46">
            <v>177.9508238095238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2890.9091819999999</v>
          </cell>
          <cell r="P46">
            <v>2753.2468399999998</v>
          </cell>
          <cell r="Q46">
            <v>186.848365</v>
          </cell>
          <cell r="R46">
            <v>177.9508238095238</v>
          </cell>
        </row>
        <row r="47">
          <cell r="A47" t="str">
            <v>0577</v>
          </cell>
          <cell r="B47" t="str">
            <v>CCL0577 Guantao-county 馆陶县</v>
          </cell>
          <cell r="C47">
            <v>98.671882000000011</v>
          </cell>
          <cell r="D47">
            <v>93.973220952380956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98.671882000000011</v>
          </cell>
          <cell r="P47">
            <v>93.973220952380956</v>
          </cell>
          <cell r="Q47">
            <v>0</v>
          </cell>
          <cell r="R47">
            <v>0</v>
          </cell>
        </row>
        <row r="48">
          <cell r="A48" t="str">
            <v>0625</v>
          </cell>
          <cell r="B48" t="str">
            <v>CCL0625 Renqiu 任丘市</v>
          </cell>
          <cell r="C48">
            <v>2100.1198679999998</v>
          </cell>
          <cell r="D48">
            <v>2000.1141599999996</v>
          </cell>
          <cell r="E48">
            <v>82.051877000000005</v>
          </cell>
          <cell r="F48">
            <v>78.144644761904758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2100.1198679999998</v>
          </cell>
          <cell r="P48">
            <v>2000.1141599999996</v>
          </cell>
          <cell r="Q48">
            <v>82.051877000000005</v>
          </cell>
          <cell r="R48">
            <v>78.144644761904758</v>
          </cell>
        </row>
        <row r="49">
          <cell r="A49" t="str">
            <v>0660</v>
          </cell>
          <cell r="B49" t="str">
            <v>CCL0660 Qinhuangdao 秦皇岛市</v>
          </cell>
          <cell r="C49">
            <v>7353.4445019999994</v>
          </cell>
          <cell r="D49">
            <v>7003.2804780952374</v>
          </cell>
          <cell r="E49">
            <v>206.48127900000003</v>
          </cell>
          <cell r="F49">
            <v>196.64883714285716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7353.4445019999994</v>
          </cell>
          <cell r="P49">
            <v>7003.2804780952374</v>
          </cell>
          <cell r="Q49">
            <v>206.48127900000003</v>
          </cell>
          <cell r="R49">
            <v>196.64883714285716</v>
          </cell>
        </row>
        <row r="50">
          <cell r="A50" t="str">
            <v>0666</v>
          </cell>
          <cell r="B50" t="str">
            <v>CCL0666 Cangli-county 昌黎县</v>
          </cell>
          <cell r="C50">
            <v>154.517078</v>
          </cell>
          <cell r="D50">
            <v>147.15912190476189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154.517078</v>
          </cell>
          <cell r="P50">
            <v>147.15912190476189</v>
          </cell>
          <cell r="Q50">
            <v>0</v>
          </cell>
          <cell r="R50">
            <v>0</v>
          </cell>
        </row>
        <row r="51">
          <cell r="A51" t="str">
            <v>0750</v>
          </cell>
          <cell r="B51" t="str">
            <v>CCL0750 Zhangjiakou 张家口市</v>
          </cell>
          <cell r="C51">
            <v>3835.9150270000005</v>
          </cell>
          <cell r="D51">
            <v>3653.252406666667</v>
          </cell>
          <cell r="E51">
            <v>187.67923500000001</v>
          </cell>
          <cell r="F51">
            <v>178.74212857142857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3835.9150270000005</v>
          </cell>
          <cell r="P51">
            <v>3653.252406666667</v>
          </cell>
          <cell r="Q51">
            <v>187.67923500000001</v>
          </cell>
          <cell r="R51">
            <v>178.74212857142857</v>
          </cell>
        </row>
        <row r="52">
          <cell r="A52" t="str">
            <v>0754</v>
          </cell>
          <cell r="B52" t="str">
            <v>CCL0754 Huailai-county 怀来县</v>
          </cell>
          <cell r="C52">
            <v>92.572104999999993</v>
          </cell>
          <cell r="D52">
            <v>88.163909523809508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92.572104999999993</v>
          </cell>
          <cell r="P52">
            <v>88.163909523809508</v>
          </cell>
          <cell r="Q52">
            <v>0</v>
          </cell>
          <cell r="R52">
            <v>0</v>
          </cell>
        </row>
        <row r="53">
          <cell r="A53" t="str">
            <v>0540</v>
          </cell>
          <cell r="B53" t="str">
            <v>CCL0540 Xingtai-county 邢台市市-县</v>
          </cell>
          <cell r="C53">
            <v>2468.3513119999998</v>
          </cell>
          <cell r="D53">
            <v>2350.8107733333331</v>
          </cell>
          <cell r="E53">
            <v>193.88366000000002</v>
          </cell>
          <cell r="F53">
            <v>184.65110476190478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2468.3513119999998</v>
          </cell>
          <cell r="P53">
            <v>2350.8107733333331</v>
          </cell>
          <cell r="Q53">
            <v>193.88366000000002</v>
          </cell>
          <cell r="R53">
            <v>184.65110476190478</v>
          </cell>
        </row>
        <row r="54">
          <cell r="A54" t="str">
            <v>0555</v>
          </cell>
          <cell r="B54" t="str">
            <v>CCL0555 Ningjin-county 宁晋县</v>
          </cell>
          <cell r="C54">
            <v>81.462111999999991</v>
          </cell>
          <cell r="D54">
            <v>77.582963809523804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81.462111999999991</v>
          </cell>
          <cell r="P54">
            <v>77.582963809523804</v>
          </cell>
          <cell r="Q54">
            <v>0</v>
          </cell>
          <cell r="R54">
            <v>0</v>
          </cell>
        </row>
        <row r="55">
          <cell r="A55" t="str">
            <v>0530</v>
          </cell>
          <cell r="B55" t="str">
            <v>CCL0530 Hengshui 衡水市</v>
          </cell>
          <cell r="C55">
            <v>7397.7225760000001</v>
          </cell>
          <cell r="D55">
            <v>7045.4500723809524</v>
          </cell>
          <cell r="E55">
            <v>310.96793500000001</v>
          </cell>
          <cell r="F55">
            <v>296.15993809523809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7397.7225760000001</v>
          </cell>
          <cell r="P55">
            <v>7045.4500723809524</v>
          </cell>
          <cell r="Q55">
            <v>310.96793500000001</v>
          </cell>
          <cell r="R55">
            <v>296.15993809523809</v>
          </cell>
        </row>
        <row r="56">
          <cell r="A56" t="str">
            <v>0674</v>
          </cell>
          <cell r="B56" t="str">
            <v>CCL0674 Chende-county 承德县</v>
          </cell>
          <cell r="C56">
            <v>390.91093799999999</v>
          </cell>
          <cell r="D56">
            <v>372.29613142857141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390.91093799999999</v>
          </cell>
          <cell r="P56">
            <v>372.29613142857141</v>
          </cell>
          <cell r="Q56">
            <v>0</v>
          </cell>
          <cell r="R56">
            <v>0</v>
          </cell>
        </row>
        <row r="57">
          <cell r="A57" t="str">
            <v>0522</v>
          </cell>
          <cell r="B57" t="str">
            <v>CCL0522 Jinzhou 晋州市</v>
          </cell>
          <cell r="C57">
            <v>46.143006999999997</v>
          </cell>
          <cell r="D57">
            <v>43.945720952380945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46.143006999999997</v>
          </cell>
          <cell r="P57">
            <v>43.945720952380945</v>
          </cell>
          <cell r="Q57">
            <v>0</v>
          </cell>
          <cell r="R57">
            <v>0</v>
          </cell>
        </row>
        <row r="58">
          <cell r="A58" t="str">
            <v>0725</v>
          </cell>
          <cell r="B58" t="str">
            <v>CCL0725 Xushui-county 徐水县</v>
          </cell>
          <cell r="C58">
            <v>215.19053700000003</v>
          </cell>
          <cell r="D58">
            <v>204.94336857142861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215.19053700000003</v>
          </cell>
          <cell r="P58">
            <v>204.94336857142861</v>
          </cell>
          <cell r="Q58">
            <v>0</v>
          </cell>
          <cell r="R58">
            <v>0</v>
          </cell>
        </row>
        <row r="59">
          <cell r="A59" t="str">
            <v>0654</v>
          </cell>
          <cell r="B59" t="str">
            <v>CCL0654 Xianghe-county 香河县</v>
          </cell>
          <cell r="C59">
            <v>462.70311499999997</v>
          </cell>
          <cell r="D59">
            <v>440.66963333333331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462.70311499999997</v>
          </cell>
          <cell r="P59">
            <v>440.66963333333331</v>
          </cell>
          <cell r="Q59">
            <v>0</v>
          </cell>
          <cell r="R59">
            <v>0</v>
          </cell>
        </row>
        <row r="60">
          <cell r="A60" t="str">
            <v>0655</v>
          </cell>
          <cell r="B60" t="str">
            <v>CCL0655 Guan-county 固安县</v>
          </cell>
          <cell r="C60">
            <v>2.3539999999999996</v>
          </cell>
          <cell r="D60">
            <v>2.2419047619047614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2.3539999999999996</v>
          </cell>
          <cell r="P60">
            <v>2.2419047619047614</v>
          </cell>
          <cell r="Q60">
            <v>0</v>
          </cell>
          <cell r="R60">
            <v>0</v>
          </cell>
        </row>
        <row r="61">
          <cell r="A61" t="str">
            <v>0657</v>
          </cell>
          <cell r="B61" t="str">
            <v>CCL0657 Bazhou 霸州市</v>
          </cell>
          <cell r="C61">
            <v>5.3784799999999997</v>
          </cell>
          <cell r="D61">
            <v>5.1223619047619042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5.3784799999999997</v>
          </cell>
          <cell r="P61">
            <v>5.1223619047619042</v>
          </cell>
          <cell r="Q61">
            <v>0</v>
          </cell>
          <cell r="R61">
            <v>0</v>
          </cell>
        </row>
        <row r="62">
          <cell r="A62" t="str">
            <v>0538</v>
          </cell>
          <cell r="B62" t="str">
            <v>CCL0538 Shenzhou 深州市</v>
          </cell>
          <cell r="C62">
            <v>101.33822000000001</v>
          </cell>
          <cell r="D62">
            <v>96.512590476190482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101.33822000000001</v>
          </cell>
          <cell r="P62">
            <v>96.512590476190482</v>
          </cell>
          <cell r="Q62">
            <v>0</v>
          </cell>
          <cell r="R62">
            <v>0</v>
          </cell>
        </row>
        <row r="63">
          <cell r="A63" t="str">
            <v>0300</v>
          </cell>
          <cell r="B63" t="str">
            <v>CCL0300 Taiyuan 太原市</v>
          </cell>
          <cell r="C63">
            <v>13779.205994000002</v>
          </cell>
          <cell r="D63">
            <v>13123.053327619049</v>
          </cell>
          <cell r="E63">
            <v>1341.8536650000001</v>
          </cell>
          <cell r="F63">
            <v>1277.9558714285715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542.45613900000012</v>
          </cell>
          <cell r="L63">
            <v>516.62489428571439</v>
          </cell>
          <cell r="M63">
            <v>288.42117200000007</v>
          </cell>
          <cell r="N63">
            <v>274.68683047619055</v>
          </cell>
          <cell r="O63">
            <v>13236.749855000002</v>
          </cell>
          <cell r="P63">
            <v>12606.428433333334</v>
          </cell>
          <cell r="Q63">
            <v>1053.432493</v>
          </cell>
          <cell r="R63">
            <v>1003.2690409523809</v>
          </cell>
        </row>
        <row r="64">
          <cell r="A64" t="str">
            <v>0410</v>
          </cell>
          <cell r="B64" t="str">
            <v>CCL0410 Linfen 临汾市</v>
          </cell>
          <cell r="C64">
            <v>3661.8527909999993</v>
          </cell>
          <cell r="D64">
            <v>3487.478848571428</v>
          </cell>
          <cell r="E64">
            <v>284.34067599999997</v>
          </cell>
          <cell r="F64">
            <v>270.80064380952376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3661.8527909999993</v>
          </cell>
          <cell r="P64">
            <v>3487.478848571428</v>
          </cell>
          <cell r="Q64">
            <v>284.34067599999997</v>
          </cell>
          <cell r="R64">
            <v>270.80064380952376</v>
          </cell>
        </row>
        <row r="65">
          <cell r="A65" t="str">
            <v>0314</v>
          </cell>
          <cell r="B65" t="str">
            <v>CCL0314 Huozhou 霍州市</v>
          </cell>
          <cell r="C65">
            <v>196.290817</v>
          </cell>
          <cell r="D65">
            <v>186.94363523809523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196.290817</v>
          </cell>
          <cell r="P65">
            <v>186.94363523809523</v>
          </cell>
          <cell r="Q65">
            <v>0</v>
          </cell>
          <cell r="R65">
            <v>0</v>
          </cell>
        </row>
        <row r="66">
          <cell r="A66" t="str">
            <v>0370</v>
          </cell>
          <cell r="B66" t="str">
            <v>CCL0370 Datong 大同市</v>
          </cell>
          <cell r="C66">
            <v>4938.7164019999991</v>
          </cell>
          <cell r="D66">
            <v>4703.5394304761894</v>
          </cell>
          <cell r="E66">
            <v>201.11771900000002</v>
          </cell>
          <cell r="F66">
            <v>191.54068476190477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4938.7164019999991</v>
          </cell>
          <cell r="P66">
            <v>4703.5394304761894</v>
          </cell>
          <cell r="Q66">
            <v>201.11771900000002</v>
          </cell>
          <cell r="R66">
            <v>191.54068476190477</v>
          </cell>
        </row>
        <row r="67">
          <cell r="A67" t="str">
            <v>0460</v>
          </cell>
          <cell r="B67" t="str">
            <v>CCL0460 Changzhi 长治市</v>
          </cell>
          <cell r="C67">
            <v>3029.1027939999999</v>
          </cell>
          <cell r="D67">
            <v>2884.8598038095238</v>
          </cell>
          <cell r="E67">
            <v>86.803409999999985</v>
          </cell>
          <cell r="F67">
            <v>82.66991428571427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3029.1027939999999</v>
          </cell>
          <cell r="P67">
            <v>2884.8598038095238</v>
          </cell>
          <cell r="Q67">
            <v>86.803409999999985</v>
          </cell>
          <cell r="R67">
            <v>82.66991428571427</v>
          </cell>
        </row>
        <row r="68">
          <cell r="A68" t="str">
            <v>0450</v>
          </cell>
          <cell r="B68" t="str">
            <v>CCL0450 Yangquan 阳泉市</v>
          </cell>
          <cell r="C68">
            <v>2051.6178439999999</v>
          </cell>
          <cell r="D68">
            <v>1953.9217561904759</v>
          </cell>
          <cell r="E68">
            <v>136.19273299999998</v>
          </cell>
          <cell r="F68">
            <v>129.70736476190473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2051.6178439999999</v>
          </cell>
          <cell r="P68">
            <v>1953.9217561904759</v>
          </cell>
          <cell r="Q68">
            <v>136.19273299999998</v>
          </cell>
          <cell r="R68">
            <v>129.70736476190473</v>
          </cell>
        </row>
        <row r="69">
          <cell r="A69" t="str">
            <v>0340</v>
          </cell>
          <cell r="B69" t="str">
            <v>CCL0340 Xinzhou 忻州市</v>
          </cell>
          <cell r="C69">
            <v>1574.0614049999995</v>
          </cell>
          <cell r="D69">
            <v>1499.1060999999995</v>
          </cell>
          <cell r="E69">
            <v>101.70380499999999</v>
          </cell>
          <cell r="F69">
            <v>96.860766666666649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1574.0614049999995</v>
          </cell>
          <cell r="P69">
            <v>1499.1060999999995</v>
          </cell>
          <cell r="Q69">
            <v>101.70380499999999</v>
          </cell>
          <cell r="R69">
            <v>96.860766666666649</v>
          </cell>
        </row>
        <row r="70">
          <cell r="A70" t="str">
            <v>0323</v>
          </cell>
          <cell r="B70" t="str">
            <v>CCL0323 Xiaoyi 孝义市</v>
          </cell>
          <cell r="C70">
            <v>617.87275699999998</v>
          </cell>
          <cell r="D70">
            <v>588.45024476190474</v>
          </cell>
          <cell r="E70">
            <v>16.226502</v>
          </cell>
          <cell r="F70">
            <v>15.453811428571427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617.87275699999998</v>
          </cell>
          <cell r="P70">
            <v>588.45024476190474</v>
          </cell>
          <cell r="Q70">
            <v>16.226502</v>
          </cell>
          <cell r="R70">
            <v>15.453811428571427</v>
          </cell>
        </row>
        <row r="71">
          <cell r="A71" t="str">
            <v>0360</v>
          </cell>
          <cell r="B71" t="str">
            <v>CCL0360 Shochen 朔城区</v>
          </cell>
          <cell r="C71">
            <v>1410.977386</v>
          </cell>
          <cell r="D71">
            <v>1343.7879866666667</v>
          </cell>
          <cell r="E71">
            <v>174.64417399999999</v>
          </cell>
          <cell r="F71">
            <v>166.32778476190475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1410.977386</v>
          </cell>
          <cell r="P71">
            <v>1343.7879866666667</v>
          </cell>
          <cell r="Q71">
            <v>174.64417399999999</v>
          </cell>
          <cell r="R71">
            <v>166.32778476190475</v>
          </cell>
        </row>
        <row r="72">
          <cell r="A72" t="str">
            <v>0440</v>
          </cell>
          <cell r="B72" t="str">
            <v>CCL0440 Yuncheng 运城市</v>
          </cell>
          <cell r="C72">
            <v>2295.7429149999998</v>
          </cell>
          <cell r="D72">
            <v>2186.4218238095236</v>
          </cell>
          <cell r="E72">
            <v>222.766223</v>
          </cell>
          <cell r="F72">
            <v>212.1583076190476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2295.7429149999998</v>
          </cell>
          <cell r="P72">
            <v>2186.4218238095236</v>
          </cell>
          <cell r="Q72">
            <v>222.766223</v>
          </cell>
          <cell r="R72">
            <v>212.1583076190476</v>
          </cell>
        </row>
        <row r="73">
          <cell r="A73" t="str">
            <v>0480</v>
          </cell>
          <cell r="B73" t="str">
            <v>CCL0480 Jincheng 晋城市</v>
          </cell>
          <cell r="C73">
            <v>701.75535000000002</v>
          </cell>
          <cell r="D73">
            <v>668.33842857142861</v>
          </cell>
          <cell r="E73">
            <v>47.899244999999993</v>
          </cell>
          <cell r="F73">
            <v>45.618328571428563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701.75535000000002</v>
          </cell>
          <cell r="P73">
            <v>668.33842857142861</v>
          </cell>
          <cell r="Q73">
            <v>47.899244999999993</v>
          </cell>
          <cell r="R73">
            <v>45.618328571428563</v>
          </cell>
        </row>
        <row r="74">
          <cell r="A74" t="str">
            <v>0311</v>
          </cell>
          <cell r="B74" t="str">
            <v>CCL0311 Pingyao-county 平遥县</v>
          </cell>
          <cell r="C74">
            <v>402.67857999999995</v>
          </cell>
          <cell r="D74">
            <v>383.50340952380947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402.67857999999995</v>
          </cell>
          <cell r="P74">
            <v>383.50340952380947</v>
          </cell>
          <cell r="Q74">
            <v>0</v>
          </cell>
          <cell r="R74">
            <v>0</v>
          </cell>
        </row>
        <row r="75">
          <cell r="A75" t="str">
            <v>0330</v>
          </cell>
          <cell r="B75" t="str">
            <v>CCL0330 Lishi 离石市</v>
          </cell>
          <cell r="C75">
            <v>367.70809300000002</v>
          </cell>
          <cell r="D75">
            <v>350.19818380952381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367.70809300000002</v>
          </cell>
          <cell r="P75">
            <v>350.19818380952381</v>
          </cell>
          <cell r="Q75">
            <v>0</v>
          </cell>
          <cell r="R75">
            <v>0</v>
          </cell>
        </row>
        <row r="76">
          <cell r="A76" t="str">
            <v>4500</v>
          </cell>
          <cell r="B76" t="str">
            <v>CCL4500 Zhengzhou 郑州市</v>
          </cell>
          <cell r="C76">
            <v>24119.670458000001</v>
          </cell>
          <cell r="D76">
            <v>22971.11472190476</v>
          </cell>
          <cell r="E76">
            <v>1168.7956019999999</v>
          </cell>
          <cell r="F76">
            <v>1113.1386685714285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24119.670458000001</v>
          </cell>
          <cell r="P76">
            <v>22971.11472190476</v>
          </cell>
          <cell r="Q76">
            <v>1168.7956019999999</v>
          </cell>
          <cell r="R76">
            <v>1113.1386685714285</v>
          </cell>
        </row>
        <row r="77">
          <cell r="A77" t="str">
            <v>4512</v>
          </cell>
          <cell r="B77" t="str">
            <v>CCL4512 Gongyi 巩义市</v>
          </cell>
          <cell r="C77">
            <v>53.333067000000007</v>
          </cell>
          <cell r="D77">
            <v>50.793397142857145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53.333067000000007</v>
          </cell>
          <cell r="P77">
            <v>50.793397142857145</v>
          </cell>
          <cell r="Q77">
            <v>0</v>
          </cell>
          <cell r="R77">
            <v>0</v>
          </cell>
        </row>
        <row r="78">
          <cell r="A78" t="str">
            <v>4710</v>
          </cell>
          <cell r="B78" t="str">
            <v>CCL4710 Luoyang 洛阳市</v>
          </cell>
          <cell r="C78">
            <v>9803.8786449999989</v>
          </cell>
          <cell r="D78">
            <v>9337.0272809523794</v>
          </cell>
          <cell r="E78">
            <v>889.41855399999986</v>
          </cell>
          <cell r="F78">
            <v>847.06528952380938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9803.8786449999989</v>
          </cell>
          <cell r="P78">
            <v>9337.0272809523794</v>
          </cell>
          <cell r="Q78">
            <v>889.41855399999986</v>
          </cell>
          <cell r="R78">
            <v>847.06528952380938</v>
          </cell>
        </row>
        <row r="79">
          <cell r="A79" t="str">
            <v>4719</v>
          </cell>
          <cell r="B79" t="str">
            <v>CCL4719 Yanshi 偃师市</v>
          </cell>
          <cell r="C79">
            <v>1158.8411550000001</v>
          </cell>
          <cell r="D79">
            <v>1103.6582428571428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1158.8411550000001</v>
          </cell>
          <cell r="P79">
            <v>1103.6582428571428</v>
          </cell>
          <cell r="Q79">
            <v>0</v>
          </cell>
          <cell r="R79">
            <v>0</v>
          </cell>
        </row>
        <row r="80">
          <cell r="A80" t="str">
            <v>4730</v>
          </cell>
          <cell r="B80" t="str">
            <v>CCL4730 Nanyang 南阳市</v>
          </cell>
          <cell r="C80">
            <v>6053.8311550000008</v>
          </cell>
          <cell r="D80">
            <v>5765.5534809523815</v>
          </cell>
          <cell r="E80">
            <v>322.29784500000005</v>
          </cell>
          <cell r="F80">
            <v>306.9503285714286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6053.8311550000008</v>
          </cell>
          <cell r="P80">
            <v>5765.5534809523815</v>
          </cell>
          <cell r="Q80">
            <v>322.29784500000005</v>
          </cell>
          <cell r="R80">
            <v>306.9503285714286</v>
          </cell>
        </row>
        <row r="81">
          <cell r="A81" t="str">
            <v>4734</v>
          </cell>
          <cell r="B81" t="str">
            <v>CCL4734 Tanghe-county 唐河县</v>
          </cell>
          <cell r="C81">
            <v>93.080888000000016</v>
          </cell>
          <cell r="D81">
            <v>88.648464761904776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93.080888000000016</v>
          </cell>
          <cell r="P81">
            <v>88.648464761904776</v>
          </cell>
          <cell r="Q81">
            <v>0</v>
          </cell>
          <cell r="R81">
            <v>0</v>
          </cell>
        </row>
        <row r="82">
          <cell r="A82" t="str">
            <v>4732</v>
          </cell>
          <cell r="B82" t="str">
            <v>CCL4732 Fangcheng-county 方城县</v>
          </cell>
          <cell r="C82">
            <v>40.746857999999996</v>
          </cell>
          <cell r="D82">
            <v>38.806531428571425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40.746857999999996</v>
          </cell>
          <cell r="P82">
            <v>38.806531428571425</v>
          </cell>
          <cell r="Q82">
            <v>0</v>
          </cell>
          <cell r="R82">
            <v>0</v>
          </cell>
        </row>
        <row r="83">
          <cell r="A83" t="str">
            <v>4620</v>
          </cell>
          <cell r="B83" t="str">
            <v>CCL4620 Luohe 漯河市</v>
          </cell>
          <cell r="C83">
            <v>2418.6954780000001</v>
          </cell>
          <cell r="D83">
            <v>2303.5195028571429</v>
          </cell>
          <cell r="E83">
            <v>218.785732</v>
          </cell>
          <cell r="F83">
            <v>208.36736380952379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2418.6954780000001</v>
          </cell>
          <cell r="P83">
            <v>2303.5195028571429</v>
          </cell>
          <cell r="Q83">
            <v>218.785732</v>
          </cell>
          <cell r="R83">
            <v>208.36736380952379</v>
          </cell>
        </row>
        <row r="84">
          <cell r="A84" t="str">
            <v>4624</v>
          </cell>
          <cell r="B84" t="str">
            <v>CCL4624 Wuyang-county 舞阳县</v>
          </cell>
          <cell r="C84">
            <v>153.73506699999999</v>
          </cell>
          <cell r="D84">
            <v>146.41434952380951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153.73506699999999</v>
          </cell>
          <cell r="P84">
            <v>146.41434952380951</v>
          </cell>
          <cell r="Q84">
            <v>0</v>
          </cell>
          <cell r="R84">
            <v>0</v>
          </cell>
        </row>
        <row r="85">
          <cell r="A85" t="str">
            <v>4626</v>
          </cell>
          <cell r="B85" t="str">
            <v>CCL4626 Linying-county 临颍县</v>
          </cell>
          <cell r="C85">
            <v>58.066839999999999</v>
          </cell>
          <cell r="D85">
            <v>55.301752380952379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58.066839999999999</v>
          </cell>
          <cell r="P85">
            <v>55.301752380952379</v>
          </cell>
          <cell r="Q85">
            <v>0</v>
          </cell>
          <cell r="R85">
            <v>0</v>
          </cell>
        </row>
        <row r="86">
          <cell r="A86" t="str">
            <v>4530</v>
          </cell>
          <cell r="B86" t="str">
            <v>CCL4530 Xinxiang 新乡市</v>
          </cell>
          <cell r="C86">
            <v>7256.9071289999993</v>
          </cell>
          <cell r="D86">
            <v>6911.340122857142</v>
          </cell>
          <cell r="E86">
            <v>466.93422999999996</v>
          </cell>
          <cell r="F86">
            <v>444.69926666666663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7256.9071289999993</v>
          </cell>
          <cell r="P86">
            <v>6911.340122857142</v>
          </cell>
          <cell r="Q86">
            <v>466.93422999999996</v>
          </cell>
          <cell r="R86">
            <v>444.69926666666663</v>
          </cell>
        </row>
        <row r="87">
          <cell r="A87" t="str">
            <v>4750</v>
          </cell>
          <cell r="B87" t="str">
            <v>CCL4750 Kaifeng 开封市</v>
          </cell>
          <cell r="C87">
            <v>8302.5999419999989</v>
          </cell>
          <cell r="D87">
            <v>7907.2380399999984</v>
          </cell>
          <cell r="E87">
            <v>672.85326399999997</v>
          </cell>
          <cell r="F87">
            <v>640.81263238095232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8302.5999419999989</v>
          </cell>
          <cell r="P87">
            <v>7907.2380399999984</v>
          </cell>
          <cell r="Q87">
            <v>672.85326399999997</v>
          </cell>
          <cell r="R87">
            <v>640.81263238095232</v>
          </cell>
        </row>
        <row r="88">
          <cell r="A88" t="str">
            <v>4640</v>
          </cell>
          <cell r="B88" t="str">
            <v>CCL4640 Xinyang 信阳市</v>
          </cell>
          <cell r="C88">
            <v>499.46089999999998</v>
          </cell>
          <cell r="D88">
            <v>475.67704761904758</v>
          </cell>
          <cell r="E88">
            <v>49.180239999999991</v>
          </cell>
          <cell r="F88">
            <v>46.8383238095238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499.46089999999998</v>
          </cell>
          <cell r="P88">
            <v>475.67704761904758</v>
          </cell>
          <cell r="Q88">
            <v>49.180239999999991</v>
          </cell>
          <cell r="R88">
            <v>46.8383238095238</v>
          </cell>
        </row>
        <row r="89">
          <cell r="A89" t="str">
            <v>4651</v>
          </cell>
          <cell r="B89" t="str">
            <v>CCL4651 Huangchuan-county 潢川县</v>
          </cell>
          <cell r="C89">
            <v>439.69916799999987</v>
          </cell>
          <cell r="D89">
            <v>418.76111238095223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439.69916799999987</v>
          </cell>
          <cell r="P89">
            <v>418.76111238095223</v>
          </cell>
          <cell r="Q89">
            <v>0</v>
          </cell>
          <cell r="R89">
            <v>0</v>
          </cell>
        </row>
        <row r="90">
          <cell r="A90" t="str">
            <v>4652</v>
          </cell>
          <cell r="B90" t="str">
            <v>CCL4652 Gushi-county 固始县</v>
          </cell>
          <cell r="C90">
            <v>478.74006099999997</v>
          </cell>
          <cell r="D90">
            <v>455.94291523809517</v>
          </cell>
          <cell r="E90">
            <v>38.891852999999998</v>
          </cell>
          <cell r="F90">
            <v>37.039859999999997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478.74006099999997</v>
          </cell>
          <cell r="P90">
            <v>455.94291523809517</v>
          </cell>
          <cell r="Q90">
            <v>38.891852999999998</v>
          </cell>
          <cell r="R90">
            <v>37.039859999999997</v>
          </cell>
        </row>
        <row r="91">
          <cell r="A91" t="str">
            <v>4642</v>
          </cell>
          <cell r="B91" t="str">
            <v>CCL4642 Luoshan-county 罗山县</v>
          </cell>
          <cell r="C91">
            <v>1200.0775059999999</v>
          </cell>
          <cell r="D91">
            <v>1142.9309580952379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1200.0775059999999</v>
          </cell>
          <cell r="P91">
            <v>1142.9309580952379</v>
          </cell>
          <cell r="Q91">
            <v>0</v>
          </cell>
          <cell r="R91">
            <v>0</v>
          </cell>
        </row>
        <row r="92">
          <cell r="A92" t="str">
            <v>4653</v>
          </cell>
          <cell r="B92" t="str">
            <v>CCL4653 Shangcheng-county 商城县</v>
          </cell>
          <cell r="C92">
            <v>140.51168900000002</v>
          </cell>
          <cell r="D92">
            <v>133.8206561904762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140.51168900000002</v>
          </cell>
          <cell r="P92">
            <v>133.8206561904762</v>
          </cell>
          <cell r="Q92">
            <v>0</v>
          </cell>
          <cell r="R92">
            <v>0</v>
          </cell>
        </row>
        <row r="93">
          <cell r="A93" t="str">
            <v>4654</v>
          </cell>
          <cell r="B93" t="str">
            <v>CCL4654 Guangshan-county 光山县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A94" t="str">
            <v>4760</v>
          </cell>
          <cell r="B94" t="str">
            <v>CCL4760 Shangqiu 商丘市</v>
          </cell>
          <cell r="C94">
            <v>1605.9166769999997</v>
          </cell>
          <cell r="D94">
            <v>1529.4444542857138</v>
          </cell>
          <cell r="E94">
            <v>99.633906999999994</v>
          </cell>
          <cell r="F94">
            <v>94.889435238095231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1605.9166769999997</v>
          </cell>
          <cell r="P94">
            <v>1529.4444542857138</v>
          </cell>
          <cell r="Q94">
            <v>99.633906999999994</v>
          </cell>
          <cell r="R94">
            <v>94.889435238095231</v>
          </cell>
        </row>
        <row r="95">
          <cell r="A95" t="str">
            <v>4720</v>
          </cell>
          <cell r="B95" t="str">
            <v>CCL4720 Sanmenxia 三门峡市</v>
          </cell>
          <cell r="C95">
            <v>894.28466000000003</v>
          </cell>
          <cell r="D95">
            <v>851.69967619047623</v>
          </cell>
          <cell r="E95">
            <v>79.185633999999993</v>
          </cell>
          <cell r="F95">
            <v>75.414889523809521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894.28466000000003</v>
          </cell>
          <cell r="P95">
            <v>851.69967619047623</v>
          </cell>
          <cell r="Q95">
            <v>79.185633999999993</v>
          </cell>
          <cell r="R95">
            <v>75.414889523809521</v>
          </cell>
        </row>
        <row r="96">
          <cell r="A96" t="str">
            <v>4610</v>
          </cell>
          <cell r="B96" t="str">
            <v>CCL4610 Xuchang 许昌市</v>
          </cell>
          <cell r="C96">
            <v>2967.8312950000004</v>
          </cell>
          <cell r="D96">
            <v>2826.5059952380957</v>
          </cell>
          <cell r="E96">
            <v>207.30223400000003</v>
          </cell>
          <cell r="F96">
            <v>197.43069904761907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2967.8312950000004</v>
          </cell>
          <cell r="P96">
            <v>2826.5059952380957</v>
          </cell>
          <cell r="Q96">
            <v>207.30223400000003</v>
          </cell>
          <cell r="R96">
            <v>197.43069904761907</v>
          </cell>
        </row>
        <row r="97">
          <cell r="A97" t="str">
            <v>4670</v>
          </cell>
          <cell r="B97" t="str">
            <v>CCL4670 Pingdingshan 平顶山市</v>
          </cell>
          <cell r="C97">
            <v>4451.2936310000005</v>
          </cell>
          <cell r="D97">
            <v>4239.3272676190481</v>
          </cell>
          <cell r="E97">
            <v>180.90979699999997</v>
          </cell>
          <cell r="F97">
            <v>172.29504476190473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4451.2936310000005</v>
          </cell>
          <cell r="P97">
            <v>4239.3272676190481</v>
          </cell>
          <cell r="Q97">
            <v>180.90979699999997</v>
          </cell>
          <cell r="R97">
            <v>172.29504476190473</v>
          </cell>
        </row>
        <row r="98">
          <cell r="A98" t="str">
            <v>4630</v>
          </cell>
          <cell r="B98" t="str">
            <v>CCL4630 Zhumadian 驻马店市</v>
          </cell>
          <cell r="C98">
            <v>1976.6485980000002</v>
          </cell>
          <cell r="D98">
            <v>1882.5224742857145</v>
          </cell>
          <cell r="E98">
            <v>236.63305600000001</v>
          </cell>
          <cell r="F98">
            <v>225.36481523809525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1976.6485980000002</v>
          </cell>
          <cell r="P98">
            <v>1882.5224742857145</v>
          </cell>
          <cell r="Q98">
            <v>236.63305600000001</v>
          </cell>
          <cell r="R98">
            <v>225.36481523809525</v>
          </cell>
        </row>
        <row r="99">
          <cell r="A99" t="str">
            <v>4638</v>
          </cell>
          <cell r="B99" t="str">
            <v>CCL4638 Shangcai-county 上蔡县</v>
          </cell>
          <cell r="C99">
            <v>213.53699799999998</v>
          </cell>
          <cell r="D99">
            <v>203.3685695238095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213.53699799999998</v>
          </cell>
          <cell r="P99">
            <v>203.3685695238095</v>
          </cell>
          <cell r="Q99">
            <v>0</v>
          </cell>
          <cell r="R99">
            <v>0</v>
          </cell>
        </row>
        <row r="100">
          <cell r="A100" t="str">
            <v>4637</v>
          </cell>
          <cell r="B100" t="str">
            <v>CCL4637 Miyang-county 泌阳县</v>
          </cell>
          <cell r="C100">
            <v>21.513919999999999</v>
          </cell>
          <cell r="D100">
            <v>20.489447619047617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21.513919999999999</v>
          </cell>
          <cell r="P100">
            <v>20.489447619047617</v>
          </cell>
          <cell r="Q100">
            <v>0</v>
          </cell>
          <cell r="R100">
            <v>0</v>
          </cell>
        </row>
        <row r="101">
          <cell r="A101" t="str">
            <v>4550</v>
          </cell>
          <cell r="B101" t="str">
            <v>CCL4550 Anyang 安阳市</v>
          </cell>
          <cell r="C101">
            <v>4672.5601599999991</v>
          </cell>
          <cell r="D101">
            <v>4450.0572952380944</v>
          </cell>
          <cell r="E101">
            <v>325.25282000000004</v>
          </cell>
          <cell r="F101">
            <v>309.76459047619051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4672.5601599999991</v>
          </cell>
          <cell r="P101">
            <v>4450.0572952380944</v>
          </cell>
          <cell r="Q101">
            <v>325.25282000000004</v>
          </cell>
          <cell r="R101">
            <v>309.76459047619051</v>
          </cell>
        </row>
        <row r="102">
          <cell r="A102" t="str">
            <v>4565</v>
          </cell>
          <cell r="B102" t="str">
            <v>CCL4565 Linzhou 林州市</v>
          </cell>
          <cell r="C102">
            <v>85.434240000000003</v>
          </cell>
          <cell r="D102">
            <v>81.365942857142855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85.434240000000003</v>
          </cell>
          <cell r="P102">
            <v>81.365942857142855</v>
          </cell>
          <cell r="Q102">
            <v>0</v>
          </cell>
          <cell r="R102">
            <v>0</v>
          </cell>
        </row>
        <row r="103">
          <cell r="A103" t="str">
            <v>4546</v>
          </cell>
          <cell r="B103" t="str">
            <v>CCL4546 Jiyuan 济源市</v>
          </cell>
          <cell r="C103">
            <v>171.02858000000001</v>
          </cell>
          <cell r="D103">
            <v>162.8843619047619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171.02858000000001</v>
          </cell>
          <cell r="P103">
            <v>162.8843619047619</v>
          </cell>
          <cell r="Q103">
            <v>0</v>
          </cell>
          <cell r="R103">
            <v>0</v>
          </cell>
        </row>
        <row r="104">
          <cell r="A104" t="str">
            <v>4570</v>
          </cell>
          <cell r="B104" t="str">
            <v>CCL4570 Puyang 濮阳市</v>
          </cell>
          <cell r="C104">
            <v>44.874341999999999</v>
          </cell>
          <cell r="D104">
            <v>42.737468571428572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44.874341999999999</v>
          </cell>
          <cell r="P104">
            <v>42.737468571428572</v>
          </cell>
          <cell r="Q104">
            <v>0</v>
          </cell>
          <cell r="R104">
            <v>0</v>
          </cell>
        </row>
        <row r="105">
          <cell r="A105" t="str">
            <v>4766</v>
          </cell>
          <cell r="B105" t="str">
            <v>CCL4766 Yongcheng 永城市</v>
          </cell>
          <cell r="C105">
            <v>852.72834200000011</v>
          </cell>
          <cell r="D105">
            <v>812.12223047619057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852.72834200000011</v>
          </cell>
          <cell r="P105">
            <v>812.12223047619057</v>
          </cell>
          <cell r="Q105">
            <v>0</v>
          </cell>
          <cell r="R105">
            <v>0</v>
          </cell>
        </row>
        <row r="106">
          <cell r="A106" t="str">
            <v>4675</v>
          </cell>
          <cell r="B106" t="str">
            <v>CCL4675 Ruzhou 汝州市</v>
          </cell>
          <cell r="C106">
            <v>14.743051000000001</v>
          </cell>
          <cell r="D106">
            <v>14.041000952380953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14.743051000000001</v>
          </cell>
          <cell r="P106">
            <v>14.041000952380953</v>
          </cell>
          <cell r="Q106">
            <v>0</v>
          </cell>
          <cell r="R106">
            <v>0</v>
          </cell>
        </row>
        <row r="107">
          <cell r="A107" t="str">
            <v>4580</v>
          </cell>
          <cell r="B107" t="str">
            <v>CCL4580 Hebi 鹤壁市</v>
          </cell>
          <cell r="C107">
            <v>647.57554800000003</v>
          </cell>
          <cell r="D107">
            <v>616.73861714285715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647.57554800000003</v>
          </cell>
          <cell r="P107">
            <v>616.73861714285715</v>
          </cell>
          <cell r="Q107">
            <v>0</v>
          </cell>
          <cell r="R107">
            <v>0</v>
          </cell>
        </row>
        <row r="108">
          <cell r="A108" t="str">
            <v>4662</v>
          </cell>
          <cell r="B108" t="str">
            <v>CCL4662 Xiangcheng 项城市</v>
          </cell>
          <cell r="C108">
            <v>17.002149000000003</v>
          </cell>
          <cell r="D108">
            <v>16.192522857142858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17.002149000000003</v>
          </cell>
          <cell r="P108">
            <v>16.192522857142858</v>
          </cell>
          <cell r="Q108">
            <v>0</v>
          </cell>
          <cell r="R108">
            <v>0</v>
          </cell>
        </row>
        <row r="109">
          <cell r="A109" t="str">
            <v>4772</v>
          </cell>
          <cell r="B109" t="str">
            <v>CCL4772 Luyi-county 鹿邑县</v>
          </cell>
          <cell r="C109">
            <v>1085.1525280000001</v>
          </cell>
          <cell r="D109">
            <v>1033.4785980952381</v>
          </cell>
          <cell r="E109">
            <v>14.813550000000001</v>
          </cell>
          <cell r="F109">
            <v>14.108142857142857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1085.1525280000001</v>
          </cell>
          <cell r="P109">
            <v>1033.4785980952381</v>
          </cell>
          <cell r="Q109">
            <v>14.813550000000001</v>
          </cell>
          <cell r="R109">
            <v>14.108142857142857</v>
          </cell>
        </row>
        <row r="110">
          <cell r="A110" t="str">
            <v>4764</v>
          </cell>
          <cell r="B110" t="str">
            <v>CCL4764 Xiayi-county 夏邑县</v>
          </cell>
          <cell r="C110">
            <v>234.88708</v>
          </cell>
          <cell r="D110">
            <v>223.70198095238095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234.88708</v>
          </cell>
          <cell r="P110">
            <v>223.70198095238095</v>
          </cell>
          <cell r="Q110">
            <v>0</v>
          </cell>
          <cell r="R110">
            <v>0</v>
          </cell>
        </row>
        <row r="111">
          <cell r="A111" t="str">
            <v>4771</v>
          </cell>
          <cell r="B111" t="str">
            <v>CCL4771 Dancheng-county 郸城县</v>
          </cell>
          <cell r="C111">
            <v>159.30117899999999</v>
          </cell>
          <cell r="D111">
            <v>151.71540857142855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159.30117899999999</v>
          </cell>
          <cell r="P111">
            <v>151.71540857142855</v>
          </cell>
          <cell r="Q111">
            <v>0</v>
          </cell>
          <cell r="R111">
            <v>0</v>
          </cell>
        </row>
        <row r="112">
          <cell r="A112" t="str">
            <v>4614</v>
          </cell>
          <cell r="B112" t="str">
            <v>CCL4614 Taikang-county 太康县</v>
          </cell>
          <cell r="C112">
            <v>6.7555639999999997</v>
          </cell>
          <cell r="D112">
            <v>6.4338704761904753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6.7555639999999997</v>
          </cell>
          <cell r="P112">
            <v>6.4338704761904753</v>
          </cell>
          <cell r="Q112">
            <v>0</v>
          </cell>
          <cell r="R112">
            <v>0</v>
          </cell>
        </row>
        <row r="113">
          <cell r="A113" t="str">
            <v>4663</v>
          </cell>
          <cell r="B113" t="str">
            <v>CCL4663 Shengqiu-county 沈丘县</v>
          </cell>
          <cell r="C113">
            <v>207.63592599999998</v>
          </cell>
          <cell r="D113">
            <v>197.74850095238094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207.63592599999998</v>
          </cell>
          <cell r="P113">
            <v>197.74850095238094</v>
          </cell>
          <cell r="Q113">
            <v>0</v>
          </cell>
          <cell r="R113">
            <v>0</v>
          </cell>
        </row>
        <row r="114">
          <cell r="A114" t="str">
            <v>1100</v>
          </cell>
          <cell r="B114" t="str">
            <v>CCL1100 Shenyang 沈阳市</v>
          </cell>
          <cell r="C114">
            <v>24994.472379999999</v>
          </cell>
          <cell r="D114">
            <v>23804.259409523809</v>
          </cell>
          <cell r="E114">
            <v>2167.0440429999999</v>
          </cell>
          <cell r="F114">
            <v>2063.8514695238091</v>
          </cell>
          <cell r="G114">
            <v>5096.7636399999992</v>
          </cell>
          <cell r="H114">
            <v>4854.0606095238081</v>
          </cell>
          <cell r="I114">
            <v>484.69203100000004</v>
          </cell>
          <cell r="J114">
            <v>461.61145809523811</v>
          </cell>
          <cell r="K114">
            <v>410.34813800000001</v>
          </cell>
          <cell r="L114">
            <v>390.80775047619045</v>
          </cell>
          <cell r="M114">
            <v>380.51070700000002</v>
          </cell>
          <cell r="N114">
            <v>362.39114952380953</v>
          </cell>
          <cell r="O114">
            <v>19487.360602000001</v>
          </cell>
          <cell r="P114">
            <v>18559.391049523809</v>
          </cell>
          <cell r="Q114">
            <v>1301.8413049999999</v>
          </cell>
          <cell r="R114">
            <v>1239.8488619047619</v>
          </cell>
        </row>
        <row r="115">
          <cell r="A115" t="str">
            <v>1500</v>
          </cell>
          <cell r="B115" t="str">
            <v>CCL1500 Haerbing 哈尔滨市</v>
          </cell>
          <cell r="C115">
            <v>11522.083644</v>
          </cell>
          <cell r="D115">
            <v>10973.412994285714</v>
          </cell>
          <cell r="E115">
            <v>550.15505900000005</v>
          </cell>
          <cell r="F115">
            <v>523.95719904761904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41.394561999999993</v>
          </cell>
          <cell r="L115">
            <v>39.423392380952372</v>
          </cell>
          <cell r="M115">
            <v>41.394561999999993</v>
          </cell>
          <cell r="N115">
            <v>39.423392380952372</v>
          </cell>
          <cell r="O115">
            <v>11480.689081999999</v>
          </cell>
          <cell r="P115">
            <v>10933.989601904761</v>
          </cell>
          <cell r="Q115">
            <v>508.76049699999999</v>
          </cell>
          <cell r="R115">
            <v>484.53380666666664</v>
          </cell>
        </row>
        <row r="116">
          <cell r="A116" t="str">
            <v>1160</v>
          </cell>
          <cell r="B116" t="str">
            <v>CCL1160 Dalian 大连市</v>
          </cell>
          <cell r="C116">
            <v>12720.3632</v>
          </cell>
          <cell r="D116">
            <v>12114.631619047619</v>
          </cell>
          <cell r="E116">
            <v>771.19552500000009</v>
          </cell>
          <cell r="F116">
            <v>734.47192857142863</v>
          </cell>
          <cell r="G116">
            <v>4360.5081760000003</v>
          </cell>
          <cell r="H116">
            <v>4152.8649295238092</v>
          </cell>
          <cell r="I116">
            <v>301.23357900000002</v>
          </cell>
          <cell r="J116">
            <v>286.88912285714287</v>
          </cell>
          <cell r="K116">
            <v>310.92574999999999</v>
          </cell>
          <cell r="L116">
            <v>296.1197619047619</v>
          </cell>
          <cell r="M116">
            <v>310.92574999999999</v>
          </cell>
          <cell r="N116">
            <v>296.1197619047619</v>
          </cell>
          <cell r="O116">
            <v>8048.929274000001</v>
          </cell>
          <cell r="P116">
            <v>7665.6469276190483</v>
          </cell>
          <cell r="Q116">
            <v>159.03619600000002</v>
          </cell>
          <cell r="R116">
            <v>151.46304380952381</v>
          </cell>
        </row>
        <row r="117">
          <cell r="A117" t="str">
            <v>1103</v>
          </cell>
          <cell r="B117" t="str">
            <v>CCL1103 Xinmin 新民市</v>
          </cell>
          <cell r="C117">
            <v>424.68886899999995</v>
          </cell>
          <cell r="D117">
            <v>404.46558952380946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424.68886899999995</v>
          </cell>
          <cell r="P117">
            <v>404.46558952380946</v>
          </cell>
          <cell r="Q117">
            <v>0</v>
          </cell>
          <cell r="R117">
            <v>0</v>
          </cell>
        </row>
        <row r="118">
          <cell r="A118" t="str">
            <v>1102</v>
          </cell>
          <cell r="B118" t="str">
            <v>CCL1102 Liaozhong-county 辽中县</v>
          </cell>
          <cell r="C118">
            <v>268.76100700000001</v>
          </cell>
          <cell r="D118">
            <v>255.96286380952381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268.76100700000001</v>
          </cell>
          <cell r="P118">
            <v>255.96286380952381</v>
          </cell>
          <cell r="Q118">
            <v>0</v>
          </cell>
          <cell r="R118">
            <v>0</v>
          </cell>
        </row>
        <row r="119">
          <cell r="A119" t="str">
            <v>1140</v>
          </cell>
          <cell r="B119" t="str">
            <v>CCL1140 Anshan 鞍山市</v>
          </cell>
          <cell r="C119">
            <v>4501.9179180000001</v>
          </cell>
          <cell r="D119">
            <v>4287.5408742857144</v>
          </cell>
          <cell r="E119">
            <v>290.28270900000001</v>
          </cell>
          <cell r="F119">
            <v>276.45972285714288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4501.9179180000001</v>
          </cell>
          <cell r="P119">
            <v>4287.5408742857144</v>
          </cell>
          <cell r="Q119">
            <v>290.28270900000001</v>
          </cell>
          <cell r="R119">
            <v>276.45972285714288</v>
          </cell>
        </row>
        <row r="120">
          <cell r="A120" t="str">
            <v>1143</v>
          </cell>
          <cell r="B120" t="str">
            <v>CCL1143 Youyan-county 岫岩县</v>
          </cell>
          <cell r="C120">
            <v>411.25010400000002</v>
          </cell>
          <cell r="D120">
            <v>391.6667657142857</v>
          </cell>
          <cell r="E120">
            <v>-5.8802349999999999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411.25010400000002</v>
          </cell>
          <cell r="P120">
            <v>391.6667657142857</v>
          </cell>
          <cell r="Q120">
            <v>-5.8802349999999999</v>
          </cell>
          <cell r="R120">
            <v>0</v>
          </cell>
        </row>
        <row r="121">
          <cell r="A121" t="str">
            <v>1130</v>
          </cell>
          <cell r="B121" t="str">
            <v>CCL1130 Fushun 抚顺市</v>
          </cell>
          <cell r="C121">
            <v>1884.8843840000002</v>
          </cell>
          <cell r="D121">
            <v>1795.1279847619048</v>
          </cell>
          <cell r="E121">
            <v>132.91983699999997</v>
          </cell>
          <cell r="F121">
            <v>126.59032095238092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1884.8843840000002</v>
          </cell>
          <cell r="P121">
            <v>1795.1279847619048</v>
          </cell>
          <cell r="Q121">
            <v>132.91983699999997</v>
          </cell>
          <cell r="R121">
            <v>126.59032095238092</v>
          </cell>
        </row>
        <row r="122">
          <cell r="A122" t="str">
            <v>1133</v>
          </cell>
          <cell r="B122" t="str">
            <v>CCL1133 Qingyuan-county 清原县</v>
          </cell>
          <cell r="C122">
            <v>4.8363489999999985</v>
          </cell>
          <cell r="D122">
            <v>4.6060466666666651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4.8363489999999985</v>
          </cell>
          <cell r="P122">
            <v>4.6060466666666651</v>
          </cell>
          <cell r="Q122">
            <v>0</v>
          </cell>
          <cell r="R122">
            <v>0</v>
          </cell>
        </row>
        <row r="123">
          <cell r="A123" t="str">
            <v>1150</v>
          </cell>
          <cell r="B123" t="str">
            <v>CCL1150 Yingkou 营口市</v>
          </cell>
          <cell r="C123">
            <v>2725.7873670000004</v>
          </cell>
          <cell r="D123">
            <v>2595.9879685714286</v>
          </cell>
          <cell r="E123">
            <v>288.96174500000001</v>
          </cell>
          <cell r="F123">
            <v>275.20166190476192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2725.7873670000004</v>
          </cell>
          <cell r="P123">
            <v>2595.9879685714286</v>
          </cell>
          <cell r="Q123">
            <v>288.96174500000001</v>
          </cell>
          <cell r="R123">
            <v>275.20166190476192</v>
          </cell>
        </row>
        <row r="124">
          <cell r="A124" t="str">
            <v>1210</v>
          </cell>
          <cell r="B124" t="str">
            <v>CCL1210 Jinzhou 锦州市</v>
          </cell>
          <cell r="C124">
            <v>3620.8241649999995</v>
          </cell>
          <cell r="D124">
            <v>3448.4039666666663</v>
          </cell>
          <cell r="E124">
            <v>199.05024500000002</v>
          </cell>
          <cell r="F124">
            <v>189.57166190476192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3620.8241649999995</v>
          </cell>
          <cell r="P124">
            <v>3448.4039666666663</v>
          </cell>
          <cell r="Q124">
            <v>199.05024500000002</v>
          </cell>
          <cell r="R124">
            <v>189.57166190476192</v>
          </cell>
        </row>
        <row r="125">
          <cell r="A125" t="str">
            <v>1211</v>
          </cell>
          <cell r="B125" t="str">
            <v>CCL1211 Yi-county 义县</v>
          </cell>
          <cell r="C125">
            <v>124.91470900000002</v>
          </cell>
          <cell r="D125">
            <v>118.96638952380954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124.91470900000002</v>
          </cell>
          <cell r="P125">
            <v>118.96638952380954</v>
          </cell>
          <cell r="Q125">
            <v>0</v>
          </cell>
          <cell r="R125">
            <v>0</v>
          </cell>
        </row>
        <row r="126">
          <cell r="A126" t="str">
            <v>1180</v>
          </cell>
          <cell r="B126" t="str">
            <v>CCL1180 Dandong 丹东市</v>
          </cell>
          <cell r="C126">
            <v>1790.7635739999998</v>
          </cell>
          <cell r="D126">
            <v>1705.4891180952379</v>
          </cell>
          <cell r="E126">
            <v>157.62588299999999</v>
          </cell>
          <cell r="F126">
            <v>150.11988857142856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1790.7635739999998</v>
          </cell>
          <cell r="P126">
            <v>1705.4891180952379</v>
          </cell>
          <cell r="Q126">
            <v>157.62588299999999</v>
          </cell>
          <cell r="R126">
            <v>150.11988857142856</v>
          </cell>
        </row>
        <row r="127">
          <cell r="A127" t="str">
            <v>1181</v>
          </cell>
          <cell r="B127" t="str">
            <v>CCL1181 Fengcheng 凤城市</v>
          </cell>
          <cell r="C127">
            <v>690.55565200000001</v>
          </cell>
          <cell r="D127">
            <v>657.67204952380951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690.55565200000001</v>
          </cell>
          <cell r="P127">
            <v>657.67204952380951</v>
          </cell>
          <cell r="Q127">
            <v>0</v>
          </cell>
          <cell r="R127">
            <v>0</v>
          </cell>
        </row>
        <row r="128">
          <cell r="A128" t="str">
            <v>1182</v>
          </cell>
          <cell r="B128" t="str">
            <v>CCL1182 Kuandian-county 宽甸县</v>
          </cell>
          <cell r="C128">
            <v>129.91540600000002</v>
          </cell>
          <cell r="D128">
            <v>123.72895809523811</v>
          </cell>
          <cell r="E128">
            <v>-14.63679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129.91540600000002</v>
          </cell>
          <cell r="P128">
            <v>123.72895809523811</v>
          </cell>
          <cell r="Q128">
            <v>-14.63679</v>
          </cell>
          <cell r="R128">
            <v>0</v>
          </cell>
        </row>
        <row r="129">
          <cell r="A129" t="str">
            <v>1170</v>
          </cell>
          <cell r="B129" t="str">
            <v>CCL1170 Benxi 本溪市</v>
          </cell>
          <cell r="C129">
            <v>1715.1523279999997</v>
          </cell>
          <cell r="D129">
            <v>1633.4784076190472</v>
          </cell>
          <cell r="E129">
            <v>106.400012</v>
          </cell>
          <cell r="F129">
            <v>101.33334476190475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1715.1523279999997</v>
          </cell>
          <cell r="P129">
            <v>1633.4784076190472</v>
          </cell>
          <cell r="Q129">
            <v>106.400012</v>
          </cell>
          <cell r="R129">
            <v>101.33334476190475</v>
          </cell>
        </row>
        <row r="130">
          <cell r="A130" t="str">
            <v>1230</v>
          </cell>
          <cell r="B130" t="str">
            <v>CCL1230 Fuxin 阜新市</v>
          </cell>
          <cell r="C130">
            <v>2293.9625180000003</v>
          </cell>
          <cell r="D130">
            <v>2184.7262076190477</v>
          </cell>
          <cell r="E130">
            <v>94.558485000000005</v>
          </cell>
          <cell r="F130">
            <v>90.055700000000002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2293.9625180000003</v>
          </cell>
          <cell r="P130">
            <v>2184.7262076190477</v>
          </cell>
          <cell r="Q130">
            <v>94.558485000000005</v>
          </cell>
          <cell r="R130">
            <v>90.055700000000002</v>
          </cell>
        </row>
        <row r="131">
          <cell r="A131" t="str">
            <v>1120</v>
          </cell>
          <cell r="B131" t="str">
            <v>CCL1120 Tieling 铁岭市</v>
          </cell>
          <cell r="C131">
            <v>343.29748900000004</v>
          </cell>
          <cell r="D131">
            <v>326.94998952380956</v>
          </cell>
          <cell r="E131">
            <v>-4.7093410000000002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343.29748900000004</v>
          </cell>
          <cell r="P131">
            <v>326.94998952380956</v>
          </cell>
          <cell r="Q131">
            <v>-4.7093410000000002</v>
          </cell>
          <cell r="R131">
            <v>0</v>
          </cell>
        </row>
        <row r="132">
          <cell r="A132" t="str">
            <v>1127</v>
          </cell>
          <cell r="B132" t="str">
            <v>CCL1127 Tiefa 铁法市</v>
          </cell>
          <cell r="C132">
            <v>72.668967999999992</v>
          </cell>
          <cell r="D132">
            <v>69.208540952380943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72.668967999999992</v>
          </cell>
          <cell r="P132">
            <v>69.208540952380943</v>
          </cell>
          <cell r="Q132">
            <v>0</v>
          </cell>
          <cell r="R132">
            <v>0</v>
          </cell>
        </row>
        <row r="133">
          <cell r="A133" t="str">
            <v>1110</v>
          </cell>
          <cell r="B133" t="str">
            <v>CCL1110 Liaoyang-county 辽阳市市-县</v>
          </cell>
          <cell r="C133">
            <v>3416.2581649999997</v>
          </cell>
          <cell r="D133">
            <v>3253.5792047619043</v>
          </cell>
          <cell r="E133">
            <v>303.894657</v>
          </cell>
          <cell r="F133">
            <v>289.42348285714286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3416.2581649999997</v>
          </cell>
          <cell r="P133">
            <v>3253.5792047619043</v>
          </cell>
          <cell r="Q133">
            <v>303.894657</v>
          </cell>
          <cell r="R133">
            <v>289.42348285714286</v>
          </cell>
        </row>
        <row r="134">
          <cell r="A134" t="str">
            <v>1142</v>
          </cell>
          <cell r="B134" t="str">
            <v>CCL1142 Haicheng 海城市</v>
          </cell>
          <cell r="C134">
            <v>4666.4678249999997</v>
          </cell>
          <cell r="D134">
            <v>4444.2550714285708</v>
          </cell>
          <cell r="E134">
            <v>178.06412799999998</v>
          </cell>
          <cell r="F134">
            <v>169.58488380952377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4666.4678249999997</v>
          </cell>
          <cell r="P134">
            <v>4444.2550714285708</v>
          </cell>
          <cell r="Q134">
            <v>178.06412799999998</v>
          </cell>
          <cell r="R134">
            <v>169.58488380952377</v>
          </cell>
        </row>
        <row r="135">
          <cell r="A135" t="str">
            <v>1220</v>
          </cell>
          <cell r="B135" t="str">
            <v>CCL1220 Chaoyang-county 朝阳市市-县</v>
          </cell>
          <cell r="C135">
            <v>1424.2130139999997</v>
          </cell>
          <cell r="D135">
            <v>1356.3933466666663</v>
          </cell>
          <cell r="E135">
            <v>81.019505000000009</v>
          </cell>
          <cell r="F135">
            <v>77.161433333333335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1424.2130139999997</v>
          </cell>
          <cell r="P135">
            <v>1356.3933466666663</v>
          </cell>
          <cell r="Q135">
            <v>81.019505000000009</v>
          </cell>
          <cell r="R135">
            <v>77.161433333333335</v>
          </cell>
        </row>
        <row r="136">
          <cell r="A136" t="str">
            <v>1240</v>
          </cell>
          <cell r="B136" t="str">
            <v>CCL1240 Panjin 盘锦市</v>
          </cell>
          <cell r="C136">
            <v>2350.5131279999996</v>
          </cell>
          <cell r="D136">
            <v>2238.5839314285708</v>
          </cell>
          <cell r="E136">
            <v>264.365995</v>
          </cell>
          <cell r="F136">
            <v>251.77713809523809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2350.5131279999996</v>
          </cell>
          <cell r="P136">
            <v>2238.5839314285708</v>
          </cell>
          <cell r="Q136">
            <v>264.365995</v>
          </cell>
          <cell r="R136">
            <v>251.77713809523809</v>
          </cell>
        </row>
        <row r="137">
          <cell r="A137" t="str">
            <v>1123</v>
          </cell>
          <cell r="B137" t="str">
            <v>CCL1123 Kaiyuan 开原市</v>
          </cell>
          <cell r="C137">
            <v>103.28676099999998</v>
          </cell>
          <cell r="D137">
            <v>98.368343809523793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103.28676099999998</v>
          </cell>
          <cell r="P137">
            <v>98.368343809523793</v>
          </cell>
          <cell r="Q137">
            <v>0</v>
          </cell>
          <cell r="R137">
            <v>0</v>
          </cell>
        </row>
        <row r="138">
          <cell r="A138" t="str">
            <v>1250</v>
          </cell>
          <cell r="B138" t="str">
            <v>CCL1250 Huludao 葫芦岛市</v>
          </cell>
          <cell r="C138">
            <v>1351.4560099999999</v>
          </cell>
          <cell r="D138">
            <v>1287.1009619047618</v>
          </cell>
          <cell r="E138">
            <v>68.091570000000004</v>
          </cell>
          <cell r="F138">
            <v>64.849114285714293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1351.4560099999999</v>
          </cell>
          <cell r="P138">
            <v>1287.1009619047618</v>
          </cell>
          <cell r="Q138">
            <v>68.091570000000004</v>
          </cell>
          <cell r="R138">
            <v>64.849114285714293</v>
          </cell>
        </row>
        <row r="139">
          <cell r="A139" t="str">
            <v>1252</v>
          </cell>
          <cell r="B139" t="str">
            <v>CCL1252 Suizhong-county 绥中县</v>
          </cell>
          <cell r="C139">
            <v>931.2160550000001</v>
          </cell>
          <cell r="D139">
            <v>886.87243333333333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931.2160550000001</v>
          </cell>
          <cell r="P139">
            <v>886.87243333333333</v>
          </cell>
          <cell r="Q139">
            <v>0</v>
          </cell>
          <cell r="R139">
            <v>0</v>
          </cell>
        </row>
        <row r="140">
          <cell r="A140" t="str">
            <v>1163</v>
          </cell>
          <cell r="B140" t="str">
            <v>CCL1163 Wafangdian 瓦房店市</v>
          </cell>
          <cell r="C140">
            <v>1379.1516100000001</v>
          </cell>
          <cell r="D140">
            <v>1313.4777238095239</v>
          </cell>
          <cell r="E140">
            <v>98.912119000000018</v>
          </cell>
          <cell r="F140">
            <v>94.202018095238103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1379.1516100000001</v>
          </cell>
          <cell r="P140">
            <v>1313.4777238095239</v>
          </cell>
          <cell r="Q140">
            <v>98.912119000000018</v>
          </cell>
          <cell r="R140">
            <v>94.202018095238103</v>
          </cell>
        </row>
        <row r="141">
          <cell r="A141" t="str">
            <v>1162</v>
          </cell>
          <cell r="B141" t="str">
            <v>CCL1162 Pulandian 普兰店市</v>
          </cell>
          <cell r="C141">
            <v>1396.9370650000001</v>
          </cell>
          <cell r="D141">
            <v>1330.4162523809523</v>
          </cell>
          <cell r="E141">
            <v>52.142980000000001</v>
          </cell>
          <cell r="F141">
            <v>49.659980952380948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1396.9370650000001</v>
          </cell>
          <cell r="P141">
            <v>1330.4162523809523</v>
          </cell>
          <cell r="Q141">
            <v>52.142980000000001</v>
          </cell>
          <cell r="R141">
            <v>49.659980952380948</v>
          </cell>
        </row>
        <row r="142">
          <cell r="A142" t="str">
            <v>1164</v>
          </cell>
          <cell r="B142" t="str">
            <v>CCL1164 Zhuanghe 庄河市</v>
          </cell>
          <cell r="C142">
            <v>150.05505400000001</v>
          </cell>
          <cell r="D142">
            <v>142.90957523809524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150.05505400000001</v>
          </cell>
          <cell r="P142">
            <v>142.90957523809524</v>
          </cell>
          <cell r="Q142">
            <v>0</v>
          </cell>
          <cell r="R142">
            <v>0</v>
          </cell>
        </row>
        <row r="143">
          <cell r="A143" t="str">
            <v>1151</v>
          </cell>
          <cell r="B143" t="str">
            <v>CCL1151 Dashiqiao 大石桥市</v>
          </cell>
          <cell r="C143">
            <v>1230.38274</v>
          </cell>
          <cell r="D143">
            <v>1171.7930857142858</v>
          </cell>
          <cell r="E143">
            <v>37.691560000000003</v>
          </cell>
          <cell r="F143">
            <v>35.896723809523813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1230.38274</v>
          </cell>
          <cell r="P143">
            <v>1171.7930857142858</v>
          </cell>
          <cell r="Q143">
            <v>37.691560000000003</v>
          </cell>
          <cell r="R143">
            <v>35.896723809523813</v>
          </cell>
        </row>
        <row r="144">
          <cell r="A144" t="str">
            <v>1300</v>
          </cell>
          <cell r="B144" t="str">
            <v>CCL1300 Changchun 长春市</v>
          </cell>
          <cell r="C144">
            <v>14510.690557</v>
          </cell>
          <cell r="D144">
            <v>13819.705292380952</v>
          </cell>
          <cell r="E144">
            <v>1011.176545</v>
          </cell>
          <cell r="F144">
            <v>963.02528095238097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47.964979999999997</v>
          </cell>
          <cell r="L144">
            <v>45.680933333333329</v>
          </cell>
          <cell r="M144">
            <v>47.964979999999997</v>
          </cell>
          <cell r="N144">
            <v>45.680933333333329</v>
          </cell>
          <cell r="O144">
            <v>14462.725576999999</v>
          </cell>
          <cell r="P144">
            <v>13774.024359047618</v>
          </cell>
          <cell r="Q144">
            <v>963.21156500000006</v>
          </cell>
          <cell r="R144">
            <v>917.34434761904765</v>
          </cell>
        </row>
        <row r="145">
          <cell r="A145" t="str">
            <v>1304</v>
          </cell>
          <cell r="B145" t="str">
            <v>CCL1304 Yushu 榆树市</v>
          </cell>
          <cell r="C145">
            <v>359.69940699999995</v>
          </cell>
          <cell r="D145">
            <v>342.57086380952376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359.69940699999995</v>
          </cell>
          <cell r="P145">
            <v>342.57086380952376</v>
          </cell>
          <cell r="Q145">
            <v>0</v>
          </cell>
          <cell r="R145">
            <v>0</v>
          </cell>
        </row>
        <row r="146">
          <cell r="A146" t="str">
            <v>1303</v>
          </cell>
          <cell r="B146" t="str">
            <v>CCL1303 Dehui 德惠市</v>
          </cell>
          <cell r="C146">
            <v>428.94210400000003</v>
          </cell>
          <cell r="D146">
            <v>408.51628952380952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428.94210400000003</v>
          </cell>
          <cell r="P146">
            <v>408.51628952380952</v>
          </cell>
          <cell r="Q146">
            <v>0</v>
          </cell>
          <cell r="R146">
            <v>0</v>
          </cell>
        </row>
        <row r="147">
          <cell r="A147" t="str">
            <v>1320</v>
          </cell>
          <cell r="B147" t="str">
            <v>CCL1320 Jilin 吉林市</v>
          </cell>
          <cell r="C147">
            <v>3864.7084159999995</v>
          </cell>
          <cell r="D147">
            <v>3680.6746819047612</v>
          </cell>
          <cell r="E147">
            <v>196.40739500000001</v>
          </cell>
          <cell r="F147">
            <v>187.0546619047619</v>
          </cell>
          <cell r="G147">
            <v>453.13113899999996</v>
          </cell>
          <cell r="H147">
            <v>431.55346571428566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3411.5772770000003</v>
          </cell>
          <cell r="P147">
            <v>3249.1212161904764</v>
          </cell>
          <cell r="Q147">
            <v>196.40739500000001</v>
          </cell>
          <cell r="R147">
            <v>187.0546619047619</v>
          </cell>
        </row>
        <row r="148">
          <cell r="A148" t="str">
            <v>1370</v>
          </cell>
          <cell r="B148" t="str">
            <v>CCL1370 Baicheng 白城市</v>
          </cell>
          <cell r="C148">
            <v>675.51591400000007</v>
          </cell>
          <cell r="D148">
            <v>643.34848952380958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675.51591400000007</v>
          </cell>
          <cell r="P148">
            <v>643.34848952380958</v>
          </cell>
          <cell r="Q148">
            <v>0</v>
          </cell>
          <cell r="R148">
            <v>0</v>
          </cell>
        </row>
        <row r="149">
          <cell r="A149" t="str">
            <v>1350</v>
          </cell>
          <cell r="B149" t="str">
            <v>CCL1350 Meihekou 梅河口市</v>
          </cell>
          <cell r="C149">
            <v>951.30427699999996</v>
          </cell>
          <cell r="D149">
            <v>906.00407333333328</v>
          </cell>
          <cell r="E149">
            <v>105.10117099999999</v>
          </cell>
          <cell r="F149">
            <v>100.09635333333333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951.30427699999996</v>
          </cell>
          <cell r="P149">
            <v>906.00407333333328</v>
          </cell>
          <cell r="Q149">
            <v>105.10117099999999</v>
          </cell>
          <cell r="R149">
            <v>100.09635333333333</v>
          </cell>
        </row>
        <row r="150">
          <cell r="A150" t="str">
            <v>1330</v>
          </cell>
          <cell r="B150" t="str">
            <v>CCL1330 Yanji 延吉市</v>
          </cell>
          <cell r="C150">
            <v>1561.0960090000001</v>
          </cell>
          <cell r="D150">
            <v>1486.7581038095238</v>
          </cell>
          <cell r="E150">
            <v>65.927368999999999</v>
          </cell>
          <cell r="F150">
            <v>62.787970476190473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1561.0960090000001</v>
          </cell>
          <cell r="P150">
            <v>1486.7581038095238</v>
          </cell>
          <cell r="Q150">
            <v>65.927368999999999</v>
          </cell>
          <cell r="R150">
            <v>62.787970476190473</v>
          </cell>
        </row>
        <row r="151">
          <cell r="A151" t="str">
            <v>1340</v>
          </cell>
          <cell r="B151" t="str">
            <v>CCL1340 Tonghua 通化市</v>
          </cell>
          <cell r="C151">
            <v>935.14450099999999</v>
          </cell>
          <cell r="D151">
            <v>890.61381047619045</v>
          </cell>
          <cell r="E151">
            <v>98.59168600000001</v>
          </cell>
          <cell r="F151">
            <v>93.896843809523816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935.14450099999999</v>
          </cell>
          <cell r="P151">
            <v>890.61381047619045</v>
          </cell>
          <cell r="Q151">
            <v>98.59168600000001</v>
          </cell>
          <cell r="R151">
            <v>93.896843809523816</v>
          </cell>
        </row>
        <row r="152">
          <cell r="A152" t="str">
            <v>1360</v>
          </cell>
          <cell r="B152" t="str">
            <v>CCL1360 Siping 四平市</v>
          </cell>
          <cell r="C152">
            <v>1039.917089</v>
          </cell>
          <cell r="D152">
            <v>990.39722761904761</v>
          </cell>
          <cell r="E152">
            <v>52.666763000000003</v>
          </cell>
          <cell r="F152">
            <v>50.158821904761908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1039.917089</v>
          </cell>
          <cell r="P152">
            <v>990.39722761904761</v>
          </cell>
          <cell r="Q152">
            <v>52.666763000000003</v>
          </cell>
          <cell r="R152">
            <v>50.158821904761908</v>
          </cell>
        </row>
        <row r="153">
          <cell r="A153" t="str">
            <v>1362</v>
          </cell>
          <cell r="B153" t="str">
            <v>CCL1362 Liaoyuan 辽源市</v>
          </cell>
          <cell r="C153">
            <v>485.53213199999988</v>
          </cell>
          <cell r="D153">
            <v>462.41155428571415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485.53213199999988</v>
          </cell>
          <cell r="P153">
            <v>462.41155428571415</v>
          </cell>
          <cell r="Q153">
            <v>0</v>
          </cell>
          <cell r="R153">
            <v>0</v>
          </cell>
        </row>
        <row r="154">
          <cell r="A154" t="str">
            <v>1343</v>
          </cell>
          <cell r="B154" t="str">
            <v>CCL1343 Baishan 白山市</v>
          </cell>
          <cell r="C154">
            <v>890.59480100000007</v>
          </cell>
          <cell r="D154">
            <v>848.18552476190484</v>
          </cell>
          <cell r="E154">
            <v>40.055152000000007</v>
          </cell>
          <cell r="F154">
            <v>38.147763809523816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890.59480100000007</v>
          </cell>
          <cell r="P154">
            <v>848.18552476190484</v>
          </cell>
          <cell r="Q154">
            <v>40.055152000000007</v>
          </cell>
          <cell r="R154">
            <v>38.147763809523816</v>
          </cell>
        </row>
        <row r="155">
          <cell r="A155" t="str">
            <v>1380</v>
          </cell>
          <cell r="B155" t="str">
            <v>CCL1380 Songyuan 松源市</v>
          </cell>
          <cell r="C155">
            <v>520.16261500000007</v>
          </cell>
          <cell r="D155">
            <v>495.39296666666672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520.16261500000007</v>
          </cell>
          <cell r="P155">
            <v>495.39296666666672</v>
          </cell>
          <cell r="Q155">
            <v>0</v>
          </cell>
          <cell r="R155">
            <v>0</v>
          </cell>
        </row>
        <row r="156">
          <cell r="A156" t="str">
            <v>1361</v>
          </cell>
          <cell r="B156" t="str">
            <v>CCL1361 Gongzhuling 公主岭市</v>
          </cell>
          <cell r="C156">
            <v>1071.8205990000001</v>
          </cell>
          <cell r="D156">
            <v>1020.7815228571429</v>
          </cell>
          <cell r="E156">
            <v>73.104704999999996</v>
          </cell>
          <cell r="F156">
            <v>69.623528571428565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1071.8205990000001</v>
          </cell>
          <cell r="P156">
            <v>1020.7815228571429</v>
          </cell>
          <cell r="Q156">
            <v>73.104704999999996</v>
          </cell>
          <cell r="R156">
            <v>69.623528571428565</v>
          </cell>
        </row>
        <row r="157">
          <cell r="A157" t="str">
            <v>1305</v>
          </cell>
          <cell r="B157" t="str">
            <v>CCL1305 Jiutai 九台市</v>
          </cell>
          <cell r="C157">
            <v>380.465057</v>
          </cell>
          <cell r="D157">
            <v>362.34767333333332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380.465057</v>
          </cell>
          <cell r="P157">
            <v>362.34767333333332</v>
          </cell>
          <cell r="Q157">
            <v>0</v>
          </cell>
          <cell r="R157">
            <v>0</v>
          </cell>
        </row>
        <row r="158">
          <cell r="A158" t="str">
            <v>1371</v>
          </cell>
          <cell r="B158" t="str">
            <v>CCL1371 Saunan 洮南市</v>
          </cell>
          <cell r="C158">
            <v>362.94559699999996</v>
          </cell>
          <cell r="D158">
            <v>345.66247333333331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362.94559699999996</v>
          </cell>
          <cell r="P158">
            <v>345.66247333333331</v>
          </cell>
          <cell r="Q158">
            <v>0</v>
          </cell>
          <cell r="R158">
            <v>0</v>
          </cell>
        </row>
        <row r="159">
          <cell r="A159" t="str">
            <v>1630</v>
          </cell>
          <cell r="B159" t="str">
            <v>CCL1630 Daqing 大庆市</v>
          </cell>
          <cell r="C159">
            <v>6554.7520099999992</v>
          </cell>
          <cell r="D159">
            <v>6242.6209619047613</v>
          </cell>
          <cell r="E159">
            <v>457.516164</v>
          </cell>
          <cell r="F159">
            <v>435.72967999999997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6554.7520099999992</v>
          </cell>
          <cell r="P159">
            <v>6242.6209619047613</v>
          </cell>
          <cell r="Q159">
            <v>457.516164</v>
          </cell>
          <cell r="R159">
            <v>435.72967999999997</v>
          </cell>
        </row>
        <row r="160">
          <cell r="A160" t="str">
            <v>1540</v>
          </cell>
          <cell r="B160" t="str">
            <v>CCL1540 Jiamusi 佳木斯市</v>
          </cell>
          <cell r="C160">
            <v>8719.9125540000005</v>
          </cell>
          <cell r="D160">
            <v>8304.6786228571436</v>
          </cell>
          <cell r="E160">
            <v>547.56299100000001</v>
          </cell>
          <cell r="F160">
            <v>521.48856285714282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8719.9125540000005</v>
          </cell>
          <cell r="P160">
            <v>8304.6786228571436</v>
          </cell>
          <cell r="Q160">
            <v>547.56299100000001</v>
          </cell>
          <cell r="R160">
            <v>521.48856285714282</v>
          </cell>
        </row>
        <row r="161">
          <cell r="A161" t="str">
            <v>1570</v>
          </cell>
          <cell r="B161" t="str">
            <v>CCL1570 Mudanjiang 牡丹江市</v>
          </cell>
          <cell r="C161">
            <v>4556.6668709999994</v>
          </cell>
          <cell r="D161">
            <v>4339.6827342857132</v>
          </cell>
          <cell r="E161">
            <v>276.08415500000001</v>
          </cell>
          <cell r="F161">
            <v>262.93729047619047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4556.6668709999994</v>
          </cell>
          <cell r="P161">
            <v>4339.6827342857132</v>
          </cell>
          <cell r="Q161">
            <v>276.08415500000001</v>
          </cell>
          <cell r="R161">
            <v>262.93729047619047</v>
          </cell>
        </row>
        <row r="162">
          <cell r="A162" t="str">
            <v>1610</v>
          </cell>
          <cell r="B162" t="str">
            <v>CCL1610 Qiqihaer 齐齐哈尔市</v>
          </cell>
          <cell r="C162">
            <v>4301.416185</v>
          </cell>
          <cell r="D162">
            <v>4096.586842857143</v>
          </cell>
          <cell r="E162">
            <v>368.77227300000004</v>
          </cell>
          <cell r="F162">
            <v>351.21168857142862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4301.416185</v>
          </cell>
          <cell r="P162">
            <v>4096.586842857143</v>
          </cell>
          <cell r="Q162">
            <v>368.77227300000004</v>
          </cell>
          <cell r="R162">
            <v>351.21168857142862</v>
          </cell>
        </row>
        <row r="163">
          <cell r="A163" t="str">
            <v>1613</v>
          </cell>
          <cell r="B163" t="str">
            <v>CCL1613 Nehe 讷河市</v>
          </cell>
          <cell r="C163">
            <v>170.26690199999999</v>
          </cell>
          <cell r="D163">
            <v>162.15895428571426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170.26690199999999</v>
          </cell>
          <cell r="P163">
            <v>162.15895428571426</v>
          </cell>
          <cell r="Q163">
            <v>0</v>
          </cell>
          <cell r="R163">
            <v>0</v>
          </cell>
        </row>
        <row r="164">
          <cell r="A164" t="str">
            <v>1581</v>
          </cell>
          <cell r="B164" t="str">
            <v>CCL1581 Jixi 鸡西市</v>
          </cell>
          <cell r="C164">
            <v>4870.6853049999991</v>
          </cell>
          <cell r="D164">
            <v>4638.7479095238086</v>
          </cell>
          <cell r="E164">
            <v>267.722578</v>
          </cell>
          <cell r="F164">
            <v>254.97388380952378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4870.6853049999991</v>
          </cell>
          <cell r="P164">
            <v>4638.7479095238086</v>
          </cell>
          <cell r="Q164">
            <v>267.722578</v>
          </cell>
          <cell r="R164">
            <v>254.97388380952378</v>
          </cell>
        </row>
        <row r="165">
          <cell r="A165" t="str">
            <v>1520</v>
          </cell>
          <cell r="B165" t="str">
            <v>CCL1520 Suihua 绥化市</v>
          </cell>
          <cell r="C165">
            <v>1710.567489</v>
          </cell>
          <cell r="D165">
            <v>1629.1118942857142</v>
          </cell>
          <cell r="E165">
            <v>191.68709899999999</v>
          </cell>
          <cell r="F165">
            <v>182.55914190476187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1710.567489</v>
          </cell>
          <cell r="P165">
            <v>1629.1118942857142</v>
          </cell>
          <cell r="Q165">
            <v>191.68709899999999</v>
          </cell>
          <cell r="R165">
            <v>182.55914190476187</v>
          </cell>
        </row>
        <row r="166">
          <cell r="A166" t="str">
            <v>1514</v>
          </cell>
          <cell r="B166" t="str">
            <v>CCL1514 Anda 安达市</v>
          </cell>
          <cell r="C166">
            <v>461.189796</v>
          </cell>
          <cell r="D166">
            <v>439.22837714285714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461.189796</v>
          </cell>
          <cell r="P166">
            <v>439.22837714285714</v>
          </cell>
          <cell r="Q166">
            <v>0</v>
          </cell>
          <cell r="R166">
            <v>0</v>
          </cell>
        </row>
        <row r="167">
          <cell r="A167" t="str">
            <v>1643</v>
          </cell>
          <cell r="B167" t="str">
            <v>CCL1643 Heihe 黑河市</v>
          </cell>
          <cell r="C167">
            <v>431.70507999999995</v>
          </cell>
          <cell r="D167">
            <v>411.1476952380952</v>
          </cell>
          <cell r="E167">
            <v>32.507959999999997</v>
          </cell>
          <cell r="F167">
            <v>30.959961904761901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431.70507999999995</v>
          </cell>
          <cell r="P167">
            <v>411.1476952380952</v>
          </cell>
          <cell r="Q167">
            <v>32.507959999999997</v>
          </cell>
          <cell r="R167">
            <v>30.959961904761901</v>
          </cell>
        </row>
        <row r="168">
          <cell r="A168" t="str">
            <v>1640</v>
          </cell>
          <cell r="B168" t="str">
            <v>CCL1640 Beian 北安市</v>
          </cell>
          <cell r="C168">
            <v>121.57115499999999</v>
          </cell>
          <cell r="D168">
            <v>115.78205238095236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121.57115499999999</v>
          </cell>
          <cell r="P168">
            <v>115.78205238095236</v>
          </cell>
          <cell r="Q168">
            <v>0</v>
          </cell>
          <cell r="R168">
            <v>0</v>
          </cell>
        </row>
        <row r="169">
          <cell r="A169" t="str">
            <v>1546</v>
          </cell>
          <cell r="B169" t="str">
            <v>CCL1546 Qitaihe 七台河市</v>
          </cell>
          <cell r="C169">
            <v>1166.7315190000002</v>
          </cell>
          <cell r="D169">
            <v>1111.1728752380955</v>
          </cell>
          <cell r="E169">
            <v>125.511866</v>
          </cell>
          <cell r="F169">
            <v>119.53511047619047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1166.7315190000002</v>
          </cell>
          <cell r="P169">
            <v>1111.1728752380955</v>
          </cell>
          <cell r="Q169">
            <v>125.511866</v>
          </cell>
          <cell r="R169">
            <v>119.53511047619047</v>
          </cell>
        </row>
        <row r="170">
          <cell r="A170" t="str">
            <v>1650</v>
          </cell>
          <cell r="B170" t="str">
            <v>CCL1650 Daixieanling 大兴安岭地区</v>
          </cell>
          <cell r="C170">
            <v>208.92324099999999</v>
          </cell>
          <cell r="D170">
            <v>198.97451523809522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208.92324099999999</v>
          </cell>
          <cell r="P170">
            <v>198.97451523809522</v>
          </cell>
          <cell r="Q170">
            <v>0</v>
          </cell>
          <cell r="R170">
            <v>0</v>
          </cell>
        </row>
        <row r="171">
          <cell r="A171" t="str">
            <v>1530</v>
          </cell>
          <cell r="B171" t="str">
            <v>CCL1530 Yichun 伊春市</v>
          </cell>
          <cell r="C171">
            <v>446.61175900000006</v>
          </cell>
          <cell r="D171">
            <v>425.34453238095244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446.61175900000006</v>
          </cell>
          <cell r="P171">
            <v>425.34453238095244</v>
          </cell>
          <cell r="Q171">
            <v>0</v>
          </cell>
          <cell r="R171">
            <v>0</v>
          </cell>
        </row>
        <row r="172">
          <cell r="A172" t="str">
            <v>1525</v>
          </cell>
          <cell r="B172" t="str">
            <v>CCL1525 Tieli 铁力市</v>
          </cell>
          <cell r="C172">
            <v>85.598236999999997</v>
          </cell>
          <cell r="D172">
            <v>81.522130476190469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85.598236999999997</v>
          </cell>
          <cell r="P172">
            <v>81.522130476190469</v>
          </cell>
          <cell r="Q172">
            <v>0</v>
          </cell>
          <cell r="R172">
            <v>0</v>
          </cell>
        </row>
        <row r="173">
          <cell r="A173" t="str">
            <v>1506</v>
          </cell>
          <cell r="B173" t="str">
            <v>CCL1506 Shangzhi 尚志市</v>
          </cell>
          <cell r="C173">
            <v>803.85421599999995</v>
          </cell>
          <cell r="D173">
            <v>765.57544380952368</v>
          </cell>
          <cell r="E173">
            <v>54.450614000000002</v>
          </cell>
          <cell r="F173">
            <v>51.857727619047616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803.85421599999995</v>
          </cell>
          <cell r="P173">
            <v>765.57544380952368</v>
          </cell>
          <cell r="Q173">
            <v>54.450614000000002</v>
          </cell>
          <cell r="R173">
            <v>51.857727619047616</v>
          </cell>
        </row>
        <row r="174">
          <cell r="A174" t="str">
            <v>1614</v>
          </cell>
          <cell r="B174" t="str">
            <v>CCL1614 Nenjiang-county 嫩江县</v>
          </cell>
          <cell r="C174">
            <v>89.262435999999994</v>
          </cell>
          <cell r="D174">
            <v>85.011843809523796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89.262435999999994</v>
          </cell>
          <cell r="P174">
            <v>85.011843809523796</v>
          </cell>
          <cell r="Q174">
            <v>0</v>
          </cell>
          <cell r="R174">
            <v>0</v>
          </cell>
        </row>
        <row r="175">
          <cell r="A175" t="str">
            <v>1561</v>
          </cell>
          <cell r="B175" t="str">
            <v>CCL1561 Fujin 富锦市</v>
          </cell>
          <cell r="C175">
            <v>53.368997</v>
          </cell>
          <cell r="D175">
            <v>50.827616190476192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53.368997</v>
          </cell>
          <cell r="P175">
            <v>50.827616190476192</v>
          </cell>
          <cell r="Q175">
            <v>0</v>
          </cell>
          <cell r="R175">
            <v>0</v>
          </cell>
        </row>
        <row r="176">
          <cell r="A176" t="str">
            <v>1541</v>
          </cell>
          <cell r="B176" t="str">
            <v>CCL1541 Hegang 鹤岗市</v>
          </cell>
          <cell r="C176">
            <v>290.72152799999998</v>
          </cell>
          <cell r="D176">
            <v>276.87764571428568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290.72152799999998</v>
          </cell>
          <cell r="P176">
            <v>276.87764571428568</v>
          </cell>
          <cell r="Q176">
            <v>0</v>
          </cell>
          <cell r="R176">
            <v>0</v>
          </cell>
        </row>
        <row r="177">
          <cell r="A177" t="str">
            <v>1511</v>
          </cell>
          <cell r="B177" t="str">
            <v>CCL1511 Zhaodong 肇东市</v>
          </cell>
          <cell r="C177">
            <v>1022.19769</v>
          </cell>
          <cell r="D177">
            <v>973.5216095238095</v>
          </cell>
          <cell r="E177">
            <v>86.271239000000008</v>
          </cell>
          <cell r="F177">
            <v>82.16308476190477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1022.19769</v>
          </cell>
          <cell r="P177">
            <v>973.5216095238095</v>
          </cell>
          <cell r="Q177">
            <v>86.271239000000008</v>
          </cell>
          <cell r="R177">
            <v>82.16308476190477</v>
          </cell>
        </row>
        <row r="178">
          <cell r="A178" t="str">
            <v>1551</v>
          </cell>
          <cell r="B178" t="str">
            <v>CCL1551 Shuangyashan 双鸭山市</v>
          </cell>
          <cell r="C178">
            <v>1323.7818949999998</v>
          </cell>
          <cell r="D178">
            <v>1260.7446619047616</v>
          </cell>
          <cell r="E178">
            <v>93.762815999999987</v>
          </cell>
          <cell r="F178">
            <v>89.297919999999976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1323.7818949999998</v>
          </cell>
          <cell r="P178">
            <v>1260.7446619047616</v>
          </cell>
          <cell r="Q178">
            <v>93.762815999999987</v>
          </cell>
          <cell r="R178">
            <v>89.297919999999976</v>
          </cell>
        </row>
        <row r="179">
          <cell r="A179" t="str">
            <v>1337</v>
          </cell>
          <cell r="B179" t="str">
            <v>CCL1337 Duihua 敦化市</v>
          </cell>
          <cell r="C179">
            <v>410.71065100000004</v>
          </cell>
          <cell r="D179">
            <v>391.15300095238098</v>
          </cell>
          <cell r="E179">
            <v>6.3578569999999992</v>
          </cell>
          <cell r="F179">
            <v>6.0551019047619041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410.71065100000004</v>
          </cell>
          <cell r="P179">
            <v>391.15300095238098</v>
          </cell>
          <cell r="Q179">
            <v>6.3578569999999992</v>
          </cell>
          <cell r="R179">
            <v>6.0551019047619041</v>
          </cell>
        </row>
        <row r="180">
          <cell r="A180" t="str">
            <v>0140</v>
          </cell>
          <cell r="B180" t="str">
            <v>CCL0140 Baotou 包头市</v>
          </cell>
          <cell r="C180">
            <v>4312.9456659999996</v>
          </cell>
          <cell r="D180">
            <v>4107.5673009523807</v>
          </cell>
          <cell r="E180">
            <v>293.72639200000003</v>
          </cell>
          <cell r="F180">
            <v>279.73942095238095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4312.9456659999996</v>
          </cell>
          <cell r="P180">
            <v>4107.5673009523807</v>
          </cell>
          <cell r="Q180">
            <v>293.72639200000003</v>
          </cell>
          <cell r="R180">
            <v>279.73942095238095</v>
          </cell>
        </row>
        <row r="181">
          <cell r="A181" t="str">
            <v>0100</v>
          </cell>
          <cell r="B181" t="str">
            <v>CCL0100 Huhehaote 呼和浩特市</v>
          </cell>
          <cell r="C181">
            <v>4300.9981529999995</v>
          </cell>
          <cell r="D181">
            <v>4096.1887171428561</v>
          </cell>
          <cell r="E181">
            <v>239.05083399999998</v>
          </cell>
          <cell r="F181">
            <v>227.66746095238094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4300.9981529999995</v>
          </cell>
          <cell r="P181">
            <v>4096.1887171428561</v>
          </cell>
          <cell r="Q181">
            <v>239.05083399999998</v>
          </cell>
          <cell r="R181">
            <v>227.66746095238094</v>
          </cell>
        </row>
        <row r="182">
          <cell r="A182" t="str">
            <v>0240</v>
          </cell>
          <cell r="B182" t="str">
            <v>CCL0240 Chifeng 赤峰市</v>
          </cell>
          <cell r="C182">
            <v>1685.6669489999999</v>
          </cell>
          <cell r="D182">
            <v>1605.397094285714</v>
          </cell>
          <cell r="E182">
            <v>91.968187999999998</v>
          </cell>
          <cell r="F182">
            <v>87.588750476190469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1685.6669489999999</v>
          </cell>
          <cell r="P182">
            <v>1605.397094285714</v>
          </cell>
          <cell r="Q182">
            <v>91.968187999999998</v>
          </cell>
          <cell r="R182">
            <v>87.588750476190469</v>
          </cell>
        </row>
        <row r="183">
          <cell r="A183" t="str">
            <v>0150</v>
          </cell>
          <cell r="B183" t="str">
            <v>CCL0150 Linhe 临河市</v>
          </cell>
          <cell r="C183">
            <v>2202.9685930000001</v>
          </cell>
          <cell r="D183">
            <v>2098.0653266666668</v>
          </cell>
          <cell r="E183">
            <v>135.37543500000001</v>
          </cell>
          <cell r="F183">
            <v>128.92898571428572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2202.9685930000001</v>
          </cell>
          <cell r="P183">
            <v>2098.0653266666668</v>
          </cell>
          <cell r="Q183">
            <v>135.37543500000001</v>
          </cell>
          <cell r="R183">
            <v>128.92898571428572</v>
          </cell>
        </row>
        <row r="184">
          <cell r="A184" t="str">
            <v>0210</v>
          </cell>
          <cell r="B184" t="str">
            <v>CCL0210 Hailaer 海拉尔市</v>
          </cell>
          <cell r="C184">
            <v>1187.382554</v>
          </cell>
          <cell r="D184">
            <v>1130.8405276190476</v>
          </cell>
          <cell r="E184">
            <v>63.963590000000003</v>
          </cell>
          <cell r="F184">
            <v>60.917704761904766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1187.382554</v>
          </cell>
          <cell r="P184">
            <v>1130.8405276190476</v>
          </cell>
          <cell r="Q184">
            <v>63.963590000000003</v>
          </cell>
          <cell r="R184">
            <v>60.917704761904766</v>
          </cell>
        </row>
        <row r="185">
          <cell r="A185" t="str">
            <v>1374</v>
          </cell>
          <cell r="B185" t="str">
            <v>CCL1374 Wulanhaote 乌兰浩特市</v>
          </cell>
          <cell r="C185">
            <v>923.84317900000008</v>
          </cell>
          <cell r="D185">
            <v>879.85064666666665</v>
          </cell>
          <cell r="E185">
            <v>60.036501000000008</v>
          </cell>
          <cell r="F185">
            <v>57.177620000000005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923.84317900000008</v>
          </cell>
          <cell r="P185">
            <v>879.85064666666665</v>
          </cell>
          <cell r="Q185">
            <v>60.036501000000008</v>
          </cell>
          <cell r="R185">
            <v>57.177620000000005</v>
          </cell>
        </row>
        <row r="186">
          <cell r="A186" t="str">
            <v>0120</v>
          </cell>
          <cell r="B186" t="str">
            <v>CCL0120 Jining 集宁市</v>
          </cell>
          <cell r="C186">
            <v>766.55105199999991</v>
          </cell>
          <cell r="D186">
            <v>730.04862095238082</v>
          </cell>
          <cell r="E186">
            <v>39.718220000000002</v>
          </cell>
          <cell r="F186">
            <v>37.826876190476192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766.55105199999991</v>
          </cell>
          <cell r="P186">
            <v>730.04862095238082</v>
          </cell>
          <cell r="Q186">
            <v>39.718220000000002</v>
          </cell>
          <cell r="R186">
            <v>37.826876190476192</v>
          </cell>
        </row>
        <row r="187">
          <cell r="A187" t="str">
            <v>1626</v>
          </cell>
          <cell r="B187" t="str">
            <v>CCL1626 Zhalantun 扎兰屯市</v>
          </cell>
          <cell r="C187">
            <v>120.89136299999998</v>
          </cell>
          <cell r="D187">
            <v>115.13463142857141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120.89136299999998</v>
          </cell>
          <cell r="P187">
            <v>115.13463142857141</v>
          </cell>
          <cell r="Q187">
            <v>0</v>
          </cell>
          <cell r="R187">
            <v>0</v>
          </cell>
        </row>
        <row r="188">
          <cell r="A188" t="str">
            <v>2150</v>
          </cell>
          <cell r="B188" t="str">
            <v>CCL2150 Suzhou 苏州市</v>
          </cell>
          <cell r="C188">
            <v>26151.167411000002</v>
          </cell>
          <cell r="D188">
            <v>24905.873724761906</v>
          </cell>
          <cell r="E188">
            <v>1863.2673890000001</v>
          </cell>
          <cell r="F188">
            <v>1774.5403704761904</v>
          </cell>
          <cell r="G188">
            <v>3055.9001389999999</v>
          </cell>
          <cell r="H188">
            <v>2910.3810847619043</v>
          </cell>
          <cell r="I188">
            <v>443.10417799999999</v>
          </cell>
          <cell r="J188">
            <v>422.003979047619</v>
          </cell>
          <cell r="K188">
            <v>178.43510900000001</v>
          </cell>
          <cell r="L188">
            <v>169.93819904761907</v>
          </cell>
          <cell r="M188">
            <v>178.43510900000001</v>
          </cell>
          <cell r="N188">
            <v>169.93819904761907</v>
          </cell>
          <cell r="O188">
            <v>22916.832162999999</v>
          </cell>
          <cell r="P188">
            <v>21825.554440952379</v>
          </cell>
          <cell r="Q188">
            <v>1241.728102</v>
          </cell>
          <cell r="R188">
            <v>1182.5981923809525</v>
          </cell>
        </row>
        <row r="189">
          <cell r="A189" t="str">
            <v>2260</v>
          </cell>
          <cell r="B189" t="str">
            <v>CCL2260 Nantong 南通市</v>
          </cell>
          <cell r="C189">
            <v>26363.913554999996</v>
          </cell>
          <cell r="D189">
            <v>25108.489099999995</v>
          </cell>
          <cell r="E189">
            <v>2789.3046619999996</v>
          </cell>
          <cell r="F189">
            <v>2656.4806304761901</v>
          </cell>
          <cell r="G189">
            <v>1265.392924</v>
          </cell>
          <cell r="H189">
            <v>1205.1361180952381</v>
          </cell>
          <cell r="I189">
            <v>149.55462499999999</v>
          </cell>
          <cell r="J189">
            <v>142.43297619047618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25098.520630999999</v>
          </cell>
          <cell r="P189">
            <v>23903.352981904762</v>
          </cell>
          <cell r="Q189">
            <v>2639.7500369999998</v>
          </cell>
          <cell r="R189">
            <v>2514.0476542857141</v>
          </cell>
        </row>
        <row r="190">
          <cell r="A190" t="str">
            <v>2266</v>
          </cell>
          <cell r="B190" t="str">
            <v>CCL2266 Haian-county 海安县</v>
          </cell>
          <cell r="C190">
            <v>2038.2194950000001</v>
          </cell>
          <cell r="D190">
            <v>1941.1614238095237</v>
          </cell>
          <cell r="E190">
            <v>171.75203800000003</v>
          </cell>
          <cell r="F190">
            <v>163.57336952380953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2038.2194950000001</v>
          </cell>
          <cell r="P190">
            <v>1941.1614238095237</v>
          </cell>
          <cell r="Q190">
            <v>171.75203800000003</v>
          </cell>
          <cell r="R190">
            <v>163.57336952380953</v>
          </cell>
        </row>
        <row r="191">
          <cell r="A191" t="str">
            <v>2250</v>
          </cell>
          <cell r="B191" t="str">
            <v>CCL2250 Yangzhou 扬州市</v>
          </cell>
          <cell r="C191">
            <v>8799.084816999999</v>
          </cell>
          <cell r="D191">
            <v>8380.0807780952364</v>
          </cell>
          <cell r="E191">
            <v>171.14964499999999</v>
          </cell>
          <cell r="F191">
            <v>162.99966190476189</v>
          </cell>
          <cell r="G191">
            <v>1052.4705589999999</v>
          </cell>
          <cell r="H191">
            <v>1002.3529133333332</v>
          </cell>
          <cell r="I191">
            <v>74.918498999999997</v>
          </cell>
          <cell r="J191">
            <v>71.35095142857142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7746.6142580000005</v>
          </cell>
          <cell r="P191">
            <v>7377.727864761905</v>
          </cell>
          <cell r="Q191">
            <v>96.231145999999995</v>
          </cell>
          <cell r="R191">
            <v>91.648710476190473</v>
          </cell>
        </row>
        <row r="192">
          <cell r="A192" t="str">
            <v>2210</v>
          </cell>
          <cell r="B192" t="str">
            <v>CCL2210 Xuzhou 徐州市</v>
          </cell>
          <cell r="C192">
            <v>9047.3388729999988</v>
          </cell>
          <cell r="D192">
            <v>8616.5132123809508</v>
          </cell>
          <cell r="E192">
            <v>581.51383399999997</v>
          </cell>
          <cell r="F192">
            <v>553.82269904761904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9047.3388729999988</v>
          </cell>
          <cell r="P192">
            <v>8616.5132123809508</v>
          </cell>
          <cell r="Q192">
            <v>581.51383399999997</v>
          </cell>
          <cell r="R192">
            <v>553.82269904761904</v>
          </cell>
        </row>
        <row r="193">
          <cell r="A193" t="str">
            <v>2120</v>
          </cell>
          <cell r="B193" t="str">
            <v>CCL2120 Zhenjiang 镇江市</v>
          </cell>
          <cell r="C193">
            <v>9484.5400059999993</v>
          </cell>
          <cell r="D193">
            <v>9032.8952438095221</v>
          </cell>
          <cell r="E193">
            <v>457.26457400000004</v>
          </cell>
          <cell r="F193">
            <v>435.49007047619051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9484.5400059999993</v>
          </cell>
          <cell r="P193">
            <v>9032.8952438095221</v>
          </cell>
          <cell r="Q193">
            <v>457.26457400000004</v>
          </cell>
          <cell r="R193">
            <v>435.49007047619051</v>
          </cell>
        </row>
        <row r="194">
          <cell r="A194" t="str">
            <v>2230</v>
          </cell>
          <cell r="B194" t="str">
            <v>CCL2230 Huaiyin 淮阴市</v>
          </cell>
          <cell r="C194">
            <v>3265.2177860000006</v>
          </cell>
          <cell r="D194">
            <v>3109.7312247619052</v>
          </cell>
          <cell r="E194">
            <v>169.53875399999998</v>
          </cell>
          <cell r="F194">
            <v>161.46547999999999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3265.2177860000006</v>
          </cell>
          <cell r="P194">
            <v>3109.7312247619052</v>
          </cell>
          <cell r="Q194">
            <v>169.53875399999998</v>
          </cell>
          <cell r="R194">
            <v>161.46547999999999</v>
          </cell>
        </row>
        <row r="195">
          <cell r="A195" t="str">
            <v>2220</v>
          </cell>
          <cell r="B195" t="str">
            <v>CCL2220 Lianyungang 连云港市</v>
          </cell>
          <cell r="C195">
            <v>2002.9381299999995</v>
          </cell>
          <cell r="D195">
            <v>1907.5601238095232</v>
          </cell>
          <cell r="E195">
            <v>87.456654999999998</v>
          </cell>
          <cell r="F195">
            <v>83.29205238095237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2002.9381299999995</v>
          </cell>
          <cell r="P195">
            <v>1907.5601238095232</v>
          </cell>
          <cell r="Q195">
            <v>87.456654999999998</v>
          </cell>
          <cell r="R195">
            <v>83.29205238095237</v>
          </cell>
        </row>
        <row r="196">
          <cell r="A196" t="str">
            <v>2221</v>
          </cell>
          <cell r="B196" t="str">
            <v>CCL2221 Ganyu-county 赣榆县</v>
          </cell>
          <cell r="C196">
            <v>362.54263099999997</v>
          </cell>
          <cell r="D196">
            <v>345.27869619047613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362.54263099999997</v>
          </cell>
          <cell r="P196">
            <v>345.27869619047613</v>
          </cell>
          <cell r="Q196">
            <v>0</v>
          </cell>
          <cell r="R196">
            <v>0</v>
          </cell>
        </row>
        <row r="197">
          <cell r="A197" t="str">
            <v>2223</v>
          </cell>
          <cell r="B197" t="str">
            <v>CCL2223 Donghai-county 东海县</v>
          </cell>
          <cell r="C197">
            <v>297.15980599999995</v>
          </cell>
          <cell r="D197">
            <v>283.00933904761899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297.15980599999995</v>
          </cell>
          <cell r="P197">
            <v>283.00933904761899</v>
          </cell>
          <cell r="Q197">
            <v>0</v>
          </cell>
          <cell r="R197">
            <v>0</v>
          </cell>
        </row>
        <row r="198">
          <cell r="A198" t="str">
            <v>2240</v>
          </cell>
          <cell r="B198" t="str">
            <v>CCL2240 Yancheng 盐城市</v>
          </cell>
          <cell r="C198">
            <v>3270.4464049999997</v>
          </cell>
          <cell r="D198">
            <v>3114.7108619047613</v>
          </cell>
          <cell r="E198">
            <v>165.81111500000003</v>
          </cell>
          <cell r="F198">
            <v>157.91534761904765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3270.4464049999997</v>
          </cell>
          <cell r="P198">
            <v>3114.7108619047613</v>
          </cell>
          <cell r="Q198">
            <v>165.81111500000003</v>
          </cell>
          <cell r="R198">
            <v>157.91534761904765</v>
          </cell>
        </row>
        <row r="199">
          <cell r="A199" t="str">
            <v>2245</v>
          </cell>
          <cell r="B199" t="str">
            <v>CCL2245 Binhai-county 滨海县</v>
          </cell>
          <cell r="C199">
            <v>431.46950199999998</v>
          </cell>
          <cell r="D199">
            <v>410.92333523809521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431.46950199999998</v>
          </cell>
          <cell r="P199">
            <v>410.92333523809521</v>
          </cell>
          <cell r="Q199">
            <v>0</v>
          </cell>
          <cell r="R199">
            <v>0</v>
          </cell>
        </row>
        <row r="200">
          <cell r="A200" t="str">
            <v>2247</v>
          </cell>
          <cell r="B200" t="str">
            <v>CCL2247 Jianhu-county 建湖县</v>
          </cell>
          <cell r="C200">
            <v>521.00749599999995</v>
          </cell>
          <cell r="D200">
            <v>496.19761523809518</v>
          </cell>
          <cell r="E200">
            <v>17.30132</v>
          </cell>
          <cell r="F200">
            <v>16.47744761904762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521.00749599999995</v>
          </cell>
          <cell r="P200">
            <v>496.19761523809518</v>
          </cell>
          <cell r="Q200">
            <v>17.30132</v>
          </cell>
          <cell r="R200">
            <v>16.47744761904762</v>
          </cell>
        </row>
        <row r="201">
          <cell r="A201" t="str">
            <v>2246</v>
          </cell>
          <cell r="B201" t="str">
            <v>CCL2246 Xiangshui-county 响水县</v>
          </cell>
          <cell r="C201">
            <v>750.39256299999988</v>
          </cell>
          <cell r="D201">
            <v>714.65958380952361</v>
          </cell>
          <cell r="E201">
            <v>15.622229999999998</v>
          </cell>
          <cell r="F201">
            <v>14.878314285714284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750.39256299999988</v>
          </cell>
          <cell r="P201">
            <v>714.65958380952361</v>
          </cell>
          <cell r="Q201">
            <v>15.622229999999998</v>
          </cell>
          <cell r="R201">
            <v>14.878314285714284</v>
          </cell>
        </row>
        <row r="202">
          <cell r="A202" t="str">
            <v>2155</v>
          </cell>
          <cell r="B202" t="str">
            <v>CCL2155 Changshu 常熟市</v>
          </cell>
          <cell r="C202">
            <v>7161.4348689999997</v>
          </cell>
          <cell r="D202">
            <v>6820.4141609523804</v>
          </cell>
          <cell r="E202">
            <v>366.74148400000001</v>
          </cell>
          <cell r="F202">
            <v>349.27760380952378</v>
          </cell>
          <cell r="G202">
            <v>2097.1949289999998</v>
          </cell>
          <cell r="H202">
            <v>1997.3285038095235</v>
          </cell>
          <cell r="I202">
            <v>49.544726999999995</v>
          </cell>
          <cell r="J202">
            <v>47.185454285714279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5064.2399399999995</v>
          </cell>
          <cell r="P202">
            <v>4823.0856571428567</v>
          </cell>
          <cell r="Q202">
            <v>317.19675699999999</v>
          </cell>
          <cell r="R202">
            <v>302.0921495238095</v>
          </cell>
        </row>
        <row r="203">
          <cell r="A203" t="str">
            <v>2253</v>
          </cell>
          <cell r="B203" t="str">
            <v>CCL2253 Taizhou 泰州市</v>
          </cell>
          <cell r="C203">
            <v>6489.3880539999991</v>
          </cell>
          <cell r="D203">
            <v>6180.3695752380945</v>
          </cell>
          <cell r="E203">
            <v>429.91069000000005</v>
          </cell>
          <cell r="F203">
            <v>409.43875238095239</v>
          </cell>
          <cell r="G203">
            <v>163.94878</v>
          </cell>
          <cell r="H203">
            <v>156.14169523809522</v>
          </cell>
          <cell r="I203">
            <v>163.94878</v>
          </cell>
          <cell r="J203">
            <v>156.14169523809522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6325.4392739999994</v>
          </cell>
          <cell r="P203">
            <v>6024.2278799999995</v>
          </cell>
          <cell r="Q203">
            <v>265.96191000000005</v>
          </cell>
          <cell r="R203">
            <v>253.29705714285717</v>
          </cell>
        </row>
        <row r="204">
          <cell r="A204" t="str">
            <v>2145</v>
          </cell>
          <cell r="B204" t="str">
            <v>CCL2145 Jingjiang 靖江市</v>
          </cell>
          <cell r="C204">
            <v>2976.7668739999999</v>
          </cell>
          <cell r="D204">
            <v>2835.0160704761902</v>
          </cell>
          <cell r="E204">
            <v>174.87678500000001</v>
          </cell>
          <cell r="F204">
            <v>166.54931904761906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2976.7668739999999</v>
          </cell>
          <cell r="P204">
            <v>2835.0160704761902</v>
          </cell>
          <cell r="Q204">
            <v>174.87678500000001</v>
          </cell>
          <cell r="R204">
            <v>166.54931904761906</v>
          </cell>
        </row>
        <row r="205">
          <cell r="A205" t="str">
            <v>2144</v>
          </cell>
          <cell r="B205" t="str">
            <v>CCL2144 Jiangyin 江阴市</v>
          </cell>
          <cell r="C205">
            <v>2749.48488</v>
          </cell>
          <cell r="D205">
            <v>2618.5570285714284</v>
          </cell>
          <cell r="E205">
            <v>143.44131199999998</v>
          </cell>
          <cell r="F205">
            <v>136.6107733333333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2749.48488</v>
          </cell>
          <cell r="P205">
            <v>2618.5570285714284</v>
          </cell>
          <cell r="Q205">
            <v>143.44131199999998</v>
          </cell>
          <cell r="R205">
            <v>136.6107733333333</v>
          </cell>
        </row>
        <row r="206">
          <cell r="A206" t="str">
            <v>2153</v>
          </cell>
          <cell r="B206" t="str">
            <v>CCL2153 Kunshan 昆山市</v>
          </cell>
          <cell r="C206">
            <v>892.49262899999997</v>
          </cell>
          <cell r="D206">
            <v>849.99297999999987</v>
          </cell>
          <cell r="E206">
            <v>54.129632000000001</v>
          </cell>
          <cell r="F206">
            <v>51.552030476190474</v>
          </cell>
          <cell r="G206">
            <v>735.04246500000011</v>
          </cell>
          <cell r="H206">
            <v>700.04044285714292</v>
          </cell>
          <cell r="I206">
            <v>54.129632000000001</v>
          </cell>
          <cell r="J206">
            <v>51.552030476190474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157.45016399999997</v>
          </cell>
          <cell r="P206">
            <v>149.9525371428571</v>
          </cell>
          <cell r="Q206">
            <v>0</v>
          </cell>
          <cell r="R206">
            <v>0</v>
          </cell>
        </row>
        <row r="207">
          <cell r="A207" t="str">
            <v>2255</v>
          </cell>
          <cell r="B207" t="str">
            <v>CCL2255 Jiangyan 姜堰市</v>
          </cell>
          <cell r="C207">
            <v>1208.656221</v>
          </cell>
          <cell r="D207">
            <v>1151.1011628571428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1208.656221</v>
          </cell>
          <cell r="P207">
            <v>1151.1011628571428</v>
          </cell>
          <cell r="Q207">
            <v>0</v>
          </cell>
          <cell r="R207">
            <v>0</v>
          </cell>
        </row>
        <row r="208">
          <cell r="A208" t="str">
            <v>2265</v>
          </cell>
          <cell r="B208" t="str">
            <v>CCL2265 Rugao 如皋市</v>
          </cell>
          <cell r="C208">
            <v>3637.7098020000003</v>
          </cell>
          <cell r="D208">
            <v>3464.4855257142858</v>
          </cell>
          <cell r="E208">
            <v>270.70889</v>
          </cell>
          <cell r="F208">
            <v>257.81799047619046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3637.7098020000003</v>
          </cell>
          <cell r="P208">
            <v>3464.4855257142858</v>
          </cell>
          <cell r="Q208">
            <v>270.70889</v>
          </cell>
          <cell r="R208">
            <v>257.81799047619046</v>
          </cell>
        </row>
        <row r="209">
          <cell r="A209" t="str">
            <v>2262</v>
          </cell>
          <cell r="B209" t="str">
            <v>CCL2262 Qidong 启东市</v>
          </cell>
          <cell r="C209">
            <v>2126.6506669999999</v>
          </cell>
          <cell r="D209">
            <v>2025.3815876190474</v>
          </cell>
          <cell r="E209">
            <v>188.73691500000001</v>
          </cell>
          <cell r="F209">
            <v>179.74944285714287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2126.6506669999999</v>
          </cell>
          <cell r="P209">
            <v>2025.3815876190474</v>
          </cell>
          <cell r="Q209">
            <v>188.73691500000001</v>
          </cell>
          <cell r="R209">
            <v>179.74944285714287</v>
          </cell>
        </row>
        <row r="210">
          <cell r="A210" t="str">
            <v>2142</v>
          </cell>
          <cell r="B210" t="str">
            <v>CCL2142 Yixing 宜兴市</v>
          </cell>
          <cell r="C210">
            <v>1898.0166319999998</v>
          </cell>
          <cell r="D210">
            <v>1807.6348876190475</v>
          </cell>
          <cell r="E210">
            <v>73.625613000000001</v>
          </cell>
          <cell r="F210">
            <v>70.119631428571424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1898.0166319999998</v>
          </cell>
          <cell r="P210">
            <v>1807.6348876190475</v>
          </cell>
          <cell r="Q210">
            <v>73.625613000000001</v>
          </cell>
          <cell r="R210">
            <v>70.119631428571424</v>
          </cell>
        </row>
        <row r="211">
          <cell r="A211" t="str">
            <v>2242</v>
          </cell>
          <cell r="B211" t="str">
            <v>CCL2242 Dongtai 东台市</v>
          </cell>
          <cell r="C211">
            <v>920.6876749999999</v>
          </cell>
          <cell r="D211">
            <v>876.84540476190466</v>
          </cell>
          <cell r="E211">
            <v>71.828141000000016</v>
          </cell>
          <cell r="F211">
            <v>68.407753333333346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920.6876749999999</v>
          </cell>
          <cell r="P211">
            <v>876.84540476190466</v>
          </cell>
          <cell r="Q211">
            <v>71.828141000000016</v>
          </cell>
          <cell r="R211">
            <v>68.407753333333346</v>
          </cell>
        </row>
        <row r="212">
          <cell r="A212" t="str">
            <v>2261</v>
          </cell>
          <cell r="B212" t="str">
            <v>CCL2261 Haimen 海门市</v>
          </cell>
          <cell r="C212">
            <v>1468.635704</v>
          </cell>
          <cell r="D212">
            <v>1398.7006704761905</v>
          </cell>
          <cell r="E212">
            <v>48.792088</v>
          </cell>
          <cell r="F212">
            <v>46.468655238095238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1468.635704</v>
          </cell>
          <cell r="P212">
            <v>1398.7006704761905</v>
          </cell>
          <cell r="Q212">
            <v>48.792088</v>
          </cell>
          <cell r="R212">
            <v>46.468655238095238</v>
          </cell>
        </row>
        <row r="213">
          <cell r="A213" t="str">
            <v>2123</v>
          </cell>
          <cell r="B213" t="str">
            <v>CCL2123 Danyang 丹阳市</v>
          </cell>
          <cell r="C213">
            <v>1404.5196659999999</v>
          </cell>
          <cell r="D213">
            <v>1337.637777142857</v>
          </cell>
          <cell r="E213">
            <v>88.124696999999998</v>
          </cell>
          <cell r="F213">
            <v>83.928282857142847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1404.5196659999999</v>
          </cell>
          <cell r="P213">
            <v>1337.637777142857</v>
          </cell>
          <cell r="Q213">
            <v>88.124696999999998</v>
          </cell>
          <cell r="R213">
            <v>83.928282857142847</v>
          </cell>
        </row>
        <row r="214">
          <cell r="A214" t="str">
            <v>2132</v>
          </cell>
          <cell r="B214" t="str">
            <v>CCL2132 Jintan 金坛市</v>
          </cell>
          <cell r="C214">
            <v>763.02074999999991</v>
          </cell>
          <cell r="D214">
            <v>726.68642857142845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763.02074999999991</v>
          </cell>
          <cell r="P214">
            <v>726.68642857142845</v>
          </cell>
          <cell r="Q214">
            <v>0</v>
          </cell>
          <cell r="R214">
            <v>0</v>
          </cell>
        </row>
        <row r="215">
          <cell r="A215" t="str">
            <v>2236</v>
          </cell>
          <cell r="B215" t="str">
            <v>CCL2236 Shuyang-county 沭阳县</v>
          </cell>
          <cell r="C215">
            <v>5644.1354899999997</v>
          </cell>
          <cell r="D215">
            <v>5375.3671333333332</v>
          </cell>
          <cell r="E215">
            <v>311.84531499999997</v>
          </cell>
          <cell r="F215">
            <v>296.99553809523803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5644.1354899999997</v>
          </cell>
          <cell r="P215">
            <v>5375.3671333333332</v>
          </cell>
          <cell r="Q215">
            <v>311.84531499999997</v>
          </cell>
          <cell r="R215">
            <v>296.99553809523803</v>
          </cell>
        </row>
        <row r="216">
          <cell r="A216" t="str">
            <v>2237</v>
          </cell>
          <cell r="B216" t="str">
            <v>CCL2237 Siyang-county 泗阳县</v>
          </cell>
          <cell r="C216">
            <v>640.71958299999994</v>
          </cell>
          <cell r="D216">
            <v>610.20912666666663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640.71958299999994</v>
          </cell>
          <cell r="P216">
            <v>610.20912666666663</v>
          </cell>
          <cell r="Q216">
            <v>0</v>
          </cell>
          <cell r="R216">
            <v>0</v>
          </cell>
        </row>
        <row r="217">
          <cell r="A217" t="str">
            <v>2257</v>
          </cell>
          <cell r="B217" t="str">
            <v>CCL2257 Xinghua 兴化市</v>
          </cell>
          <cell r="C217">
            <v>1734.9730779999995</v>
          </cell>
          <cell r="D217">
            <v>1652.3553123809518</v>
          </cell>
          <cell r="E217">
            <v>48.945710000000005</v>
          </cell>
          <cell r="F217">
            <v>46.614961904761905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1734.9730779999995</v>
          </cell>
          <cell r="P217">
            <v>1652.3553123809518</v>
          </cell>
          <cell r="Q217">
            <v>48.945710000000005</v>
          </cell>
          <cell r="R217">
            <v>46.614961904761905</v>
          </cell>
        </row>
        <row r="218">
          <cell r="A218" t="str">
            <v>2133</v>
          </cell>
          <cell r="B218" t="str">
            <v>CCL2133 Liyang 溧阳市</v>
          </cell>
          <cell r="C218">
            <v>1237.7434640000001</v>
          </cell>
          <cell r="D218">
            <v>1178.803299047619</v>
          </cell>
          <cell r="E218">
            <v>44.289050000000003</v>
          </cell>
          <cell r="F218">
            <v>42.18004761904762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1237.7434640000001</v>
          </cell>
          <cell r="P218">
            <v>1178.803299047619</v>
          </cell>
          <cell r="Q218">
            <v>44.289050000000003</v>
          </cell>
          <cell r="R218">
            <v>42.18004761904762</v>
          </cell>
        </row>
        <row r="219">
          <cell r="A219" t="str">
            <v>2156</v>
          </cell>
          <cell r="B219" t="str">
            <v>CCL2156 Zhangjiagang 张家港市</v>
          </cell>
          <cell r="C219">
            <v>4074.8245499999998</v>
          </cell>
          <cell r="D219">
            <v>3880.7852857142852</v>
          </cell>
          <cell r="E219">
            <v>82.019578999999993</v>
          </cell>
          <cell r="F219">
            <v>78.113884761904757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4074.8245499999998</v>
          </cell>
          <cell r="P219">
            <v>3880.7852857142852</v>
          </cell>
          <cell r="Q219">
            <v>82.019578999999993</v>
          </cell>
          <cell r="R219">
            <v>78.113884761904757</v>
          </cell>
        </row>
        <row r="220">
          <cell r="A220" t="str">
            <v>2154</v>
          </cell>
          <cell r="B220" t="str">
            <v>CCL2154 Taicang 太仓市</v>
          </cell>
          <cell r="C220">
            <v>3050.1205600000003</v>
          </cell>
          <cell r="D220">
            <v>2904.8767238095238</v>
          </cell>
          <cell r="E220">
            <v>143.75477799999999</v>
          </cell>
          <cell r="F220">
            <v>136.90931238095237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3050.1205600000003</v>
          </cell>
          <cell r="P220">
            <v>2904.8767238095238</v>
          </cell>
          <cell r="Q220">
            <v>143.75477799999999</v>
          </cell>
          <cell r="R220">
            <v>136.90931238095237</v>
          </cell>
        </row>
        <row r="221">
          <cell r="A221" t="str">
            <v>2254</v>
          </cell>
          <cell r="B221" t="str">
            <v>CCL2254 Taixing 泰兴市</v>
          </cell>
          <cell r="C221">
            <v>2026.5390490000002</v>
          </cell>
          <cell r="D221">
            <v>1930.0371895238097</v>
          </cell>
          <cell r="E221">
            <v>136.275969</v>
          </cell>
          <cell r="F221">
            <v>129.78663714285713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2026.5390490000002</v>
          </cell>
          <cell r="P221">
            <v>1930.0371895238097</v>
          </cell>
          <cell r="Q221">
            <v>136.275969</v>
          </cell>
          <cell r="R221">
            <v>129.78663714285713</v>
          </cell>
        </row>
        <row r="222">
          <cell r="A222" t="str">
            <v>2252</v>
          </cell>
          <cell r="B222" t="str">
            <v>CCL2252 Jiangdu 江都市</v>
          </cell>
          <cell r="C222">
            <v>899.31773699999997</v>
          </cell>
          <cell r="D222">
            <v>856.49308285714278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899.31773699999997</v>
          </cell>
          <cell r="P222">
            <v>856.49308285714278</v>
          </cell>
          <cell r="Q222">
            <v>0</v>
          </cell>
          <cell r="R222">
            <v>0</v>
          </cell>
        </row>
        <row r="223">
          <cell r="A223" t="str">
            <v>2256</v>
          </cell>
          <cell r="B223" t="str">
            <v>CCL2256 Gaoyou 高邮市</v>
          </cell>
          <cell r="C223">
            <v>3023.1631069999999</v>
          </cell>
          <cell r="D223">
            <v>2879.2029590476186</v>
          </cell>
          <cell r="E223">
            <v>128.933853</v>
          </cell>
          <cell r="F223">
            <v>122.7941457142857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3023.1631069999999</v>
          </cell>
          <cell r="P223">
            <v>2879.2029590476186</v>
          </cell>
          <cell r="Q223">
            <v>128.933853</v>
          </cell>
          <cell r="R223">
            <v>122.7941457142857</v>
          </cell>
        </row>
        <row r="224">
          <cell r="A224" t="str">
            <v>2214</v>
          </cell>
          <cell r="B224" t="str">
            <v>CCL2214 Xinyi 新沂市</v>
          </cell>
          <cell r="C224">
            <v>271.07526199999995</v>
          </cell>
          <cell r="D224">
            <v>258.16691619047612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271.07526199999995</v>
          </cell>
          <cell r="P224">
            <v>258.16691619047612</v>
          </cell>
          <cell r="Q224">
            <v>0</v>
          </cell>
          <cell r="R224">
            <v>0</v>
          </cell>
        </row>
        <row r="225">
          <cell r="A225" t="str">
            <v>2663</v>
          </cell>
          <cell r="B225" t="str">
            <v>CCL2663 Jiaozhou 胶州市</v>
          </cell>
          <cell r="C225">
            <v>32.703480999999996</v>
          </cell>
          <cell r="D225">
            <v>31.146172380952375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32.703480999999996</v>
          </cell>
          <cell r="P225">
            <v>31.146172380952375</v>
          </cell>
          <cell r="Q225">
            <v>0</v>
          </cell>
          <cell r="R225">
            <v>0</v>
          </cell>
        </row>
        <row r="226">
          <cell r="A226" t="str">
            <v>2737</v>
          </cell>
          <cell r="B226" t="str">
            <v>CCL2737 Dan-county 单县</v>
          </cell>
          <cell r="C226">
            <v>173.57567499999999</v>
          </cell>
          <cell r="D226">
            <v>165.31016666666665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173.57567499999999</v>
          </cell>
          <cell r="P226">
            <v>165.31016666666665</v>
          </cell>
          <cell r="Q226">
            <v>0</v>
          </cell>
          <cell r="R226">
            <v>0</v>
          </cell>
        </row>
        <row r="227">
          <cell r="A227" t="str">
            <v>2500</v>
          </cell>
          <cell r="B227" t="str">
            <v>CCL2500 Jinan 济南市</v>
          </cell>
          <cell r="C227">
            <v>24481.029497</v>
          </cell>
          <cell r="D227">
            <v>23315.266187619047</v>
          </cell>
          <cell r="E227">
            <v>749.62650399999984</v>
          </cell>
          <cell r="F227">
            <v>713.93000380952367</v>
          </cell>
          <cell r="G227">
            <v>3132.0302609999999</v>
          </cell>
          <cell r="H227">
            <v>2982.8859628571427</v>
          </cell>
          <cell r="I227">
            <v>8.1080269999999999</v>
          </cell>
          <cell r="J227">
            <v>7.7219304761904759</v>
          </cell>
          <cell r="K227">
            <v>104.62917299999999</v>
          </cell>
          <cell r="L227">
            <v>99.646831428571417</v>
          </cell>
          <cell r="M227">
            <v>104.62917299999999</v>
          </cell>
          <cell r="N227">
            <v>99.646831428571417</v>
          </cell>
          <cell r="O227">
            <v>21244.370063000002</v>
          </cell>
          <cell r="P227">
            <v>20232.733393333336</v>
          </cell>
          <cell r="Q227">
            <v>636.88930400000004</v>
          </cell>
          <cell r="R227">
            <v>606.56124190476191</v>
          </cell>
        </row>
        <row r="228">
          <cell r="A228" t="str">
            <v>2664</v>
          </cell>
          <cell r="B228" t="str">
            <v>CCL2664 Jiaonan 胶南市</v>
          </cell>
          <cell r="C228">
            <v>84.373469</v>
          </cell>
          <cell r="D228">
            <v>80.355684761904755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84.373469</v>
          </cell>
          <cell r="P228">
            <v>80.355684761904755</v>
          </cell>
          <cell r="Q228">
            <v>0</v>
          </cell>
          <cell r="R228">
            <v>0</v>
          </cell>
        </row>
        <row r="229">
          <cell r="A229" t="str">
            <v>2760</v>
          </cell>
          <cell r="B229" t="str">
            <v>CCL2760 Linyi 临沂市</v>
          </cell>
          <cell r="C229">
            <v>16475.706596</v>
          </cell>
          <cell r="D229">
            <v>15691.149139047619</v>
          </cell>
          <cell r="E229">
            <v>908.81432600000005</v>
          </cell>
          <cell r="F229">
            <v>865.53745333333336</v>
          </cell>
          <cell r="G229">
            <v>104.505657</v>
          </cell>
          <cell r="H229">
            <v>99.529197142857143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16371.200939</v>
          </cell>
          <cell r="P229">
            <v>15591.619941904761</v>
          </cell>
          <cell r="Q229">
            <v>908.81432600000005</v>
          </cell>
          <cell r="R229">
            <v>865.53745333333336</v>
          </cell>
        </row>
        <row r="230">
          <cell r="A230" t="str">
            <v>2640</v>
          </cell>
          <cell r="B230" t="str">
            <v>CCL2640 Yantai 烟台市</v>
          </cell>
          <cell r="C230">
            <v>2672.1011130000002</v>
          </cell>
          <cell r="D230">
            <v>2544.8582028571427</v>
          </cell>
          <cell r="E230">
            <v>302.47583199999997</v>
          </cell>
          <cell r="F230">
            <v>288.07222095238092</v>
          </cell>
          <cell r="G230">
            <v>174.83168999999998</v>
          </cell>
          <cell r="H230">
            <v>166.50637142857141</v>
          </cell>
          <cell r="I230">
            <v>174.83168999999998</v>
          </cell>
          <cell r="J230">
            <v>166.50637142857141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2497.2694230000002</v>
          </cell>
          <cell r="P230">
            <v>2378.3518314285716</v>
          </cell>
          <cell r="Q230">
            <v>127.644142</v>
          </cell>
          <cell r="R230">
            <v>121.56584952380952</v>
          </cell>
        </row>
        <row r="231">
          <cell r="A231" t="str">
            <v>2653</v>
          </cell>
          <cell r="B231" t="str">
            <v>CCL2653 Qixia 栖霞市</v>
          </cell>
          <cell r="C231">
            <v>108.48015099999999</v>
          </cell>
          <cell r="D231">
            <v>103.31442952380951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108.48015099999999</v>
          </cell>
          <cell r="P231">
            <v>103.31442952380951</v>
          </cell>
          <cell r="Q231">
            <v>0</v>
          </cell>
          <cell r="R231">
            <v>0</v>
          </cell>
        </row>
        <row r="232">
          <cell r="A232" t="str">
            <v>2654</v>
          </cell>
          <cell r="B232" t="str">
            <v>CCL2654 Zhaoyuan 招远市</v>
          </cell>
          <cell r="C232">
            <v>79.783311999999995</v>
          </cell>
          <cell r="D232">
            <v>75.984106666666662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79.783311999999995</v>
          </cell>
          <cell r="P232">
            <v>75.984106666666662</v>
          </cell>
          <cell r="Q232">
            <v>0</v>
          </cell>
          <cell r="R232">
            <v>0</v>
          </cell>
        </row>
        <row r="233">
          <cell r="A233" t="str">
            <v>2651</v>
          </cell>
          <cell r="B233" t="str">
            <v>CCL2651 Haiyang 海阳市</v>
          </cell>
          <cell r="C233">
            <v>143.00826699999999</v>
          </cell>
          <cell r="D233">
            <v>136.1983495238095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143.00826699999999</v>
          </cell>
          <cell r="P233">
            <v>136.1983495238095</v>
          </cell>
          <cell r="Q233">
            <v>0</v>
          </cell>
          <cell r="R233">
            <v>0</v>
          </cell>
        </row>
        <row r="234">
          <cell r="A234" t="str">
            <v>2550</v>
          </cell>
          <cell r="B234" t="str">
            <v>CCL2550 Zibo 淄博市</v>
          </cell>
          <cell r="C234">
            <v>7936.071813999999</v>
          </cell>
          <cell r="D234">
            <v>7558.1636323809507</v>
          </cell>
          <cell r="E234">
            <v>574.75226899999996</v>
          </cell>
          <cell r="F234">
            <v>547.38311333333331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7936.071813999999</v>
          </cell>
          <cell r="P234">
            <v>7558.1636323809507</v>
          </cell>
          <cell r="Q234">
            <v>574.75226899999996</v>
          </cell>
          <cell r="R234">
            <v>547.38311333333331</v>
          </cell>
        </row>
        <row r="235">
          <cell r="A235" t="str">
            <v>2563</v>
          </cell>
          <cell r="B235" t="str">
            <v>CCL2563 Gaoqing-county 高青县</v>
          </cell>
          <cell r="C235">
            <v>143.38651499999997</v>
          </cell>
          <cell r="D235">
            <v>136.5585857142857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143.38651499999997</v>
          </cell>
          <cell r="P235">
            <v>136.5585857142857</v>
          </cell>
          <cell r="Q235">
            <v>0</v>
          </cell>
          <cell r="R235">
            <v>0</v>
          </cell>
        </row>
        <row r="236">
          <cell r="A236" t="str">
            <v>2610</v>
          </cell>
          <cell r="B236" t="str">
            <v>CCL2610 Weifang 潍坊市</v>
          </cell>
          <cell r="C236">
            <v>18250.696745000005</v>
          </cell>
          <cell r="D236">
            <v>17381.615947619051</v>
          </cell>
          <cell r="E236">
            <v>1754.313664</v>
          </cell>
          <cell r="F236">
            <v>1670.774918095238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18250.696745000005</v>
          </cell>
          <cell r="P236">
            <v>17381.615947619051</v>
          </cell>
          <cell r="Q236">
            <v>1754.313664</v>
          </cell>
          <cell r="R236">
            <v>1670.774918095238</v>
          </cell>
        </row>
        <row r="237">
          <cell r="A237" t="str">
            <v>2622</v>
          </cell>
          <cell r="B237" t="str">
            <v>CCL2622 Zhucheng 诸城市</v>
          </cell>
          <cell r="C237">
            <v>548.29235100000005</v>
          </cell>
          <cell r="D237">
            <v>522.18319142857149</v>
          </cell>
          <cell r="E237">
            <v>29.630300000000002</v>
          </cell>
          <cell r="F237">
            <v>28.219333333333335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548.29235100000005</v>
          </cell>
          <cell r="P237">
            <v>522.18319142857149</v>
          </cell>
          <cell r="Q237">
            <v>29.630300000000002</v>
          </cell>
          <cell r="R237">
            <v>28.219333333333335</v>
          </cell>
        </row>
        <row r="238">
          <cell r="A238" t="str">
            <v>2740</v>
          </cell>
          <cell r="B238" t="str">
            <v>CCL2740 Heze 荷泽市</v>
          </cell>
          <cell r="C238">
            <v>2866.9227470000001</v>
          </cell>
          <cell r="D238">
            <v>2730.4026161904762</v>
          </cell>
          <cell r="E238">
            <v>286.52983699999999</v>
          </cell>
          <cell r="F238">
            <v>272.88555904761904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2866.9227470000001</v>
          </cell>
          <cell r="P238">
            <v>2730.4026161904762</v>
          </cell>
          <cell r="Q238">
            <v>286.52983699999999</v>
          </cell>
          <cell r="R238">
            <v>272.88555904761904</v>
          </cell>
        </row>
        <row r="239">
          <cell r="A239" t="str">
            <v>2747</v>
          </cell>
          <cell r="B239" t="str">
            <v>CCL2747 Feicheng-county 郓城县</v>
          </cell>
          <cell r="C239">
            <v>205.64913799999999</v>
          </cell>
          <cell r="D239">
            <v>195.8563219047619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205.64913799999999</v>
          </cell>
          <cell r="P239">
            <v>195.8563219047619</v>
          </cell>
          <cell r="Q239">
            <v>0</v>
          </cell>
          <cell r="R239">
            <v>0</v>
          </cell>
        </row>
        <row r="240">
          <cell r="A240" t="str">
            <v>2768</v>
          </cell>
          <cell r="B240" t="str">
            <v>CCL2768 Rizhao 日照市</v>
          </cell>
          <cell r="C240">
            <v>1306.1735129999997</v>
          </cell>
          <cell r="D240">
            <v>1243.9747742857139</v>
          </cell>
          <cell r="E240">
            <v>24.938062000000002</v>
          </cell>
          <cell r="F240">
            <v>23.750535238095239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1306.1735129999997</v>
          </cell>
          <cell r="P240">
            <v>1243.9747742857139</v>
          </cell>
          <cell r="Q240">
            <v>24.938062000000002</v>
          </cell>
          <cell r="R240">
            <v>23.750535238095239</v>
          </cell>
        </row>
        <row r="241">
          <cell r="A241" t="str">
            <v>2765</v>
          </cell>
          <cell r="B241" t="str">
            <v>CCL2765 Lu-county 莒县</v>
          </cell>
          <cell r="C241">
            <v>198.86608999999999</v>
          </cell>
          <cell r="D241">
            <v>189.39627619047616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198.86608999999999</v>
          </cell>
          <cell r="P241">
            <v>189.39627619047616</v>
          </cell>
          <cell r="Q241">
            <v>0</v>
          </cell>
          <cell r="R241">
            <v>0</v>
          </cell>
        </row>
        <row r="242">
          <cell r="A242" t="str">
            <v>2642</v>
          </cell>
          <cell r="B242" t="str">
            <v>CCL2642 Weihai 威海市</v>
          </cell>
          <cell r="C242">
            <v>1124.571387</v>
          </cell>
          <cell r="D242">
            <v>1071.0203685714284</v>
          </cell>
          <cell r="E242">
            <v>40.440512999999996</v>
          </cell>
          <cell r="F242">
            <v>38.514774285714282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1124.571387</v>
          </cell>
          <cell r="P242">
            <v>1071.0203685714284</v>
          </cell>
          <cell r="Q242">
            <v>40.440512999999996</v>
          </cell>
          <cell r="R242">
            <v>38.514774285714282</v>
          </cell>
        </row>
        <row r="243">
          <cell r="A243" t="str">
            <v>2643</v>
          </cell>
          <cell r="B243" t="str">
            <v>CCL2643 Rongchen 荣成市</v>
          </cell>
          <cell r="C243">
            <v>125.011557</v>
          </cell>
          <cell r="D243">
            <v>119.05862571428571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125.011557</v>
          </cell>
          <cell r="P243">
            <v>119.05862571428571</v>
          </cell>
          <cell r="Q243">
            <v>0</v>
          </cell>
          <cell r="R243">
            <v>0</v>
          </cell>
        </row>
        <row r="244">
          <cell r="A244" t="str">
            <v>2644</v>
          </cell>
          <cell r="B244" t="str">
            <v>CCL2644 Wendeng 文登市</v>
          </cell>
          <cell r="C244">
            <v>125.764977</v>
          </cell>
          <cell r="D244">
            <v>119.77616857142857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125.764977</v>
          </cell>
          <cell r="P244">
            <v>119.77616857142857</v>
          </cell>
          <cell r="Q244">
            <v>0</v>
          </cell>
          <cell r="R244">
            <v>0</v>
          </cell>
        </row>
        <row r="245">
          <cell r="A245" t="str">
            <v>2775</v>
          </cell>
          <cell r="B245" t="str">
            <v>CCL2775 Tengzhou 滕州市</v>
          </cell>
          <cell r="C245">
            <v>842.63101299999994</v>
          </cell>
          <cell r="D245">
            <v>802.50572666666653</v>
          </cell>
          <cell r="E245">
            <v>68.360100000000017</v>
          </cell>
          <cell r="F245">
            <v>65.104857142857156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842.63101299999994</v>
          </cell>
          <cell r="P245">
            <v>802.50572666666653</v>
          </cell>
          <cell r="Q245">
            <v>68.360100000000017</v>
          </cell>
          <cell r="R245">
            <v>65.104857142857156</v>
          </cell>
        </row>
        <row r="246">
          <cell r="A246" t="str">
            <v>2570</v>
          </cell>
          <cell r="B246" t="str">
            <v>CCL2570 Dongying 东营市</v>
          </cell>
          <cell r="C246">
            <v>3322.9228370000005</v>
          </cell>
          <cell r="D246">
            <v>3164.6884161904763</v>
          </cell>
          <cell r="E246">
            <v>146.65277</v>
          </cell>
          <cell r="F246">
            <v>139.66930476190475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3322.9228370000005</v>
          </cell>
          <cell r="P246">
            <v>3164.6884161904763</v>
          </cell>
          <cell r="Q246">
            <v>146.65277</v>
          </cell>
          <cell r="R246">
            <v>139.66930476190475</v>
          </cell>
        </row>
        <row r="247">
          <cell r="A247" t="str">
            <v>2657</v>
          </cell>
          <cell r="B247" t="str">
            <v>CCL2657 Longkou 龙口市</v>
          </cell>
          <cell r="C247">
            <v>1416.1994419999999</v>
          </cell>
          <cell r="D247">
            <v>1348.761373333333</v>
          </cell>
          <cell r="E247">
            <v>75.724995000000007</v>
          </cell>
          <cell r="F247">
            <v>72.119042857142858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1416.1994419999999</v>
          </cell>
          <cell r="P247">
            <v>1348.761373333333</v>
          </cell>
          <cell r="Q247">
            <v>75.724995000000007</v>
          </cell>
          <cell r="R247">
            <v>72.119042857142858</v>
          </cell>
        </row>
        <row r="248">
          <cell r="A248" t="str">
            <v>2530</v>
          </cell>
          <cell r="B248" t="str">
            <v>CCL2530 Dezhou 德州市</v>
          </cell>
          <cell r="C248">
            <v>761.32340799999997</v>
          </cell>
          <cell r="D248">
            <v>725.06991238095236</v>
          </cell>
          <cell r="E248">
            <v>18.866910000000001</v>
          </cell>
          <cell r="F248">
            <v>17.968485714285713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761.32340799999997</v>
          </cell>
          <cell r="P248">
            <v>725.06991238095236</v>
          </cell>
          <cell r="Q248">
            <v>18.866910000000001</v>
          </cell>
          <cell r="R248">
            <v>17.968485714285713</v>
          </cell>
        </row>
        <row r="249">
          <cell r="A249" t="str">
            <v>2520</v>
          </cell>
          <cell r="B249" t="str">
            <v>CCL2520 Liaocheng 聊城市</v>
          </cell>
          <cell r="C249">
            <v>548.41912400000001</v>
          </cell>
          <cell r="D249">
            <v>522.30392761904761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548.41912400000001</v>
          </cell>
          <cell r="P249">
            <v>522.30392761904761</v>
          </cell>
          <cell r="Q249">
            <v>0</v>
          </cell>
          <cell r="R249">
            <v>0</v>
          </cell>
        </row>
        <row r="250">
          <cell r="A250" t="str">
            <v>2710</v>
          </cell>
          <cell r="B250" t="str">
            <v>CCL2710 Taian 泰安市</v>
          </cell>
          <cell r="C250">
            <v>1657.7254719999999</v>
          </cell>
          <cell r="D250">
            <v>1578.7861638095237</v>
          </cell>
          <cell r="E250">
            <v>56.755918000000001</v>
          </cell>
          <cell r="F250">
            <v>54.05325523809524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1657.7254719999999</v>
          </cell>
          <cell r="P250">
            <v>1578.7861638095237</v>
          </cell>
          <cell r="Q250">
            <v>56.755918000000001</v>
          </cell>
          <cell r="R250">
            <v>54.05325523809524</v>
          </cell>
        </row>
        <row r="251">
          <cell r="A251" t="str">
            <v>2652</v>
          </cell>
          <cell r="B251" t="str">
            <v>CCL2652 Laiyang 莱阳市</v>
          </cell>
          <cell r="C251">
            <v>831.22887700000013</v>
          </cell>
          <cell r="D251">
            <v>791.64654952380965</v>
          </cell>
          <cell r="E251">
            <v>43.737184000000006</v>
          </cell>
          <cell r="F251">
            <v>41.654460952380958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831.22887700000013</v>
          </cell>
          <cell r="P251">
            <v>791.64654952380965</v>
          </cell>
          <cell r="Q251">
            <v>43.737184000000006</v>
          </cell>
          <cell r="R251">
            <v>41.654460952380958</v>
          </cell>
        </row>
        <row r="252">
          <cell r="A252" t="str">
            <v>2566</v>
          </cell>
          <cell r="B252" t="str">
            <v>CCL2566 Binzhou 滨州市</v>
          </cell>
          <cell r="C252">
            <v>859.20093000000008</v>
          </cell>
          <cell r="D252">
            <v>818.28660000000002</v>
          </cell>
          <cell r="E252">
            <v>79.357157000000015</v>
          </cell>
          <cell r="F252">
            <v>75.57824476190477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859.20093000000008</v>
          </cell>
          <cell r="P252">
            <v>818.28660000000002</v>
          </cell>
          <cell r="Q252">
            <v>79.357157000000015</v>
          </cell>
          <cell r="R252">
            <v>75.57824476190477</v>
          </cell>
        </row>
        <row r="253">
          <cell r="A253" t="str">
            <v>2562</v>
          </cell>
          <cell r="B253" t="str">
            <v>CCL2562 Zouping-county 邹平县</v>
          </cell>
          <cell r="C253">
            <v>240.30513300000001</v>
          </cell>
          <cell r="D253">
            <v>228.86203142857144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240.30513300000001</v>
          </cell>
          <cell r="P253">
            <v>228.86203142857144</v>
          </cell>
          <cell r="Q253">
            <v>0</v>
          </cell>
          <cell r="R253">
            <v>0</v>
          </cell>
        </row>
        <row r="254">
          <cell r="A254" t="str">
            <v>2621</v>
          </cell>
          <cell r="B254" t="str">
            <v>CCL2621 Anqiu 安丘市</v>
          </cell>
          <cell r="C254">
            <v>406.62433399999998</v>
          </cell>
          <cell r="D254">
            <v>387.26127047619042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406.62433399999998</v>
          </cell>
          <cell r="P254">
            <v>387.26127047619042</v>
          </cell>
          <cell r="Q254">
            <v>0</v>
          </cell>
          <cell r="R254">
            <v>0</v>
          </cell>
        </row>
        <row r="255">
          <cell r="A255" t="str">
            <v>2625</v>
          </cell>
          <cell r="B255" t="str">
            <v>CCL2625 Qingzhou 青州市</v>
          </cell>
          <cell r="C255">
            <v>391.42567800000006</v>
          </cell>
          <cell r="D255">
            <v>372.78636000000006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391.42567800000006</v>
          </cell>
          <cell r="P255">
            <v>372.78636000000006</v>
          </cell>
          <cell r="Q255">
            <v>0</v>
          </cell>
          <cell r="R255">
            <v>0</v>
          </cell>
        </row>
        <row r="256">
          <cell r="A256" t="str">
            <v>2721</v>
          </cell>
          <cell r="B256" t="str">
            <v>CCL2721 Jining 济宁市</v>
          </cell>
          <cell r="C256">
            <v>2400.0922049999999</v>
          </cell>
          <cell r="D256">
            <v>2285.8020999999999</v>
          </cell>
          <cell r="E256">
            <v>96.326401000000004</v>
          </cell>
          <cell r="F256">
            <v>91.73942952380952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2400.0922049999999</v>
          </cell>
          <cell r="P256">
            <v>2285.8020999999999</v>
          </cell>
          <cell r="Q256">
            <v>96.326401000000004</v>
          </cell>
          <cell r="R256">
            <v>91.73942952380952</v>
          </cell>
        </row>
        <row r="257">
          <cell r="A257" t="str">
            <v>2731</v>
          </cell>
          <cell r="B257" t="str">
            <v>CCL2731 Quhu 曲阜市</v>
          </cell>
          <cell r="C257">
            <v>159.279585</v>
          </cell>
          <cell r="D257">
            <v>151.69484285714285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159.279585</v>
          </cell>
          <cell r="P257">
            <v>151.69484285714285</v>
          </cell>
          <cell r="Q257">
            <v>0</v>
          </cell>
          <cell r="R257">
            <v>0</v>
          </cell>
        </row>
        <row r="258">
          <cell r="A258" t="str">
            <v>2735</v>
          </cell>
          <cell r="B258" t="str">
            <v>CCL2735 Zoucheng 邹城市</v>
          </cell>
          <cell r="C258">
            <v>1809.2254620000003</v>
          </cell>
          <cell r="D258">
            <v>1723.0718685714289</v>
          </cell>
          <cell r="E258">
            <v>193.464598</v>
          </cell>
          <cell r="F258">
            <v>184.25199809523809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1809.2254620000003</v>
          </cell>
          <cell r="P258">
            <v>1723.0718685714289</v>
          </cell>
          <cell r="Q258">
            <v>193.464598</v>
          </cell>
          <cell r="R258">
            <v>184.25199809523809</v>
          </cell>
        </row>
        <row r="259">
          <cell r="A259" t="str">
            <v>2614</v>
          </cell>
          <cell r="B259" t="str">
            <v>CCL2614 Laizhou 莱州市</v>
          </cell>
          <cell r="C259">
            <v>147.67000400000001</v>
          </cell>
          <cell r="D259">
            <v>140.63809904761905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147.67000400000001</v>
          </cell>
          <cell r="P259">
            <v>140.63809904761905</v>
          </cell>
          <cell r="Q259">
            <v>0</v>
          </cell>
          <cell r="R259">
            <v>0</v>
          </cell>
        </row>
        <row r="260">
          <cell r="A260" t="str">
            <v>2667</v>
          </cell>
          <cell r="B260" t="str">
            <v>CCL2667 Pingdu 平度市</v>
          </cell>
          <cell r="C260">
            <v>20.035544999999999</v>
          </cell>
          <cell r="D260">
            <v>19.081471428571426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20.035544999999999</v>
          </cell>
          <cell r="P260">
            <v>19.081471428571426</v>
          </cell>
          <cell r="Q260">
            <v>0</v>
          </cell>
          <cell r="R260">
            <v>0</v>
          </cell>
        </row>
        <row r="261">
          <cell r="A261" t="str">
            <v>2711</v>
          </cell>
          <cell r="B261" t="str">
            <v>CCL2711 Laiwu 莱芜市</v>
          </cell>
          <cell r="C261">
            <v>429.54553100000004</v>
          </cell>
          <cell r="D261">
            <v>409.09098190476192</v>
          </cell>
          <cell r="E261">
            <v>28.046970000000002</v>
          </cell>
          <cell r="F261">
            <v>26.711400000000001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429.54553100000004</v>
          </cell>
          <cell r="P261">
            <v>409.09098190476192</v>
          </cell>
          <cell r="Q261">
            <v>28.046970000000002</v>
          </cell>
          <cell r="R261">
            <v>26.711400000000001</v>
          </cell>
        </row>
        <row r="262">
          <cell r="A262" t="str">
            <v>2662</v>
          </cell>
          <cell r="B262" t="str">
            <v>CCL2662 Jimo 即墨市</v>
          </cell>
          <cell r="C262">
            <v>16.922445</v>
          </cell>
          <cell r="D262">
            <v>16.116614285714284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16.922445</v>
          </cell>
          <cell r="P262">
            <v>16.116614285714284</v>
          </cell>
          <cell r="Q262">
            <v>0</v>
          </cell>
          <cell r="R262">
            <v>0</v>
          </cell>
        </row>
        <row r="263">
          <cell r="A263" t="str">
            <v>2712</v>
          </cell>
          <cell r="B263" t="str">
            <v>CCL2712 Xintai 新泰市</v>
          </cell>
          <cell r="C263">
            <v>797.44617399999993</v>
          </cell>
          <cell r="D263">
            <v>759.47254666666652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797.44617399999993</v>
          </cell>
          <cell r="P263">
            <v>759.47254666666652</v>
          </cell>
          <cell r="Q263">
            <v>0</v>
          </cell>
          <cell r="R263">
            <v>0</v>
          </cell>
        </row>
        <row r="264">
          <cell r="A264" t="str">
            <v>2300</v>
          </cell>
          <cell r="B264" t="str">
            <v>CCL2300 Hefei 合肥市</v>
          </cell>
          <cell r="C264">
            <v>21645.548598999998</v>
          </cell>
          <cell r="D264">
            <v>20614.808189523807</v>
          </cell>
          <cell r="E264">
            <v>737.59580700000004</v>
          </cell>
          <cell r="F264">
            <v>702.47219714285711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92.077758999999986</v>
          </cell>
          <cell r="L264">
            <v>87.693103809523791</v>
          </cell>
          <cell r="M264">
            <v>92.077758999999986</v>
          </cell>
          <cell r="N264">
            <v>87.693103809523791</v>
          </cell>
          <cell r="O264">
            <v>21553.470839999998</v>
          </cell>
          <cell r="P264">
            <v>20527.115085714282</v>
          </cell>
          <cell r="Q264">
            <v>645.51804800000002</v>
          </cell>
          <cell r="R264">
            <v>614.77909333333332</v>
          </cell>
        </row>
        <row r="265">
          <cell r="A265" t="str">
            <v>2330</v>
          </cell>
          <cell r="B265" t="str">
            <v>CCL2330 Bengbu 蚌埠市</v>
          </cell>
          <cell r="C265">
            <v>7483.5469580000008</v>
          </cell>
          <cell r="D265">
            <v>7127.1875790476197</v>
          </cell>
          <cell r="E265">
            <v>242.716139</v>
          </cell>
          <cell r="F265">
            <v>231.15822761904761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7483.5469580000008</v>
          </cell>
          <cell r="P265">
            <v>7127.1875790476197</v>
          </cell>
          <cell r="Q265">
            <v>242.716139</v>
          </cell>
          <cell r="R265">
            <v>231.15822761904761</v>
          </cell>
        </row>
        <row r="266">
          <cell r="A266" t="str">
            <v>2410</v>
          </cell>
          <cell r="B266" t="str">
            <v>CCL2410 Wuhu 芜湖市</v>
          </cell>
          <cell r="C266">
            <v>8992.0892319999984</v>
          </cell>
          <cell r="D266">
            <v>8563.8945066666656</v>
          </cell>
          <cell r="E266">
            <v>390.13424099999997</v>
          </cell>
          <cell r="F266">
            <v>371.55641999999995</v>
          </cell>
          <cell r="G266">
            <v>182.62468200000001</v>
          </cell>
          <cell r="H266">
            <v>173.92826857142856</v>
          </cell>
          <cell r="I266">
            <v>182.62468200000001</v>
          </cell>
          <cell r="J266">
            <v>173.92826857142856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8809.4645499999988</v>
          </cell>
          <cell r="P266">
            <v>8389.9662380952359</v>
          </cell>
          <cell r="Q266">
            <v>207.509559</v>
          </cell>
          <cell r="R266">
            <v>197.62815142857141</v>
          </cell>
        </row>
        <row r="267">
          <cell r="A267" t="str">
            <v>2360</v>
          </cell>
          <cell r="B267" t="str">
            <v>CCL2360 Fuyang 阜阳市</v>
          </cell>
          <cell r="C267">
            <v>7892.9167539999999</v>
          </cell>
          <cell r="D267">
            <v>7517.0635752380949</v>
          </cell>
          <cell r="E267">
            <v>309.19720000000001</v>
          </cell>
          <cell r="F267">
            <v>294.47352380952378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7892.9167539999999</v>
          </cell>
          <cell r="P267">
            <v>7517.0635752380949</v>
          </cell>
          <cell r="Q267">
            <v>309.19720000000001</v>
          </cell>
          <cell r="R267">
            <v>294.47352380952378</v>
          </cell>
        </row>
        <row r="268">
          <cell r="A268" t="str">
            <v>2460</v>
          </cell>
          <cell r="B268" t="str">
            <v>CCL2460 Anqing 安庆市</v>
          </cell>
          <cell r="C268">
            <v>4348.8281149999993</v>
          </cell>
          <cell r="D268">
            <v>4141.7410619047614</v>
          </cell>
          <cell r="E268">
            <v>116.94851199999999</v>
          </cell>
          <cell r="F268">
            <v>111.37953523809523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4348.8281149999993</v>
          </cell>
          <cell r="P268">
            <v>4141.7410619047614</v>
          </cell>
          <cell r="Q268">
            <v>116.94851199999999</v>
          </cell>
          <cell r="R268">
            <v>111.37953523809523</v>
          </cell>
        </row>
        <row r="269">
          <cell r="A269" t="str">
            <v>2320</v>
          </cell>
          <cell r="B269" t="str">
            <v>CCL2320 Huainan 淮南市</v>
          </cell>
          <cell r="C269">
            <v>4699.2783260000006</v>
          </cell>
          <cell r="D269">
            <v>4475.5031676190483</v>
          </cell>
          <cell r="E269">
            <v>389.40726800000004</v>
          </cell>
          <cell r="F269">
            <v>370.86406476190479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4699.2783260000006</v>
          </cell>
          <cell r="P269">
            <v>4475.5031676190483</v>
          </cell>
          <cell r="Q269">
            <v>389.40726800000004</v>
          </cell>
          <cell r="R269">
            <v>370.86406476190479</v>
          </cell>
        </row>
        <row r="270">
          <cell r="A270" t="str">
            <v>2420</v>
          </cell>
          <cell r="B270" t="str">
            <v>CCL2420 Xuanzhou 宣州市</v>
          </cell>
          <cell r="C270">
            <v>1493.1582089999997</v>
          </cell>
          <cell r="D270">
            <v>1422.0554371428568</v>
          </cell>
          <cell r="E270">
            <v>103.57181800000001</v>
          </cell>
          <cell r="F270">
            <v>98.639826666666664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1493.1582089999997</v>
          </cell>
          <cell r="P270">
            <v>1422.0554371428568</v>
          </cell>
          <cell r="Q270">
            <v>103.57181800000001</v>
          </cell>
          <cell r="R270">
            <v>98.639826666666664</v>
          </cell>
        </row>
        <row r="271">
          <cell r="A271" t="str">
            <v>2430</v>
          </cell>
          <cell r="B271" t="str">
            <v>CCL2430 Maanshan 马鞍山市</v>
          </cell>
          <cell r="C271">
            <v>1760.0556229999997</v>
          </cell>
          <cell r="D271">
            <v>1676.2434504761902</v>
          </cell>
          <cell r="E271">
            <v>88.995626000000016</v>
          </cell>
          <cell r="F271">
            <v>84.757739047619054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1760.0556229999997</v>
          </cell>
          <cell r="P271">
            <v>1676.2434504761902</v>
          </cell>
          <cell r="Q271">
            <v>88.995626000000016</v>
          </cell>
          <cell r="R271">
            <v>84.757739047619054</v>
          </cell>
        </row>
        <row r="272">
          <cell r="A272" t="str">
            <v>2450</v>
          </cell>
          <cell r="B272" t="str">
            <v>CCL2450 Huangshan 黄山市</v>
          </cell>
          <cell r="C272">
            <v>912.12224200000003</v>
          </cell>
          <cell r="D272">
            <v>868.68784952380952</v>
          </cell>
          <cell r="E272">
            <v>87.166910999999999</v>
          </cell>
          <cell r="F272">
            <v>83.016105714285715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912.12224200000003</v>
          </cell>
          <cell r="P272">
            <v>868.68784952380952</v>
          </cell>
          <cell r="Q272">
            <v>87.166910999999999</v>
          </cell>
          <cell r="R272">
            <v>83.016105714285715</v>
          </cell>
        </row>
        <row r="273">
          <cell r="A273" t="str">
            <v>2440</v>
          </cell>
          <cell r="B273" t="str">
            <v>CCL2440 Tongling 铜陵市</v>
          </cell>
          <cell r="C273">
            <v>915.67586400000005</v>
          </cell>
          <cell r="D273">
            <v>872.07225142857146</v>
          </cell>
          <cell r="E273">
            <v>131.07221799999999</v>
          </cell>
          <cell r="F273">
            <v>124.83068380952379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915.67586400000005</v>
          </cell>
          <cell r="P273">
            <v>872.07225142857146</v>
          </cell>
          <cell r="Q273">
            <v>131.07221799999999</v>
          </cell>
          <cell r="R273">
            <v>124.83068380952379</v>
          </cell>
        </row>
        <row r="274">
          <cell r="A274" t="str">
            <v>2340</v>
          </cell>
          <cell r="B274" t="str">
            <v>CCL2340 Suzhou 宿州市</v>
          </cell>
          <cell r="C274">
            <v>2191.0672960000006</v>
          </cell>
          <cell r="D274">
            <v>2086.7307580952388</v>
          </cell>
          <cell r="E274">
            <v>24.309666</v>
          </cell>
          <cell r="F274">
            <v>23.152062857142855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2191.0672960000006</v>
          </cell>
          <cell r="P274">
            <v>2086.7307580952388</v>
          </cell>
          <cell r="Q274">
            <v>24.309666</v>
          </cell>
          <cell r="R274">
            <v>23.152062857142855</v>
          </cell>
        </row>
        <row r="275">
          <cell r="A275" t="str">
            <v>2390</v>
          </cell>
          <cell r="B275" t="str">
            <v>CCL2390 Chuzhou 滁州市</v>
          </cell>
          <cell r="C275">
            <v>1044.4964210000001</v>
          </cell>
          <cell r="D275">
            <v>994.75849619047619</v>
          </cell>
          <cell r="E275">
            <v>119.05833699999999</v>
          </cell>
          <cell r="F275">
            <v>113.38889238095237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1044.4964210000001</v>
          </cell>
          <cell r="P275">
            <v>994.75849619047619</v>
          </cell>
          <cell r="Q275">
            <v>119.05833699999999</v>
          </cell>
          <cell r="R275">
            <v>113.38889238095237</v>
          </cell>
        </row>
        <row r="276">
          <cell r="A276" t="str">
            <v>2394</v>
          </cell>
          <cell r="B276" t="str">
            <v>CCL2394 Mingguang 明光市</v>
          </cell>
          <cell r="C276">
            <v>68.292063999999996</v>
          </cell>
          <cell r="D276">
            <v>65.040060952380941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68.292063999999996</v>
          </cell>
          <cell r="P276">
            <v>65.040060952380941</v>
          </cell>
          <cell r="Q276">
            <v>0</v>
          </cell>
          <cell r="R276">
            <v>0</v>
          </cell>
        </row>
        <row r="277">
          <cell r="A277" t="str">
            <v>2352</v>
          </cell>
          <cell r="B277" t="str">
            <v>CCL2352 Xiao-county 萧县</v>
          </cell>
          <cell r="C277">
            <v>869.19399999999996</v>
          </cell>
          <cell r="D277">
            <v>827.80380952380949</v>
          </cell>
          <cell r="E277">
            <v>27.148950000000003</v>
          </cell>
          <cell r="F277">
            <v>25.85614285714286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869.19399999999996</v>
          </cell>
          <cell r="P277">
            <v>827.80380952380949</v>
          </cell>
          <cell r="Q277">
            <v>27.148950000000003</v>
          </cell>
          <cell r="R277">
            <v>25.85614285714286</v>
          </cell>
        </row>
        <row r="278">
          <cell r="A278" t="str">
            <v>2365</v>
          </cell>
          <cell r="B278" t="str">
            <v>CCL2365 Jieshou 界首市</v>
          </cell>
          <cell r="C278">
            <v>632.02827400000001</v>
          </cell>
          <cell r="D278">
            <v>601.9316895238095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632.02827400000001</v>
          </cell>
          <cell r="P278">
            <v>601.9316895238095</v>
          </cell>
          <cell r="Q278">
            <v>0</v>
          </cell>
          <cell r="R278">
            <v>0</v>
          </cell>
        </row>
        <row r="279">
          <cell r="A279" t="str">
            <v>2380</v>
          </cell>
          <cell r="B279" t="str">
            <v>CCL2380 Chaohu 巢湖市</v>
          </cell>
          <cell r="C279">
            <v>2109.8813270000005</v>
          </cell>
          <cell r="D279">
            <v>2009.4107876190481</v>
          </cell>
          <cell r="E279">
            <v>82.477670999999987</v>
          </cell>
          <cell r="F279">
            <v>78.550162857142837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2109.8813270000005</v>
          </cell>
          <cell r="P279">
            <v>2009.4107876190481</v>
          </cell>
          <cell r="Q279">
            <v>82.477670999999987</v>
          </cell>
          <cell r="R279">
            <v>78.550162857142837</v>
          </cell>
        </row>
        <row r="280">
          <cell r="A280" t="str">
            <v>2315</v>
          </cell>
          <cell r="B280" t="str">
            <v>CCL2315 Lujiang-county 庐江县</v>
          </cell>
          <cell r="C280">
            <v>1003.3279819999999</v>
          </cell>
          <cell r="D280">
            <v>955.55045904761892</v>
          </cell>
          <cell r="E280">
            <v>40.045840000000005</v>
          </cell>
          <cell r="F280">
            <v>38.138895238095245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1003.3279819999999</v>
          </cell>
          <cell r="P280">
            <v>955.55045904761892</v>
          </cell>
          <cell r="Q280">
            <v>40.045840000000005</v>
          </cell>
          <cell r="R280">
            <v>38.138895238095245</v>
          </cell>
        </row>
        <row r="281">
          <cell r="A281" t="str">
            <v>2321</v>
          </cell>
          <cell r="B281" t="str">
            <v>CCL2321 Fengtai-county 凤台县</v>
          </cell>
          <cell r="C281">
            <v>1056.3488020000002</v>
          </cell>
          <cell r="D281">
            <v>1006.0464780952383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1056.3488020000002</v>
          </cell>
          <cell r="P281">
            <v>1006.0464780952383</v>
          </cell>
          <cell r="Q281">
            <v>0</v>
          </cell>
          <cell r="R281">
            <v>0</v>
          </cell>
        </row>
        <row r="282">
          <cell r="A282" t="str">
            <v>2332</v>
          </cell>
          <cell r="B282" t="str">
            <v>CCL2332 Dingyuan-county 定远县</v>
          </cell>
          <cell r="C282">
            <v>244.30007500000002</v>
          </cell>
          <cell r="D282">
            <v>232.66673809523812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244.30007500000002</v>
          </cell>
          <cell r="P282">
            <v>232.66673809523812</v>
          </cell>
          <cell r="Q282">
            <v>0</v>
          </cell>
          <cell r="R282">
            <v>0</v>
          </cell>
        </row>
        <row r="283">
          <cell r="A283" t="str">
            <v>2393</v>
          </cell>
          <cell r="B283" t="str">
            <v>CCL2393 Tianchang 天长市</v>
          </cell>
          <cell r="C283">
            <v>509.115589</v>
          </cell>
          <cell r="D283">
            <v>484.87198952380948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509.115589</v>
          </cell>
          <cell r="P283">
            <v>484.87198952380948</v>
          </cell>
          <cell r="Q283">
            <v>0</v>
          </cell>
          <cell r="R283">
            <v>0</v>
          </cell>
        </row>
        <row r="284">
          <cell r="A284" t="str">
            <v>2370</v>
          </cell>
          <cell r="B284" t="str">
            <v>CCL2370 Liuan 六安市</v>
          </cell>
          <cell r="C284">
            <v>3876.2094479999996</v>
          </cell>
          <cell r="D284">
            <v>3691.6280457142852</v>
          </cell>
          <cell r="E284">
            <v>164.68241499999999</v>
          </cell>
          <cell r="F284">
            <v>156.84039523809523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3876.2094479999996</v>
          </cell>
          <cell r="P284">
            <v>3691.6280457142852</v>
          </cell>
          <cell r="Q284">
            <v>164.68241499999999</v>
          </cell>
          <cell r="R284">
            <v>156.84039523809523</v>
          </cell>
        </row>
        <row r="285">
          <cell r="A285" t="str">
            <v>2372</v>
          </cell>
          <cell r="B285" t="str">
            <v>CCL2372 Huoshan-county 霍山县</v>
          </cell>
          <cell r="C285">
            <v>785.77501800000005</v>
          </cell>
          <cell r="D285">
            <v>748.35716000000002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785.77501800000005</v>
          </cell>
          <cell r="P285">
            <v>748.35716000000002</v>
          </cell>
          <cell r="Q285">
            <v>0</v>
          </cell>
          <cell r="R285">
            <v>0</v>
          </cell>
        </row>
        <row r="286">
          <cell r="A286" t="str">
            <v>2322</v>
          </cell>
          <cell r="B286" t="str">
            <v>CCL2322 Shou-county 寿县</v>
          </cell>
          <cell r="C286">
            <v>886.61776899999995</v>
          </cell>
          <cell r="D286">
            <v>844.39787523809514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886.61776899999995</v>
          </cell>
          <cell r="P286">
            <v>844.39787523809514</v>
          </cell>
          <cell r="Q286">
            <v>0</v>
          </cell>
          <cell r="R286">
            <v>0</v>
          </cell>
        </row>
        <row r="287">
          <cell r="A287" t="str">
            <v>2472</v>
          </cell>
          <cell r="B287" t="str">
            <v>CCL2472 Dongzhi-county 东至县</v>
          </cell>
          <cell r="C287">
            <v>717.87880800000005</v>
          </cell>
          <cell r="D287">
            <v>683.69410285714287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717.87880800000005</v>
          </cell>
          <cell r="P287">
            <v>683.69410285714287</v>
          </cell>
          <cell r="Q287">
            <v>0</v>
          </cell>
          <cell r="R287">
            <v>0</v>
          </cell>
        </row>
        <row r="288">
          <cell r="A288" t="str">
            <v>2462</v>
          </cell>
          <cell r="B288" t="str">
            <v>CCL2462 Wangjiang-county 望江县</v>
          </cell>
          <cell r="C288">
            <v>218.118956</v>
          </cell>
          <cell r="D288">
            <v>207.73233904761904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218.118956</v>
          </cell>
          <cell r="P288">
            <v>207.73233904761904</v>
          </cell>
          <cell r="Q288">
            <v>0</v>
          </cell>
          <cell r="R288">
            <v>0</v>
          </cell>
        </row>
        <row r="289">
          <cell r="A289" t="str">
            <v>2351</v>
          </cell>
          <cell r="B289" t="str">
            <v>CCL2351 Suixi-county 濉溪县</v>
          </cell>
          <cell r="C289">
            <v>2124.5786749999997</v>
          </cell>
          <cell r="D289">
            <v>2023.4082619047615</v>
          </cell>
          <cell r="E289">
            <v>74.843649999999997</v>
          </cell>
          <cell r="F289">
            <v>71.279666666666657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2124.5786749999997</v>
          </cell>
          <cell r="P289">
            <v>2023.4082619047615</v>
          </cell>
          <cell r="Q289">
            <v>74.843649999999997</v>
          </cell>
          <cell r="R289">
            <v>71.279666666666657</v>
          </cell>
        </row>
        <row r="290">
          <cell r="A290" t="str">
            <v>2314</v>
          </cell>
          <cell r="B290" t="str">
            <v>CCL2314 Tongcheng 桐城市</v>
          </cell>
          <cell r="C290">
            <v>546.82427600000005</v>
          </cell>
          <cell r="D290">
            <v>520.78502476190477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546.82427600000005</v>
          </cell>
          <cell r="P290">
            <v>520.78502476190477</v>
          </cell>
          <cell r="Q290">
            <v>0</v>
          </cell>
          <cell r="R290">
            <v>0</v>
          </cell>
        </row>
        <row r="291">
          <cell r="A291" t="str">
            <v>2312</v>
          </cell>
          <cell r="B291" t="str">
            <v>CCL2312 Feixi-county 肥西县</v>
          </cell>
          <cell r="C291">
            <v>1644.0585280000003</v>
          </cell>
          <cell r="D291">
            <v>1565.7700266666668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1644.0585280000003</v>
          </cell>
          <cell r="P291">
            <v>1565.7700266666668</v>
          </cell>
          <cell r="Q291">
            <v>0</v>
          </cell>
          <cell r="R291">
            <v>0</v>
          </cell>
        </row>
        <row r="292">
          <cell r="A292" t="str">
            <v>2423</v>
          </cell>
          <cell r="B292" t="str">
            <v>CCL2423 Ninggou 宁国市</v>
          </cell>
          <cell r="C292">
            <v>505.92004900000006</v>
          </cell>
          <cell r="D292">
            <v>481.82861809523814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505.92004900000006</v>
          </cell>
          <cell r="P292">
            <v>481.82861809523814</v>
          </cell>
          <cell r="Q292">
            <v>0</v>
          </cell>
          <cell r="R292">
            <v>0</v>
          </cell>
        </row>
        <row r="293">
          <cell r="A293" t="str">
            <v>2471</v>
          </cell>
          <cell r="B293" t="str">
            <v>CCL2471 Guici 贵池市</v>
          </cell>
          <cell r="C293">
            <v>1193.9946950000001</v>
          </cell>
          <cell r="D293">
            <v>1137.1378047619048</v>
          </cell>
          <cell r="E293">
            <v>47.949570000000008</v>
          </cell>
          <cell r="F293">
            <v>45.666257142857148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1193.9946950000001</v>
          </cell>
          <cell r="P293">
            <v>1137.1378047619048</v>
          </cell>
          <cell r="Q293">
            <v>47.949570000000008</v>
          </cell>
          <cell r="R293">
            <v>45.666257142857148</v>
          </cell>
        </row>
        <row r="294">
          <cell r="A294" t="str">
            <v>2428</v>
          </cell>
          <cell r="B294" t="str">
            <v>CCL2428 Qingyang-county 青阳县</v>
          </cell>
          <cell r="C294">
            <v>590.43821000000003</v>
          </cell>
          <cell r="D294">
            <v>562.32210476190471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590.43821000000003</v>
          </cell>
          <cell r="P294">
            <v>562.32210476190471</v>
          </cell>
          <cell r="Q294">
            <v>0</v>
          </cell>
          <cell r="R294">
            <v>0</v>
          </cell>
        </row>
        <row r="295">
          <cell r="A295" t="str">
            <v>2374</v>
          </cell>
          <cell r="B295" t="str">
            <v>CCL2374 Huoqiu-county 霍邱县</v>
          </cell>
          <cell r="C295">
            <v>605.693039</v>
          </cell>
          <cell r="D295">
            <v>576.85051333333331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605.693039</v>
          </cell>
          <cell r="P295">
            <v>576.85051333333331</v>
          </cell>
          <cell r="Q295">
            <v>0</v>
          </cell>
          <cell r="R295">
            <v>0</v>
          </cell>
        </row>
        <row r="296">
          <cell r="A296" t="str">
            <v>2313</v>
          </cell>
          <cell r="B296" t="str">
            <v>CCL2313 Shucheng-county 舒城县</v>
          </cell>
          <cell r="C296">
            <v>506.50363300000004</v>
          </cell>
          <cell r="D296">
            <v>482.38441238095237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506.50363300000004</v>
          </cell>
          <cell r="P296">
            <v>482.38441238095237</v>
          </cell>
          <cell r="Q296">
            <v>0</v>
          </cell>
          <cell r="R296">
            <v>0</v>
          </cell>
        </row>
        <row r="297">
          <cell r="A297" t="str">
            <v>3250</v>
          </cell>
          <cell r="B297" t="str">
            <v>CCL3250 Wenzhou 温州市</v>
          </cell>
          <cell r="C297">
            <v>10690.369332</v>
          </cell>
          <cell r="D297">
            <v>10181.304125714285</v>
          </cell>
          <cell r="E297">
            <v>744.72679899999991</v>
          </cell>
          <cell r="F297">
            <v>709.26361809523803</v>
          </cell>
          <cell r="G297">
            <v>857.16223799999989</v>
          </cell>
          <cell r="H297">
            <v>816.34498857142842</v>
          </cell>
          <cell r="I297">
            <v>37.678648000000003</v>
          </cell>
          <cell r="J297">
            <v>35.88442666666667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9833.2070940000012</v>
          </cell>
          <cell r="P297">
            <v>9364.9591371428578</v>
          </cell>
          <cell r="Q297">
            <v>707.04815099999996</v>
          </cell>
          <cell r="R297">
            <v>673.3791914285714</v>
          </cell>
        </row>
        <row r="298">
          <cell r="A298" t="str">
            <v>3258</v>
          </cell>
          <cell r="B298" t="str">
            <v>CCL3258 Cangnan-county 苍南县</v>
          </cell>
          <cell r="C298">
            <v>2640.2677090000002</v>
          </cell>
          <cell r="D298">
            <v>2514.5406752380954</v>
          </cell>
          <cell r="E298">
            <v>146.82854999999998</v>
          </cell>
          <cell r="F298">
            <v>139.83671428571427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2640.2677090000002</v>
          </cell>
          <cell r="P298">
            <v>2514.5406752380954</v>
          </cell>
          <cell r="Q298">
            <v>146.82854999999998</v>
          </cell>
          <cell r="R298">
            <v>139.83671428571427</v>
          </cell>
        </row>
        <row r="299">
          <cell r="A299" t="str">
            <v>3140</v>
          </cell>
          <cell r="B299" t="str">
            <v>CCL3140 Jiaxing 嘉兴市</v>
          </cell>
          <cell r="C299">
            <v>7579.7500269999991</v>
          </cell>
          <cell r="D299">
            <v>7218.8095495238085</v>
          </cell>
          <cell r="E299">
            <v>462.20519100000001</v>
          </cell>
          <cell r="F299">
            <v>440.19542000000001</v>
          </cell>
          <cell r="G299">
            <v>772.24719100000004</v>
          </cell>
          <cell r="H299">
            <v>735.47351523809527</v>
          </cell>
          <cell r="I299">
            <v>34.343468999999999</v>
          </cell>
          <cell r="J299">
            <v>32.708065714285709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6807.5028359999988</v>
          </cell>
          <cell r="P299">
            <v>6483.3360342857131</v>
          </cell>
          <cell r="Q299">
            <v>427.86172200000004</v>
          </cell>
          <cell r="R299">
            <v>407.48735428571433</v>
          </cell>
        </row>
        <row r="300">
          <cell r="A300" t="str">
            <v>3141</v>
          </cell>
          <cell r="B300" t="str">
            <v>CCL3141 Jiashan-county 嘉善县</v>
          </cell>
          <cell r="C300">
            <v>6464.4367760000005</v>
          </cell>
          <cell r="D300">
            <v>6156.6064533333338</v>
          </cell>
          <cell r="E300">
            <v>41.346910000000001</v>
          </cell>
          <cell r="F300">
            <v>39.378009523809524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6464.4367760000005</v>
          </cell>
          <cell r="P300">
            <v>6156.6064533333338</v>
          </cell>
          <cell r="Q300">
            <v>41.346910000000001</v>
          </cell>
          <cell r="R300">
            <v>39.378009523809524</v>
          </cell>
        </row>
        <row r="301">
          <cell r="A301" t="str">
            <v>3220</v>
          </cell>
          <cell r="B301" t="str">
            <v>CCL3220 Yiwu 义乌市</v>
          </cell>
          <cell r="C301">
            <v>8863.6175999999996</v>
          </cell>
          <cell r="D301">
            <v>8441.5405714285698</v>
          </cell>
          <cell r="E301">
            <v>431.41195000000005</v>
          </cell>
          <cell r="F301">
            <v>410.86852380952382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8863.6175999999996</v>
          </cell>
          <cell r="P301">
            <v>8441.5405714285698</v>
          </cell>
          <cell r="Q301">
            <v>431.41195000000005</v>
          </cell>
          <cell r="R301">
            <v>410.86852380952382</v>
          </cell>
        </row>
        <row r="302">
          <cell r="A302" t="str">
            <v>3210</v>
          </cell>
          <cell r="B302" t="str">
            <v>CCL3210 Jinhua 金华市</v>
          </cell>
          <cell r="C302">
            <v>4557.4550560000007</v>
          </cell>
          <cell r="D302">
            <v>4340.4333866666675</v>
          </cell>
          <cell r="E302">
            <v>114.466537</v>
          </cell>
          <cell r="F302">
            <v>109.01574952380952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4557.4550560000007</v>
          </cell>
          <cell r="P302">
            <v>4340.4333866666675</v>
          </cell>
          <cell r="Q302">
            <v>114.466537</v>
          </cell>
          <cell r="R302">
            <v>109.01574952380952</v>
          </cell>
        </row>
        <row r="303">
          <cell r="A303" t="str">
            <v>3175</v>
          </cell>
          <cell r="B303" t="str">
            <v>CCL3175 Wenling 温岭市</v>
          </cell>
          <cell r="C303">
            <v>6253.5008289999996</v>
          </cell>
          <cell r="D303">
            <v>5955.7150752380949</v>
          </cell>
          <cell r="E303">
            <v>308.85153099999997</v>
          </cell>
          <cell r="F303">
            <v>294.1443152380952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6253.5008289999996</v>
          </cell>
          <cell r="P303">
            <v>5955.7150752380949</v>
          </cell>
          <cell r="Q303">
            <v>308.85153099999997</v>
          </cell>
          <cell r="R303">
            <v>294.1443152380952</v>
          </cell>
        </row>
        <row r="304">
          <cell r="A304" t="str">
            <v>3130</v>
          </cell>
          <cell r="B304" t="str">
            <v>CCL3130 Huzhou 湖州市</v>
          </cell>
          <cell r="C304">
            <v>6069.4580489999998</v>
          </cell>
          <cell r="D304">
            <v>5780.436237142857</v>
          </cell>
          <cell r="E304">
            <v>271.50020099999995</v>
          </cell>
          <cell r="F304">
            <v>258.57161999999994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6069.4580489999998</v>
          </cell>
          <cell r="P304">
            <v>5780.436237142857</v>
          </cell>
          <cell r="Q304">
            <v>271.50020099999995</v>
          </cell>
          <cell r="R304">
            <v>258.57161999999994</v>
          </cell>
        </row>
        <row r="305">
          <cell r="A305" t="str">
            <v>3131</v>
          </cell>
          <cell r="B305" t="str">
            <v>CCL3131 Changxin-county 长兴县</v>
          </cell>
          <cell r="C305">
            <v>990.85862799999995</v>
          </cell>
          <cell r="D305">
            <v>943.67488380952375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990.85862799999995</v>
          </cell>
          <cell r="P305">
            <v>943.67488380952375</v>
          </cell>
          <cell r="Q305">
            <v>0</v>
          </cell>
          <cell r="R305">
            <v>0</v>
          </cell>
        </row>
        <row r="306">
          <cell r="A306" t="str">
            <v>3153</v>
          </cell>
          <cell r="B306" t="str">
            <v>CCL3153 Cixi 慈溪市</v>
          </cell>
          <cell r="C306">
            <v>5182.1289050000005</v>
          </cell>
          <cell r="D306">
            <v>4935.3608619047618</v>
          </cell>
          <cell r="E306">
            <v>339.44762299999996</v>
          </cell>
          <cell r="F306">
            <v>323.28345047619041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5182.1289050000005</v>
          </cell>
          <cell r="P306">
            <v>4935.3608619047618</v>
          </cell>
          <cell r="Q306">
            <v>339.44762299999996</v>
          </cell>
          <cell r="R306">
            <v>323.28345047619041</v>
          </cell>
        </row>
        <row r="307">
          <cell r="A307" t="str">
            <v>3145</v>
          </cell>
          <cell r="B307" t="str">
            <v>CCL3145 Tongxiang 桐乡市</v>
          </cell>
          <cell r="C307">
            <v>3848.7414640000002</v>
          </cell>
          <cell r="D307">
            <v>3665.4680609523812</v>
          </cell>
          <cell r="E307">
            <v>151.34994000000003</v>
          </cell>
          <cell r="F307">
            <v>144.14280000000002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3848.7414640000002</v>
          </cell>
          <cell r="P307">
            <v>3665.4680609523812</v>
          </cell>
          <cell r="Q307">
            <v>151.34994000000003</v>
          </cell>
          <cell r="R307">
            <v>144.14280000000002</v>
          </cell>
        </row>
        <row r="308">
          <cell r="A308" t="str">
            <v>3115</v>
          </cell>
          <cell r="B308" t="str">
            <v>CCL3115 Tongru-county 桐庐县</v>
          </cell>
          <cell r="C308">
            <v>52.803030999999997</v>
          </cell>
          <cell r="D308">
            <v>50.288600952380946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52.803030999999997</v>
          </cell>
          <cell r="P308">
            <v>50.288600952380946</v>
          </cell>
          <cell r="Q308">
            <v>0</v>
          </cell>
          <cell r="R308">
            <v>0</v>
          </cell>
        </row>
        <row r="309">
          <cell r="A309" t="str">
            <v>3116</v>
          </cell>
          <cell r="B309" t="str">
            <v>CCL3116 Jiande 建德市</v>
          </cell>
          <cell r="C309">
            <v>440.96735899999999</v>
          </cell>
          <cell r="D309">
            <v>419.96891333333332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440.96735899999999</v>
          </cell>
          <cell r="P309">
            <v>419.96891333333332</v>
          </cell>
          <cell r="Q309">
            <v>0</v>
          </cell>
          <cell r="R309">
            <v>0</v>
          </cell>
        </row>
        <row r="310">
          <cell r="A310" t="str">
            <v>3113</v>
          </cell>
          <cell r="B310" t="str">
            <v>CCL3113 Linan 临安市</v>
          </cell>
          <cell r="C310">
            <v>383.87766099999999</v>
          </cell>
          <cell r="D310">
            <v>365.59777238095234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383.87766099999999</v>
          </cell>
          <cell r="P310">
            <v>365.59777238095234</v>
          </cell>
          <cell r="Q310">
            <v>0</v>
          </cell>
          <cell r="R310">
            <v>0</v>
          </cell>
        </row>
        <row r="311">
          <cell r="A311" t="str">
            <v>3230</v>
          </cell>
          <cell r="B311" t="str">
            <v>CCL3230 Lishui 丽水市</v>
          </cell>
          <cell r="C311">
            <v>955.71168499999987</v>
          </cell>
          <cell r="D311">
            <v>910.2016047619046</v>
          </cell>
          <cell r="E311">
            <v>38.576560000000001</v>
          </cell>
          <cell r="F311">
            <v>36.739580952380955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955.71168499999987</v>
          </cell>
          <cell r="P311">
            <v>910.2016047619046</v>
          </cell>
          <cell r="Q311">
            <v>38.576560000000001</v>
          </cell>
          <cell r="R311">
            <v>36.739580952380955</v>
          </cell>
        </row>
        <row r="312">
          <cell r="A312" t="str">
            <v>3114</v>
          </cell>
          <cell r="B312" t="str">
            <v>CCL3114 Fuyang 富阳市</v>
          </cell>
          <cell r="C312">
            <v>1972.1824740000002</v>
          </cell>
          <cell r="D312">
            <v>1878.269022857143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1972.1824740000002</v>
          </cell>
          <cell r="P312">
            <v>1878.269022857143</v>
          </cell>
          <cell r="Q312">
            <v>0</v>
          </cell>
          <cell r="R312">
            <v>0</v>
          </cell>
        </row>
        <row r="313">
          <cell r="A313" t="str">
            <v>3160</v>
          </cell>
          <cell r="B313" t="str">
            <v>CCL3160 Zhoushan 舟山市</v>
          </cell>
          <cell r="C313">
            <v>1597.2590910000001</v>
          </cell>
          <cell r="D313">
            <v>1521.1991342857143</v>
          </cell>
          <cell r="E313">
            <v>123.220518</v>
          </cell>
          <cell r="F313">
            <v>117.35287428571428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1597.2590910000001</v>
          </cell>
          <cell r="P313">
            <v>1521.1991342857143</v>
          </cell>
          <cell r="Q313">
            <v>123.220518</v>
          </cell>
          <cell r="R313">
            <v>117.35287428571428</v>
          </cell>
        </row>
        <row r="314">
          <cell r="A314" t="str">
            <v>3240</v>
          </cell>
          <cell r="B314" t="str">
            <v>CCL3240 Quzhou 衢州市</v>
          </cell>
          <cell r="C314">
            <v>1639.9954019999998</v>
          </cell>
          <cell r="D314">
            <v>1561.9003828571426</v>
          </cell>
          <cell r="E314">
            <v>30.353007999999999</v>
          </cell>
          <cell r="F314">
            <v>28.907626666666665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1639.9954019999998</v>
          </cell>
          <cell r="P314">
            <v>1561.9003828571426</v>
          </cell>
          <cell r="Q314">
            <v>30.353007999999999</v>
          </cell>
          <cell r="R314">
            <v>28.907626666666665</v>
          </cell>
        </row>
        <row r="315">
          <cell r="A315" t="str">
            <v>3144</v>
          </cell>
          <cell r="B315" t="str">
            <v>CCL3144 Haining 海宁市</v>
          </cell>
          <cell r="C315">
            <v>3256.1348859999998</v>
          </cell>
          <cell r="D315">
            <v>3101.0808438095237</v>
          </cell>
          <cell r="E315">
            <v>110.51098599999999</v>
          </cell>
          <cell r="F315">
            <v>105.24855809523808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3256.1348859999998</v>
          </cell>
          <cell r="P315">
            <v>3101.0808438095237</v>
          </cell>
          <cell r="Q315">
            <v>110.51098599999999</v>
          </cell>
          <cell r="R315">
            <v>105.24855809523808</v>
          </cell>
        </row>
        <row r="316">
          <cell r="A316" t="str">
            <v>3221</v>
          </cell>
          <cell r="B316" t="str">
            <v>CCL3221 Dongyang 东阳市</v>
          </cell>
          <cell r="C316">
            <v>2204.0844240000001</v>
          </cell>
          <cell r="D316">
            <v>2099.1280228571427</v>
          </cell>
          <cell r="E316">
            <v>212.88010499999999</v>
          </cell>
          <cell r="F316">
            <v>202.74295714285711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2204.0844240000001</v>
          </cell>
          <cell r="P316">
            <v>2099.1280228571427</v>
          </cell>
          <cell r="Q316">
            <v>212.88010499999999</v>
          </cell>
          <cell r="R316">
            <v>202.74295714285711</v>
          </cell>
        </row>
        <row r="317">
          <cell r="A317" t="str">
            <v>3156</v>
          </cell>
          <cell r="B317" t="str">
            <v>CCL3156 Ninghai-county 宁海县</v>
          </cell>
          <cell r="C317">
            <v>510.83964500000008</v>
          </cell>
          <cell r="D317">
            <v>486.51394761904766</v>
          </cell>
          <cell r="E317">
            <v>17.095208</v>
          </cell>
          <cell r="F317">
            <v>16.281150476190476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510.83964500000008</v>
          </cell>
          <cell r="P317">
            <v>486.51394761904766</v>
          </cell>
          <cell r="Q317">
            <v>17.095208</v>
          </cell>
          <cell r="R317">
            <v>16.281150476190476</v>
          </cell>
        </row>
        <row r="318">
          <cell r="A318" t="str">
            <v>3155</v>
          </cell>
          <cell r="B318" t="str">
            <v>CCL3155 Fenghua 奉化市</v>
          </cell>
          <cell r="C318">
            <v>665.85679200000027</v>
          </cell>
          <cell r="D318">
            <v>634.14932571428596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665.85679200000027</v>
          </cell>
          <cell r="P318">
            <v>634.14932571428596</v>
          </cell>
          <cell r="Q318">
            <v>0</v>
          </cell>
          <cell r="R318">
            <v>0</v>
          </cell>
        </row>
        <row r="319">
          <cell r="A319" t="str">
            <v>3157</v>
          </cell>
          <cell r="B319" t="str">
            <v>CCL3157 Xiangshan-county 象山县</v>
          </cell>
          <cell r="C319">
            <v>229.54056399999999</v>
          </cell>
          <cell r="D319">
            <v>218.61006095238093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229.54056399999999</v>
          </cell>
          <cell r="P319">
            <v>218.61006095238093</v>
          </cell>
          <cell r="Q319">
            <v>0</v>
          </cell>
          <cell r="R319">
            <v>0</v>
          </cell>
        </row>
        <row r="320">
          <cell r="A320" t="str">
            <v>3241</v>
          </cell>
          <cell r="B320" t="str">
            <v>CCL3241 Jiangshan 江山市</v>
          </cell>
          <cell r="C320">
            <v>690.3908429999999</v>
          </cell>
          <cell r="D320">
            <v>657.51508857142846</v>
          </cell>
          <cell r="E320">
            <v>80.016144999999995</v>
          </cell>
          <cell r="F320">
            <v>76.205852380952379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690.3908429999999</v>
          </cell>
          <cell r="P320">
            <v>657.51508857142846</v>
          </cell>
          <cell r="Q320">
            <v>80.016144999999995</v>
          </cell>
          <cell r="R320">
            <v>76.205852380952379</v>
          </cell>
        </row>
        <row r="321">
          <cell r="A321" t="str">
            <v>3213</v>
          </cell>
          <cell r="B321" t="str">
            <v>CCL3213 Yongkang 永康市</v>
          </cell>
          <cell r="C321">
            <v>484.46132900000003</v>
          </cell>
          <cell r="D321">
            <v>461.39174190476194</v>
          </cell>
          <cell r="E321">
            <v>15.023389000000002</v>
          </cell>
          <cell r="F321">
            <v>14.307989523809525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484.46132900000003</v>
          </cell>
          <cell r="P321">
            <v>461.39174190476194</v>
          </cell>
          <cell r="Q321">
            <v>15.023389000000002</v>
          </cell>
          <cell r="R321">
            <v>14.307989523809525</v>
          </cell>
        </row>
        <row r="322">
          <cell r="A322" t="str">
            <v>3211</v>
          </cell>
          <cell r="B322" t="str">
            <v>CCL3211 Lanxi 兰溪市</v>
          </cell>
          <cell r="C322">
            <v>448.90321299999994</v>
          </cell>
          <cell r="D322">
            <v>427.52686952380947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448.90321299999994</v>
          </cell>
          <cell r="P322">
            <v>427.52686952380947</v>
          </cell>
          <cell r="Q322">
            <v>0</v>
          </cell>
          <cell r="R322">
            <v>0</v>
          </cell>
        </row>
        <row r="323">
          <cell r="A323" t="str">
            <v>3237</v>
          </cell>
          <cell r="B323" t="str">
            <v>CCL3237 Longquan 龙泉市</v>
          </cell>
          <cell r="C323">
            <v>126.53700800000001</v>
          </cell>
          <cell r="D323">
            <v>120.5114361904762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126.53700800000001</v>
          </cell>
          <cell r="P323">
            <v>120.5114361904762</v>
          </cell>
          <cell r="Q323">
            <v>0</v>
          </cell>
          <cell r="R323">
            <v>0</v>
          </cell>
        </row>
        <row r="324">
          <cell r="A324" t="str">
            <v>3118</v>
          </cell>
          <cell r="B324" t="str">
            <v>CCL3118 Zhuji 诸暨市</v>
          </cell>
          <cell r="C324">
            <v>667.48015399999986</v>
          </cell>
          <cell r="D324">
            <v>635.69538476190462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667.48015399999986</v>
          </cell>
          <cell r="P324">
            <v>635.69538476190462</v>
          </cell>
          <cell r="Q324">
            <v>0</v>
          </cell>
          <cell r="R324">
            <v>0</v>
          </cell>
        </row>
        <row r="325">
          <cell r="A325" t="str">
            <v>3252</v>
          </cell>
          <cell r="B325" t="str">
            <v>CCL3252 Ruian 瑞安市</v>
          </cell>
          <cell r="C325">
            <v>5130.5355870000003</v>
          </cell>
          <cell r="D325">
            <v>4886.2243685714284</v>
          </cell>
          <cell r="E325">
            <v>425.60914300000002</v>
          </cell>
          <cell r="F325">
            <v>405.34204095238096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5130.5355870000003</v>
          </cell>
          <cell r="P325">
            <v>4886.2243685714284</v>
          </cell>
          <cell r="Q325">
            <v>425.60914300000002</v>
          </cell>
          <cell r="R325">
            <v>405.34204095238096</v>
          </cell>
        </row>
        <row r="326">
          <cell r="A326" t="str">
            <v>3256</v>
          </cell>
          <cell r="B326" t="str">
            <v>CCL3256 Leqing 乐清市</v>
          </cell>
          <cell r="C326">
            <v>11012.752229</v>
          </cell>
          <cell r="D326">
            <v>10488.335456190476</v>
          </cell>
          <cell r="E326">
            <v>732.05449900000008</v>
          </cell>
          <cell r="F326">
            <v>697.19476095238099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11012.752229</v>
          </cell>
          <cell r="P326">
            <v>10488.335456190476</v>
          </cell>
          <cell r="Q326">
            <v>732.05449900000008</v>
          </cell>
          <cell r="R326">
            <v>697.19476095238099</v>
          </cell>
        </row>
        <row r="327">
          <cell r="A327" t="str">
            <v>3120</v>
          </cell>
          <cell r="B327" t="str">
            <v>CCL3120 Shaoxing 绍兴市</v>
          </cell>
          <cell r="C327">
            <v>5965.9696019999992</v>
          </cell>
          <cell r="D327">
            <v>5681.8758114285702</v>
          </cell>
          <cell r="E327">
            <v>494.80009000000001</v>
          </cell>
          <cell r="F327">
            <v>471.23818095238096</v>
          </cell>
          <cell r="G327">
            <v>128.16753599999998</v>
          </cell>
          <cell r="H327">
            <v>122.06431999999998</v>
          </cell>
          <cell r="I327">
            <v>90.827538000000004</v>
          </cell>
          <cell r="J327">
            <v>86.502417142857141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5837.8020659999993</v>
          </cell>
          <cell r="P327">
            <v>5559.8114914285707</v>
          </cell>
          <cell r="Q327">
            <v>403.97255200000001</v>
          </cell>
          <cell r="R327">
            <v>384.7357638095238</v>
          </cell>
        </row>
        <row r="328">
          <cell r="A328" t="str">
            <v>3123</v>
          </cell>
          <cell r="B328" t="str">
            <v>CCL3123 Shangyu 上虞市</v>
          </cell>
          <cell r="C328">
            <v>875.10722899999996</v>
          </cell>
          <cell r="D328">
            <v>833.43545619047609</v>
          </cell>
          <cell r="E328">
            <v>52.224674999999998</v>
          </cell>
          <cell r="F328">
            <v>49.737785714285707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875.10722899999996</v>
          </cell>
          <cell r="P328">
            <v>833.43545619047609</v>
          </cell>
          <cell r="Q328">
            <v>52.224674999999998</v>
          </cell>
          <cell r="R328">
            <v>49.737785714285707</v>
          </cell>
        </row>
        <row r="329">
          <cell r="A329" t="str">
            <v>3111</v>
          </cell>
          <cell r="B329" t="str">
            <v>CCL3111 Yuhang 余杭市</v>
          </cell>
          <cell r="C329">
            <v>2766.695862</v>
          </cell>
          <cell r="D329">
            <v>2634.9484400000001</v>
          </cell>
          <cell r="E329">
            <v>35.655140000000003</v>
          </cell>
          <cell r="F329">
            <v>33.957276190476193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2766.695862</v>
          </cell>
          <cell r="P329">
            <v>2634.9484400000001</v>
          </cell>
          <cell r="Q329">
            <v>35.655140000000003</v>
          </cell>
          <cell r="R329">
            <v>33.957276190476193</v>
          </cell>
        </row>
        <row r="330">
          <cell r="A330" t="str">
            <v>3154</v>
          </cell>
          <cell r="B330" t="str">
            <v>CCL3154 Yuyao 余姚市</v>
          </cell>
          <cell r="C330">
            <v>515.075379</v>
          </cell>
          <cell r="D330">
            <v>490.54798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515.075379</v>
          </cell>
          <cell r="P330">
            <v>490.54798</v>
          </cell>
          <cell r="Q330">
            <v>0</v>
          </cell>
          <cell r="R330">
            <v>0</v>
          </cell>
        </row>
        <row r="331">
          <cell r="A331" t="str">
            <v>3180</v>
          </cell>
          <cell r="B331" t="str">
            <v>CCL3180 Taizhou 台州市</v>
          </cell>
          <cell r="C331">
            <v>11516.663484999997</v>
          </cell>
          <cell r="D331">
            <v>10968.250938095234</v>
          </cell>
          <cell r="E331">
            <v>572.10700799999995</v>
          </cell>
          <cell r="F331">
            <v>544.8638171428571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11516.663484999997</v>
          </cell>
          <cell r="P331">
            <v>10968.250938095234</v>
          </cell>
          <cell r="Q331">
            <v>572.10700799999995</v>
          </cell>
          <cell r="R331">
            <v>544.8638171428571</v>
          </cell>
        </row>
        <row r="332">
          <cell r="A332" t="str">
            <v>3124</v>
          </cell>
          <cell r="B332" t="str">
            <v>CCL3124 Shenzhou 嵊州市</v>
          </cell>
          <cell r="C332">
            <v>415.84856199999996</v>
          </cell>
          <cell r="D332">
            <v>396.04624952380948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415.84856199999996</v>
          </cell>
          <cell r="P332">
            <v>396.04624952380948</v>
          </cell>
          <cell r="Q332">
            <v>0</v>
          </cell>
          <cell r="R332">
            <v>0</v>
          </cell>
        </row>
        <row r="333">
          <cell r="A333" t="str">
            <v>3251</v>
          </cell>
          <cell r="B333" t="str">
            <v>CCL3251 Yongjia 永嘉市</v>
          </cell>
          <cell r="C333">
            <v>119.05432999999999</v>
          </cell>
          <cell r="D333">
            <v>113.38507619047618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119.05432999999999</v>
          </cell>
          <cell r="P333">
            <v>113.38507619047618</v>
          </cell>
          <cell r="Q333">
            <v>0</v>
          </cell>
          <cell r="R333">
            <v>0</v>
          </cell>
        </row>
        <row r="334">
          <cell r="A334" t="str">
            <v>3244</v>
          </cell>
          <cell r="B334" t="str">
            <v>CCL3244 Longyou-county 龙游县</v>
          </cell>
          <cell r="C334">
            <v>498.08113600000001</v>
          </cell>
          <cell r="D334">
            <v>474.36298666666664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498.08113600000001</v>
          </cell>
          <cell r="P334">
            <v>474.36298666666664</v>
          </cell>
          <cell r="Q334">
            <v>0</v>
          </cell>
          <cell r="R334">
            <v>0</v>
          </cell>
        </row>
        <row r="335">
          <cell r="A335" t="str">
            <v>3508</v>
          </cell>
          <cell r="B335" t="str">
            <v>CCL3508 Minqing-county 闽清县</v>
          </cell>
          <cell r="C335">
            <v>604.54323399999998</v>
          </cell>
          <cell r="D335">
            <v>575.75546095238087</v>
          </cell>
          <cell r="E335">
            <v>30.630092999999995</v>
          </cell>
          <cell r="F335">
            <v>29.171517142857137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604.54323399999998</v>
          </cell>
          <cell r="P335">
            <v>575.75546095238087</v>
          </cell>
          <cell r="Q335">
            <v>30.630092999999995</v>
          </cell>
          <cell r="R335">
            <v>29.171517142857137</v>
          </cell>
        </row>
        <row r="336">
          <cell r="A336" t="str">
            <v>3504</v>
          </cell>
          <cell r="B336" t="str">
            <v>CCL3504 Penten-county 平潭县</v>
          </cell>
          <cell r="C336">
            <v>487.476089</v>
          </cell>
          <cell r="D336">
            <v>464.26294190476187</v>
          </cell>
          <cell r="E336">
            <v>20.802385000000001</v>
          </cell>
          <cell r="F336">
            <v>19.81179523809524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487.476089</v>
          </cell>
          <cell r="P336">
            <v>464.26294190476187</v>
          </cell>
          <cell r="Q336">
            <v>20.802385000000001</v>
          </cell>
          <cell r="R336">
            <v>19.81179523809524</v>
          </cell>
        </row>
        <row r="337">
          <cell r="A337" t="str">
            <v>3610</v>
          </cell>
          <cell r="B337" t="str">
            <v>CCL3610 Xiamen 厦门市</v>
          </cell>
          <cell r="C337">
            <v>13084.000599999999</v>
          </cell>
          <cell r="D337">
            <v>12460.952952380951</v>
          </cell>
          <cell r="E337">
            <v>890.6629969999999</v>
          </cell>
          <cell r="F337">
            <v>848.25047333333316</v>
          </cell>
          <cell r="G337">
            <v>910.90921800000001</v>
          </cell>
          <cell r="H337">
            <v>867.53258857142851</v>
          </cell>
          <cell r="I337">
            <v>315.00637800000004</v>
          </cell>
          <cell r="J337">
            <v>300.00607428571431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12173.091381999999</v>
          </cell>
          <cell r="P337">
            <v>11593.420363809522</v>
          </cell>
          <cell r="Q337">
            <v>575.65661899999998</v>
          </cell>
          <cell r="R337">
            <v>548.24439904761903</v>
          </cell>
        </row>
        <row r="338">
          <cell r="A338" t="str">
            <v>3542</v>
          </cell>
          <cell r="B338" t="str">
            <v>CCL3542 Jianyang 建阳市</v>
          </cell>
          <cell r="C338">
            <v>265.06051100000002</v>
          </cell>
          <cell r="D338">
            <v>252.43858190476192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265.06051100000002</v>
          </cell>
          <cell r="P338">
            <v>252.43858190476192</v>
          </cell>
          <cell r="Q338">
            <v>0</v>
          </cell>
          <cell r="R338">
            <v>0</v>
          </cell>
        </row>
        <row r="339">
          <cell r="A339" t="str">
            <v>3650</v>
          </cell>
          <cell r="B339" t="str">
            <v>CCL3650 Sanming 三明市</v>
          </cell>
          <cell r="C339">
            <v>1718.5335609999997</v>
          </cell>
          <cell r="D339">
            <v>1636.6986295238091</v>
          </cell>
          <cell r="E339">
            <v>119.87490799999999</v>
          </cell>
          <cell r="F339">
            <v>114.16657904761904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1718.5335609999997</v>
          </cell>
          <cell r="P339">
            <v>1636.6986295238091</v>
          </cell>
          <cell r="Q339">
            <v>119.87490799999999</v>
          </cell>
          <cell r="R339">
            <v>114.16657904761904</v>
          </cell>
        </row>
        <row r="340">
          <cell r="A340" t="str">
            <v>3533</v>
          </cell>
          <cell r="B340" t="str">
            <v>CCL3533 Jiangle-county 将乐县</v>
          </cell>
          <cell r="C340">
            <v>63.769508999999992</v>
          </cell>
          <cell r="D340">
            <v>60.732865714285701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63.769508999999992</v>
          </cell>
          <cell r="P340">
            <v>60.732865714285701</v>
          </cell>
          <cell r="Q340">
            <v>0</v>
          </cell>
          <cell r="R340">
            <v>0</v>
          </cell>
        </row>
        <row r="341">
          <cell r="A341" t="str">
            <v>3651</v>
          </cell>
          <cell r="B341" t="str">
            <v>CCL3651 Youxi-county 尤溪县</v>
          </cell>
          <cell r="C341">
            <v>96.510116000000011</v>
          </cell>
          <cell r="D341">
            <v>91.914396190476197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96.510116000000011</v>
          </cell>
          <cell r="P341">
            <v>91.914396190476197</v>
          </cell>
          <cell r="Q341">
            <v>0</v>
          </cell>
          <cell r="R341">
            <v>0</v>
          </cell>
        </row>
        <row r="342">
          <cell r="A342" t="str">
            <v>3620</v>
          </cell>
          <cell r="B342" t="str">
            <v>CCL3620 Quanzhou 泉州市</v>
          </cell>
          <cell r="C342">
            <v>11216.228720000001</v>
          </cell>
          <cell r="D342">
            <v>10682.12259047619</v>
          </cell>
          <cell r="E342">
            <v>829.0666020000001</v>
          </cell>
          <cell r="F342">
            <v>789.58724000000007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11216.228720000001</v>
          </cell>
          <cell r="P342">
            <v>10682.12259047619</v>
          </cell>
          <cell r="Q342">
            <v>829.0666020000001</v>
          </cell>
          <cell r="R342">
            <v>789.58724000000007</v>
          </cell>
        </row>
        <row r="343">
          <cell r="A343" t="str">
            <v>36210</v>
          </cell>
          <cell r="B343" t="str">
            <v>CCL36210 Huian-county 惠安县</v>
          </cell>
          <cell r="C343">
            <v>899.61013500000001</v>
          </cell>
          <cell r="D343">
            <v>856.77155714285709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899.61013500000001</v>
          </cell>
          <cell r="P343">
            <v>856.77155714285709</v>
          </cell>
          <cell r="Q343">
            <v>0</v>
          </cell>
          <cell r="R343">
            <v>0</v>
          </cell>
        </row>
        <row r="344">
          <cell r="A344" t="str">
            <v>3625</v>
          </cell>
          <cell r="B344" t="str">
            <v>CCL3625 Dehua-county 德化县</v>
          </cell>
          <cell r="C344">
            <v>256.87680500000005</v>
          </cell>
          <cell r="D344">
            <v>244.64457619047622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256.87680500000005</v>
          </cell>
          <cell r="P344">
            <v>244.64457619047622</v>
          </cell>
          <cell r="Q344">
            <v>0</v>
          </cell>
          <cell r="R344">
            <v>0</v>
          </cell>
        </row>
        <row r="345">
          <cell r="A345" t="str">
            <v>3624</v>
          </cell>
          <cell r="B345" t="str">
            <v>CCL3624 Anxi-county 安溪县</v>
          </cell>
          <cell r="C345">
            <v>1167.9591250000001</v>
          </cell>
          <cell r="D345">
            <v>1112.3420238095239</v>
          </cell>
          <cell r="E345">
            <v>130.47515700000002</v>
          </cell>
          <cell r="F345">
            <v>124.2620542857143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1167.9591250000001</v>
          </cell>
          <cell r="P345">
            <v>1112.3420238095239</v>
          </cell>
          <cell r="Q345">
            <v>130.47515700000002</v>
          </cell>
          <cell r="R345">
            <v>124.2620542857143</v>
          </cell>
        </row>
        <row r="346">
          <cell r="A346" t="str">
            <v>3626</v>
          </cell>
          <cell r="B346" t="str">
            <v>CCL3626 Yongchun-county 永春县</v>
          </cell>
          <cell r="C346">
            <v>561.30082500000003</v>
          </cell>
          <cell r="D346">
            <v>534.57221428571427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561.30082500000003</v>
          </cell>
          <cell r="P346">
            <v>534.57221428571427</v>
          </cell>
          <cell r="Q346">
            <v>0</v>
          </cell>
          <cell r="R346">
            <v>0</v>
          </cell>
        </row>
        <row r="347">
          <cell r="A347" t="str">
            <v>3630</v>
          </cell>
          <cell r="B347" t="str">
            <v>CCL3630 Zhangzhou 漳州市</v>
          </cell>
          <cell r="C347">
            <v>6412.0495639999999</v>
          </cell>
          <cell r="D347">
            <v>6106.7138704761901</v>
          </cell>
          <cell r="E347">
            <v>260.997838</v>
          </cell>
          <cell r="F347">
            <v>248.56936952380951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6412.0495639999999</v>
          </cell>
          <cell r="P347">
            <v>6106.7138704761901</v>
          </cell>
          <cell r="Q347">
            <v>260.997838</v>
          </cell>
          <cell r="R347">
            <v>248.56936952380951</v>
          </cell>
        </row>
        <row r="348">
          <cell r="A348" t="str">
            <v>3640</v>
          </cell>
          <cell r="B348" t="str">
            <v>CCL3640 Longyan 龙岩市</v>
          </cell>
          <cell r="C348">
            <v>6807.5974980000001</v>
          </cell>
          <cell r="D348">
            <v>6483.4261885714286</v>
          </cell>
          <cell r="E348">
            <v>187.81883199999999</v>
          </cell>
          <cell r="F348">
            <v>178.87507809523808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6807.5974980000001</v>
          </cell>
          <cell r="P348">
            <v>6483.4261885714286</v>
          </cell>
          <cell r="Q348">
            <v>187.81883199999999</v>
          </cell>
          <cell r="R348">
            <v>178.87507809523808</v>
          </cell>
        </row>
        <row r="349">
          <cell r="A349" t="str">
            <v>3530</v>
          </cell>
          <cell r="B349" t="str">
            <v>CCL3530 Nanping 南平市</v>
          </cell>
          <cell r="C349">
            <v>911.70311600000014</v>
          </cell>
          <cell r="D349">
            <v>868.28868190476203</v>
          </cell>
          <cell r="E349">
            <v>59.748213999999997</v>
          </cell>
          <cell r="F349">
            <v>56.903060952380947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911.70311600000014</v>
          </cell>
          <cell r="P349">
            <v>868.28868190476203</v>
          </cell>
          <cell r="Q349">
            <v>59.748213999999997</v>
          </cell>
          <cell r="R349">
            <v>56.903060952380947</v>
          </cell>
        </row>
        <row r="350">
          <cell r="A350" t="str">
            <v>3531</v>
          </cell>
          <cell r="B350" t="str">
            <v>CCL3531 Jianou 建瓯市</v>
          </cell>
          <cell r="C350">
            <v>792.17886399999998</v>
          </cell>
          <cell r="D350">
            <v>754.45606095238088</v>
          </cell>
          <cell r="E350">
            <v>71.107940000000013</v>
          </cell>
          <cell r="F350">
            <v>67.721847619047622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792.17886399999998</v>
          </cell>
          <cell r="P350">
            <v>754.45606095238088</v>
          </cell>
          <cell r="Q350">
            <v>71.107940000000013</v>
          </cell>
          <cell r="R350">
            <v>67.721847619047622</v>
          </cell>
        </row>
        <row r="351">
          <cell r="A351" t="str">
            <v>3532</v>
          </cell>
          <cell r="B351" t="str">
            <v>CCL3532 Shunchang-county 顺昌县</v>
          </cell>
          <cell r="C351">
            <v>255.856089</v>
          </cell>
          <cell r="D351">
            <v>243.67246571428569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255.856089</v>
          </cell>
          <cell r="P351">
            <v>243.67246571428569</v>
          </cell>
          <cell r="Q351">
            <v>0</v>
          </cell>
          <cell r="R351">
            <v>0</v>
          </cell>
        </row>
        <row r="352">
          <cell r="A352" t="str">
            <v>3534</v>
          </cell>
          <cell r="B352" t="str">
            <v>CCL3534 Pucheng-county 浦城县</v>
          </cell>
          <cell r="C352">
            <v>92.814644999999999</v>
          </cell>
          <cell r="D352">
            <v>88.394899999999993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92.814644999999999</v>
          </cell>
          <cell r="P352">
            <v>88.394899999999993</v>
          </cell>
          <cell r="Q352">
            <v>0</v>
          </cell>
          <cell r="R352">
            <v>0</v>
          </cell>
        </row>
        <row r="353">
          <cell r="A353" t="str">
            <v>3511</v>
          </cell>
          <cell r="B353" t="str">
            <v>CCL3511 Putian 莆田市</v>
          </cell>
          <cell r="C353">
            <v>5761.5720419999998</v>
          </cell>
          <cell r="D353">
            <v>5487.2114685714278</v>
          </cell>
          <cell r="E353">
            <v>335.92915600000003</v>
          </cell>
          <cell r="F353">
            <v>319.93252952380954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5761.5720419999998</v>
          </cell>
          <cell r="P353">
            <v>5487.2114685714278</v>
          </cell>
          <cell r="Q353">
            <v>335.92915600000003</v>
          </cell>
          <cell r="R353">
            <v>319.93252952380954</v>
          </cell>
        </row>
        <row r="354">
          <cell r="A354" t="str">
            <v>3512</v>
          </cell>
          <cell r="B354" t="str">
            <v>CCL3512 Xianyou-county 仙游县</v>
          </cell>
          <cell r="C354">
            <v>206.04663999999997</v>
          </cell>
          <cell r="D354">
            <v>196.23489523809519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206.04663999999997</v>
          </cell>
          <cell r="P354">
            <v>196.23489523809519</v>
          </cell>
          <cell r="Q354">
            <v>0</v>
          </cell>
          <cell r="R354">
            <v>0</v>
          </cell>
        </row>
        <row r="355">
          <cell r="A355" t="str">
            <v>3621</v>
          </cell>
          <cell r="B355" t="str">
            <v>CCL3621 Ningde 宁德市</v>
          </cell>
          <cell r="C355">
            <v>2382.5687659999999</v>
          </cell>
          <cell r="D355">
            <v>2269.1131104761903</v>
          </cell>
          <cell r="E355">
            <v>74.853639999999999</v>
          </cell>
          <cell r="F355">
            <v>71.289180952380946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2382.5687659999999</v>
          </cell>
          <cell r="P355">
            <v>2269.1131104761903</v>
          </cell>
          <cell r="Q355">
            <v>74.853639999999999</v>
          </cell>
          <cell r="R355">
            <v>71.289180952380946</v>
          </cell>
        </row>
        <row r="356">
          <cell r="A356" t="str">
            <v>3552</v>
          </cell>
          <cell r="B356" t="str">
            <v>CCL3552 Fuding 福鼎市</v>
          </cell>
          <cell r="C356">
            <v>833.53768599999989</v>
          </cell>
          <cell r="D356">
            <v>793.84541523809514</v>
          </cell>
          <cell r="E356">
            <v>80.231545000000011</v>
          </cell>
          <cell r="F356">
            <v>76.410995238095239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833.53768599999989</v>
          </cell>
          <cell r="P356">
            <v>793.84541523809514</v>
          </cell>
          <cell r="Q356">
            <v>80.231545000000011</v>
          </cell>
          <cell r="R356">
            <v>76.410995238095239</v>
          </cell>
        </row>
        <row r="357">
          <cell r="A357" t="str">
            <v>3550</v>
          </cell>
          <cell r="B357" t="str">
            <v>CCL3550 Fuan 福安市</v>
          </cell>
          <cell r="C357">
            <v>1031.9855620000001</v>
          </cell>
          <cell r="D357">
            <v>982.84339238095242</v>
          </cell>
          <cell r="E357">
            <v>44.248551999999997</v>
          </cell>
          <cell r="F357">
            <v>42.141478095238092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1031.9855620000001</v>
          </cell>
          <cell r="P357">
            <v>982.84339238095242</v>
          </cell>
          <cell r="Q357">
            <v>44.248551999999997</v>
          </cell>
          <cell r="R357">
            <v>42.141478095238092</v>
          </cell>
        </row>
        <row r="358">
          <cell r="A358" t="str">
            <v>3522</v>
          </cell>
          <cell r="B358" t="str">
            <v>CCL3522 Gutian-county 古田县</v>
          </cell>
          <cell r="C358">
            <v>160.200301</v>
          </cell>
          <cell r="D358">
            <v>152.57171523809524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160.200301</v>
          </cell>
          <cell r="P358">
            <v>152.57171523809524</v>
          </cell>
          <cell r="Q358">
            <v>0</v>
          </cell>
          <cell r="R358">
            <v>0</v>
          </cell>
        </row>
        <row r="359">
          <cell r="A359" t="str">
            <v>3554</v>
          </cell>
          <cell r="B359" t="str">
            <v>CCL3554 Zhouning-county 周宁县</v>
          </cell>
          <cell r="C359">
            <v>50.054440999999997</v>
          </cell>
          <cell r="D359">
            <v>47.670896190476185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50.054440999999997</v>
          </cell>
          <cell r="P359">
            <v>47.670896190476185</v>
          </cell>
          <cell r="Q359">
            <v>0</v>
          </cell>
          <cell r="R359">
            <v>0</v>
          </cell>
        </row>
        <row r="360">
          <cell r="A360" t="str">
            <v>3660</v>
          </cell>
          <cell r="B360" t="str">
            <v>CCL3660 Yongan 永安市</v>
          </cell>
          <cell r="C360">
            <v>2083.243837</v>
          </cell>
          <cell r="D360">
            <v>1984.0417495238094</v>
          </cell>
          <cell r="E360">
            <v>167.707122</v>
          </cell>
          <cell r="F360">
            <v>159.72106857142856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2083.243837</v>
          </cell>
          <cell r="P360">
            <v>1984.0417495238094</v>
          </cell>
          <cell r="Q360">
            <v>167.707122</v>
          </cell>
          <cell r="R360">
            <v>159.72106857142856</v>
          </cell>
        </row>
        <row r="361">
          <cell r="A361" t="str">
            <v>3627</v>
          </cell>
          <cell r="B361" t="str">
            <v>CCL3627 Shishi 石狮市</v>
          </cell>
          <cell r="C361">
            <v>5284.6872149999999</v>
          </cell>
          <cell r="D361">
            <v>5033.0354428571427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5284.6872149999999</v>
          </cell>
          <cell r="P361">
            <v>5033.0354428571427</v>
          </cell>
          <cell r="Q361">
            <v>0</v>
          </cell>
          <cell r="R361">
            <v>0</v>
          </cell>
        </row>
        <row r="362">
          <cell r="A362" t="str">
            <v>3540</v>
          </cell>
          <cell r="B362" t="str">
            <v>CCL3540 Shaowu 邵武市</v>
          </cell>
          <cell r="C362">
            <v>935.06640500000003</v>
          </cell>
          <cell r="D362">
            <v>890.53943333333336</v>
          </cell>
          <cell r="E362">
            <v>91.669520000000006</v>
          </cell>
          <cell r="F362">
            <v>87.30430476190476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935.06640500000003</v>
          </cell>
          <cell r="P362">
            <v>890.53943333333336</v>
          </cell>
          <cell r="Q362">
            <v>91.669520000000006</v>
          </cell>
          <cell r="R362">
            <v>87.30430476190476</v>
          </cell>
        </row>
        <row r="363">
          <cell r="A363" t="str">
            <v>3536</v>
          </cell>
          <cell r="B363" t="str">
            <v>CCL3536 Zhenghe-county 政和县</v>
          </cell>
          <cell r="C363">
            <v>51.727900000000005</v>
          </cell>
          <cell r="D363">
            <v>49.26466666666667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51.727900000000005</v>
          </cell>
          <cell r="P363">
            <v>49.26466666666667</v>
          </cell>
          <cell r="Q363">
            <v>0</v>
          </cell>
          <cell r="R363">
            <v>0</v>
          </cell>
        </row>
        <row r="364">
          <cell r="A364" t="str">
            <v>3623</v>
          </cell>
          <cell r="B364" t="str">
            <v>CCL3623 Nanan 南安市</v>
          </cell>
          <cell r="C364">
            <v>1080.4434569999999</v>
          </cell>
          <cell r="D364">
            <v>1028.9937685714283</v>
          </cell>
          <cell r="E364">
            <v>16.115746000000001</v>
          </cell>
          <cell r="F364">
            <v>15.348329523809525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1080.4434569999999</v>
          </cell>
          <cell r="P364">
            <v>1028.9937685714283</v>
          </cell>
          <cell r="Q364">
            <v>16.115746000000001</v>
          </cell>
          <cell r="R364">
            <v>15.348329523809525</v>
          </cell>
        </row>
        <row r="365">
          <cell r="A365" t="str">
            <v>3622</v>
          </cell>
          <cell r="B365" t="str">
            <v>CCL3622 Jinjiang 晋江市</v>
          </cell>
          <cell r="C365">
            <v>1782.2260759999999</v>
          </cell>
          <cell r="D365">
            <v>1697.3581676190474</v>
          </cell>
          <cell r="E365">
            <v>124.14585</v>
          </cell>
          <cell r="F365">
            <v>118.23414285714284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1782.2260759999999</v>
          </cell>
          <cell r="P365">
            <v>1697.3581676190474</v>
          </cell>
          <cell r="Q365">
            <v>124.14585</v>
          </cell>
          <cell r="R365">
            <v>118.23414285714284</v>
          </cell>
        </row>
        <row r="366">
          <cell r="A366" t="str">
            <v>3543</v>
          </cell>
          <cell r="B366" t="str">
            <v>CCL3543 Wuyishan 武夷山市</v>
          </cell>
          <cell r="C366">
            <v>218.09474900000001</v>
          </cell>
          <cell r="D366">
            <v>207.70928476190477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218.09474900000001</v>
          </cell>
          <cell r="P366">
            <v>207.70928476190477</v>
          </cell>
          <cell r="Q366">
            <v>0</v>
          </cell>
          <cell r="R366">
            <v>0</v>
          </cell>
        </row>
        <row r="367">
          <cell r="A367" t="str">
            <v>3502</v>
          </cell>
          <cell r="B367" t="str">
            <v>CCL3502 Changle 长乐市</v>
          </cell>
          <cell r="C367">
            <v>1193.5842040000002</v>
          </cell>
          <cell r="D367">
            <v>1136.7468609523812</v>
          </cell>
          <cell r="E367">
            <v>78.962240000000008</v>
          </cell>
          <cell r="F367">
            <v>75.202133333333336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1193.5842040000002</v>
          </cell>
          <cell r="P367">
            <v>1136.7468609523812</v>
          </cell>
          <cell r="Q367">
            <v>78.962240000000008</v>
          </cell>
          <cell r="R367">
            <v>75.202133333333336</v>
          </cell>
        </row>
        <row r="368">
          <cell r="A368" t="str">
            <v>3505</v>
          </cell>
          <cell r="B368" t="str">
            <v>CCL3505 Lianjiang-county 连江县</v>
          </cell>
          <cell r="C368">
            <v>620.05925300000013</v>
          </cell>
          <cell r="D368">
            <v>590.53262190476198</v>
          </cell>
          <cell r="E368">
            <v>44.724629999999998</v>
          </cell>
          <cell r="F368">
            <v>42.594885714285709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620.05925300000013</v>
          </cell>
          <cell r="P368">
            <v>590.53262190476198</v>
          </cell>
          <cell r="Q368">
            <v>44.724629999999998</v>
          </cell>
          <cell r="R368">
            <v>42.594885714285709</v>
          </cell>
        </row>
        <row r="369">
          <cell r="A369" t="str">
            <v>3631</v>
          </cell>
          <cell r="B369" t="str">
            <v>CCL3631 Longhai 龙海市</v>
          </cell>
          <cell r="C369">
            <v>1209.606125</v>
          </cell>
          <cell r="D369">
            <v>1152.0058333333334</v>
          </cell>
          <cell r="E369">
            <v>38.598882000000003</v>
          </cell>
          <cell r="F369">
            <v>36.760840000000002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1209.606125</v>
          </cell>
          <cell r="P369">
            <v>1152.0058333333334</v>
          </cell>
          <cell r="Q369">
            <v>38.598882000000003</v>
          </cell>
          <cell r="R369">
            <v>36.760840000000002</v>
          </cell>
        </row>
        <row r="370">
          <cell r="A370" t="str">
            <v>4350</v>
          </cell>
          <cell r="B370" t="str">
            <v>CCL4350 Huangshi 黄石市</v>
          </cell>
          <cell r="C370">
            <v>2034.4151630000003</v>
          </cell>
          <cell r="D370">
            <v>1937.5382504761908</v>
          </cell>
          <cell r="E370">
            <v>120.622961</v>
          </cell>
          <cell r="F370">
            <v>114.87901047619047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2034.4151630000003</v>
          </cell>
          <cell r="P370">
            <v>1937.5382504761908</v>
          </cell>
          <cell r="Q370">
            <v>120.622961</v>
          </cell>
          <cell r="R370">
            <v>114.87901047619047</v>
          </cell>
        </row>
        <row r="371">
          <cell r="A371" t="str">
            <v>4450</v>
          </cell>
          <cell r="B371" t="str">
            <v>CCL4450 Enshi 恩施市</v>
          </cell>
          <cell r="C371">
            <v>1260.7026959999998</v>
          </cell>
          <cell r="D371">
            <v>1200.6692342857141</v>
          </cell>
          <cell r="E371">
            <v>91.688963999999999</v>
          </cell>
          <cell r="F371">
            <v>87.322822857142853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1260.7026959999998</v>
          </cell>
          <cell r="P371">
            <v>1200.6692342857141</v>
          </cell>
          <cell r="Q371">
            <v>91.688963999999999</v>
          </cell>
          <cell r="R371">
            <v>87.322822857142853</v>
          </cell>
        </row>
        <row r="372">
          <cell r="A372" t="str">
            <v>4420</v>
          </cell>
          <cell r="B372" t="str">
            <v>CCL4420 Shiyan 十堰市</v>
          </cell>
          <cell r="C372">
            <v>1894.6224609999999</v>
          </cell>
          <cell r="D372">
            <v>1804.4023438095237</v>
          </cell>
          <cell r="E372">
            <v>112.437692</v>
          </cell>
          <cell r="F372">
            <v>107.08351619047619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1894.6224609999999</v>
          </cell>
          <cell r="P372">
            <v>1804.4023438095237</v>
          </cell>
          <cell r="Q372">
            <v>112.437692</v>
          </cell>
          <cell r="R372">
            <v>107.08351619047619</v>
          </cell>
        </row>
        <row r="373">
          <cell r="A373" t="str">
            <v>4410</v>
          </cell>
          <cell r="B373" t="str">
            <v>CCL4410 Xiangfan 襄樊市</v>
          </cell>
          <cell r="C373">
            <v>5305.0767660000001</v>
          </cell>
          <cell r="D373">
            <v>5052.4540628571431</v>
          </cell>
          <cell r="E373">
            <v>441.64607100000001</v>
          </cell>
          <cell r="F373">
            <v>420.61530571428568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5305.0767660000001</v>
          </cell>
          <cell r="P373">
            <v>5052.4540628571431</v>
          </cell>
          <cell r="Q373">
            <v>441.64607100000001</v>
          </cell>
          <cell r="R373">
            <v>420.61530571428568</v>
          </cell>
        </row>
        <row r="374">
          <cell r="A374" t="str">
            <v>4100</v>
          </cell>
          <cell r="B374" t="str">
            <v>CCL4100 Changsha 长沙市</v>
          </cell>
          <cell r="C374">
            <v>21011.311840999995</v>
          </cell>
          <cell r="D374">
            <v>20010.773181904755</v>
          </cell>
          <cell r="E374">
            <v>1637.1675909999999</v>
          </cell>
          <cell r="F374">
            <v>1559.2072295238095</v>
          </cell>
          <cell r="G374">
            <v>415.87986699999999</v>
          </cell>
          <cell r="H374">
            <v>396.07606380952376</v>
          </cell>
          <cell r="I374">
            <v>120.66097600000001</v>
          </cell>
          <cell r="J374">
            <v>114.91521523809524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20595.431973999992</v>
          </cell>
          <cell r="P374">
            <v>19614.697118095228</v>
          </cell>
          <cell r="Q374">
            <v>1516.5066149999998</v>
          </cell>
          <cell r="R374">
            <v>1444.292014285714</v>
          </cell>
        </row>
        <row r="375">
          <cell r="A375" t="str">
            <v>4210</v>
          </cell>
          <cell r="B375" t="str">
            <v>CCL4210 Hengyang 衡阳市</v>
          </cell>
          <cell r="C375">
            <v>5017.1564390000003</v>
          </cell>
          <cell r="D375">
            <v>4778.2442276190477</v>
          </cell>
          <cell r="E375">
            <v>471.64846899999998</v>
          </cell>
          <cell r="F375">
            <v>449.18901809523805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5017.1564390000003</v>
          </cell>
          <cell r="P375">
            <v>4778.2442276190477</v>
          </cell>
          <cell r="Q375">
            <v>471.64846899999998</v>
          </cell>
          <cell r="R375">
            <v>449.18901809523805</v>
          </cell>
        </row>
        <row r="376">
          <cell r="A376" t="str">
            <v>4120</v>
          </cell>
          <cell r="B376" t="str">
            <v>CCL4120 Zhuzhou 株洲市</v>
          </cell>
          <cell r="C376">
            <v>2739.0777210000001</v>
          </cell>
          <cell r="D376">
            <v>2608.6454485714285</v>
          </cell>
          <cell r="E376">
            <v>221.29851600000001</v>
          </cell>
          <cell r="F376">
            <v>210.76049142857141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2739.0777210000001</v>
          </cell>
          <cell r="P376">
            <v>2608.6454485714285</v>
          </cell>
          <cell r="Q376">
            <v>221.29851600000001</v>
          </cell>
          <cell r="R376">
            <v>210.76049142857141</v>
          </cell>
        </row>
        <row r="377">
          <cell r="A377" t="str">
            <v>5282</v>
          </cell>
          <cell r="B377" t="str">
            <v>CCL5282 Nanhai 南海市</v>
          </cell>
          <cell r="C377">
            <v>14304.708762999999</v>
          </cell>
          <cell r="D377">
            <v>13623.532155238094</v>
          </cell>
          <cell r="E377">
            <v>621.58687499999996</v>
          </cell>
          <cell r="F377">
            <v>591.98749999999995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14304.708762999999</v>
          </cell>
          <cell r="P377">
            <v>13623.532155238094</v>
          </cell>
          <cell r="Q377">
            <v>621.58687499999996</v>
          </cell>
          <cell r="R377">
            <v>591.98749999999995</v>
          </cell>
        </row>
        <row r="378">
          <cell r="A378" t="str">
            <v>5450</v>
          </cell>
          <cell r="B378" t="str">
            <v>CCL5450 Liuzhou 柳州市</v>
          </cell>
          <cell r="C378">
            <v>10584.813904000002</v>
          </cell>
          <cell r="D378">
            <v>10080.775146666669</v>
          </cell>
          <cell r="E378">
            <v>546.69138899999996</v>
          </cell>
          <cell r="F378">
            <v>520.65846571428563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10584.813904000002</v>
          </cell>
          <cell r="P378">
            <v>10080.775146666669</v>
          </cell>
          <cell r="Q378">
            <v>546.69138899999996</v>
          </cell>
          <cell r="R378">
            <v>520.65846571428563</v>
          </cell>
        </row>
        <row r="379">
          <cell r="A379" t="str">
            <v>3340</v>
          </cell>
          <cell r="B379" t="str">
            <v>CCL3340 Shangrao 上饶市</v>
          </cell>
          <cell r="C379">
            <v>3982.5415739999999</v>
          </cell>
          <cell r="D379">
            <v>3792.8967371428566</v>
          </cell>
          <cell r="E379">
            <v>237.02323200000001</v>
          </cell>
          <cell r="F379">
            <v>225.73641142857142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3982.5415739999999</v>
          </cell>
          <cell r="P379">
            <v>3792.8967371428566</v>
          </cell>
          <cell r="Q379">
            <v>237.02323200000001</v>
          </cell>
          <cell r="R379">
            <v>225.73641142857142</v>
          </cell>
        </row>
        <row r="380">
          <cell r="A380" t="str">
            <v>3370</v>
          </cell>
          <cell r="B380" t="str">
            <v>CCL3370 Pingxiang 萍乡市</v>
          </cell>
          <cell r="C380">
            <v>1955.4100490000001</v>
          </cell>
          <cell r="D380">
            <v>1862.2952847619047</v>
          </cell>
          <cell r="E380">
            <v>115.70062299999999</v>
          </cell>
          <cell r="F380">
            <v>110.19106952380952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1955.4100490000001</v>
          </cell>
          <cell r="P380">
            <v>1862.2952847619047</v>
          </cell>
          <cell r="Q380">
            <v>115.70062299999999</v>
          </cell>
          <cell r="R380">
            <v>110.19106952380952</v>
          </cell>
        </row>
        <row r="381">
          <cell r="A381" t="str">
            <v>3410</v>
          </cell>
          <cell r="B381" t="str">
            <v>CCL3410 Ganzhou 赣州市</v>
          </cell>
          <cell r="C381">
            <v>4058.0004889999996</v>
          </cell>
          <cell r="D381">
            <v>3864.76237047619</v>
          </cell>
          <cell r="E381">
            <v>389.41789299999999</v>
          </cell>
          <cell r="F381">
            <v>370.8741838095238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4058.0004889999996</v>
          </cell>
          <cell r="P381">
            <v>3864.76237047619</v>
          </cell>
          <cell r="Q381">
            <v>389.41789299999999</v>
          </cell>
          <cell r="R381">
            <v>370.8741838095238</v>
          </cell>
        </row>
        <row r="382">
          <cell r="A382" t="str">
            <v>6280</v>
          </cell>
          <cell r="B382" t="str">
            <v>CCL6280 Guangyuan 广元市</v>
          </cell>
          <cell r="C382">
            <v>1992.1346179999998</v>
          </cell>
          <cell r="D382">
            <v>1897.2710647619044</v>
          </cell>
          <cell r="E382">
            <v>79.466015999999996</v>
          </cell>
          <cell r="F382">
            <v>75.681919999999991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1992.1346179999998</v>
          </cell>
          <cell r="P382">
            <v>1897.2710647619044</v>
          </cell>
          <cell r="Q382">
            <v>79.466015999999996</v>
          </cell>
          <cell r="R382">
            <v>75.681919999999991</v>
          </cell>
        </row>
        <row r="383">
          <cell r="A383" t="str">
            <v>6140</v>
          </cell>
          <cell r="B383" t="str">
            <v>CCL6140 Leshan 乐山市</v>
          </cell>
          <cell r="C383">
            <v>4626.1659389999995</v>
          </cell>
          <cell r="D383">
            <v>4405.8723228571425</v>
          </cell>
          <cell r="E383">
            <v>258.75325299999997</v>
          </cell>
          <cell r="F383">
            <v>246.43166952380949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4626.1659389999995</v>
          </cell>
          <cell r="P383">
            <v>4405.8723228571425</v>
          </cell>
          <cell r="Q383">
            <v>258.75325299999997</v>
          </cell>
          <cell r="R383">
            <v>246.43166952380949</v>
          </cell>
        </row>
        <row r="384">
          <cell r="A384" t="str">
            <v>6210</v>
          </cell>
          <cell r="B384" t="str">
            <v>CCL6210 Mianyang 绵阳市</v>
          </cell>
          <cell r="C384">
            <v>3393.8296419999997</v>
          </cell>
          <cell r="D384">
            <v>3232.2187066666661</v>
          </cell>
          <cell r="E384">
            <v>310.742366</v>
          </cell>
          <cell r="F384">
            <v>295.94511047619045</v>
          </cell>
          <cell r="G384">
            <v>577.22364500000003</v>
          </cell>
          <cell r="H384">
            <v>549.73680476190475</v>
          </cell>
          <cell r="I384">
            <v>104.83580600000002</v>
          </cell>
          <cell r="J384">
            <v>99.843624761904778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2816.6059969999997</v>
          </cell>
          <cell r="P384">
            <v>2682.4819019047613</v>
          </cell>
          <cell r="Q384">
            <v>205.90656000000001</v>
          </cell>
          <cell r="R384">
            <v>196.10148571428573</v>
          </cell>
        </row>
        <row r="385">
          <cell r="A385" t="str">
            <v>6113</v>
          </cell>
          <cell r="B385" t="str">
            <v>CCL6113 Dayi-county 大邑县</v>
          </cell>
          <cell r="C385">
            <v>4750.6631189999989</v>
          </cell>
          <cell r="D385">
            <v>4524.4410657142844</v>
          </cell>
          <cell r="E385">
            <v>174.621533</v>
          </cell>
          <cell r="F385">
            <v>166.30622190476188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4750.6631189999989</v>
          </cell>
          <cell r="P385">
            <v>4524.4410657142844</v>
          </cell>
          <cell r="Q385">
            <v>174.621533</v>
          </cell>
          <cell r="R385">
            <v>166.30622190476188</v>
          </cell>
        </row>
        <row r="386">
          <cell r="A386" t="str">
            <v>5630</v>
          </cell>
          <cell r="B386" t="str">
            <v>CCL5630 Zunyi 遵义市</v>
          </cell>
          <cell r="C386">
            <v>2271.0064759999996</v>
          </cell>
          <cell r="D386">
            <v>2162.8633104761898</v>
          </cell>
          <cell r="E386">
            <v>79.685681999999986</v>
          </cell>
          <cell r="F386">
            <v>75.891125714285693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2271.0064759999996</v>
          </cell>
          <cell r="P386">
            <v>2162.8633104761898</v>
          </cell>
          <cell r="Q386">
            <v>79.685681999999986</v>
          </cell>
          <cell r="R386">
            <v>75.891125714285693</v>
          </cell>
        </row>
        <row r="387">
          <cell r="A387" t="str">
            <v>5500</v>
          </cell>
          <cell r="B387" t="str">
            <v>CCL5500 Guiyang 贵阳市</v>
          </cell>
          <cell r="C387">
            <v>13782.490828000002</v>
          </cell>
          <cell r="D387">
            <v>13126.181740952383</v>
          </cell>
          <cell r="E387">
            <v>593.05065100000002</v>
          </cell>
          <cell r="F387">
            <v>564.81014380952377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13782.490828000002</v>
          </cell>
          <cell r="P387">
            <v>13126.181740952383</v>
          </cell>
          <cell r="Q387">
            <v>593.05065100000002</v>
          </cell>
          <cell r="R387">
            <v>564.81014380952377</v>
          </cell>
        </row>
        <row r="388">
          <cell r="A388" t="str">
            <v>5701</v>
          </cell>
          <cell r="B388" t="str">
            <v>CCL5701 Haikou 海口市</v>
          </cell>
          <cell r="C388">
            <v>8418.0639249999986</v>
          </cell>
          <cell r="D388">
            <v>8017.2037380952361</v>
          </cell>
          <cell r="E388">
            <v>619.423359</v>
          </cell>
          <cell r="F388">
            <v>589.92700857142859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8418.0639249999986</v>
          </cell>
          <cell r="P388">
            <v>8017.2037380952361</v>
          </cell>
          <cell r="Q388">
            <v>619.423359</v>
          </cell>
          <cell r="R388">
            <v>589.92700857142859</v>
          </cell>
        </row>
        <row r="389">
          <cell r="A389" t="str">
            <v>8300</v>
          </cell>
          <cell r="B389" t="str">
            <v>CCL8300 Wulumuqi 乌鲁木齐市</v>
          </cell>
          <cell r="C389">
            <v>21320.057248999998</v>
          </cell>
          <cell r="D389">
            <v>20304.816427619044</v>
          </cell>
          <cell r="E389">
            <v>1365.5693389999997</v>
          </cell>
          <cell r="F389">
            <v>1300.5422276190473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21320.057248999998</v>
          </cell>
          <cell r="P389">
            <v>20304.816427619044</v>
          </cell>
          <cell r="Q389">
            <v>1365.5693389999997</v>
          </cell>
          <cell r="R389">
            <v>1300.5422276190473</v>
          </cell>
        </row>
        <row r="390">
          <cell r="A390" t="str">
            <v>7100</v>
          </cell>
          <cell r="B390" t="str">
            <v>CCL7100 Xian 西安市</v>
          </cell>
          <cell r="C390">
            <v>49333.464881000007</v>
          </cell>
          <cell r="D390">
            <v>46984.252267619049</v>
          </cell>
          <cell r="E390">
            <v>3065.6396480000003</v>
          </cell>
          <cell r="F390">
            <v>2919.6568076190479</v>
          </cell>
          <cell r="G390">
            <v>3272.2464009999994</v>
          </cell>
          <cell r="H390">
            <v>3116.425143809523</v>
          </cell>
          <cell r="I390">
            <v>90.256657000000004</v>
          </cell>
          <cell r="J390">
            <v>85.958720952380958</v>
          </cell>
          <cell r="K390">
            <v>46.328383000000002</v>
          </cell>
          <cell r="L390">
            <v>44.122269523809521</v>
          </cell>
          <cell r="M390">
            <v>46.328383000000002</v>
          </cell>
          <cell r="N390">
            <v>44.122269523809521</v>
          </cell>
          <cell r="O390">
            <v>46014.89009700001</v>
          </cell>
          <cell r="P390">
            <v>43823.704854285723</v>
          </cell>
          <cell r="Q390">
            <v>2929.0546080000004</v>
          </cell>
          <cell r="R390">
            <v>2789.5758171428574</v>
          </cell>
        </row>
        <row r="391">
          <cell r="A391" t="str">
            <v>4430</v>
          </cell>
          <cell r="B391" t="str">
            <v>CCL4430 Yichang 宜昌市</v>
          </cell>
          <cell r="C391">
            <v>6877.8882060000005</v>
          </cell>
          <cell r="D391">
            <v>6550.3697200000006</v>
          </cell>
          <cell r="E391">
            <v>399.24768599999999</v>
          </cell>
          <cell r="F391">
            <v>380.23589142857139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6877.8882060000005</v>
          </cell>
          <cell r="P391">
            <v>6550.3697200000006</v>
          </cell>
          <cell r="Q391">
            <v>399.24768599999999</v>
          </cell>
          <cell r="R391">
            <v>380.23589142857139</v>
          </cell>
        </row>
        <row r="392">
          <cell r="A392" t="str">
            <v>4340</v>
          </cell>
          <cell r="B392" t="str">
            <v>CCL4340 Jingzhou 荆州市</v>
          </cell>
          <cell r="C392">
            <v>3274.736981</v>
          </cell>
          <cell r="D392">
            <v>3118.7971247619048</v>
          </cell>
          <cell r="E392">
            <v>296.57574899999997</v>
          </cell>
          <cell r="F392">
            <v>282.45309428571426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3274.736981</v>
          </cell>
          <cell r="P392">
            <v>3118.7971247619048</v>
          </cell>
          <cell r="Q392">
            <v>296.57574899999997</v>
          </cell>
          <cell r="R392">
            <v>282.45309428571426</v>
          </cell>
        </row>
        <row r="393">
          <cell r="A393" t="str">
            <v>4140</v>
          </cell>
          <cell r="B393" t="str">
            <v>CCL4140 Yueyang 岳阳市</v>
          </cell>
          <cell r="C393">
            <v>1889.2845189999998</v>
          </cell>
          <cell r="D393">
            <v>1799.3185895238094</v>
          </cell>
          <cell r="E393">
            <v>61.050539999999998</v>
          </cell>
          <cell r="F393">
            <v>58.143371428571427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1889.2845189999998</v>
          </cell>
          <cell r="P393">
            <v>1799.3185895238094</v>
          </cell>
          <cell r="Q393">
            <v>61.050539999999998</v>
          </cell>
          <cell r="R393">
            <v>58.143371428571427</v>
          </cell>
        </row>
        <row r="394">
          <cell r="A394" t="str">
            <v>4230</v>
          </cell>
          <cell r="B394" t="str">
            <v>CCL4230 Chenzhou 郴州市</v>
          </cell>
          <cell r="C394">
            <v>2667.7782159999997</v>
          </cell>
          <cell r="D394">
            <v>2540.7411580952376</v>
          </cell>
          <cell r="E394">
            <v>175.784629</v>
          </cell>
          <cell r="F394">
            <v>167.41393238095236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2667.7782159999997</v>
          </cell>
          <cell r="P394">
            <v>2540.7411580952376</v>
          </cell>
          <cell r="Q394">
            <v>175.784629</v>
          </cell>
          <cell r="R394">
            <v>167.41393238095236</v>
          </cell>
        </row>
        <row r="395">
          <cell r="A395" t="str">
            <v>5230</v>
          </cell>
          <cell r="B395" t="str">
            <v>CCL5230 Dongguan 东莞市</v>
          </cell>
          <cell r="C395">
            <v>10781.14062</v>
          </cell>
          <cell r="D395">
            <v>10267.752971428572</v>
          </cell>
          <cell r="E395">
            <v>341.51456599999995</v>
          </cell>
          <cell r="F395">
            <v>325.25196761904755</v>
          </cell>
          <cell r="G395">
            <v>1938.4021869999997</v>
          </cell>
          <cell r="H395">
            <v>1846.0973209523806</v>
          </cell>
          <cell r="I395">
            <v>129.31967100000003</v>
          </cell>
          <cell r="J395">
            <v>123.16159142857146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8842.7384330000004</v>
          </cell>
          <cell r="P395">
            <v>8421.6556504761902</v>
          </cell>
          <cell r="Q395">
            <v>212.194895</v>
          </cell>
          <cell r="R395">
            <v>202.09037619047618</v>
          </cell>
        </row>
        <row r="396">
          <cell r="A396" t="str">
            <v>5180</v>
          </cell>
          <cell r="B396" t="str">
            <v>CCL5180 Shenzhen 深圳市</v>
          </cell>
          <cell r="C396">
            <v>27017.534486999997</v>
          </cell>
          <cell r="D396">
            <v>25730.985225714281</v>
          </cell>
          <cell r="E396">
            <v>2236.5788109999999</v>
          </cell>
          <cell r="F396">
            <v>2130.0750580952381</v>
          </cell>
          <cell r="G396">
            <v>7521.5594310000015</v>
          </cell>
          <cell r="H396">
            <v>7163.3899342857158</v>
          </cell>
          <cell r="I396">
            <v>591.47393899999997</v>
          </cell>
          <cell r="J396">
            <v>563.30851333333328</v>
          </cell>
          <cell r="K396">
            <v>1035.1507040000001</v>
          </cell>
          <cell r="L396">
            <v>985.85781333333341</v>
          </cell>
          <cell r="M396">
            <v>602.09085400000004</v>
          </cell>
          <cell r="N396">
            <v>573.41986095238099</v>
          </cell>
          <cell r="O396">
            <v>18460.824352</v>
          </cell>
          <cell r="P396">
            <v>17581.737478095238</v>
          </cell>
          <cell r="Q396">
            <v>1043.0140180000001</v>
          </cell>
          <cell r="R396">
            <v>993.34668380952382</v>
          </cell>
        </row>
        <row r="397">
          <cell r="A397" t="str">
            <v>5150</v>
          </cell>
          <cell r="B397" t="str">
            <v>CCL5150 Shantou 汕头市</v>
          </cell>
          <cell r="C397">
            <v>6679.3998389999997</v>
          </cell>
          <cell r="D397">
            <v>6361.3331799999996</v>
          </cell>
          <cell r="E397">
            <v>440.75379999999996</v>
          </cell>
          <cell r="F397">
            <v>419.76552380952376</v>
          </cell>
          <cell r="G397">
            <v>1008.538082</v>
          </cell>
          <cell r="H397">
            <v>960.51245904761902</v>
          </cell>
          <cell r="I397">
            <v>30.129227</v>
          </cell>
          <cell r="J397">
            <v>28.694501904761903</v>
          </cell>
          <cell r="K397">
            <v>4.6059860000000006</v>
          </cell>
          <cell r="L397">
            <v>4.3866533333333333</v>
          </cell>
          <cell r="M397">
            <v>4.6059860000000006</v>
          </cell>
          <cell r="N397">
            <v>4.3866533333333333</v>
          </cell>
          <cell r="O397">
            <v>5666.2557710000001</v>
          </cell>
          <cell r="P397">
            <v>5396.4340676190477</v>
          </cell>
          <cell r="Q397">
            <v>406.01858700000003</v>
          </cell>
          <cell r="R397">
            <v>386.68436857142859</v>
          </cell>
        </row>
        <row r="398">
          <cell r="A398" t="str">
            <v>5190</v>
          </cell>
          <cell r="B398" t="str">
            <v>CCL5190 Zhuhai 珠海市</v>
          </cell>
          <cell r="C398">
            <v>2723.1530590000002</v>
          </cell>
          <cell r="D398">
            <v>2593.4791038095241</v>
          </cell>
          <cell r="E398">
            <v>62.027146999999999</v>
          </cell>
          <cell r="F398">
            <v>59.073473333333332</v>
          </cell>
          <cell r="G398">
            <v>542.68225099999995</v>
          </cell>
          <cell r="H398">
            <v>516.84023904761898</v>
          </cell>
          <cell r="I398">
            <v>33.955963000000004</v>
          </cell>
          <cell r="J398">
            <v>32.339012380952383</v>
          </cell>
          <cell r="K398">
            <v>117.130076</v>
          </cell>
          <cell r="L398">
            <v>111.55245333333333</v>
          </cell>
          <cell r="M398">
            <v>28.071184000000002</v>
          </cell>
          <cell r="N398">
            <v>26.734460952380953</v>
          </cell>
          <cell r="O398">
            <v>2063.3407320000001</v>
          </cell>
          <cell r="P398">
            <v>1965.0864114285714</v>
          </cell>
          <cell r="Q398">
            <v>-10.934532000000001</v>
          </cell>
          <cell r="R398">
            <v>0</v>
          </cell>
        </row>
        <row r="399">
          <cell r="A399" t="str">
            <v>5280</v>
          </cell>
          <cell r="B399" t="str">
            <v>CCL5280 Foshan 佛山市</v>
          </cell>
          <cell r="C399">
            <v>2913.794508</v>
          </cell>
          <cell r="D399">
            <v>2775.0423885714285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67.661225999999999</v>
          </cell>
          <cell r="L399">
            <v>64.43926285714285</v>
          </cell>
          <cell r="M399">
            <v>0</v>
          </cell>
          <cell r="N399">
            <v>0</v>
          </cell>
          <cell r="O399">
            <v>2846.1332819999998</v>
          </cell>
          <cell r="P399">
            <v>2710.6031257142854</v>
          </cell>
          <cell r="Q399">
            <v>0</v>
          </cell>
          <cell r="R399">
            <v>0</v>
          </cell>
        </row>
        <row r="400">
          <cell r="A400" t="str">
            <v>5284</v>
          </cell>
          <cell r="B400" t="str">
            <v>CCL5284 Zhongshan 中山市</v>
          </cell>
          <cell r="C400">
            <v>3924.1157050000011</v>
          </cell>
          <cell r="D400">
            <v>3737.2530523809532</v>
          </cell>
          <cell r="E400">
            <v>186.02051699999998</v>
          </cell>
          <cell r="F400">
            <v>177.16239714285712</v>
          </cell>
          <cell r="G400">
            <v>304.22812199999998</v>
          </cell>
          <cell r="H400">
            <v>289.74106857142857</v>
          </cell>
          <cell r="I400">
            <v>130.55316200000001</v>
          </cell>
          <cell r="J400">
            <v>124.33634476190477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3619.8875830000006</v>
          </cell>
          <cell r="P400">
            <v>3447.5119838095243</v>
          </cell>
          <cell r="Q400">
            <v>55.467354999999998</v>
          </cell>
          <cell r="R400">
            <v>52.826052380952376</v>
          </cell>
        </row>
        <row r="401">
          <cell r="A401" t="str">
            <v>5250</v>
          </cell>
          <cell r="B401" t="str">
            <v>CCL5250 Maoming 茂名市</v>
          </cell>
          <cell r="C401">
            <v>1217.9585060000002</v>
          </cell>
          <cell r="D401">
            <v>1159.960481904762</v>
          </cell>
          <cell r="E401">
            <v>119.63946000000001</v>
          </cell>
          <cell r="F401">
            <v>113.94234285714286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1217.9585060000002</v>
          </cell>
          <cell r="P401">
            <v>1159.960481904762</v>
          </cell>
          <cell r="Q401">
            <v>119.63946000000001</v>
          </cell>
          <cell r="R401">
            <v>113.94234285714286</v>
          </cell>
        </row>
        <row r="402">
          <cell r="A402" t="str">
            <v>5240</v>
          </cell>
          <cell r="B402" t="str">
            <v>CCL5240 Zhanjiang 湛江市</v>
          </cell>
          <cell r="C402">
            <v>3258.8777790000004</v>
          </cell>
          <cell r="D402">
            <v>3103.693122857143</v>
          </cell>
          <cell r="E402">
            <v>228.67387300000001</v>
          </cell>
          <cell r="F402">
            <v>217.78464095238095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3258.8777790000004</v>
          </cell>
          <cell r="P402">
            <v>3103.693122857143</v>
          </cell>
          <cell r="Q402">
            <v>228.67387300000001</v>
          </cell>
          <cell r="R402">
            <v>217.78464095238095</v>
          </cell>
        </row>
        <row r="403">
          <cell r="A403" t="str">
            <v>5291</v>
          </cell>
          <cell r="B403" t="str">
            <v>CCL5291 Xinhui 新会市</v>
          </cell>
          <cell r="C403">
            <v>693.23864600000013</v>
          </cell>
          <cell r="D403">
            <v>660.22728190476198</v>
          </cell>
          <cell r="E403">
            <v>-14.677199999999999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693.23864600000013</v>
          </cell>
          <cell r="P403">
            <v>660.22728190476198</v>
          </cell>
          <cell r="Q403">
            <v>-14.677199999999999</v>
          </cell>
          <cell r="R403">
            <v>0</v>
          </cell>
        </row>
        <row r="404">
          <cell r="A404" t="str">
            <v>5260</v>
          </cell>
          <cell r="B404" t="str">
            <v>CCL5260 Zhaoqing 肇庆市</v>
          </cell>
          <cell r="C404">
            <v>793.73979799999995</v>
          </cell>
          <cell r="D404">
            <v>755.94266476190467</v>
          </cell>
          <cell r="E404">
            <v>352.32458699999995</v>
          </cell>
          <cell r="F404">
            <v>335.54722571428567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793.73979799999995</v>
          </cell>
          <cell r="P404">
            <v>755.94266476190467</v>
          </cell>
          <cell r="Q404">
            <v>352.32458699999995</v>
          </cell>
          <cell r="R404">
            <v>335.54722571428567</v>
          </cell>
        </row>
        <row r="405">
          <cell r="A405" t="str">
            <v>5113</v>
          </cell>
          <cell r="B405" t="str">
            <v>CCL5113 Zengcheng 增城市</v>
          </cell>
          <cell r="C405">
            <v>5902.4602729999997</v>
          </cell>
          <cell r="D405">
            <v>5621.3907361904758</v>
          </cell>
          <cell r="E405">
            <v>314.08684499999998</v>
          </cell>
          <cell r="F405">
            <v>299.13032857142855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5902.4602729999997</v>
          </cell>
          <cell r="P405">
            <v>5621.3907361904758</v>
          </cell>
          <cell r="Q405">
            <v>314.08684499999998</v>
          </cell>
          <cell r="R405">
            <v>299.13032857142855</v>
          </cell>
        </row>
        <row r="406">
          <cell r="A406" t="str">
            <v>5300</v>
          </cell>
          <cell r="B406" t="str">
            <v>CCL5300 Nanning 南宁市</v>
          </cell>
          <cell r="C406">
            <v>14657.102658000002</v>
          </cell>
          <cell r="D406">
            <v>13959.145388571429</v>
          </cell>
          <cell r="E406">
            <v>807.47907800000007</v>
          </cell>
          <cell r="F406">
            <v>769.02769333333333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14657.102658000002</v>
          </cell>
          <cell r="P406">
            <v>13959.145388571429</v>
          </cell>
          <cell r="Q406">
            <v>807.47907800000007</v>
          </cell>
          <cell r="R406">
            <v>769.02769333333333</v>
          </cell>
        </row>
        <row r="407">
          <cell r="A407" t="str">
            <v>5410</v>
          </cell>
          <cell r="B407" t="str">
            <v>CCL5410 Guilin 桂林市</v>
          </cell>
          <cell r="C407">
            <v>2874.24073</v>
          </cell>
          <cell r="D407">
            <v>2737.3721238095236</v>
          </cell>
          <cell r="E407">
            <v>302.07594499999999</v>
          </cell>
          <cell r="F407">
            <v>287.69137619047615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2874.24073</v>
          </cell>
          <cell r="P407">
            <v>2737.3721238095236</v>
          </cell>
          <cell r="Q407">
            <v>302.07594499999999</v>
          </cell>
          <cell r="R407">
            <v>287.69137619047615</v>
          </cell>
        </row>
        <row r="408">
          <cell r="A408" t="str">
            <v>3300</v>
          </cell>
          <cell r="B408" t="str">
            <v>CCL3300 Nanchang 南昌市</v>
          </cell>
          <cell r="C408">
            <v>14144.291493000001</v>
          </cell>
          <cell r="D408">
            <v>13470.753802857143</v>
          </cell>
          <cell r="E408">
            <v>1113.882728</v>
          </cell>
          <cell r="F408">
            <v>1060.8406933333333</v>
          </cell>
          <cell r="G408">
            <v>329.35092000000003</v>
          </cell>
          <cell r="H408">
            <v>313.66754285714285</v>
          </cell>
          <cell r="I408">
            <v>329.35092000000003</v>
          </cell>
          <cell r="J408">
            <v>313.66754285714285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13814.940573</v>
          </cell>
          <cell r="P408">
            <v>13157.08626</v>
          </cell>
          <cell r="Q408">
            <v>784.53180799999996</v>
          </cell>
          <cell r="R408">
            <v>747.17315047619036</v>
          </cell>
        </row>
        <row r="409">
          <cell r="A409" t="str">
            <v>3330</v>
          </cell>
          <cell r="B409" t="str">
            <v>CCL3330 Jingdezheng 景德镇市</v>
          </cell>
          <cell r="C409">
            <v>2805.3874959999998</v>
          </cell>
          <cell r="D409">
            <v>2671.7976152380947</v>
          </cell>
          <cell r="E409">
            <v>209.57882300000003</v>
          </cell>
          <cell r="F409">
            <v>199.59887904761908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2805.3874959999998</v>
          </cell>
          <cell r="P409">
            <v>2671.7976152380947</v>
          </cell>
          <cell r="Q409">
            <v>209.57882300000003</v>
          </cell>
          <cell r="R409">
            <v>199.59887904761908</v>
          </cell>
        </row>
        <row r="410">
          <cell r="A410" t="str">
            <v>3320</v>
          </cell>
          <cell r="B410" t="str">
            <v>CCL3320 Jiujiang 九江市</v>
          </cell>
          <cell r="C410">
            <v>3097.8149720000001</v>
          </cell>
          <cell r="D410">
            <v>2950.2999733333331</v>
          </cell>
          <cell r="E410">
            <v>-141.09933599999999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3097.8149720000001</v>
          </cell>
          <cell r="P410">
            <v>2950.2999733333331</v>
          </cell>
          <cell r="Q410">
            <v>-141.09933599999999</v>
          </cell>
          <cell r="R410">
            <v>0</v>
          </cell>
        </row>
        <row r="411">
          <cell r="A411" t="str">
            <v>6100</v>
          </cell>
          <cell r="B411" t="str">
            <v>CCL6100 Chengdu 成都市</v>
          </cell>
          <cell r="C411">
            <v>38077.683380000002</v>
          </cell>
          <cell r="D411">
            <v>36264.460361904763</v>
          </cell>
          <cell r="E411">
            <v>1995.4548180000002</v>
          </cell>
          <cell r="F411">
            <v>1900.43316</v>
          </cell>
          <cell r="G411">
            <v>7959.0339120000008</v>
          </cell>
          <cell r="H411">
            <v>7580.0322971428577</v>
          </cell>
          <cell r="I411">
            <v>407.69052200000004</v>
          </cell>
          <cell r="J411">
            <v>388.27668761904766</v>
          </cell>
          <cell r="K411">
            <v>215.552603</v>
          </cell>
          <cell r="L411">
            <v>205.28819333333334</v>
          </cell>
          <cell r="M411">
            <v>215.552603</v>
          </cell>
          <cell r="N411">
            <v>205.28819333333334</v>
          </cell>
          <cell r="O411">
            <v>29903.096865</v>
          </cell>
          <cell r="P411">
            <v>28479.139871428571</v>
          </cell>
          <cell r="Q411">
            <v>1372.211693</v>
          </cell>
          <cell r="R411">
            <v>1306.8682790476189</v>
          </cell>
        </row>
        <row r="412">
          <cell r="A412" t="str">
            <v>6170</v>
          </cell>
          <cell r="B412" t="str">
            <v>CCL6170 Panzhihua 攀枝花市</v>
          </cell>
          <cell r="C412">
            <v>3972.6884100000002</v>
          </cell>
          <cell r="D412">
            <v>3783.5127714285713</v>
          </cell>
          <cell r="E412">
            <v>326.69841799999995</v>
          </cell>
          <cell r="F412">
            <v>311.14135047619044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3972.6884100000002</v>
          </cell>
          <cell r="P412">
            <v>3783.5127714285713</v>
          </cell>
          <cell r="Q412">
            <v>326.69841799999995</v>
          </cell>
          <cell r="R412">
            <v>311.14135047619044</v>
          </cell>
        </row>
        <row r="413">
          <cell r="A413" t="str">
            <v>6370</v>
          </cell>
          <cell r="B413" t="str">
            <v>CCL6370 Nanchong 南充市</v>
          </cell>
          <cell r="C413">
            <v>2819.8181749999994</v>
          </cell>
          <cell r="D413">
            <v>2685.5411190476184</v>
          </cell>
          <cell r="E413">
            <v>273.029538</v>
          </cell>
          <cell r="F413">
            <v>260.02813142857144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2819.8181749999994</v>
          </cell>
          <cell r="P413">
            <v>2685.5411190476184</v>
          </cell>
          <cell r="Q413">
            <v>273.029538</v>
          </cell>
          <cell r="R413">
            <v>260.02813142857144</v>
          </cell>
        </row>
        <row r="414">
          <cell r="A414" t="str">
            <v>6410</v>
          </cell>
          <cell r="B414" t="str">
            <v>CCL6410 Neijiang 内江市</v>
          </cell>
          <cell r="C414">
            <v>3753.4640729999996</v>
          </cell>
          <cell r="D414">
            <v>3574.7276885714282</v>
          </cell>
          <cell r="E414">
            <v>240.11837800000004</v>
          </cell>
          <cell r="F414">
            <v>228.68416952380954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3753.4640729999996</v>
          </cell>
          <cell r="P414">
            <v>3574.7276885714282</v>
          </cell>
          <cell r="Q414">
            <v>240.11837800000004</v>
          </cell>
          <cell r="R414">
            <v>228.68416952380954</v>
          </cell>
        </row>
        <row r="415">
          <cell r="A415" t="str">
            <v>6440</v>
          </cell>
          <cell r="B415" t="str">
            <v>CCL6440 Yibin 宜宾市</v>
          </cell>
          <cell r="C415">
            <v>2901.1169180000002</v>
          </cell>
          <cell r="D415">
            <v>2762.9684933333333</v>
          </cell>
          <cell r="E415">
            <v>89.472721000000007</v>
          </cell>
          <cell r="F415">
            <v>85.212115238095237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2901.1169180000002</v>
          </cell>
          <cell r="P415">
            <v>2762.9684933333333</v>
          </cell>
          <cell r="Q415">
            <v>89.472721000000007</v>
          </cell>
          <cell r="R415">
            <v>85.212115238095237</v>
          </cell>
        </row>
        <row r="416">
          <cell r="A416" t="str">
            <v>6150</v>
          </cell>
          <cell r="B416" t="str">
            <v>CCL6150 Xichang 西昌市</v>
          </cell>
          <cell r="C416">
            <v>4274.3695950000001</v>
          </cell>
          <cell r="D416">
            <v>4070.8281857142856</v>
          </cell>
          <cell r="E416">
            <v>320.34392199999996</v>
          </cell>
          <cell r="F416">
            <v>305.08944952380949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4274.3695950000001</v>
          </cell>
          <cell r="P416">
            <v>4070.8281857142856</v>
          </cell>
          <cell r="Q416">
            <v>320.34392199999996</v>
          </cell>
          <cell r="R416">
            <v>305.08944952380949</v>
          </cell>
        </row>
        <row r="417">
          <cell r="A417" t="str">
            <v>6460</v>
          </cell>
          <cell r="B417" t="str">
            <v>CCL6460 Luzhou 泸州市</v>
          </cell>
          <cell r="C417">
            <v>2454.1187279999999</v>
          </cell>
          <cell r="D417">
            <v>2337.2559314285713</v>
          </cell>
          <cell r="E417">
            <v>-10.343882000000001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2454.1187279999999</v>
          </cell>
          <cell r="P417">
            <v>2337.2559314285713</v>
          </cell>
          <cell r="Q417">
            <v>-10.343882000000001</v>
          </cell>
          <cell r="R417">
            <v>0</v>
          </cell>
        </row>
        <row r="418">
          <cell r="A418" t="str">
            <v>4000</v>
          </cell>
          <cell r="B418" t="str">
            <v>CCL4000 Chongqing-urban 重庆市市区</v>
          </cell>
          <cell r="C418">
            <v>31101.292915000002</v>
          </cell>
          <cell r="D418">
            <v>29620.278966666669</v>
          </cell>
          <cell r="E418">
            <v>2014.1699899999999</v>
          </cell>
          <cell r="F418">
            <v>1918.2571333333331</v>
          </cell>
          <cell r="G418">
            <v>4399.7973909999992</v>
          </cell>
          <cell r="H418">
            <v>4190.2832295238086</v>
          </cell>
          <cell r="I418">
            <v>242.89564000000001</v>
          </cell>
          <cell r="J418">
            <v>231.32918095238097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26701.495523999998</v>
          </cell>
          <cell r="P418">
            <v>25429.995737142854</v>
          </cell>
          <cell r="Q418">
            <v>1771.2743500000001</v>
          </cell>
          <cell r="R418">
            <v>1686.9279523809525</v>
          </cell>
        </row>
        <row r="419">
          <cell r="A419" t="str">
            <v>4040</v>
          </cell>
          <cell r="B419" t="str">
            <v>CCL4040 Wanzhou 万州区</v>
          </cell>
          <cell r="C419">
            <v>2922.7520799999998</v>
          </cell>
          <cell r="D419">
            <v>2783.573409523809</v>
          </cell>
          <cell r="E419">
            <v>127.49129499999999</v>
          </cell>
          <cell r="F419">
            <v>121.42028095238093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2922.7520799999998</v>
          </cell>
          <cell r="P419">
            <v>2783.573409523809</v>
          </cell>
          <cell r="Q419">
            <v>127.49129499999999</v>
          </cell>
          <cell r="R419">
            <v>121.42028095238093</v>
          </cell>
        </row>
        <row r="420">
          <cell r="A420" t="str">
            <v>5610</v>
          </cell>
          <cell r="B420" t="str">
            <v>CCL5610 Anshun 安顺市</v>
          </cell>
          <cell r="C420">
            <v>1158.7083250000001</v>
          </cell>
          <cell r="D420">
            <v>1103.5317380952381</v>
          </cell>
          <cell r="E420">
            <v>43.362642999999998</v>
          </cell>
          <cell r="F420">
            <v>41.297755238095235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1158.7083250000001</v>
          </cell>
          <cell r="P420">
            <v>1103.5317380952381</v>
          </cell>
          <cell r="Q420">
            <v>43.362642999999998</v>
          </cell>
          <cell r="R420">
            <v>41.297755238095235</v>
          </cell>
        </row>
        <row r="421">
          <cell r="A421" t="str">
            <v>6500</v>
          </cell>
          <cell r="B421" t="str">
            <v>CCL6500 Kunming 昆明市</v>
          </cell>
          <cell r="C421">
            <v>28102.707110000003</v>
          </cell>
          <cell r="D421">
            <v>26764.482961904763</v>
          </cell>
          <cell r="E421">
            <v>1412.752581</v>
          </cell>
          <cell r="F421">
            <v>1345.4786485714285</v>
          </cell>
          <cell r="G421">
            <v>9123.7352980000014</v>
          </cell>
          <cell r="H421">
            <v>8689.2717123809525</v>
          </cell>
          <cell r="I421">
            <v>626.02611000000002</v>
          </cell>
          <cell r="J421">
            <v>596.2153428571429</v>
          </cell>
          <cell r="K421">
            <v>95.541604000000007</v>
          </cell>
          <cell r="L421">
            <v>90.992003809523808</v>
          </cell>
          <cell r="M421">
            <v>95.541604000000007</v>
          </cell>
          <cell r="N421">
            <v>90.992003809523808</v>
          </cell>
          <cell r="O421">
            <v>18883.430208000002</v>
          </cell>
          <cell r="P421">
            <v>17984.219245714288</v>
          </cell>
          <cell r="Q421">
            <v>691.18486699999994</v>
          </cell>
          <cell r="R421">
            <v>658.2713019047618</v>
          </cell>
        </row>
        <row r="422">
          <cell r="A422" t="str">
            <v>6550</v>
          </cell>
          <cell r="B422" t="str">
            <v>CCL6550 Qujing 曲靖市</v>
          </cell>
          <cell r="C422">
            <v>2012.2362019999998</v>
          </cell>
          <cell r="D422">
            <v>1916.4154304761903</v>
          </cell>
          <cell r="E422">
            <v>79.362814999999998</v>
          </cell>
          <cell r="F422">
            <v>75.583633333333324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2012.2362019999998</v>
          </cell>
          <cell r="P422">
            <v>1916.4154304761903</v>
          </cell>
          <cell r="Q422">
            <v>79.362814999999998</v>
          </cell>
          <cell r="R422">
            <v>75.583633333333324</v>
          </cell>
        </row>
        <row r="423">
          <cell r="A423" t="str">
            <v>6710</v>
          </cell>
          <cell r="B423" t="str">
            <v>CCL6710 Dali 大理市</v>
          </cell>
          <cell r="C423">
            <v>2304.9601979999993</v>
          </cell>
          <cell r="D423">
            <v>2195.200188571428</v>
          </cell>
          <cell r="E423">
            <v>111.78537600000001</v>
          </cell>
          <cell r="F423">
            <v>106.46226285714286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2304.9601979999993</v>
          </cell>
          <cell r="P423">
            <v>2195.200188571428</v>
          </cell>
          <cell r="Q423">
            <v>111.78537600000001</v>
          </cell>
          <cell r="R423">
            <v>106.46226285714286</v>
          </cell>
        </row>
        <row r="424">
          <cell r="A424" t="str">
            <v>6780</v>
          </cell>
          <cell r="B424" t="str">
            <v>CCL6780 Baoshan 保山市</v>
          </cell>
          <cell r="C424">
            <v>1896.19318</v>
          </cell>
          <cell r="D424">
            <v>1805.8982666666666</v>
          </cell>
          <cell r="E424">
            <v>45.802603000000005</v>
          </cell>
          <cell r="F424">
            <v>43.621526666666668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1896.19318</v>
          </cell>
          <cell r="P424">
            <v>1805.8982666666666</v>
          </cell>
          <cell r="Q424">
            <v>45.802603000000005</v>
          </cell>
          <cell r="R424">
            <v>43.621526666666668</v>
          </cell>
        </row>
        <row r="425">
          <cell r="A425" t="str">
            <v>7210</v>
          </cell>
          <cell r="B425" t="str">
            <v>CCL7210 Baoji 宝鸡市</v>
          </cell>
          <cell r="C425">
            <v>2229.451548</v>
          </cell>
          <cell r="D425">
            <v>2123.2871885714285</v>
          </cell>
          <cell r="E425">
            <v>174.57345699999999</v>
          </cell>
          <cell r="F425">
            <v>166.26043523809523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2229.451548</v>
          </cell>
          <cell r="P425">
            <v>2123.2871885714285</v>
          </cell>
          <cell r="Q425">
            <v>174.57345699999999</v>
          </cell>
          <cell r="R425">
            <v>166.26043523809523</v>
          </cell>
        </row>
        <row r="426">
          <cell r="A426" t="str">
            <v>7230</v>
          </cell>
          <cell r="B426" t="str">
            <v>CCL7230 Hanzhong 汉中市</v>
          </cell>
          <cell r="C426">
            <v>4816.8957470000005</v>
          </cell>
          <cell r="D426">
            <v>4587.5197590476191</v>
          </cell>
          <cell r="E426">
            <v>408.739014</v>
          </cell>
          <cell r="F426">
            <v>389.27525142857144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4816.8957470000005</v>
          </cell>
          <cell r="P426">
            <v>4587.5197590476191</v>
          </cell>
          <cell r="Q426">
            <v>408.739014</v>
          </cell>
          <cell r="R426">
            <v>389.27525142857144</v>
          </cell>
        </row>
        <row r="427">
          <cell r="A427" t="str">
            <v>7300</v>
          </cell>
          <cell r="B427" t="str">
            <v>CCL7300 Lanzhou 兰州市</v>
          </cell>
          <cell r="C427">
            <v>15731.625719</v>
          </cell>
          <cell r="D427">
            <v>14982.500684761904</v>
          </cell>
          <cell r="E427">
            <v>1027.039669</v>
          </cell>
          <cell r="F427">
            <v>978.13301809523807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15731.625719</v>
          </cell>
          <cell r="P427">
            <v>14982.500684761904</v>
          </cell>
          <cell r="Q427">
            <v>1027.039669</v>
          </cell>
          <cell r="R427">
            <v>978.13301809523807</v>
          </cell>
        </row>
        <row r="428">
          <cell r="A428" t="str">
            <v>7351</v>
          </cell>
          <cell r="B428" t="str">
            <v>CCL7351 Jiayuguang 嘉峪关市</v>
          </cell>
          <cell r="C428">
            <v>852.85306200000002</v>
          </cell>
          <cell r="D428">
            <v>812.24101142857137</v>
          </cell>
          <cell r="E428">
            <v>109.74377299999999</v>
          </cell>
          <cell r="F428">
            <v>104.51787904761903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852.85306200000002</v>
          </cell>
          <cell r="P428">
            <v>812.24101142857137</v>
          </cell>
          <cell r="Q428">
            <v>109.74377299999999</v>
          </cell>
          <cell r="R428">
            <v>104.51787904761903</v>
          </cell>
        </row>
        <row r="429">
          <cell r="A429" t="str">
            <v>7340</v>
          </cell>
          <cell r="B429" t="str">
            <v>CCL7340 Zhangye 张掖市</v>
          </cell>
          <cell r="C429">
            <v>700.93800699999997</v>
          </cell>
          <cell r="D429">
            <v>667.5600066666666</v>
          </cell>
          <cell r="E429">
            <v>128.05018699999999</v>
          </cell>
          <cell r="F429">
            <v>121.95255904761903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700.93800699999997</v>
          </cell>
          <cell r="P429">
            <v>667.5600066666666</v>
          </cell>
          <cell r="Q429">
            <v>128.05018699999999</v>
          </cell>
          <cell r="R429">
            <v>121.95255904761903</v>
          </cell>
        </row>
        <row r="430">
          <cell r="A430" t="str">
            <v>7500</v>
          </cell>
          <cell r="B430" t="str">
            <v>CCL7500 Yingchuan 银川市</v>
          </cell>
          <cell r="C430">
            <v>8864.6900690000002</v>
          </cell>
          <cell r="D430">
            <v>8442.5619704761903</v>
          </cell>
          <cell r="E430">
            <v>443.51487399999996</v>
          </cell>
          <cell r="F430">
            <v>422.39511809523805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8864.6900690000002</v>
          </cell>
          <cell r="P430">
            <v>8442.5619704761903</v>
          </cell>
          <cell r="Q430">
            <v>443.51487399999996</v>
          </cell>
          <cell r="R430">
            <v>422.39511809523805</v>
          </cell>
        </row>
        <row r="431">
          <cell r="A431" t="str">
            <v>8100</v>
          </cell>
          <cell r="B431" t="str">
            <v>CCL8100 Xining 西宁市</v>
          </cell>
          <cell r="C431">
            <v>4068.0359140000005</v>
          </cell>
          <cell r="D431">
            <v>3874.3199180952383</v>
          </cell>
          <cell r="E431">
            <v>296.68384000000003</v>
          </cell>
          <cell r="F431">
            <v>282.55603809523814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4068.0359140000005</v>
          </cell>
          <cell r="P431">
            <v>3874.3199180952383</v>
          </cell>
          <cell r="Q431">
            <v>296.68384000000003</v>
          </cell>
          <cell r="R431">
            <v>282.55603809523814</v>
          </cell>
        </row>
        <row r="432">
          <cell r="A432" t="str">
            <v>8410</v>
          </cell>
          <cell r="B432" t="str">
            <v>CCL8410 Korla 库尔勒市</v>
          </cell>
          <cell r="C432">
            <v>2916.8329049999998</v>
          </cell>
          <cell r="D432">
            <v>2777.9360999999994</v>
          </cell>
          <cell r="E432">
            <v>241.06329399999998</v>
          </cell>
          <cell r="F432">
            <v>229.5840895238095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2916.8329049999998</v>
          </cell>
          <cell r="P432">
            <v>2777.9360999999994</v>
          </cell>
          <cell r="Q432">
            <v>241.06329399999998</v>
          </cell>
          <cell r="R432">
            <v>229.5840895238095</v>
          </cell>
        </row>
        <row r="433">
          <cell r="A433" t="str">
            <v>8332</v>
          </cell>
          <cell r="B433" t="str">
            <v>CCL8332 Kuitun 奎屯市</v>
          </cell>
          <cell r="C433">
            <v>1623.8345089999998</v>
          </cell>
          <cell r="D433">
            <v>1546.509056190476</v>
          </cell>
          <cell r="E433">
            <v>166.90362900000002</v>
          </cell>
          <cell r="F433">
            <v>158.95583714285715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1623.8345089999998</v>
          </cell>
          <cell r="P433">
            <v>1546.509056190476</v>
          </cell>
          <cell r="Q433">
            <v>166.90362900000002</v>
          </cell>
          <cell r="R433">
            <v>158.95583714285715</v>
          </cell>
        </row>
        <row r="434">
          <cell r="A434" t="str">
            <v>8320</v>
          </cell>
          <cell r="B434" t="str">
            <v>CCL8320 Shihezi 石河子市</v>
          </cell>
          <cell r="C434">
            <v>2216.2071989999999</v>
          </cell>
          <cell r="D434">
            <v>2110.6735228571429</v>
          </cell>
          <cell r="E434">
            <v>159.81278199999997</v>
          </cell>
          <cell r="F434">
            <v>152.2026495238095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2216.2071989999999</v>
          </cell>
          <cell r="P434">
            <v>2110.6735228571429</v>
          </cell>
          <cell r="Q434">
            <v>159.81278199999997</v>
          </cell>
          <cell r="R434">
            <v>152.2026495238095</v>
          </cell>
        </row>
        <row r="435">
          <cell r="A435" t="str">
            <v>4303</v>
          </cell>
          <cell r="B435" t="str">
            <v>CCL4303 Huangpi 黄陂区</v>
          </cell>
          <cell r="C435">
            <v>293.58083199999999</v>
          </cell>
          <cell r="D435">
            <v>279.60079238095238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293.58083199999999</v>
          </cell>
          <cell r="P435">
            <v>279.60079238095238</v>
          </cell>
          <cell r="Q435">
            <v>0</v>
          </cell>
          <cell r="R435">
            <v>0</v>
          </cell>
        </row>
        <row r="436">
          <cell r="A436" t="str">
            <v>4302</v>
          </cell>
          <cell r="B436" t="str">
            <v>CCL4302 Jianxia 江夏区</v>
          </cell>
          <cell r="C436">
            <v>543.03368299999988</v>
          </cell>
          <cell r="D436">
            <v>517.17493619047605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543.03368299999988</v>
          </cell>
          <cell r="P436">
            <v>517.17493619047605</v>
          </cell>
          <cell r="Q436">
            <v>0</v>
          </cell>
          <cell r="R436">
            <v>0</v>
          </cell>
        </row>
        <row r="437">
          <cell r="A437" t="str">
            <v>4427</v>
          </cell>
          <cell r="B437" t="str">
            <v>CCL4427 Danjiangkou 丹江口市</v>
          </cell>
          <cell r="C437">
            <v>277.49571800000001</v>
          </cell>
          <cell r="D437">
            <v>264.28163619047621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277.49571800000001</v>
          </cell>
          <cell r="P437">
            <v>264.28163619047621</v>
          </cell>
          <cell r="Q437">
            <v>0</v>
          </cell>
          <cell r="R437">
            <v>0</v>
          </cell>
        </row>
        <row r="438">
          <cell r="A438" t="str">
            <v>4360</v>
          </cell>
          <cell r="B438" t="str">
            <v>CCL4360 Ezhou 鄂州市</v>
          </cell>
          <cell r="C438">
            <v>3233.3075640000002</v>
          </cell>
          <cell r="D438">
            <v>3079.3405371428571</v>
          </cell>
          <cell r="E438">
            <v>222.9922</v>
          </cell>
          <cell r="F438">
            <v>212.37352380952379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3233.3075640000002</v>
          </cell>
          <cell r="P438">
            <v>3079.3405371428571</v>
          </cell>
          <cell r="Q438">
            <v>222.9922</v>
          </cell>
          <cell r="R438">
            <v>212.37352380952379</v>
          </cell>
        </row>
        <row r="439">
          <cell r="A439" t="str">
            <v>4480</v>
          </cell>
          <cell r="B439" t="str">
            <v>CCL4480 Jingmen 荆门市</v>
          </cell>
          <cell r="C439">
            <v>1039.970229</v>
          </cell>
          <cell r="D439">
            <v>990.44783714285711</v>
          </cell>
          <cell r="E439">
            <v>15.84966</v>
          </cell>
          <cell r="F439">
            <v>15.094914285714285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1039.970229</v>
          </cell>
          <cell r="P439">
            <v>990.44783714285711</v>
          </cell>
          <cell r="Q439">
            <v>15.84966</v>
          </cell>
          <cell r="R439">
            <v>15.094914285714285</v>
          </cell>
        </row>
        <row r="440">
          <cell r="A440" t="str">
            <v>4330</v>
          </cell>
          <cell r="B440" t="str">
            <v>CCL4330 Xiantao 仙桃市</v>
          </cell>
          <cell r="C440">
            <v>1485.917424</v>
          </cell>
          <cell r="D440">
            <v>1415.1594514285714</v>
          </cell>
          <cell r="E440">
            <v>122.94926999999998</v>
          </cell>
          <cell r="F440">
            <v>117.09454285714284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1485.917424</v>
          </cell>
          <cell r="P440">
            <v>1415.1594514285714</v>
          </cell>
          <cell r="Q440">
            <v>122.94926999999998</v>
          </cell>
          <cell r="R440">
            <v>117.09454285714284</v>
          </cell>
        </row>
        <row r="441">
          <cell r="A441" t="str">
            <v>4320</v>
          </cell>
          <cell r="B441" t="str">
            <v>CCL4320 Xiaogan 孝感市</v>
          </cell>
          <cell r="C441">
            <v>2690.898604</v>
          </cell>
          <cell r="D441">
            <v>2562.760575238095</v>
          </cell>
          <cell r="E441">
            <v>151.31447500000002</v>
          </cell>
          <cell r="F441">
            <v>144.10902380952382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2690.898604</v>
          </cell>
          <cell r="P441">
            <v>2562.760575238095</v>
          </cell>
          <cell r="Q441">
            <v>151.31447500000002</v>
          </cell>
          <cell r="R441">
            <v>144.10902380952382</v>
          </cell>
        </row>
        <row r="442">
          <cell r="A442" t="str">
            <v>4412</v>
          </cell>
          <cell r="B442" t="str">
            <v>CCL4412 Zaoyang 枣阳市</v>
          </cell>
          <cell r="C442">
            <v>33.752437</v>
          </cell>
          <cell r="D442">
            <v>32.145178095238094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33.752437</v>
          </cell>
          <cell r="P442">
            <v>32.145178095238094</v>
          </cell>
          <cell r="Q442">
            <v>0</v>
          </cell>
          <cell r="R442">
            <v>0</v>
          </cell>
        </row>
        <row r="443">
          <cell r="A443" t="str">
            <v>4333</v>
          </cell>
          <cell r="B443" t="str">
            <v>CCL4333 Jianli-county 监利县</v>
          </cell>
          <cell r="C443">
            <v>596.35548799999992</v>
          </cell>
          <cell r="D443">
            <v>567.95760761904751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596.35548799999992</v>
          </cell>
          <cell r="P443">
            <v>567.95760761904751</v>
          </cell>
          <cell r="Q443">
            <v>0</v>
          </cell>
          <cell r="R443">
            <v>0</v>
          </cell>
        </row>
        <row r="444">
          <cell r="A444" t="str">
            <v>4331</v>
          </cell>
          <cell r="B444" t="str">
            <v>CCL4331 Qianjiang 潜江市</v>
          </cell>
          <cell r="C444">
            <v>461.56178699999998</v>
          </cell>
          <cell r="D444">
            <v>439.58265428571423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461.56178699999998</v>
          </cell>
          <cell r="P444">
            <v>439.58265428571423</v>
          </cell>
          <cell r="Q444">
            <v>0</v>
          </cell>
          <cell r="R444">
            <v>0</v>
          </cell>
        </row>
        <row r="445">
          <cell r="A445" t="str">
            <v>4317</v>
          </cell>
          <cell r="B445" t="str">
            <v>CCL4317 Tianmen 天门市</v>
          </cell>
          <cell r="C445">
            <v>435.99199399999998</v>
          </cell>
          <cell r="D445">
            <v>415.23047047619042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435.99199399999998</v>
          </cell>
          <cell r="P445">
            <v>415.23047047619042</v>
          </cell>
          <cell r="Q445">
            <v>0</v>
          </cell>
          <cell r="R445">
            <v>0</v>
          </cell>
        </row>
        <row r="446">
          <cell r="A446" t="str">
            <v>4417</v>
          </cell>
          <cell r="B446" t="str">
            <v>CCL4417 Gucheng-county 谷城县</v>
          </cell>
          <cell r="C446">
            <v>1523.744185</v>
          </cell>
          <cell r="D446">
            <v>1451.1849380952381</v>
          </cell>
          <cell r="E446">
            <v>192.89776499999999</v>
          </cell>
          <cell r="F446">
            <v>183.71215714285714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1523.744185</v>
          </cell>
          <cell r="P446">
            <v>1451.1849380952381</v>
          </cell>
          <cell r="Q446">
            <v>192.89776499999999</v>
          </cell>
          <cell r="R446">
            <v>183.71215714285714</v>
          </cell>
        </row>
        <row r="447">
          <cell r="A447" t="str">
            <v>4332</v>
          </cell>
          <cell r="B447" t="str">
            <v>CCL4332 Honghu 洪湖市</v>
          </cell>
          <cell r="C447">
            <v>247.50242299999999</v>
          </cell>
          <cell r="D447">
            <v>235.71659333333332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247.50242299999999</v>
          </cell>
          <cell r="P447">
            <v>235.71659333333332</v>
          </cell>
          <cell r="Q447">
            <v>0</v>
          </cell>
          <cell r="R447">
            <v>0</v>
          </cell>
        </row>
        <row r="448">
          <cell r="A448" t="str">
            <v>4354</v>
          </cell>
          <cell r="B448" t="str">
            <v>CCL4354 Wuxue 武穴市</v>
          </cell>
          <cell r="C448">
            <v>391.56836800000008</v>
          </cell>
          <cell r="D448">
            <v>372.92225523809532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391.56836800000008</v>
          </cell>
          <cell r="P448">
            <v>372.92225523809532</v>
          </cell>
          <cell r="Q448">
            <v>0</v>
          </cell>
          <cell r="R448">
            <v>0</v>
          </cell>
        </row>
        <row r="449">
          <cell r="A449" t="str">
            <v>4380</v>
          </cell>
          <cell r="B449" t="str">
            <v>CCL4380 Huangguang 黄冈市</v>
          </cell>
          <cell r="C449">
            <v>735.39840300000003</v>
          </cell>
          <cell r="D449">
            <v>700.37943142857148</v>
          </cell>
          <cell r="E449">
            <v>35.554495000000003</v>
          </cell>
          <cell r="F449">
            <v>33.861423809523814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735.39840300000003</v>
          </cell>
          <cell r="P449">
            <v>700.37943142857148</v>
          </cell>
          <cell r="Q449">
            <v>35.554495000000003</v>
          </cell>
          <cell r="R449">
            <v>33.861423809523814</v>
          </cell>
        </row>
        <row r="450">
          <cell r="A450" t="str">
            <v>4373</v>
          </cell>
          <cell r="B450" t="str">
            <v>CCL4373 Chibi 赤壁市</v>
          </cell>
          <cell r="C450">
            <v>941.73089199999993</v>
          </cell>
          <cell r="D450">
            <v>896.88656380952375</v>
          </cell>
          <cell r="E450">
            <v>37.432622000000002</v>
          </cell>
          <cell r="F450">
            <v>35.65011619047619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941.73089199999993</v>
          </cell>
          <cell r="P450">
            <v>896.88656380952375</v>
          </cell>
          <cell r="Q450">
            <v>37.432622000000002</v>
          </cell>
          <cell r="R450">
            <v>35.65011619047619</v>
          </cell>
        </row>
        <row r="451">
          <cell r="A451" t="str">
            <v>4370</v>
          </cell>
          <cell r="B451" t="str">
            <v>CCL4370 Xianning 咸宁市</v>
          </cell>
          <cell r="C451">
            <v>154.42376200000001</v>
          </cell>
          <cell r="D451">
            <v>147.07024952380954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154.42376200000001</v>
          </cell>
          <cell r="P451">
            <v>147.07024952380954</v>
          </cell>
          <cell r="Q451">
            <v>0</v>
          </cell>
          <cell r="R451">
            <v>0</v>
          </cell>
        </row>
        <row r="452">
          <cell r="A452" t="str">
            <v>4351</v>
          </cell>
          <cell r="B452" t="str">
            <v>CCL4351 Daye 大治市</v>
          </cell>
          <cell r="C452">
            <v>225.50335699999999</v>
          </cell>
          <cell r="D452">
            <v>214.76510190476188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225.50335699999999</v>
          </cell>
          <cell r="P452">
            <v>214.76510190476188</v>
          </cell>
          <cell r="Q452">
            <v>0</v>
          </cell>
          <cell r="R452">
            <v>0</v>
          </cell>
        </row>
        <row r="453">
          <cell r="A453" t="str">
            <v>4441</v>
          </cell>
          <cell r="B453" t="str">
            <v>CCL4441 Dangyang 当阳市</v>
          </cell>
          <cell r="C453">
            <v>-11.463849999999999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-11.463849999999999</v>
          </cell>
          <cell r="P453">
            <v>0</v>
          </cell>
          <cell r="Q453">
            <v>0</v>
          </cell>
          <cell r="R453">
            <v>0</v>
          </cell>
        </row>
        <row r="454">
          <cell r="A454" t="str">
            <v>4319</v>
          </cell>
          <cell r="B454" t="str">
            <v>CCL4319 Zhongxiang 钟祥市</v>
          </cell>
          <cell r="C454">
            <v>489.56905500000005</v>
          </cell>
          <cell r="D454">
            <v>466.25624285714287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489.56905500000005</v>
          </cell>
          <cell r="P454">
            <v>466.25624285714287</v>
          </cell>
          <cell r="Q454">
            <v>0</v>
          </cell>
          <cell r="R454">
            <v>0</v>
          </cell>
        </row>
        <row r="455">
          <cell r="A455" t="str">
            <v>4150</v>
          </cell>
          <cell r="B455" t="str">
            <v>CCL4150 Changde 常德市</v>
          </cell>
          <cell r="C455">
            <v>3112.0340840000003</v>
          </cell>
          <cell r="D455">
            <v>2963.8419847619048</v>
          </cell>
          <cell r="E455">
            <v>473.05001600000003</v>
          </cell>
          <cell r="F455">
            <v>450.52382476190479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3112.0340840000003</v>
          </cell>
          <cell r="P455">
            <v>2963.8419847619048</v>
          </cell>
          <cell r="Q455">
            <v>473.05001600000003</v>
          </cell>
          <cell r="R455">
            <v>450.52382476190479</v>
          </cell>
        </row>
        <row r="456">
          <cell r="A456" t="str">
            <v>4256</v>
          </cell>
          <cell r="B456" t="str">
            <v>CCL4256 Ningyuan-county 宁远县</v>
          </cell>
          <cell r="C456">
            <v>371.34508000000005</v>
          </cell>
          <cell r="D456">
            <v>353.66198095238099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371.34508000000005</v>
          </cell>
          <cell r="P456">
            <v>353.66198095238099</v>
          </cell>
          <cell r="Q456">
            <v>0</v>
          </cell>
          <cell r="R456">
            <v>0</v>
          </cell>
        </row>
        <row r="457">
          <cell r="A457" t="str">
            <v>4170</v>
          </cell>
          <cell r="B457" t="str">
            <v>CCL4170 Loudi 娄底市</v>
          </cell>
          <cell r="C457">
            <v>723.665029</v>
          </cell>
          <cell r="D457">
            <v>689.2047895238095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723.665029</v>
          </cell>
          <cell r="P457">
            <v>689.2047895238095</v>
          </cell>
          <cell r="Q457">
            <v>0</v>
          </cell>
          <cell r="R457">
            <v>0</v>
          </cell>
        </row>
        <row r="458">
          <cell r="A458" t="str">
            <v>4175</v>
          </cell>
          <cell r="B458" t="str">
            <v>CCL4175 Lengshuijiang 冷水江市</v>
          </cell>
          <cell r="C458">
            <v>517.97846300000003</v>
          </cell>
          <cell r="D458">
            <v>493.3128219047619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517.97846300000003</v>
          </cell>
          <cell r="P458">
            <v>493.3128219047619</v>
          </cell>
          <cell r="Q458">
            <v>0</v>
          </cell>
          <cell r="R458">
            <v>0</v>
          </cell>
        </row>
        <row r="459">
          <cell r="A459" t="str">
            <v>4180</v>
          </cell>
          <cell r="B459" t="str">
            <v>CCL4180 Huaihua 怀化市</v>
          </cell>
          <cell r="C459">
            <v>7186.7532420000007</v>
          </cell>
          <cell r="D459">
            <v>6844.5268971428577</v>
          </cell>
          <cell r="E459">
            <v>458.39979799999992</v>
          </cell>
          <cell r="F459">
            <v>436.5712361904761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7186.7532420000007</v>
          </cell>
          <cell r="P459">
            <v>6844.5268971428577</v>
          </cell>
          <cell r="Q459">
            <v>458.39979799999992</v>
          </cell>
          <cell r="R459">
            <v>436.5712361904761</v>
          </cell>
        </row>
        <row r="460">
          <cell r="A460" t="str">
            <v>4220</v>
          </cell>
          <cell r="B460" t="str">
            <v>CCL4220 Shaoyang 邵阳市</v>
          </cell>
          <cell r="C460">
            <v>1341.5198839999998</v>
          </cell>
          <cell r="D460">
            <v>1277.6379847619046</v>
          </cell>
          <cell r="E460">
            <v>213.74426800000001</v>
          </cell>
          <cell r="F460">
            <v>203.56596952380951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1341.5198839999998</v>
          </cell>
          <cell r="P460">
            <v>1277.6379847619046</v>
          </cell>
          <cell r="Q460">
            <v>213.74426800000001</v>
          </cell>
          <cell r="R460">
            <v>203.56596952380951</v>
          </cell>
        </row>
        <row r="461">
          <cell r="A461" t="str">
            <v>4224</v>
          </cell>
          <cell r="B461" t="str">
            <v>CCL4224 Wugang 武冈市</v>
          </cell>
          <cell r="C461">
            <v>244.46332000000001</v>
          </cell>
          <cell r="D461">
            <v>232.82220952380953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244.46332000000001</v>
          </cell>
          <cell r="P461">
            <v>232.82220952380953</v>
          </cell>
          <cell r="Q461">
            <v>0</v>
          </cell>
          <cell r="R461">
            <v>0</v>
          </cell>
        </row>
        <row r="462">
          <cell r="A462" t="str">
            <v>4250</v>
          </cell>
          <cell r="B462" t="str">
            <v>CCL4250 Yongzhou 永州市</v>
          </cell>
          <cell r="C462">
            <v>391.37397499999997</v>
          </cell>
          <cell r="D462">
            <v>372.73711904761899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391.37397499999997</v>
          </cell>
          <cell r="P462">
            <v>372.73711904761899</v>
          </cell>
          <cell r="Q462">
            <v>0</v>
          </cell>
          <cell r="R462">
            <v>0</v>
          </cell>
        </row>
        <row r="463">
          <cell r="A463" t="str">
            <v>4130</v>
          </cell>
          <cell r="B463" t="str">
            <v>CCL4130 Yiyang 益阳市</v>
          </cell>
          <cell r="C463">
            <v>1296.603175</v>
          </cell>
          <cell r="D463">
            <v>1234.8601666666666</v>
          </cell>
          <cell r="E463">
            <v>119.910095</v>
          </cell>
          <cell r="F463">
            <v>114.20009047619047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1296.603175</v>
          </cell>
          <cell r="P463">
            <v>1234.8601666666666</v>
          </cell>
          <cell r="Q463">
            <v>119.910095</v>
          </cell>
          <cell r="R463">
            <v>114.20009047619047</v>
          </cell>
        </row>
        <row r="464">
          <cell r="A464" t="str">
            <v>4131</v>
          </cell>
          <cell r="B464" t="str">
            <v>CCL4131 Yuanjiang 沅江市</v>
          </cell>
          <cell r="C464">
            <v>418.31136800000002</v>
          </cell>
          <cell r="D464">
            <v>398.39177904761902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418.31136800000002</v>
          </cell>
          <cell r="P464">
            <v>398.39177904761902</v>
          </cell>
          <cell r="Q464">
            <v>0</v>
          </cell>
          <cell r="R464">
            <v>0</v>
          </cell>
        </row>
        <row r="465">
          <cell r="A465" t="str">
            <v>4160</v>
          </cell>
          <cell r="B465" t="str">
            <v>CCL4160 Jishou 吉首市</v>
          </cell>
          <cell r="C465">
            <v>1129.21847</v>
          </cell>
          <cell r="D465">
            <v>1075.446161904762</v>
          </cell>
          <cell r="E465">
            <v>58.11421</v>
          </cell>
          <cell r="F465">
            <v>55.346866666666664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1129.21847</v>
          </cell>
          <cell r="P465">
            <v>1075.446161904762</v>
          </cell>
          <cell r="Q465">
            <v>58.11421</v>
          </cell>
          <cell r="R465">
            <v>55.346866666666664</v>
          </cell>
        </row>
        <row r="466">
          <cell r="A466" t="str">
            <v>4168</v>
          </cell>
          <cell r="B466" t="str">
            <v>CCL4168 Longshan-county 龙山县</v>
          </cell>
          <cell r="C466">
            <v>254.35549200000003</v>
          </cell>
          <cell r="D466">
            <v>242.24332571428573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254.35549200000003</v>
          </cell>
          <cell r="P466">
            <v>242.24332571428573</v>
          </cell>
          <cell r="Q466">
            <v>0</v>
          </cell>
          <cell r="R466">
            <v>0</v>
          </cell>
        </row>
        <row r="467">
          <cell r="A467" t="str">
            <v>4216</v>
          </cell>
          <cell r="B467" t="str">
            <v>CCL4216 Qidong-county 祁东县</v>
          </cell>
          <cell r="C467">
            <v>556.29248100000007</v>
          </cell>
          <cell r="D467">
            <v>529.80236285714295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556.29248100000007</v>
          </cell>
          <cell r="P467">
            <v>529.80236285714295</v>
          </cell>
          <cell r="Q467">
            <v>0</v>
          </cell>
          <cell r="R467">
            <v>0</v>
          </cell>
        </row>
        <row r="468">
          <cell r="A468" t="str">
            <v>4144</v>
          </cell>
          <cell r="B468" t="str">
            <v>CCL4144 Miluo 汨罗市</v>
          </cell>
          <cell r="C468">
            <v>480.37206400000002</v>
          </cell>
          <cell r="D468">
            <v>457.4972038095238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480.37206400000002</v>
          </cell>
          <cell r="P468">
            <v>457.4972038095238</v>
          </cell>
          <cell r="Q468">
            <v>0</v>
          </cell>
          <cell r="R468">
            <v>0</v>
          </cell>
        </row>
        <row r="469">
          <cell r="A469" t="str">
            <v>4154</v>
          </cell>
          <cell r="B469" t="str">
            <v>CCL4154 Jinshi 津市市</v>
          </cell>
          <cell r="C469">
            <v>1134.23407</v>
          </cell>
          <cell r="D469">
            <v>1080.2229238095238</v>
          </cell>
          <cell r="E469">
            <v>63.93633599999999</v>
          </cell>
          <cell r="F469">
            <v>60.891748571428558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1134.23407</v>
          </cell>
          <cell r="P469">
            <v>1080.2229238095238</v>
          </cell>
          <cell r="Q469">
            <v>63.93633599999999</v>
          </cell>
          <cell r="R469">
            <v>60.891748571428558</v>
          </cell>
        </row>
        <row r="470">
          <cell r="A470" t="str">
            <v>4111</v>
          </cell>
          <cell r="B470" t="str">
            <v>CCL4111 Xiangtan 湘潭市</v>
          </cell>
          <cell r="C470">
            <v>3500.0842249999996</v>
          </cell>
          <cell r="D470">
            <v>3333.4135476190472</v>
          </cell>
          <cell r="E470">
            <v>275.09239100000002</v>
          </cell>
          <cell r="F470">
            <v>261.99275333333333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3500.0842249999996</v>
          </cell>
          <cell r="P470">
            <v>3333.4135476190472</v>
          </cell>
          <cell r="Q470">
            <v>275.09239100000002</v>
          </cell>
          <cell r="R470">
            <v>261.99275333333333</v>
          </cell>
        </row>
        <row r="471">
          <cell r="A471" t="str">
            <v>4218</v>
          </cell>
          <cell r="B471" t="str">
            <v>CCL4218 Leiyang 耒阳市</v>
          </cell>
          <cell r="C471">
            <v>149.27040199999999</v>
          </cell>
          <cell r="D471">
            <v>142.16228761904762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149.27040199999999</v>
          </cell>
          <cell r="P471">
            <v>142.16228761904762</v>
          </cell>
          <cell r="Q471">
            <v>0</v>
          </cell>
          <cell r="R471">
            <v>0</v>
          </cell>
        </row>
        <row r="472">
          <cell r="A472" t="str">
            <v>4114</v>
          </cell>
          <cell r="B472" t="str">
            <v>CCL4114 Xiangxian 湘乡市</v>
          </cell>
          <cell r="C472">
            <v>342.13557299999997</v>
          </cell>
          <cell r="D472">
            <v>325.84340285714279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342.13557299999997</v>
          </cell>
          <cell r="P472">
            <v>325.84340285714279</v>
          </cell>
          <cell r="Q472">
            <v>0</v>
          </cell>
          <cell r="R472">
            <v>0</v>
          </cell>
        </row>
        <row r="473">
          <cell r="A473" t="str">
            <v>4122</v>
          </cell>
          <cell r="B473" t="str">
            <v>CCL4122 Liling 醴陵市</v>
          </cell>
          <cell r="C473">
            <v>360.92801400000002</v>
          </cell>
          <cell r="D473">
            <v>343.74096571428572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360.92801400000002</v>
          </cell>
          <cell r="P473">
            <v>343.74096571428572</v>
          </cell>
          <cell r="Q473">
            <v>0</v>
          </cell>
          <cell r="R473">
            <v>0</v>
          </cell>
        </row>
        <row r="474">
          <cell r="A474" t="str">
            <v>5156</v>
          </cell>
          <cell r="B474" t="str">
            <v>CCL5156 Chaoan-county 潮安县</v>
          </cell>
          <cell r="C474">
            <v>1281.9042709999999</v>
          </cell>
          <cell r="D474">
            <v>1220.8612104761903</v>
          </cell>
          <cell r="E474">
            <v>116.23616600000003</v>
          </cell>
          <cell r="F474">
            <v>110.70111047619049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1281.9042709999999</v>
          </cell>
          <cell r="P474">
            <v>1220.8612104761903</v>
          </cell>
          <cell r="Q474">
            <v>116.23616600000003</v>
          </cell>
          <cell r="R474">
            <v>110.70111047619049</v>
          </cell>
        </row>
        <row r="475">
          <cell r="A475" t="str">
            <v>5290</v>
          </cell>
          <cell r="B475" t="str">
            <v>CCL5290 Jiangmen 江门市</v>
          </cell>
          <cell r="C475">
            <v>6536.850837</v>
          </cell>
          <cell r="D475">
            <v>6225.5722257142852</v>
          </cell>
          <cell r="E475">
            <v>533.38844500000005</v>
          </cell>
          <cell r="F475">
            <v>507.98899523809524</v>
          </cell>
          <cell r="G475">
            <v>3988.1951930000005</v>
          </cell>
          <cell r="H475">
            <v>3798.2811361904764</v>
          </cell>
          <cell r="I475">
            <v>293.97078100000004</v>
          </cell>
          <cell r="J475">
            <v>279.97217238095243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2548.6556440000004</v>
          </cell>
          <cell r="P475">
            <v>2427.2910895238097</v>
          </cell>
          <cell r="Q475">
            <v>239.417664</v>
          </cell>
          <cell r="R475">
            <v>228.01682285714284</v>
          </cell>
        </row>
        <row r="476">
          <cell r="A476" t="str">
            <v>5295</v>
          </cell>
          <cell r="B476" t="str">
            <v>CCL5295 Yangjiang 阳江市</v>
          </cell>
          <cell r="C476">
            <v>717.8896229999998</v>
          </cell>
          <cell r="D476">
            <v>683.70440285714267</v>
          </cell>
          <cell r="E476">
            <v>80.799959000000001</v>
          </cell>
          <cell r="F476">
            <v>76.952341904761909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717.8896229999998</v>
          </cell>
          <cell r="P476">
            <v>683.70440285714267</v>
          </cell>
          <cell r="Q476">
            <v>80.799959000000001</v>
          </cell>
          <cell r="R476">
            <v>76.952341904761909</v>
          </cell>
        </row>
        <row r="477">
          <cell r="A477" t="str">
            <v>5251</v>
          </cell>
          <cell r="B477" t="str">
            <v>CCL5251 Huazhou 化州市</v>
          </cell>
          <cell r="C477">
            <v>173.20837</v>
          </cell>
          <cell r="D477">
            <v>164.96035238095237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173.20837</v>
          </cell>
          <cell r="P477">
            <v>164.96035238095237</v>
          </cell>
          <cell r="Q477">
            <v>0</v>
          </cell>
          <cell r="R477">
            <v>0</v>
          </cell>
        </row>
        <row r="478">
          <cell r="A478" t="str">
            <v>5252</v>
          </cell>
          <cell r="B478" t="str">
            <v>CCL5252 Gaozhou 高州市</v>
          </cell>
          <cell r="C478">
            <v>310.53238700000003</v>
          </cell>
          <cell r="D478">
            <v>295.74513047619047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310.53238700000003</v>
          </cell>
          <cell r="P478">
            <v>295.74513047619047</v>
          </cell>
          <cell r="Q478">
            <v>0</v>
          </cell>
          <cell r="R478">
            <v>0</v>
          </cell>
        </row>
        <row r="479">
          <cell r="A479" t="str">
            <v>5253</v>
          </cell>
          <cell r="B479" t="str">
            <v>CCL5253 Xinyi 信宜市</v>
          </cell>
          <cell r="C479">
            <v>88.817827000000008</v>
          </cell>
          <cell r="D479">
            <v>84.588406666666671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88.817827000000008</v>
          </cell>
          <cell r="P479">
            <v>84.588406666666671</v>
          </cell>
          <cell r="Q479">
            <v>0</v>
          </cell>
          <cell r="R479">
            <v>0</v>
          </cell>
        </row>
        <row r="480">
          <cell r="A480" t="str">
            <v>5245</v>
          </cell>
          <cell r="B480" t="str">
            <v>CCL5245 Wuchuan 吴川市</v>
          </cell>
          <cell r="C480">
            <v>113.828851</v>
          </cell>
          <cell r="D480">
            <v>108.40842952380952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113.828851</v>
          </cell>
          <cell r="P480">
            <v>108.40842952380952</v>
          </cell>
          <cell r="Q480">
            <v>0</v>
          </cell>
          <cell r="R480">
            <v>0</v>
          </cell>
        </row>
        <row r="481">
          <cell r="A481" t="str">
            <v>5244</v>
          </cell>
          <cell r="B481" t="str">
            <v>CCL5244 Lianjiang 廉江市</v>
          </cell>
          <cell r="C481">
            <v>161.09351000000001</v>
          </cell>
          <cell r="D481">
            <v>153.42239047619049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161.09351000000001</v>
          </cell>
          <cell r="P481">
            <v>153.42239047619049</v>
          </cell>
          <cell r="Q481">
            <v>0</v>
          </cell>
          <cell r="R481">
            <v>0</v>
          </cell>
        </row>
        <row r="482">
          <cell r="A482" t="str">
            <v>5120</v>
          </cell>
          <cell r="B482" t="str">
            <v>CCL5120 Shaoguan 韶关市</v>
          </cell>
          <cell r="C482">
            <v>1125.117461</v>
          </cell>
          <cell r="D482">
            <v>1071.540439047619</v>
          </cell>
          <cell r="E482">
            <v>77.97189800000001</v>
          </cell>
          <cell r="F482">
            <v>74.258950476190478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1125.117461</v>
          </cell>
          <cell r="P482">
            <v>1071.540439047619</v>
          </cell>
          <cell r="Q482">
            <v>77.97189800000001</v>
          </cell>
          <cell r="R482">
            <v>74.258950476190478</v>
          </cell>
        </row>
        <row r="483">
          <cell r="A483" t="str">
            <v>5210</v>
          </cell>
          <cell r="B483" t="str">
            <v>CCL5210 Chaozhou 潮州市</v>
          </cell>
          <cell r="C483">
            <v>1042.251434</v>
          </cell>
          <cell r="D483">
            <v>992.62041333333332</v>
          </cell>
          <cell r="E483">
            <v>110.627267</v>
          </cell>
          <cell r="F483">
            <v>105.35930190476191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1042.251434</v>
          </cell>
          <cell r="P483">
            <v>992.62041333333332</v>
          </cell>
          <cell r="Q483">
            <v>110.627267</v>
          </cell>
          <cell r="R483">
            <v>105.35930190476191</v>
          </cell>
        </row>
        <row r="484">
          <cell r="A484" t="str">
            <v>5115</v>
          </cell>
          <cell r="B484" t="str">
            <v>CCL5115 Qingyuan 清远市</v>
          </cell>
          <cell r="C484">
            <v>397.29326200000003</v>
          </cell>
          <cell r="D484">
            <v>378.37453523809523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397.29326200000003</v>
          </cell>
          <cell r="P484">
            <v>378.37453523809523</v>
          </cell>
          <cell r="Q484">
            <v>0</v>
          </cell>
          <cell r="R484">
            <v>0</v>
          </cell>
        </row>
        <row r="485">
          <cell r="A485" t="str">
            <v>5140</v>
          </cell>
          <cell r="B485" t="str">
            <v>CCL5140 Meizhou 梅州市</v>
          </cell>
          <cell r="C485">
            <v>1744.7591990000001</v>
          </cell>
          <cell r="D485">
            <v>1661.6754276190477</v>
          </cell>
          <cell r="E485">
            <v>154.81665100000004</v>
          </cell>
          <cell r="F485">
            <v>147.44442952380956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1744.7591990000001</v>
          </cell>
          <cell r="P485">
            <v>1661.6754276190477</v>
          </cell>
          <cell r="Q485">
            <v>154.81665100000004</v>
          </cell>
          <cell r="R485">
            <v>147.44442952380956</v>
          </cell>
        </row>
        <row r="486">
          <cell r="A486" t="str">
            <v>5109</v>
          </cell>
          <cell r="B486" t="str">
            <v>CCL5109 Conghua 从化市</v>
          </cell>
          <cell r="C486">
            <v>748.83743499999991</v>
          </cell>
          <cell r="D486">
            <v>713.17850952380945</v>
          </cell>
          <cell r="E486">
            <v>81.084312000000011</v>
          </cell>
          <cell r="F486">
            <v>77.223154285714287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748.83743499999991</v>
          </cell>
          <cell r="P486">
            <v>713.17850952380945</v>
          </cell>
          <cell r="Q486">
            <v>81.084312000000011</v>
          </cell>
          <cell r="R486">
            <v>77.223154285714287</v>
          </cell>
        </row>
        <row r="487">
          <cell r="A487" t="str">
            <v>5191</v>
          </cell>
          <cell r="B487" t="str">
            <v>CCL5191 Doumen-county 斗门县</v>
          </cell>
          <cell r="C487">
            <v>192.63452599999999</v>
          </cell>
          <cell r="D487">
            <v>183.46145333333331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192.63452599999999</v>
          </cell>
          <cell r="P487">
            <v>183.46145333333331</v>
          </cell>
          <cell r="Q487">
            <v>0</v>
          </cell>
          <cell r="R487">
            <v>0</v>
          </cell>
        </row>
        <row r="488">
          <cell r="A488" t="str">
            <v>5297</v>
          </cell>
          <cell r="B488" t="str">
            <v>CCL5297 Heshan 鹤山市</v>
          </cell>
          <cell r="C488">
            <v>1338.0883000000001</v>
          </cell>
          <cell r="D488">
            <v>1274.3698095238096</v>
          </cell>
          <cell r="E488">
            <v>136.64146099999999</v>
          </cell>
          <cell r="F488">
            <v>130.13472476190475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1338.0883000000001</v>
          </cell>
          <cell r="P488">
            <v>1274.3698095238096</v>
          </cell>
          <cell r="Q488">
            <v>136.64146099999999</v>
          </cell>
          <cell r="R488">
            <v>130.13472476190475</v>
          </cell>
        </row>
        <row r="489">
          <cell r="A489" t="str">
            <v>5283</v>
          </cell>
          <cell r="B489" t="str">
            <v>CCL5283 Shunde 顺德市</v>
          </cell>
          <cell r="C489">
            <v>1670.0701409999999</v>
          </cell>
          <cell r="D489">
            <v>1590.5429914285712</v>
          </cell>
          <cell r="E489">
            <v>218.89610199999998</v>
          </cell>
          <cell r="F489">
            <v>208.47247809523807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1670.0701409999999</v>
          </cell>
          <cell r="P489">
            <v>1590.5429914285712</v>
          </cell>
          <cell r="Q489">
            <v>218.89610199999998</v>
          </cell>
          <cell r="R489">
            <v>208.47247809523807</v>
          </cell>
        </row>
        <row r="490">
          <cell r="A490" t="str">
            <v>5166</v>
          </cell>
          <cell r="B490" t="str">
            <v>CCL5166 Shanwei 汕尾市</v>
          </cell>
          <cell r="C490">
            <v>1320.8529930000002</v>
          </cell>
          <cell r="D490">
            <v>1257.9552314285716</v>
          </cell>
          <cell r="E490">
            <v>97.045394999999999</v>
          </cell>
          <cell r="F490">
            <v>92.424185714285713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48.448857000000004</v>
          </cell>
          <cell r="L490">
            <v>46.141768571428571</v>
          </cell>
          <cell r="M490">
            <v>42.516915000000004</v>
          </cell>
          <cell r="N490">
            <v>40.4923</v>
          </cell>
          <cell r="O490">
            <v>1272.4041360000001</v>
          </cell>
          <cell r="P490">
            <v>1211.8134628571429</v>
          </cell>
          <cell r="Q490">
            <v>54.528480000000002</v>
          </cell>
          <cell r="R490">
            <v>51.931885714285713</v>
          </cell>
        </row>
        <row r="491">
          <cell r="A491" t="str">
            <v>5220</v>
          </cell>
          <cell r="B491" t="str">
            <v>CCL5220 Huiyang 揭阳市</v>
          </cell>
          <cell r="C491">
            <v>1235.331062</v>
          </cell>
          <cell r="D491">
            <v>1176.5057733333333</v>
          </cell>
          <cell r="E491">
            <v>53.62230000000001</v>
          </cell>
          <cell r="F491">
            <v>51.068857142857148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1235.331062</v>
          </cell>
          <cell r="P491">
            <v>1176.5057733333333</v>
          </cell>
          <cell r="Q491">
            <v>53.62230000000001</v>
          </cell>
          <cell r="R491">
            <v>51.068857142857148</v>
          </cell>
        </row>
        <row r="492">
          <cell r="A492" t="str">
            <v>5272</v>
          </cell>
          <cell r="B492" t="str">
            <v>CCL5272 Luoding 罗定市</v>
          </cell>
          <cell r="C492">
            <v>328.38943700000004</v>
          </cell>
          <cell r="D492">
            <v>312.75184476190481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328.38943700000004</v>
          </cell>
          <cell r="P492">
            <v>312.75184476190481</v>
          </cell>
          <cell r="Q492">
            <v>0</v>
          </cell>
          <cell r="R492">
            <v>0</v>
          </cell>
        </row>
        <row r="493">
          <cell r="A493" t="str">
            <v>5293</v>
          </cell>
          <cell r="B493" t="str">
            <v>CCL5293 Kaiping 开平市</v>
          </cell>
          <cell r="C493">
            <v>572.54720200000008</v>
          </cell>
          <cell r="D493">
            <v>545.28304952380961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572.54720200000008</v>
          </cell>
          <cell r="P493">
            <v>545.28304952380961</v>
          </cell>
          <cell r="Q493">
            <v>0</v>
          </cell>
          <cell r="R493">
            <v>0</v>
          </cell>
        </row>
        <row r="494">
          <cell r="A494" t="str">
            <v>5163</v>
          </cell>
          <cell r="B494" t="str">
            <v>CCL5163 Huidong-county 惠东县</v>
          </cell>
          <cell r="C494">
            <v>1269.2807230000001</v>
          </cell>
          <cell r="D494">
            <v>1208.8387838095239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1269.2807230000001</v>
          </cell>
          <cell r="P494">
            <v>1208.8387838095239</v>
          </cell>
          <cell r="Q494">
            <v>0</v>
          </cell>
          <cell r="R494">
            <v>0</v>
          </cell>
        </row>
        <row r="495">
          <cell r="A495" t="str">
            <v>5160</v>
          </cell>
          <cell r="B495" t="str">
            <v>CCL5160 Huizhou 惠州市</v>
          </cell>
          <cell r="C495">
            <v>1896.8305980000002</v>
          </cell>
          <cell r="D495">
            <v>1806.5053314285715</v>
          </cell>
          <cell r="E495">
            <v>235.659775</v>
          </cell>
          <cell r="F495">
            <v>224.43788095238094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1896.8305980000002</v>
          </cell>
          <cell r="P495">
            <v>1806.5053314285715</v>
          </cell>
          <cell r="Q495">
            <v>235.659775</v>
          </cell>
          <cell r="R495">
            <v>224.43788095238094</v>
          </cell>
        </row>
        <row r="496">
          <cell r="A496" t="str">
            <v>5242</v>
          </cell>
          <cell r="B496" t="str">
            <v>CCL5242 Leizhou 雷州市</v>
          </cell>
          <cell r="C496">
            <v>1106.9634619999999</v>
          </cell>
          <cell r="D496">
            <v>1054.2509161904761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1106.9634619999999</v>
          </cell>
          <cell r="P496">
            <v>1054.2509161904761</v>
          </cell>
          <cell r="Q496">
            <v>0</v>
          </cell>
          <cell r="R496">
            <v>0</v>
          </cell>
        </row>
        <row r="497">
          <cell r="A497" t="str">
            <v>5296</v>
          </cell>
          <cell r="B497" t="str">
            <v>CCL5296 Yangchun 阳春市</v>
          </cell>
          <cell r="C497">
            <v>194.01369499999998</v>
          </cell>
          <cell r="D497">
            <v>184.77494761904759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194.01369499999998</v>
          </cell>
          <cell r="P497">
            <v>184.77494761904759</v>
          </cell>
          <cell r="Q497">
            <v>0</v>
          </cell>
          <cell r="R497">
            <v>0</v>
          </cell>
        </row>
        <row r="498">
          <cell r="A498" t="str">
            <v>5158</v>
          </cell>
          <cell r="B498" t="str">
            <v>CCL5158 Chenghai 澄海市</v>
          </cell>
          <cell r="C498">
            <v>1332.089692</v>
          </cell>
          <cell r="D498">
            <v>1268.6568495238096</v>
          </cell>
          <cell r="E498">
            <v>44.325009999999999</v>
          </cell>
          <cell r="F498">
            <v>42.214295238095232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1332.089692</v>
          </cell>
          <cell r="P498">
            <v>1268.6568495238096</v>
          </cell>
          <cell r="Q498">
            <v>44.325009999999999</v>
          </cell>
          <cell r="R498">
            <v>42.214295238095232</v>
          </cell>
        </row>
        <row r="499">
          <cell r="A499" t="str">
            <v>5153</v>
          </cell>
          <cell r="B499" t="str">
            <v>CCL5153 Puning 普宁市</v>
          </cell>
          <cell r="C499">
            <v>592.73568399999999</v>
          </cell>
          <cell r="D499">
            <v>564.51017523809526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592.73568399999999</v>
          </cell>
          <cell r="P499">
            <v>564.51017523809526</v>
          </cell>
          <cell r="Q499">
            <v>0</v>
          </cell>
          <cell r="R499">
            <v>0</v>
          </cell>
        </row>
        <row r="500">
          <cell r="A500" t="str">
            <v>5285</v>
          </cell>
          <cell r="B500" t="str">
            <v>CCL5285 Gaoming 高明市</v>
          </cell>
          <cell r="C500">
            <v>165.779785</v>
          </cell>
          <cell r="D500">
            <v>157.88550952380953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165.779785</v>
          </cell>
          <cell r="P500">
            <v>157.88550952380953</v>
          </cell>
          <cell r="Q500">
            <v>0</v>
          </cell>
          <cell r="R500">
            <v>0</v>
          </cell>
        </row>
        <row r="501">
          <cell r="A501" t="str">
            <v>5170</v>
          </cell>
          <cell r="B501" t="str">
            <v>CCL5170 Heyuan 河源市</v>
          </cell>
          <cell r="C501">
            <v>248.92316899999997</v>
          </cell>
          <cell r="D501">
            <v>237.06968476190474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248.92316899999997</v>
          </cell>
          <cell r="P501">
            <v>237.06968476190474</v>
          </cell>
          <cell r="Q501">
            <v>0</v>
          </cell>
          <cell r="R501">
            <v>0</v>
          </cell>
        </row>
        <row r="502">
          <cell r="A502" t="str">
            <v>5134</v>
          </cell>
          <cell r="B502" t="str">
            <v>CCL5134 Lianzhou 连州市</v>
          </cell>
          <cell r="C502">
            <v>573.18003800000008</v>
          </cell>
          <cell r="D502">
            <v>545.88575047619054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573.18003800000008</v>
          </cell>
          <cell r="P502">
            <v>545.88575047619054</v>
          </cell>
          <cell r="Q502">
            <v>0</v>
          </cell>
          <cell r="R502">
            <v>0</v>
          </cell>
        </row>
        <row r="503">
          <cell r="A503" t="str">
            <v>5130</v>
          </cell>
          <cell r="B503" t="str">
            <v>CCL5130 Yingde 英德市</v>
          </cell>
          <cell r="C503">
            <v>299.36134299999998</v>
          </cell>
          <cell r="D503">
            <v>285.10604095238091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299.36134299999998</v>
          </cell>
          <cell r="P503">
            <v>285.10604095238091</v>
          </cell>
          <cell r="Q503">
            <v>0</v>
          </cell>
          <cell r="R503">
            <v>0</v>
          </cell>
        </row>
        <row r="504">
          <cell r="A504" t="str">
            <v>5141</v>
          </cell>
          <cell r="B504" t="str">
            <v>CCL5141 Jiaoling-county 蕉岭县</v>
          </cell>
          <cell r="C504">
            <v>48.114477999999998</v>
          </cell>
          <cell r="D504">
            <v>45.82331238095238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48.114477999999998</v>
          </cell>
          <cell r="P504">
            <v>45.82331238095238</v>
          </cell>
          <cell r="Q504">
            <v>0</v>
          </cell>
          <cell r="R504">
            <v>0</v>
          </cell>
        </row>
        <row r="505">
          <cell r="A505" t="str">
            <v>5145</v>
          </cell>
          <cell r="B505" t="str">
            <v>CCL5145 Xingning 兴宁市</v>
          </cell>
          <cell r="C505">
            <v>485.11040099999997</v>
          </cell>
          <cell r="D505">
            <v>462.00990571428565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485.11040099999997</v>
          </cell>
          <cell r="P505">
            <v>462.00990571428565</v>
          </cell>
          <cell r="Q505">
            <v>0</v>
          </cell>
          <cell r="R505">
            <v>0</v>
          </cell>
        </row>
        <row r="506">
          <cell r="A506" t="str">
            <v>5466</v>
          </cell>
          <cell r="B506" t="str">
            <v>CCL5466 Lipu-county 荔浦县</v>
          </cell>
          <cell r="C506">
            <v>251.078709</v>
          </cell>
          <cell r="D506">
            <v>239.12258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251.078709</v>
          </cell>
          <cell r="P506">
            <v>239.12258</v>
          </cell>
          <cell r="Q506">
            <v>0</v>
          </cell>
          <cell r="R506">
            <v>0</v>
          </cell>
        </row>
        <row r="507">
          <cell r="A507" t="str">
            <v>5415</v>
          </cell>
          <cell r="B507" t="str">
            <v>CCL5415 Quanzhou-county 全州县</v>
          </cell>
          <cell r="C507">
            <v>413.26688999999999</v>
          </cell>
          <cell r="D507">
            <v>393.58751428571424</v>
          </cell>
          <cell r="E507">
            <v>8.9767919999999997</v>
          </cell>
          <cell r="F507">
            <v>8.5493257142857129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413.26688999999999</v>
          </cell>
          <cell r="P507">
            <v>393.58751428571424</v>
          </cell>
          <cell r="Q507">
            <v>8.9767919999999997</v>
          </cell>
          <cell r="R507">
            <v>8.5493257142857129</v>
          </cell>
        </row>
        <row r="508">
          <cell r="A508" t="str">
            <v>5370</v>
          </cell>
          <cell r="B508" t="str">
            <v>CCL5370 Yulin 玉林市</v>
          </cell>
          <cell r="C508">
            <v>2079.810446</v>
          </cell>
          <cell r="D508">
            <v>1980.7718533333332</v>
          </cell>
          <cell r="E508">
            <v>94.488478999999998</v>
          </cell>
          <cell r="F508">
            <v>89.989027619047619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2079.810446</v>
          </cell>
          <cell r="P508">
            <v>1980.7718533333332</v>
          </cell>
          <cell r="Q508">
            <v>94.488478999999998</v>
          </cell>
          <cell r="R508">
            <v>89.989027619047619</v>
          </cell>
        </row>
        <row r="509">
          <cell r="A509" t="str">
            <v>5430</v>
          </cell>
          <cell r="B509" t="str">
            <v>CCL5430 Wuzhou 梧州市</v>
          </cell>
          <cell r="C509">
            <v>1573.2807250000003</v>
          </cell>
          <cell r="D509">
            <v>1498.3625952380955</v>
          </cell>
          <cell r="E509">
            <v>110.49082300000001</v>
          </cell>
          <cell r="F509">
            <v>105.22935523809524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1573.2807250000003</v>
          </cell>
          <cell r="P509">
            <v>1498.3625952380955</v>
          </cell>
          <cell r="Q509">
            <v>110.49082300000001</v>
          </cell>
          <cell r="R509">
            <v>105.22935523809524</v>
          </cell>
        </row>
        <row r="510">
          <cell r="A510" t="str">
            <v>5360</v>
          </cell>
          <cell r="B510" t="str">
            <v>CCL5360 Beihai 北海市</v>
          </cell>
          <cell r="C510">
            <v>667.22610499999996</v>
          </cell>
          <cell r="D510">
            <v>635.45343333333324</v>
          </cell>
          <cell r="E510">
            <v>33.383817999999998</v>
          </cell>
          <cell r="F510">
            <v>31.794112380952377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667.22610499999996</v>
          </cell>
          <cell r="P510">
            <v>635.45343333333324</v>
          </cell>
          <cell r="Q510">
            <v>33.383817999999998</v>
          </cell>
          <cell r="R510">
            <v>31.794112380952377</v>
          </cell>
        </row>
        <row r="511">
          <cell r="A511" t="str">
            <v>5330</v>
          </cell>
          <cell r="B511" t="str">
            <v>CCL5330 Baise 百色市</v>
          </cell>
          <cell r="C511">
            <v>683.47028400000011</v>
          </cell>
          <cell r="D511">
            <v>650.92408000000012</v>
          </cell>
          <cell r="E511">
            <v>101.004622</v>
          </cell>
          <cell r="F511">
            <v>96.194878095238096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683.47028400000011</v>
          </cell>
          <cell r="P511">
            <v>650.92408000000012</v>
          </cell>
          <cell r="Q511">
            <v>101.004622</v>
          </cell>
          <cell r="R511">
            <v>96.194878095238096</v>
          </cell>
        </row>
        <row r="512">
          <cell r="A512" t="str">
            <v>5470</v>
          </cell>
          <cell r="B512" t="str">
            <v>CCL5470 Hechi 河池市</v>
          </cell>
          <cell r="C512">
            <v>1219.9470170000002</v>
          </cell>
          <cell r="D512">
            <v>1161.854301904762</v>
          </cell>
          <cell r="E512">
            <v>121.728587</v>
          </cell>
          <cell r="F512">
            <v>115.93198761904762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1219.9470170000002</v>
          </cell>
          <cell r="P512">
            <v>1161.854301904762</v>
          </cell>
          <cell r="Q512">
            <v>121.728587</v>
          </cell>
          <cell r="R512">
            <v>115.93198761904762</v>
          </cell>
        </row>
        <row r="513">
          <cell r="A513" t="str">
            <v>5428</v>
          </cell>
          <cell r="B513" t="str">
            <v>CCL5428 Hezhou 贺州市</v>
          </cell>
          <cell r="C513">
            <v>172.22695099999999</v>
          </cell>
          <cell r="D513">
            <v>164.0256676190476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172.22695099999999</v>
          </cell>
          <cell r="P513">
            <v>164.0256676190476</v>
          </cell>
          <cell r="Q513">
            <v>0</v>
          </cell>
          <cell r="R513">
            <v>0</v>
          </cell>
        </row>
        <row r="514">
          <cell r="A514" t="str">
            <v>5371</v>
          </cell>
          <cell r="B514" t="str">
            <v>CCL5371 Guigang 贵港市</v>
          </cell>
          <cell r="C514">
            <v>796.043229</v>
          </cell>
          <cell r="D514">
            <v>758.13640857142855</v>
          </cell>
          <cell r="E514">
            <v>87.351162000000002</v>
          </cell>
          <cell r="F514">
            <v>83.191582857142862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796.043229</v>
          </cell>
          <cell r="P514">
            <v>758.13640857142855</v>
          </cell>
          <cell r="Q514">
            <v>87.351162000000002</v>
          </cell>
          <cell r="R514">
            <v>83.191582857142862</v>
          </cell>
        </row>
        <row r="515">
          <cell r="A515" t="str">
            <v>5372</v>
          </cell>
          <cell r="B515" t="str">
            <v>CCL5372 Guiping 桂平市</v>
          </cell>
          <cell r="C515">
            <v>590.83625200000006</v>
          </cell>
          <cell r="D515">
            <v>562.70119238095242</v>
          </cell>
          <cell r="E515">
            <v>20.260900999999997</v>
          </cell>
          <cell r="F515">
            <v>19.296096190476188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590.83625200000006</v>
          </cell>
          <cell r="P515">
            <v>562.70119238095242</v>
          </cell>
          <cell r="Q515">
            <v>20.260900999999997</v>
          </cell>
          <cell r="R515">
            <v>19.296096190476188</v>
          </cell>
        </row>
        <row r="516">
          <cell r="A516" t="str">
            <v>5375</v>
          </cell>
          <cell r="B516" t="str">
            <v>CCL5375 Rong-county 容县</v>
          </cell>
          <cell r="C516">
            <v>503.72245099999998</v>
          </cell>
          <cell r="D516">
            <v>479.7356676190476</v>
          </cell>
          <cell r="E516">
            <v>31.306149999999999</v>
          </cell>
          <cell r="F516">
            <v>29.815380952380949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503.72245099999998</v>
          </cell>
          <cell r="P516">
            <v>479.7356676190476</v>
          </cell>
          <cell r="Q516">
            <v>31.306149999999999</v>
          </cell>
          <cell r="R516">
            <v>29.815380952380949</v>
          </cell>
        </row>
        <row r="517">
          <cell r="A517" t="str">
            <v>5304</v>
          </cell>
          <cell r="B517" t="str">
            <v>CCL5304 Binyang-county 宾阳县</v>
          </cell>
          <cell r="C517">
            <v>736.66065300000002</v>
          </cell>
          <cell r="D517">
            <v>701.58157428571428</v>
          </cell>
          <cell r="E517">
            <v>75.856278000000003</v>
          </cell>
          <cell r="F517">
            <v>72.244074285714291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736.66065300000002</v>
          </cell>
          <cell r="P517">
            <v>701.58157428571428</v>
          </cell>
          <cell r="Q517">
            <v>75.856278000000003</v>
          </cell>
          <cell r="R517">
            <v>72.244074285714291</v>
          </cell>
        </row>
        <row r="518">
          <cell r="A518" t="str">
            <v>5325</v>
          </cell>
          <cell r="B518" t="str">
            <v>CCL5325 Ningmin-county 宁明县</v>
          </cell>
          <cell r="C518">
            <v>42.879177999999996</v>
          </cell>
          <cell r="D518">
            <v>40.837312380952376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42.879177999999996</v>
          </cell>
          <cell r="P518">
            <v>40.837312380952376</v>
          </cell>
          <cell r="Q518">
            <v>0</v>
          </cell>
          <cell r="R518">
            <v>0</v>
          </cell>
        </row>
        <row r="519">
          <cell r="A519" t="str">
            <v>5354</v>
          </cell>
          <cell r="B519" t="str">
            <v>CCL5354 Lingshan-county 灵山县</v>
          </cell>
          <cell r="C519">
            <v>132.96893800000001</v>
          </cell>
          <cell r="D519">
            <v>126.63708380952382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132.96893800000001</v>
          </cell>
          <cell r="P519">
            <v>126.63708380952382</v>
          </cell>
          <cell r="Q519">
            <v>0</v>
          </cell>
          <cell r="R519">
            <v>0</v>
          </cell>
        </row>
        <row r="520">
          <cell r="A520" t="str">
            <v>5350</v>
          </cell>
          <cell r="B520" t="str">
            <v>CCL5350 Qinzhou 钦州市</v>
          </cell>
          <cell r="C520">
            <v>167.147797</v>
          </cell>
          <cell r="D520">
            <v>159.18837809523808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167.147797</v>
          </cell>
          <cell r="P520">
            <v>159.18837809523808</v>
          </cell>
          <cell r="Q520">
            <v>0</v>
          </cell>
          <cell r="R520">
            <v>0</v>
          </cell>
        </row>
        <row r="521">
          <cell r="A521" t="str">
            <v>3417</v>
          </cell>
          <cell r="B521" t="str">
            <v>CCL3417 Longnan-county 龙南县</v>
          </cell>
          <cell r="C521">
            <v>143.72506300000001</v>
          </cell>
          <cell r="D521">
            <v>136.88101238095237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143.72506300000001</v>
          </cell>
          <cell r="P521">
            <v>136.88101238095237</v>
          </cell>
          <cell r="Q521">
            <v>0</v>
          </cell>
          <cell r="R521">
            <v>0</v>
          </cell>
        </row>
        <row r="522">
          <cell r="A522" t="str">
            <v>3324</v>
          </cell>
          <cell r="B522" t="str">
            <v>CCL3324 Xiushui-county 修水县</v>
          </cell>
          <cell r="C522">
            <v>714.70398599999987</v>
          </cell>
          <cell r="D522">
            <v>680.67046285714275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714.70398599999987</v>
          </cell>
          <cell r="P522">
            <v>680.67046285714275</v>
          </cell>
          <cell r="Q522">
            <v>0</v>
          </cell>
          <cell r="R522">
            <v>0</v>
          </cell>
        </row>
        <row r="523">
          <cell r="A523" t="str">
            <v>3322</v>
          </cell>
          <cell r="B523" t="str">
            <v>CCL3322 Ruichang 瑞昌市</v>
          </cell>
          <cell r="C523">
            <v>349.68354199999993</v>
          </cell>
          <cell r="D523">
            <v>333.0319447619047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349.68354199999993</v>
          </cell>
          <cell r="P523">
            <v>333.0319447619047</v>
          </cell>
          <cell r="Q523">
            <v>0</v>
          </cell>
          <cell r="R523">
            <v>0</v>
          </cell>
        </row>
        <row r="524">
          <cell r="A524" t="str">
            <v>3380</v>
          </cell>
          <cell r="B524" t="str">
            <v>CCL3380 Xinyu 新余市</v>
          </cell>
          <cell r="C524">
            <v>1486.9121049999999</v>
          </cell>
          <cell r="D524">
            <v>1416.1067666666665</v>
          </cell>
          <cell r="E524">
            <v>36.14228</v>
          </cell>
          <cell r="F524">
            <v>34.421219047619047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1486.9121049999999</v>
          </cell>
          <cell r="P524">
            <v>1416.1067666666665</v>
          </cell>
          <cell r="Q524">
            <v>36.14228</v>
          </cell>
          <cell r="R524">
            <v>34.421219047619047</v>
          </cell>
        </row>
        <row r="525">
          <cell r="A525" t="str">
            <v>3440</v>
          </cell>
          <cell r="B525" t="str">
            <v>CCL3440 Fuzhou 临川市</v>
          </cell>
          <cell r="C525">
            <v>2024.4549139999999</v>
          </cell>
          <cell r="D525">
            <v>1928.0522990476188</v>
          </cell>
          <cell r="E525">
            <v>69.777753000000004</v>
          </cell>
          <cell r="F525">
            <v>66.455002857142858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2024.4549139999999</v>
          </cell>
          <cell r="P525">
            <v>1928.0522990476188</v>
          </cell>
          <cell r="Q525">
            <v>69.777753000000004</v>
          </cell>
          <cell r="R525">
            <v>66.455002857142858</v>
          </cell>
        </row>
        <row r="526">
          <cell r="A526" t="str">
            <v>3430</v>
          </cell>
          <cell r="B526" t="str">
            <v>CCL3430 Jian 吉安市</v>
          </cell>
          <cell r="C526">
            <v>1513.1083720000001</v>
          </cell>
          <cell r="D526">
            <v>1441.0555923809525</v>
          </cell>
          <cell r="E526">
            <v>104.972857</v>
          </cell>
          <cell r="F526">
            <v>99.97414952380953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1513.1083720000001</v>
          </cell>
          <cell r="P526">
            <v>1441.0555923809525</v>
          </cell>
          <cell r="Q526">
            <v>104.972857</v>
          </cell>
          <cell r="R526">
            <v>99.97414952380953</v>
          </cell>
        </row>
        <row r="527">
          <cell r="A527" t="str">
            <v>3360</v>
          </cell>
          <cell r="B527" t="str">
            <v>CCL3360 Yichun 宜春市</v>
          </cell>
          <cell r="C527">
            <v>238.94899499999997</v>
          </cell>
          <cell r="D527">
            <v>227.57047142857138</v>
          </cell>
          <cell r="E527">
            <v>44.849789999999999</v>
          </cell>
          <cell r="F527">
            <v>42.714085714285709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238.94899499999997</v>
          </cell>
          <cell r="P527">
            <v>227.57047142857138</v>
          </cell>
          <cell r="Q527">
            <v>44.849789999999999</v>
          </cell>
          <cell r="R527">
            <v>42.714085714285709</v>
          </cell>
        </row>
        <row r="528">
          <cell r="A528" t="str">
            <v>3354</v>
          </cell>
          <cell r="B528" t="str">
            <v>CCL3354 Guixi 贵溪市</v>
          </cell>
          <cell r="C528">
            <v>368.49473799999998</v>
          </cell>
          <cell r="D528">
            <v>350.94736952380947</v>
          </cell>
          <cell r="E528">
            <v>-19.824962999999997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368.49473799999998</v>
          </cell>
          <cell r="P528">
            <v>350.94736952380947</v>
          </cell>
          <cell r="Q528">
            <v>-19.824962999999997</v>
          </cell>
          <cell r="R528">
            <v>0</v>
          </cell>
        </row>
        <row r="529">
          <cell r="A529" t="str">
            <v>3308</v>
          </cell>
          <cell r="B529" t="str">
            <v>CCL3308 Gaoan 高安市</v>
          </cell>
          <cell r="C529">
            <v>51.494149</v>
          </cell>
          <cell r="D529">
            <v>49.042046666666664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51.494149</v>
          </cell>
          <cell r="P529">
            <v>49.042046666666664</v>
          </cell>
          <cell r="Q529">
            <v>0</v>
          </cell>
          <cell r="R529">
            <v>0</v>
          </cell>
        </row>
        <row r="530">
          <cell r="A530" t="str">
            <v>3425</v>
          </cell>
          <cell r="B530" t="str">
            <v>CCL3425 Ruijin 瑞金市</v>
          </cell>
          <cell r="C530">
            <v>1152.9811199999999</v>
          </cell>
          <cell r="D530">
            <v>1098.077257142857</v>
          </cell>
          <cell r="E530">
            <v>67.227640000000008</v>
          </cell>
          <cell r="F530">
            <v>64.026323809523817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1152.9811199999999</v>
          </cell>
          <cell r="P530">
            <v>1098.077257142857</v>
          </cell>
          <cell r="Q530">
            <v>67.227640000000008</v>
          </cell>
          <cell r="R530">
            <v>64.026323809523817</v>
          </cell>
        </row>
        <row r="531">
          <cell r="A531" t="str">
            <v>3312</v>
          </cell>
          <cell r="B531" t="str">
            <v>CCL3312 Zhangshu 樟树市</v>
          </cell>
          <cell r="C531">
            <v>933.50771699999996</v>
          </cell>
          <cell r="D531">
            <v>889.0549685714285</v>
          </cell>
          <cell r="E531">
            <v>67.378099999999989</v>
          </cell>
          <cell r="F531">
            <v>64.169619047619037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933.50771699999996</v>
          </cell>
          <cell r="P531">
            <v>889.0549685714285</v>
          </cell>
          <cell r="Q531">
            <v>67.378099999999989</v>
          </cell>
          <cell r="R531">
            <v>64.169619047619037</v>
          </cell>
        </row>
        <row r="532">
          <cell r="A532" t="str">
            <v>3333</v>
          </cell>
          <cell r="B532" t="str">
            <v>CCL3333 Leping 乐平市</v>
          </cell>
          <cell r="C532">
            <v>593.76231300000006</v>
          </cell>
          <cell r="D532">
            <v>565.48791714285721</v>
          </cell>
          <cell r="E532">
            <v>-4.7384799999999991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593.76231300000006</v>
          </cell>
          <cell r="P532">
            <v>565.48791714285721</v>
          </cell>
          <cell r="Q532">
            <v>-4.7384799999999991</v>
          </cell>
          <cell r="R532">
            <v>0</v>
          </cell>
        </row>
        <row r="533">
          <cell r="A533" t="str">
            <v>3350</v>
          </cell>
          <cell r="B533" t="str">
            <v>CCL3350 Yingtan 鹰潭市</v>
          </cell>
          <cell r="C533">
            <v>232.91919300000004</v>
          </cell>
          <cell r="D533">
            <v>221.82780285714287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232.91919300000004</v>
          </cell>
          <cell r="P533">
            <v>221.82780285714287</v>
          </cell>
          <cell r="Q533">
            <v>0</v>
          </cell>
          <cell r="R533">
            <v>0</v>
          </cell>
        </row>
        <row r="534">
          <cell r="A534" t="str">
            <v>3432</v>
          </cell>
          <cell r="B534" t="str">
            <v>CCL3432 Anfu-county 安福县</v>
          </cell>
          <cell r="C534">
            <v>408.16213400000004</v>
          </cell>
          <cell r="D534">
            <v>388.72584190476192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408.16213400000004</v>
          </cell>
          <cell r="P534">
            <v>388.72584190476192</v>
          </cell>
          <cell r="Q534">
            <v>0</v>
          </cell>
          <cell r="R534">
            <v>0</v>
          </cell>
        </row>
        <row r="535">
          <cell r="A535" t="str">
            <v>3447</v>
          </cell>
          <cell r="B535" t="str">
            <v>CCL3447 Nanchen-county 南城县</v>
          </cell>
          <cell r="C535">
            <v>215.59740900000003</v>
          </cell>
          <cell r="D535">
            <v>205.33086571428572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215.59740900000003</v>
          </cell>
          <cell r="P535">
            <v>205.33086571428572</v>
          </cell>
          <cell r="Q535">
            <v>0</v>
          </cell>
          <cell r="R535">
            <v>0</v>
          </cell>
        </row>
        <row r="536">
          <cell r="A536" t="str">
            <v>3428</v>
          </cell>
          <cell r="B536" t="str">
            <v>CCL3428 Ningdu-county 宁都县</v>
          </cell>
          <cell r="C536">
            <v>14.789388000000001</v>
          </cell>
          <cell r="D536">
            <v>14.085131428571428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14.789388000000001</v>
          </cell>
          <cell r="P536">
            <v>14.085131428571428</v>
          </cell>
          <cell r="Q536">
            <v>0</v>
          </cell>
          <cell r="R536">
            <v>0</v>
          </cell>
        </row>
        <row r="537">
          <cell r="A537" t="str">
            <v>3311</v>
          </cell>
          <cell r="B537" t="str">
            <v>CCL3311 Fengcheng 丰城市</v>
          </cell>
          <cell r="C537">
            <v>332.81978200000003</v>
          </cell>
          <cell r="D537">
            <v>316.97122095238097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332.81978200000003</v>
          </cell>
          <cell r="P537">
            <v>316.97122095238097</v>
          </cell>
          <cell r="Q537">
            <v>0</v>
          </cell>
          <cell r="R537">
            <v>0</v>
          </cell>
        </row>
        <row r="538">
          <cell r="A538" t="str">
            <v>6101</v>
          </cell>
          <cell r="B538" t="str">
            <v>CCL6101 Longquanyi 龙泉绎区</v>
          </cell>
          <cell r="C538">
            <v>796.07558300000005</v>
          </cell>
          <cell r="D538">
            <v>758.16722190476196</v>
          </cell>
          <cell r="E538">
            <v>96.784435999999999</v>
          </cell>
          <cell r="F538">
            <v>92.175653333333329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796.07558300000005</v>
          </cell>
          <cell r="P538">
            <v>758.16722190476196</v>
          </cell>
          <cell r="Q538">
            <v>96.784435999999999</v>
          </cell>
          <cell r="R538">
            <v>92.175653333333329</v>
          </cell>
        </row>
        <row r="539">
          <cell r="A539" t="str">
            <v>4022</v>
          </cell>
          <cell r="B539" t="str">
            <v>CCL4022 Chongqing-jiangjin 江津市</v>
          </cell>
          <cell r="C539">
            <v>679.48384199999998</v>
          </cell>
          <cell r="D539">
            <v>647.12746857142849</v>
          </cell>
          <cell r="E539">
            <v>-1.9146239999999997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679.48384199999998</v>
          </cell>
          <cell r="P539">
            <v>647.12746857142849</v>
          </cell>
          <cell r="Q539">
            <v>-1.9146239999999997</v>
          </cell>
          <cell r="R539">
            <v>0</v>
          </cell>
        </row>
        <row r="540">
          <cell r="A540" t="str">
            <v>4021</v>
          </cell>
          <cell r="B540" t="str">
            <v>CCL4021 Chongqing-yongchuan 永川市</v>
          </cell>
          <cell r="C540">
            <v>1353.6746319999997</v>
          </cell>
          <cell r="D540">
            <v>1289.213935238095</v>
          </cell>
          <cell r="E540">
            <v>36.734195</v>
          </cell>
          <cell r="F540">
            <v>34.984947619047617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1353.6746319999997</v>
          </cell>
          <cell r="P540">
            <v>1289.213935238095</v>
          </cell>
          <cell r="Q540">
            <v>36.734195</v>
          </cell>
          <cell r="R540">
            <v>34.984947619047617</v>
          </cell>
        </row>
        <row r="541">
          <cell r="A541" t="str">
            <v>4023</v>
          </cell>
          <cell r="B541" t="str">
            <v>CCL4023 Chongqing-Dazu 大足县</v>
          </cell>
          <cell r="C541">
            <v>526.79373099999998</v>
          </cell>
          <cell r="D541">
            <v>501.70831523809522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526.79373099999998</v>
          </cell>
          <cell r="P541">
            <v>501.70831523809522</v>
          </cell>
          <cell r="Q541">
            <v>0</v>
          </cell>
          <cell r="R541">
            <v>0</v>
          </cell>
        </row>
        <row r="542">
          <cell r="A542" t="str">
            <v>6421</v>
          </cell>
          <cell r="B542" t="str">
            <v>CCL6421 Longchang-county 隆昌县</v>
          </cell>
          <cell r="C542">
            <v>1646.2155680000001</v>
          </cell>
          <cell r="D542">
            <v>1567.8243504761904</v>
          </cell>
          <cell r="E542">
            <v>76.667207999999988</v>
          </cell>
          <cell r="F542">
            <v>73.01638857142855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1646.2155680000001</v>
          </cell>
          <cell r="P542">
            <v>1567.8243504761904</v>
          </cell>
          <cell r="Q542">
            <v>76.667207999999988</v>
          </cell>
          <cell r="R542">
            <v>73.01638857142855</v>
          </cell>
        </row>
        <row r="543">
          <cell r="A543" t="str">
            <v>6180</v>
          </cell>
          <cell r="B543" t="str">
            <v>CCL6180 Deyang 德阳市</v>
          </cell>
          <cell r="C543">
            <v>9559.4349710000006</v>
          </cell>
          <cell r="D543">
            <v>9104.2237819047623</v>
          </cell>
          <cell r="E543">
            <v>672.7974200000001</v>
          </cell>
          <cell r="F543">
            <v>640.75944761904771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9559.4349710000006</v>
          </cell>
          <cell r="P543">
            <v>9104.2237819047623</v>
          </cell>
          <cell r="Q543">
            <v>672.7974200000001</v>
          </cell>
          <cell r="R543">
            <v>640.75944761904771</v>
          </cell>
        </row>
        <row r="544">
          <cell r="A544" t="str">
            <v>6182</v>
          </cell>
          <cell r="B544" t="str">
            <v>CCL6182 Mianzhu 绵竹市</v>
          </cell>
          <cell r="C544">
            <v>522.23191099999997</v>
          </cell>
          <cell r="D544">
            <v>497.36372476190473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522.23191099999997</v>
          </cell>
          <cell r="P544">
            <v>497.36372476190473</v>
          </cell>
          <cell r="Q544">
            <v>0</v>
          </cell>
          <cell r="R544">
            <v>0</v>
          </cell>
        </row>
        <row r="545">
          <cell r="A545" t="str">
            <v>6184</v>
          </cell>
          <cell r="B545" t="str">
            <v>CCL6184 Shifang 什邡市</v>
          </cell>
          <cell r="C545">
            <v>1205.2969150000001</v>
          </cell>
          <cell r="D545">
            <v>1147.9018238095239</v>
          </cell>
          <cell r="E545">
            <v>66.51925</v>
          </cell>
          <cell r="F545">
            <v>63.351666666666667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1205.2969150000001</v>
          </cell>
          <cell r="P545">
            <v>1147.9018238095239</v>
          </cell>
          <cell r="Q545">
            <v>66.51925</v>
          </cell>
          <cell r="R545">
            <v>63.351666666666667</v>
          </cell>
        </row>
        <row r="546">
          <cell r="A546" t="str">
            <v>6350</v>
          </cell>
          <cell r="B546" t="str">
            <v>CCL6350 Chongqing-dazhou 达州市</v>
          </cell>
          <cell r="C546">
            <v>2485.3460609999997</v>
          </cell>
          <cell r="D546">
            <v>2366.9962485714282</v>
          </cell>
          <cell r="E546">
            <v>202.50789</v>
          </cell>
          <cell r="F546">
            <v>192.86465714285714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2485.3460609999997</v>
          </cell>
          <cell r="P546">
            <v>2366.9962485714282</v>
          </cell>
          <cell r="Q546">
            <v>202.50789</v>
          </cell>
          <cell r="R546">
            <v>192.86465714285714</v>
          </cell>
        </row>
        <row r="547">
          <cell r="A547" t="str">
            <v>6374</v>
          </cell>
          <cell r="B547" t="str">
            <v>CCL6374 Liangzhong 阆中市</v>
          </cell>
          <cell r="C547">
            <v>203.86233199999998</v>
          </cell>
          <cell r="D547">
            <v>194.15460190476188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203.86233199999998</v>
          </cell>
          <cell r="P547">
            <v>194.15460190476188</v>
          </cell>
          <cell r="Q547">
            <v>0</v>
          </cell>
          <cell r="R547">
            <v>0</v>
          </cell>
        </row>
        <row r="548">
          <cell r="A548" t="str">
            <v>6290</v>
          </cell>
          <cell r="B548" t="str">
            <v>CCL6290 Suining 遂宁市</v>
          </cell>
          <cell r="C548">
            <v>2113.5927350000002</v>
          </cell>
          <cell r="D548">
            <v>2012.9454619047619</v>
          </cell>
          <cell r="E548">
            <v>55.599909999999994</v>
          </cell>
          <cell r="F548">
            <v>52.952295238095232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2113.5927350000002</v>
          </cell>
          <cell r="P548">
            <v>2012.9454619047619</v>
          </cell>
          <cell r="Q548">
            <v>55.599909999999994</v>
          </cell>
          <cell r="R548">
            <v>52.952295238095232</v>
          </cell>
        </row>
        <row r="549">
          <cell r="A549" t="str">
            <v>6292</v>
          </cell>
          <cell r="B549" t="str">
            <v>CCL6292 Shehong-county 射洪县</v>
          </cell>
          <cell r="C549">
            <v>835.50122799999986</v>
          </cell>
          <cell r="D549">
            <v>795.71545523809505</v>
          </cell>
          <cell r="E549">
            <v>56.908220999999998</v>
          </cell>
          <cell r="F549">
            <v>54.198305714285709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835.50122799999986</v>
          </cell>
          <cell r="P549">
            <v>795.71545523809505</v>
          </cell>
          <cell r="Q549">
            <v>56.908220999999998</v>
          </cell>
          <cell r="R549">
            <v>54.198305714285709</v>
          </cell>
        </row>
        <row r="550">
          <cell r="A550" t="str">
            <v>6114</v>
          </cell>
          <cell r="B550" t="str">
            <v>CCL6114 Xinjin-county 新津县</v>
          </cell>
          <cell r="C550">
            <v>2107.0926330000002</v>
          </cell>
          <cell r="D550">
            <v>2006.7548885714286</v>
          </cell>
          <cell r="E550">
            <v>144.06782000000001</v>
          </cell>
          <cell r="F550">
            <v>137.20744761904763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2107.0926330000002</v>
          </cell>
          <cell r="P550">
            <v>2006.7548885714286</v>
          </cell>
          <cell r="Q550">
            <v>144.06782000000001</v>
          </cell>
          <cell r="R550">
            <v>137.20744761904763</v>
          </cell>
        </row>
        <row r="551">
          <cell r="A551" t="str">
            <v>6118</v>
          </cell>
          <cell r="B551" t="str">
            <v>CCL6118 Dujiangyan 都江堰市</v>
          </cell>
          <cell r="C551">
            <v>2394.4318990000002</v>
          </cell>
          <cell r="D551">
            <v>2280.4113323809524</v>
          </cell>
          <cell r="E551">
            <v>68.528954999999996</v>
          </cell>
          <cell r="F551">
            <v>65.265671428571423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2394.4318990000002</v>
          </cell>
          <cell r="P551">
            <v>2280.4113323809524</v>
          </cell>
          <cell r="Q551">
            <v>68.528954999999996</v>
          </cell>
          <cell r="R551">
            <v>65.265671428571423</v>
          </cell>
        </row>
        <row r="552">
          <cell r="A552" t="str">
            <v>4080</v>
          </cell>
          <cell r="B552" t="str">
            <v>CCL4080 Chongqing-fuling 涪陵区</v>
          </cell>
          <cell r="C552">
            <v>1196.073202</v>
          </cell>
          <cell r="D552">
            <v>1139.1173352380952</v>
          </cell>
          <cell r="E552">
            <v>74.173374999999993</v>
          </cell>
          <cell r="F552">
            <v>70.641309523809511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1196.073202</v>
          </cell>
          <cell r="P552">
            <v>1139.1173352380952</v>
          </cell>
          <cell r="Q552">
            <v>74.173374999999993</v>
          </cell>
          <cell r="R552">
            <v>70.641309523809511</v>
          </cell>
        </row>
        <row r="553">
          <cell r="A553" t="str">
            <v>6430</v>
          </cell>
          <cell r="B553" t="str">
            <v>CCL6430 Zigong 自贡市</v>
          </cell>
          <cell r="C553">
            <v>2220.5968799999996</v>
          </cell>
          <cell r="D553">
            <v>2114.8541714285711</v>
          </cell>
          <cell r="E553">
            <v>51.411690000000007</v>
          </cell>
          <cell r="F553">
            <v>48.96351428571429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2220.5968799999996</v>
          </cell>
          <cell r="P553">
            <v>2114.8541714285711</v>
          </cell>
          <cell r="Q553">
            <v>51.411690000000007</v>
          </cell>
          <cell r="R553">
            <v>48.96351428571429</v>
          </cell>
        </row>
        <row r="554">
          <cell r="A554" t="str">
            <v>6200</v>
          </cell>
          <cell r="B554" t="str">
            <v>CCL6200 Meishan-county 眉山县</v>
          </cell>
          <cell r="C554">
            <v>880.27337599999998</v>
          </cell>
          <cell r="D554">
            <v>838.35559619047615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880.27337599999998</v>
          </cell>
          <cell r="P554">
            <v>838.35559619047615</v>
          </cell>
          <cell r="Q554">
            <v>0</v>
          </cell>
          <cell r="R554">
            <v>0</v>
          </cell>
        </row>
        <row r="555">
          <cell r="A555" t="str">
            <v>6203</v>
          </cell>
          <cell r="B555" t="str">
            <v>CCL6203 Hongya-county 洪雅县</v>
          </cell>
          <cell r="C555">
            <v>426.34569500000003</v>
          </cell>
          <cell r="D555">
            <v>406.04351904761904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426.34569500000003</v>
          </cell>
          <cell r="P555">
            <v>406.04351904761904</v>
          </cell>
          <cell r="Q555">
            <v>0</v>
          </cell>
          <cell r="R555">
            <v>0</v>
          </cell>
        </row>
        <row r="556">
          <cell r="A556" t="str">
            <v>6250</v>
          </cell>
          <cell r="B556" t="str">
            <v>CCL6250 Yaan 雅安市</v>
          </cell>
          <cell r="C556">
            <v>1278.0443590000002</v>
          </cell>
          <cell r="D556">
            <v>1217.185103809524</v>
          </cell>
          <cell r="E556">
            <v>83.91507900000002</v>
          </cell>
          <cell r="F556">
            <v>79.919122857142867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1278.0443590000002</v>
          </cell>
          <cell r="P556">
            <v>1217.185103809524</v>
          </cell>
          <cell r="Q556">
            <v>83.91507900000002</v>
          </cell>
          <cell r="R556">
            <v>79.919122857142867</v>
          </cell>
        </row>
        <row r="557">
          <cell r="A557" t="str">
            <v>6115</v>
          </cell>
          <cell r="B557" t="str">
            <v>CCL6115 Qionglai 邛崃市</v>
          </cell>
          <cell r="C557">
            <v>1088.1411029999999</v>
          </cell>
          <cell r="D557">
            <v>1036.3248599999999</v>
          </cell>
          <cell r="E557">
            <v>46.947869999999995</v>
          </cell>
          <cell r="F557">
            <v>44.712257142857133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1088.1411029999999</v>
          </cell>
          <cell r="P557">
            <v>1036.3248599999999</v>
          </cell>
          <cell r="Q557">
            <v>46.947869999999995</v>
          </cell>
          <cell r="R557">
            <v>44.712257142857133</v>
          </cell>
        </row>
        <row r="558">
          <cell r="A558" t="str">
            <v>6360</v>
          </cell>
          <cell r="B558" t="str">
            <v>CCL6360 Bazhong 巴中市</v>
          </cell>
          <cell r="C558">
            <v>1036.1285130000001</v>
          </cell>
          <cell r="D558">
            <v>986.78906000000006</v>
          </cell>
          <cell r="E558">
            <v>64.600391999999999</v>
          </cell>
          <cell r="F558">
            <v>61.524182857142854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1036.1285130000001</v>
          </cell>
          <cell r="P558">
            <v>986.78906000000006</v>
          </cell>
          <cell r="Q558">
            <v>64.600391999999999</v>
          </cell>
          <cell r="R558">
            <v>61.524182857142854</v>
          </cell>
        </row>
        <row r="559">
          <cell r="A559" t="str">
            <v>6414</v>
          </cell>
          <cell r="B559" t="str">
            <v>CCL6414 Jianyang 简阳市</v>
          </cell>
          <cell r="C559">
            <v>1283.2899730000001</v>
          </cell>
          <cell r="D559">
            <v>1222.1809266666667</v>
          </cell>
          <cell r="E559">
            <v>90.93630499999999</v>
          </cell>
          <cell r="F559">
            <v>86.606004761904742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1283.2899730000001</v>
          </cell>
          <cell r="P559">
            <v>1222.1809266666667</v>
          </cell>
          <cell r="Q559">
            <v>90.93630499999999</v>
          </cell>
          <cell r="R559">
            <v>86.606004761904742</v>
          </cell>
        </row>
        <row r="560">
          <cell r="A560" t="str">
            <v>6413</v>
          </cell>
          <cell r="B560" t="str">
            <v>CCL6413 Ziyang 资阳市</v>
          </cell>
          <cell r="C560">
            <v>364.88593800000001</v>
          </cell>
          <cell r="D560">
            <v>347.51041714285714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364.88593800000001</v>
          </cell>
          <cell r="P560">
            <v>347.51041714285714</v>
          </cell>
          <cell r="Q560">
            <v>0</v>
          </cell>
          <cell r="R560">
            <v>0</v>
          </cell>
        </row>
        <row r="561">
          <cell r="A561" t="str">
            <v>6380</v>
          </cell>
          <cell r="B561" t="str">
            <v>CCL6380 Guangan 广安市</v>
          </cell>
          <cell r="C561">
            <v>1228.5840090000002</v>
          </cell>
          <cell r="D561">
            <v>1170.0800085714286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1228.5840090000002</v>
          </cell>
          <cell r="P561">
            <v>1170.0800085714286</v>
          </cell>
          <cell r="Q561">
            <v>0</v>
          </cell>
          <cell r="R561">
            <v>0</v>
          </cell>
        </row>
        <row r="562">
          <cell r="A562" t="str">
            <v>5530</v>
          </cell>
          <cell r="B562" t="str">
            <v>CCL5530 Liupanshui 六盘水市</v>
          </cell>
          <cell r="C562">
            <v>519.36325699999998</v>
          </cell>
          <cell r="D562">
            <v>494.63167333333331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519.36325699999998</v>
          </cell>
          <cell r="P562">
            <v>494.63167333333331</v>
          </cell>
          <cell r="Q562">
            <v>0</v>
          </cell>
          <cell r="R562">
            <v>0</v>
          </cell>
        </row>
        <row r="563">
          <cell r="A563" t="str">
            <v>5624</v>
          </cell>
          <cell r="B563" t="str">
            <v>CCL5624 xingyi 兴义市</v>
          </cell>
          <cell r="C563">
            <v>218.45084600000001</v>
          </cell>
          <cell r="D563">
            <v>208.04842476190476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218.45084600000001</v>
          </cell>
          <cell r="P563">
            <v>208.04842476190476</v>
          </cell>
          <cell r="Q563">
            <v>0</v>
          </cell>
          <cell r="R563">
            <v>0</v>
          </cell>
        </row>
        <row r="564">
          <cell r="A564" t="str">
            <v>5543</v>
          </cell>
          <cell r="B564" t="str">
            <v>CCL5543 Tongren 铜仁市</v>
          </cell>
          <cell r="C564">
            <v>361.66754400000002</v>
          </cell>
          <cell r="D564">
            <v>344.44528000000003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361.66754400000002</v>
          </cell>
          <cell r="P564">
            <v>344.44528000000003</v>
          </cell>
          <cell r="Q564">
            <v>0</v>
          </cell>
          <cell r="R564">
            <v>0</v>
          </cell>
        </row>
        <row r="565">
          <cell r="A565" t="str">
            <v>5580</v>
          </cell>
          <cell r="B565" t="str">
            <v>CCL5580 Duyun 都匀市</v>
          </cell>
          <cell r="C565">
            <v>195.37403500000002</v>
          </cell>
          <cell r="D565">
            <v>186.07050952380953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195.37403500000002</v>
          </cell>
          <cell r="P565">
            <v>186.07050952380953</v>
          </cell>
          <cell r="Q565">
            <v>0</v>
          </cell>
          <cell r="R565">
            <v>0</v>
          </cell>
        </row>
        <row r="566">
          <cell r="A566" t="str">
            <v>5577</v>
          </cell>
          <cell r="B566" t="str">
            <v>CCL5577 Zhenyuan-county 镇远县</v>
          </cell>
          <cell r="C566">
            <v>299.22610700000001</v>
          </cell>
          <cell r="D566">
            <v>284.97724476190479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299.22610700000001</v>
          </cell>
          <cell r="P566">
            <v>284.97724476190479</v>
          </cell>
          <cell r="Q566">
            <v>0</v>
          </cell>
          <cell r="R566">
            <v>0</v>
          </cell>
        </row>
        <row r="567">
          <cell r="A567" t="str">
            <v>5517</v>
          </cell>
          <cell r="B567" t="str">
            <v>CCL5517 Bijie 毕节市</v>
          </cell>
          <cell r="C567">
            <v>59.628436999999998</v>
          </cell>
          <cell r="D567">
            <v>56.788987619047617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59.628436999999998</v>
          </cell>
          <cell r="P567">
            <v>56.788987619047617</v>
          </cell>
          <cell r="Q567">
            <v>0</v>
          </cell>
          <cell r="R567">
            <v>0</v>
          </cell>
        </row>
        <row r="568">
          <cell r="A568" t="str">
            <v>6503</v>
          </cell>
          <cell r="B568" t="str">
            <v>CCL6503 Anning 安宁市</v>
          </cell>
          <cell r="C568">
            <v>397.43730599999998</v>
          </cell>
          <cell r="D568">
            <v>378.51171999999997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397.43730599999998</v>
          </cell>
          <cell r="P568">
            <v>378.51171999999997</v>
          </cell>
          <cell r="Q568">
            <v>0</v>
          </cell>
          <cell r="R568">
            <v>0</v>
          </cell>
        </row>
        <row r="569">
          <cell r="A569" t="str">
            <v>6531</v>
          </cell>
          <cell r="B569" t="str">
            <v>CCL6531 Yuxi 玉溪市</v>
          </cell>
          <cell r="C569">
            <v>1749.228429</v>
          </cell>
          <cell r="D569">
            <v>1665.9318371428571</v>
          </cell>
          <cell r="E569">
            <v>134.58862999999999</v>
          </cell>
          <cell r="F569">
            <v>128.17964761904761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1749.228429</v>
          </cell>
          <cell r="P569">
            <v>1665.9318371428571</v>
          </cell>
          <cell r="Q569">
            <v>134.58862999999999</v>
          </cell>
          <cell r="R569">
            <v>128.17964761904761</v>
          </cell>
        </row>
        <row r="570">
          <cell r="A570" t="str">
            <v>6616</v>
          </cell>
          <cell r="B570" t="str">
            <v>CCL6616 Kaiyuan 开远市</v>
          </cell>
          <cell r="C570">
            <v>3157.1463529999996</v>
          </cell>
          <cell r="D570">
            <v>3006.8060504761902</v>
          </cell>
          <cell r="E570">
            <v>133.24080900000001</v>
          </cell>
          <cell r="F570">
            <v>126.89600857142858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3157.1463529999996</v>
          </cell>
          <cell r="P570">
            <v>3006.8060504761902</v>
          </cell>
          <cell r="Q570">
            <v>133.24080900000001</v>
          </cell>
          <cell r="R570">
            <v>126.89600857142858</v>
          </cell>
        </row>
        <row r="571">
          <cell r="A571" t="str">
            <v>6650</v>
          </cell>
          <cell r="B571" t="str">
            <v>CCL6650 Simao 思茅市</v>
          </cell>
          <cell r="C571">
            <v>931.38177999999994</v>
          </cell>
          <cell r="D571">
            <v>887.03026666666653</v>
          </cell>
          <cell r="E571">
            <v>45.883527999999998</v>
          </cell>
          <cell r="F571">
            <v>43.69859809523809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931.38177999999994</v>
          </cell>
          <cell r="P571">
            <v>887.03026666666653</v>
          </cell>
          <cell r="Q571">
            <v>45.883527999999998</v>
          </cell>
          <cell r="R571">
            <v>43.69859809523809</v>
          </cell>
        </row>
        <row r="572">
          <cell r="A572" t="str">
            <v>6750</v>
          </cell>
          <cell r="B572" t="str">
            <v>CCL6750 Chuxiong 楚雄市</v>
          </cell>
          <cell r="C572">
            <v>703.26853000000006</v>
          </cell>
          <cell r="D572">
            <v>669.7795523809524</v>
          </cell>
          <cell r="E572">
            <v>4.6449609999999995</v>
          </cell>
          <cell r="F572">
            <v>4.4237723809523803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703.26853000000006</v>
          </cell>
          <cell r="P572">
            <v>669.7795523809524</v>
          </cell>
          <cell r="Q572">
            <v>4.6449609999999995</v>
          </cell>
          <cell r="R572">
            <v>4.4237723809523803</v>
          </cell>
        </row>
        <row r="573">
          <cell r="A573" t="str">
            <v>6741</v>
          </cell>
          <cell r="B573" t="str">
            <v>CCL6741 Lijiang-county 丽江县</v>
          </cell>
          <cell r="C573">
            <v>369.08500400000003</v>
          </cell>
          <cell r="D573">
            <v>351.50952761904762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369.08500400000003</v>
          </cell>
          <cell r="P573">
            <v>351.50952761904762</v>
          </cell>
          <cell r="Q573">
            <v>0</v>
          </cell>
          <cell r="R573">
            <v>0</v>
          </cell>
        </row>
        <row r="574">
          <cell r="A574" t="str">
            <v>6570</v>
          </cell>
          <cell r="B574" t="str">
            <v>CCL6570 Zhaotong 昭通市</v>
          </cell>
          <cell r="C574">
            <v>799.18163599999991</v>
          </cell>
          <cell r="D574">
            <v>761.12536761904755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799.18163599999991</v>
          </cell>
          <cell r="P574">
            <v>761.12536761904755</v>
          </cell>
          <cell r="Q574">
            <v>0</v>
          </cell>
          <cell r="R574">
            <v>0</v>
          </cell>
        </row>
        <row r="575">
          <cell r="A575" t="str">
            <v>8500</v>
          </cell>
          <cell r="B575" t="str">
            <v>CCL8500 Lhasa 拉萨市</v>
          </cell>
          <cell r="C575">
            <v>1212.242534</v>
          </cell>
          <cell r="D575">
            <v>1154.5166990476189</v>
          </cell>
          <cell r="E575">
            <v>12.675092999999999</v>
          </cell>
          <cell r="F575">
            <v>12.071517142857141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1212.242534</v>
          </cell>
          <cell r="P575">
            <v>1154.5166990476189</v>
          </cell>
          <cell r="Q575">
            <v>12.675092999999999</v>
          </cell>
          <cell r="R575">
            <v>12.071517142857141</v>
          </cell>
        </row>
        <row r="576">
          <cell r="A576" t="str">
            <v>5720</v>
          </cell>
          <cell r="B576" t="str">
            <v>CCL5720 Sanya 三亚市</v>
          </cell>
          <cell r="C576">
            <v>1248.4516209999999</v>
          </cell>
          <cell r="D576">
            <v>1189.0015438095236</v>
          </cell>
          <cell r="E576">
            <v>96.794891000000007</v>
          </cell>
          <cell r="F576">
            <v>92.185610476190476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1248.4516209999999</v>
          </cell>
          <cell r="P576">
            <v>1189.0015438095236</v>
          </cell>
          <cell r="Q576">
            <v>96.794891000000007</v>
          </cell>
          <cell r="R576">
            <v>92.185610476190476</v>
          </cell>
        </row>
        <row r="577">
          <cell r="A577" t="str">
            <v>5715</v>
          </cell>
          <cell r="B577" t="str">
            <v>CCL5715 Wanning 万宁市</v>
          </cell>
          <cell r="C577">
            <v>387.74291999999997</v>
          </cell>
          <cell r="D577">
            <v>369.27897142857137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387.74291999999997</v>
          </cell>
          <cell r="P577">
            <v>369.27897142857137</v>
          </cell>
          <cell r="Q577">
            <v>0</v>
          </cell>
          <cell r="R577">
            <v>0</v>
          </cell>
        </row>
        <row r="578">
          <cell r="A578" t="str">
            <v>5711</v>
          </cell>
          <cell r="B578" t="str">
            <v>CCL5711 Qiongshan 琼山市</v>
          </cell>
          <cell r="C578">
            <v>388.880517</v>
          </cell>
          <cell r="D578">
            <v>370.36239714285711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388.880517</v>
          </cell>
          <cell r="P578">
            <v>370.36239714285711</v>
          </cell>
          <cell r="Q578">
            <v>0</v>
          </cell>
          <cell r="R578">
            <v>0</v>
          </cell>
        </row>
        <row r="579">
          <cell r="A579" t="str">
            <v>5714</v>
          </cell>
          <cell r="B579" t="str">
            <v>CCL5714 Qionghai 琼海市</v>
          </cell>
          <cell r="C579">
            <v>507.17984500000006</v>
          </cell>
          <cell r="D579">
            <v>483.02842380952382</v>
          </cell>
          <cell r="E579">
            <v>42.682200000000002</v>
          </cell>
          <cell r="F579">
            <v>40.649714285714289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507.17984500000006</v>
          </cell>
          <cell r="P579">
            <v>483.02842380952382</v>
          </cell>
          <cell r="Q579">
            <v>42.682200000000002</v>
          </cell>
          <cell r="R579">
            <v>40.649714285714289</v>
          </cell>
        </row>
        <row r="580">
          <cell r="A580" t="str">
            <v>5722</v>
          </cell>
          <cell r="B580" t="str">
            <v>CCL5722 Tongshi 通什市</v>
          </cell>
          <cell r="C580">
            <v>594.29655800000012</v>
          </cell>
          <cell r="D580">
            <v>565.99672190476201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594.29655800000012</v>
          </cell>
          <cell r="P580">
            <v>565.99672190476201</v>
          </cell>
          <cell r="Q580">
            <v>0</v>
          </cell>
          <cell r="R580">
            <v>0</v>
          </cell>
        </row>
        <row r="581">
          <cell r="A581" t="str">
            <v>5717</v>
          </cell>
          <cell r="B581" t="str">
            <v>CCL5717 YANZHOU 儋州市</v>
          </cell>
          <cell r="C581">
            <v>4.2750250000000003</v>
          </cell>
          <cell r="D581">
            <v>4.0714523809523815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4.2750250000000003</v>
          </cell>
          <cell r="P581">
            <v>4.0714523809523815</v>
          </cell>
          <cell r="Q581">
            <v>0</v>
          </cell>
          <cell r="R581">
            <v>0</v>
          </cell>
        </row>
        <row r="582">
          <cell r="A582" t="str">
            <v>7120</v>
          </cell>
          <cell r="B582" t="str">
            <v>CCL7120 Xianyang 咸阳市</v>
          </cell>
          <cell r="C582">
            <v>3125.899574</v>
          </cell>
          <cell r="D582">
            <v>2977.0472133333333</v>
          </cell>
          <cell r="E582">
            <v>263.96770099999998</v>
          </cell>
          <cell r="F582">
            <v>251.39781047619044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3125.899574</v>
          </cell>
          <cell r="P582">
            <v>2977.0472133333333</v>
          </cell>
          <cell r="Q582">
            <v>263.96770099999998</v>
          </cell>
          <cell r="R582">
            <v>251.39781047619044</v>
          </cell>
        </row>
        <row r="583">
          <cell r="A583" t="str">
            <v>7154</v>
          </cell>
          <cell r="B583" t="str">
            <v>CCL7154 Hancheng 韩城市</v>
          </cell>
          <cell r="C583">
            <v>1113.4643999999998</v>
          </cell>
          <cell r="D583">
            <v>1060.4422857142856</v>
          </cell>
          <cell r="E583">
            <v>79.313631000000001</v>
          </cell>
          <cell r="F583">
            <v>75.536791428571419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1113.4643999999998</v>
          </cell>
          <cell r="P583">
            <v>1060.4422857142856</v>
          </cell>
          <cell r="Q583">
            <v>79.313631000000001</v>
          </cell>
          <cell r="R583">
            <v>75.536791428571419</v>
          </cell>
        </row>
        <row r="584">
          <cell r="A584" t="str">
            <v>7250</v>
          </cell>
          <cell r="B584" t="str">
            <v>CCL7250 Ankang 安康市</v>
          </cell>
          <cell r="C584">
            <v>868.65650700000015</v>
          </cell>
          <cell r="D584">
            <v>827.29191142857155</v>
          </cell>
          <cell r="E584">
            <v>34.295864999999999</v>
          </cell>
          <cell r="F584">
            <v>32.662728571428566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868.65650700000015</v>
          </cell>
          <cell r="P584">
            <v>827.29191142857155</v>
          </cell>
          <cell r="Q584">
            <v>34.295864999999999</v>
          </cell>
          <cell r="R584">
            <v>32.662728571428566</v>
          </cell>
        </row>
        <row r="585">
          <cell r="A585" t="str">
            <v>7270</v>
          </cell>
          <cell r="B585" t="str">
            <v>CCL7270 Tongchuan 铜川市</v>
          </cell>
          <cell r="C585">
            <v>2195.7587290000001</v>
          </cell>
          <cell r="D585">
            <v>2091.1987895238094</v>
          </cell>
          <cell r="E585">
            <v>202.84167000000002</v>
          </cell>
          <cell r="F585">
            <v>193.18254285714286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2195.7587290000001</v>
          </cell>
          <cell r="P585">
            <v>2091.1987895238094</v>
          </cell>
          <cell r="Q585">
            <v>202.84167000000002</v>
          </cell>
          <cell r="R585">
            <v>193.18254285714286</v>
          </cell>
        </row>
        <row r="586">
          <cell r="A586" t="str">
            <v>7140</v>
          </cell>
          <cell r="B586" t="str">
            <v>CCL7140 Weinan 渭南市</v>
          </cell>
          <cell r="C586">
            <v>799.91056600000002</v>
          </cell>
          <cell r="D586">
            <v>761.81958666666662</v>
          </cell>
          <cell r="E586">
            <v>57.468525</v>
          </cell>
          <cell r="F586">
            <v>54.731928571428568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799.91056600000002</v>
          </cell>
          <cell r="P586">
            <v>761.81958666666662</v>
          </cell>
          <cell r="Q586">
            <v>57.468525</v>
          </cell>
          <cell r="R586">
            <v>54.731928571428568</v>
          </cell>
        </row>
        <row r="587">
          <cell r="A587" t="str">
            <v>7190</v>
          </cell>
          <cell r="B587" t="str">
            <v>CCL7190 Yulin 榆林市</v>
          </cell>
          <cell r="C587">
            <v>1217.1013499999999</v>
          </cell>
          <cell r="D587">
            <v>1159.1441428571427</v>
          </cell>
          <cell r="E587">
            <v>86.551100999999989</v>
          </cell>
          <cell r="F587">
            <v>82.429619999999986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1217.1013499999999</v>
          </cell>
          <cell r="P587">
            <v>1159.1441428571427</v>
          </cell>
          <cell r="Q587">
            <v>86.551100999999989</v>
          </cell>
          <cell r="R587">
            <v>82.429619999999986</v>
          </cell>
        </row>
        <row r="588">
          <cell r="A588" t="str">
            <v>7185</v>
          </cell>
          <cell r="B588" t="str">
            <v>CCL7185 Jingbian-county 靖边县</v>
          </cell>
          <cell r="C588">
            <v>200.10635400000001</v>
          </cell>
          <cell r="D588">
            <v>190.57748000000001</v>
          </cell>
          <cell r="E588">
            <v>3.7094290000000001</v>
          </cell>
          <cell r="F588">
            <v>3.5327895238095239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200.10635400000001</v>
          </cell>
          <cell r="P588">
            <v>190.57748000000001</v>
          </cell>
          <cell r="Q588">
            <v>3.7094290000000001</v>
          </cell>
          <cell r="R588">
            <v>3.5327895238095239</v>
          </cell>
        </row>
        <row r="589">
          <cell r="A589" t="str">
            <v>7180</v>
          </cell>
          <cell r="B589" t="str">
            <v>CCL7180 Suide-county 绥德县</v>
          </cell>
          <cell r="C589">
            <v>439.263983</v>
          </cell>
          <cell r="D589">
            <v>418.34665047619046</v>
          </cell>
          <cell r="E589">
            <v>28.482190000000003</v>
          </cell>
          <cell r="F589">
            <v>27.125895238095239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439.263983</v>
          </cell>
          <cell r="P589">
            <v>418.34665047619046</v>
          </cell>
          <cell r="Q589">
            <v>28.482190000000003</v>
          </cell>
          <cell r="R589">
            <v>27.125895238095239</v>
          </cell>
        </row>
        <row r="590">
          <cell r="A590" t="str">
            <v>7160</v>
          </cell>
          <cell r="B590" t="str">
            <v>CCL7160 Yanan 延安市</v>
          </cell>
          <cell r="C590">
            <v>1400.0859499999997</v>
          </cell>
          <cell r="D590">
            <v>1333.4151904761902</v>
          </cell>
          <cell r="E590">
            <v>182.53668999999999</v>
          </cell>
          <cell r="F590">
            <v>173.84446666666665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1400.0859499999997</v>
          </cell>
          <cell r="P590">
            <v>1333.4151904761902</v>
          </cell>
          <cell r="Q590">
            <v>182.53668999999999</v>
          </cell>
          <cell r="R590">
            <v>173.84446666666665</v>
          </cell>
        </row>
        <row r="591">
          <cell r="A591" t="str">
            <v>7410</v>
          </cell>
          <cell r="B591" t="str">
            <v>CCL7410 Tianshui 天水市</v>
          </cell>
          <cell r="C591">
            <v>1205.7092139999997</v>
          </cell>
          <cell r="D591">
            <v>1148.2944895238093</v>
          </cell>
          <cell r="E591">
            <v>103.04376999999999</v>
          </cell>
          <cell r="F591">
            <v>98.136923809523807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1205.7092139999997</v>
          </cell>
          <cell r="P591">
            <v>1148.2944895238093</v>
          </cell>
          <cell r="Q591">
            <v>103.04376999999999</v>
          </cell>
          <cell r="R591">
            <v>98.136923809523807</v>
          </cell>
        </row>
        <row r="592">
          <cell r="A592" t="str">
            <v>7350</v>
          </cell>
          <cell r="B592" t="str">
            <v>CCL7350 Jiuqian 酒泉市</v>
          </cell>
          <cell r="C592">
            <v>197.73062899999999</v>
          </cell>
          <cell r="D592">
            <v>188.31488476190475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197.73062899999999</v>
          </cell>
          <cell r="P592">
            <v>188.31488476190475</v>
          </cell>
          <cell r="Q592">
            <v>0</v>
          </cell>
          <cell r="R592">
            <v>0</v>
          </cell>
        </row>
        <row r="593">
          <cell r="A593" t="str">
            <v>7560</v>
          </cell>
          <cell r="B593" t="str">
            <v>CCL7560 Guyuan-county 固原县</v>
          </cell>
          <cell r="C593">
            <v>454.4723350000001</v>
          </cell>
          <cell r="D593">
            <v>432.83079523809533</v>
          </cell>
          <cell r="E593">
            <v>20.974460000000001</v>
          </cell>
          <cell r="F593">
            <v>19.975676190476189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454.4723350000001</v>
          </cell>
          <cell r="P593">
            <v>432.83079523809533</v>
          </cell>
          <cell r="Q593">
            <v>20.974460000000001</v>
          </cell>
          <cell r="R593">
            <v>19.975676190476189</v>
          </cell>
        </row>
        <row r="594">
          <cell r="A594" t="str">
            <v>8390</v>
          </cell>
          <cell r="B594" t="str">
            <v>CCL8390 Hami 哈密市</v>
          </cell>
          <cell r="C594">
            <v>1569.156571</v>
          </cell>
          <cell r="D594">
            <v>1494.4348295238094</v>
          </cell>
          <cell r="E594">
            <v>175.861683</v>
          </cell>
          <cell r="F594">
            <v>167.48731714285714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1569.156571</v>
          </cell>
          <cell r="P594">
            <v>1494.4348295238094</v>
          </cell>
          <cell r="Q594">
            <v>175.861683</v>
          </cell>
          <cell r="R594">
            <v>167.48731714285714</v>
          </cell>
        </row>
        <row r="595">
          <cell r="A595" t="str">
            <v>8430</v>
          </cell>
          <cell r="B595" t="str">
            <v>CCL8430 Akesu 阿克苏市</v>
          </cell>
          <cell r="C595">
            <v>2360.8822259999997</v>
          </cell>
          <cell r="D595">
            <v>2248.4592628571427</v>
          </cell>
          <cell r="E595">
            <v>151.03234600000002</v>
          </cell>
          <cell r="F595">
            <v>143.84032952380954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2360.8822259999997</v>
          </cell>
          <cell r="P595">
            <v>2248.4592628571427</v>
          </cell>
          <cell r="Q595">
            <v>151.03234600000002</v>
          </cell>
          <cell r="R595">
            <v>143.84032952380954</v>
          </cell>
        </row>
        <row r="596">
          <cell r="A596" t="str">
            <v>8350</v>
          </cell>
          <cell r="B596" t="str">
            <v>CCL8350 Yining 伊宁市</v>
          </cell>
          <cell r="C596">
            <v>1635.1171429999999</v>
          </cell>
          <cell r="D596">
            <v>1557.2544219047618</v>
          </cell>
          <cell r="E596">
            <v>119.91573599999998</v>
          </cell>
          <cell r="F596">
            <v>114.20546285714283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1635.1171429999999</v>
          </cell>
          <cell r="P596">
            <v>1557.2544219047618</v>
          </cell>
          <cell r="Q596">
            <v>119.91573599999998</v>
          </cell>
          <cell r="R596">
            <v>114.20546285714283</v>
          </cell>
        </row>
        <row r="597">
          <cell r="A597" t="str">
            <v>8347</v>
          </cell>
          <cell r="B597" t="str">
            <v>CCL8347 Tacheng 塔城市</v>
          </cell>
          <cell r="C597">
            <v>252.10807900000006</v>
          </cell>
          <cell r="D597">
            <v>240.10293238095244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252.10807900000006</v>
          </cell>
          <cell r="P597">
            <v>240.10293238095244</v>
          </cell>
          <cell r="Q597">
            <v>0</v>
          </cell>
          <cell r="R597">
            <v>0</v>
          </cell>
        </row>
        <row r="598">
          <cell r="A598" t="str">
            <v>2362</v>
          </cell>
          <cell r="B598" t="str">
            <v>CCL2362 Yingshang-county 颖上县</v>
          </cell>
          <cell r="C598">
            <v>16.474145</v>
          </cell>
          <cell r="D598">
            <v>15.689661904761904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16.474145</v>
          </cell>
          <cell r="P598">
            <v>15.689661904761904</v>
          </cell>
          <cell r="Q598">
            <v>0</v>
          </cell>
          <cell r="R598">
            <v>0</v>
          </cell>
        </row>
        <row r="599">
          <cell r="A599" t="str">
            <v>2367</v>
          </cell>
          <cell r="B599" t="str">
            <v>CCL2367 Lixin-county 利辛县</v>
          </cell>
          <cell r="C599">
            <v>16.474145</v>
          </cell>
          <cell r="D599">
            <v>15.689661904761904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16.474145</v>
          </cell>
          <cell r="P599">
            <v>15.689661904761904</v>
          </cell>
          <cell r="Q599">
            <v>0</v>
          </cell>
          <cell r="R599">
            <v>0</v>
          </cell>
        </row>
        <row r="600">
          <cell r="A600" t="str">
            <v>2336</v>
          </cell>
          <cell r="B600" t="str">
            <v>CCL2336 Woyang-county 涡阳县</v>
          </cell>
          <cell r="C600">
            <v>16.474145</v>
          </cell>
          <cell r="D600">
            <v>15.689661904761904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16.474145</v>
          </cell>
          <cell r="P600">
            <v>15.689661904761904</v>
          </cell>
          <cell r="Q600">
            <v>0</v>
          </cell>
          <cell r="R600">
            <v>0</v>
          </cell>
        </row>
        <row r="601">
          <cell r="A601" t="str">
            <v>2363</v>
          </cell>
          <cell r="B601" t="str">
            <v>CCL2363 Hunan-county 阜南县</v>
          </cell>
          <cell r="C601">
            <v>6.8784150000000013</v>
          </cell>
          <cell r="D601">
            <v>6.5508714285714298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6.8784150000000013</v>
          </cell>
          <cell r="P601">
            <v>6.5508714285714298</v>
          </cell>
          <cell r="Q601">
            <v>0</v>
          </cell>
          <cell r="R601">
            <v>0</v>
          </cell>
        </row>
        <row r="602">
          <cell r="A602" t="str">
            <v>2364</v>
          </cell>
          <cell r="B602" t="str">
            <v>CCL2364 Linquan-county 临泉县</v>
          </cell>
          <cell r="C602">
            <v>16.474145</v>
          </cell>
          <cell r="D602">
            <v>15.689661904761904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16.474145</v>
          </cell>
          <cell r="P602">
            <v>15.689661904761904</v>
          </cell>
          <cell r="Q602">
            <v>0</v>
          </cell>
          <cell r="R602">
            <v>0</v>
          </cell>
        </row>
        <row r="603">
          <cell r="A603" t="str">
            <v>2615</v>
          </cell>
          <cell r="B603" t="str">
            <v>CCL2615 Gaomi 高密市</v>
          </cell>
          <cell r="C603">
            <v>16.922445</v>
          </cell>
          <cell r="D603">
            <v>16.116614285714284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16.922445</v>
          </cell>
          <cell r="P603">
            <v>16.116614285714284</v>
          </cell>
          <cell r="Q603">
            <v>0</v>
          </cell>
          <cell r="R603">
            <v>0</v>
          </cell>
        </row>
        <row r="604">
          <cell r="A604" t="str">
            <v>2627</v>
          </cell>
          <cell r="B604" t="str">
            <v>CCL2627 Shouguang 寿光市</v>
          </cell>
          <cell r="C604">
            <v>7.0278649999999994</v>
          </cell>
          <cell r="D604">
            <v>6.6932047619047612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7.0278649999999994</v>
          </cell>
          <cell r="P604">
            <v>6.6932047619047612</v>
          </cell>
          <cell r="Q604">
            <v>0</v>
          </cell>
          <cell r="R604">
            <v>0</v>
          </cell>
        </row>
        <row r="605">
          <cell r="A605" t="str">
            <v>4644</v>
          </cell>
          <cell r="B605" t="str">
            <v>CCL4644 Huaibin-county 淮滨县</v>
          </cell>
          <cell r="C605">
            <v>6.8784149999999995</v>
          </cell>
          <cell r="D605">
            <v>6.550871428571428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6.8784149999999995</v>
          </cell>
          <cell r="P605">
            <v>6.550871428571428</v>
          </cell>
          <cell r="Q605">
            <v>0</v>
          </cell>
          <cell r="R605">
            <v>0</v>
          </cell>
        </row>
        <row r="606">
          <cell r="A606" t="str">
            <v>2761</v>
          </cell>
          <cell r="B606" t="str">
            <v>CCL2761 Tancheng-county 郯城县</v>
          </cell>
          <cell r="C606">
            <v>17.221325</v>
          </cell>
          <cell r="D606">
            <v>16.401261904761903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17.221325</v>
          </cell>
          <cell r="P606">
            <v>16.401261904761903</v>
          </cell>
          <cell r="Q606">
            <v>0</v>
          </cell>
          <cell r="R606">
            <v>0</v>
          </cell>
        </row>
        <row r="607">
          <cell r="A607" t="str">
            <v>2626</v>
          </cell>
          <cell r="B607" t="str">
            <v>CCL2626 Lingqu-county 临朐县</v>
          </cell>
          <cell r="C607">
            <v>7.0278649999999994</v>
          </cell>
          <cell r="D607">
            <v>6.6932047619047612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7.0278649999999994</v>
          </cell>
          <cell r="P607">
            <v>6.6932047619047612</v>
          </cell>
          <cell r="Q607">
            <v>0</v>
          </cell>
          <cell r="R607">
            <v>0</v>
          </cell>
        </row>
        <row r="608">
          <cell r="A608" t="str">
            <v>2762</v>
          </cell>
          <cell r="B608" t="str">
            <v>CCL2762 Mengyin-county 蒙阴县</v>
          </cell>
          <cell r="C608">
            <v>7.0876229999999998</v>
          </cell>
          <cell r="D608">
            <v>6.7501171428571425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7.0876229999999998</v>
          </cell>
          <cell r="P608">
            <v>6.7501171428571425</v>
          </cell>
          <cell r="Q608">
            <v>0</v>
          </cell>
          <cell r="R608">
            <v>0</v>
          </cell>
        </row>
        <row r="609">
          <cell r="A609" t="str">
            <v>4742</v>
          </cell>
          <cell r="B609" t="str">
            <v>CCL4742 Zhenping-county 镇平县</v>
          </cell>
          <cell r="C609">
            <v>6.9780549999999995</v>
          </cell>
          <cell r="D609">
            <v>6.6457666666666659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6.9780549999999995</v>
          </cell>
          <cell r="P609">
            <v>6.6457666666666659</v>
          </cell>
          <cell r="Q609">
            <v>0</v>
          </cell>
          <cell r="R609">
            <v>0</v>
          </cell>
        </row>
        <row r="610">
          <cell r="A610" t="str">
            <v>2767</v>
          </cell>
          <cell r="B610" t="str">
            <v>CCL2767 Linchu-county 临沭县</v>
          </cell>
          <cell r="C610">
            <v>17.221325</v>
          </cell>
          <cell r="D610">
            <v>16.401261904761903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17.221325</v>
          </cell>
          <cell r="P610">
            <v>16.401261904761903</v>
          </cell>
          <cell r="Q610">
            <v>0</v>
          </cell>
          <cell r="R610">
            <v>0</v>
          </cell>
        </row>
        <row r="611">
          <cell r="A611" t="str">
            <v>2725</v>
          </cell>
          <cell r="B611" t="str">
            <v>CCL2725 Wenshang-county 汶上县</v>
          </cell>
          <cell r="C611">
            <v>7.3726910000000005</v>
          </cell>
          <cell r="D611">
            <v>7.0216104761904763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7.3726910000000005</v>
          </cell>
          <cell r="P611">
            <v>7.0216104761904763</v>
          </cell>
          <cell r="Q611">
            <v>0</v>
          </cell>
          <cell r="R611">
            <v>0</v>
          </cell>
        </row>
        <row r="612">
          <cell r="A612" t="str">
            <v>2724</v>
          </cell>
          <cell r="B612" t="str">
            <v>CCL2724 Jiaxiang-county 嘉祥县</v>
          </cell>
          <cell r="C612">
            <v>7.3726910000000005</v>
          </cell>
          <cell r="D612">
            <v>7.0216104761904763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7.3726910000000005</v>
          </cell>
          <cell r="P612">
            <v>7.0216104761904763</v>
          </cell>
          <cell r="Q612">
            <v>0</v>
          </cell>
          <cell r="R612">
            <v>0</v>
          </cell>
        </row>
        <row r="613">
          <cell r="A613" t="str">
            <v>4632</v>
          </cell>
          <cell r="B613" t="str">
            <v>CCL4632 Queshan-county 确山县</v>
          </cell>
          <cell r="C613">
            <v>6.9979709999999988</v>
          </cell>
          <cell r="D613">
            <v>6.6647342857142844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6.9979709999999988</v>
          </cell>
          <cell r="P613">
            <v>6.6647342857142844</v>
          </cell>
          <cell r="Q613">
            <v>0</v>
          </cell>
          <cell r="R613">
            <v>0</v>
          </cell>
        </row>
        <row r="614">
          <cell r="A614" t="str">
            <v>2742</v>
          </cell>
          <cell r="B614" t="str">
            <v>CCL2742 Chenwu-county 成武县</v>
          </cell>
          <cell r="C614">
            <v>7.1274949999999997</v>
          </cell>
          <cell r="D614">
            <v>6.7880904761904759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7.1274949999999997</v>
          </cell>
          <cell r="P614">
            <v>6.7880904761904759</v>
          </cell>
          <cell r="Q614">
            <v>0</v>
          </cell>
          <cell r="R614">
            <v>0</v>
          </cell>
        </row>
        <row r="615">
          <cell r="A615" t="str">
            <v>4667</v>
          </cell>
          <cell r="B615" t="str">
            <v>CCL4667 Huaiyang-county 淮阳县</v>
          </cell>
          <cell r="C615">
            <v>16.922454999999999</v>
          </cell>
          <cell r="D615">
            <v>16.116623809523809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16.922454999999999</v>
          </cell>
          <cell r="P615">
            <v>16.116623809523809</v>
          </cell>
          <cell r="Q615">
            <v>0</v>
          </cell>
          <cell r="R615">
            <v>0</v>
          </cell>
        </row>
        <row r="616">
          <cell r="A616" t="str">
            <v>4643</v>
          </cell>
          <cell r="B616" t="str">
            <v>CCL4643 Xi-county 息县</v>
          </cell>
          <cell r="C616">
            <v>6.8784149999999995</v>
          </cell>
          <cell r="D616">
            <v>6.550871428571428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6.8784149999999995</v>
          </cell>
          <cell r="P616">
            <v>6.550871428571428</v>
          </cell>
          <cell r="Q616">
            <v>0</v>
          </cell>
          <cell r="R616">
            <v>0</v>
          </cell>
        </row>
        <row r="617">
          <cell r="A617" t="str">
            <v>2528</v>
          </cell>
          <cell r="B617" t="str">
            <v>CCL2528 Gaotang-county 高唐县</v>
          </cell>
          <cell r="C617">
            <v>17.121694999999999</v>
          </cell>
          <cell r="D617">
            <v>16.30637619047619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17.121694999999999</v>
          </cell>
          <cell r="P617">
            <v>16.30637619047619</v>
          </cell>
          <cell r="Q617">
            <v>0</v>
          </cell>
          <cell r="R617">
            <v>0</v>
          </cell>
        </row>
        <row r="618">
          <cell r="A618" t="str">
            <v>2777</v>
          </cell>
          <cell r="B618" t="str">
            <v>CCL2777 Changshan-county 苍山县</v>
          </cell>
          <cell r="C618">
            <v>17.221325</v>
          </cell>
          <cell r="D618">
            <v>16.401261904761903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17.221325</v>
          </cell>
          <cell r="P618">
            <v>16.401261904761903</v>
          </cell>
          <cell r="Q618">
            <v>0</v>
          </cell>
          <cell r="R618">
            <v>0</v>
          </cell>
        </row>
        <row r="619">
          <cell r="A619" t="str">
            <v>2766</v>
          </cell>
          <cell r="B619" t="str">
            <v>CCL2766 Junan-county 莒南县</v>
          </cell>
          <cell r="C619">
            <v>17.221325</v>
          </cell>
          <cell r="D619">
            <v>16.401261904761903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17.221325</v>
          </cell>
          <cell r="P619">
            <v>16.401261904761903</v>
          </cell>
          <cell r="Q619">
            <v>0</v>
          </cell>
          <cell r="R619">
            <v>0</v>
          </cell>
        </row>
        <row r="620">
          <cell r="A620" t="str">
            <v>2335</v>
          </cell>
          <cell r="B620" t="str">
            <v>CCL2335 Mengcheng-county 蒙城县</v>
          </cell>
          <cell r="C620">
            <v>6.8784150000000013</v>
          </cell>
          <cell r="D620">
            <v>6.5508714285714298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6.8784150000000013</v>
          </cell>
          <cell r="P620">
            <v>6.5508714285714298</v>
          </cell>
          <cell r="Q620">
            <v>0</v>
          </cell>
          <cell r="R620">
            <v>0</v>
          </cell>
        </row>
        <row r="621">
          <cell r="A621" t="str">
            <v>2733</v>
          </cell>
          <cell r="B621" t="str">
            <v>CCL2733 Pingyi-county 平邑县</v>
          </cell>
          <cell r="C621">
            <v>7.0776750000000002</v>
          </cell>
          <cell r="D621">
            <v>6.7406428571428574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7.0776750000000002</v>
          </cell>
          <cell r="P621">
            <v>6.7406428571428574</v>
          </cell>
          <cell r="Q621">
            <v>0</v>
          </cell>
          <cell r="R621">
            <v>0</v>
          </cell>
        </row>
        <row r="622">
          <cell r="A622" t="str">
            <v>2763</v>
          </cell>
          <cell r="B622" t="str">
            <v>CCL2763 Yinan-county 沂南县</v>
          </cell>
          <cell r="C622">
            <v>7.1474109999999991</v>
          </cell>
          <cell r="D622">
            <v>6.8070580952380944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7.1474109999999991</v>
          </cell>
          <cell r="P622">
            <v>6.8070580952380944</v>
          </cell>
          <cell r="Q622">
            <v>0</v>
          </cell>
          <cell r="R622">
            <v>0</v>
          </cell>
        </row>
        <row r="623">
          <cell r="A623" t="str">
            <v>2764</v>
          </cell>
          <cell r="B623" t="str">
            <v>CCL2764 Yishui-county 沂水县</v>
          </cell>
          <cell r="C623">
            <v>7.0477909999999993</v>
          </cell>
          <cell r="D623">
            <v>6.7121819047619038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7.0477909999999993</v>
          </cell>
          <cell r="P623">
            <v>6.7121819047619038</v>
          </cell>
          <cell r="Q623">
            <v>0</v>
          </cell>
          <cell r="R623">
            <v>0</v>
          </cell>
        </row>
        <row r="624">
          <cell r="A624" t="str">
            <v>2734</v>
          </cell>
          <cell r="B624" t="str">
            <v>CCL2734 Fei-county 费县</v>
          </cell>
          <cell r="C624">
            <v>17.271125000000001</v>
          </cell>
          <cell r="D624">
            <v>16.448690476190478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17.271125000000001</v>
          </cell>
          <cell r="P624">
            <v>16.448690476190478</v>
          </cell>
          <cell r="Q624">
            <v>0</v>
          </cell>
          <cell r="R624">
            <v>0</v>
          </cell>
        </row>
        <row r="625">
          <cell r="A625" t="str">
            <v>2645</v>
          </cell>
          <cell r="B625" t="str">
            <v>CCL2645 Rushan 乳山市</v>
          </cell>
          <cell r="C625">
            <v>7.0278649999999994</v>
          </cell>
          <cell r="D625">
            <v>6.6932047619047612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7.0278649999999994</v>
          </cell>
          <cell r="P625">
            <v>6.6932047619047612</v>
          </cell>
          <cell r="Q625">
            <v>0</v>
          </cell>
          <cell r="R625">
            <v>0</v>
          </cell>
        </row>
        <row r="626">
          <cell r="A626" t="str">
            <v>2714</v>
          </cell>
          <cell r="B626" t="str">
            <v>CCL2714 Ningyang-county 宁阳县</v>
          </cell>
          <cell r="C626">
            <v>7.1274849999999992</v>
          </cell>
          <cell r="D626">
            <v>6.7880809523809509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7.1274849999999992</v>
          </cell>
          <cell r="P626">
            <v>6.7880809523809509</v>
          </cell>
          <cell r="Q626">
            <v>0</v>
          </cell>
          <cell r="R626">
            <v>0</v>
          </cell>
        </row>
        <row r="627">
          <cell r="A627" t="str">
            <v>2522</v>
          </cell>
          <cell r="B627" t="str">
            <v>CCL2522 Dong'e-county 东阿县</v>
          </cell>
          <cell r="C627">
            <v>17.121694999999999</v>
          </cell>
          <cell r="D627">
            <v>16.30637619047619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17.121694999999999</v>
          </cell>
          <cell r="P627">
            <v>16.30637619047619</v>
          </cell>
          <cell r="Q627">
            <v>0</v>
          </cell>
          <cell r="R627">
            <v>0</v>
          </cell>
        </row>
        <row r="628">
          <cell r="A628" t="str">
            <v>2732</v>
          </cell>
          <cell r="B628" t="str">
            <v>CCL2732 Sishui-county 泗水县</v>
          </cell>
          <cell r="C628">
            <v>6.9979810000000002</v>
          </cell>
          <cell r="D628">
            <v>6.6647438095238094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6.9979810000000002</v>
          </cell>
          <cell r="P628">
            <v>6.6647438095238094</v>
          </cell>
          <cell r="Q628">
            <v>0</v>
          </cell>
          <cell r="R628">
            <v>0</v>
          </cell>
        </row>
        <row r="629">
          <cell r="A629" t="str">
            <v>2744</v>
          </cell>
          <cell r="B629" t="str">
            <v>CCL2744 Cao-county 曹县</v>
          </cell>
          <cell r="C629">
            <v>7.1773050000000005</v>
          </cell>
          <cell r="D629">
            <v>6.8355285714285712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7.1773050000000005</v>
          </cell>
          <cell r="P629">
            <v>6.8355285714285712</v>
          </cell>
          <cell r="Q629">
            <v>0</v>
          </cell>
          <cell r="R629">
            <v>0</v>
          </cell>
        </row>
        <row r="630">
          <cell r="A630" t="str">
            <v>2515</v>
          </cell>
          <cell r="B630" t="str">
            <v>CCL2515 Linyi-county 临邑县</v>
          </cell>
          <cell r="C630">
            <v>17.071895000000001</v>
          </cell>
          <cell r="D630">
            <v>16.258947619047621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17.071895000000001</v>
          </cell>
          <cell r="P630">
            <v>16.258947619047621</v>
          </cell>
          <cell r="Q630">
            <v>0</v>
          </cell>
          <cell r="R630">
            <v>0</v>
          </cell>
        </row>
        <row r="631">
          <cell r="A631" t="str">
            <v>1564</v>
          </cell>
          <cell r="B631" t="str">
            <v>CCL1564 TongJiang 同江市</v>
          </cell>
          <cell r="C631">
            <v>54.577837000000002</v>
          </cell>
          <cell r="D631">
            <v>51.978892380952381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54.577837000000002</v>
          </cell>
          <cell r="P631">
            <v>51.978892380952381</v>
          </cell>
          <cell r="Q631">
            <v>0</v>
          </cell>
          <cell r="R631">
            <v>0</v>
          </cell>
        </row>
        <row r="632">
          <cell r="A632" t="str">
            <v>0160</v>
          </cell>
          <cell r="B632" t="str">
            <v>CCL0160 Wuhai 乌海市</v>
          </cell>
          <cell r="C632">
            <v>244.77327299999999</v>
          </cell>
          <cell r="D632">
            <v>233.11740285714285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244.77327299999999</v>
          </cell>
          <cell r="P632">
            <v>233.11740285714285</v>
          </cell>
          <cell r="Q632">
            <v>0</v>
          </cell>
          <cell r="R632">
            <v>0</v>
          </cell>
        </row>
        <row r="633">
          <cell r="A633" t="str">
            <v>2217</v>
          </cell>
          <cell r="B633" t="str">
            <v>CCL2217 Feng-county 丰县</v>
          </cell>
          <cell r="C633">
            <v>70.498322000000002</v>
          </cell>
          <cell r="D633">
            <v>67.141259047619045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70.498322000000002</v>
          </cell>
          <cell r="P633">
            <v>67.141259047619045</v>
          </cell>
          <cell r="Q633">
            <v>0</v>
          </cell>
          <cell r="R633">
            <v>0</v>
          </cell>
        </row>
        <row r="634">
          <cell r="A634" t="str">
            <v>2353</v>
          </cell>
          <cell r="B634" t="str">
            <v>CCL2353 Dangshan-county 砀山县</v>
          </cell>
          <cell r="C634">
            <v>6.8883730000000005</v>
          </cell>
          <cell r="D634">
            <v>6.5603552380952381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6.8883730000000005</v>
          </cell>
          <cell r="P634">
            <v>6.5603552380952381</v>
          </cell>
          <cell r="Q634">
            <v>0</v>
          </cell>
          <cell r="R634">
            <v>0</v>
          </cell>
        </row>
        <row r="635">
          <cell r="A635" t="str">
            <v>2425</v>
          </cell>
          <cell r="B635" t="str">
            <v>CCL2425 Jing-county 泾县</v>
          </cell>
          <cell r="C635">
            <v>6.8385629999999997</v>
          </cell>
          <cell r="D635">
            <v>6.512917142857142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6.8385629999999997</v>
          </cell>
          <cell r="P635">
            <v>6.512917142857142</v>
          </cell>
          <cell r="Q635">
            <v>0</v>
          </cell>
          <cell r="R635">
            <v>0</v>
          </cell>
        </row>
        <row r="636">
          <cell r="A636" t="str">
            <v>4433</v>
          </cell>
          <cell r="B636" t="str">
            <v>CCL4433 Yidu 宜都市</v>
          </cell>
          <cell r="C636">
            <v>1078.526908</v>
          </cell>
          <cell r="D636">
            <v>1027.1684838095239</v>
          </cell>
          <cell r="E636">
            <v>56.369950000000003</v>
          </cell>
          <cell r="F636">
            <v>53.68566666666667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1078.526908</v>
          </cell>
          <cell r="P636">
            <v>1027.1684838095239</v>
          </cell>
          <cell r="Q636">
            <v>56.369950000000003</v>
          </cell>
          <cell r="R636">
            <v>53.68566666666667</v>
          </cell>
        </row>
        <row r="637">
          <cell r="A637" t="str">
            <v>0711</v>
          </cell>
          <cell r="B637" t="str">
            <v>CCL0711 Qingyuan-county 清苑县</v>
          </cell>
          <cell r="C637">
            <v>437.73077900000004</v>
          </cell>
          <cell r="D637">
            <v>416.88645619047622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437.73077900000004</v>
          </cell>
          <cell r="P637">
            <v>416.88645619047622</v>
          </cell>
          <cell r="Q637">
            <v>0</v>
          </cell>
          <cell r="R637">
            <v>0</v>
          </cell>
        </row>
        <row r="638">
          <cell r="A638" t="str">
            <v>0508</v>
          </cell>
          <cell r="B638" t="str">
            <v>CCL0508 Zhengding-county 正定县</v>
          </cell>
          <cell r="C638">
            <v>93.506612999999987</v>
          </cell>
          <cell r="D638">
            <v>89.053917142857131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93.506612999999987</v>
          </cell>
          <cell r="P638">
            <v>89.053917142857131</v>
          </cell>
          <cell r="Q638">
            <v>0</v>
          </cell>
          <cell r="R638">
            <v>0</v>
          </cell>
        </row>
        <row r="639">
          <cell r="A639" t="str">
            <v>3663</v>
          </cell>
          <cell r="B639" t="str">
            <v>CCL3663 Zhangting-county 长汀县</v>
          </cell>
          <cell r="C639">
            <v>70.801870000000008</v>
          </cell>
          <cell r="D639">
            <v>67.430352380952385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70.801870000000008</v>
          </cell>
          <cell r="P639">
            <v>67.430352380952385</v>
          </cell>
          <cell r="Q639">
            <v>0</v>
          </cell>
          <cell r="R639">
            <v>0</v>
          </cell>
        </row>
        <row r="640">
          <cell r="A640" t="str">
            <v>5380</v>
          </cell>
          <cell r="B640" t="str">
            <v>CCL5380 Fangchenggang 防城港市</v>
          </cell>
          <cell r="C640">
            <v>747.19281899999987</v>
          </cell>
          <cell r="D640">
            <v>711.61220857142837</v>
          </cell>
          <cell r="E640">
            <v>79.02283700000001</v>
          </cell>
          <cell r="F640">
            <v>75.259844761904773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747.19281899999987</v>
          </cell>
          <cell r="P640">
            <v>711.61220857142837</v>
          </cell>
          <cell r="Q640">
            <v>79.02283700000001</v>
          </cell>
          <cell r="R640">
            <v>75.259844761904773</v>
          </cell>
        </row>
        <row r="641">
          <cell r="A641" t="str">
            <v>6142</v>
          </cell>
          <cell r="B641" t="str">
            <v>CCL6142 Emeishan 峨眉山市</v>
          </cell>
          <cell r="C641">
            <v>2171.263375</v>
          </cell>
          <cell r="D641">
            <v>2067.8698809523808</v>
          </cell>
          <cell r="E641">
            <v>178.781634</v>
          </cell>
          <cell r="F641">
            <v>170.26822285714286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2171.263375</v>
          </cell>
          <cell r="P641">
            <v>2067.8698809523808</v>
          </cell>
          <cell r="Q641">
            <v>178.781634</v>
          </cell>
          <cell r="R641">
            <v>170.26822285714286</v>
          </cell>
        </row>
        <row r="642">
          <cell r="A642" t="str">
            <v>3424</v>
          </cell>
          <cell r="B642" t="str">
            <v>CCL3424 Xinguo-county 兴国县</v>
          </cell>
          <cell r="C642">
            <v>43.171036999999998</v>
          </cell>
          <cell r="D642">
            <v>41.115273333333327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43.171036999999998</v>
          </cell>
          <cell r="P642">
            <v>41.115273333333327</v>
          </cell>
          <cell r="Q642">
            <v>0</v>
          </cell>
          <cell r="R642">
            <v>0</v>
          </cell>
        </row>
        <row r="643">
          <cell r="A643" t="str">
            <v>4532</v>
          </cell>
          <cell r="B643" t="str">
            <v>CCL4532 Yanjin-county 延津县</v>
          </cell>
          <cell r="C643">
            <v>24.308948000000001</v>
          </cell>
          <cell r="D643">
            <v>23.151379047619049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24.308948000000001</v>
          </cell>
          <cell r="P643">
            <v>23.151379047619049</v>
          </cell>
          <cell r="Q643">
            <v>0</v>
          </cell>
          <cell r="R643">
            <v>0</v>
          </cell>
        </row>
        <row r="644">
          <cell r="A644" t="str">
            <v>4536</v>
          </cell>
          <cell r="B644" t="str">
            <v>CCL4536 Huixian 辉县市</v>
          </cell>
          <cell r="C644">
            <v>7.2669370000000004</v>
          </cell>
          <cell r="D644">
            <v>6.920892380952381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7.2669370000000004</v>
          </cell>
          <cell r="P644">
            <v>6.920892380952381</v>
          </cell>
          <cell r="Q644">
            <v>0</v>
          </cell>
          <cell r="R644">
            <v>0</v>
          </cell>
        </row>
        <row r="645">
          <cell r="A645" t="str">
            <v>4612</v>
          </cell>
          <cell r="B645" t="str">
            <v>CCL4612 Yanlingc-ounty 鄢陵县</v>
          </cell>
          <cell r="C645">
            <v>17.171505</v>
          </cell>
          <cell r="D645">
            <v>16.353814285714286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17.171505</v>
          </cell>
          <cell r="P645">
            <v>16.353814285714286</v>
          </cell>
          <cell r="Q645">
            <v>0</v>
          </cell>
          <cell r="R645">
            <v>0</v>
          </cell>
        </row>
        <row r="646">
          <cell r="A646" t="str">
            <v>4574</v>
          </cell>
          <cell r="B646" t="str">
            <v>CCL4574 Nanle-county 南乐县</v>
          </cell>
          <cell r="C646">
            <v>7.0677069999999995</v>
          </cell>
          <cell r="D646">
            <v>6.7311495238095231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7.0677069999999995</v>
          </cell>
          <cell r="P646">
            <v>6.7311495238095231</v>
          </cell>
          <cell r="Q646">
            <v>0</v>
          </cell>
          <cell r="R646">
            <v>0</v>
          </cell>
        </row>
        <row r="647">
          <cell r="A647" t="str">
            <v>4547</v>
          </cell>
          <cell r="B647" t="str">
            <v>CCL4547 Mengzhou County 孟州市</v>
          </cell>
          <cell r="C647">
            <v>6.9979810000000002</v>
          </cell>
          <cell r="D647">
            <v>6.6647438095238094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6.9979810000000002</v>
          </cell>
          <cell r="P647">
            <v>6.6647438095238094</v>
          </cell>
          <cell r="Q647">
            <v>0</v>
          </cell>
          <cell r="R647">
            <v>0</v>
          </cell>
        </row>
        <row r="648">
          <cell r="A648" t="str">
            <v>4724</v>
          </cell>
          <cell r="B648" t="str">
            <v>CCL4724 Mianchi-county 渑池县</v>
          </cell>
          <cell r="C648">
            <v>7.076550000000001</v>
          </cell>
          <cell r="D648">
            <v>6.7395714285714297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7.076550000000001</v>
          </cell>
          <cell r="P648">
            <v>6.7395714285714297</v>
          </cell>
          <cell r="Q648">
            <v>0</v>
          </cell>
          <cell r="R648">
            <v>0</v>
          </cell>
        </row>
        <row r="649">
          <cell r="A649" t="str">
            <v>4633</v>
          </cell>
          <cell r="B649" t="str">
            <v>CCL4633 Runan-county 汝南县</v>
          </cell>
          <cell r="C649">
            <v>7.0278649999999994</v>
          </cell>
          <cell r="D649">
            <v>6.6932047619047612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7.0278649999999994</v>
          </cell>
          <cell r="P649">
            <v>6.6932047619047612</v>
          </cell>
          <cell r="Q649">
            <v>0</v>
          </cell>
          <cell r="R649">
            <v>0</v>
          </cell>
        </row>
        <row r="650">
          <cell r="A650" t="str">
            <v>4616</v>
          </cell>
          <cell r="B650" t="str">
            <v>CCL4616 Yuzhou 禹州市</v>
          </cell>
          <cell r="C650">
            <v>17.171505</v>
          </cell>
          <cell r="D650">
            <v>16.353814285714286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17.171505</v>
          </cell>
          <cell r="P650">
            <v>16.353814285714286</v>
          </cell>
          <cell r="Q650">
            <v>0</v>
          </cell>
          <cell r="R650">
            <v>0</v>
          </cell>
        </row>
        <row r="651">
          <cell r="A651" t="str">
            <v>2656</v>
          </cell>
          <cell r="B651" t="str">
            <v>CCL2656 Penglai 蓬莱市</v>
          </cell>
          <cell r="C651">
            <v>16.922445</v>
          </cell>
          <cell r="D651">
            <v>16.116614285714284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16.922445</v>
          </cell>
          <cell r="P651">
            <v>16.116614285714284</v>
          </cell>
          <cell r="Q651">
            <v>0</v>
          </cell>
          <cell r="R651">
            <v>0</v>
          </cell>
        </row>
        <row r="652">
          <cell r="A652" t="str">
            <v>2666</v>
          </cell>
          <cell r="B652" t="str">
            <v>CCL2666 Laixi 莱西市</v>
          </cell>
          <cell r="C652">
            <v>16.922445</v>
          </cell>
          <cell r="D652">
            <v>16.116614285714284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16.922445</v>
          </cell>
          <cell r="P652">
            <v>16.116614285714284</v>
          </cell>
          <cell r="Q652">
            <v>0</v>
          </cell>
          <cell r="R652">
            <v>0</v>
          </cell>
        </row>
        <row r="653">
          <cell r="A653" t="str">
            <v>2749</v>
          </cell>
          <cell r="B653" t="str">
            <v>CCL2749 Juye-county 巨野县</v>
          </cell>
          <cell r="C653">
            <v>7.1274949999999997</v>
          </cell>
          <cell r="D653">
            <v>6.7880904761904759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7.1274949999999997</v>
          </cell>
          <cell r="P653">
            <v>6.7880904761904759</v>
          </cell>
          <cell r="Q653">
            <v>0</v>
          </cell>
          <cell r="R653">
            <v>0</v>
          </cell>
        </row>
        <row r="654">
          <cell r="A654" t="str">
            <v>2512</v>
          </cell>
          <cell r="B654" t="str">
            <v>CCL2512 Yucheng 禹城市</v>
          </cell>
          <cell r="C654">
            <v>17.071895000000001</v>
          </cell>
          <cell r="D654">
            <v>16.258947619047621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17.071895000000001</v>
          </cell>
          <cell r="P654">
            <v>16.258947619047621</v>
          </cell>
          <cell r="Q654">
            <v>0</v>
          </cell>
          <cell r="R654">
            <v>0</v>
          </cell>
        </row>
        <row r="655">
          <cell r="A655" t="str">
            <v>2392</v>
          </cell>
          <cell r="B655" t="str">
            <v>CCL2392 Laian-county 来安县</v>
          </cell>
          <cell r="C655">
            <v>6.9780550000000003</v>
          </cell>
          <cell r="D655">
            <v>6.6457666666666668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6.9780550000000003</v>
          </cell>
          <cell r="P655">
            <v>6.6457666666666668</v>
          </cell>
          <cell r="Q655">
            <v>0</v>
          </cell>
          <cell r="R655">
            <v>0</v>
          </cell>
        </row>
        <row r="656">
          <cell r="A656" t="str">
            <v>2461</v>
          </cell>
          <cell r="B656" t="str">
            <v>CCL2461 Huaining-county 怀宁县</v>
          </cell>
          <cell r="C656">
            <v>6.9382029999999997</v>
          </cell>
          <cell r="D656">
            <v>6.6078123809523808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6.9382029999999997</v>
          </cell>
          <cell r="P656">
            <v>6.6078123809523808</v>
          </cell>
          <cell r="Q656">
            <v>0</v>
          </cell>
          <cell r="R656">
            <v>0</v>
          </cell>
        </row>
        <row r="657">
          <cell r="A657" t="str">
            <v>2343</v>
          </cell>
          <cell r="B657" t="str">
            <v>CCL2343 Si-county 泗县</v>
          </cell>
          <cell r="C657">
            <v>6.8784150000000013</v>
          </cell>
          <cell r="D657">
            <v>6.5508714285714298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6.8784150000000013</v>
          </cell>
          <cell r="P657">
            <v>6.5508714285714298</v>
          </cell>
          <cell r="Q657">
            <v>0</v>
          </cell>
          <cell r="R657">
            <v>0</v>
          </cell>
        </row>
        <row r="658">
          <cell r="A658" t="str">
            <v>2342</v>
          </cell>
          <cell r="B658" t="str">
            <v>CCL2342 Lingpi-county 灵璧县</v>
          </cell>
          <cell r="C658">
            <v>16.474145</v>
          </cell>
          <cell r="D658">
            <v>15.689661904761904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16.474145</v>
          </cell>
          <cell r="P658">
            <v>15.689661904761904</v>
          </cell>
          <cell r="Q658">
            <v>0</v>
          </cell>
          <cell r="R658">
            <v>0</v>
          </cell>
        </row>
        <row r="659">
          <cell r="A659" t="str">
            <v>2333</v>
          </cell>
          <cell r="B659" t="str">
            <v>CCL2333 Wuhe-county 五河县</v>
          </cell>
          <cell r="C659">
            <v>6.8784149999999995</v>
          </cell>
          <cell r="D659">
            <v>6.550871428571428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6.8784149999999995</v>
          </cell>
          <cell r="P659">
            <v>6.550871428571428</v>
          </cell>
          <cell r="Q659">
            <v>0</v>
          </cell>
          <cell r="R659">
            <v>0</v>
          </cell>
        </row>
        <row r="660">
          <cell r="A660" t="str">
            <v>2311</v>
          </cell>
          <cell r="B660" t="str">
            <v>CCL2311 Changfeng-county 长丰县</v>
          </cell>
          <cell r="C660">
            <v>22.046846000000002</v>
          </cell>
          <cell r="D660">
            <v>20.996996190476192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22.046846000000002</v>
          </cell>
          <cell r="P660">
            <v>20.996996190476192</v>
          </cell>
          <cell r="Q660">
            <v>0</v>
          </cell>
          <cell r="R660">
            <v>0</v>
          </cell>
        </row>
        <row r="661">
          <cell r="A661" t="str">
            <v>5361</v>
          </cell>
          <cell r="B661" t="str">
            <v>CCL5361 Hepu-county 合浦县</v>
          </cell>
          <cell r="C661">
            <v>15.069002000000001</v>
          </cell>
          <cell r="D661">
            <v>14.351430476190476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15.069002000000001</v>
          </cell>
          <cell r="P661">
            <v>14.351430476190476</v>
          </cell>
          <cell r="Q661">
            <v>0</v>
          </cell>
          <cell r="R661">
            <v>0</v>
          </cell>
        </row>
        <row r="662">
          <cell r="A662" t="str">
            <v>5307</v>
          </cell>
          <cell r="B662" t="str">
            <v>CCL5307 Duan-county 都安县</v>
          </cell>
          <cell r="C662">
            <v>33.009549999999997</v>
          </cell>
          <cell r="D662">
            <v>31.437666666666662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33.009549999999997</v>
          </cell>
          <cell r="P662">
            <v>31.437666666666662</v>
          </cell>
          <cell r="Q662">
            <v>0</v>
          </cell>
          <cell r="R662">
            <v>0</v>
          </cell>
        </row>
        <row r="663">
          <cell r="A663" t="str">
            <v>5306</v>
          </cell>
          <cell r="B663" t="str">
            <v>CCL5306 Mashan-county 马山县</v>
          </cell>
          <cell r="C663">
            <v>13.611170000000001</v>
          </cell>
          <cell r="D663">
            <v>12.963019047619049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13.611170000000001</v>
          </cell>
          <cell r="P663">
            <v>12.963019047619049</v>
          </cell>
          <cell r="Q663">
            <v>0</v>
          </cell>
          <cell r="R663">
            <v>0</v>
          </cell>
        </row>
        <row r="664">
          <cell r="A664" t="str">
            <v>4523</v>
          </cell>
          <cell r="B664" t="str">
            <v>CCL4523 Xinmi County 新密市</v>
          </cell>
          <cell r="C664">
            <v>16.723205</v>
          </cell>
          <cell r="D664">
            <v>15.926861904761903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16.723205</v>
          </cell>
          <cell r="P664">
            <v>15.926861904761903</v>
          </cell>
          <cell r="Q664">
            <v>0</v>
          </cell>
          <cell r="R664">
            <v>0</v>
          </cell>
        </row>
        <row r="665">
          <cell r="A665" t="str">
            <v>4564</v>
          </cell>
          <cell r="B665" t="str">
            <v>CCL4564 Huaxian-county 滑县</v>
          </cell>
          <cell r="C665">
            <v>7.2669370000000013</v>
          </cell>
          <cell r="D665">
            <v>6.9208923809523819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7.2669370000000013</v>
          </cell>
          <cell r="P665">
            <v>6.9208923809523819</v>
          </cell>
          <cell r="Q665">
            <v>0</v>
          </cell>
          <cell r="R665">
            <v>0</v>
          </cell>
        </row>
        <row r="666">
          <cell r="A666" t="str">
            <v>2723</v>
          </cell>
          <cell r="B666" t="str">
            <v>CCL2723 Yutai-county 鱼台县</v>
          </cell>
          <cell r="C666">
            <v>7.3726910000000005</v>
          </cell>
          <cell r="D666">
            <v>7.0216104761904763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7.3726910000000005</v>
          </cell>
          <cell r="P666">
            <v>7.0216104761904763</v>
          </cell>
          <cell r="Q666">
            <v>0</v>
          </cell>
          <cell r="R666">
            <v>0</v>
          </cell>
        </row>
        <row r="667">
          <cell r="A667" t="str">
            <v>2331</v>
          </cell>
          <cell r="B667" t="str">
            <v>CCL2331 fengyang-county 凤阳县</v>
          </cell>
          <cell r="C667">
            <v>11.003659999999998</v>
          </cell>
          <cell r="D667">
            <v>10.479676190476189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11.003659999999998</v>
          </cell>
          <cell r="P667">
            <v>10.479676190476189</v>
          </cell>
          <cell r="Q667">
            <v>0</v>
          </cell>
          <cell r="R667">
            <v>0</v>
          </cell>
        </row>
        <row r="668">
          <cell r="A668" t="str">
            <v>2337</v>
          </cell>
          <cell r="B668" t="str">
            <v>CCL2337 Guzheng-county 固镇县</v>
          </cell>
          <cell r="C668">
            <v>6.8584990000000001</v>
          </cell>
          <cell r="D668">
            <v>6.5319038095238096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6.8584990000000001</v>
          </cell>
          <cell r="P668">
            <v>6.5319038095238096</v>
          </cell>
          <cell r="Q668">
            <v>0</v>
          </cell>
          <cell r="R668">
            <v>0</v>
          </cell>
        </row>
        <row r="669">
          <cell r="A669" t="str">
            <v>2383</v>
          </cell>
          <cell r="B669" t="str">
            <v>CCL2383 Wuwei-county 无为县</v>
          </cell>
          <cell r="C669">
            <v>16.514006999999999</v>
          </cell>
          <cell r="D669">
            <v>15.727625714285713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16.514006999999999</v>
          </cell>
          <cell r="P669">
            <v>15.727625714285713</v>
          </cell>
          <cell r="Q669">
            <v>0</v>
          </cell>
          <cell r="R669">
            <v>0</v>
          </cell>
        </row>
        <row r="670">
          <cell r="A670" t="str">
            <v>2411</v>
          </cell>
          <cell r="B670" t="str">
            <v>CCL2411 Wuhu-county 芜湖县</v>
          </cell>
          <cell r="C670">
            <v>16.523975</v>
          </cell>
          <cell r="D670">
            <v>15.737119047619046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16.523975</v>
          </cell>
          <cell r="P670">
            <v>15.737119047619046</v>
          </cell>
          <cell r="Q670">
            <v>0</v>
          </cell>
          <cell r="R670">
            <v>0</v>
          </cell>
        </row>
        <row r="671">
          <cell r="A671" t="str">
            <v>2431</v>
          </cell>
          <cell r="B671" t="str">
            <v>CCL2431 Dangtu-county 当涂县</v>
          </cell>
          <cell r="C671">
            <v>33.029445000000003</v>
          </cell>
          <cell r="D671">
            <v>31.456614285714288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33.029445000000003</v>
          </cell>
          <cell r="P671">
            <v>31.456614285714288</v>
          </cell>
          <cell r="Q671">
            <v>0</v>
          </cell>
          <cell r="R671">
            <v>0</v>
          </cell>
        </row>
        <row r="672">
          <cell r="A672" t="str">
            <v>2452</v>
          </cell>
          <cell r="B672" t="str">
            <v>CCL2452 Xi-county 歙县</v>
          </cell>
          <cell r="C672">
            <v>16.486688999999998</v>
          </cell>
          <cell r="D672">
            <v>15.701608571428569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16.486688999999998</v>
          </cell>
          <cell r="P672">
            <v>15.701608571428569</v>
          </cell>
          <cell r="Q672">
            <v>0</v>
          </cell>
          <cell r="R672">
            <v>0</v>
          </cell>
        </row>
        <row r="673">
          <cell r="A673" t="str">
            <v>3416</v>
          </cell>
          <cell r="B673" t="str">
            <v>CCL3416 Xinfeng-county 信丰县</v>
          </cell>
          <cell r="C673">
            <v>16.338524999999997</v>
          </cell>
          <cell r="D673">
            <v>15.560499999999996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16.338524999999997</v>
          </cell>
          <cell r="P673">
            <v>15.560499999999996</v>
          </cell>
          <cell r="Q673">
            <v>0</v>
          </cell>
          <cell r="R673">
            <v>0</v>
          </cell>
        </row>
        <row r="674">
          <cell r="A674" t="str">
            <v>3434</v>
          </cell>
          <cell r="B674" t="str">
            <v>CCL3434 Yongxin-county 永新县</v>
          </cell>
          <cell r="C674">
            <v>33.311282000000006</v>
          </cell>
          <cell r="D674">
            <v>31.725030476190479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33.311282000000006</v>
          </cell>
          <cell r="P674">
            <v>31.725030476190479</v>
          </cell>
          <cell r="Q674">
            <v>0</v>
          </cell>
          <cell r="R674">
            <v>0</v>
          </cell>
        </row>
        <row r="675">
          <cell r="A675" t="str">
            <v>3439</v>
          </cell>
          <cell r="B675" t="str">
            <v>CCL3439 Zhuchuan-county 遂川县</v>
          </cell>
          <cell r="C675">
            <v>6.1717999999999993</v>
          </cell>
          <cell r="D675">
            <v>5.8779047619047606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6.1717999999999993</v>
          </cell>
          <cell r="P675">
            <v>5.8779047619047606</v>
          </cell>
          <cell r="Q675">
            <v>0</v>
          </cell>
          <cell r="R675">
            <v>0</v>
          </cell>
        </row>
        <row r="676">
          <cell r="A676" t="str">
            <v>3445</v>
          </cell>
          <cell r="B676" t="str">
            <v>CCL3445 Nanfeng-county 南丰县</v>
          </cell>
          <cell r="C676">
            <v>6.6700999999999997</v>
          </cell>
          <cell r="D676">
            <v>6.3524761904761897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6.6700999999999997</v>
          </cell>
          <cell r="P676">
            <v>6.3524761904761897</v>
          </cell>
          <cell r="Q676">
            <v>0</v>
          </cell>
          <cell r="R676">
            <v>0</v>
          </cell>
        </row>
        <row r="677">
          <cell r="A677" t="str">
            <v>3446</v>
          </cell>
          <cell r="B677" t="str">
            <v>CCL3446 Lichuan-county 黎川县</v>
          </cell>
          <cell r="C677">
            <v>28.951355</v>
          </cell>
          <cell r="D677">
            <v>27.572719047619046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28.951355</v>
          </cell>
          <cell r="P677">
            <v>27.572719047619046</v>
          </cell>
          <cell r="Q677">
            <v>0</v>
          </cell>
          <cell r="R677">
            <v>0</v>
          </cell>
        </row>
        <row r="678">
          <cell r="A678" t="str">
            <v>4716</v>
          </cell>
          <cell r="B678" t="str">
            <v>CCL4716 Yiyang-county 宜阳县</v>
          </cell>
          <cell r="C678">
            <v>16.523955000000001</v>
          </cell>
          <cell r="D678">
            <v>15.7371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16.523955000000001</v>
          </cell>
          <cell r="P678">
            <v>15.7371</v>
          </cell>
          <cell r="Q678">
            <v>0</v>
          </cell>
          <cell r="R678">
            <v>0</v>
          </cell>
        </row>
        <row r="679">
          <cell r="A679" t="str">
            <v>4717</v>
          </cell>
          <cell r="B679" t="str">
            <v>CCL4717 Luoning-county 洛宁县</v>
          </cell>
          <cell r="C679">
            <v>7.127485000000001</v>
          </cell>
          <cell r="D679">
            <v>6.7880809523809527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7.127485000000001</v>
          </cell>
          <cell r="P679">
            <v>6.7880809523809527</v>
          </cell>
          <cell r="Q679">
            <v>0</v>
          </cell>
          <cell r="R679">
            <v>0</v>
          </cell>
        </row>
        <row r="680">
          <cell r="A680" t="str">
            <v>2366</v>
          </cell>
          <cell r="B680" t="str">
            <v>CCL2366 Taihe-county 太和县</v>
          </cell>
          <cell r="C680">
            <v>6.8584990000000001</v>
          </cell>
          <cell r="D680">
            <v>6.5319038095238096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6.8584990000000001</v>
          </cell>
          <cell r="P680">
            <v>6.5319038095238096</v>
          </cell>
          <cell r="Q680">
            <v>0</v>
          </cell>
          <cell r="R680">
            <v>0</v>
          </cell>
        </row>
        <row r="681">
          <cell r="A681" t="str">
            <v>3633</v>
          </cell>
          <cell r="B681" t="str">
            <v>CCL3633 Yunxiao-county 云宵县</v>
          </cell>
          <cell r="C681">
            <v>15.776115999999998</v>
          </cell>
          <cell r="D681">
            <v>15.024872380952379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15.776115999999998</v>
          </cell>
          <cell r="P681">
            <v>15.024872380952379</v>
          </cell>
          <cell r="Q681">
            <v>0</v>
          </cell>
          <cell r="R681">
            <v>0</v>
          </cell>
        </row>
        <row r="682">
          <cell r="A682" t="str">
            <v>3632</v>
          </cell>
          <cell r="B682" t="str">
            <v>CCL3632 Zhangpu-county 漳浦县</v>
          </cell>
          <cell r="C682">
            <v>15.735944</v>
          </cell>
          <cell r="D682">
            <v>14.986613333333333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15.735944</v>
          </cell>
          <cell r="P682">
            <v>14.986613333333333</v>
          </cell>
          <cell r="Q682">
            <v>0</v>
          </cell>
          <cell r="R682">
            <v>0</v>
          </cell>
        </row>
        <row r="683">
          <cell r="A683" t="str">
            <v>3317</v>
          </cell>
          <cell r="B683" t="str">
            <v>CCL3317 Jinxian-county 进贤县</v>
          </cell>
          <cell r="C683">
            <v>8.4342199999999998</v>
          </cell>
          <cell r="D683">
            <v>8.0325904761904763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8.4342199999999998</v>
          </cell>
          <cell r="P683">
            <v>8.0325904761904763</v>
          </cell>
          <cell r="Q683">
            <v>0</v>
          </cell>
          <cell r="R683">
            <v>0</v>
          </cell>
        </row>
        <row r="684">
          <cell r="A684" t="str">
            <v>4217</v>
          </cell>
          <cell r="B684" t="str">
            <v>CCL4217 Qiyang-county 祁阳县</v>
          </cell>
          <cell r="C684">
            <v>18.263337999999997</v>
          </cell>
          <cell r="D684">
            <v>17.393655238095235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18.263337999999997</v>
          </cell>
          <cell r="P684">
            <v>17.393655238095235</v>
          </cell>
          <cell r="Q684">
            <v>0</v>
          </cell>
          <cell r="R684">
            <v>0</v>
          </cell>
        </row>
        <row r="685">
          <cell r="A685" t="str">
            <v>4535</v>
          </cell>
          <cell r="B685" t="str">
            <v>CCL4535 Yuanyang-county 原阳县</v>
          </cell>
          <cell r="C685">
            <v>17.181463000000001</v>
          </cell>
          <cell r="D685">
            <v>16.363298095238097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17.181463000000001</v>
          </cell>
          <cell r="P685">
            <v>16.363298095238097</v>
          </cell>
          <cell r="Q685">
            <v>0</v>
          </cell>
          <cell r="R685">
            <v>0</v>
          </cell>
        </row>
        <row r="686">
          <cell r="A686" t="str">
            <v>4671</v>
          </cell>
          <cell r="B686" t="str">
            <v>CCL4671 Jia-county 郏县</v>
          </cell>
          <cell r="C686">
            <v>6.9780549999999995</v>
          </cell>
          <cell r="D686">
            <v>6.6457666666666659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6.9780549999999995</v>
          </cell>
          <cell r="P686">
            <v>6.6457666666666659</v>
          </cell>
          <cell r="Q686">
            <v>0</v>
          </cell>
          <cell r="R686">
            <v>0</v>
          </cell>
        </row>
        <row r="687">
          <cell r="A687" t="str">
            <v>2334</v>
          </cell>
          <cell r="B687" t="str">
            <v>CCL2334 Huaiyuan-county 怀远县</v>
          </cell>
          <cell r="C687">
            <v>16.573785000000001</v>
          </cell>
          <cell r="D687">
            <v>15.784557142857143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16.573785000000001</v>
          </cell>
          <cell r="P687">
            <v>15.784557142857143</v>
          </cell>
          <cell r="Q687">
            <v>0</v>
          </cell>
          <cell r="R687">
            <v>0</v>
          </cell>
        </row>
        <row r="688">
          <cell r="A688" t="str">
            <v>2465</v>
          </cell>
          <cell r="B688" t="str">
            <v>CCL2465 Susong-county 宿松县</v>
          </cell>
          <cell r="C688">
            <v>13.707000000000001</v>
          </cell>
          <cell r="D688">
            <v>13.054285714285715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13.707000000000001</v>
          </cell>
          <cell r="P688">
            <v>13.054285714285715</v>
          </cell>
          <cell r="Q688">
            <v>0</v>
          </cell>
          <cell r="R688">
            <v>0</v>
          </cell>
        </row>
        <row r="689">
          <cell r="A689" t="str">
            <v>4153</v>
          </cell>
          <cell r="B689" t="str">
            <v>CCL4153 Shimen-county 石门县</v>
          </cell>
          <cell r="C689">
            <v>5.482094</v>
          </cell>
          <cell r="D689">
            <v>5.221041904761905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5.482094</v>
          </cell>
          <cell r="P689">
            <v>5.221041904761905</v>
          </cell>
          <cell r="Q689">
            <v>0</v>
          </cell>
          <cell r="R689">
            <v>0</v>
          </cell>
        </row>
        <row r="690">
          <cell r="A690" t="str">
            <v>4152</v>
          </cell>
          <cell r="B690" t="str">
            <v>CCL4152 Linli-county 临澧县</v>
          </cell>
          <cell r="C690">
            <v>5.482094</v>
          </cell>
          <cell r="D690">
            <v>5.221041904761905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5.482094</v>
          </cell>
          <cell r="P690">
            <v>5.221041904761905</v>
          </cell>
          <cell r="Q690">
            <v>0</v>
          </cell>
          <cell r="R690">
            <v>0</v>
          </cell>
        </row>
        <row r="691">
          <cell r="A691" t="str">
            <v>3318</v>
          </cell>
          <cell r="B691" t="str">
            <v>CCL3318 Dongxiang-county 东乡县</v>
          </cell>
          <cell r="C691">
            <v>12.522295</v>
          </cell>
          <cell r="D691">
            <v>11.925995238095238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12.522295</v>
          </cell>
          <cell r="P691">
            <v>11.925995238095238</v>
          </cell>
          <cell r="Q691">
            <v>0</v>
          </cell>
          <cell r="R691">
            <v>0</v>
          </cell>
        </row>
        <row r="692">
          <cell r="A692" t="str">
            <v>4571</v>
          </cell>
          <cell r="B692" t="str">
            <v>CCL4571 Puyang-county 濮阳县</v>
          </cell>
          <cell r="C692">
            <v>4719.9776540000003</v>
          </cell>
          <cell r="D692">
            <v>4495.2168133333334</v>
          </cell>
          <cell r="E692">
            <v>82.447203000000002</v>
          </cell>
          <cell r="F692">
            <v>78.521145714285709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4719.9776540000003</v>
          </cell>
          <cell r="P692">
            <v>4495.2168133333334</v>
          </cell>
          <cell r="Q692">
            <v>82.447203000000002</v>
          </cell>
          <cell r="R692">
            <v>78.521145714285709</v>
          </cell>
        </row>
        <row r="693">
          <cell r="A693" t="str">
            <v>6217</v>
          </cell>
          <cell r="B693" t="str">
            <v>CCL6217 Jiangyou 江油市</v>
          </cell>
          <cell r="C693">
            <v>1534.0257220000001</v>
          </cell>
          <cell r="D693">
            <v>1460.9768780952381</v>
          </cell>
          <cell r="E693">
            <v>119.49085500000001</v>
          </cell>
          <cell r="F693">
            <v>113.8008142857143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1534.0257220000001</v>
          </cell>
          <cell r="P693">
            <v>1460.9768780952381</v>
          </cell>
          <cell r="Q693">
            <v>119.49085500000001</v>
          </cell>
          <cell r="R693">
            <v>113.8008142857143</v>
          </cell>
        </row>
        <row r="694">
          <cell r="A694" t="str">
            <v>4639</v>
          </cell>
          <cell r="B694" t="str">
            <v>CCL4639 Xiping-county 西平县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</row>
        <row r="695">
          <cell r="A695" t="str">
            <v>4755</v>
          </cell>
          <cell r="B695" t="str">
            <v>CCL4755 Weishi-county 尉氏县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</row>
        <row r="696">
          <cell r="A696" t="str">
            <v>4674</v>
          </cell>
          <cell r="B696" t="str">
            <v>CCL4674 Baofeng-county 宝丰县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</row>
        <row r="697">
          <cell r="A697" t="str">
            <v>4548</v>
          </cell>
          <cell r="B697" t="str">
            <v>CCL4548 Wen-county 温县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</row>
        <row r="698">
          <cell r="A698" t="str">
            <v>2422</v>
          </cell>
          <cell r="B698" t="str">
            <v>CCL2422 Guangde-county 广德县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</row>
        <row r="699">
          <cell r="A699" t="str">
            <v>4106</v>
          </cell>
          <cell r="B699" t="str">
            <v>CCL4106 Ningxiang-county 宁乡县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</row>
        <row r="700">
          <cell r="A700" t="str">
            <v>2111</v>
          </cell>
          <cell r="B700" t="str">
            <v>CCL2111 Jiangning-county 江宁县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</row>
        <row r="701">
          <cell r="A701" t="str">
            <v>5162</v>
          </cell>
          <cell r="B701" t="str">
            <v>CCL5162 Huiyang 惠阳市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</row>
        <row r="702">
          <cell r="A702" t="str">
            <v>2013</v>
          </cell>
          <cell r="B702" t="str">
            <v>CCL2013 Shanghai-nanhui 南汇县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</row>
        <row r="703">
          <cell r="A703" t="str">
            <v>4540</v>
          </cell>
          <cell r="B703" t="str">
            <v>CCL4540 Jiaozuo 焦作市</v>
          </cell>
          <cell r="C703">
            <v>1819.230896</v>
          </cell>
          <cell r="D703">
            <v>1732.6008533333334</v>
          </cell>
          <cell r="E703">
            <v>192.17877799999999</v>
          </cell>
          <cell r="F703">
            <v>183.02740761904761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1819.230896</v>
          </cell>
          <cell r="P703">
            <v>1732.6008533333334</v>
          </cell>
          <cell r="Q703">
            <v>192.17877799999999</v>
          </cell>
          <cell r="R703">
            <v>183.02740761904761</v>
          </cell>
        </row>
        <row r="704">
          <cell r="A704" t="str">
            <v>2770</v>
          </cell>
          <cell r="B704" t="str">
            <v>CCL2770 Zaozhuang 枣庄市</v>
          </cell>
          <cell r="C704">
            <v>3166.4364009999999</v>
          </cell>
          <cell r="D704">
            <v>3015.6537152380952</v>
          </cell>
          <cell r="E704">
            <v>217.01228500000002</v>
          </cell>
          <cell r="F704">
            <v>206.67836666666668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3166.4364009999999</v>
          </cell>
          <cell r="P704">
            <v>3015.6537152380952</v>
          </cell>
          <cell r="Q704">
            <v>217.01228500000002</v>
          </cell>
          <cell r="R704">
            <v>206.67836666666668</v>
          </cell>
        </row>
        <row r="705">
          <cell r="A705" t="str">
            <v>4270</v>
          </cell>
          <cell r="B705" t="str">
            <v>CCL4270 Zhangjiajie 张家界市</v>
          </cell>
          <cell r="C705">
            <v>707.966455</v>
          </cell>
          <cell r="D705">
            <v>674.25376666666659</v>
          </cell>
          <cell r="E705">
            <v>40.909156999999993</v>
          </cell>
          <cell r="F705">
            <v>38.961101904761897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707.966455</v>
          </cell>
          <cell r="P705">
            <v>674.25376666666659</v>
          </cell>
          <cell r="Q705">
            <v>40.909156999999993</v>
          </cell>
          <cell r="R705">
            <v>38.961101904761897</v>
          </cell>
        </row>
        <row r="706">
          <cell r="A706" t="str">
            <v>8360</v>
          </cell>
          <cell r="B706" t="str">
            <v>CCL8360 Aletai 阿勒泰市</v>
          </cell>
          <cell r="C706">
            <v>233.85381899999999</v>
          </cell>
          <cell r="D706">
            <v>222.71792285714284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233.85381899999999</v>
          </cell>
          <cell r="P706">
            <v>222.71792285714284</v>
          </cell>
          <cell r="Q706">
            <v>0</v>
          </cell>
          <cell r="R706">
            <v>0</v>
          </cell>
        </row>
        <row r="707">
          <cell r="A707" t="str">
            <v>2238</v>
          </cell>
          <cell r="B707" t="str">
            <v>CCL2238 Suqian 宿迁市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</row>
        <row r="708">
          <cell r="A708" t="str">
            <v>2011</v>
          </cell>
          <cell r="B708" t="str">
            <v>CCL2011 Shanghai-minghang 闵行区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</row>
        <row r="709">
          <cell r="A709" t="str">
            <v>4660</v>
          </cell>
          <cell r="B709" t="str">
            <v>CCL4660 Zhoukou 周口市</v>
          </cell>
          <cell r="C709">
            <v>2211.7213590000001</v>
          </cell>
          <cell r="D709">
            <v>2106.4012942857144</v>
          </cell>
          <cell r="E709">
            <v>92.869580000000013</v>
          </cell>
          <cell r="F709">
            <v>88.447219047619058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2211.7213590000001</v>
          </cell>
          <cell r="P709">
            <v>2106.4012942857144</v>
          </cell>
          <cell r="Q709">
            <v>92.869580000000013</v>
          </cell>
          <cell r="R709">
            <v>88.447219047619058</v>
          </cell>
        </row>
        <row r="710">
          <cell r="A710" t="str">
            <v>2232</v>
          </cell>
          <cell r="B710" t="str">
            <v>CCL2232 Huai'an 淮安市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</row>
        <row r="711">
          <cell r="A711" t="str">
            <v>3142</v>
          </cell>
          <cell r="B711" t="str">
            <v>CCL3142 Pinghu 平湖市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</row>
        <row r="712">
          <cell r="A712" t="str">
            <v>2264</v>
          </cell>
          <cell r="B712" t="str">
            <v>CCL2264 Rudong-county 如东县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</row>
        <row r="713">
          <cell r="A713" t="str">
            <v>2241</v>
          </cell>
          <cell r="B713" t="str">
            <v>CCL2241 Dafeng 大丰市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</row>
        <row r="714">
          <cell r="A714" t="str">
            <v>2243</v>
          </cell>
          <cell r="B714" t="str">
            <v>CCL2243 Sheyang-county 射阳县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</row>
        <row r="715">
          <cell r="A715" t="str">
            <v>2263</v>
          </cell>
          <cell r="B715" t="str">
            <v>CCL2263 Tongzhou 通州市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</row>
        <row r="716">
          <cell r="A716" t="str">
            <v>2131</v>
          </cell>
          <cell r="B716" t="str">
            <v>CCL2131 Wujin 武进市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</row>
      </sheetData>
      <sheetData sheetId="5" refreshError="1">
        <row r="4">
          <cell r="A4" t="str">
            <v>2000</v>
          </cell>
          <cell r="B4" t="str">
            <v>CMK2000  上海市市区</v>
          </cell>
          <cell r="C4">
            <v>253105.92427999998</v>
          </cell>
          <cell r="D4">
            <v>241053.26121904759</v>
          </cell>
          <cell r="E4">
            <v>151335.60968099997</v>
          </cell>
          <cell r="F4">
            <v>144129.15207714282</v>
          </cell>
          <cell r="G4">
            <v>101770.31459899998</v>
          </cell>
          <cell r="H4">
            <v>96924.10914190473</v>
          </cell>
          <cell r="I4">
            <v>24965.986837999997</v>
          </cell>
          <cell r="J4">
            <v>23777.130321904759</v>
          </cell>
          <cell r="K4">
            <v>15016.565275000001</v>
          </cell>
          <cell r="L4">
            <v>14301.490738095239</v>
          </cell>
          <cell r="M4">
            <v>9949.4215629999999</v>
          </cell>
          <cell r="N4">
            <v>9475.6395838095232</v>
          </cell>
        </row>
        <row r="5">
          <cell r="A5" t="str">
            <v>5701</v>
          </cell>
          <cell r="B5" t="str">
            <v>CMK5701  海口市</v>
          </cell>
          <cell r="C5">
            <v>11025.716333999999</v>
          </cell>
          <cell r="D5">
            <v>10500.682222857142</v>
          </cell>
          <cell r="E5" t="str">
            <v xml:space="preserve"> </v>
          </cell>
          <cell r="F5">
            <v>0</v>
          </cell>
          <cell r="G5">
            <v>11025.716333999999</v>
          </cell>
          <cell r="H5">
            <v>10500.682222857142</v>
          </cell>
          <cell r="I5">
            <v>1177.115818</v>
          </cell>
          <cell r="J5">
            <v>1121.0626838095238</v>
          </cell>
          <cell r="K5" t="str">
            <v xml:space="preserve"> </v>
          </cell>
          <cell r="L5">
            <v>0</v>
          </cell>
          <cell r="M5">
            <v>1177.115818</v>
          </cell>
          <cell r="N5">
            <v>1121.0626838095238</v>
          </cell>
        </row>
        <row r="6">
          <cell r="A6" t="str">
            <v>1000</v>
          </cell>
          <cell r="B6" t="str">
            <v>CMK1000  北京市市区-近郊区</v>
          </cell>
          <cell r="C6">
            <v>165575.062626</v>
          </cell>
          <cell r="D6">
            <v>157690.53583428569</v>
          </cell>
          <cell r="E6">
            <v>26713.34935</v>
          </cell>
          <cell r="F6">
            <v>25441.285095238094</v>
          </cell>
          <cell r="G6">
            <v>138861.71327600002</v>
          </cell>
          <cell r="H6">
            <v>132249.25073904762</v>
          </cell>
          <cell r="I6">
            <v>13965.180988999999</v>
          </cell>
          <cell r="J6">
            <v>13300.172370476188</v>
          </cell>
          <cell r="K6">
            <v>3515.2416800000001</v>
          </cell>
          <cell r="L6">
            <v>3347.849219047619</v>
          </cell>
          <cell r="M6">
            <v>10449.939309000001</v>
          </cell>
          <cell r="N6">
            <v>9952.3231514285726</v>
          </cell>
        </row>
        <row r="7">
          <cell r="A7" t="str">
            <v>5100</v>
          </cell>
          <cell r="B7" t="str">
            <v>CMK5100  广州市</v>
          </cell>
          <cell r="C7">
            <v>63167.806183000008</v>
          </cell>
          <cell r="D7">
            <v>60159.815412380958</v>
          </cell>
          <cell r="E7">
            <v>12576.055793</v>
          </cell>
          <cell r="F7">
            <v>11977.195993333333</v>
          </cell>
          <cell r="G7">
            <v>50591.750389999994</v>
          </cell>
          <cell r="H7">
            <v>48182.619419047609</v>
          </cell>
          <cell r="I7">
            <v>5801.6979929999998</v>
          </cell>
          <cell r="J7">
            <v>5525.4266599999992</v>
          </cell>
          <cell r="K7">
            <v>1687.1678779999997</v>
          </cell>
          <cell r="L7">
            <v>1606.8265504761903</v>
          </cell>
          <cell r="M7">
            <v>4114.5301149999996</v>
          </cell>
          <cell r="N7">
            <v>3918.6001095238089</v>
          </cell>
        </row>
        <row r="8">
          <cell r="A8" t="str">
            <v>3151</v>
          </cell>
          <cell r="B8" t="str">
            <v>CMK3151  鄞县</v>
          </cell>
          <cell r="C8">
            <v>18950.451652</v>
          </cell>
          <cell r="D8">
            <v>18048.049192380953</v>
          </cell>
          <cell r="E8">
            <v>1527.8265619999997</v>
          </cell>
          <cell r="F8">
            <v>1455.0729161904758</v>
          </cell>
          <cell r="G8">
            <v>17422.625089999998</v>
          </cell>
          <cell r="H8">
            <v>16592.976276190475</v>
          </cell>
          <cell r="I8">
            <v>1604.3599789999998</v>
          </cell>
          <cell r="J8">
            <v>1527.9618847619045</v>
          </cell>
          <cell r="K8">
            <v>356.23344499999996</v>
          </cell>
          <cell r="L8">
            <v>339.26994761904757</v>
          </cell>
          <cell r="M8">
            <v>1248.126534</v>
          </cell>
          <cell r="N8">
            <v>1188.6919371428571</v>
          </cell>
        </row>
        <row r="9">
          <cell r="A9" t="str">
            <v>2660</v>
          </cell>
          <cell r="B9" t="str">
            <v>CMK2660  青岛市</v>
          </cell>
          <cell r="C9">
            <v>18504.003377999998</v>
          </cell>
          <cell r="D9">
            <v>17622.860359999999</v>
          </cell>
          <cell r="E9">
            <v>2655.0776720000003</v>
          </cell>
          <cell r="F9">
            <v>2528.6454019047619</v>
          </cell>
          <cell r="G9">
            <v>15848.925705999998</v>
          </cell>
          <cell r="H9">
            <v>15094.214958095235</v>
          </cell>
          <cell r="I9">
            <v>1522.7678999999998</v>
          </cell>
          <cell r="J9">
            <v>1450.2551428571426</v>
          </cell>
          <cell r="K9">
            <v>499.87096399999996</v>
          </cell>
          <cell r="L9">
            <v>476.0675847619047</v>
          </cell>
          <cell r="M9">
            <v>1022.896936</v>
          </cell>
          <cell r="N9">
            <v>974.18755809523805</v>
          </cell>
        </row>
        <row r="10">
          <cell r="A10" t="str">
            <v>2500</v>
          </cell>
          <cell r="B10" t="str">
            <v>CMK2500  济南市</v>
          </cell>
          <cell r="C10">
            <v>37248.028038999997</v>
          </cell>
          <cell r="D10">
            <v>35474.312418095236</v>
          </cell>
          <cell r="E10">
            <v>1112.267323</v>
          </cell>
          <cell r="F10">
            <v>1059.3022123809524</v>
          </cell>
          <cell r="G10">
            <v>36135.760716000004</v>
          </cell>
          <cell r="H10">
            <v>34415.010205714287</v>
          </cell>
          <cell r="I10">
            <v>2975.011301</v>
          </cell>
          <cell r="J10">
            <v>2833.3440961904762</v>
          </cell>
          <cell r="K10">
            <v>391.19755499999997</v>
          </cell>
          <cell r="L10">
            <v>372.56909999999993</v>
          </cell>
          <cell r="M10">
            <v>2583.8137460000003</v>
          </cell>
          <cell r="N10">
            <v>2460.7749961904765</v>
          </cell>
        </row>
        <row r="11">
          <cell r="A11" t="str">
            <v>3000</v>
          </cell>
          <cell r="B11" t="str">
            <v>CMK3000  天津市市区-近郊区</v>
          </cell>
          <cell r="C11">
            <v>43074.018221999999</v>
          </cell>
          <cell r="D11">
            <v>41022.874497142853</v>
          </cell>
          <cell r="E11">
            <v>8546.4202150000001</v>
          </cell>
          <cell r="F11">
            <v>8139.4478238095235</v>
          </cell>
          <cell r="G11">
            <v>34527.598006999993</v>
          </cell>
          <cell r="H11">
            <v>32883.426673333328</v>
          </cell>
          <cell r="I11">
            <v>3795.9540750000001</v>
          </cell>
          <cell r="J11">
            <v>3615.1943571428569</v>
          </cell>
          <cell r="K11">
            <v>735.52850899999999</v>
          </cell>
          <cell r="L11">
            <v>700.5033419047619</v>
          </cell>
          <cell r="M11">
            <v>3060.4255659999999</v>
          </cell>
          <cell r="N11">
            <v>2914.6910152380951</v>
          </cell>
        </row>
        <row r="12">
          <cell r="A12" t="str">
            <v>0670</v>
          </cell>
          <cell r="B12" t="str">
            <v>CMK0670  承德市</v>
          </cell>
          <cell r="C12">
            <v>5371.864963</v>
          </cell>
          <cell r="D12">
            <v>5116.061869523809</v>
          </cell>
          <cell r="E12" t="str">
            <v xml:space="preserve"> </v>
          </cell>
          <cell r="F12">
            <v>0</v>
          </cell>
          <cell r="G12">
            <v>5371.864963</v>
          </cell>
          <cell r="H12">
            <v>5116.061869523809</v>
          </cell>
          <cell r="I12">
            <v>517.65615600000001</v>
          </cell>
          <cell r="J12">
            <v>493.00586285714286</v>
          </cell>
          <cell r="K12" t="str">
            <v xml:space="preserve"> </v>
          </cell>
          <cell r="L12">
            <v>0</v>
          </cell>
          <cell r="M12">
            <v>517.65615600000001</v>
          </cell>
          <cell r="N12">
            <v>493.00586285714286</v>
          </cell>
        </row>
        <row r="13">
          <cell r="A13" t="str">
            <v>0630</v>
          </cell>
          <cell r="B13" t="str">
            <v>CMK0630  唐山市</v>
          </cell>
          <cell r="C13">
            <v>16999.600608999997</v>
          </cell>
          <cell r="D13">
            <v>16190.095818095235</v>
          </cell>
          <cell r="E13" t="str">
            <v xml:space="preserve"> </v>
          </cell>
          <cell r="F13">
            <v>0</v>
          </cell>
          <cell r="G13">
            <v>16999.600608999997</v>
          </cell>
          <cell r="H13">
            <v>16190.095818095235</v>
          </cell>
          <cell r="I13">
            <v>1678.7216420000002</v>
          </cell>
          <cell r="J13">
            <v>1598.7825161904764</v>
          </cell>
          <cell r="K13" t="str">
            <v xml:space="preserve"> </v>
          </cell>
          <cell r="L13">
            <v>0</v>
          </cell>
          <cell r="M13">
            <v>1678.7216420000002</v>
          </cell>
          <cell r="N13">
            <v>1598.7825161904764</v>
          </cell>
        </row>
        <row r="14">
          <cell r="A14" t="str">
            <v>0560</v>
          </cell>
          <cell r="B14" t="str">
            <v>CMK0560  邯郸市</v>
          </cell>
          <cell r="C14">
            <v>4498.2292909999996</v>
          </cell>
          <cell r="D14">
            <v>4284.027896190476</v>
          </cell>
          <cell r="E14" t="str">
            <v xml:space="preserve"> </v>
          </cell>
          <cell r="F14">
            <v>0</v>
          </cell>
          <cell r="G14">
            <v>4498.2292909999996</v>
          </cell>
          <cell r="H14">
            <v>4284.027896190476</v>
          </cell>
          <cell r="I14">
            <v>229.81941400000002</v>
          </cell>
          <cell r="J14">
            <v>218.8756323809524</v>
          </cell>
          <cell r="K14" t="str">
            <v xml:space="preserve"> </v>
          </cell>
          <cell r="L14">
            <v>0</v>
          </cell>
          <cell r="M14">
            <v>229.81941400000002</v>
          </cell>
          <cell r="N14">
            <v>218.8756323809524</v>
          </cell>
        </row>
        <row r="15">
          <cell r="A15" t="str">
            <v>0660</v>
          </cell>
          <cell r="B15" t="str">
            <v>CMK0660  秦皇岛市</v>
          </cell>
          <cell r="C15">
            <v>10609.063362999999</v>
          </cell>
          <cell r="D15">
            <v>10103.869869523809</v>
          </cell>
          <cell r="E15" t="str">
            <v xml:space="preserve"> </v>
          </cell>
          <cell r="F15">
            <v>0</v>
          </cell>
          <cell r="G15">
            <v>10609.063362999999</v>
          </cell>
          <cell r="H15">
            <v>10103.869869523809</v>
          </cell>
          <cell r="I15">
            <v>867.68893000000003</v>
          </cell>
          <cell r="J15">
            <v>826.37040952380949</v>
          </cell>
          <cell r="K15" t="str">
            <v xml:space="preserve"> </v>
          </cell>
          <cell r="L15">
            <v>0</v>
          </cell>
          <cell r="M15">
            <v>867.68893000000003</v>
          </cell>
          <cell r="N15">
            <v>826.37040952380949</v>
          </cell>
        </row>
        <row r="16">
          <cell r="A16" t="str">
            <v>0750</v>
          </cell>
          <cell r="B16" t="str">
            <v>CMK0750  张家口市</v>
          </cell>
          <cell r="C16">
            <v>5193.9166119999991</v>
          </cell>
          <cell r="D16">
            <v>4946.5872495238082</v>
          </cell>
          <cell r="E16" t="str">
            <v xml:space="preserve"> </v>
          </cell>
          <cell r="F16">
            <v>0</v>
          </cell>
          <cell r="G16">
            <v>5193.9166119999991</v>
          </cell>
          <cell r="H16">
            <v>4946.5872495238082</v>
          </cell>
          <cell r="I16">
            <v>490.90044600000004</v>
          </cell>
          <cell r="J16">
            <v>467.52423428571433</v>
          </cell>
          <cell r="K16" t="str">
            <v xml:space="preserve"> </v>
          </cell>
          <cell r="L16">
            <v>0</v>
          </cell>
          <cell r="M16">
            <v>490.90044600000004</v>
          </cell>
          <cell r="N16">
            <v>467.52423428571433</v>
          </cell>
        </row>
        <row r="17">
          <cell r="A17" t="str">
            <v>4760</v>
          </cell>
          <cell r="B17" t="str">
            <v>CMK4760  商丘市</v>
          </cell>
          <cell r="C17">
            <v>5420.8170449999998</v>
          </cell>
          <cell r="D17">
            <v>5162.6828999999998</v>
          </cell>
          <cell r="E17" t="str">
            <v xml:space="preserve"> </v>
          </cell>
          <cell r="F17">
            <v>0</v>
          </cell>
          <cell r="G17">
            <v>5420.8170449999998</v>
          </cell>
          <cell r="H17">
            <v>5162.6828999999998</v>
          </cell>
          <cell r="I17">
            <v>394.58126499999997</v>
          </cell>
          <cell r="J17">
            <v>375.79168095238089</v>
          </cell>
          <cell r="K17" t="str">
            <v xml:space="preserve"> </v>
          </cell>
          <cell r="L17">
            <v>0</v>
          </cell>
          <cell r="M17">
            <v>394.58126499999997</v>
          </cell>
          <cell r="N17">
            <v>375.79168095238089</v>
          </cell>
        </row>
        <row r="18">
          <cell r="A18" t="str">
            <v>4540</v>
          </cell>
          <cell r="B18" t="str">
            <v>CMK4540  焦作市</v>
          </cell>
          <cell r="C18">
            <v>1608.9528440000004</v>
          </cell>
          <cell r="D18">
            <v>1532.3360419047622</v>
          </cell>
          <cell r="E18" t="str">
            <v xml:space="preserve"> </v>
          </cell>
          <cell r="F18">
            <v>0</v>
          </cell>
          <cell r="G18">
            <v>1608.9528440000004</v>
          </cell>
          <cell r="H18">
            <v>1532.3360419047622</v>
          </cell>
          <cell r="I18">
            <v>156.285765</v>
          </cell>
          <cell r="J18">
            <v>148.84358571428569</v>
          </cell>
          <cell r="K18" t="str">
            <v xml:space="preserve"> </v>
          </cell>
          <cell r="L18">
            <v>0</v>
          </cell>
          <cell r="M18">
            <v>156.285765</v>
          </cell>
          <cell r="N18">
            <v>148.84358571428569</v>
          </cell>
        </row>
        <row r="19">
          <cell r="A19" t="str">
            <v>1100</v>
          </cell>
          <cell r="B19" t="str">
            <v>CMK1100  沈阳市</v>
          </cell>
          <cell r="C19">
            <v>32610.650484000005</v>
          </cell>
          <cell r="D19">
            <v>31057.76236571429</v>
          </cell>
          <cell r="E19">
            <v>3699.3514809999997</v>
          </cell>
          <cell r="F19">
            <v>3523.1918866666661</v>
          </cell>
          <cell r="G19">
            <v>28911.299002999996</v>
          </cell>
          <cell r="H19">
            <v>27534.570479047616</v>
          </cell>
          <cell r="I19">
            <v>3185.7989940000002</v>
          </cell>
          <cell r="J19">
            <v>3034.0942800000003</v>
          </cell>
          <cell r="K19">
            <v>320.102216</v>
          </cell>
          <cell r="L19">
            <v>304.8592533333333</v>
          </cell>
          <cell r="M19">
            <v>2865.696778</v>
          </cell>
          <cell r="N19">
            <v>2729.2350266666667</v>
          </cell>
        </row>
        <row r="20">
          <cell r="A20" t="str">
            <v>1160</v>
          </cell>
          <cell r="B20" t="str">
            <v>CMK1160  大连市</v>
          </cell>
          <cell r="C20">
            <v>19267.696672999999</v>
          </cell>
          <cell r="D20">
            <v>18350.187307619046</v>
          </cell>
          <cell r="E20">
            <v>4788.9835499999999</v>
          </cell>
          <cell r="F20">
            <v>4560.9367142857136</v>
          </cell>
          <cell r="G20">
            <v>14478.713123</v>
          </cell>
          <cell r="H20">
            <v>13789.250593333332</v>
          </cell>
          <cell r="I20">
            <v>1854.9936000000002</v>
          </cell>
          <cell r="J20">
            <v>1766.6605714285715</v>
          </cell>
          <cell r="K20">
            <v>374.19611700000002</v>
          </cell>
          <cell r="L20">
            <v>356.37725428571429</v>
          </cell>
          <cell r="M20">
            <v>1480.7974830000001</v>
          </cell>
          <cell r="N20">
            <v>1410.2833171428572</v>
          </cell>
        </row>
        <row r="21">
          <cell r="A21" t="str">
            <v>1110</v>
          </cell>
          <cell r="B21" t="str">
            <v>CMK1110  辽阳市市-县</v>
          </cell>
          <cell r="C21">
            <v>3823.7791140000004</v>
          </cell>
          <cell r="D21">
            <v>3641.6943942857147</v>
          </cell>
          <cell r="E21" t="str">
            <v xml:space="preserve"> </v>
          </cell>
          <cell r="F21">
            <v>0</v>
          </cell>
          <cell r="G21">
            <v>3823.7791140000004</v>
          </cell>
          <cell r="H21">
            <v>3641.6943942857147</v>
          </cell>
          <cell r="I21">
            <v>440.78171900000001</v>
          </cell>
          <cell r="J21">
            <v>419.7921133333333</v>
          </cell>
          <cell r="K21" t="str">
            <v xml:space="preserve"> </v>
          </cell>
          <cell r="L21">
            <v>0</v>
          </cell>
          <cell r="M21">
            <v>440.78171900000001</v>
          </cell>
          <cell r="N21">
            <v>419.7921133333333</v>
          </cell>
        </row>
        <row r="22">
          <cell r="A22" t="str">
            <v>1220</v>
          </cell>
          <cell r="B22" t="str">
            <v>CMK1220  朝阳市市-县</v>
          </cell>
          <cell r="C22">
            <v>2564.4070969999998</v>
          </cell>
          <cell r="D22">
            <v>2442.292473333333</v>
          </cell>
          <cell r="E22" t="str">
            <v xml:space="preserve"> </v>
          </cell>
          <cell r="F22">
            <v>0</v>
          </cell>
          <cell r="G22">
            <v>2564.4070969999998</v>
          </cell>
          <cell r="H22">
            <v>2442.292473333333</v>
          </cell>
          <cell r="I22">
            <v>113.23930300000001</v>
          </cell>
          <cell r="J22">
            <v>107.84695523809523</v>
          </cell>
          <cell r="K22" t="str">
            <v xml:space="preserve"> </v>
          </cell>
          <cell r="L22">
            <v>0</v>
          </cell>
          <cell r="M22">
            <v>113.23930300000001</v>
          </cell>
          <cell r="N22">
            <v>107.84695523809523</v>
          </cell>
        </row>
        <row r="23">
          <cell r="A23" t="str">
            <v>1300</v>
          </cell>
          <cell r="B23" t="str">
            <v>CMK1300  长春市</v>
          </cell>
          <cell r="C23">
            <v>22552.310955000001</v>
          </cell>
          <cell r="D23">
            <v>21478.391385714287</v>
          </cell>
          <cell r="E23" t="str">
            <v xml:space="preserve"> </v>
          </cell>
          <cell r="F23">
            <v>0</v>
          </cell>
          <cell r="G23">
            <v>22552.310955000001</v>
          </cell>
          <cell r="H23">
            <v>21478.391385714287</v>
          </cell>
          <cell r="I23">
            <v>1987.6006849999999</v>
          </cell>
          <cell r="J23">
            <v>1892.9530333333332</v>
          </cell>
          <cell r="K23" t="str">
            <v xml:space="preserve"> </v>
          </cell>
          <cell r="L23">
            <v>0</v>
          </cell>
          <cell r="M23">
            <v>1987.6006849999999</v>
          </cell>
          <cell r="N23">
            <v>1892.9530333333332</v>
          </cell>
        </row>
        <row r="24">
          <cell r="A24" t="str">
            <v>1320</v>
          </cell>
          <cell r="B24" t="str">
            <v>CMK1320  吉林市</v>
          </cell>
          <cell r="C24">
            <v>6165.9030230000008</v>
          </cell>
          <cell r="D24">
            <v>5872.2885933333337</v>
          </cell>
          <cell r="E24" t="str">
            <v xml:space="preserve"> </v>
          </cell>
          <cell r="F24">
            <v>0</v>
          </cell>
          <cell r="G24">
            <v>6165.9030230000008</v>
          </cell>
          <cell r="H24">
            <v>5872.2885933333337</v>
          </cell>
          <cell r="I24">
            <v>800.11681199999998</v>
          </cell>
          <cell r="J24">
            <v>762.01601142857135</v>
          </cell>
          <cell r="K24" t="str">
            <v xml:space="preserve"> </v>
          </cell>
          <cell r="L24">
            <v>0</v>
          </cell>
          <cell r="M24">
            <v>800.11681199999998</v>
          </cell>
          <cell r="N24">
            <v>762.01601142857135</v>
          </cell>
        </row>
        <row r="25">
          <cell r="A25" t="str">
            <v>1630</v>
          </cell>
          <cell r="B25" t="str">
            <v>CMK1630  大庆市</v>
          </cell>
          <cell r="C25">
            <v>7127.6665279999997</v>
          </cell>
          <cell r="D25">
            <v>6788.2538361904753</v>
          </cell>
          <cell r="E25" t="str">
            <v xml:space="preserve"> </v>
          </cell>
          <cell r="F25">
            <v>0</v>
          </cell>
          <cell r="G25">
            <v>7127.6665279999997</v>
          </cell>
          <cell r="H25">
            <v>6788.2538361904753</v>
          </cell>
          <cell r="I25">
            <v>788.79548200000011</v>
          </cell>
          <cell r="J25">
            <v>751.23379238095242</v>
          </cell>
          <cell r="K25" t="str">
            <v xml:space="preserve"> </v>
          </cell>
          <cell r="L25">
            <v>0</v>
          </cell>
          <cell r="M25">
            <v>788.79548200000011</v>
          </cell>
          <cell r="N25">
            <v>751.23379238095242</v>
          </cell>
        </row>
        <row r="26">
          <cell r="A26" t="str">
            <v>2640</v>
          </cell>
          <cell r="B26" t="str">
            <v>CMK2640  烟台市</v>
          </cell>
          <cell r="C26">
            <v>3748.4364730000007</v>
          </cell>
          <cell r="D26">
            <v>3569.9394980952384</v>
          </cell>
          <cell r="E26" t="str">
            <v xml:space="preserve"> </v>
          </cell>
          <cell r="F26">
            <v>0</v>
          </cell>
          <cell r="G26">
            <v>3748.4364730000007</v>
          </cell>
          <cell r="H26">
            <v>3569.9394980952384</v>
          </cell>
          <cell r="I26">
            <v>230.55344599999998</v>
          </cell>
          <cell r="J26">
            <v>219.57471047619046</v>
          </cell>
          <cell r="K26" t="str">
            <v xml:space="preserve"> </v>
          </cell>
          <cell r="L26">
            <v>0</v>
          </cell>
          <cell r="M26">
            <v>230.55344599999998</v>
          </cell>
          <cell r="N26">
            <v>219.57471047619046</v>
          </cell>
        </row>
        <row r="27">
          <cell r="A27" t="str">
            <v>2550</v>
          </cell>
          <cell r="B27" t="str">
            <v>CMK2550  淄博市</v>
          </cell>
          <cell r="C27">
            <v>10705.613256999997</v>
          </cell>
          <cell r="D27">
            <v>10195.822149523807</v>
          </cell>
          <cell r="E27" t="str">
            <v xml:space="preserve"> </v>
          </cell>
          <cell r="F27">
            <v>0</v>
          </cell>
          <cell r="G27">
            <v>10705.613256999997</v>
          </cell>
          <cell r="H27">
            <v>10195.822149523807</v>
          </cell>
          <cell r="I27">
            <v>642.30805500000008</v>
          </cell>
          <cell r="J27">
            <v>611.72195714285715</v>
          </cell>
          <cell r="K27" t="str">
            <v xml:space="preserve"> </v>
          </cell>
          <cell r="L27">
            <v>0</v>
          </cell>
          <cell r="M27">
            <v>642.30805500000008</v>
          </cell>
          <cell r="N27">
            <v>611.72195714285715</v>
          </cell>
        </row>
        <row r="28">
          <cell r="A28" t="str">
            <v>2770</v>
          </cell>
          <cell r="B28" t="str">
            <v>CMK2770  枣庄市</v>
          </cell>
          <cell r="C28">
            <v>3653.7762319999997</v>
          </cell>
          <cell r="D28">
            <v>3479.7868876190473</v>
          </cell>
          <cell r="E28" t="str">
            <v xml:space="preserve"> </v>
          </cell>
          <cell r="F28">
            <v>0</v>
          </cell>
          <cell r="G28">
            <v>3653.7762319999997</v>
          </cell>
          <cell r="H28">
            <v>3479.7868876190473</v>
          </cell>
          <cell r="I28">
            <v>310.01018699999997</v>
          </cell>
          <cell r="J28">
            <v>295.24779714285711</v>
          </cell>
          <cell r="K28" t="str">
            <v xml:space="preserve"> </v>
          </cell>
          <cell r="L28">
            <v>0</v>
          </cell>
          <cell r="M28">
            <v>310.01018699999997</v>
          </cell>
          <cell r="N28">
            <v>295.24779714285711</v>
          </cell>
        </row>
        <row r="29">
          <cell r="A29" t="str">
            <v>2570</v>
          </cell>
          <cell r="B29" t="str">
            <v>CMK2570  东营市</v>
          </cell>
          <cell r="C29">
            <v>6937.9983809999994</v>
          </cell>
          <cell r="D29">
            <v>6607.6175057142846</v>
          </cell>
          <cell r="E29" t="str">
            <v xml:space="preserve"> </v>
          </cell>
          <cell r="F29">
            <v>0</v>
          </cell>
          <cell r="G29">
            <v>6937.9983809999994</v>
          </cell>
          <cell r="H29">
            <v>6607.6175057142846</v>
          </cell>
          <cell r="I29">
            <v>503.80988300000001</v>
          </cell>
          <cell r="J29">
            <v>479.81893619047617</v>
          </cell>
          <cell r="K29" t="str">
            <v xml:space="preserve"> </v>
          </cell>
          <cell r="L29">
            <v>0</v>
          </cell>
          <cell r="M29">
            <v>503.80988300000001</v>
          </cell>
          <cell r="N29">
            <v>479.81893619047617</v>
          </cell>
        </row>
        <row r="30">
          <cell r="A30" t="str">
            <v>2360</v>
          </cell>
          <cell r="B30" t="str">
            <v>CMK2360  阜阳市</v>
          </cell>
          <cell r="C30">
            <v>14638.848223999999</v>
          </cell>
          <cell r="D30">
            <v>13941.760213333333</v>
          </cell>
          <cell r="E30" t="str">
            <v xml:space="preserve"> </v>
          </cell>
          <cell r="F30">
            <v>0</v>
          </cell>
          <cell r="G30">
            <v>14638.848223999999</v>
          </cell>
          <cell r="H30">
            <v>13941.760213333333</v>
          </cell>
          <cell r="I30">
            <v>913.6784560000001</v>
          </cell>
          <cell r="J30">
            <v>870.16995809523814</v>
          </cell>
          <cell r="K30" t="str">
            <v xml:space="preserve"> </v>
          </cell>
          <cell r="L30">
            <v>0</v>
          </cell>
          <cell r="M30">
            <v>913.6784560000001</v>
          </cell>
          <cell r="N30">
            <v>870.16995809523814</v>
          </cell>
        </row>
        <row r="31">
          <cell r="A31" t="str">
            <v>2450</v>
          </cell>
          <cell r="B31" t="str">
            <v>CMK2450  黄山市</v>
          </cell>
          <cell r="C31">
            <v>377.94101999999998</v>
          </cell>
          <cell r="D31">
            <v>359.94382857142853</v>
          </cell>
          <cell r="E31" t="str">
            <v xml:space="preserve"> </v>
          </cell>
          <cell r="F31">
            <v>0</v>
          </cell>
          <cell r="G31">
            <v>377.94101999999998</v>
          </cell>
          <cell r="H31">
            <v>359.94382857142853</v>
          </cell>
          <cell r="I31">
            <v>64.268602000000001</v>
          </cell>
          <cell r="J31">
            <v>61.208192380952383</v>
          </cell>
          <cell r="K31" t="str">
            <v xml:space="preserve"> </v>
          </cell>
          <cell r="L31">
            <v>0</v>
          </cell>
          <cell r="M31">
            <v>64.268602000000001</v>
          </cell>
          <cell r="N31">
            <v>61.208192380952383</v>
          </cell>
        </row>
        <row r="32">
          <cell r="A32" t="str">
            <v>2370</v>
          </cell>
          <cell r="B32" t="str">
            <v>CMK2370  六安市</v>
          </cell>
          <cell r="C32">
            <v>3468.9434179999998</v>
          </cell>
          <cell r="D32">
            <v>3303.7556361904758</v>
          </cell>
          <cell r="E32" t="str">
            <v xml:space="preserve"> </v>
          </cell>
          <cell r="F32">
            <v>0</v>
          </cell>
          <cell r="G32">
            <v>3468.9434179999998</v>
          </cell>
          <cell r="H32">
            <v>3303.7556361904758</v>
          </cell>
          <cell r="I32">
            <v>492.95563699999997</v>
          </cell>
          <cell r="J32">
            <v>469.48155904761899</v>
          </cell>
          <cell r="K32" t="str">
            <v xml:space="preserve"> </v>
          </cell>
          <cell r="L32">
            <v>0</v>
          </cell>
          <cell r="M32">
            <v>492.95563699999997</v>
          </cell>
          <cell r="N32">
            <v>469.48155904761899</v>
          </cell>
        </row>
        <row r="33">
          <cell r="A33" t="str">
            <v>3610</v>
          </cell>
          <cell r="B33" t="str">
            <v>CMK3610  厦门市</v>
          </cell>
          <cell r="C33">
            <v>16225.626593999999</v>
          </cell>
          <cell r="D33">
            <v>15452.977708571427</v>
          </cell>
          <cell r="E33" t="str">
            <v xml:space="preserve"> </v>
          </cell>
          <cell r="F33">
            <v>0</v>
          </cell>
          <cell r="G33">
            <v>16225.626593999999</v>
          </cell>
          <cell r="H33">
            <v>15452.977708571427</v>
          </cell>
          <cell r="I33">
            <v>1224.287358</v>
          </cell>
          <cell r="J33">
            <v>1165.9879599999999</v>
          </cell>
          <cell r="K33" t="str">
            <v xml:space="preserve"> </v>
          </cell>
          <cell r="L33">
            <v>0</v>
          </cell>
          <cell r="M33">
            <v>1224.287358</v>
          </cell>
          <cell r="N33">
            <v>1165.9879599999999</v>
          </cell>
        </row>
        <row r="34">
          <cell r="A34" t="str">
            <v>3627</v>
          </cell>
          <cell r="B34" t="str">
            <v>CMK3627  石狮市</v>
          </cell>
          <cell r="C34">
            <v>6347.557871</v>
          </cell>
          <cell r="D34">
            <v>6045.2932104761903</v>
          </cell>
          <cell r="E34" t="str">
            <v xml:space="preserve"> </v>
          </cell>
          <cell r="F34">
            <v>0</v>
          </cell>
          <cell r="G34">
            <v>6347.557871</v>
          </cell>
          <cell r="H34">
            <v>6045.2932104761903</v>
          </cell>
          <cell r="I34">
            <v>410.90057700000006</v>
          </cell>
          <cell r="J34">
            <v>391.3338828571429</v>
          </cell>
          <cell r="K34" t="str">
            <v xml:space="preserve"> </v>
          </cell>
          <cell r="L34">
            <v>0</v>
          </cell>
          <cell r="M34">
            <v>410.90057700000006</v>
          </cell>
          <cell r="N34">
            <v>391.3338828571429</v>
          </cell>
        </row>
        <row r="35">
          <cell r="A35" t="str">
            <v>6140</v>
          </cell>
          <cell r="B35" t="str">
            <v>CMK6140  金河口区</v>
          </cell>
          <cell r="C35">
            <v>6477.4863320000004</v>
          </cell>
          <cell r="D35">
            <v>6169.034601904762</v>
          </cell>
          <cell r="E35" t="str">
            <v xml:space="preserve"> </v>
          </cell>
          <cell r="F35">
            <v>0</v>
          </cell>
          <cell r="G35">
            <v>6477.4863320000004</v>
          </cell>
          <cell r="H35">
            <v>6169.034601904762</v>
          </cell>
          <cell r="I35">
            <v>482.71661499999999</v>
          </cell>
          <cell r="J35">
            <v>459.73010952380952</v>
          </cell>
          <cell r="K35" t="str">
            <v xml:space="preserve"> </v>
          </cell>
          <cell r="L35">
            <v>0</v>
          </cell>
          <cell r="M35">
            <v>482.71661499999999</v>
          </cell>
          <cell r="N35">
            <v>459.73010952380952</v>
          </cell>
        </row>
        <row r="36">
          <cell r="A36" t="str">
            <v>6210</v>
          </cell>
          <cell r="B36" t="str">
            <v>CMK6210  绵阳市</v>
          </cell>
          <cell r="C36">
            <v>5119.7699910000001</v>
          </cell>
          <cell r="D36">
            <v>4875.9714199999999</v>
          </cell>
          <cell r="E36">
            <v>630.19522199999983</v>
          </cell>
          <cell r="F36">
            <v>600.18592571428553</v>
          </cell>
          <cell r="G36">
            <v>4489.5747689999998</v>
          </cell>
          <cell r="H36">
            <v>4275.7854942857139</v>
          </cell>
          <cell r="I36">
            <v>409.47063099999997</v>
          </cell>
          <cell r="J36">
            <v>389.97202952380945</v>
          </cell>
          <cell r="K36">
            <v>41.668286999999999</v>
          </cell>
          <cell r="L36">
            <v>39.684082857142855</v>
          </cell>
          <cell r="M36">
            <v>367.80234400000001</v>
          </cell>
          <cell r="N36">
            <v>350.28794666666664</v>
          </cell>
        </row>
        <row r="37">
          <cell r="A37" t="str">
            <v>6500</v>
          </cell>
          <cell r="B37" t="str">
            <v>CMK6500  昆明市</v>
          </cell>
          <cell r="C37">
            <v>36068.505150999998</v>
          </cell>
          <cell r="D37">
            <v>34350.957286666664</v>
          </cell>
          <cell r="E37">
            <v>7299.3761419999992</v>
          </cell>
          <cell r="F37">
            <v>6951.786801904761</v>
          </cell>
          <cell r="G37">
            <v>28769.129009</v>
          </cell>
          <cell r="H37">
            <v>27399.170484761904</v>
          </cell>
          <cell r="I37">
            <v>3144.2927239999999</v>
          </cell>
          <cell r="J37">
            <v>2994.5644990476189</v>
          </cell>
          <cell r="K37">
            <v>967.70147399999996</v>
          </cell>
          <cell r="L37">
            <v>921.6204514285713</v>
          </cell>
          <cell r="M37">
            <v>2176.5912499999999</v>
          </cell>
          <cell r="N37">
            <v>2072.9440476190475</v>
          </cell>
        </row>
        <row r="38">
          <cell r="A38" t="str">
            <v>7100</v>
          </cell>
          <cell r="B38" t="str">
            <v>CMK7100  西安市</v>
          </cell>
          <cell r="C38">
            <v>59404.929183999993</v>
          </cell>
          <cell r="D38">
            <v>56576.123032380943</v>
          </cell>
          <cell r="E38">
            <v>2568.9522850000003</v>
          </cell>
          <cell r="F38">
            <v>2446.6212238095241</v>
          </cell>
          <cell r="G38">
            <v>56835.976898999994</v>
          </cell>
          <cell r="H38">
            <v>54129.501808571418</v>
          </cell>
          <cell r="I38">
            <v>5760.0650729999998</v>
          </cell>
          <cell r="J38">
            <v>5485.7762599999996</v>
          </cell>
          <cell r="K38">
            <v>244.41730999999999</v>
          </cell>
          <cell r="L38">
            <v>232.77839047619045</v>
          </cell>
          <cell r="M38">
            <v>5515.6477630000009</v>
          </cell>
          <cell r="N38">
            <v>5252.9978695238106</v>
          </cell>
        </row>
        <row r="39">
          <cell r="A39" t="str">
            <v>5230</v>
          </cell>
          <cell r="B39" t="str">
            <v>CMK5230  东莞市</v>
          </cell>
          <cell r="C39">
            <v>11628.525073999999</v>
          </cell>
          <cell r="D39">
            <v>11074.785784761903</v>
          </cell>
          <cell r="E39">
            <v>1821.681055</v>
          </cell>
          <cell r="F39">
            <v>1734.934338095238</v>
          </cell>
          <cell r="G39">
            <v>9806.8440190000001</v>
          </cell>
          <cell r="H39">
            <v>9339.8514466666657</v>
          </cell>
          <cell r="I39">
            <v>1190.1559380000001</v>
          </cell>
          <cell r="J39">
            <v>1133.4818457142858</v>
          </cell>
          <cell r="K39">
            <v>138.53171400000002</v>
          </cell>
          <cell r="L39">
            <v>131.93496571428574</v>
          </cell>
          <cell r="M39">
            <v>1051.6242240000001</v>
          </cell>
          <cell r="N39">
            <v>1001.5468800000001</v>
          </cell>
        </row>
        <row r="40">
          <cell r="A40" t="str">
            <v>5180</v>
          </cell>
          <cell r="B40" t="str">
            <v>CMK5180  深圳市</v>
          </cell>
          <cell r="C40">
            <v>29293.425407999996</v>
          </cell>
          <cell r="D40">
            <v>27898.500388571421</v>
          </cell>
          <cell r="E40">
            <v>10725.497171999999</v>
          </cell>
          <cell r="F40">
            <v>10214.759211428571</v>
          </cell>
          <cell r="G40">
            <v>18567.928236</v>
          </cell>
          <cell r="H40">
            <v>17683.741177142856</v>
          </cell>
          <cell r="I40">
            <v>3020.4839729999999</v>
          </cell>
          <cell r="J40">
            <v>2876.6514028571428</v>
          </cell>
          <cell r="K40">
            <v>1265.5167750000001</v>
          </cell>
          <cell r="L40">
            <v>1205.2540714285715</v>
          </cell>
          <cell r="M40">
            <v>1754.9671980000001</v>
          </cell>
          <cell r="N40">
            <v>1671.3973314285713</v>
          </cell>
        </row>
        <row r="41">
          <cell r="A41" t="str">
            <v>6370</v>
          </cell>
          <cell r="B41" t="str">
            <v>CMK6370  南充市</v>
          </cell>
          <cell r="C41">
            <v>5771.7999229999996</v>
          </cell>
          <cell r="D41">
            <v>5496.9523076190471</v>
          </cell>
          <cell r="E41" t="str">
            <v xml:space="preserve"> </v>
          </cell>
          <cell r="F41">
            <v>0</v>
          </cell>
          <cell r="G41">
            <v>5771.7999229999996</v>
          </cell>
          <cell r="H41">
            <v>5496.9523076190471</v>
          </cell>
          <cell r="I41">
            <v>283.98972600000002</v>
          </cell>
          <cell r="J41">
            <v>270.46640571428571</v>
          </cell>
          <cell r="K41" t="str">
            <v xml:space="preserve"> </v>
          </cell>
          <cell r="L41">
            <v>0</v>
          </cell>
          <cell r="M41">
            <v>283.98972600000002</v>
          </cell>
          <cell r="N41">
            <v>270.46640571428571</v>
          </cell>
        </row>
        <row r="42">
          <cell r="A42" t="str">
            <v>6410</v>
          </cell>
          <cell r="B42" t="str">
            <v>CMK6410  内江市</v>
          </cell>
          <cell r="C42">
            <v>5589.8127959999993</v>
          </cell>
          <cell r="D42">
            <v>5323.6312342857136</v>
          </cell>
          <cell r="E42" t="str">
            <v xml:space="preserve"> </v>
          </cell>
          <cell r="F42">
            <v>0</v>
          </cell>
          <cell r="G42">
            <v>5589.8127959999993</v>
          </cell>
          <cell r="H42">
            <v>5323.6312342857136</v>
          </cell>
          <cell r="I42">
            <v>306.85628299999996</v>
          </cell>
          <cell r="J42">
            <v>292.24407904761898</v>
          </cell>
          <cell r="K42" t="str">
            <v xml:space="preserve"> </v>
          </cell>
          <cell r="L42">
            <v>0</v>
          </cell>
          <cell r="M42">
            <v>306.85628299999996</v>
          </cell>
          <cell r="N42">
            <v>292.24407904761898</v>
          </cell>
        </row>
        <row r="43">
          <cell r="A43" t="str">
            <v>6460</v>
          </cell>
          <cell r="B43" t="str">
            <v>CMK6460  泸州市</v>
          </cell>
          <cell r="C43">
            <v>2603.9421830000001</v>
          </cell>
          <cell r="D43">
            <v>2479.9449361904763</v>
          </cell>
          <cell r="E43" t="str">
            <v xml:space="preserve"> </v>
          </cell>
          <cell r="F43">
            <v>0</v>
          </cell>
          <cell r="G43">
            <v>2603.9421830000001</v>
          </cell>
          <cell r="H43">
            <v>2479.9449361904763</v>
          </cell>
          <cell r="I43">
            <v>353.257789</v>
          </cell>
          <cell r="J43">
            <v>336.4359895238095</v>
          </cell>
          <cell r="K43" t="str">
            <v xml:space="preserve"> </v>
          </cell>
          <cell r="L43">
            <v>0</v>
          </cell>
          <cell r="M43">
            <v>353.257789</v>
          </cell>
          <cell r="N43">
            <v>336.4359895238095</v>
          </cell>
        </row>
        <row r="44">
          <cell r="A44" t="str">
            <v>4000</v>
          </cell>
          <cell r="B44" t="str">
            <v>CMK4000  重庆市市区</v>
          </cell>
          <cell r="C44">
            <v>50519.335568000002</v>
          </cell>
          <cell r="D44">
            <v>48113.652921904759</v>
          </cell>
          <cell r="E44">
            <v>3315.1027579999995</v>
          </cell>
          <cell r="F44">
            <v>3157.2407219047614</v>
          </cell>
          <cell r="G44">
            <v>47204.232810000009</v>
          </cell>
          <cell r="H44">
            <v>44956.412200000006</v>
          </cell>
          <cell r="I44">
            <v>4117.0331859999997</v>
          </cell>
          <cell r="J44">
            <v>3920.9839866666662</v>
          </cell>
          <cell r="K44">
            <v>239.27905400000003</v>
          </cell>
          <cell r="L44">
            <v>227.88481333333334</v>
          </cell>
          <cell r="M44">
            <v>3877.754132</v>
          </cell>
          <cell r="N44">
            <v>3693.0991733333331</v>
          </cell>
        </row>
        <row r="45">
          <cell r="A45" t="str">
            <v>8336</v>
          </cell>
          <cell r="B45" t="str">
            <v>CMK8336  克拉玛依市</v>
          </cell>
          <cell r="C45" t="str">
            <v xml:space="preserve"> </v>
          </cell>
          <cell r="D45">
            <v>0</v>
          </cell>
          <cell r="E45" t="str">
            <v xml:space="preserve"> </v>
          </cell>
          <cell r="F45">
            <v>0</v>
          </cell>
          <cell r="G45" t="str">
            <v xml:space="preserve"> </v>
          </cell>
          <cell r="H45">
            <v>0</v>
          </cell>
          <cell r="I45" t="str">
            <v xml:space="preserve"> </v>
          </cell>
          <cell r="J45">
            <v>0</v>
          </cell>
          <cell r="K45" t="str">
            <v xml:space="preserve"> </v>
          </cell>
          <cell r="L45">
            <v>0</v>
          </cell>
          <cell r="M45" t="str">
            <v xml:space="preserve"> </v>
          </cell>
          <cell r="N45">
            <v>0</v>
          </cell>
        </row>
        <row r="46">
          <cell r="A46" t="str">
            <v>4480</v>
          </cell>
          <cell r="B46" t="str">
            <v>CMK4480  荆门市</v>
          </cell>
          <cell r="C46">
            <v>1042.4452570000001</v>
          </cell>
          <cell r="D46">
            <v>992.80500666666671</v>
          </cell>
          <cell r="E46" t="str">
            <v xml:space="preserve"> </v>
          </cell>
          <cell r="F46">
            <v>0</v>
          </cell>
          <cell r="G46">
            <v>1042.4452570000001</v>
          </cell>
          <cell r="H46">
            <v>992.80500666666671</v>
          </cell>
          <cell r="I46">
            <v>93.752628999999985</v>
          </cell>
          <cell r="J46">
            <v>89.288218095238079</v>
          </cell>
          <cell r="K46" t="str">
            <v xml:space="preserve"> </v>
          </cell>
          <cell r="L46">
            <v>0</v>
          </cell>
          <cell r="M46">
            <v>93.752628999999985</v>
          </cell>
          <cell r="N46">
            <v>89.288218095238079</v>
          </cell>
        </row>
        <row r="47">
          <cell r="A47" t="str">
            <v>4370</v>
          </cell>
          <cell r="B47" t="str">
            <v>CMK4370  咸宁市</v>
          </cell>
          <cell r="C47">
            <v>27.331548999999995</v>
          </cell>
          <cell r="D47">
            <v>26.03004666666666</v>
          </cell>
          <cell r="E47" t="str">
            <v xml:space="preserve"> </v>
          </cell>
          <cell r="F47">
            <v>0</v>
          </cell>
          <cell r="G47">
            <v>27.331548999999995</v>
          </cell>
          <cell r="H47">
            <v>26.03004666666666</v>
          </cell>
          <cell r="I47">
            <v>27.331548999999995</v>
          </cell>
          <cell r="J47">
            <v>26.03004666666666</v>
          </cell>
          <cell r="K47" t="str">
            <v xml:space="preserve"> </v>
          </cell>
          <cell r="L47">
            <v>0</v>
          </cell>
          <cell r="M47">
            <v>27.331548999999995</v>
          </cell>
          <cell r="N47">
            <v>26.03004666666666</v>
          </cell>
        </row>
        <row r="48">
          <cell r="A48" t="str">
            <v>4270</v>
          </cell>
          <cell r="B48" t="str">
            <v>CMK4270  张家界市</v>
          </cell>
          <cell r="C48">
            <v>1405.583938</v>
          </cell>
          <cell r="D48">
            <v>1338.6513695238095</v>
          </cell>
          <cell r="E48" t="str">
            <v xml:space="preserve"> </v>
          </cell>
          <cell r="F48">
            <v>0</v>
          </cell>
          <cell r="G48">
            <v>1405.583938</v>
          </cell>
          <cell r="H48">
            <v>1338.6513695238095</v>
          </cell>
          <cell r="I48">
            <v>107.688867</v>
          </cell>
          <cell r="J48">
            <v>102.56082571428571</v>
          </cell>
          <cell r="K48" t="str">
            <v xml:space="preserve"> </v>
          </cell>
          <cell r="L48">
            <v>0</v>
          </cell>
          <cell r="M48">
            <v>107.688867</v>
          </cell>
          <cell r="N48">
            <v>102.56082571428571</v>
          </cell>
        </row>
        <row r="49">
          <cell r="A49" t="str">
            <v>3440</v>
          </cell>
          <cell r="B49" t="str">
            <v>CMK3440  临川市</v>
          </cell>
          <cell r="C49">
            <v>2261.2339690000003</v>
          </cell>
          <cell r="D49">
            <v>2153.5561609523811</v>
          </cell>
          <cell r="E49" t="str">
            <v xml:space="preserve"> </v>
          </cell>
          <cell r="F49">
            <v>0</v>
          </cell>
          <cell r="G49">
            <v>2261.2339690000003</v>
          </cell>
          <cell r="H49">
            <v>2153.5561609523811</v>
          </cell>
          <cell r="I49">
            <v>173.48489000000001</v>
          </cell>
          <cell r="J49">
            <v>165.22370476190477</v>
          </cell>
          <cell r="K49" t="str">
            <v xml:space="preserve"> </v>
          </cell>
          <cell r="L49">
            <v>0</v>
          </cell>
          <cell r="M49">
            <v>173.48489000000001</v>
          </cell>
          <cell r="N49">
            <v>165.22370476190477</v>
          </cell>
        </row>
        <row r="50">
          <cell r="A50" t="str">
            <v>7120</v>
          </cell>
          <cell r="B50" t="str">
            <v>CMK7120  咸阳市</v>
          </cell>
          <cell r="C50">
            <v>8126.7733550000012</v>
          </cell>
          <cell r="D50">
            <v>7739.7841476190488</v>
          </cell>
          <cell r="E50" t="str">
            <v xml:space="preserve"> </v>
          </cell>
          <cell r="F50">
            <v>0</v>
          </cell>
          <cell r="G50">
            <v>8126.7733550000012</v>
          </cell>
          <cell r="H50">
            <v>7739.7841476190488</v>
          </cell>
          <cell r="I50">
            <v>653.34828500000003</v>
          </cell>
          <cell r="J50">
            <v>622.23646190476188</v>
          </cell>
          <cell r="K50" t="str">
            <v xml:space="preserve"> </v>
          </cell>
          <cell r="L50">
            <v>0</v>
          </cell>
          <cell r="M50">
            <v>653.34828500000003</v>
          </cell>
          <cell r="N50">
            <v>622.23646190476188</v>
          </cell>
        </row>
        <row r="51">
          <cell r="A51" t="str">
            <v>8390</v>
          </cell>
          <cell r="B51" t="str">
            <v>CMK8390  哈密市</v>
          </cell>
          <cell r="C51">
            <v>2036.0395469999999</v>
          </cell>
          <cell r="D51">
            <v>1939.0852828571426</v>
          </cell>
          <cell r="E51" t="str">
            <v xml:space="preserve"> </v>
          </cell>
          <cell r="F51">
            <v>0</v>
          </cell>
          <cell r="G51">
            <v>2036.0395469999999</v>
          </cell>
          <cell r="H51">
            <v>1939.0852828571426</v>
          </cell>
          <cell r="I51">
            <v>176.500339</v>
          </cell>
          <cell r="J51">
            <v>168.09556095238094</v>
          </cell>
          <cell r="K51" t="str">
            <v xml:space="preserve"> </v>
          </cell>
          <cell r="L51">
            <v>0</v>
          </cell>
          <cell r="M51">
            <v>176.500339</v>
          </cell>
          <cell r="N51">
            <v>168.09556095238094</v>
          </cell>
        </row>
        <row r="52">
          <cell r="A52" t="str">
            <v>8360</v>
          </cell>
          <cell r="B52" t="str">
            <v>CMK8360  阿勒泰市</v>
          </cell>
          <cell r="C52">
            <v>133.25263999999999</v>
          </cell>
          <cell r="D52">
            <v>126.90727619047617</v>
          </cell>
          <cell r="E52" t="str">
            <v xml:space="preserve"> </v>
          </cell>
          <cell r="F52">
            <v>0</v>
          </cell>
          <cell r="G52">
            <v>133.25263999999999</v>
          </cell>
          <cell r="H52">
            <v>126.90727619047617</v>
          </cell>
          <cell r="I52">
            <v>87.483722</v>
          </cell>
          <cell r="J52">
            <v>83.31783047619048</v>
          </cell>
          <cell r="K52" t="str">
            <v xml:space="preserve"> </v>
          </cell>
          <cell r="L52">
            <v>0</v>
          </cell>
          <cell r="M52">
            <v>87.483722</v>
          </cell>
          <cell r="N52">
            <v>83.31783047619048</v>
          </cell>
        </row>
        <row r="53">
          <cell r="A53" t="str">
            <v>3318</v>
          </cell>
          <cell r="B53" t="str">
            <v>CMK3318  东乡县</v>
          </cell>
          <cell r="C53" t="str">
            <v xml:space="preserve"> </v>
          </cell>
          <cell r="D53">
            <v>0</v>
          </cell>
          <cell r="E53" t="str">
            <v xml:space="preserve"> </v>
          </cell>
          <cell r="F53">
            <v>0</v>
          </cell>
          <cell r="G53" t="str">
            <v xml:space="preserve"> </v>
          </cell>
          <cell r="H53">
            <v>0</v>
          </cell>
          <cell r="I53" t="str">
            <v xml:space="preserve"> </v>
          </cell>
          <cell r="J53">
            <v>0</v>
          </cell>
          <cell r="K53" t="str">
            <v xml:space="preserve"> </v>
          </cell>
          <cell r="L53">
            <v>0</v>
          </cell>
          <cell r="M53" t="str">
            <v xml:space="preserve"> </v>
          </cell>
          <cell r="N53">
            <v>0</v>
          </cell>
        </row>
        <row r="54">
          <cell r="A54" t="str">
            <v>5114</v>
          </cell>
          <cell r="B54" t="str">
            <v>CCL5114  番禺市</v>
          </cell>
          <cell r="C54">
            <v>3333.3480589999999</v>
          </cell>
          <cell r="D54">
            <v>3174.6171990476187</v>
          </cell>
          <cell r="E54">
            <v>1107.6941239999999</v>
          </cell>
          <cell r="F54">
            <v>1054.9467847619046</v>
          </cell>
          <cell r="G54">
            <v>2225.6539349999998</v>
          </cell>
          <cell r="H54">
            <v>2119.6704142857138</v>
          </cell>
          <cell r="I54">
            <v>250.70579599999996</v>
          </cell>
          <cell r="J54">
            <v>238.76742476190472</v>
          </cell>
          <cell r="K54">
            <v>76.911606999999989</v>
          </cell>
          <cell r="L54">
            <v>73.249149523809507</v>
          </cell>
          <cell r="M54">
            <v>173.79418899999999</v>
          </cell>
          <cell r="N54">
            <v>165.51827523809521</v>
          </cell>
        </row>
        <row r="55">
          <cell r="A55" t="str">
            <v>5108</v>
          </cell>
          <cell r="B55" t="str">
            <v>CCL5108  花都市</v>
          </cell>
          <cell r="C55">
            <v>9932.6384850000013</v>
          </cell>
          <cell r="D55">
            <v>9459.6557000000012</v>
          </cell>
          <cell r="E55" t="str">
            <v xml:space="preserve"> </v>
          </cell>
          <cell r="F55">
            <v>0</v>
          </cell>
          <cell r="G55">
            <v>9932.6384850000013</v>
          </cell>
          <cell r="H55">
            <v>9459.6557000000012</v>
          </cell>
          <cell r="I55">
            <v>943.871128</v>
          </cell>
          <cell r="J55">
            <v>898.92488380952375</v>
          </cell>
          <cell r="K55" t="str">
            <v xml:space="preserve"> </v>
          </cell>
          <cell r="L55">
            <v>0</v>
          </cell>
          <cell r="M55">
            <v>943.871128</v>
          </cell>
          <cell r="N55">
            <v>898.92488380952375</v>
          </cell>
        </row>
        <row r="56">
          <cell r="A56" t="str">
            <v>2140</v>
          </cell>
          <cell r="B56" t="str">
            <v>CCL2140  无锡市</v>
          </cell>
          <cell r="C56">
            <v>18586.786875999998</v>
          </cell>
          <cell r="D56">
            <v>17701.701786666665</v>
          </cell>
          <cell r="E56">
            <v>203.66856000000001</v>
          </cell>
          <cell r="F56">
            <v>193.97005714285714</v>
          </cell>
          <cell r="G56">
            <v>18383.118316</v>
          </cell>
          <cell r="H56">
            <v>17507.73172952381</v>
          </cell>
          <cell r="I56">
            <v>1993.05807</v>
          </cell>
          <cell r="J56">
            <v>1898.1505428571429</v>
          </cell>
          <cell r="K56">
            <v>203.66856000000001</v>
          </cell>
          <cell r="L56">
            <v>193.97005714285714</v>
          </cell>
          <cell r="M56">
            <v>1789.38951</v>
          </cell>
          <cell r="N56">
            <v>1704.1804857142856</v>
          </cell>
        </row>
        <row r="57">
          <cell r="A57" t="str">
            <v>2011</v>
          </cell>
          <cell r="B57" t="str">
            <v>CCL2011  闵行区</v>
          </cell>
          <cell r="C57">
            <v>9207.5602309999995</v>
          </cell>
          <cell r="D57">
            <v>8769.1049819047603</v>
          </cell>
          <cell r="E57">
            <v>9207.5602309999995</v>
          </cell>
          <cell r="F57">
            <v>8769.1049819047603</v>
          </cell>
          <cell r="G57" t="str">
            <v xml:space="preserve"> </v>
          </cell>
          <cell r="H57">
            <v>0</v>
          </cell>
          <cell r="I57">
            <v>1116.7833110000001</v>
          </cell>
          <cell r="J57">
            <v>1063.6031533333335</v>
          </cell>
          <cell r="K57">
            <v>1116.7833110000001</v>
          </cell>
          <cell r="L57">
            <v>1063.6031533333335</v>
          </cell>
          <cell r="M57" t="str">
            <v xml:space="preserve"> </v>
          </cell>
          <cell r="N57">
            <v>0</v>
          </cell>
        </row>
        <row r="58">
          <cell r="A58" t="str">
            <v>2100</v>
          </cell>
          <cell r="B58" t="str">
            <v>CCL2100  南京市</v>
          </cell>
          <cell r="C58">
            <v>47249.019749999999</v>
          </cell>
          <cell r="D58">
            <v>44999.066428571423</v>
          </cell>
          <cell r="E58">
            <v>7590.7674909999996</v>
          </cell>
          <cell r="F58">
            <v>7229.302372380952</v>
          </cell>
          <cell r="G58">
            <v>39658.252259000001</v>
          </cell>
          <cell r="H58">
            <v>37769.764056190477</v>
          </cell>
          <cell r="I58">
            <v>4776.9900469999993</v>
          </cell>
          <cell r="J58">
            <v>4549.5143304761896</v>
          </cell>
          <cell r="K58">
            <v>727.22618299999999</v>
          </cell>
          <cell r="L58">
            <v>692.59636476190474</v>
          </cell>
          <cell r="M58">
            <v>4049.7638640000005</v>
          </cell>
          <cell r="N58">
            <v>3856.9179657142859</v>
          </cell>
        </row>
        <row r="59">
          <cell r="A59" t="str">
            <v>3150</v>
          </cell>
          <cell r="B59" t="str">
            <v>CCL3150  宁波市</v>
          </cell>
          <cell r="C59">
            <v>9185.4996889999984</v>
          </cell>
          <cell r="D59">
            <v>8748.0949419047593</v>
          </cell>
          <cell r="E59">
            <v>2771.3311389999999</v>
          </cell>
          <cell r="F59">
            <v>2639.3629895238091</v>
          </cell>
          <cell r="G59">
            <v>6414.1685499999994</v>
          </cell>
          <cell r="H59">
            <v>6108.731952380952</v>
          </cell>
          <cell r="I59">
            <v>746.46757099999991</v>
          </cell>
          <cell r="J59">
            <v>710.92149619047609</v>
          </cell>
          <cell r="K59">
            <v>118.300871</v>
          </cell>
          <cell r="L59">
            <v>112.66749619047619</v>
          </cell>
          <cell r="M59">
            <v>628.16669999999999</v>
          </cell>
          <cell r="N59">
            <v>598.25400000000002</v>
          </cell>
        </row>
        <row r="60">
          <cell r="A60" t="str">
            <v>3500</v>
          </cell>
          <cell r="B60" t="str">
            <v>CCL3500  福州市</v>
          </cell>
          <cell r="C60">
            <v>26798.949764999994</v>
          </cell>
          <cell r="D60">
            <v>25522.809299999994</v>
          </cell>
          <cell r="E60">
            <v>2135.2653410000003</v>
          </cell>
          <cell r="F60">
            <v>2033.5860390476191</v>
          </cell>
          <cell r="G60">
            <v>24663.684424000003</v>
          </cell>
          <cell r="H60">
            <v>23489.223260952382</v>
          </cell>
          <cell r="I60">
            <v>1841.941806</v>
          </cell>
          <cell r="J60">
            <v>1754.2302914285715</v>
          </cell>
          <cell r="K60">
            <v>83.006667999999991</v>
          </cell>
          <cell r="L60">
            <v>79.053969523809513</v>
          </cell>
          <cell r="M60">
            <v>1758.9351380000001</v>
          </cell>
          <cell r="N60">
            <v>1675.1763219047618</v>
          </cell>
        </row>
        <row r="61">
          <cell r="A61" t="str">
            <v>3503</v>
          </cell>
          <cell r="B61" t="str">
            <v>CCL3503  福清市</v>
          </cell>
          <cell r="C61">
            <v>131.28365899999997</v>
          </cell>
          <cell r="D61">
            <v>125.03205619047615</v>
          </cell>
          <cell r="E61">
            <v>131.28365899999997</v>
          </cell>
          <cell r="F61">
            <v>125.03205619047615</v>
          </cell>
          <cell r="G61" t="str">
            <v xml:space="preserve"> </v>
          </cell>
          <cell r="H61">
            <v>0</v>
          </cell>
          <cell r="I61" t="str">
            <v xml:space="preserve"> </v>
          </cell>
          <cell r="J61">
            <v>0</v>
          </cell>
          <cell r="K61" t="str">
            <v xml:space="preserve"> </v>
          </cell>
          <cell r="L61">
            <v>0</v>
          </cell>
          <cell r="M61" t="str">
            <v xml:space="preserve"> </v>
          </cell>
          <cell r="N61">
            <v>0</v>
          </cell>
        </row>
        <row r="62">
          <cell r="A62" t="str">
            <v>3100</v>
          </cell>
          <cell r="B62" t="str">
            <v>CCL3100  杭州市</v>
          </cell>
          <cell r="C62">
            <v>30266.259809000003</v>
          </cell>
          <cell r="D62">
            <v>28825.009341904763</v>
          </cell>
          <cell r="E62">
            <v>425.68129799999997</v>
          </cell>
          <cell r="F62">
            <v>405.41075999999998</v>
          </cell>
          <cell r="G62">
            <v>29840.578511</v>
          </cell>
          <cell r="H62">
            <v>28419.59858190476</v>
          </cell>
          <cell r="I62">
            <v>2752.1959579999998</v>
          </cell>
          <cell r="J62">
            <v>2621.1390076190473</v>
          </cell>
          <cell r="K62">
            <v>62.178093000000004</v>
          </cell>
          <cell r="L62">
            <v>59.217231428571431</v>
          </cell>
          <cell r="M62">
            <v>2690.0178649999998</v>
          </cell>
          <cell r="N62">
            <v>2561.9217761904761</v>
          </cell>
        </row>
        <row r="63">
          <cell r="A63" t="str">
            <v>2130</v>
          </cell>
          <cell r="B63" t="str">
            <v>CCL2130  常州市</v>
          </cell>
          <cell r="C63">
            <v>23186.584734</v>
          </cell>
          <cell r="D63">
            <v>22082.46165142857</v>
          </cell>
          <cell r="E63">
            <v>529.02331000000004</v>
          </cell>
          <cell r="F63">
            <v>503.83172380952385</v>
          </cell>
          <cell r="G63">
            <v>22657.561424</v>
          </cell>
          <cell r="H63">
            <v>21578.629927619048</v>
          </cell>
          <cell r="I63">
            <v>2398.4440329999998</v>
          </cell>
          <cell r="J63">
            <v>2284.2324123809522</v>
          </cell>
          <cell r="K63">
            <v>529.02331000000004</v>
          </cell>
          <cell r="L63">
            <v>503.83172380952385</v>
          </cell>
          <cell r="M63">
            <v>1869.420723</v>
          </cell>
          <cell r="N63">
            <v>1780.4006885714284</v>
          </cell>
        </row>
        <row r="64">
          <cell r="A64" t="str">
            <v>4300</v>
          </cell>
          <cell r="B64" t="str">
            <v>CCL4300  武汉市</v>
          </cell>
          <cell r="C64">
            <v>59715.776390999999</v>
          </cell>
          <cell r="D64">
            <v>56872.167991428571</v>
          </cell>
          <cell r="E64">
            <v>7775.7662999999993</v>
          </cell>
          <cell r="F64">
            <v>7405.491714285713</v>
          </cell>
          <cell r="G64">
            <v>51940.010091000004</v>
          </cell>
          <cell r="H64">
            <v>49466.676277142862</v>
          </cell>
          <cell r="I64">
            <v>4687.140308</v>
          </cell>
          <cell r="J64">
            <v>4463.9431504761906</v>
          </cell>
          <cell r="K64">
            <v>556.25798099999997</v>
          </cell>
          <cell r="L64">
            <v>529.76950571428563</v>
          </cell>
          <cell r="M64">
            <v>4130.8823270000003</v>
          </cell>
          <cell r="N64">
            <v>3934.1736447619051</v>
          </cell>
        </row>
        <row r="65">
          <cell r="A65" t="str">
            <v>2018</v>
          </cell>
          <cell r="B65" t="str">
            <v>CCL2018  嘉定区</v>
          </cell>
          <cell r="C65">
            <v>911.29808100000002</v>
          </cell>
          <cell r="D65">
            <v>867.90293428571431</v>
          </cell>
          <cell r="E65" t="str">
            <v xml:space="preserve"> </v>
          </cell>
          <cell r="F65">
            <v>0</v>
          </cell>
          <cell r="G65">
            <v>911.29808100000002</v>
          </cell>
          <cell r="H65">
            <v>867.90293428571431</v>
          </cell>
          <cell r="I65">
            <v>110.552673</v>
          </cell>
          <cell r="J65">
            <v>105.28825999999999</v>
          </cell>
          <cell r="K65" t="str">
            <v xml:space="preserve"> </v>
          </cell>
          <cell r="L65">
            <v>0</v>
          </cell>
          <cell r="M65">
            <v>110.552673</v>
          </cell>
          <cell r="N65">
            <v>105.28825999999999</v>
          </cell>
        </row>
        <row r="66">
          <cell r="A66" t="str">
            <v>2021</v>
          </cell>
          <cell r="B66" t="str">
            <v>CCL2021  崇明县</v>
          </cell>
          <cell r="C66">
            <v>1074.291849</v>
          </cell>
          <cell r="D66">
            <v>1023.1350942857142</v>
          </cell>
          <cell r="E66" t="str">
            <v xml:space="preserve"> </v>
          </cell>
          <cell r="F66">
            <v>0</v>
          </cell>
          <cell r="G66">
            <v>1074.291849</v>
          </cell>
          <cell r="H66">
            <v>1023.1350942857142</v>
          </cell>
          <cell r="I66">
            <v>188.68877100000003</v>
          </cell>
          <cell r="J66">
            <v>179.70359142857146</v>
          </cell>
          <cell r="K66" t="str">
            <v xml:space="preserve"> </v>
          </cell>
          <cell r="L66">
            <v>0</v>
          </cell>
          <cell r="M66">
            <v>188.68877100000003</v>
          </cell>
          <cell r="N66">
            <v>179.70359142857146</v>
          </cell>
        </row>
        <row r="67">
          <cell r="A67" t="str">
            <v>2012</v>
          </cell>
          <cell r="B67" t="str">
            <v>CCL2012  浦东新区</v>
          </cell>
          <cell r="C67">
            <v>124.62976499999999</v>
          </cell>
          <cell r="D67">
            <v>118.69501428571428</v>
          </cell>
          <cell r="E67" t="str">
            <v xml:space="preserve"> </v>
          </cell>
          <cell r="F67">
            <v>0</v>
          </cell>
          <cell r="G67">
            <v>124.62976499999999</v>
          </cell>
          <cell r="H67">
            <v>118.69501428571428</v>
          </cell>
          <cell r="I67">
            <v>85.506962999999985</v>
          </cell>
          <cell r="J67">
            <v>81.435202857142841</v>
          </cell>
          <cell r="K67" t="str">
            <v xml:space="preserve"> </v>
          </cell>
          <cell r="L67">
            <v>0</v>
          </cell>
          <cell r="M67">
            <v>85.506962999999985</v>
          </cell>
          <cell r="N67">
            <v>81.435202857142841</v>
          </cell>
        </row>
        <row r="68">
          <cell r="A68" t="str">
            <v>2016</v>
          </cell>
          <cell r="B68" t="str">
            <v>CCL2016  松江区</v>
          </cell>
          <cell r="C68">
            <v>55.98125499999999</v>
          </cell>
          <cell r="D68">
            <v>53.315480952380938</v>
          </cell>
          <cell r="E68" t="str">
            <v xml:space="preserve"> </v>
          </cell>
          <cell r="F68">
            <v>0</v>
          </cell>
          <cell r="G68">
            <v>55.98125499999999</v>
          </cell>
          <cell r="H68">
            <v>53.315480952380938</v>
          </cell>
          <cell r="I68">
            <v>31.348629999999996</v>
          </cell>
          <cell r="J68">
            <v>29.855838095238092</v>
          </cell>
          <cell r="K68" t="str">
            <v xml:space="preserve"> </v>
          </cell>
          <cell r="L68">
            <v>0</v>
          </cell>
          <cell r="M68">
            <v>31.348629999999996</v>
          </cell>
          <cell r="N68">
            <v>29.855838095238092</v>
          </cell>
        </row>
        <row r="69">
          <cell r="A69" t="str">
            <v>2017</v>
          </cell>
          <cell r="B69" t="str">
            <v>CCL2017  青浦县</v>
          </cell>
          <cell r="C69">
            <v>147.13516199999998</v>
          </cell>
          <cell r="D69">
            <v>140.12872571428568</v>
          </cell>
          <cell r="E69" t="str">
            <v xml:space="preserve"> </v>
          </cell>
          <cell r="F69">
            <v>0</v>
          </cell>
          <cell r="G69">
            <v>147.13516199999998</v>
          </cell>
          <cell r="H69">
            <v>140.12872571428568</v>
          </cell>
          <cell r="I69">
            <v>85.876159999999999</v>
          </cell>
          <cell r="J69">
            <v>81.786819047619048</v>
          </cell>
          <cell r="K69" t="str">
            <v xml:space="preserve"> </v>
          </cell>
          <cell r="L69">
            <v>0</v>
          </cell>
          <cell r="M69">
            <v>85.876159999999999</v>
          </cell>
          <cell r="N69">
            <v>81.786819047619048</v>
          </cell>
        </row>
        <row r="70">
          <cell r="A70" t="str">
            <v>2019</v>
          </cell>
          <cell r="B70" t="str">
            <v>CCL2019  宝山区</v>
          </cell>
          <cell r="C70">
            <v>66.557655000000011</v>
          </cell>
          <cell r="D70">
            <v>63.388242857142863</v>
          </cell>
          <cell r="E70" t="str">
            <v xml:space="preserve"> </v>
          </cell>
          <cell r="F70">
            <v>0</v>
          </cell>
          <cell r="G70">
            <v>66.557655000000011</v>
          </cell>
          <cell r="H70">
            <v>63.388242857142863</v>
          </cell>
          <cell r="I70">
            <v>66.557655000000011</v>
          </cell>
          <cell r="J70">
            <v>63.388242857142863</v>
          </cell>
          <cell r="K70" t="str">
            <v xml:space="preserve"> </v>
          </cell>
          <cell r="L70">
            <v>0</v>
          </cell>
          <cell r="M70">
            <v>66.557655000000011</v>
          </cell>
          <cell r="N70">
            <v>63.388242857142863</v>
          </cell>
        </row>
        <row r="71">
          <cell r="A71" t="str">
            <v>1013</v>
          </cell>
          <cell r="B71" t="str">
            <v>CCL1013  顺义区</v>
          </cell>
          <cell r="C71">
            <v>3556.7751360000002</v>
          </cell>
          <cell r="D71">
            <v>3387.4048914285713</v>
          </cell>
          <cell r="E71" t="str">
            <v xml:space="preserve"> </v>
          </cell>
          <cell r="F71">
            <v>0</v>
          </cell>
          <cell r="G71">
            <v>3556.7751360000002</v>
          </cell>
          <cell r="H71">
            <v>3387.4048914285713</v>
          </cell>
          <cell r="I71">
            <v>187.67917300000002</v>
          </cell>
          <cell r="J71">
            <v>178.74206952380953</v>
          </cell>
          <cell r="K71" t="str">
            <v xml:space="preserve"> </v>
          </cell>
          <cell r="L71">
            <v>0</v>
          </cell>
          <cell r="M71">
            <v>187.67917300000002</v>
          </cell>
          <cell r="N71">
            <v>178.74206952380953</v>
          </cell>
        </row>
        <row r="72">
          <cell r="A72" t="str">
            <v>1014</v>
          </cell>
          <cell r="B72" t="str">
            <v>CCL1014  怀柔县</v>
          </cell>
          <cell r="C72">
            <v>2585.2666749999999</v>
          </cell>
          <cell r="D72">
            <v>2462.1587380952378</v>
          </cell>
          <cell r="E72" t="str">
            <v xml:space="preserve"> </v>
          </cell>
          <cell r="F72">
            <v>0</v>
          </cell>
          <cell r="G72">
            <v>2585.2666749999999</v>
          </cell>
          <cell r="H72">
            <v>2462.1587380952378</v>
          </cell>
          <cell r="I72">
            <v>140.83808999999999</v>
          </cell>
          <cell r="J72">
            <v>134.13151428571427</v>
          </cell>
          <cell r="K72" t="str">
            <v xml:space="preserve"> </v>
          </cell>
          <cell r="L72">
            <v>0</v>
          </cell>
          <cell r="M72">
            <v>140.83808999999999</v>
          </cell>
          <cell r="N72">
            <v>134.13151428571427</v>
          </cell>
        </row>
        <row r="73">
          <cell r="A73" t="str">
            <v>1011</v>
          </cell>
          <cell r="B73" t="str">
            <v>CCL1011  通州区</v>
          </cell>
          <cell r="C73">
            <v>7107.6606870000005</v>
          </cell>
          <cell r="D73">
            <v>6769.2006542857143</v>
          </cell>
          <cell r="E73" t="str">
            <v xml:space="preserve"> </v>
          </cell>
          <cell r="F73">
            <v>0</v>
          </cell>
          <cell r="G73">
            <v>7107.6606870000005</v>
          </cell>
          <cell r="H73">
            <v>6769.2006542857143</v>
          </cell>
          <cell r="I73">
            <v>610.18257800000003</v>
          </cell>
          <cell r="J73">
            <v>581.12626476190474</v>
          </cell>
          <cell r="K73" t="str">
            <v xml:space="preserve"> </v>
          </cell>
          <cell r="L73">
            <v>0</v>
          </cell>
          <cell r="M73">
            <v>610.18257800000003</v>
          </cell>
          <cell r="N73">
            <v>581.12626476190474</v>
          </cell>
        </row>
        <row r="74">
          <cell r="A74" t="str">
            <v>1024</v>
          </cell>
          <cell r="B74" t="str">
            <v>CCL1024  房山区</v>
          </cell>
          <cell r="C74">
            <v>376.14439400000003</v>
          </cell>
          <cell r="D74">
            <v>358.23275619047621</v>
          </cell>
          <cell r="E74" t="str">
            <v xml:space="preserve"> </v>
          </cell>
          <cell r="F74">
            <v>0</v>
          </cell>
          <cell r="G74">
            <v>376.14439400000003</v>
          </cell>
          <cell r="H74">
            <v>358.23275619047621</v>
          </cell>
          <cell r="I74">
            <v>110.04719800000001</v>
          </cell>
          <cell r="J74">
            <v>104.80685523809524</v>
          </cell>
          <cell r="K74" t="str">
            <v xml:space="preserve"> </v>
          </cell>
          <cell r="L74">
            <v>0</v>
          </cell>
          <cell r="M74">
            <v>110.04719800000001</v>
          </cell>
          <cell r="N74">
            <v>104.80685523809524</v>
          </cell>
        </row>
        <row r="75">
          <cell r="A75" t="str">
            <v>1022</v>
          </cell>
          <cell r="B75" t="str">
            <v>CCL1022  昌平区</v>
          </cell>
          <cell r="C75">
            <v>660.65690999999993</v>
          </cell>
          <cell r="D75">
            <v>629.19705714285703</v>
          </cell>
          <cell r="E75" t="str">
            <v xml:space="preserve"> </v>
          </cell>
          <cell r="F75">
            <v>0</v>
          </cell>
          <cell r="G75">
            <v>660.65690999999993</v>
          </cell>
          <cell r="H75">
            <v>629.19705714285703</v>
          </cell>
          <cell r="I75">
            <v>148.73074499999998</v>
          </cell>
          <cell r="J75">
            <v>141.64832857142855</v>
          </cell>
          <cell r="K75" t="str">
            <v xml:space="preserve"> </v>
          </cell>
          <cell r="L75">
            <v>0</v>
          </cell>
          <cell r="M75">
            <v>148.73074499999998</v>
          </cell>
          <cell r="N75">
            <v>141.64832857142855</v>
          </cell>
        </row>
        <row r="76">
          <cell r="A76" t="str">
            <v>1012</v>
          </cell>
          <cell r="B76" t="str">
            <v>CCL1012  平谷县</v>
          </cell>
          <cell r="C76">
            <v>249.17172599999998</v>
          </cell>
          <cell r="D76">
            <v>237.30640571428569</v>
          </cell>
          <cell r="E76" t="str">
            <v xml:space="preserve"> </v>
          </cell>
          <cell r="F76">
            <v>0</v>
          </cell>
          <cell r="G76">
            <v>249.17172599999998</v>
          </cell>
          <cell r="H76">
            <v>237.30640571428569</v>
          </cell>
          <cell r="I76">
            <v>50.640134000000003</v>
          </cell>
          <cell r="J76">
            <v>48.228699047619045</v>
          </cell>
          <cell r="K76" t="str">
            <v xml:space="preserve"> </v>
          </cell>
          <cell r="L76">
            <v>0</v>
          </cell>
          <cell r="M76">
            <v>50.640134000000003</v>
          </cell>
          <cell r="N76">
            <v>48.228699047619045</v>
          </cell>
        </row>
        <row r="77">
          <cell r="A77" t="str">
            <v>1023</v>
          </cell>
          <cell r="B77" t="str">
            <v>CCL1023  门头沟区</v>
          </cell>
          <cell r="C77">
            <v>4293.5529120000001</v>
          </cell>
          <cell r="D77">
            <v>4089.0980114285712</v>
          </cell>
          <cell r="E77">
            <v>4293.5529120000001</v>
          </cell>
          <cell r="F77">
            <v>4089.0980114285712</v>
          </cell>
          <cell r="G77" t="str">
            <v xml:space="preserve"> </v>
          </cell>
          <cell r="H77">
            <v>0</v>
          </cell>
          <cell r="I77">
            <v>698.45653399999992</v>
          </cell>
          <cell r="J77">
            <v>665.19669904761895</v>
          </cell>
          <cell r="K77">
            <v>698.45653399999992</v>
          </cell>
          <cell r="L77">
            <v>665.19669904761895</v>
          </cell>
          <cell r="M77" t="str">
            <v xml:space="preserve"> </v>
          </cell>
          <cell r="N77">
            <v>0</v>
          </cell>
        </row>
        <row r="78">
          <cell r="A78" t="str">
            <v>3015</v>
          </cell>
          <cell r="B78" t="str">
            <v>CCL3015  宁河县</v>
          </cell>
          <cell r="C78">
            <v>413.43252900000005</v>
          </cell>
          <cell r="D78">
            <v>393.74526571428572</v>
          </cell>
          <cell r="E78" t="str">
            <v xml:space="preserve"> </v>
          </cell>
          <cell r="F78">
            <v>0</v>
          </cell>
          <cell r="G78">
            <v>413.43252900000005</v>
          </cell>
          <cell r="H78">
            <v>393.74526571428572</v>
          </cell>
          <cell r="I78">
            <v>241.07746800000001</v>
          </cell>
          <cell r="J78">
            <v>229.59758857142856</v>
          </cell>
          <cell r="K78" t="str">
            <v xml:space="preserve"> </v>
          </cell>
          <cell r="L78">
            <v>0</v>
          </cell>
          <cell r="M78">
            <v>241.07746800000001</v>
          </cell>
          <cell r="N78">
            <v>229.59758857142856</v>
          </cell>
        </row>
        <row r="79">
          <cell r="A79" t="str">
            <v>0624</v>
          </cell>
          <cell r="B79" t="str">
            <v>CCL0624  河间市</v>
          </cell>
          <cell r="C79">
            <v>22.686053000000001</v>
          </cell>
          <cell r="D79">
            <v>21.605764761904762</v>
          </cell>
          <cell r="E79" t="str">
            <v xml:space="preserve"> </v>
          </cell>
          <cell r="F79">
            <v>0</v>
          </cell>
          <cell r="G79">
            <v>22.686053000000001</v>
          </cell>
          <cell r="H79">
            <v>21.605764761904762</v>
          </cell>
          <cell r="I79">
            <v>9.3478110000000019</v>
          </cell>
          <cell r="J79">
            <v>8.9026771428571436</v>
          </cell>
          <cell r="K79" t="str">
            <v xml:space="preserve"> </v>
          </cell>
          <cell r="L79">
            <v>0</v>
          </cell>
          <cell r="M79">
            <v>9.3478110000000019</v>
          </cell>
          <cell r="N79">
            <v>8.9026771428571436</v>
          </cell>
        </row>
        <row r="80">
          <cell r="A80" t="str">
            <v>0610</v>
          </cell>
          <cell r="B80" t="str">
            <v>CCL0610  沧州市市-县</v>
          </cell>
          <cell r="C80">
            <v>6312.6507319999992</v>
          </cell>
          <cell r="D80">
            <v>6012.0483161904749</v>
          </cell>
          <cell r="E80" t="str">
            <v xml:space="preserve"> </v>
          </cell>
          <cell r="F80">
            <v>0</v>
          </cell>
          <cell r="G80">
            <v>6312.6507319999992</v>
          </cell>
          <cell r="H80">
            <v>6012.0483161904749</v>
          </cell>
          <cell r="I80">
            <v>397.73253899999997</v>
          </cell>
          <cell r="J80">
            <v>378.79289428571423</v>
          </cell>
          <cell r="K80" t="str">
            <v xml:space="preserve"> </v>
          </cell>
          <cell r="L80">
            <v>0</v>
          </cell>
          <cell r="M80">
            <v>397.73253899999997</v>
          </cell>
          <cell r="N80">
            <v>378.79289428571423</v>
          </cell>
        </row>
        <row r="81">
          <cell r="A81" t="str">
            <v>0650</v>
          </cell>
          <cell r="B81" t="str">
            <v>CCL0650  廊坊市</v>
          </cell>
          <cell r="C81">
            <v>18346.981384999999</v>
          </cell>
          <cell r="D81">
            <v>17473.315604761905</v>
          </cell>
          <cell r="E81" t="str">
            <v xml:space="preserve"> </v>
          </cell>
          <cell r="F81">
            <v>0</v>
          </cell>
          <cell r="G81">
            <v>18346.981384999999</v>
          </cell>
          <cell r="H81">
            <v>17473.315604761905</v>
          </cell>
          <cell r="I81">
            <v>1292.337888</v>
          </cell>
          <cell r="J81">
            <v>1230.7979885714285</v>
          </cell>
          <cell r="K81" t="str">
            <v xml:space="preserve"> </v>
          </cell>
          <cell r="L81">
            <v>0</v>
          </cell>
          <cell r="M81">
            <v>1292.337888</v>
          </cell>
          <cell r="N81">
            <v>1230.7979885714285</v>
          </cell>
        </row>
        <row r="82">
          <cell r="A82" t="str">
            <v>0611</v>
          </cell>
          <cell r="B82" t="str">
            <v>CCL0611  黄骅市</v>
          </cell>
          <cell r="C82" t="str">
            <v xml:space="preserve"> </v>
          </cell>
          <cell r="D82">
            <v>0</v>
          </cell>
          <cell r="E82" t="str">
            <v xml:space="preserve"> </v>
          </cell>
          <cell r="F82">
            <v>0</v>
          </cell>
          <cell r="G82" t="str">
            <v xml:space="preserve"> </v>
          </cell>
          <cell r="H82">
            <v>0</v>
          </cell>
          <cell r="I82" t="str">
            <v xml:space="preserve"> </v>
          </cell>
          <cell r="J82">
            <v>0</v>
          </cell>
          <cell r="K82" t="str">
            <v xml:space="preserve"> </v>
          </cell>
          <cell r="L82">
            <v>0</v>
          </cell>
          <cell r="M82" t="str">
            <v xml:space="preserve"> </v>
          </cell>
          <cell r="N82">
            <v>0</v>
          </cell>
        </row>
        <row r="83">
          <cell r="A83" t="str">
            <v>0740</v>
          </cell>
          <cell r="B83" t="str">
            <v>CCL0740  高碑店市</v>
          </cell>
          <cell r="C83">
            <v>229.38991000000001</v>
          </cell>
          <cell r="D83">
            <v>218.46658095238095</v>
          </cell>
          <cell r="E83" t="str">
            <v xml:space="preserve"> </v>
          </cell>
          <cell r="F83">
            <v>0</v>
          </cell>
          <cell r="G83">
            <v>229.38991000000001</v>
          </cell>
          <cell r="H83">
            <v>218.46658095238095</v>
          </cell>
          <cell r="I83">
            <v>11.801555</v>
          </cell>
          <cell r="J83">
            <v>11.239576190476191</v>
          </cell>
          <cell r="K83" t="str">
            <v xml:space="preserve"> </v>
          </cell>
          <cell r="L83">
            <v>0</v>
          </cell>
          <cell r="M83">
            <v>11.801555</v>
          </cell>
          <cell r="N83">
            <v>11.239576190476191</v>
          </cell>
        </row>
        <row r="84">
          <cell r="A84" t="str">
            <v>0563</v>
          </cell>
          <cell r="B84" t="str">
            <v>CCL0563  武安市</v>
          </cell>
          <cell r="C84">
            <v>528.20633199999986</v>
          </cell>
          <cell r="D84">
            <v>503.05364952380938</v>
          </cell>
          <cell r="E84" t="str">
            <v xml:space="preserve"> </v>
          </cell>
          <cell r="F84">
            <v>0</v>
          </cell>
          <cell r="G84">
            <v>528.20633199999986</v>
          </cell>
          <cell r="H84">
            <v>503.05364952380938</v>
          </cell>
          <cell r="I84">
            <v>65.704449999999994</v>
          </cell>
          <cell r="J84">
            <v>62.575666666666656</v>
          </cell>
          <cell r="K84" t="str">
            <v xml:space="preserve"> </v>
          </cell>
          <cell r="L84">
            <v>0</v>
          </cell>
          <cell r="M84">
            <v>65.704449999999994</v>
          </cell>
          <cell r="N84">
            <v>62.575666666666656</v>
          </cell>
        </row>
        <row r="85">
          <cell r="A85" t="str">
            <v>0710</v>
          </cell>
          <cell r="B85" t="str">
            <v>CCL0710  保定市</v>
          </cell>
          <cell r="C85">
            <v>24377.430525</v>
          </cell>
          <cell r="D85">
            <v>23216.6005</v>
          </cell>
          <cell r="E85" t="str">
            <v xml:space="preserve"> </v>
          </cell>
          <cell r="F85">
            <v>0</v>
          </cell>
          <cell r="G85">
            <v>24377.430525</v>
          </cell>
          <cell r="H85">
            <v>23216.6005</v>
          </cell>
          <cell r="I85">
            <v>2122.7608159999995</v>
          </cell>
          <cell r="J85">
            <v>2021.676967619047</v>
          </cell>
          <cell r="K85" t="str">
            <v xml:space="preserve"> </v>
          </cell>
          <cell r="L85">
            <v>0</v>
          </cell>
          <cell r="M85">
            <v>2122.7608159999995</v>
          </cell>
          <cell r="N85">
            <v>2021.676967619047</v>
          </cell>
        </row>
        <row r="86">
          <cell r="A86" t="str">
            <v>0500</v>
          </cell>
          <cell r="B86" t="str">
            <v>CCL0500  石家庄市</v>
          </cell>
          <cell r="C86">
            <v>69334.434307999996</v>
          </cell>
          <cell r="D86">
            <v>66032.794579047608</v>
          </cell>
          <cell r="E86" t="str">
            <v xml:space="preserve"> </v>
          </cell>
          <cell r="F86">
            <v>0</v>
          </cell>
          <cell r="G86">
            <v>69334.434307999996</v>
          </cell>
          <cell r="H86">
            <v>66032.794579047608</v>
          </cell>
          <cell r="I86">
            <v>4858.7220080000006</v>
          </cell>
          <cell r="J86">
            <v>4627.3542933333338</v>
          </cell>
          <cell r="K86" t="str">
            <v xml:space="preserve"> </v>
          </cell>
          <cell r="L86">
            <v>0</v>
          </cell>
          <cell r="M86">
            <v>4858.7220080000006</v>
          </cell>
          <cell r="N86">
            <v>4627.3542933333338</v>
          </cell>
        </row>
        <row r="87">
          <cell r="A87" t="str">
            <v>0727</v>
          </cell>
          <cell r="B87" t="str">
            <v>CCL0727  涿州市</v>
          </cell>
          <cell r="C87">
            <v>239.57634200000001</v>
          </cell>
          <cell r="D87">
            <v>228.16794476190475</v>
          </cell>
          <cell r="E87" t="str">
            <v xml:space="preserve"> </v>
          </cell>
          <cell r="F87">
            <v>0</v>
          </cell>
          <cell r="G87">
            <v>239.57634200000001</v>
          </cell>
          <cell r="H87">
            <v>228.16794476190475</v>
          </cell>
          <cell r="I87">
            <v>6.3833520000000004</v>
          </cell>
          <cell r="J87">
            <v>6.079382857142857</v>
          </cell>
          <cell r="K87" t="str">
            <v xml:space="preserve"> </v>
          </cell>
          <cell r="L87">
            <v>0</v>
          </cell>
          <cell r="M87">
            <v>6.3833520000000004</v>
          </cell>
          <cell r="N87">
            <v>6.079382857142857</v>
          </cell>
        </row>
        <row r="88">
          <cell r="A88" t="str">
            <v>0521</v>
          </cell>
          <cell r="B88" t="str">
            <v>CCL0521  藁城市</v>
          </cell>
          <cell r="C88" t="str">
            <v xml:space="preserve"> </v>
          </cell>
          <cell r="D88">
            <v>0</v>
          </cell>
          <cell r="E88" t="str">
            <v xml:space="preserve"> </v>
          </cell>
          <cell r="F88">
            <v>0</v>
          </cell>
          <cell r="G88" t="str">
            <v xml:space="preserve"> </v>
          </cell>
          <cell r="H88">
            <v>0</v>
          </cell>
          <cell r="I88" t="str">
            <v xml:space="preserve"> </v>
          </cell>
          <cell r="J88">
            <v>0</v>
          </cell>
          <cell r="K88" t="str">
            <v xml:space="preserve"> </v>
          </cell>
          <cell r="L88">
            <v>0</v>
          </cell>
          <cell r="M88" t="str">
            <v xml:space="preserve"> </v>
          </cell>
          <cell r="N88">
            <v>0</v>
          </cell>
        </row>
        <row r="89">
          <cell r="A89" t="str">
            <v>0523</v>
          </cell>
          <cell r="B89" t="str">
            <v>CCL0523  辛集市</v>
          </cell>
          <cell r="C89" t="str">
            <v xml:space="preserve"> </v>
          </cell>
          <cell r="D89">
            <v>0</v>
          </cell>
          <cell r="E89" t="str">
            <v xml:space="preserve"> </v>
          </cell>
          <cell r="F89">
            <v>0</v>
          </cell>
          <cell r="G89" t="str">
            <v xml:space="preserve"> </v>
          </cell>
          <cell r="H89">
            <v>0</v>
          </cell>
          <cell r="I89" t="str">
            <v xml:space="preserve"> </v>
          </cell>
          <cell r="J89">
            <v>0</v>
          </cell>
          <cell r="K89" t="str">
            <v xml:space="preserve"> </v>
          </cell>
          <cell r="L89">
            <v>0</v>
          </cell>
          <cell r="M89" t="str">
            <v xml:space="preserve"> </v>
          </cell>
          <cell r="N89">
            <v>0</v>
          </cell>
        </row>
        <row r="90">
          <cell r="A90" t="str">
            <v>0642</v>
          </cell>
          <cell r="B90" t="str">
            <v>CCL0642  遵化市</v>
          </cell>
          <cell r="C90">
            <v>98.834992</v>
          </cell>
          <cell r="D90">
            <v>94.128563809523811</v>
          </cell>
          <cell r="E90" t="str">
            <v xml:space="preserve"> </v>
          </cell>
          <cell r="F90">
            <v>0</v>
          </cell>
          <cell r="G90">
            <v>98.834992</v>
          </cell>
          <cell r="H90">
            <v>94.128563809523811</v>
          </cell>
          <cell r="I90">
            <v>43.883780000000002</v>
          </cell>
          <cell r="J90">
            <v>41.79407619047619</v>
          </cell>
          <cell r="K90" t="str">
            <v xml:space="preserve"> </v>
          </cell>
          <cell r="L90">
            <v>0</v>
          </cell>
          <cell r="M90">
            <v>43.883780000000002</v>
          </cell>
          <cell r="N90">
            <v>41.79407619047619</v>
          </cell>
        </row>
        <row r="91">
          <cell r="A91" t="str">
            <v>0561</v>
          </cell>
          <cell r="B91" t="str">
            <v>CCL0561  邯郸县</v>
          </cell>
          <cell r="C91" t="str">
            <v xml:space="preserve"> </v>
          </cell>
          <cell r="D91">
            <v>0</v>
          </cell>
          <cell r="E91" t="str">
            <v xml:space="preserve"> </v>
          </cell>
          <cell r="F91">
            <v>0</v>
          </cell>
          <cell r="G91" t="str">
            <v xml:space="preserve"> </v>
          </cell>
          <cell r="H91">
            <v>0</v>
          </cell>
          <cell r="I91" t="str">
            <v xml:space="preserve"> </v>
          </cell>
          <cell r="J91">
            <v>0</v>
          </cell>
          <cell r="K91" t="str">
            <v xml:space="preserve"> </v>
          </cell>
          <cell r="L91">
            <v>0</v>
          </cell>
          <cell r="M91" t="str">
            <v xml:space="preserve"> </v>
          </cell>
          <cell r="N91">
            <v>0</v>
          </cell>
        </row>
        <row r="92">
          <cell r="A92" t="str">
            <v>0577</v>
          </cell>
          <cell r="B92" t="str">
            <v>CCL0577  馆陶县</v>
          </cell>
          <cell r="C92">
            <v>166.62938800000001</v>
          </cell>
          <cell r="D92">
            <v>158.69465523809524</v>
          </cell>
          <cell r="E92" t="str">
            <v xml:space="preserve"> </v>
          </cell>
          <cell r="F92">
            <v>0</v>
          </cell>
          <cell r="G92">
            <v>166.62938800000001</v>
          </cell>
          <cell r="H92">
            <v>158.69465523809524</v>
          </cell>
          <cell r="I92">
            <v>35.023352000000003</v>
          </cell>
          <cell r="J92">
            <v>33.355573333333332</v>
          </cell>
          <cell r="K92" t="str">
            <v xml:space="preserve"> </v>
          </cell>
          <cell r="L92">
            <v>0</v>
          </cell>
          <cell r="M92">
            <v>35.023352000000003</v>
          </cell>
          <cell r="N92">
            <v>33.355573333333332</v>
          </cell>
        </row>
        <row r="93">
          <cell r="A93" t="str">
            <v>0625</v>
          </cell>
          <cell r="B93" t="str">
            <v>CCL0625  任丘市</v>
          </cell>
          <cell r="C93">
            <v>2473.890907</v>
          </cell>
          <cell r="D93">
            <v>2356.0865780952381</v>
          </cell>
          <cell r="E93" t="str">
            <v xml:space="preserve"> </v>
          </cell>
          <cell r="F93">
            <v>0</v>
          </cell>
          <cell r="G93">
            <v>2473.890907</v>
          </cell>
          <cell r="H93">
            <v>2356.0865780952381</v>
          </cell>
          <cell r="I93">
            <v>201.44638600000002</v>
          </cell>
          <cell r="J93">
            <v>191.85370095238096</v>
          </cell>
          <cell r="K93" t="str">
            <v xml:space="preserve"> </v>
          </cell>
          <cell r="L93">
            <v>0</v>
          </cell>
          <cell r="M93">
            <v>201.44638600000002</v>
          </cell>
          <cell r="N93">
            <v>191.85370095238096</v>
          </cell>
        </row>
        <row r="94">
          <cell r="A94" t="str">
            <v>0666</v>
          </cell>
          <cell r="B94" t="str">
            <v>CCL0666  昌黎县</v>
          </cell>
          <cell r="C94" t="str">
            <v xml:space="preserve"> </v>
          </cell>
          <cell r="D94">
            <v>0</v>
          </cell>
          <cell r="E94" t="str">
            <v xml:space="preserve"> </v>
          </cell>
          <cell r="F94">
            <v>0</v>
          </cell>
          <cell r="G94" t="str">
            <v xml:space="preserve"> </v>
          </cell>
          <cell r="H94">
            <v>0</v>
          </cell>
          <cell r="I94" t="str">
            <v xml:space="preserve"> </v>
          </cell>
          <cell r="J94">
            <v>0</v>
          </cell>
          <cell r="K94" t="str">
            <v xml:space="preserve"> </v>
          </cell>
          <cell r="L94">
            <v>0</v>
          </cell>
          <cell r="M94" t="str">
            <v xml:space="preserve"> </v>
          </cell>
          <cell r="N94">
            <v>0</v>
          </cell>
        </row>
        <row r="95">
          <cell r="A95" t="str">
            <v>0754</v>
          </cell>
          <cell r="B95" t="str">
            <v>CCL0754  怀来县</v>
          </cell>
          <cell r="C95">
            <v>38.111831999999993</v>
          </cell>
          <cell r="D95">
            <v>36.296982857142851</v>
          </cell>
          <cell r="E95" t="str">
            <v xml:space="preserve"> </v>
          </cell>
          <cell r="F95">
            <v>0</v>
          </cell>
          <cell r="G95">
            <v>38.111831999999993</v>
          </cell>
          <cell r="H95">
            <v>36.296982857142851</v>
          </cell>
          <cell r="I95">
            <v>38.111831999999993</v>
          </cell>
          <cell r="J95">
            <v>36.296982857142851</v>
          </cell>
          <cell r="K95" t="str">
            <v xml:space="preserve"> </v>
          </cell>
          <cell r="L95">
            <v>0</v>
          </cell>
          <cell r="M95">
            <v>38.111831999999993</v>
          </cell>
          <cell r="N95">
            <v>36.296982857142851</v>
          </cell>
        </row>
        <row r="96">
          <cell r="A96" t="str">
            <v>0540</v>
          </cell>
          <cell r="B96" t="str">
            <v>CCL0540  邢台市市-县</v>
          </cell>
          <cell r="C96">
            <v>2965.6752019999999</v>
          </cell>
          <cell r="D96">
            <v>2824.452573333333</v>
          </cell>
          <cell r="E96" t="str">
            <v xml:space="preserve"> </v>
          </cell>
          <cell r="F96">
            <v>0</v>
          </cell>
          <cell r="G96">
            <v>2965.6752019999999</v>
          </cell>
          <cell r="H96">
            <v>2824.452573333333</v>
          </cell>
          <cell r="I96">
            <v>169.37922699999999</v>
          </cell>
          <cell r="J96">
            <v>161.31354952380951</v>
          </cell>
          <cell r="K96" t="str">
            <v xml:space="preserve"> </v>
          </cell>
          <cell r="L96">
            <v>0</v>
          </cell>
          <cell r="M96">
            <v>169.37922699999999</v>
          </cell>
          <cell r="N96">
            <v>161.31354952380951</v>
          </cell>
        </row>
        <row r="97">
          <cell r="A97" t="str">
            <v>0555</v>
          </cell>
          <cell r="B97" t="str">
            <v>CCL0555  宁晋县</v>
          </cell>
          <cell r="C97">
            <v>119.38286699999999</v>
          </cell>
          <cell r="D97">
            <v>113.69796857142856</v>
          </cell>
          <cell r="E97" t="str">
            <v xml:space="preserve"> </v>
          </cell>
          <cell r="F97">
            <v>0</v>
          </cell>
          <cell r="G97">
            <v>119.38286699999999</v>
          </cell>
          <cell r="H97">
            <v>113.69796857142856</v>
          </cell>
          <cell r="I97">
            <v>11.014605</v>
          </cell>
          <cell r="J97">
            <v>10.4901</v>
          </cell>
          <cell r="K97" t="str">
            <v xml:space="preserve"> </v>
          </cell>
          <cell r="L97">
            <v>0</v>
          </cell>
          <cell r="M97">
            <v>11.014605</v>
          </cell>
          <cell r="N97">
            <v>10.4901</v>
          </cell>
        </row>
        <row r="98">
          <cell r="A98" t="str">
            <v>0530</v>
          </cell>
          <cell r="B98" t="str">
            <v>CCL0530  衡水市</v>
          </cell>
          <cell r="C98">
            <v>8041.8022970000002</v>
          </cell>
          <cell r="D98">
            <v>7658.8593304761907</v>
          </cell>
          <cell r="E98" t="str">
            <v xml:space="preserve"> </v>
          </cell>
          <cell r="F98">
            <v>0</v>
          </cell>
          <cell r="G98">
            <v>8041.8022970000002</v>
          </cell>
          <cell r="H98">
            <v>7658.8593304761907</v>
          </cell>
          <cell r="I98">
            <v>652.995001</v>
          </cell>
          <cell r="J98">
            <v>621.90000095238088</v>
          </cell>
          <cell r="K98" t="str">
            <v xml:space="preserve"> </v>
          </cell>
          <cell r="L98">
            <v>0</v>
          </cell>
          <cell r="M98">
            <v>652.995001</v>
          </cell>
          <cell r="N98">
            <v>621.90000095238088</v>
          </cell>
        </row>
        <row r="99">
          <cell r="A99" t="str">
            <v>0674</v>
          </cell>
          <cell r="B99" t="str">
            <v>CCL0674  承德县</v>
          </cell>
          <cell r="C99" t="str">
            <v xml:space="preserve"> </v>
          </cell>
          <cell r="D99">
            <v>0</v>
          </cell>
          <cell r="E99" t="str">
            <v xml:space="preserve"> </v>
          </cell>
          <cell r="F99">
            <v>0</v>
          </cell>
          <cell r="G99" t="str">
            <v xml:space="preserve"> </v>
          </cell>
          <cell r="H99">
            <v>0</v>
          </cell>
          <cell r="I99" t="str">
            <v xml:space="preserve"> </v>
          </cell>
          <cell r="J99">
            <v>0</v>
          </cell>
          <cell r="K99" t="str">
            <v xml:space="preserve"> </v>
          </cell>
          <cell r="L99">
            <v>0</v>
          </cell>
          <cell r="M99" t="str">
            <v xml:space="preserve"> </v>
          </cell>
          <cell r="N99">
            <v>0</v>
          </cell>
        </row>
        <row r="100">
          <cell r="A100" t="str">
            <v>0522</v>
          </cell>
          <cell r="B100" t="str">
            <v>CCL0522  晋州市</v>
          </cell>
          <cell r="C100">
            <v>161.76281</v>
          </cell>
          <cell r="D100">
            <v>154.05981904761904</v>
          </cell>
          <cell r="E100" t="str">
            <v xml:space="preserve"> </v>
          </cell>
          <cell r="F100">
            <v>0</v>
          </cell>
          <cell r="G100">
            <v>161.76281</v>
          </cell>
          <cell r="H100">
            <v>154.05981904761904</v>
          </cell>
          <cell r="I100">
            <v>12.003567</v>
          </cell>
          <cell r="J100">
            <v>11.431968571428571</v>
          </cell>
          <cell r="K100" t="str">
            <v xml:space="preserve"> </v>
          </cell>
          <cell r="L100">
            <v>0</v>
          </cell>
          <cell r="M100">
            <v>12.003567</v>
          </cell>
          <cell r="N100">
            <v>11.431968571428571</v>
          </cell>
        </row>
        <row r="101">
          <cell r="A101" t="str">
            <v>0725</v>
          </cell>
          <cell r="B101" t="str">
            <v>CCL0725  徐水县</v>
          </cell>
          <cell r="C101">
            <v>643.86238700000001</v>
          </cell>
          <cell r="D101">
            <v>613.20227333333332</v>
          </cell>
          <cell r="E101" t="str">
            <v xml:space="preserve"> </v>
          </cell>
          <cell r="F101">
            <v>0</v>
          </cell>
          <cell r="G101">
            <v>643.86238700000001</v>
          </cell>
          <cell r="H101">
            <v>613.20227333333332</v>
          </cell>
          <cell r="I101">
            <v>15.323820000000001</v>
          </cell>
          <cell r="J101">
            <v>14.594114285714287</v>
          </cell>
          <cell r="K101" t="str">
            <v xml:space="preserve"> </v>
          </cell>
          <cell r="L101">
            <v>0</v>
          </cell>
          <cell r="M101">
            <v>15.323820000000001</v>
          </cell>
          <cell r="N101">
            <v>14.594114285714287</v>
          </cell>
        </row>
        <row r="102">
          <cell r="A102" t="str">
            <v>0654</v>
          </cell>
          <cell r="B102" t="str">
            <v>CCL0654  香河县</v>
          </cell>
          <cell r="C102">
            <v>2740.3590240000003</v>
          </cell>
          <cell r="D102">
            <v>2609.8657371428571</v>
          </cell>
          <cell r="E102" t="str">
            <v xml:space="preserve"> </v>
          </cell>
          <cell r="F102">
            <v>0</v>
          </cell>
          <cell r="G102">
            <v>2740.3590240000003</v>
          </cell>
          <cell r="H102">
            <v>2609.8657371428571</v>
          </cell>
          <cell r="I102">
            <v>121.24526</v>
          </cell>
          <cell r="J102">
            <v>115.47167619047619</v>
          </cell>
          <cell r="K102" t="str">
            <v xml:space="preserve"> </v>
          </cell>
          <cell r="L102">
            <v>0</v>
          </cell>
          <cell r="M102">
            <v>121.24526</v>
          </cell>
          <cell r="N102">
            <v>115.47167619047619</v>
          </cell>
        </row>
        <row r="103">
          <cell r="A103" t="str">
            <v>0655</v>
          </cell>
          <cell r="B103" t="str">
            <v>CCL0655  固安县</v>
          </cell>
          <cell r="C103" t="str">
            <v xml:space="preserve"> </v>
          </cell>
          <cell r="D103">
            <v>0</v>
          </cell>
          <cell r="E103" t="str">
            <v xml:space="preserve"> </v>
          </cell>
          <cell r="F103">
            <v>0</v>
          </cell>
          <cell r="G103" t="str">
            <v xml:space="preserve"> </v>
          </cell>
          <cell r="H103">
            <v>0</v>
          </cell>
          <cell r="I103" t="str">
            <v xml:space="preserve"> </v>
          </cell>
          <cell r="J103">
            <v>0</v>
          </cell>
          <cell r="K103" t="str">
            <v xml:space="preserve"> </v>
          </cell>
          <cell r="L103">
            <v>0</v>
          </cell>
          <cell r="M103" t="str">
            <v xml:space="preserve"> </v>
          </cell>
          <cell r="N103">
            <v>0</v>
          </cell>
        </row>
        <row r="104">
          <cell r="A104" t="str">
            <v>0657</v>
          </cell>
          <cell r="B104" t="str">
            <v>CCL0657  霸州市</v>
          </cell>
          <cell r="C104" t="str">
            <v xml:space="preserve"> </v>
          </cell>
          <cell r="D104">
            <v>0</v>
          </cell>
          <cell r="E104" t="str">
            <v xml:space="preserve"> </v>
          </cell>
          <cell r="F104">
            <v>0</v>
          </cell>
          <cell r="G104" t="str">
            <v xml:space="preserve"> </v>
          </cell>
          <cell r="H104">
            <v>0</v>
          </cell>
          <cell r="I104" t="str">
            <v xml:space="preserve"> </v>
          </cell>
          <cell r="J104">
            <v>0</v>
          </cell>
          <cell r="K104" t="str">
            <v xml:space="preserve"> </v>
          </cell>
          <cell r="L104">
            <v>0</v>
          </cell>
          <cell r="M104" t="str">
            <v xml:space="preserve"> </v>
          </cell>
          <cell r="N104">
            <v>0</v>
          </cell>
        </row>
        <row r="105">
          <cell r="A105" t="str">
            <v>0538</v>
          </cell>
          <cell r="B105" t="str">
            <v>CCL0538  深州市</v>
          </cell>
          <cell r="C105">
            <v>159.67512299999999</v>
          </cell>
          <cell r="D105">
            <v>152.07154571428569</v>
          </cell>
          <cell r="E105" t="str">
            <v xml:space="preserve"> </v>
          </cell>
          <cell r="F105">
            <v>0</v>
          </cell>
          <cell r="G105">
            <v>159.67512299999999</v>
          </cell>
          <cell r="H105">
            <v>152.07154571428569</v>
          </cell>
          <cell r="I105">
            <v>18.970195</v>
          </cell>
          <cell r="J105">
            <v>18.06685238095238</v>
          </cell>
          <cell r="K105" t="str">
            <v xml:space="preserve"> </v>
          </cell>
          <cell r="L105">
            <v>0</v>
          </cell>
          <cell r="M105">
            <v>18.970195</v>
          </cell>
          <cell r="N105">
            <v>18.06685238095238</v>
          </cell>
        </row>
        <row r="106">
          <cell r="A106" t="str">
            <v>0300</v>
          </cell>
          <cell r="B106" t="str">
            <v>CCL0300  太原市</v>
          </cell>
          <cell r="C106">
            <v>10663.796485000001</v>
          </cell>
          <cell r="D106">
            <v>10155.996652380953</v>
          </cell>
          <cell r="E106" t="str">
            <v xml:space="preserve"> </v>
          </cell>
          <cell r="F106">
            <v>0</v>
          </cell>
          <cell r="G106">
            <v>10663.796485000001</v>
          </cell>
          <cell r="H106">
            <v>10155.996652380953</v>
          </cell>
          <cell r="I106">
            <v>950.84283199999982</v>
          </cell>
          <cell r="J106">
            <v>905.56460190476173</v>
          </cell>
          <cell r="K106" t="str">
            <v xml:space="preserve"> </v>
          </cell>
          <cell r="L106">
            <v>0</v>
          </cell>
          <cell r="M106">
            <v>950.84283199999982</v>
          </cell>
          <cell r="N106">
            <v>905.56460190476173</v>
          </cell>
        </row>
        <row r="107">
          <cell r="A107" t="str">
            <v>0410</v>
          </cell>
          <cell r="B107" t="str">
            <v>CCL0410  临汾市</v>
          </cell>
          <cell r="C107">
            <v>4531.8652120000006</v>
          </cell>
          <cell r="D107">
            <v>4316.0621066666672</v>
          </cell>
          <cell r="E107" t="str">
            <v xml:space="preserve"> </v>
          </cell>
          <cell r="F107">
            <v>0</v>
          </cell>
          <cell r="G107">
            <v>4531.8652120000006</v>
          </cell>
          <cell r="H107">
            <v>4316.0621066666672</v>
          </cell>
          <cell r="I107">
            <v>405.34763799999996</v>
          </cell>
          <cell r="J107">
            <v>386.04536952380948</v>
          </cell>
          <cell r="K107" t="str">
            <v xml:space="preserve"> </v>
          </cell>
          <cell r="L107">
            <v>0</v>
          </cell>
          <cell r="M107">
            <v>405.34763799999996</v>
          </cell>
          <cell r="N107">
            <v>386.04536952380948</v>
          </cell>
        </row>
        <row r="108">
          <cell r="A108" t="str">
            <v>0314</v>
          </cell>
          <cell r="B108" t="str">
            <v>CCL0314  霍州市</v>
          </cell>
          <cell r="C108">
            <v>40.710584999999995</v>
          </cell>
          <cell r="D108">
            <v>38.771985714285705</v>
          </cell>
          <cell r="E108" t="str">
            <v xml:space="preserve"> </v>
          </cell>
          <cell r="F108">
            <v>0</v>
          </cell>
          <cell r="G108">
            <v>40.710584999999995</v>
          </cell>
          <cell r="H108">
            <v>38.771985714285705</v>
          </cell>
          <cell r="I108">
            <v>40.710584999999995</v>
          </cell>
          <cell r="J108">
            <v>38.771985714285705</v>
          </cell>
          <cell r="K108" t="str">
            <v xml:space="preserve"> </v>
          </cell>
          <cell r="L108">
            <v>0</v>
          </cell>
          <cell r="M108">
            <v>40.710584999999995</v>
          </cell>
          <cell r="N108">
            <v>38.771985714285705</v>
          </cell>
        </row>
        <row r="109">
          <cell r="A109" t="str">
            <v>0370</v>
          </cell>
          <cell r="B109" t="str">
            <v>CCL0370  大同市</v>
          </cell>
          <cell r="C109">
            <v>4953.533308</v>
          </cell>
          <cell r="D109">
            <v>4717.6507695238097</v>
          </cell>
          <cell r="E109" t="str">
            <v xml:space="preserve"> </v>
          </cell>
          <cell r="F109">
            <v>0</v>
          </cell>
          <cell r="G109">
            <v>4953.533308</v>
          </cell>
          <cell r="H109">
            <v>4717.6507695238097</v>
          </cell>
          <cell r="I109">
            <v>471.94981199999995</v>
          </cell>
          <cell r="J109">
            <v>449.47601142857138</v>
          </cell>
          <cell r="K109" t="str">
            <v xml:space="preserve"> </v>
          </cell>
          <cell r="L109">
            <v>0</v>
          </cell>
          <cell r="M109">
            <v>471.94981199999995</v>
          </cell>
          <cell r="N109">
            <v>449.47601142857138</v>
          </cell>
        </row>
        <row r="110">
          <cell r="A110" t="str">
            <v>0460</v>
          </cell>
          <cell r="B110" t="str">
            <v>CCL0460  长治市</v>
          </cell>
          <cell r="C110">
            <v>3929.5674850000005</v>
          </cell>
          <cell r="D110">
            <v>3742.4452238095241</v>
          </cell>
          <cell r="E110" t="str">
            <v xml:space="preserve"> </v>
          </cell>
          <cell r="F110">
            <v>0</v>
          </cell>
          <cell r="G110">
            <v>3929.5674850000005</v>
          </cell>
          <cell r="H110">
            <v>3742.4452238095241</v>
          </cell>
          <cell r="I110">
            <v>331.815721</v>
          </cell>
          <cell r="J110">
            <v>316.01497238095237</v>
          </cell>
          <cell r="K110" t="str">
            <v xml:space="preserve"> </v>
          </cell>
          <cell r="L110">
            <v>0</v>
          </cell>
          <cell r="M110">
            <v>331.815721</v>
          </cell>
          <cell r="N110">
            <v>316.01497238095237</v>
          </cell>
        </row>
        <row r="111">
          <cell r="A111" t="str">
            <v>0450</v>
          </cell>
          <cell r="B111" t="str">
            <v>CCL0450  阳泉市</v>
          </cell>
          <cell r="C111">
            <v>3577.7672839999996</v>
          </cell>
          <cell r="D111">
            <v>3407.3974133333327</v>
          </cell>
          <cell r="E111" t="str">
            <v xml:space="preserve"> </v>
          </cell>
          <cell r="F111">
            <v>0</v>
          </cell>
          <cell r="G111">
            <v>3577.7672839999996</v>
          </cell>
          <cell r="H111">
            <v>3407.3974133333327</v>
          </cell>
          <cell r="I111">
            <v>117.65521100000001</v>
          </cell>
          <cell r="J111">
            <v>112.05258190476191</v>
          </cell>
          <cell r="K111" t="str">
            <v xml:space="preserve"> </v>
          </cell>
          <cell r="L111">
            <v>0</v>
          </cell>
          <cell r="M111">
            <v>117.65521100000001</v>
          </cell>
          <cell r="N111">
            <v>112.05258190476191</v>
          </cell>
        </row>
        <row r="112">
          <cell r="A112" t="str">
            <v>0340</v>
          </cell>
          <cell r="B112" t="str">
            <v>CCL0340  忻州市</v>
          </cell>
          <cell r="C112">
            <v>2588.5911489999999</v>
          </cell>
          <cell r="D112">
            <v>2465.3249038095237</v>
          </cell>
          <cell r="E112" t="str">
            <v xml:space="preserve"> </v>
          </cell>
          <cell r="F112">
            <v>0</v>
          </cell>
          <cell r="G112">
            <v>2588.5911489999999</v>
          </cell>
          <cell r="H112">
            <v>2465.3249038095237</v>
          </cell>
          <cell r="I112">
            <v>154.16793899999999</v>
          </cell>
          <cell r="J112">
            <v>146.82660857142855</v>
          </cell>
          <cell r="K112" t="str">
            <v xml:space="preserve"> </v>
          </cell>
          <cell r="L112">
            <v>0</v>
          </cell>
          <cell r="M112">
            <v>154.16793899999999</v>
          </cell>
          <cell r="N112">
            <v>146.82660857142855</v>
          </cell>
        </row>
        <row r="113">
          <cell r="A113" t="str">
            <v>0323</v>
          </cell>
          <cell r="B113" t="str">
            <v>CCL0323  孝义市</v>
          </cell>
          <cell r="C113">
            <v>2318.1381109999998</v>
          </cell>
          <cell r="D113">
            <v>2207.7505819047615</v>
          </cell>
          <cell r="E113" t="str">
            <v xml:space="preserve"> </v>
          </cell>
          <cell r="F113">
            <v>0</v>
          </cell>
          <cell r="G113">
            <v>2318.1381109999998</v>
          </cell>
          <cell r="H113">
            <v>2207.7505819047615</v>
          </cell>
          <cell r="I113">
            <v>140.026589</v>
          </cell>
          <cell r="J113">
            <v>133.35865619047618</v>
          </cell>
          <cell r="K113" t="str">
            <v xml:space="preserve"> </v>
          </cell>
          <cell r="L113">
            <v>0</v>
          </cell>
          <cell r="M113">
            <v>140.026589</v>
          </cell>
          <cell r="N113">
            <v>133.35865619047618</v>
          </cell>
        </row>
        <row r="114">
          <cell r="A114" t="str">
            <v>0360</v>
          </cell>
          <cell r="B114" t="str">
            <v>CCL0360  朔城区</v>
          </cell>
          <cell r="C114">
            <v>1330.0914210000001</v>
          </cell>
          <cell r="D114">
            <v>1266.7537342857142</v>
          </cell>
          <cell r="E114" t="str">
            <v xml:space="preserve"> </v>
          </cell>
          <cell r="F114">
            <v>0</v>
          </cell>
          <cell r="G114">
            <v>1330.0914210000001</v>
          </cell>
          <cell r="H114">
            <v>1266.7537342857142</v>
          </cell>
          <cell r="I114">
            <v>95.434041999999991</v>
          </cell>
          <cell r="J114">
            <v>90.889563809523793</v>
          </cell>
          <cell r="K114" t="str">
            <v xml:space="preserve"> </v>
          </cell>
          <cell r="L114">
            <v>0</v>
          </cell>
          <cell r="M114">
            <v>95.434041999999991</v>
          </cell>
          <cell r="N114">
            <v>90.889563809523793</v>
          </cell>
        </row>
        <row r="115">
          <cell r="A115" t="str">
            <v>0440</v>
          </cell>
          <cell r="B115" t="str">
            <v>CCL0440  运城市</v>
          </cell>
          <cell r="C115">
            <v>1326.4657089999998</v>
          </cell>
          <cell r="D115">
            <v>1263.300675238095</v>
          </cell>
          <cell r="E115" t="str">
            <v xml:space="preserve"> </v>
          </cell>
          <cell r="F115">
            <v>0</v>
          </cell>
          <cell r="G115">
            <v>1326.4657089999998</v>
          </cell>
          <cell r="H115">
            <v>1263.300675238095</v>
          </cell>
          <cell r="I115">
            <v>129.07920900000002</v>
          </cell>
          <cell r="J115">
            <v>122.93258000000002</v>
          </cell>
          <cell r="K115" t="str">
            <v xml:space="preserve"> </v>
          </cell>
          <cell r="L115">
            <v>0</v>
          </cell>
          <cell r="M115">
            <v>129.07920900000002</v>
          </cell>
          <cell r="N115">
            <v>122.93258000000002</v>
          </cell>
        </row>
        <row r="116">
          <cell r="A116" t="str">
            <v>0480</v>
          </cell>
          <cell r="B116" t="str">
            <v>CCL0480  晋城市</v>
          </cell>
          <cell r="C116">
            <v>86.042316</v>
          </cell>
          <cell r="D116">
            <v>81.945062857142858</v>
          </cell>
          <cell r="E116" t="str">
            <v xml:space="preserve"> </v>
          </cell>
          <cell r="F116">
            <v>0</v>
          </cell>
          <cell r="G116">
            <v>86.042316</v>
          </cell>
          <cell r="H116">
            <v>81.945062857142858</v>
          </cell>
          <cell r="I116">
            <v>40.996869000000004</v>
          </cell>
          <cell r="J116">
            <v>39.044637142857148</v>
          </cell>
          <cell r="K116" t="str">
            <v xml:space="preserve"> </v>
          </cell>
          <cell r="L116">
            <v>0</v>
          </cell>
          <cell r="M116">
            <v>40.996869000000004</v>
          </cell>
          <cell r="N116">
            <v>39.044637142857148</v>
          </cell>
        </row>
        <row r="117">
          <cell r="A117" t="str">
            <v>0311</v>
          </cell>
          <cell r="B117" t="str">
            <v>CCL0311  平遥县</v>
          </cell>
          <cell r="C117">
            <v>257.52118199999995</v>
          </cell>
          <cell r="D117">
            <v>245.25826857142852</v>
          </cell>
          <cell r="E117" t="str">
            <v xml:space="preserve"> </v>
          </cell>
          <cell r="F117">
            <v>0</v>
          </cell>
          <cell r="G117">
            <v>257.52118199999995</v>
          </cell>
          <cell r="H117">
            <v>245.25826857142852</v>
          </cell>
          <cell r="I117">
            <v>34.998233999999997</v>
          </cell>
          <cell r="J117">
            <v>33.331651428571426</v>
          </cell>
          <cell r="K117" t="str">
            <v xml:space="preserve"> </v>
          </cell>
          <cell r="L117">
            <v>0</v>
          </cell>
          <cell r="M117">
            <v>34.998233999999997</v>
          </cell>
          <cell r="N117">
            <v>33.331651428571426</v>
          </cell>
        </row>
        <row r="118">
          <cell r="A118" t="str">
            <v>0330</v>
          </cell>
          <cell r="B118" t="str">
            <v>CCL0330  离石市</v>
          </cell>
          <cell r="C118">
            <v>17.043354000000001</v>
          </cell>
          <cell r="D118">
            <v>16.231765714285714</v>
          </cell>
          <cell r="E118" t="str">
            <v xml:space="preserve"> </v>
          </cell>
          <cell r="F118">
            <v>0</v>
          </cell>
          <cell r="G118">
            <v>17.043354000000001</v>
          </cell>
          <cell r="H118">
            <v>16.231765714285714</v>
          </cell>
          <cell r="I118">
            <v>17.043354000000001</v>
          </cell>
          <cell r="J118">
            <v>16.231765714285714</v>
          </cell>
          <cell r="K118" t="str">
            <v xml:space="preserve"> </v>
          </cell>
          <cell r="L118">
            <v>0</v>
          </cell>
          <cell r="M118">
            <v>17.043354000000001</v>
          </cell>
          <cell r="N118">
            <v>16.231765714285714</v>
          </cell>
        </row>
        <row r="119">
          <cell r="A119" t="str">
            <v>4500</v>
          </cell>
          <cell r="B119" t="str">
            <v>CCL4500  郑州市</v>
          </cell>
          <cell r="C119">
            <v>27351.678220000002</v>
          </cell>
          <cell r="D119">
            <v>26049.217352380954</v>
          </cell>
          <cell r="E119" t="str">
            <v xml:space="preserve"> </v>
          </cell>
          <cell r="F119">
            <v>0</v>
          </cell>
          <cell r="G119">
            <v>27351.678220000002</v>
          </cell>
          <cell r="H119">
            <v>26049.217352380954</v>
          </cell>
          <cell r="I119">
            <v>2917.6775710000002</v>
          </cell>
          <cell r="J119">
            <v>2778.7405438095238</v>
          </cell>
          <cell r="K119" t="str">
            <v xml:space="preserve"> </v>
          </cell>
          <cell r="L119">
            <v>0</v>
          </cell>
          <cell r="M119">
            <v>2917.6775710000002</v>
          </cell>
          <cell r="N119">
            <v>2778.7405438095238</v>
          </cell>
        </row>
        <row r="120">
          <cell r="A120" t="str">
            <v>4512</v>
          </cell>
          <cell r="B120" t="str">
            <v>CCL4512  巩义市</v>
          </cell>
          <cell r="C120">
            <v>41.257010000000001</v>
          </cell>
          <cell r="D120">
            <v>39.292390476190477</v>
          </cell>
          <cell r="E120" t="str">
            <v xml:space="preserve"> </v>
          </cell>
          <cell r="F120">
            <v>0</v>
          </cell>
          <cell r="G120">
            <v>41.257010000000001</v>
          </cell>
          <cell r="H120">
            <v>39.292390476190477</v>
          </cell>
          <cell r="I120">
            <v>17.254110000000001</v>
          </cell>
          <cell r="J120">
            <v>16.432485714285715</v>
          </cell>
          <cell r="K120" t="str">
            <v xml:space="preserve"> </v>
          </cell>
          <cell r="L120">
            <v>0</v>
          </cell>
          <cell r="M120">
            <v>17.254110000000001</v>
          </cell>
          <cell r="N120">
            <v>16.432485714285715</v>
          </cell>
        </row>
        <row r="121">
          <cell r="A121" t="str">
            <v>4710</v>
          </cell>
          <cell r="B121" t="str">
            <v>CCL4710  洛阳市</v>
          </cell>
          <cell r="C121">
            <v>14214.199920000001</v>
          </cell>
          <cell r="D121">
            <v>13537.333257142858</v>
          </cell>
          <cell r="E121" t="str">
            <v xml:space="preserve"> </v>
          </cell>
          <cell r="F121">
            <v>0</v>
          </cell>
          <cell r="G121">
            <v>14214.199920000001</v>
          </cell>
          <cell r="H121">
            <v>13537.333257142858</v>
          </cell>
          <cell r="I121">
            <v>1283.6508200000001</v>
          </cell>
          <cell r="J121">
            <v>1222.5245904761905</v>
          </cell>
          <cell r="K121" t="str">
            <v xml:space="preserve"> </v>
          </cell>
          <cell r="L121">
            <v>0</v>
          </cell>
          <cell r="M121">
            <v>1283.6508200000001</v>
          </cell>
          <cell r="N121">
            <v>1222.5245904761905</v>
          </cell>
        </row>
        <row r="122">
          <cell r="A122" t="str">
            <v>4719</v>
          </cell>
          <cell r="B122" t="str">
            <v>CCL4719  偃师市</v>
          </cell>
          <cell r="C122">
            <v>436.857077</v>
          </cell>
          <cell r="D122">
            <v>416.05435904761902</v>
          </cell>
          <cell r="E122" t="str">
            <v xml:space="preserve"> </v>
          </cell>
          <cell r="F122">
            <v>0</v>
          </cell>
          <cell r="G122">
            <v>436.857077</v>
          </cell>
          <cell r="H122">
            <v>416.05435904761902</v>
          </cell>
          <cell r="I122">
            <v>114.64376999999999</v>
          </cell>
          <cell r="J122">
            <v>109.18454285714284</v>
          </cell>
          <cell r="K122" t="str">
            <v xml:space="preserve"> </v>
          </cell>
          <cell r="L122">
            <v>0</v>
          </cell>
          <cell r="M122">
            <v>114.64376999999999</v>
          </cell>
          <cell r="N122">
            <v>109.18454285714284</v>
          </cell>
        </row>
        <row r="123">
          <cell r="A123" t="str">
            <v>4730</v>
          </cell>
          <cell r="B123" t="str">
            <v>CCL4730  南阳市</v>
          </cell>
          <cell r="C123">
            <v>6917.9921360000008</v>
          </cell>
          <cell r="D123">
            <v>6588.5639390476199</v>
          </cell>
          <cell r="E123" t="str">
            <v xml:space="preserve"> </v>
          </cell>
          <cell r="F123">
            <v>0</v>
          </cell>
          <cell r="G123">
            <v>6917.9921360000008</v>
          </cell>
          <cell r="H123">
            <v>6588.5639390476199</v>
          </cell>
          <cell r="I123">
            <v>667.96534499999996</v>
          </cell>
          <cell r="J123">
            <v>636.1574714285714</v>
          </cell>
          <cell r="K123" t="str">
            <v xml:space="preserve"> </v>
          </cell>
          <cell r="L123">
            <v>0</v>
          </cell>
          <cell r="M123">
            <v>667.96534499999996</v>
          </cell>
          <cell r="N123">
            <v>636.1574714285714</v>
          </cell>
        </row>
        <row r="124">
          <cell r="A124" t="str">
            <v>4734</v>
          </cell>
          <cell r="B124" t="str">
            <v>CCL4734  唐河县</v>
          </cell>
          <cell r="C124" t="str">
            <v xml:space="preserve"> </v>
          </cell>
          <cell r="D124">
            <v>0</v>
          </cell>
          <cell r="E124" t="str">
            <v xml:space="preserve"> </v>
          </cell>
          <cell r="F124">
            <v>0</v>
          </cell>
          <cell r="G124" t="str">
            <v xml:space="preserve"> </v>
          </cell>
          <cell r="H124">
            <v>0</v>
          </cell>
          <cell r="I124" t="str">
            <v xml:space="preserve"> </v>
          </cell>
          <cell r="J124">
            <v>0</v>
          </cell>
          <cell r="K124" t="str">
            <v xml:space="preserve"> </v>
          </cell>
          <cell r="L124">
            <v>0</v>
          </cell>
          <cell r="M124" t="str">
            <v xml:space="preserve"> </v>
          </cell>
          <cell r="N124">
            <v>0</v>
          </cell>
        </row>
        <row r="125">
          <cell r="A125" t="str">
            <v>4732</v>
          </cell>
          <cell r="B125" t="str">
            <v>CCL4732  方城县</v>
          </cell>
          <cell r="C125">
            <v>89.409850000000006</v>
          </cell>
          <cell r="D125">
            <v>85.152238095238104</v>
          </cell>
          <cell r="E125" t="str">
            <v xml:space="preserve"> </v>
          </cell>
          <cell r="F125">
            <v>0</v>
          </cell>
          <cell r="G125">
            <v>89.409850000000006</v>
          </cell>
          <cell r="H125">
            <v>85.152238095238104</v>
          </cell>
          <cell r="I125" t="str">
            <v xml:space="preserve"> </v>
          </cell>
          <cell r="J125">
            <v>0</v>
          </cell>
          <cell r="K125" t="str">
            <v xml:space="preserve"> </v>
          </cell>
          <cell r="L125">
            <v>0</v>
          </cell>
          <cell r="M125" t="str">
            <v xml:space="preserve"> </v>
          </cell>
          <cell r="N125">
            <v>0</v>
          </cell>
        </row>
        <row r="126">
          <cell r="A126" t="str">
            <v>4620</v>
          </cell>
          <cell r="B126" t="str">
            <v>CCL4620  漯河市</v>
          </cell>
          <cell r="C126">
            <v>4814.3881929999998</v>
          </cell>
          <cell r="D126">
            <v>4585.131612380952</v>
          </cell>
          <cell r="E126" t="str">
            <v xml:space="preserve"> </v>
          </cell>
          <cell r="F126">
            <v>0</v>
          </cell>
          <cell r="G126">
            <v>4814.3881929999998</v>
          </cell>
          <cell r="H126">
            <v>4585.131612380952</v>
          </cell>
          <cell r="I126">
            <v>187.71102000000002</v>
          </cell>
          <cell r="J126">
            <v>178.7724</v>
          </cell>
          <cell r="K126" t="str">
            <v xml:space="preserve"> </v>
          </cell>
          <cell r="L126">
            <v>0</v>
          </cell>
          <cell r="M126">
            <v>187.71102000000002</v>
          </cell>
          <cell r="N126">
            <v>178.7724</v>
          </cell>
        </row>
        <row r="127">
          <cell r="A127" t="str">
            <v>4624</v>
          </cell>
          <cell r="B127" t="str">
            <v>CCL4624  舞阳县</v>
          </cell>
          <cell r="C127">
            <v>43.041606999999999</v>
          </cell>
          <cell r="D127">
            <v>40.992006666666661</v>
          </cell>
          <cell r="E127" t="str">
            <v xml:space="preserve"> </v>
          </cell>
          <cell r="F127">
            <v>0</v>
          </cell>
          <cell r="G127">
            <v>43.041606999999999</v>
          </cell>
          <cell r="H127">
            <v>40.992006666666661</v>
          </cell>
          <cell r="I127">
            <v>26.144055999999999</v>
          </cell>
          <cell r="J127">
            <v>24.899100952380952</v>
          </cell>
          <cell r="K127" t="str">
            <v xml:space="preserve"> </v>
          </cell>
          <cell r="L127">
            <v>0</v>
          </cell>
          <cell r="M127">
            <v>26.144055999999999</v>
          </cell>
          <cell r="N127">
            <v>24.899100952380952</v>
          </cell>
        </row>
        <row r="128">
          <cell r="A128" t="str">
            <v>4626</v>
          </cell>
          <cell r="B128" t="str">
            <v>CCL4626  临颍县</v>
          </cell>
          <cell r="C128">
            <v>44.376923999999995</v>
          </cell>
          <cell r="D128">
            <v>42.263737142857138</v>
          </cell>
          <cell r="E128" t="str">
            <v xml:space="preserve"> </v>
          </cell>
          <cell r="F128">
            <v>0</v>
          </cell>
          <cell r="G128">
            <v>44.376923999999995</v>
          </cell>
          <cell r="H128">
            <v>42.263737142857138</v>
          </cell>
          <cell r="I128">
            <v>8.0173419999999993</v>
          </cell>
          <cell r="J128">
            <v>7.6355638095238083</v>
          </cell>
          <cell r="K128" t="str">
            <v xml:space="preserve"> </v>
          </cell>
          <cell r="L128">
            <v>0</v>
          </cell>
          <cell r="M128">
            <v>8.0173419999999993</v>
          </cell>
          <cell r="N128">
            <v>7.6355638095238083</v>
          </cell>
        </row>
        <row r="129">
          <cell r="A129" t="str">
            <v>4530</v>
          </cell>
          <cell r="B129" t="str">
            <v>CCL4530  新乡市</v>
          </cell>
          <cell r="C129">
            <v>7399.748173</v>
          </cell>
          <cell r="D129">
            <v>7047.3792123809517</v>
          </cell>
          <cell r="E129" t="str">
            <v xml:space="preserve"> </v>
          </cell>
          <cell r="F129">
            <v>0</v>
          </cell>
          <cell r="G129">
            <v>7399.748173</v>
          </cell>
          <cell r="H129">
            <v>7047.3792123809517</v>
          </cell>
          <cell r="I129">
            <v>907.34380800000008</v>
          </cell>
          <cell r="J129">
            <v>864.13696000000004</v>
          </cell>
          <cell r="K129" t="str">
            <v xml:space="preserve"> </v>
          </cell>
          <cell r="L129">
            <v>0</v>
          </cell>
          <cell r="M129">
            <v>907.34380800000008</v>
          </cell>
          <cell r="N129">
            <v>864.13696000000004</v>
          </cell>
        </row>
        <row r="130">
          <cell r="A130" t="str">
            <v>4750</v>
          </cell>
          <cell r="B130" t="str">
            <v>CCL4750  开封市</v>
          </cell>
          <cell r="C130">
            <v>12315.267198000001</v>
          </cell>
          <cell r="D130">
            <v>11728.825902857143</v>
          </cell>
          <cell r="E130" t="str">
            <v xml:space="preserve"> </v>
          </cell>
          <cell r="F130">
            <v>0</v>
          </cell>
          <cell r="G130">
            <v>12315.267198000001</v>
          </cell>
          <cell r="H130">
            <v>11728.825902857143</v>
          </cell>
          <cell r="I130">
            <v>848.27589999999987</v>
          </cell>
          <cell r="J130">
            <v>807.88180952380935</v>
          </cell>
          <cell r="K130" t="str">
            <v xml:space="preserve"> </v>
          </cell>
          <cell r="L130">
            <v>0</v>
          </cell>
          <cell r="M130">
            <v>848.27589999999987</v>
          </cell>
          <cell r="N130">
            <v>807.88180952380935</v>
          </cell>
        </row>
        <row r="131">
          <cell r="A131" t="str">
            <v>4640</v>
          </cell>
          <cell r="B131" t="str">
            <v>CCL4640  信阳市</v>
          </cell>
          <cell r="C131">
            <v>2045.9156689999998</v>
          </cell>
          <cell r="D131">
            <v>1948.491113333333</v>
          </cell>
          <cell r="E131" t="str">
            <v xml:space="preserve"> </v>
          </cell>
          <cell r="F131">
            <v>0</v>
          </cell>
          <cell r="G131">
            <v>2045.9156689999998</v>
          </cell>
          <cell r="H131">
            <v>1948.491113333333</v>
          </cell>
          <cell r="I131" t="str">
            <v xml:space="preserve"> </v>
          </cell>
          <cell r="J131">
            <v>0</v>
          </cell>
          <cell r="K131" t="str">
            <v xml:space="preserve"> </v>
          </cell>
          <cell r="L131">
            <v>0</v>
          </cell>
          <cell r="M131" t="str">
            <v xml:space="preserve"> </v>
          </cell>
          <cell r="N131">
            <v>0</v>
          </cell>
        </row>
        <row r="132">
          <cell r="A132" t="str">
            <v>4651</v>
          </cell>
          <cell r="B132" t="str">
            <v>CCL4651  潢川县</v>
          </cell>
          <cell r="C132">
            <v>1621.8736369999999</v>
          </cell>
          <cell r="D132">
            <v>1544.641559047619</v>
          </cell>
          <cell r="E132" t="str">
            <v xml:space="preserve"> </v>
          </cell>
          <cell r="F132">
            <v>0</v>
          </cell>
          <cell r="G132">
            <v>1621.8736369999999</v>
          </cell>
          <cell r="H132">
            <v>1544.641559047619</v>
          </cell>
          <cell r="I132">
            <v>117.08859</v>
          </cell>
          <cell r="J132">
            <v>111.51294285714285</v>
          </cell>
          <cell r="K132" t="str">
            <v xml:space="preserve"> </v>
          </cell>
          <cell r="L132">
            <v>0</v>
          </cell>
          <cell r="M132">
            <v>117.08859</v>
          </cell>
          <cell r="N132">
            <v>111.51294285714285</v>
          </cell>
        </row>
        <row r="133">
          <cell r="A133" t="str">
            <v>4652</v>
          </cell>
          <cell r="B133" t="str">
            <v>CCL4652  固始县</v>
          </cell>
          <cell r="C133">
            <v>895.48583099999996</v>
          </cell>
          <cell r="D133">
            <v>852.8436485714285</v>
          </cell>
          <cell r="E133" t="str">
            <v xml:space="preserve"> </v>
          </cell>
          <cell r="F133">
            <v>0</v>
          </cell>
          <cell r="G133">
            <v>895.48583099999996</v>
          </cell>
          <cell r="H133">
            <v>852.8436485714285</v>
          </cell>
          <cell r="I133">
            <v>61.756635000000003</v>
          </cell>
          <cell r="J133">
            <v>58.815842857142854</v>
          </cell>
          <cell r="K133" t="str">
            <v xml:space="preserve"> </v>
          </cell>
          <cell r="L133">
            <v>0</v>
          </cell>
          <cell r="M133">
            <v>61.756635000000003</v>
          </cell>
          <cell r="N133">
            <v>58.815842857142854</v>
          </cell>
        </row>
        <row r="134">
          <cell r="A134" t="str">
            <v>4642</v>
          </cell>
          <cell r="B134" t="str">
            <v>CCL4642  罗山县</v>
          </cell>
          <cell r="C134">
            <v>1924.1681560000002</v>
          </cell>
          <cell r="D134">
            <v>1832.5411009523812</v>
          </cell>
          <cell r="E134" t="str">
            <v xml:space="preserve"> </v>
          </cell>
          <cell r="F134">
            <v>0</v>
          </cell>
          <cell r="G134">
            <v>1924.1681560000002</v>
          </cell>
          <cell r="H134">
            <v>1832.5411009523812</v>
          </cell>
          <cell r="I134">
            <v>233.45071199999998</v>
          </cell>
          <cell r="J134">
            <v>222.33401142857142</v>
          </cell>
          <cell r="K134" t="str">
            <v xml:space="preserve"> </v>
          </cell>
          <cell r="L134">
            <v>0</v>
          </cell>
          <cell r="M134">
            <v>233.45071199999998</v>
          </cell>
          <cell r="N134">
            <v>222.33401142857142</v>
          </cell>
        </row>
        <row r="135">
          <cell r="A135" t="str">
            <v>4653</v>
          </cell>
          <cell r="B135" t="str">
            <v>CCL4653  商城县</v>
          </cell>
          <cell r="C135">
            <v>127.213174</v>
          </cell>
          <cell r="D135">
            <v>121.1554038095238</v>
          </cell>
          <cell r="E135" t="str">
            <v xml:space="preserve"> </v>
          </cell>
          <cell r="F135">
            <v>0</v>
          </cell>
          <cell r="G135">
            <v>127.213174</v>
          </cell>
          <cell r="H135">
            <v>121.1554038095238</v>
          </cell>
          <cell r="I135">
            <v>7.4319800000000011</v>
          </cell>
          <cell r="J135">
            <v>7.0780761904761915</v>
          </cell>
          <cell r="K135" t="str">
            <v xml:space="preserve"> </v>
          </cell>
          <cell r="L135">
            <v>0</v>
          </cell>
          <cell r="M135">
            <v>7.4319800000000011</v>
          </cell>
          <cell r="N135">
            <v>7.0780761904761915</v>
          </cell>
        </row>
        <row r="136">
          <cell r="A136" t="str">
            <v>4654</v>
          </cell>
          <cell r="B136" t="str">
            <v>CCL4654  光山县</v>
          </cell>
          <cell r="C136">
            <v>126.08991599999999</v>
          </cell>
          <cell r="D136">
            <v>120.08563428571426</v>
          </cell>
          <cell r="E136" t="str">
            <v xml:space="preserve"> </v>
          </cell>
          <cell r="F136">
            <v>0</v>
          </cell>
          <cell r="G136">
            <v>126.08991599999999</v>
          </cell>
          <cell r="H136">
            <v>120.08563428571426</v>
          </cell>
          <cell r="I136" t="str">
            <v xml:space="preserve"> </v>
          </cell>
          <cell r="J136">
            <v>0</v>
          </cell>
          <cell r="K136" t="str">
            <v xml:space="preserve"> </v>
          </cell>
          <cell r="L136">
            <v>0</v>
          </cell>
          <cell r="M136" t="str">
            <v xml:space="preserve"> </v>
          </cell>
          <cell r="N136">
            <v>0</v>
          </cell>
        </row>
        <row r="137">
          <cell r="A137" t="str">
            <v>4720</v>
          </cell>
          <cell r="B137" t="str">
            <v>CCL4720  三门峡市</v>
          </cell>
          <cell r="C137">
            <v>1445.15184</v>
          </cell>
          <cell r="D137">
            <v>1376.3350857142857</v>
          </cell>
          <cell r="E137" t="str">
            <v xml:space="preserve"> </v>
          </cell>
          <cell r="F137">
            <v>0</v>
          </cell>
          <cell r="G137">
            <v>1445.15184</v>
          </cell>
          <cell r="H137">
            <v>1376.3350857142857</v>
          </cell>
          <cell r="I137">
            <v>81.913894999999997</v>
          </cell>
          <cell r="J137">
            <v>78.013233333333332</v>
          </cell>
          <cell r="K137" t="str">
            <v xml:space="preserve"> </v>
          </cell>
          <cell r="L137">
            <v>0</v>
          </cell>
          <cell r="M137">
            <v>81.913894999999997</v>
          </cell>
          <cell r="N137">
            <v>78.013233333333332</v>
          </cell>
        </row>
        <row r="138">
          <cell r="A138" t="str">
            <v>4610</v>
          </cell>
          <cell r="B138" t="str">
            <v>CCL4610  许昌市</v>
          </cell>
          <cell r="C138">
            <v>2128.0066619999998</v>
          </cell>
          <cell r="D138">
            <v>2026.673011428571</v>
          </cell>
          <cell r="E138" t="str">
            <v xml:space="preserve"> </v>
          </cell>
          <cell r="F138">
            <v>0</v>
          </cell>
          <cell r="G138">
            <v>2128.0066619999998</v>
          </cell>
          <cell r="H138">
            <v>2026.673011428571</v>
          </cell>
          <cell r="I138">
            <v>160.521535</v>
          </cell>
          <cell r="J138">
            <v>152.87765238095238</v>
          </cell>
          <cell r="K138" t="str">
            <v xml:space="preserve"> </v>
          </cell>
          <cell r="L138">
            <v>0</v>
          </cell>
          <cell r="M138">
            <v>160.521535</v>
          </cell>
          <cell r="N138">
            <v>152.87765238095238</v>
          </cell>
        </row>
        <row r="139">
          <cell r="A139" t="str">
            <v>4670</v>
          </cell>
          <cell r="B139" t="str">
            <v>CCL4670  平顶山市</v>
          </cell>
          <cell r="C139">
            <v>6527.1206570000004</v>
          </cell>
          <cell r="D139">
            <v>6216.3053876190479</v>
          </cell>
          <cell r="E139" t="str">
            <v xml:space="preserve"> </v>
          </cell>
          <cell r="F139">
            <v>0</v>
          </cell>
          <cell r="G139">
            <v>6527.1206570000004</v>
          </cell>
          <cell r="H139">
            <v>6216.3053876190479</v>
          </cell>
          <cell r="I139">
            <v>501.53282999999999</v>
          </cell>
          <cell r="J139">
            <v>477.65031428571427</v>
          </cell>
          <cell r="K139" t="str">
            <v xml:space="preserve"> </v>
          </cell>
          <cell r="L139">
            <v>0</v>
          </cell>
          <cell r="M139">
            <v>501.53282999999999</v>
          </cell>
          <cell r="N139">
            <v>477.65031428571427</v>
          </cell>
        </row>
        <row r="140">
          <cell r="A140" t="str">
            <v>4630</v>
          </cell>
          <cell r="B140" t="str">
            <v>CCL4630  驻马店市</v>
          </cell>
          <cell r="C140">
            <v>3893.4634069999997</v>
          </cell>
          <cell r="D140">
            <v>3708.0603876190471</v>
          </cell>
          <cell r="E140" t="str">
            <v xml:space="preserve"> </v>
          </cell>
          <cell r="F140">
            <v>0</v>
          </cell>
          <cell r="G140">
            <v>3893.4634069999997</v>
          </cell>
          <cell r="H140">
            <v>3708.0603876190471</v>
          </cell>
          <cell r="I140">
            <v>294.48427400000003</v>
          </cell>
          <cell r="J140">
            <v>280.46121333333338</v>
          </cell>
          <cell r="K140" t="str">
            <v xml:space="preserve"> </v>
          </cell>
          <cell r="L140">
            <v>0</v>
          </cell>
          <cell r="M140">
            <v>294.48427400000003</v>
          </cell>
          <cell r="N140">
            <v>280.46121333333338</v>
          </cell>
        </row>
        <row r="141">
          <cell r="A141" t="str">
            <v>4638</v>
          </cell>
          <cell r="B141" t="str">
            <v>CCL4638  上蔡县</v>
          </cell>
          <cell r="C141">
            <v>57.495037999999994</v>
          </cell>
          <cell r="D141">
            <v>54.75717904761904</v>
          </cell>
          <cell r="E141" t="str">
            <v xml:space="preserve"> </v>
          </cell>
          <cell r="F141">
            <v>0</v>
          </cell>
          <cell r="G141">
            <v>57.495037999999994</v>
          </cell>
          <cell r="H141">
            <v>54.75717904761904</v>
          </cell>
          <cell r="I141">
            <v>25.551037999999998</v>
          </cell>
          <cell r="J141">
            <v>24.334321904761904</v>
          </cell>
          <cell r="K141" t="str">
            <v xml:space="preserve"> </v>
          </cell>
          <cell r="L141">
            <v>0</v>
          </cell>
          <cell r="M141">
            <v>25.551037999999998</v>
          </cell>
          <cell r="N141">
            <v>24.334321904761904</v>
          </cell>
        </row>
        <row r="142">
          <cell r="A142" t="str">
            <v>4637</v>
          </cell>
          <cell r="B142" t="str">
            <v>CCL4637  泌阳县</v>
          </cell>
          <cell r="C142">
            <v>48.711251000000004</v>
          </cell>
          <cell r="D142">
            <v>46.391667619047624</v>
          </cell>
          <cell r="E142" t="str">
            <v xml:space="preserve"> </v>
          </cell>
          <cell r="F142">
            <v>0</v>
          </cell>
          <cell r="G142">
            <v>48.711251000000004</v>
          </cell>
          <cell r="H142">
            <v>46.391667619047624</v>
          </cell>
          <cell r="I142">
            <v>16.767251000000002</v>
          </cell>
          <cell r="J142">
            <v>15.968810476190477</v>
          </cell>
          <cell r="K142" t="str">
            <v xml:space="preserve"> </v>
          </cell>
          <cell r="L142">
            <v>0</v>
          </cell>
          <cell r="M142">
            <v>16.767251000000002</v>
          </cell>
          <cell r="N142">
            <v>15.968810476190477</v>
          </cell>
        </row>
        <row r="143">
          <cell r="A143" t="str">
            <v>4550</v>
          </cell>
          <cell r="B143" t="str">
            <v>CCL4550  安阳市</v>
          </cell>
          <cell r="C143">
            <v>6267.6838069999994</v>
          </cell>
          <cell r="D143">
            <v>5969.2226733333328</v>
          </cell>
          <cell r="E143" t="str">
            <v xml:space="preserve"> </v>
          </cell>
          <cell r="F143">
            <v>0</v>
          </cell>
          <cell r="G143">
            <v>6267.6838069999994</v>
          </cell>
          <cell r="H143">
            <v>5969.2226733333328</v>
          </cell>
          <cell r="I143">
            <v>488.17146100000002</v>
          </cell>
          <cell r="J143">
            <v>464.92520095238098</v>
          </cell>
          <cell r="K143" t="str">
            <v xml:space="preserve"> </v>
          </cell>
          <cell r="L143">
            <v>0</v>
          </cell>
          <cell r="M143">
            <v>488.17146100000002</v>
          </cell>
          <cell r="N143">
            <v>464.92520095238098</v>
          </cell>
        </row>
        <row r="144">
          <cell r="A144" t="str">
            <v>4565</v>
          </cell>
          <cell r="B144" t="str">
            <v>CCL4565  林州市</v>
          </cell>
          <cell r="C144">
            <v>4.1052920000000004</v>
          </cell>
          <cell r="D144">
            <v>3.9098019047619048</v>
          </cell>
          <cell r="E144" t="str">
            <v xml:space="preserve"> </v>
          </cell>
          <cell r="F144">
            <v>0</v>
          </cell>
          <cell r="G144">
            <v>4.1052920000000004</v>
          </cell>
          <cell r="H144">
            <v>3.9098019047619048</v>
          </cell>
          <cell r="I144">
            <v>4.1052920000000004</v>
          </cell>
          <cell r="J144">
            <v>3.9098019047619048</v>
          </cell>
          <cell r="K144" t="str">
            <v xml:space="preserve"> </v>
          </cell>
          <cell r="L144">
            <v>0</v>
          </cell>
          <cell r="M144">
            <v>4.1052920000000004</v>
          </cell>
          <cell r="N144">
            <v>3.9098019047619048</v>
          </cell>
        </row>
        <row r="145">
          <cell r="A145" t="str">
            <v>4546</v>
          </cell>
          <cell r="B145" t="str">
            <v>CCL4546  济源市</v>
          </cell>
          <cell r="C145">
            <v>1032.053852</v>
          </cell>
          <cell r="D145">
            <v>982.90843047619046</v>
          </cell>
          <cell r="E145" t="str">
            <v xml:space="preserve"> </v>
          </cell>
          <cell r="F145">
            <v>0</v>
          </cell>
          <cell r="G145">
            <v>1032.053852</v>
          </cell>
          <cell r="H145">
            <v>982.90843047619046</v>
          </cell>
          <cell r="I145">
            <v>52.657685000000001</v>
          </cell>
          <cell r="J145">
            <v>50.150176190476188</v>
          </cell>
          <cell r="K145" t="str">
            <v xml:space="preserve"> </v>
          </cell>
          <cell r="L145">
            <v>0</v>
          </cell>
          <cell r="M145">
            <v>52.657685000000001</v>
          </cell>
          <cell r="N145">
            <v>50.150176190476188</v>
          </cell>
        </row>
        <row r="146">
          <cell r="A146" t="str">
            <v>4570</v>
          </cell>
          <cell r="B146" t="str">
            <v>CCL4570  濮阳市</v>
          </cell>
          <cell r="C146">
            <v>324.39209600000004</v>
          </cell>
          <cell r="D146">
            <v>308.94485333333336</v>
          </cell>
          <cell r="E146" t="str">
            <v xml:space="preserve"> </v>
          </cell>
          <cell r="F146">
            <v>0</v>
          </cell>
          <cell r="G146">
            <v>324.39209600000004</v>
          </cell>
          <cell r="H146">
            <v>308.94485333333336</v>
          </cell>
          <cell r="I146">
            <v>2.301504</v>
          </cell>
          <cell r="J146">
            <v>2.1919085714285713</v>
          </cell>
          <cell r="K146" t="str">
            <v xml:space="preserve"> </v>
          </cell>
          <cell r="L146">
            <v>0</v>
          </cell>
          <cell r="M146">
            <v>2.301504</v>
          </cell>
          <cell r="N146">
            <v>2.1919085714285713</v>
          </cell>
        </row>
        <row r="147">
          <cell r="A147" t="str">
            <v>4766</v>
          </cell>
          <cell r="B147" t="str">
            <v>CCL4766  永城市</v>
          </cell>
          <cell r="C147">
            <v>3007.0568279999998</v>
          </cell>
          <cell r="D147">
            <v>2863.8636457142852</v>
          </cell>
          <cell r="E147" t="str">
            <v xml:space="preserve"> </v>
          </cell>
          <cell r="F147">
            <v>0</v>
          </cell>
          <cell r="G147">
            <v>3007.0568279999998</v>
          </cell>
          <cell r="H147">
            <v>2863.8636457142852</v>
          </cell>
          <cell r="I147">
            <v>125.38112999999998</v>
          </cell>
          <cell r="J147">
            <v>119.41059999999997</v>
          </cell>
          <cell r="K147" t="str">
            <v xml:space="preserve"> </v>
          </cell>
          <cell r="L147">
            <v>0</v>
          </cell>
          <cell r="M147">
            <v>125.38112999999998</v>
          </cell>
          <cell r="N147">
            <v>119.41059999999997</v>
          </cell>
        </row>
        <row r="148">
          <cell r="A148" t="str">
            <v>4675</v>
          </cell>
          <cell r="B148" t="str">
            <v>CCL4675  汝州市</v>
          </cell>
          <cell r="C148">
            <v>57.704486000000003</v>
          </cell>
          <cell r="D148">
            <v>54.956653333333335</v>
          </cell>
          <cell r="E148" t="str">
            <v xml:space="preserve"> </v>
          </cell>
          <cell r="F148">
            <v>0</v>
          </cell>
          <cell r="G148">
            <v>57.704486000000003</v>
          </cell>
          <cell r="H148">
            <v>54.956653333333335</v>
          </cell>
          <cell r="I148" t="str">
            <v xml:space="preserve"> </v>
          </cell>
          <cell r="J148">
            <v>0</v>
          </cell>
          <cell r="K148" t="str">
            <v xml:space="preserve"> </v>
          </cell>
          <cell r="L148">
            <v>0</v>
          </cell>
          <cell r="M148" t="str">
            <v xml:space="preserve"> </v>
          </cell>
          <cell r="N148">
            <v>0</v>
          </cell>
        </row>
        <row r="149">
          <cell r="A149" t="str">
            <v>4580</v>
          </cell>
          <cell r="B149" t="str">
            <v>CCL4580  鹤壁市</v>
          </cell>
          <cell r="C149">
            <v>1967.525365</v>
          </cell>
          <cell r="D149">
            <v>1873.8336809523807</v>
          </cell>
          <cell r="E149" t="str">
            <v xml:space="preserve"> </v>
          </cell>
          <cell r="F149">
            <v>0</v>
          </cell>
          <cell r="G149">
            <v>1967.525365</v>
          </cell>
          <cell r="H149">
            <v>1873.8336809523807</v>
          </cell>
          <cell r="I149">
            <v>143.91223600000001</v>
          </cell>
          <cell r="J149">
            <v>137.05927238095239</v>
          </cell>
          <cell r="K149" t="str">
            <v xml:space="preserve"> </v>
          </cell>
          <cell r="L149">
            <v>0</v>
          </cell>
          <cell r="M149">
            <v>143.91223600000001</v>
          </cell>
          <cell r="N149">
            <v>137.05927238095239</v>
          </cell>
        </row>
        <row r="150">
          <cell r="A150" t="str">
            <v>4662</v>
          </cell>
          <cell r="B150" t="str">
            <v>CCL4662  项城市</v>
          </cell>
          <cell r="C150">
            <v>5021.0012529999995</v>
          </cell>
          <cell r="D150">
            <v>4781.9059552380941</v>
          </cell>
          <cell r="E150" t="str">
            <v xml:space="preserve"> </v>
          </cell>
          <cell r="F150">
            <v>0</v>
          </cell>
          <cell r="G150">
            <v>5021.0012529999995</v>
          </cell>
          <cell r="H150">
            <v>4781.9059552380941</v>
          </cell>
          <cell r="I150">
            <v>206.53708999999998</v>
          </cell>
          <cell r="J150">
            <v>196.70199047619045</v>
          </cell>
          <cell r="K150" t="str">
            <v xml:space="preserve"> </v>
          </cell>
          <cell r="L150">
            <v>0</v>
          </cell>
          <cell r="M150">
            <v>206.53708999999998</v>
          </cell>
          <cell r="N150">
            <v>196.70199047619045</v>
          </cell>
        </row>
        <row r="151">
          <cell r="A151" t="str">
            <v>4772</v>
          </cell>
          <cell r="B151" t="str">
            <v>CCL4772  鹿邑县</v>
          </cell>
          <cell r="C151">
            <v>1003.150753</v>
          </cell>
          <cell r="D151">
            <v>955.38166952380948</v>
          </cell>
          <cell r="E151" t="str">
            <v xml:space="preserve"> </v>
          </cell>
          <cell r="F151">
            <v>0</v>
          </cell>
          <cell r="G151">
            <v>1003.150753</v>
          </cell>
          <cell r="H151">
            <v>955.38166952380948</v>
          </cell>
          <cell r="I151">
            <v>130.23820000000001</v>
          </cell>
          <cell r="J151">
            <v>124.03638095238095</v>
          </cell>
          <cell r="K151" t="str">
            <v xml:space="preserve"> </v>
          </cell>
          <cell r="L151">
            <v>0</v>
          </cell>
          <cell r="M151">
            <v>130.23820000000001</v>
          </cell>
          <cell r="N151">
            <v>124.03638095238095</v>
          </cell>
        </row>
        <row r="152">
          <cell r="A152" t="str">
            <v>4764</v>
          </cell>
          <cell r="B152" t="str">
            <v>CCL4764  夏邑县</v>
          </cell>
          <cell r="C152">
            <v>909.82641500000011</v>
          </cell>
          <cell r="D152">
            <v>866.50134761904769</v>
          </cell>
          <cell r="E152" t="str">
            <v xml:space="preserve"> </v>
          </cell>
          <cell r="F152">
            <v>0</v>
          </cell>
          <cell r="G152">
            <v>909.82641500000011</v>
          </cell>
          <cell r="H152">
            <v>866.50134761904769</v>
          </cell>
          <cell r="I152">
            <v>89.938660999999996</v>
          </cell>
          <cell r="J152">
            <v>85.655867619047612</v>
          </cell>
          <cell r="K152" t="str">
            <v xml:space="preserve"> </v>
          </cell>
          <cell r="L152">
            <v>0</v>
          </cell>
          <cell r="M152">
            <v>89.938660999999996</v>
          </cell>
          <cell r="N152">
            <v>85.655867619047612</v>
          </cell>
        </row>
        <row r="153">
          <cell r="A153" t="str">
            <v>4771</v>
          </cell>
          <cell r="B153" t="str">
            <v>CCL4771  郸城县</v>
          </cell>
          <cell r="C153">
            <v>161.26568499999999</v>
          </cell>
          <cell r="D153">
            <v>153.58636666666666</v>
          </cell>
          <cell r="E153" t="str">
            <v xml:space="preserve"> </v>
          </cell>
          <cell r="F153">
            <v>0</v>
          </cell>
          <cell r="G153">
            <v>161.26568499999999</v>
          </cell>
          <cell r="H153">
            <v>153.58636666666666</v>
          </cell>
          <cell r="I153">
            <v>37.079172999999997</v>
          </cell>
          <cell r="J153">
            <v>35.313498095238089</v>
          </cell>
          <cell r="K153" t="str">
            <v xml:space="preserve"> </v>
          </cell>
          <cell r="L153">
            <v>0</v>
          </cell>
          <cell r="M153">
            <v>37.079172999999997</v>
          </cell>
          <cell r="N153">
            <v>35.313498095238089</v>
          </cell>
        </row>
        <row r="154">
          <cell r="A154" t="str">
            <v>4614</v>
          </cell>
          <cell r="B154" t="str">
            <v>CCL4614  太康县</v>
          </cell>
          <cell r="C154">
            <v>121.47397100000001</v>
          </cell>
          <cell r="D154">
            <v>115.68949619047619</v>
          </cell>
          <cell r="E154" t="str">
            <v xml:space="preserve"> </v>
          </cell>
          <cell r="F154">
            <v>0</v>
          </cell>
          <cell r="G154">
            <v>121.47397100000001</v>
          </cell>
          <cell r="H154">
            <v>115.68949619047619</v>
          </cell>
          <cell r="I154" t="str">
            <v xml:space="preserve"> </v>
          </cell>
          <cell r="J154">
            <v>0</v>
          </cell>
          <cell r="K154" t="str">
            <v xml:space="preserve"> </v>
          </cell>
          <cell r="L154">
            <v>0</v>
          </cell>
          <cell r="M154" t="str">
            <v xml:space="preserve"> </v>
          </cell>
          <cell r="N154">
            <v>0</v>
          </cell>
        </row>
        <row r="155">
          <cell r="A155" t="str">
            <v>4663</v>
          </cell>
          <cell r="B155" t="str">
            <v>CCL4663  沈丘县</v>
          </cell>
          <cell r="C155">
            <v>31.943999999999999</v>
          </cell>
          <cell r="D155">
            <v>30.42285714285714</v>
          </cell>
          <cell r="E155" t="str">
            <v xml:space="preserve"> </v>
          </cell>
          <cell r="F155">
            <v>0</v>
          </cell>
          <cell r="G155">
            <v>31.943999999999999</v>
          </cell>
          <cell r="H155">
            <v>30.42285714285714</v>
          </cell>
          <cell r="I155" t="str">
            <v xml:space="preserve"> </v>
          </cell>
          <cell r="J155">
            <v>0</v>
          </cell>
          <cell r="K155" t="str">
            <v xml:space="preserve"> </v>
          </cell>
          <cell r="L155">
            <v>0</v>
          </cell>
          <cell r="M155" t="str">
            <v xml:space="preserve"> </v>
          </cell>
          <cell r="N155">
            <v>0</v>
          </cell>
        </row>
        <row r="156">
          <cell r="A156" t="str">
            <v>1500</v>
          </cell>
          <cell r="B156" t="str">
            <v>CCL1500  哈尔滨市</v>
          </cell>
          <cell r="C156">
            <v>22763.880104</v>
          </cell>
          <cell r="D156">
            <v>21679.885813333331</v>
          </cell>
          <cell r="E156" t="str">
            <v xml:space="preserve"> </v>
          </cell>
          <cell r="F156">
            <v>0</v>
          </cell>
          <cell r="G156">
            <v>22763.880104</v>
          </cell>
          <cell r="H156">
            <v>21679.885813333331</v>
          </cell>
          <cell r="I156">
            <v>1700.3855619999999</v>
          </cell>
          <cell r="J156">
            <v>1619.4148209523808</v>
          </cell>
          <cell r="K156" t="str">
            <v xml:space="preserve"> </v>
          </cell>
          <cell r="L156">
            <v>0</v>
          </cell>
          <cell r="M156">
            <v>1700.3855619999999</v>
          </cell>
          <cell r="N156">
            <v>1619.4148209523808</v>
          </cell>
        </row>
        <row r="157">
          <cell r="A157" t="str">
            <v>1103</v>
          </cell>
          <cell r="B157" t="str">
            <v>CCL1103  新民市</v>
          </cell>
          <cell r="C157">
            <v>532.18304999999998</v>
          </cell>
          <cell r="D157">
            <v>506.84099999999995</v>
          </cell>
          <cell r="E157" t="str">
            <v xml:space="preserve"> </v>
          </cell>
          <cell r="F157">
            <v>0</v>
          </cell>
          <cell r="G157">
            <v>532.18304999999998</v>
          </cell>
          <cell r="H157">
            <v>506.84099999999995</v>
          </cell>
          <cell r="I157">
            <v>152.283084</v>
          </cell>
          <cell r="J157">
            <v>145.03150857142856</v>
          </cell>
          <cell r="K157" t="str">
            <v xml:space="preserve"> </v>
          </cell>
          <cell r="L157">
            <v>0</v>
          </cell>
          <cell r="M157">
            <v>152.283084</v>
          </cell>
          <cell r="N157">
            <v>145.03150857142856</v>
          </cell>
        </row>
        <row r="158">
          <cell r="A158" t="str">
            <v>1102</v>
          </cell>
          <cell r="B158" t="str">
            <v>CCL1102  辽中县</v>
          </cell>
          <cell r="C158">
            <v>59.739773</v>
          </cell>
          <cell r="D158">
            <v>56.895021904761904</v>
          </cell>
          <cell r="E158" t="str">
            <v xml:space="preserve"> </v>
          </cell>
          <cell r="F158">
            <v>0</v>
          </cell>
          <cell r="G158">
            <v>59.739773</v>
          </cell>
          <cell r="H158">
            <v>56.895021904761904</v>
          </cell>
          <cell r="I158">
            <v>59.739773</v>
          </cell>
          <cell r="J158">
            <v>56.895021904761904</v>
          </cell>
          <cell r="K158" t="str">
            <v xml:space="preserve"> </v>
          </cell>
          <cell r="L158">
            <v>0</v>
          </cell>
          <cell r="M158">
            <v>59.739773</v>
          </cell>
          <cell r="N158">
            <v>56.895021904761904</v>
          </cell>
        </row>
        <row r="159">
          <cell r="A159" t="str">
            <v>1140</v>
          </cell>
          <cell r="B159" t="str">
            <v>CCL1140  鞍山市</v>
          </cell>
          <cell r="C159">
            <v>7740.6441180000002</v>
          </cell>
          <cell r="D159">
            <v>7372.0420171428568</v>
          </cell>
          <cell r="E159" t="str">
            <v xml:space="preserve"> </v>
          </cell>
          <cell r="F159">
            <v>0</v>
          </cell>
          <cell r="G159">
            <v>7740.6441180000002</v>
          </cell>
          <cell r="H159">
            <v>7372.0420171428568</v>
          </cell>
          <cell r="I159">
            <v>815.79489599999999</v>
          </cell>
          <cell r="J159">
            <v>776.94751999999994</v>
          </cell>
          <cell r="K159" t="str">
            <v xml:space="preserve"> </v>
          </cell>
          <cell r="L159">
            <v>0</v>
          </cell>
          <cell r="M159">
            <v>815.79489599999999</v>
          </cell>
          <cell r="N159">
            <v>776.94751999999994</v>
          </cell>
        </row>
        <row r="160">
          <cell r="A160" t="str">
            <v>1143</v>
          </cell>
          <cell r="B160" t="str">
            <v>CCL1143  岫岩县</v>
          </cell>
          <cell r="C160">
            <v>914.64965699999993</v>
          </cell>
          <cell r="D160">
            <v>871.09491142857132</v>
          </cell>
          <cell r="E160" t="str">
            <v xml:space="preserve"> </v>
          </cell>
          <cell r="F160">
            <v>0</v>
          </cell>
          <cell r="G160">
            <v>914.64965699999993</v>
          </cell>
          <cell r="H160">
            <v>871.09491142857132</v>
          </cell>
          <cell r="I160">
            <v>110.90337400000001</v>
          </cell>
          <cell r="J160">
            <v>105.62226095238096</v>
          </cell>
          <cell r="K160" t="str">
            <v xml:space="preserve"> </v>
          </cell>
          <cell r="L160">
            <v>0</v>
          </cell>
          <cell r="M160">
            <v>110.90337400000001</v>
          </cell>
          <cell r="N160">
            <v>105.62226095238096</v>
          </cell>
        </row>
        <row r="161">
          <cell r="A161" t="str">
            <v>1130</v>
          </cell>
          <cell r="B161" t="str">
            <v>CCL1130  抚顺市</v>
          </cell>
          <cell r="C161">
            <v>5109.2747820000004</v>
          </cell>
          <cell r="D161">
            <v>4865.9759828571432</v>
          </cell>
          <cell r="E161" t="str">
            <v xml:space="preserve"> </v>
          </cell>
          <cell r="F161">
            <v>0</v>
          </cell>
          <cell r="G161">
            <v>5109.2747820000004</v>
          </cell>
          <cell r="H161">
            <v>4865.9759828571432</v>
          </cell>
          <cell r="I161">
            <v>351.37550799999997</v>
          </cell>
          <cell r="J161">
            <v>334.64334095238092</v>
          </cell>
          <cell r="K161" t="str">
            <v xml:space="preserve"> </v>
          </cell>
          <cell r="L161">
            <v>0</v>
          </cell>
          <cell r="M161">
            <v>351.37550799999997</v>
          </cell>
          <cell r="N161">
            <v>334.64334095238092</v>
          </cell>
        </row>
        <row r="162">
          <cell r="A162" t="str">
            <v>1133</v>
          </cell>
          <cell r="B162" t="str">
            <v>CCL1133  清原县</v>
          </cell>
          <cell r="C162">
            <v>527.18958299999997</v>
          </cell>
          <cell r="D162">
            <v>502.08531714285709</v>
          </cell>
          <cell r="E162" t="str">
            <v xml:space="preserve"> </v>
          </cell>
          <cell r="F162">
            <v>0</v>
          </cell>
          <cell r="G162">
            <v>527.18958299999997</v>
          </cell>
          <cell r="H162">
            <v>502.08531714285709</v>
          </cell>
          <cell r="I162">
            <v>82.274800999999997</v>
          </cell>
          <cell r="J162">
            <v>78.356953333333323</v>
          </cell>
          <cell r="K162" t="str">
            <v xml:space="preserve"> </v>
          </cell>
          <cell r="L162">
            <v>0</v>
          </cell>
          <cell r="M162">
            <v>82.274800999999997</v>
          </cell>
          <cell r="N162">
            <v>78.356953333333323</v>
          </cell>
        </row>
        <row r="163">
          <cell r="A163" t="str">
            <v>1150</v>
          </cell>
          <cell r="B163" t="str">
            <v>CCL1150  营口市</v>
          </cell>
          <cell r="C163">
            <v>7073.4896210000015</v>
          </cell>
          <cell r="D163">
            <v>6736.6567819047632</v>
          </cell>
          <cell r="E163" t="str">
            <v xml:space="preserve"> </v>
          </cell>
          <cell r="F163">
            <v>0</v>
          </cell>
          <cell r="G163">
            <v>7073.4896210000015</v>
          </cell>
          <cell r="H163">
            <v>6736.6567819047632</v>
          </cell>
          <cell r="I163">
            <v>609.26017999999999</v>
          </cell>
          <cell r="J163">
            <v>580.2477904761904</v>
          </cell>
          <cell r="K163" t="str">
            <v xml:space="preserve"> </v>
          </cell>
          <cell r="L163">
            <v>0</v>
          </cell>
          <cell r="M163">
            <v>609.26017999999999</v>
          </cell>
          <cell r="N163">
            <v>580.2477904761904</v>
          </cell>
        </row>
        <row r="164">
          <cell r="A164" t="str">
            <v>1210</v>
          </cell>
          <cell r="B164" t="str">
            <v>CCL1210  锦州市</v>
          </cell>
          <cell r="C164">
            <v>7324.3980649999994</v>
          </cell>
          <cell r="D164">
            <v>6975.6172047619038</v>
          </cell>
          <cell r="E164" t="str">
            <v xml:space="preserve"> </v>
          </cell>
          <cell r="F164">
            <v>0</v>
          </cell>
          <cell r="G164">
            <v>7324.3980649999994</v>
          </cell>
          <cell r="H164">
            <v>6975.6172047619038</v>
          </cell>
          <cell r="I164">
            <v>590.04225299999996</v>
          </cell>
          <cell r="J164">
            <v>561.94500285714275</v>
          </cell>
          <cell r="K164" t="str">
            <v xml:space="preserve"> </v>
          </cell>
          <cell r="L164">
            <v>0</v>
          </cell>
          <cell r="M164">
            <v>590.04225299999996</v>
          </cell>
          <cell r="N164">
            <v>561.94500285714275</v>
          </cell>
        </row>
        <row r="165">
          <cell r="A165" t="str">
            <v>1211</v>
          </cell>
          <cell r="B165" t="str">
            <v>CCL1211  义县</v>
          </cell>
          <cell r="C165">
            <v>118.818567</v>
          </cell>
          <cell r="D165">
            <v>113.16054</v>
          </cell>
          <cell r="E165" t="str">
            <v xml:space="preserve"> </v>
          </cell>
          <cell r="F165">
            <v>0</v>
          </cell>
          <cell r="G165">
            <v>118.818567</v>
          </cell>
          <cell r="H165">
            <v>113.16054</v>
          </cell>
          <cell r="I165">
            <v>31.582568000000006</v>
          </cell>
          <cell r="J165">
            <v>30.078636190476196</v>
          </cell>
          <cell r="K165" t="str">
            <v xml:space="preserve"> </v>
          </cell>
          <cell r="L165">
            <v>0</v>
          </cell>
          <cell r="M165">
            <v>31.582568000000006</v>
          </cell>
          <cell r="N165">
            <v>30.078636190476196</v>
          </cell>
        </row>
        <row r="166">
          <cell r="A166" t="str">
            <v>1180</v>
          </cell>
          <cell r="B166" t="str">
            <v>CCL1180  丹东市</v>
          </cell>
          <cell r="C166">
            <v>3255.5886450000003</v>
          </cell>
          <cell r="D166">
            <v>3100.5606142857146</v>
          </cell>
          <cell r="E166" t="str">
            <v xml:space="preserve"> </v>
          </cell>
          <cell r="F166">
            <v>0</v>
          </cell>
          <cell r="G166">
            <v>3255.5886450000003</v>
          </cell>
          <cell r="H166">
            <v>3100.5606142857146</v>
          </cell>
          <cell r="I166">
            <v>401.30455199999994</v>
          </cell>
          <cell r="J166">
            <v>382.19481142857137</v>
          </cell>
          <cell r="K166" t="str">
            <v xml:space="preserve"> </v>
          </cell>
          <cell r="L166">
            <v>0</v>
          </cell>
          <cell r="M166">
            <v>401.30455199999994</v>
          </cell>
          <cell r="N166">
            <v>382.19481142857137</v>
          </cell>
        </row>
        <row r="167">
          <cell r="A167" t="str">
            <v>1181</v>
          </cell>
          <cell r="B167" t="str">
            <v>CCL1181  凤城市</v>
          </cell>
          <cell r="C167">
            <v>594.53108599999996</v>
          </cell>
          <cell r="D167">
            <v>566.22008190476186</v>
          </cell>
          <cell r="E167" t="str">
            <v xml:space="preserve"> </v>
          </cell>
          <cell r="F167">
            <v>0</v>
          </cell>
          <cell r="G167">
            <v>594.53108599999996</v>
          </cell>
          <cell r="H167">
            <v>566.22008190476186</v>
          </cell>
          <cell r="I167">
            <v>105.80956599999999</v>
          </cell>
          <cell r="J167">
            <v>100.77101523809523</v>
          </cell>
          <cell r="K167" t="str">
            <v xml:space="preserve"> </v>
          </cell>
          <cell r="L167">
            <v>0</v>
          </cell>
          <cell r="M167">
            <v>105.80956599999999</v>
          </cell>
          <cell r="N167">
            <v>100.77101523809523</v>
          </cell>
        </row>
        <row r="168">
          <cell r="A168" t="str">
            <v>1182</v>
          </cell>
          <cell r="B168" t="str">
            <v>CCL1182  宽甸县</v>
          </cell>
          <cell r="C168" t="str">
            <v xml:space="preserve"> </v>
          </cell>
          <cell r="D168">
            <v>0</v>
          </cell>
          <cell r="E168" t="str">
            <v xml:space="preserve"> </v>
          </cell>
          <cell r="F168">
            <v>0</v>
          </cell>
          <cell r="G168" t="str">
            <v xml:space="preserve"> </v>
          </cell>
          <cell r="H168">
            <v>0</v>
          </cell>
          <cell r="I168" t="str">
            <v xml:space="preserve"> </v>
          </cell>
          <cell r="J168">
            <v>0</v>
          </cell>
          <cell r="K168" t="str">
            <v xml:space="preserve"> </v>
          </cell>
          <cell r="L168">
            <v>0</v>
          </cell>
          <cell r="M168" t="str">
            <v xml:space="preserve"> </v>
          </cell>
          <cell r="N168">
            <v>0</v>
          </cell>
        </row>
        <row r="169">
          <cell r="A169" t="str">
            <v>1170</v>
          </cell>
          <cell r="B169" t="str">
            <v>CCL1170  本溪市</v>
          </cell>
          <cell r="C169">
            <v>2624.0026899999998</v>
          </cell>
          <cell r="D169">
            <v>2499.0501809523807</v>
          </cell>
          <cell r="E169" t="str">
            <v xml:space="preserve"> </v>
          </cell>
          <cell r="F169">
            <v>0</v>
          </cell>
          <cell r="G169">
            <v>2624.0026899999998</v>
          </cell>
          <cell r="H169">
            <v>2499.0501809523807</v>
          </cell>
          <cell r="I169">
            <v>230.19756699999999</v>
          </cell>
          <cell r="J169">
            <v>219.23577809523809</v>
          </cell>
          <cell r="K169" t="str">
            <v xml:space="preserve"> </v>
          </cell>
          <cell r="L169">
            <v>0</v>
          </cell>
          <cell r="M169">
            <v>230.19756699999999</v>
          </cell>
          <cell r="N169">
            <v>219.23577809523809</v>
          </cell>
        </row>
        <row r="170">
          <cell r="A170" t="str">
            <v>1230</v>
          </cell>
          <cell r="B170" t="str">
            <v>CCL1230  阜新市</v>
          </cell>
          <cell r="C170">
            <v>2364.1499399999998</v>
          </cell>
          <cell r="D170">
            <v>2251.5713714285712</v>
          </cell>
          <cell r="E170" t="str">
            <v xml:space="preserve"> </v>
          </cell>
          <cell r="F170">
            <v>0</v>
          </cell>
          <cell r="G170">
            <v>2364.1499399999998</v>
          </cell>
          <cell r="H170">
            <v>2251.5713714285712</v>
          </cell>
          <cell r="I170">
            <v>296.661295</v>
          </cell>
          <cell r="J170">
            <v>282.53456666666665</v>
          </cell>
          <cell r="K170" t="str">
            <v xml:space="preserve"> </v>
          </cell>
          <cell r="L170">
            <v>0</v>
          </cell>
          <cell r="M170">
            <v>296.661295</v>
          </cell>
          <cell r="N170">
            <v>282.53456666666665</v>
          </cell>
        </row>
        <row r="171">
          <cell r="A171" t="str">
            <v>1120</v>
          </cell>
          <cell r="B171" t="str">
            <v>CCL1120  铁岭市</v>
          </cell>
          <cell r="C171">
            <v>879.07095200000003</v>
          </cell>
          <cell r="D171">
            <v>837.21043047619048</v>
          </cell>
          <cell r="E171" t="str">
            <v xml:space="preserve"> </v>
          </cell>
          <cell r="F171">
            <v>0</v>
          </cell>
          <cell r="G171">
            <v>879.07095200000003</v>
          </cell>
          <cell r="H171">
            <v>837.21043047619048</v>
          </cell>
          <cell r="I171">
            <v>120.63909999999998</v>
          </cell>
          <cell r="J171">
            <v>114.89438095238093</v>
          </cell>
          <cell r="K171" t="str">
            <v xml:space="preserve"> </v>
          </cell>
          <cell r="L171">
            <v>0</v>
          </cell>
          <cell r="M171">
            <v>120.63909999999998</v>
          </cell>
          <cell r="N171">
            <v>114.89438095238093</v>
          </cell>
        </row>
        <row r="172">
          <cell r="A172" t="str">
            <v>1127</v>
          </cell>
          <cell r="B172" t="str">
            <v>CCL1127  铁法市</v>
          </cell>
          <cell r="C172" t="str">
            <v xml:space="preserve"> </v>
          </cell>
          <cell r="D172">
            <v>0</v>
          </cell>
          <cell r="E172" t="str">
            <v xml:space="preserve"> </v>
          </cell>
          <cell r="F172">
            <v>0</v>
          </cell>
          <cell r="G172" t="str">
            <v xml:space="preserve"> </v>
          </cell>
          <cell r="H172">
            <v>0</v>
          </cell>
          <cell r="I172" t="str">
            <v xml:space="preserve"> </v>
          </cell>
          <cell r="J172">
            <v>0</v>
          </cell>
          <cell r="K172" t="str">
            <v xml:space="preserve"> </v>
          </cell>
          <cell r="L172">
            <v>0</v>
          </cell>
          <cell r="M172" t="str">
            <v xml:space="preserve"> </v>
          </cell>
          <cell r="N172">
            <v>0</v>
          </cell>
        </row>
        <row r="173">
          <cell r="A173" t="str">
            <v>1142</v>
          </cell>
          <cell r="B173" t="str">
            <v>CCL1142  海城市</v>
          </cell>
          <cell r="C173">
            <v>6149.5085990000007</v>
          </cell>
          <cell r="D173">
            <v>5856.6748561904769</v>
          </cell>
          <cell r="E173" t="str">
            <v xml:space="preserve"> </v>
          </cell>
          <cell r="F173">
            <v>0</v>
          </cell>
          <cell r="G173">
            <v>6149.5085990000007</v>
          </cell>
          <cell r="H173">
            <v>5856.6748561904769</v>
          </cell>
          <cell r="I173">
            <v>424.862393</v>
          </cell>
          <cell r="J173">
            <v>404.63085047619046</v>
          </cell>
          <cell r="K173" t="str">
            <v xml:space="preserve"> </v>
          </cell>
          <cell r="L173">
            <v>0</v>
          </cell>
          <cell r="M173">
            <v>424.862393</v>
          </cell>
          <cell r="N173">
            <v>404.63085047619046</v>
          </cell>
        </row>
        <row r="174">
          <cell r="A174" t="str">
            <v>1240</v>
          </cell>
          <cell r="B174" t="str">
            <v>CCL1240  盘锦市</v>
          </cell>
          <cell r="C174">
            <v>3394.4372930000004</v>
          </cell>
          <cell r="D174">
            <v>3232.7974219047624</v>
          </cell>
          <cell r="E174" t="str">
            <v xml:space="preserve"> </v>
          </cell>
          <cell r="F174">
            <v>0</v>
          </cell>
          <cell r="G174">
            <v>3394.4372930000004</v>
          </cell>
          <cell r="H174">
            <v>3232.7974219047624</v>
          </cell>
          <cell r="I174">
            <v>272.54975100000001</v>
          </cell>
          <cell r="J174">
            <v>259.57119142857141</v>
          </cell>
          <cell r="K174" t="str">
            <v xml:space="preserve"> </v>
          </cell>
          <cell r="L174">
            <v>0</v>
          </cell>
          <cell r="M174">
            <v>272.54975100000001</v>
          </cell>
          <cell r="N174">
            <v>259.57119142857141</v>
          </cell>
        </row>
        <row r="175">
          <cell r="A175" t="str">
            <v>1123</v>
          </cell>
          <cell r="B175" t="str">
            <v>CCL1123  开原市</v>
          </cell>
          <cell r="C175">
            <v>724.81143899999995</v>
          </cell>
          <cell r="D175">
            <v>690.29660857142846</v>
          </cell>
          <cell r="E175" t="str">
            <v xml:space="preserve"> </v>
          </cell>
          <cell r="F175">
            <v>0</v>
          </cell>
          <cell r="G175">
            <v>724.81143899999995</v>
          </cell>
          <cell r="H175">
            <v>690.29660857142846</v>
          </cell>
          <cell r="I175">
            <v>44.855592000000001</v>
          </cell>
          <cell r="J175">
            <v>42.719611428571426</v>
          </cell>
          <cell r="K175" t="str">
            <v xml:space="preserve"> </v>
          </cell>
          <cell r="L175">
            <v>0</v>
          </cell>
          <cell r="M175">
            <v>44.855592000000001</v>
          </cell>
          <cell r="N175">
            <v>42.719611428571426</v>
          </cell>
        </row>
        <row r="176">
          <cell r="A176" t="str">
            <v>1250</v>
          </cell>
          <cell r="B176" t="str">
            <v>CCL1250  葫芦岛市</v>
          </cell>
          <cell r="C176">
            <v>2112.3976729999999</v>
          </cell>
          <cell r="D176">
            <v>2011.8073076190474</v>
          </cell>
          <cell r="E176" t="str">
            <v xml:space="preserve"> </v>
          </cell>
          <cell r="F176">
            <v>0</v>
          </cell>
          <cell r="G176">
            <v>2112.3976729999999</v>
          </cell>
          <cell r="H176">
            <v>2011.8073076190474</v>
          </cell>
          <cell r="I176">
            <v>214.51334</v>
          </cell>
          <cell r="J176">
            <v>204.29841904761903</v>
          </cell>
          <cell r="K176" t="str">
            <v xml:space="preserve"> </v>
          </cell>
          <cell r="L176">
            <v>0</v>
          </cell>
          <cell r="M176">
            <v>214.51334</v>
          </cell>
          <cell r="N176">
            <v>204.29841904761903</v>
          </cell>
        </row>
        <row r="177">
          <cell r="A177" t="str">
            <v>1252</v>
          </cell>
          <cell r="B177" t="str">
            <v>CCL1252  绥中县</v>
          </cell>
          <cell r="C177">
            <v>1059.2957859999997</v>
          </cell>
          <cell r="D177">
            <v>1008.8531295238092</v>
          </cell>
          <cell r="E177" t="str">
            <v xml:space="preserve"> </v>
          </cell>
          <cell r="F177">
            <v>0</v>
          </cell>
          <cell r="G177">
            <v>1059.2957859999997</v>
          </cell>
          <cell r="H177">
            <v>1008.8531295238092</v>
          </cell>
          <cell r="I177">
            <v>142.26440300000002</v>
          </cell>
          <cell r="J177">
            <v>135.48990761904764</v>
          </cell>
          <cell r="K177" t="str">
            <v xml:space="preserve"> </v>
          </cell>
          <cell r="L177">
            <v>0</v>
          </cell>
          <cell r="M177">
            <v>142.26440300000002</v>
          </cell>
          <cell r="N177">
            <v>135.48990761904764</v>
          </cell>
        </row>
        <row r="178">
          <cell r="A178" t="str">
            <v>1163</v>
          </cell>
          <cell r="B178" t="str">
            <v>CCL1163  瓦房店市</v>
          </cell>
          <cell r="C178">
            <v>1404.2674089999998</v>
          </cell>
          <cell r="D178">
            <v>1337.397532380952</v>
          </cell>
          <cell r="E178" t="str">
            <v xml:space="preserve"> </v>
          </cell>
          <cell r="F178">
            <v>0</v>
          </cell>
          <cell r="G178">
            <v>1404.2674089999998</v>
          </cell>
          <cell r="H178">
            <v>1337.397532380952</v>
          </cell>
          <cell r="I178">
            <v>203.910054</v>
          </cell>
          <cell r="J178">
            <v>194.20005142857141</v>
          </cell>
          <cell r="K178" t="str">
            <v xml:space="preserve"> </v>
          </cell>
          <cell r="L178">
            <v>0</v>
          </cell>
          <cell r="M178">
            <v>203.910054</v>
          </cell>
          <cell r="N178">
            <v>194.20005142857141</v>
          </cell>
        </row>
        <row r="179">
          <cell r="A179" t="str">
            <v>1162</v>
          </cell>
          <cell r="B179" t="str">
            <v>CCL1162  普兰店市</v>
          </cell>
          <cell r="C179">
            <v>1999.871124</v>
          </cell>
          <cell r="D179">
            <v>1904.6391657142856</v>
          </cell>
          <cell r="E179" t="str">
            <v xml:space="preserve"> </v>
          </cell>
          <cell r="F179">
            <v>0</v>
          </cell>
          <cell r="G179">
            <v>1999.871124</v>
          </cell>
          <cell r="H179">
            <v>1904.6391657142856</v>
          </cell>
          <cell r="I179">
            <v>171.654876</v>
          </cell>
          <cell r="J179">
            <v>163.48083428571428</v>
          </cell>
          <cell r="K179" t="str">
            <v xml:space="preserve"> </v>
          </cell>
          <cell r="L179">
            <v>0</v>
          </cell>
          <cell r="M179">
            <v>171.654876</v>
          </cell>
          <cell r="N179">
            <v>163.48083428571428</v>
          </cell>
        </row>
        <row r="180">
          <cell r="A180" t="str">
            <v>1164</v>
          </cell>
          <cell r="B180" t="str">
            <v>CCL1164  庄河市</v>
          </cell>
          <cell r="C180">
            <v>838.71495299999992</v>
          </cell>
          <cell r="D180">
            <v>798.77614571428558</v>
          </cell>
          <cell r="E180" t="str">
            <v xml:space="preserve"> </v>
          </cell>
          <cell r="F180">
            <v>0</v>
          </cell>
          <cell r="G180">
            <v>838.71495299999992</v>
          </cell>
          <cell r="H180">
            <v>798.77614571428558</v>
          </cell>
          <cell r="I180">
            <v>121.529186</v>
          </cell>
          <cell r="J180">
            <v>115.74208190476189</v>
          </cell>
          <cell r="K180" t="str">
            <v xml:space="preserve"> </v>
          </cell>
          <cell r="L180">
            <v>0</v>
          </cell>
          <cell r="M180">
            <v>121.529186</v>
          </cell>
          <cell r="N180">
            <v>115.74208190476189</v>
          </cell>
        </row>
        <row r="181">
          <cell r="A181" t="str">
            <v>1151</v>
          </cell>
          <cell r="B181" t="str">
            <v>CCL1151  大石桥市</v>
          </cell>
          <cell r="C181">
            <v>3344.8972240000003</v>
          </cell>
          <cell r="D181">
            <v>3185.6164038095239</v>
          </cell>
          <cell r="E181" t="str">
            <v xml:space="preserve"> </v>
          </cell>
          <cell r="F181">
            <v>0</v>
          </cell>
          <cell r="G181">
            <v>3344.8972240000003</v>
          </cell>
          <cell r="H181">
            <v>3185.6164038095239</v>
          </cell>
          <cell r="I181">
            <v>247.49282700000001</v>
          </cell>
          <cell r="J181">
            <v>235.70745428571428</v>
          </cell>
          <cell r="K181" t="str">
            <v xml:space="preserve"> </v>
          </cell>
          <cell r="L181">
            <v>0</v>
          </cell>
          <cell r="M181">
            <v>247.49282700000001</v>
          </cell>
          <cell r="N181">
            <v>235.70745428571428</v>
          </cell>
        </row>
        <row r="182">
          <cell r="A182" t="str">
            <v>1304</v>
          </cell>
          <cell r="B182" t="str">
            <v>CCL1304  榆树市</v>
          </cell>
          <cell r="C182" t="str">
            <v xml:space="preserve"> </v>
          </cell>
          <cell r="D182">
            <v>0</v>
          </cell>
          <cell r="E182" t="str">
            <v xml:space="preserve"> </v>
          </cell>
          <cell r="F182">
            <v>0</v>
          </cell>
          <cell r="G182" t="str">
            <v xml:space="preserve"> </v>
          </cell>
          <cell r="H182">
            <v>0</v>
          </cell>
          <cell r="I182" t="str">
            <v xml:space="preserve"> </v>
          </cell>
          <cell r="J182">
            <v>0</v>
          </cell>
          <cell r="K182" t="str">
            <v xml:space="preserve"> </v>
          </cell>
          <cell r="L182">
            <v>0</v>
          </cell>
          <cell r="M182" t="str">
            <v xml:space="preserve"> </v>
          </cell>
          <cell r="N182">
            <v>0</v>
          </cell>
        </row>
        <row r="183">
          <cell r="A183" t="str">
            <v>1303</v>
          </cell>
          <cell r="B183" t="str">
            <v>CCL1303  德惠市</v>
          </cell>
          <cell r="C183">
            <v>33.869157999999999</v>
          </cell>
          <cell r="D183">
            <v>32.256340952380953</v>
          </cell>
          <cell r="E183" t="str">
            <v xml:space="preserve"> </v>
          </cell>
          <cell r="F183">
            <v>0</v>
          </cell>
          <cell r="G183">
            <v>33.869157999999999</v>
          </cell>
          <cell r="H183">
            <v>32.256340952380953</v>
          </cell>
          <cell r="I183">
            <v>33.869157999999999</v>
          </cell>
          <cell r="J183">
            <v>32.256340952380953</v>
          </cell>
          <cell r="K183" t="str">
            <v xml:space="preserve"> </v>
          </cell>
          <cell r="L183">
            <v>0</v>
          </cell>
          <cell r="M183">
            <v>33.869157999999999</v>
          </cell>
          <cell r="N183">
            <v>32.256340952380953</v>
          </cell>
        </row>
        <row r="184">
          <cell r="A184" t="str">
            <v>1370</v>
          </cell>
          <cell r="B184" t="str">
            <v>CCL1370  白城市</v>
          </cell>
          <cell r="C184">
            <v>919.89175300000011</v>
          </cell>
          <cell r="D184">
            <v>876.08738380952389</v>
          </cell>
          <cell r="E184" t="str">
            <v xml:space="preserve"> </v>
          </cell>
          <cell r="F184">
            <v>0</v>
          </cell>
          <cell r="G184">
            <v>919.89175300000011</v>
          </cell>
          <cell r="H184">
            <v>876.08738380952389</v>
          </cell>
          <cell r="I184">
            <v>101.119269</v>
          </cell>
          <cell r="J184">
            <v>96.304065714285713</v>
          </cell>
          <cell r="K184" t="str">
            <v xml:space="preserve"> </v>
          </cell>
          <cell r="L184">
            <v>0</v>
          </cell>
          <cell r="M184">
            <v>101.119269</v>
          </cell>
          <cell r="N184">
            <v>96.304065714285713</v>
          </cell>
        </row>
        <row r="185">
          <cell r="A185" t="str">
            <v>1350</v>
          </cell>
          <cell r="B185" t="str">
            <v>CCL1350  梅河口市</v>
          </cell>
          <cell r="C185">
            <v>2148.4269830000003</v>
          </cell>
          <cell r="D185">
            <v>2046.1209361904764</v>
          </cell>
          <cell r="E185" t="str">
            <v xml:space="preserve"> </v>
          </cell>
          <cell r="F185">
            <v>0</v>
          </cell>
          <cell r="G185">
            <v>2148.4269830000003</v>
          </cell>
          <cell r="H185">
            <v>2046.1209361904764</v>
          </cell>
          <cell r="I185">
            <v>102.95489999999999</v>
          </cell>
          <cell r="J185">
            <v>98.052285714285702</v>
          </cell>
          <cell r="K185" t="str">
            <v xml:space="preserve"> </v>
          </cell>
          <cell r="L185">
            <v>0</v>
          </cell>
          <cell r="M185">
            <v>102.95489999999999</v>
          </cell>
          <cell r="N185">
            <v>98.052285714285702</v>
          </cell>
        </row>
        <row r="186">
          <cell r="A186" t="str">
            <v>1330</v>
          </cell>
          <cell r="B186" t="str">
            <v>CCL1330  延吉市</v>
          </cell>
          <cell r="C186">
            <v>2895.8365979999999</v>
          </cell>
          <cell r="D186">
            <v>2757.9396171428571</v>
          </cell>
          <cell r="E186" t="str">
            <v xml:space="preserve"> </v>
          </cell>
          <cell r="F186">
            <v>0</v>
          </cell>
          <cell r="G186">
            <v>2895.8365979999999</v>
          </cell>
          <cell r="H186">
            <v>2757.9396171428571</v>
          </cell>
          <cell r="I186">
            <v>192.597734</v>
          </cell>
          <cell r="J186">
            <v>183.42641333333333</v>
          </cell>
          <cell r="K186" t="str">
            <v xml:space="preserve"> </v>
          </cell>
          <cell r="L186">
            <v>0</v>
          </cell>
          <cell r="M186">
            <v>192.597734</v>
          </cell>
          <cell r="N186">
            <v>183.42641333333333</v>
          </cell>
        </row>
        <row r="187">
          <cell r="A187" t="str">
            <v>1340</v>
          </cell>
          <cell r="B187" t="str">
            <v>CCL1340  通化市</v>
          </cell>
          <cell r="C187">
            <v>1320.1667620000001</v>
          </cell>
          <cell r="D187">
            <v>1257.301678095238</v>
          </cell>
          <cell r="E187" t="str">
            <v xml:space="preserve"> </v>
          </cell>
          <cell r="F187">
            <v>0</v>
          </cell>
          <cell r="G187">
            <v>1320.1667620000001</v>
          </cell>
          <cell r="H187">
            <v>1257.301678095238</v>
          </cell>
          <cell r="I187">
            <v>164.25349199999999</v>
          </cell>
          <cell r="J187">
            <v>156.43189714285714</v>
          </cell>
          <cell r="K187" t="str">
            <v xml:space="preserve"> </v>
          </cell>
          <cell r="L187">
            <v>0</v>
          </cell>
          <cell r="M187">
            <v>164.25349199999999</v>
          </cell>
          <cell r="N187">
            <v>156.43189714285714</v>
          </cell>
        </row>
        <row r="188">
          <cell r="A188" t="str">
            <v>1360</v>
          </cell>
          <cell r="B188" t="str">
            <v>CCL1360  西平市</v>
          </cell>
          <cell r="C188">
            <v>2262.460873</v>
          </cell>
          <cell r="D188">
            <v>2154.7246409523809</v>
          </cell>
          <cell r="E188" t="str">
            <v xml:space="preserve"> </v>
          </cell>
          <cell r="F188">
            <v>0</v>
          </cell>
          <cell r="G188">
            <v>2262.460873</v>
          </cell>
          <cell r="H188">
            <v>2154.7246409523809</v>
          </cell>
          <cell r="I188">
            <v>230.90030400000001</v>
          </cell>
          <cell r="J188">
            <v>219.90505142857143</v>
          </cell>
          <cell r="K188" t="str">
            <v xml:space="preserve"> </v>
          </cell>
          <cell r="L188">
            <v>0</v>
          </cell>
          <cell r="M188">
            <v>230.90030400000001</v>
          </cell>
          <cell r="N188">
            <v>219.90505142857143</v>
          </cell>
        </row>
        <row r="189">
          <cell r="A189" t="str">
            <v>1362</v>
          </cell>
          <cell r="B189" t="str">
            <v>CCL1362  辽源市</v>
          </cell>
          <cell r="C189">
            <v>1091.186874</v>
          </cell>
          <cell r="D189">
            <v>1039.2255942857141</v>
          </cell>
          <cell r="E189" t="str">
            <v xml:space="preserve"> </v>
          </cell>
          <cell r="F189">
            <v>0</v>
          </cell>
          <cell r="G189">
            <v>1091.186874</v>
          </cell>
          <cell r="H189">
            <v>1039.2255942857141</v>
          </cell>
          <cell r="I189">
            <v>45.807245000000002</v>
          </cell>
          <cell r="J189">
            <v>43.625947619047622</v>
          </cell>
          <cell r="K189" t="str">
            <v xml:space="preserve"> </v>
          </cell>
          <cell r="L189">
            <v>0</v>
          </cell>
          <cell r="M189">
            <v>45.807245000000002</v>
          </cell>
          <cell r="N189">
            <v>43.625947619047622</v>
          </cell>
        </row>
        <row r="190">
          <cell r="A190" t="str">
            <v>1343</v>
          </cell>
          <cell r="B190" t="str">
            <v>CCL1343  白山市</v>
          </cell>
          <cell r="C190">
            <v>2138.529927</v>
          </cell>
          <cell r="D190">
            <v>2036.6951685714284</v>
          </cell>
          <cell r="E190" t="str">
            <v xml:space="preserve"> </v>
          </cell>
          <cell r="F190">
            <v>0</v>
          </cell>
          <cell r="G190">
            <v>2138.529927</v>
          </cell>
          <cell r="H190">
            <v>2036.6951685714284</v>
          </cell>
          <cell r="I190">
            <v>269.49528900000001</v>
          </cell>
          <cell r="J190">
            <v>256.66217999999998</v>
          </cell>
          <cell r="K190" t="str">
            <v xml:space="preserve"> </v>
          </cell>
          <cell r="L190">
            <v>0</v>
          </cell>
          <cell r="M190">
            <v>269.49528900000001</v>
          </cell>
          <cell r="N190">
            <v>256.66217999999998</v>
          </cell>
        </row>
        <row r="191">
          <cell r="A191" t="str">
            <v>1380</v>
          </cell>
          <cell r="B191" t="str">
            <v>CCL1380  松源市</v>
          </cell>
          <cell r="C191">
            <v>2024.4941940000001</v>
          </cell>
          <cell r="D191">
            <v>1928.0897085714287</v>
          </cell>
          <cell r="E191" t="str">
            <v xml:space="preserve"> </v>
          </cell>
          <cell r="F191">
            <v>0</v>
          </cell>
          <cell r="G191">
            <v>2024.4941940000001</v>
          </cell>
          <cell r="H191">
            <v>1928.0897085714287</v>
          </cell>
          <cell r="I191">
            <v>255.11142000000001</v>
          </cell>
          <cell r="J191">
            <v>242.96325714285715</v>
          </cell>
          <cell r="K191" t="str">
            <v xml:space="preserve"> </v>
          </cell>
          <cell r="L191">
            <v>0</v>
          </cell>
          <cell r="M191">
            <v>255.11142000000001</v>
          </cell>
          <cell r="N191">
            <v>242.96325714285715</v>
          </cell>
        </row>
        <row r="192">
          <cell r="A192" t="str">
            <v>1361</v>
          </cell>
          <cell r="B192" t="str">
            <v>CCL1361  公主岭市</v>
          </cell>
          <cell r="C192">
            <v>2223.6571779999999</v>
          </cell>
          <cell r="D192">
            <v>2117.768740952381</v>
          </cell>
          <cell r="E192" t="str">
            <v xml:space="preserve"> </v>
          </cell>
          <cell r="F192">
            <v>0</v>
          </cell>
          <cell r="G192">
            <v>2223.6571779999999</v>
          </cell>
          <cell r="H192">
            <v>2117.768740952381</v>
          </cell>
          <cell r="I192">
            <v>204.13729000000001</v>
          </cell>
          <cell r="J192">
            <v>194.41646666666668</v>
          </cell>
          <cell r="K192" t="str">
            <v xml:space="preserve"> </v>
          </cell>
          <cell r="L192">
            <v>0</v>
          </cell>
          <cell r="M192">
            <v>204.13729000000001</v>
          </cell>
          <cell r="N192">
            <v>194.41646666666668</v>
          </cell>
        </row>
        <row r="193">
          <cell r="A193" t="str">
            <v>1305</v>
          </cell>
          <cell r="B193" t="str">
            <v>CCL1305  九台市</v>
          </cell>
          <cell r="C193">
            <v>845.41703000000007</v>
          </cell>
          <cell r="D193">
            <v>805.15907619047618</v>
          </cell>
          <cell r="E193" t="str">
            <v xml:space="preserve"> </v>
          </cell>
          <cell r="F193">
            <v>0</v>
          </cell>
          <cell r="G193">
            <v>845.41703000000007</v>
          </cell>
          <cell r="H193">
            <v>805.15907619047618</v>
          </cell>
          <cell r="I193">
            <v>157.007519</v>
          </cell>
          <cell r="J193">
            <v>149.53097047619048</v>
          </cell>
          <cell r="K193" t="str">
            <v xml:space="preserve"> </v>
          </cell>
          <cell r="L193">
            <v>0</v>
          </cell>
          <cell r="M193">
            <v>157.007519</v>
          </cell>
          <cell r="N193">
            <v>149.53097047619048</v>
          </cell>
        </row>
        <row r="194">
          <cell r="A194" t="str">
            <v>1371</v>
          </cell>
          <cell r="B194" t="str">
            <v>CCL1371  洮南市</v>
          </cell>
          <cell r="C194">
            <v>690.19478099999992</v>
          </cell>
          <cell r="D194">
            <v>657.32836285714279</v>
          </cell>
          <cell r="E194" t="str">
            <v xml:space="preserve"> </v>
          </cell>
          <cell r="F194">
            <v>0</v>
          </cell>
          <cell r="G194">
            <v>690.19478099999992</v>
          </cell>
          <cell r="H194">
            <v>657.32836285714279</v>
          </cell>
          <cell r="I194">
            <v>127.584307</v>
          </cell>
          <cell r="J194">
            <v>121.5088638095238</v>
          </cell>
          <cell r="K194" t="str">
            <v xml:space="preserve"> </v>
          </cell>
          <cell r="L194">
            <v>0</v>
          </cell>
          <cell r="M194">
            <v>127.584307</v>
          </cell>
          <cell r="N194">
            <v>121.5088638095238</v>
          </cell>
        </row>
        <row r="195">
          <cell r="A195" t="str">
            <v>1540</v>
          </cell>
          <cell r="B195" t="str">
            <v>CCL1540  佳木斯市</v>
          </cell>
          <cell r="C195">
            <v>11277.452225000001</v>
          </cell>
          <cell r="D195">
            <v>10740.430690476191</v>
          </cell>
          <cell r="E195" t="str">
            <v xml:space="preserve"> </v>
          </cell>
          <cell r="F195">
            <v>0</v>
          </cell>
          <cell r="G195">
            <v>11277.452225000001</v>
          </cell>
          <cell r="H195">
            <v>10740.430690476191</v>
          </cell>
          <cell r="I195">
            <v>1087.8292289999999</v>
          </cell>
          <cell r="J195">
            <v>1036.0278371428572</v>
          </cell>
          <cell r="K195" t="str">
            <v xml:space="preserve"> </v>
          </cell>
          <cell r="L195">
            <v>0</v>
          </cell>
          <cell r="M195">
            <v>1087.8292289999999</v>
          </cell>
          <cell r="N195">
            <v>1036.0278371428572</v>
          </cell>
        </row>
        <row r="196">
          <cell r="A196" t="str">
            <v>1570</v>
          </cell>
          <cell r="B196" t="str">
            <v>CCL1570  牡丹江市</v>
          </cell>
          <cell r="C196">
            <v>7424.1948670000011</v>
          </cell>
          <cell r="D196">
            <v>7070.6617780952392</v>
          </cell>
          <cell r="E196" t="str">
            <v xml:space="preserve"> </v>
          </cell>
          <cell r="F196">
            <v>0</v>
          </cell>
          <cell r="G196">
            <v>7424.1948670000011</v>
          </cell>
          <cell r="H196">
            <v>7070.6617780952392</v>
          </cell>
          <cell r="I196">
            <v>615.33665200000007</v>
          </cell>
          <cell r="J196">
            <v>586.03490666666676</v>
          </cell>
          <cell r="K196" t="str">
            <v xml:space="preserve"> </v>
          </cell>
          <cell r="L196">
            <v>0</v>
          </cell>
          <cell r="M196">
            <v>615.33665200000007</v>
          </cell>
          <cell r="N196">
            <v>586.03490666666676</v>
          </cell>
        </row>
        <row r="197">
          <cell r="A197" t="str">
            <v>1573</v>
          </cell>
          <cell r="B197" t="str">
            <v>CCL1573  绥芬河市</v>
          </cell>
          <cell r="C197">
            <v>-119.12717999999998</v>
          </cell>
          <cell r="D197">
            <v>0</v>
          </cell>
          <cell r="E197" t="str">
            <v xml:space="preserve"> </v>
          </cell>
          <cell r="F197">
            <v>0</v>
          </cell>
          <cell r="G197">
            <v>-119.12717999999998</v>
          </cell>
          <cell r="H197">
            <v>0</v>
          </cell>
          <cell r="I197" t="str">
            <v xml:space="preserve"> </v>
          </cell>
          <cell r="J197">
            <v>0</v>
          </cell>
          <cell r="K197" t="str">
            <v xml:space="preserve"> </v>
          </cell>
          <cell r="L197">
            <v>0</v>
          </cell>
          <cell r="M197" t="str">
            <v xml:space="preserve"> </v>
          </cell>
          <cell r="N197">
            <v>0</v>
          </cell>
        </row>
        <row r="198">
          <cell r="A198" t="str">
            <v>1610</v>
          </cell>
          <cell r="B198" t="str">
            <v>CCL1610  齐齐哈尔市</v>
          </cell>
          <cell r="C198">
            <v>8205.1584019999991</v>
          </cell>
          <cell r="D198">
            <v>7814.4365733333325</v>
          </cell>
          <cell r="E198" t="str">
            <v xml:space="preserve"> </v>
          </cell>
          <cell r="F198">
            <v>0</v>
          </cell>
          <cell r="G198">
            <v>8205.1584019999991</v>
          </cell>
          <cell r="H198">
            <v>7814.4365733333325</v>
          </cell>
          <cell r="I198">
            <v>835.54749700000002</v>
          </cell>
          <cell r="J198">
            <v>795.75952095238097</v>
          </cell>
          <cell r="K198" t="str">
            <v xml:space="preserve"> </v>
          </cell>
          <cell r="L198">
            <v>0</v>
          </cell>
          <cell r="M198">
            <v>835.54749700000002</v>
          </cell>
          <cell r="N198">
            <v>795.75952095238097</v>
          </cell>
        </row>
        <row r="199">
          <cell r="A199" t="str">
            <v>1613</v>
          </cell>
          <cell r="B199" t="str">
            <v>CCL1613  讷河市</v>
          </cell>
          <cell r="C199" t="str">
            <v xml:space="preserve"> </v>
          </cell>
          <cell r="D199">
            <v>0</v>
          </cell>
          <cell r="E199" t="str">
            <v xml:space="preserve"> </v>
          </cell>
          <cell r="F199">
            <v>0</v>
          </cell>
          <cell r="G199" t="str">
            <v xml:space="preserve"> </v>
          </cell>
          <cell r="H199">
            <v>0</v>
          </cell>
          <cell r="I199" t="str">
            <v xml:space="preserve"> </v>
          </cell>
          <cell r="J199">
            <v>0</v>
          </cell>
          <cell r="K199" t="str">
            <v xml:space="preserve"> </v>
          </cell>
          <cell r="L199">
            <v>0</v>
          </cell>
          <cell r="M199" t="str">
            <v xml:space="preserve"> </v>
          </cell>
          <cell r="N199">
            <v>0</v>
          </cell>
        </row>
        <row r="200">
          <cell r="A200" t="str">
            <v>1581</v>
          </cell>
          <cell r="B200" t="str">
            <v>CCL1581  鸡西市</v>
          </cell>
          <cell r="C200">
            <v>8190.6692709999998</v>
          </cell>
          <cell r="D200">
            <v>7800.6374009523806</v>
          </cell>
          <cell r="E200" t="str">
            <v xml:space="preserve"> </v>
          </cell>
          <cell r="F200">
            <v>0</v>
          </cell>
          <cell r="G200">
            <v>8190.6692709999998</v>
          </cell>
          <cell r="H200">
            <v>7800.6374009523806</v>
          </cell>
          <cell r="I200">
            <v>497.59596899999997</v>
          </cell>
          <cell r="J200">
            <v>473.9009228571428</v>
          </cell>
          <cell r="K200" t="str">
            <v xml:space="preserve"> </v>
          </cell>
          <cell r="L200">
            <v>0</v>
          </cell>
          <cell r="M200">
            <v>497.59596899999997</v>
          </cell>
          <cell r="N200">
            <v>473.9009228571428</v>
          </cell>
        </row>
        <row r="201">
          <cell r="A201" t="str">
            <v>1520</v>
          </cell>
          <cell r="B201" t="str">
            <v>CCL1520  绥化市</v>
          </cell>
          <cell r="C201">
            <v>1499.3346919999999</v>
          </cell>
          <cell r="D201">
            <v>1427.9378019047617</v>
          </cell>
          <cell r="E201" t="str">
            <v xml:space="preserve"> </v>
          </cell>
          <cell r="F201">
            <v>0</v>
          </cell>
          <cell r="G201">
            <v>1499.3346919999999</v>
          </cell>
          <cell r="H201">
            <v>1427.9378019047617</v>
          </cell>
          <cell r="I201">
            <v>189.203215</v>
          </cell>
          <cell r="J201">
            <v>180.1935380952381</v>
          </cell>
          <cell r="K201" t="str">
            <v xml:space="preserve"> </v>
          </cell>
          <cell r="L201">
            <v>0</v>
          </cell>
          <cell r="M201">
            <v>189.203215</v>
          </cell>
          <cell r="N201">
            <v>180.1935380952381</v>
          </cell>
        </row>
        <row r="202">
          <cell r="A202" t="str">
            <v>1514</v>
          </cell>
          <cell r="B202" t="str">
            <v>CCL1514  安达市</v>
          </cell>
          <cell r="C202">
            <v>767.70189500000004</v>
          </cell>
          <cell r="D202">
            <v>731.14466190476196</v>
          </cell>
          <cell r="E202" t="str">
            <v xml:space="preserve"> </v>
          </cell>
          <cell r="F202">
            <v>0</v>
          </cell>
          <cell r="G202">
            <v>767.70189500000004</v>
          </cell>
          <cell r="H202">
            <v>731.14466190476196</v>
          </cell>
          <cell r="I202">
            <v>102.818996</v>
          </cell>
          <cell r="J202">
            <v>97.922853333333322</v>
          </cell>
          <cell r="K202" t="str">
            <v xml:space="preserve"> </v>
          </cell>
          <cell r="L202">
            <v>0</v>
          </cell>
          <cell r="M202">
            <v>102.818996</v>
          </cell>
          <cell r="N202">
            <v>97.922853333333322</v>
          </cell>
        </row>
        <row r="203">
          <cell r="A203" t="str">
            <v>1643</v>
          </cell>
          <cell r="B203" t="str">
            <v>CCL1643  黑河市</v>
          </cell>
          <cell r="C203">
            <v>602.76511899999991</v>
          </cell>
          <cell r="D203">
            <v>574.06201809523805</v>
          </cell>
          <cell r="E203" t="str">
            <v xml:space="preserve"> </v>
          </cell>
          <cell r="F203">
            <v>0</v>
          </cell>
          <cell r="G203">
            <v>602.76511899999991</v>
          </cell>
          <cell r="H203">
            <v>574.06201809523805</v>
          </cell>
          <cell r="I203">
            <v>27.997452000000003</v>
          </cell>
          <cell r="J203">
            <v>26.664240000000003</v>
          </cell>
          <cell r="K203" t="str">
            <v xml:space="preserve"> </v>
          </cell>
          <cell r="L203">
            <v>0</v>
          </cell>
          <cell r="M203">
            <v>27.997452000000003</v>
          </cell>
          <cell r="N203">
            <v>26.664240000000003</v>
          </cell>
        </row>
        <row r="204">
          <cell r="A204" t="str">
            <v>1640</v>
          </cell>
          <cell r="B204" t="str">
            <v>CCL1640  北安市</v>
          </cell>
          <cell r="C204" t="str">
            <v xml:space="preserve"> </v>
          </cell>
          <cell r="D204">
            <v>0</v>
          </cell>
          <cell r="E204" t="str">
            <v xml:space="preserve"> </v>
          </cell>
          <cell r="F204">
            <v>0</v>
          </cell>
          <cell r="G204" t="str">
            <v xml:space="preserve"> </v>
          </cell>
          <cell r="H204">
            <v>0</v>
          </cell>
          <cell r="I204" t="str">
            <v xml:space="preserve"> </v>
          </cell>
          <cell r="J204">
            <v>0</v>
          </cell>
          <cell r="K204" t="str">
            <v xml:space="preserve"> </v>
          </cell>
          <cell r="L204">
            <v>0</v>
          </cell>
          <cell r="M204" t="str">
            <v xml:space="preserve"> </v>
          </cell>
          <cell r="N204">
            <v>0</v>
          </cell>
        </row>
        <row r="205">
          <cell r="A205" t="str">
            <v>1546</v>
          </cell>
          <cell r="B205" t="str">
            <v>CCL1546  七台河市</v>
          </cell>
          <cell r="C205">
            <v>1406.9334600000002</v>
          </cell>
          <cell r="D205">
            <v>1339.9366285714286</v>
          </cell>
          <cell r="E205" t="str">
            <v xml:space="preserve"> </v>
          </cell>
          <cell r="F205">
            <v>0</v>
          </cell>
          <cell r="G205">
            <v>1406.9334600000002</v>
          </cell>
          <cell r="H205">
            <v>1339.9366285714286</v>
          </cell>
          <cell r="I205">
            <v>142.91074599999999</v>
          </cell>
          <cell r="J205">
            <v>136.10547238095236</v>
          </cell>
          <cell r="K205" t="str">
            <v xml:space="preserve"> </v>
          </cell>
          <cell r="L205">
            <v>0</v>
          </cell>
          <cell r="M205">
            <v>142.91074599999999</v>
          </cell>
          <cell r="N205">
            <v>136.10547238095236</v>
          </cell>
        </row>
        <row r="206">
          <cell r="A206" t="str">
            <v>1650</v>
          </cell>
          <cell r="B206" t="str">
            <v>CCL1650  大兴安岭地区</v>
          </cell>
          <cell r="C206">
            <v>337.06828199999995</v>
          </cell>
          <cell r="D206">
            <v>321.01741142857139</v>
          </cell>
          <cell r="E206" t="str">
            <v xml:space="preserve"> </v>
          </cell>
          <cell r="F206">
            <v>0</v>
          </cell>
          <cell r="G206">
            <v>337.06828199999995</v>
          </cell>
          <cell r="H206">
            <v>321.01741142857139</v>
          </cell>
          <cell r="I206">
            <v>102.87338700000001</v>
          </cell>
          <cell r="J206">
            <v>97.974654285714294</v>
          </cell>
          <cell r="K206" t="str">
            <v xml:space="preserve"> </v>
          </cell>
          <cell r="L206">
            <v>0</v>
          </cell>
          <cell r="M206">
            <v>102.87338700000001</v>
          </cell>
          <cell r="N206">
            <v>97.974654285714294</v>
          </cell>
        </row>
        <row r="207">
          <cell r="A207" t="str">
            <v>1530</v>
          </cell>
          <cell r="B207" t="str">
            <v>CCL1530  伊春市</v>
          </cell>
          <cell r="C207">
            <v>834.82761299999993</v>
          </cell>
          <cell r="D207">
            <v>795.073917142857</v>
          </cell>
          <cell r="E207" t="str">
            <v xml:space="preserve"> </v>
          </cell>
          <cell r="F207">
            <v>0</v>
          </cell>
          <cell r="G207">
            <v>834.82761299999993</v>
          </cell>
          <cell r="H207">
            <v>795.073917142857</v>
          </cell>
          <cell r="I207">
            <v>76.884152999999998</v>
          </cell>
          <cell r="J207">
            <v>73.223002857142845</v>
          </cell>
          <cell r="K207" t="str">
            <v xml:space="preserve"> </v>
          </cell>
          <cell r="L207">
            <v>0</v>
          </cell>
          <cell r="M207">
            <v>76.884152999999998</v>
          </cell>
          <cell r="N207">
            <v>73.223002857142845</v>
          </cell>
        </row>
        <row r="208">
          <cell r="A208" t="str">
            <v>1525</v>
          </cell>
          <cell r="B208" t="str">
            <v>CCL1525  铁力市</v>
          </cell>
          <cell r="C208" t="str">
            <v xml:space="preserve"> </v>
          </cell>
          <cell r="D208">
            <v>0</v>
          </cell>
          <cell r="E208" t="str">
            <v xml:space="preserve"> </v>
          </cell>
          <cell r="F208">
            <v>0</v>
          </cell>
          <cell r="G208" t="str">
            <v xml:space="preserve"> </v>
          </cell>
          <cell r="H208">
            <v>0</v>
          </cell>
          <cell r="I208" t="str">
            <v xml:space="preserve"> </v>
          </cell>
          <cell r="J208">
            <v>0</v>
          </cell>
          <cell r="K208" t="str">
            <v xml:space="preserve"> </v>
          </cell>
          <cell r="L208">
            <v>0</v>
          </cell>
          <cell r="M208" t="str">
            <v xml:space="preserve"> </v>
          </cell>
          <cell r="N208">
            <v>0</v>
          </cell>
        </row>
        <row r="209">
          <cell r="A209" t="str">
            <v>1506</v>
          </cell>
          <cell r="B209" t="str">
            <v>CCL1506  尚志市</v>
          </cell>
          <cell r="C209">
            <v>930.45470799999987</v>
          </cell>
          <cell r="D209">
            <v>886.14734095238077</v>
          </cell>
          <cell r="E209" t="str">
            <v xml:space="preserve"> </v>
          </cell>
          <cell r="F209">
            <v>0</v>
          </cell>
          <cell r="G209">
            <v>930.45470799999987</v>
          </cell>
          <cell r="H209">
            <v>886.14734095238077</v>
          </cell>
          <cell r="I209">
            <v>67.159103000000002</v>
          </cell>
          <cell r="J209">
            <v>63.961050476190472</v>
          </cell>
          <cell r="K209" t="str">
            <v xml:space="preserve"> </v>
          </cell>
          <cell r="L209">
            <v>0</v>
          </cell>
          <cell r="M209">
            <v>67.159103000000002</v>
          </cell>
          <cell r="N209">
            <v>63.961050476190472</v>
          </cell>
        </row>
        <row r="210">
          <cell r="A210" t="str">
            <v>1614</v>
          </cell>
          <cell r="B210" t="str">
            <v>CCL1614  嫩江县</v>
          </cell>
          <cell r="C210">
            <v>502.02572499999997</v>
          </cell>
          <cell r="D210">
            <v>478.11973809523806</v>
          </cell>
          <cell r="E210" t="str">
            <v xml:space="preserve"> </v>
          </cell>
          <cell r="F210">
            <v>0</v>
          </cell>
          <cell r="G210">
            <v>502.02572499999997</v>
          </cell>
          <cell r="H210">
            <v>478.11973809523806</v>
          </cell>
          <cell r="I210">
            <v>36.286035999999996</v>
          </cell>
          <cell r="J210">
            <v>34.558129523809519</v>
          </cell>
          <cell r="K210" t="str">
            <v xml:space="preserve"> </v>
          </cell>
          <cell r="L210">
            <v>0</v>
          </cell>
          <cell r="M210">
            <v>36.286035999999996</v>
          </cell>
          <cell r="N210">
            <v>34.558129523809519</v>
          </cell>
        </row>
        <row r="211">
          <cell r="A211" t="str">
            <v>1561</v>
          </cell>
          <cell r="B211" t="str">
            <v>CCL1561  富锦市</v>
          </cell>
          <cell r="C211">
            <v>509.29844300000002</v>
          </cell>
          <cell r="D211">
            <v>485.0461361904762</v>
          </cell>
          <cell r="E211" t="str">
            <v xml:space="preserve"> </v>
          </cell>
          <cell r="F211">
            <v>0</v>
          </cell>
          <cell r="G211">
            <v>509.29844300000002</v>
          </cell>
          <cell r="H211">
            <v>485.0461361904762</v>
          </cell>
          <cell r="I211">
            <v>38.312538000000004</v>
          </cell>
          <cell r="J211">
            <v>36.488131428571428</v>
          </cell>
          <cell r="K211" t="str">
            <v xml:space="preserve"> </v>
          </cell>
          <cell r="L211">
            <v>0</v>
          </cell>
          <cell r="M211">
            <v>38.312538000000004</v>
          </cell>
          <cell r="N211">
            <v>36.488131428571428</v>
          </cell>
        </row>
        <row r="212">
          <cell r="A212" t="str">
            <v>1541</v>
          </cell>
          <cell r="B212" t="str">
            <v>CCL1541  鹤岗市</v>
          </cell>
          <cell r="C212">
            <v>858.79136299999993</v>
          </cell>
          <cell r="D212">
            <v>817.89653619047613</v>
          </cell>
          <cell r="E212" t="str">
            <v xml:space="preserve"> </v>
          </cell>
          <cell r="F212">
            <v>0</v>
          </cell>
          <cell r="G212">
            <v>858.79136299999993</v>
          </cell>
          <cell r="H212">
            <v>817.89653619047613</v>
          </cell>
          <cell r="I212">
            <v>87.869043000000005</v>
          </cell>
          <cell r="J212">
            <v>83.684802857142856</v>
          </cell>
          <cell r="K212" t="str">
            <v xml:space="preserve"> </v>
          </cell>
          <cell r="L212">
            <v>0</v>
          </cell>
          <cell r="M212">
            <v>87.869043000000005</v>
          </cell>
          <cell r="N212">
            <v>83.684802857142856</v>
          </cell>
        </row>
        <row r="213">
          <cell r="A213" t="str">
            <v>1511</v>
          </cell>
          <cell r="B213" t="str">
            <v>CCL1511  肇东市</v>
          </cell>
          <cell r="C213">
            <v>1882.5825439999999</v>
          </cell>
          <cell r="D213">
            <v>1792.935756190476</v>
          </cell>
          <cell r="E213" t="str">
            <v xml:space="preserve"> </v>
          </cell>
          <cell r="F213">
            <v>0</v>
          </cell>
          <cell r="G213">
            <v>1882.5825439999999</v>
          </cell>
          <cell r="H213">
            <v>1792.935756190476</v>
          </cell>
          <cell r="I213">
            <v>146.93559400000001</v>
          </cell>
          <cell r="J213">
            <v>139.93866095238096</v>
          </cell>
          <cell r="K213" t="str">
            <v xml:space="preserve"> </v>
          </cell>
          <cell r="L213">
            <v>0</v>
          </cell>
          <cell r="M213">
            <v>146.93559400000001</v>
          </cell>
          <cell r="N213">
            <v>139.93866095238096</v>
          </cell>
        </row>
        <row r="214">
          <cell r="A214" t="str">
            <v>1551</v>
          </cell>
          <cell r="B214" t="str">
            <v>CCL1551  双鸭山市</v>
          </cell>
          <cell r="C214">
            <v>1325.062175</v>
          </cell>
          <cell r="D214">
            <v>1261.9639761904762</v>
          </cell>
          <cell r="E214" t="str">
            <v xml:space="preserve"> </v>
          </cell>
          <cell r="F214">
            <v>0</v>
          </cell>
          <cell r="G214">
            <v>1325.062175</v>
          </cell>
          <cell r="H214">
            <v>1261.9639761904762</v>
          </cell>
          <cell r="I214">
            <v>141.16711800000002</v>
          </cell>
          <cell r="J214">
            <v>134.44487428571429</v>
          </cell>
          <cell r="K214" t="str">
            <v xml:space="preserve"> </v>
          </cell>
          <cell r="L214">
            <v>0</v>
          </cell>
          <cell r="M214">
            <v>141.16711800000002</v>
          </cell>
          <cell r="N214">
            <v>134.44487428571429</v>
          </cell>
        </row>
        <row r="215">
          <cell r="A215" t="str">
            <v>1337</v>
          </cell>
          <cell r="B215" t="str">
            <v>CCL1337  敦化市</v>
          </cell>
          <cell r="C215">
            <v>607.69211500000006</v>
          </cell>
          <cell r="D215">
            <v>578.7543952380953</v>
          </cell>
          <cell r="E215" t="str">
            <v xml:space="preserve"> </v>
          </cell>
          <cell r="F215">
            <v>0</v>
          </cell>
          <cell r="G215">
            <v>607.69211500000006</v>
          </cell>
          <cell r="H215">
            <v>578.7543952380953</v>
          </cell>
          <cell r="I215">
            <v>55.438927</v>
          </cell>
          <cell r="J215">
            <v>52.798978095238091</v>
          </cell>
          <cell r="K215" t="str">
            <v xml:space="preserve"> </v>
          </cell>
          <cell r="L215">
            <v>0</v>
          </cell>
          <cell r="M215">
            <v>55.438927</v>
          </cell>
          <cell r="N215">
            <v>52.798978095238091</v>
          </cell>
        </row>
        <row r="216">
          <cell r="A216" t="str">
            <v>0140</v>
          </cell>
          <cell r="B216" t="str">
            <v>CCL0140  包头市</v>
          </cell>
          <cell r="C216">
            <v>5155.2985280000003</v>
          </cell>
          <cell r="D216">
            <v>4909.8081219047617</v>
          </cell>
          <cell r="E216" t="str">
            <v xml:space="preserve"> </v>
          </cell>
          <cell r="F216">
            <v>0</v>
          </cell>
          <cell r="G216">
            <v>5155.2985280000003</v>
          </cell>
          <cell r="H216">
            <v>4909.8081219047617</v>
          </cell>
          <cell r="I216">
            <v>514.62569299999996</v>
          </cell>
          <cell r="J216">
            <v>490.11970761904757</v>
          </cell>
          <cell r="K216" t="str">
            <v xml:space="preserve"> </v>
          </cell>
          <cell r="L216">
            <v>0</v>
          </cell>
          <cell r="M216">
            <v>514.62569299999996</v>
          </cell>
          <cell r="N216">
            <v>490.11970761904757</v>
          </cell>
        </row>
        <row r="217">
          <cell r="A217" t="str">
            <v>0100</v>
          </cell>
          <cell r="B217" t="str">
            <v>CCL0100  呼和浩特市</v>
          </cell>
          <cell r="C217">
            <v>6602.6074310000004</v>
          </cell>
          <cell r="D217">
            <v>6288.1975533333334</v>
          </cell>
          <cell r="E217" t="str">
            <v xml:space="preserve"> </v>
          </cell>
          <cell r="F217">
            <v>0</v>
          </cell>
          <cell r="G217">
            <v>6602.6074310000004</v>
          </cell>
          <cell r="H217">
            <v>6288.1975533333334</v>
          </cell>
          <cell r="I217">
            <v>463.04035900000002</v>
          </cell>
          <cell r="J217">
            <v>440.99081809523813</v>
          </cell>
          <cell r="K217" t="str">
            <v xml:space="preserve"> </v>
          </cell>
          <cell r="L217">
            <v>0</v>
          </cell>
          <cell r="M217">
            <v>463.04035900000002</v>
          </cell>
          <cell r="N217">
            <v>440.99081809523813</v>
          </cell>
        </row>
        <row r="218">
          <cell r="A218" t="str">
            <v>0240</v>
          </cell>
          <cell r="B218" t="str">
            <v>CCL0240  赤峰市</v>
          </cell>
          <cell r="C218">
            <v>2086.8439979999998</v>
          </cell>
          <cell r="D218">
            <v>1987.4704742857141</v>
          </cell>
          <cell r="E218" t="str">
            <v xml:space="preserve"> </v>
          </cell>
          <cell r="F218">
            <v>0</v>
          </cell>
          <cell r="G218">
            <v>2086.8439979999998</v>
          </cell>
          <cell r="H218">
            <v>1987.4704742857141</v>
          </cell>
          <cell r="I218">
            <v>176.90235100000001</v>
          </cell>
          <cell r="J218">
            <v>168.47842952380952</v>
          </cell>
          <cell r="K218" t="str">
            <v xml:space="preserve"> </v>
          </cell>
          <cell r="L218">
            <v>0</v>
          </cell>
          <cell r="M218">
            <v>176.90235100000001</v>
          </cell>
          <cell r="N218">
            <v>168.47842952380952</v>
          </cell>
        </row>
        <row r="219">
          <cell r="A219" t="str">
            <v>0150</v>
          </cell>
          <cell r="B219" t="str">
            <v>CCL0150  临河市</v>
          </cell>
          <cell r="C219">
            <v>3289.8538270000008</v>
          </cell>
          <cell r="D219">
            <v>3133.1941209523816</v>
          </cell>
          <cell r="E219" t="str">
            <v xml:space="preserve"> </v>
          </cell>
          <cell r="F219">
            <v>0</v>
          </cell>
          <cell r="G219">
            <v>3289.8538270000008</v>
          </cell>
          <cell r="H219">
            <v>3133.1941209523816</v>
          </cell>
          <cell r="I219">
            <v>140.71824000000001</v>
          </cell>
          <cell r="J219">
            <v>134.01737142857144</v>
          </cell>
          <cell r="K219" t="str">
            <v xml:space="preserve"> </v>
          </cell>
          <cell r="L219">
            <v>0</v>
          </cell>
          <cell r="M219">
            <v>140.71824000000001</v>
          </cell>
          <cell r="N219">
            <v>134.01737142857144</v>
          </cell>
        </row>
        <row r="220">
          <cell r="A220" t="str">
            <v>0210</v>
          </cell>
          <cell r="B220" t="str">
            <v>CCL0210  海拉尔市</v>
          </cell>
          <cell r="C220">
            <v>1701.660707</v>
          </cell>
          <cell r="D220">
            <v>1620.6292447619046</v>
          </cell>
          <cell r="E220" t="str">
            <v xml:space="preserve"> </v>
          </cell>
          <cell r="F220">
            <v>0</v>
          </cell>
          <cell r="G220">
            <v>1701.660707</v>
          </cell>
          <cell r="H220">
            <v>1620.6292447619046</v>
          </cell>
          <cell r="I220">
            <v>211.33845199999999</v>
          </cell>
          <cell r="J220">
            <v>201.27471619047617</v>
          </cell>
          <cell r="K220" t="str">
            <v xml:space="preserve"> </v>
          </cell>
          <cell r="L220">
            <v>0</v>
          </cell>
          <cell r="M220">
            <v>211.33845199999999</v>
          </cell>
          <cell r="N220">
            <v>201.27471619047617</v>
          </cell>
        </row>
        <row r="221">
          <cell r="A221" t="str">
            <v>1374</v>
          </cell>
          <cell r="B221" t="str">
            <v>CCL1374  乌兰浩特市</v>
          </cell>
          <cell r="C221">
            <v>1806.679789</v>
          </cell>
          <cell r="D221">
            <v>1720.647418095238</v>
          </cell>
          <cell r="E221" t="str">
            <v xml:space="preserve"> </v>
          </cell>
          <cell r="F221">
            <v>0</v>
          </cell>
          <cell r="G221">
            <v>1806.679789</v>
          </cell>
          <cell r="H221">
            <v>1720.647418095238</v>
          </cell>
          <cell r="I221">
            <v>177.192519</v>
          </cell>
          <cell r="J221">
            <v>168.75478000000001</v>
          </cell>
          <cell r="K221" t="str">
            <v xml:space="preserve"> </v>
          </cell>
          <cell r="L221">
            <v>0</v>
          </cell>
          <cell r="M221">
            <v>177.192519</v>
          </cell>
          <cell r="N221">
            <v>168.75478000000001</v>
          </cell>
        </row>
        <row r="222">
          <cell r="A222" t="str">
            <v>0280</v>
          </cell>
          <cell r="B222" t="str">
            <v>CCL0280  通辽市</v>
          </cell>
          <cell r="C222">
            <v>354.23172799999998</v>
          </cell>
          <cell r="D222">
            <v>337.36355047619043</v>
          </cell>
          <cell r="E222" t="str">
            <v xml:space="preserve"> </v>
          </cell>
          <cell r="F222">
            <v>0</v>
          </cell>
          <cell r="G222">
            <v>354.23172799999998</v>
          </cell>
          <cell r="H222">
            <v>337.36355047619043</v>
          </cell>
          <cell r="I222" t="str">
            <v xml:space="preserve"> </v>
          </cell>
          <cell r="J222">
            <v>0</v>
          </cell>
          <cell r="K222" t="str">
            <v xml:space="preserve"> </v>
          </cell>
          <cell r="L222">
            <v>0</v>
          </cell>
          <cell r="M222" t="str">
            <v xml:space="preserve"> </v>
          </cell>
          <cell r="N222">
            <v>0</v>
          </cell>
        </row>
        <row r="223">
          <cell r="A223" t="str">
            <v>0120</v>
          </cell>
          <cell r="B223" t="str">
            <v>CCL0120  集宁市</v>
          </cell>
          <cell r="C223">
            <v>598.55204600000002</v>
          </cell>
          <cell r="D223">
            <v>570.04956761904759</v>
          </cell>
          <cell r="E223" t="str">
            <v xml:space="preserve"> </v>
          </cell>
          <cell r="F223">
            <v>0</v>
          </cell>
          <cell r="G223">
            <v>598.55204600000002</v>
          </cell>
          <cell r="H223">
            <v>570.04956761904759</v>
          </cell>
          <cell r="I223">
            <v>78.992356000000001</v>
          </cell>
          <cell r="J223">
            <v>75.230815238095232</v>
          </cell>
          <cell r="K223" t="str">
            <v xml:space="preserve"> </v>
          </cell>
          <cell r="L223">
            <v>0</v>
          </cell>
          <cell r="M223">
            <v>78.992356000000001</v>
          </cell>
          <cell r="N223">
            <v>75.230815238095232</v>
          </cell>
        </row>
        <row r="224">
          <cell r="A224" t="str">
            <v>1626</v>
          </cell>
          <cell r="B224" t="str">
            <v>CCL1626  扎兰屯市</v>
          </cell>
          <cell r="C224" t="str">
            <v xml:space="preserve"> </v>
          </cell>
          <cell r="D224">
            <v>0</v>
          </cell>
          <cell r="E224" t="str">
            <v xml:space="preserve"> </v>
          </cell>
          <cell r="F224">
            <v>0</v>
          </cell>
          <cell r="G224" t="str">
            <v xml:space="preserve"> </v>
          </cell>
          <cell r="H224">
            <v>0</v>
          </cell>
          <cell r="I224" t="str">
            <v xml:space="preserve"> </v>
          </cell>
          <cell r="J224">
            <v>0</v>
          </cell>
          <cell r="K224" t="str">
            <v xml:space="preserve"> </v>
          </cell>
          <cell r="L224">
            <v>0</v>
          </cell>
          <cell r="M224" t="str">
            <v xml:space="preserve"> </v>
          </cell>
          <cell r="N224">
            <v>0</v>
          </cell>
        </row>
        <row r="225">
          <cell r="A225" t="str">
            <v>2150</v>
          </cell>
          <cell r="B225" t="str">
            <v>CCL2150  苏州市</v>
          </cell>
          <cell r="C225">
            <v>35422.512179999991</v>
          </cell>
          <cell r="D225">
            <v>33735.725885714273</v>
          </cell>
          <cell r="E225">
            <v>1848.6240779999998</v>
          </cell>
          <cell r="F225">
            <v>1760.5943599999998</v>
          </cell>
          <cell r="G225">
            <v>33573.888101999997</v>
          </cell>
          <cell r="H225">
            <v>31975.131525714281</v>
          </cell>
          <cell r="I225">
            <v>3120.1268009999994</v>
          </cell>
          <cell r="J225">
            <v>2971.5493342857135</v>
          </cell>
          <cell r="K225">
            <v>3.9318100000000009</v>
          </cell>
          <cell r="L225">
            <v>3.7445809523809532</v>
          </cell>
          <cell r="M225">
            <v>3116.1949910000003</v>
          </cell>
          <cell r="N225">
            <v>2967.8047533333333</v>
          </cell>
        </row>
        <row r="226">
          <cell r="A226" t="str">
            <v>2260</v>
          </cell>
          <cell r="B226" t="str">
            <v>CCL2260  南通市</v>
          </cell>
          <cell r="C226">
            <v>25579.754524</v>
          </cell>
          <cell r="D226">
            <v>24361.670975238096</v>
          </cell>
          <cell r="E226">
            <v>499.29456299999998</v>
          </cell>
          <cell r="F226">
            <v>475.51863142857138</v>
          </cell>
          <cell r="G226">
            <v>25080.459961</v>
          </cell>
          <cell r="H226">
            <v>23886.152343809525</v>
          </cell>
          <cell r="I226">
            <v>3004.4133839999995</v>
          </cell>
          <cell r="J226">
            <v>2861.3460799999993</v>
          </cell>
          <cell r="K226">
            <v>499.29456299999998</v>
          </cell>
          <cell r="L226">
            <v>475.51863142857138</v>
          </cell>
          <cell r="M226">
            <v>2505.118821</v>
          </cell>
          <cell r="N226">
            <v>2385.8274485714287</v>
          </cell>
        </row>
        <row r="227">
          <cell r="A227" t="str">
            <v>2266</v>
          </cell>
          <cell r="B227" t="str">
            <v>CCL2266  海安县</v>
          </cell>
          <cell r="C227">
            <v>82.847760000000008</v>
          </cell>
          <cell r="D227">
            <v>78.902628571428579</v>
          </cell>
          <cell r="E227" t="str">
            <v xml:space="preserve"> </v>
          </cell>
          <cell r="F227">
            <v>0</v>
          </cell>
          <cell r="G227">
            <v>82.847760000000008</v>
          </cell>
          <cell r="H227">
            <v>78.902628571428579</v>
          </cell>
          <cell r="I227">
            <v>82.847760000000008</v>
          </cell>
          <cell r="J227">
            <v>78.902628571428579</v>
          </cell>
          <cell r="K227" t="str">
            <v xml:space="preserve"> </v>
          </cell>
          <cell r="L227">
            <v>0</v>
          </cell>
          <cell r="M227">
            <v>82.847760000000008</v>
          </cell>
          <cell r="N227">
            <v>78.902628571428579</v>
          </cell>
        </row>
        <row r="228">
          <cell r="A228" t="str">
            <v>2250</v>
          </cell>
          <cell r="B228" t="str">
            <v>CCL2250  扬州市</v>
          </cell>
          <cell r="C228">
            <v>9243.7046450000016</v>
          </cell>
          <cell r="D228">
            <v>8803.5282333333344</v>
          </cell>
          <cell r="E228" t="str">
            <v xml:space="preserve"> </v>
          </cell>
          <cell r="F228">
            <v>0</v>
          </cell>
          <cell r="G228">
            <v>9243.7046450000016</v>
          </cell>
          <cell r="H228">
            <v>8803.5282333333344</v>
          </cell>
          <cell r="I228">
            <v>962.05491999999992</v>
          </cell>
          <cell r="J228">
            <v>916.24278095238083</v>
          </cell>
          <cell r="K228" t="str">
            <v xml:space="preserve"> </v>
          </cell>
          <cell r="L228">
            <v>0</v>
          </cell>
          <cell r="M228">
            <v>962.05491999999992</v>
          </cell>
          <cell r="N228">
            <v>916.24278095238083</v>
          </cell>
        </row>
        <row r="229">
          <cell r="A229" t="str">
            <v>2210</v>
          </cell>
          <cell r="B229" t="str">
            <v>CCL2210  徐州市</v>
          </cell>
          <cell r="C229">
            <v>10705.987976999999</v>
          </cell>
          <cell r="D229">
            <v>10196.179025714284</v>
          </cell>
          <cell r="E229" t="str">
            <v xml:space="preserve"> </v>
          </cell>
          <cell r="F229">
            <v>0</v>
          </cell>
          <cell r="G229">
            <v>10705.987976999999</v>
          </cell>
          <cell r="H229">
            <v>10196.179025714284</v>
          </cell>
          <cell r="I229">
            <v>598.96586300000001</v>
          </cell>
          <cell r="J229">
            <v>570.44367904761907</v>
          </cell>
          <cell r="K229" t="str">
            <v xml:space="preserve"> </v>
          </cell>
          <cell r="L229">
            <v>0</v>
          </cell>
          <cell r="M229">
            <v>598.96586300000001</v>
          </cell>
          <cell r="N229">
            <v>570.44367904761907</v>
          </cell>
        </row>
        <row r="230">
          <cell r="A230" t="str">
            <v>2120</v>
          </cell>
          <cell r="B230" t="str">
            <v>CCL2120  镇江市</v>
          </cell>
          <cell r="C230">
            <v>13535.620268000001</v>
          </cell>
          <cell r="D230">
            <v>12891.066921904761</v>
          </cell>
          <cell r="E230" t="str">
            <v xml:space="preserve"> </v>
          </cell>
          <cell r="F230">
            <v>0</v>
          </cell>
          <cell r="G230">
            <v>13535.620268000001</v>
          </cell>
          <cell r="H230">
            <v>12891.066921904761</v>
          </cell>
          <cell r="I230">
            <v>1692.560974</v>
          </cell>
          <cell r="J230">
            <v>1611.9628323809522</v>
          </cell>
          <cell r="K230" t="str">
            <v xml:space="preserve"> </v>
          </cell>
          <cell r="L230">
            <v>0</v>
          </cell>
          <cell r="M230">
            <v>1692.560974</v>
          </cell>
          <cell r="N230">
            <v>1611.9628323809522</v>
          </cell>
        </row>
        <row r="231">
          <cell r="A231" t="str">
            <v>2230</v>
          </cell>
          <cell r="B231" t="str">
            <v>CCL2230  淮阴市</v>
          </cell>
          <cell r="C231">
            <v>12237.640575999998</v>
          </cell>
          <cell r="D231">
            <v>11654.895786666664</v>
          </cell>
          <cell r="E231" t="str">
            <v xml:space="preserve"> </v>
          </cell>
          <cell r="F231">
            <v>0</v>
          </cell>
          <cell r="G231">
            <v>12237.640575999998</v>
          </cell>
          <cell r="H231">
            <v>11654.895786666664</v>
          </cell>
          <cell r="I231">
            <v>819.750226</v>
          </cell>
          <cell r="J231">
            <v>780.71450095238094</v>
          </cell>
          <cell r="K231" t="str">
            <v xml:space="preserve"> </v>
          </cell>
          <cell r="L231">
            <v>0</v>
          </cell>
          <cell r="M231">
            <v>819.750226</v>
          </cell>
          <cell r="N231">
            <v>780.71450095238094</v>
          </cell>
        </row>
        <row r="232">
          <cell r="A232" t="str">
            <v>2232</v>
          </cell>
          <cell r="B232" t="str">
            <v>CCL2232  淮安市</v>
          </cell>
          <cell r="C232" t="str">
            <v xml:space="preserve"> </v>
          </cell>
          <cell r="D232">
            <v>0</v>
          </cell>
          <cell r="E232" t="str">
            <v xml:space="preserve"> </v>
          </cell>
          <cell r="F232">
            <v>0</v>
          </cell>
          <cell r="G232" t="str">
            <v xml:space="preserve"> </v>
          </cell>
          <cell r="H232">
            <v>0</v>
          </cell>
          <cell r="I232" t="str">
            <v xml:space="preserve"> </v>
          </cell>
          <cell r="J232">
            <v>0</v>
          </cell>
          <cell r="K232" t="str">
            <v xml:space="preserve"> </v>
          </cell>
          <cell r="L232">
            <v>0</v>
          </cell>
          <cell r="M232" t="str">
            <v xml:space="preserve"> </v>
          </cell>
          <cell r="N232">
            <v>0</v>
          </cell>
        </row>
        <row r="233">
          <cell r="A233" t="str">
            <v>2220</v>
          </cell>
          <cell r="B233" t="str">
            <v>CCL2220  连云港市</v>
          </cell>
          <cell r="C233">
            <v>3524.3794050000006</v>
          </cell>
          <cell r="D233">
            <v>3356.5518142857145</v>
          </cell>
          <cell r="E233" t="str">
            <v xml:space="preserve"> </v>
          </cell>
          <cell r="F233">
            <v>0</v>
          </cell>
          <cell r="G233">
            <v>3524.3794050000006</v>
          </cell>
          <cell r="H233">
            <v>3356.5518142857145</v>
          </cell>
          <cell r="I233">
            <v>354.97358899999995</v>
          </cell>
          <cell r="J233">
            <v>338.0700847619047</v>
          </cell>
          <cell r="K233" t="str">
            <v xml:space="preserve"> </v>
          </cell>
          <cell r="L233">
            <v>0</v>
          </cell>
          <cell r="M233">
            <v>354.97358899999995</v>
          </cell>
          <cell r="N233">
            <v>338.0700847619047</v>
          </cell>
        </row>
        <row r="234">
          <cell r="A234" t="str">
            <v>2221</v>
          </cell>
          <cell r="B234" t="str">
            <v>CCL2221  赣榆县</v>
          </cell>
          <cell r="C234">
            <v>28.453279000000002</v>
          </cell>
          <cell r="D234">
            <v>27.098360952380954</v>
          </cell>
          <cell r="E234" t="str">
            <v xml:space="preserve"> </v>
          </cell>
          <cell r="F234">
            <v>0</v>
          </cell>
          <cell r="G234">
            <v>28.453279000000002</v>
          </cell>
          <cell r="H234">
            <v>27.098360952380954</v>
          </cell>
          <cell r="I234">
            <v>28.453279000000002</v>
          </cell>
          <cell r="J234">
            <v>27.098360952380954</v>
          </cell>
          <cell r="K234" t="str">
            <v xml:space="preserve"> </v>
          </cell>
          <cell r="L234">
            <v>0</v>
          </cell>
          <cell r="M234">
            <v>28.453279000000002</v>
          </cell>
          <cell r="N234">
            <v>27.098360952380954</v>
          </cell>
        </row>
        <row r="235">
          <cell r="A235" t="str">
            <v>2223</v>
          </cell>
          <cell r="B235" t="str">
            <v>CCL2223  东海县</v>
          </cell>
          <cell r="C235" t="str">
            <v xml:space="preserve"> </v>
          </cell>
          <cell r="D235">
            <v>0</v>
          </cell>
          <cell r="E235" t="str">
            <v xml:space="preserve"> </v>
          </cell>
          <cell r="F235">
            <v>0</v>
          </cell>
          <cell r="G235" t="str">
            <v xml:space="preserve"> </v>
          </cell>
          <cell r="H235">
            <v>0</v>
          </cell>
          <cell r="I235" t="str">
            <v xml:space="preserve"> </v>
          </cell>
          <cell r="J235">
            <v>0</v>
          </cell>
          <cell r="K235" t="str">
            <v xml:space="preserve"> </v>
          </cell>
          <cell r="L235">
            <v>0</v>
          </cell>
          <cell r="M235" t="str">
            <v xml:space="preserve"> </v>
          </cell>
          <cell r="N235">
            <v>0</v>
          </cell>
        </row>
        <row r="236">
          <cell r="A236" t="str">
            <v>2240</v>
          </cell>
          <cell r="B236" t="str">
            <v>CCL2240  盐城市</v>
          </cell>
          <cell r="C236">
            <v>3604.7102789999994</v>
          </cell>
          <cell r="D236">
            <v>3433.0574085714279</v>
          </cell>
          <cell r="E236" t="str">
            <v xml:space="preserve"> </v>
          </cell>
          <cell r="F236">
            <v>0</v>
          </cell>
          <cell r="G236">
            <v>3604.7102789999994</v>
          </cell>
          <cell r="H236">
            <v>3433.0574085714279</v>
          </cell>
          <cell r="I236">
            <v>357.39786099999998</v>
          </cell>
          <cell r="J236">
            <v>340.3789152380952</v>
          </cell>
          <cell r="K236" t="str">
            <v xml:space="preserve"> </v>
          </cell>
          <cell r="L236">
            <v>0</v>
          </cell>
          <cell r="M236">
            <v>357.39786099999998</v>
          </cell>
          <cell r="N236">
            <v>340.3789152380952</v>
          </cell>
        </row>
        <row r="237">
          <cell r="A237" t="str">
            <v>2245</v>
          </cell>
          <cell r="B237" t="str">
            <v>CCL2245  滨海县</v>
          </cell>
          <cell r="C237">
            <v>119.804303</v>
          </cell>
          <cell r="D237">
            <v>114.09933619047619</v>
          </cell>
          <cell r="E237" t="str">
            <v xml:space="preserve"> </v>
          </cell>
          <cell r="F237">
            <v>0</v>
          </cell>
          <cell r="G237">
            <v>119.804303</v>
          </cell>
          <cell r="H237">
            <v>114.09933619047619</v>
          </cell>
          <cell r="I237">
            <v>51.451078999999993</v>
          </cell>
          <cell r="J237">
            <v>49.001027619047612</v>
          </cell>
          <cell r="K237" t="str">
            <v xml:space="preserve"> </v>
          </cell>
          <cell r="L237">
            <v>0</v>
          </cell>
          <cell r="M237">
            <v>51.451078999999993</v>
          </cell>
          <cell r="N237">
            <v>49.001027619047612</v>
          </cell>
        </row>
        <row r="238">
          <cell r="A238" t="str">
            <v>2247</v>
          </cell>
          <cell r="B238" t="str">
            <v>CCL2247  建湖县</v>
          </cell>
          <cell r="C238">
            <v>92.960307999999984</v>
          </cell>
          <cell r="D238">
            <v>88.533626666666649</v>
          </cell>
          <cell r="E238" t="str">
            <v xml:space="preserve"> </v>
          </cell>
          <cell r="F238">
            <v>0</v>
          </cell>
          <cell r="G238">
            <v>92.960307999999984</v>
          </cell>
          <cell r="H238">
            <v>88.533626666666649</v>
          </cell>
          <cell r="I238">
            <v>54.753365999999986</v>
          </cell>
          <cell r="J238">
            <v>52.146062857142844</v>
          </cell>
          <cell r="K238" t="str">
            <v xml:space="preserve"> </v>
          </cell>
          <cell r="L238">
            <v>0</v>
          </cell>
          <cell r="M238">
            <v>54.753365999999986</v>
          </cell>
          <cell r="N238">
            <v>52.146062857142844</v>
          </cell>
        </row>
        <row r="239">
          <cell r="A239" t="str">
            <v>2246</v>
          </cell>
          <cell r="B239" t="str">
            <v>CCL2246  响水县</v>
          </cell>
          <cell r="C239" t="str">
            <v xml:space="preserve"> </v>
          </cell>
          <cell r="D239">
            <v>0</v>
          </cell>
          <cell r="E239" t="str">
            <v xml:space="preserve"> </v>
          </cell>
          <cell r="F239">
            <v>0</v>
          </cell>
          <cell r="G239" t="str">
            <v xml:space="preserve"> </v>
          </cell>
          <cell r="H239">
            <v>0</v>
          </cell>
          <cell r="I239" t="str">
            <v xml:space="preserve"> </v>
          </cell>
          <cell r="J239">
            <v>0</v>
          </cell>
          <cell r="K239" t="str">
            <v xml:space="preserve"> </v>
          </cell>
          <cell r="L239">
            <v>0</v>
          </cell>
          <cell r="M239" t="str">
            <v xml:space="preserve"> </v>
          </cell>
          <cell r="N239">
            <v>0</v>
          </cell>
        </row>
        <row r="240">
          <cell r="A240" t="str">
            <v>2155</v>
          </cell>
          <cell r="B240" t="str">
            <v>CCL2155  常熟市</v>
          </cell>
          <cell r="C240">
            <v>10439.347077</v>
          </cell>
          <cell r="D240">
            <v>9942.2353114285706</v>
          </cell>
          <cell r="E240">
            <v>813.82712500000002</v>
          </cell>
          <cell r="F240">
            <v>775.0734523809524</v>
          </cell>
          <cell r="G240">
            <v>9625.5199520000006</v>
          </cell>
          <cell r="H240">
            <v>9167.1618590476191</v>
          </cell>
          <cell r="I240">
            <v>1542.828626</v>
          </cell>
          <cell r="J240">
            <v>1469.3605961904761</v>
          </cell>
          <cell r="K240">
            <v>813.82712500000002</v>
          </cell>
          <cell r="L240">
            <v>775.0734523809524</v>
          </cell>
          <cell r="M240">
            <v>729.00150099999996</v>
          </cell>
          <cell r="N240">
            <v>694.28714380952374</v>
          </cell>
        </row>
        <row r="241">
          <cell r="A241" t="str">
            <v>2253</v>
          </cell>
          <cell r="B241" t="str">
            <v>CCL2253  泰州市</v>
          </cell>
          <cell r="C241">
            <v>10512.28794</v>
          </cell>
          <cell r="D241">
            <v>10011.702799999999</v>
          </cell>
          <cell r="E241" t="str">
            <v xml:space="preserve"> </v>
          </cell>
          <cell r="F241">
            <v>0</v>
          </cell>
          <cell r="G241">
            <v>10512.28794</v>
          </cell>
          <cell r="H241">
            <v>10011.702799999999</v>
          </cell>
          <cell r="I241">
            <v>842.44982200000004</v>
          </cell>
          <cell r="J241">
            <v>802.33316380952385</v>
          </cell>
          <cell r="K241" t="str">
            <v xml:space="preserve"> </v>
          </cell>
          <cell r="L241">
            <v>0</v>
          </cell>
          <cell r="M241">
            <v>842.44982200000004</v>
          </cell>
          <cell r="N241">
            <v>802.33316380952385</v>
          </cell>
        </row>
        <row r="242">
          <cell r="A242" t="str">
            <v>2145</v>
          </cell>
          <cell r="B242" t="str">
            <v>CCL2145  靖江市</v>
          </cell>
          <cell r="C242">
            <v>3097.6425239999999</v>
          </cell>
          <cell r="D242">
            <v>2950.1357371428567</v>
          </cell>
          <cell r="E242" t="str">
            <v xml:space="preserve"> </v>
          </cell>
          <cell r="F242">
            <v>0</v>
          </cell>
          <cell r="G242">
            <v>3097.6425239999999</v>
          </cell>
          <cell r="H242">
            <v>2950.1357371428567</v>
          </cell>
          <cell r="I242">
            <v>252.80420600000002</v>
          </cell>
          <cell r="J242">
            <v>240.7659104761905</v>
          </cell>
          <cell r="K242" t="str">
            <v xml:space="preserve"> </v>
          </cell>
          <cell r="L242">
            <v>0</v>
          </cell>
          <cell r="M242">
            <v>252.80420600000002</v>
          </cell>
          <cell r="N242">
            <v>240.7659104761905</v>
          </cell>
        </row>
        <row r="243">
          <cell r="A243" t="str">
            <v>2144</v>
          </cell>
          <cell r="B243" t="str">
            <v>CCL2144  江阴市</v>
          </cell>
          <cell r="C243">
            <v>3710.7260770000003</v>
          </cell>
          <cell r="D243">
            <v>3534.0248352380954</v>
          </cell>
          <cell r="E243" t="str">
            <v xml:space="preserve"> </v>
          </cell>
          <cell r="F243">
            <v>0</v>
          </cell>
          <cell r="G243">
            <v>3710.7260770000003</v>
          </cell>
          <cell r="H243">
            <v>3534.0248352380954</v>
          </cell>
          <cell r="I243">
            <v>232.64695499999999</v>
          </cell>
          <cell r="J243">
            <v>221.56852857142854</v>
          </cell>
          <cell r="K243" t="str">
            <v xml:space="preserve"> </v>
          </cell>
          <cell r="L243">
            <v>0</v>
          </cell>
          <cell r="M243">
            <v>232.64695499999999</v>
          </cell>
          <cell r="N243">
            <v>221.56852857142854</v>
          </cell>
        </row>
        <row r="244">
          <cell r="A244" t="str">
            <v>2153</v>
          </cell>
          <cell r="B244" t="str">
            <v>CCL2153  昆山市</v>
          </cell>
          <cell r="C244">
            <v>2989.3558260000004</v>
          </cell>
          <cell r="D244">
            <v>2847.0055485714288</v>
          </cell>
          <cell r="E244" t="str">
            <v xml:space="preserve"> </v>
          </cell>
          <cell r="F244">
            <v>0</v>
          </cell>
          <cell r="G244">
            <v>2989.3558260000004</v>
          </cell>
          <cell r="H244">
            <v>2847.0055485714288</v>
          </cell>
          <cell r="I244">
            <v>278.72301400000003</v>
          </cell>
          <cell r="J244">
            <v>265.45048952380955</v>
          </cell>
          <cell r="K244" t="str">
            <v xml:space="preserve"> </v>
          </cell>
          <cell r="L244">
            <v>0</v>
          </cell>
          <cell r="M244">
            <v>278.72301400000003</v>
          </cell>
          <cell r="N244">
            <v>265.45048952380955</v>
          </cell>
        </row>
        <row r="245">
          <cell r="A245" t="str">
            <v>2255</v>
          </cell>
          <cell r="B245" t="str">
            <v>CCL2255  姜堰市</v>
          </cell>
          <cell r="C245">
            <v>4048.4307020000006</v>
          </cell>
          <cell r="D245">
            <v>3855.648287619048</v>
          </cell>
          <cell r="E245" t="str">
            <v xml:space="preserve"> </v>
          </cell>
          <cell r="F245">
            <v>0</v>
          </cell>
          <cell r="G245">
            <v>4048.4307020000006</v>
          </cell>
          <cell r="H245">
            <v>3855.648287619048</v>
          </cell>
          <cell r="I245">
            <v>462.17863100000005</v>
          </cell>
          <cell r="J245">
            <v>440.17012476190479</v>
          </cell>
          <cell r="K245" t="str">
            <v xml:space="preserve"> </v>
          </cell>
          <cell r="L245">
            <v>0</v>
          </cell>
          <cell r="M245">
            <v>462.17863100000005</v>
          </cell>
          <cell r="N245">
            <v>440.17012476190479</v>
          </cell>
        </row>
        <row r="246">
          <cell r="A246" t="str">
            <v>2265</v>
          </cell>
          <cell r="B246" t="str">
            <v>CCL2265  如皋市</v>
          </cell>
          <cell r="C246">
            <v>3113.7676350000002</v>
          </cell>
          <cell r="D246">
            <v>2965.4929857142856</v>
          </cell>
          <cell r="E246" t="str">
            <v xml:space="preserve"> </v>
          </cell>
          <cell r="F246">
            <v>0</v>
          </cell>
          <cell r="G246">
            <v>3113.7676350000002</v>
          </cell>
          <cell r="H246">
            <v>2965.4929857142856</v>
          </cell>
          <cell r="I246">
            <v>349.87582399999997</v>
          </cell>
          <cell r="J246">
            <v>333.21507047619042</v>
          </cell>
          <cell r="K246" t="str">
            <v xml:space="preserve"> </v>
          </cell>
          <cell r="L246">
            <v>0</v>
          </cell>
          <cell r="M246">
            <v>349.87582399999997</v>
          </cell>
          <cell r="N246">
            <v>333.21507047619042</v>
          </cell>
        </row>
        <row r="247">
          <cell r="A247" t="str">
            <v>2262</v>
          </cell>
          <cell r="B247" t="str">
            <v>CCL2262  启东市</v>
          </cell>
          <cell r="C247">
            <v>2305.998286</v>
          </cell>
          <cell r="D247">
            <v>2196.1888438095239</v>
          </cell>
          <cell r="E247" t="str">
            <v xml:space="preserve"> </v>
          </cell>
          <cell r="F247">
            <v>0</v>
          </cell>
          <cell r="G247">
            <v>2305.998286</v>
          </cell>
          <cell r="H247">
            <v>2196.1888438095239</v>
          </cell>
          <cell r="I247">
            <v>237.86414400000001</v>
          </cell>
          <cell r="J247">
            <v>226.53728000000001</v>
          </cell>
          <cell r="K247" t="str">
            <v xml:space="preserve"> </v>
          </cell>
          <cell r="L247">
            <v>0</v>
          </cell>
          <cell r="M247">
            <v>237.86414400000001</v>
          </cell>
          <cell r="N247">
            <v>226.53728000000001</v>
          </cell>
        </row>
        <row r="248">
          <cell r="A248" t="str">
            <v>2142</v>
          </cell>
          <cell r="B248" t="str">
            <v>CCL2142  宜兴市</v>
          </cell>
          <cell r="C248">
            <v>1604.9430279999999</v>
          </cell>
          <cell r="D248">
            <v>1528.5171695238093</v>
          </cell>
          <cell r="E248" t="str">
            <v xml:space="preserve"> </v>
          </cell>
          <cell r="F248">
            <v>0</v>
          </cell>
          <cell r="G248">
            <v>1604.9430279999999</v>
          </cell>
          <cell r="H248">
            <v>1528.5171695238093</v>
          </cell>
          <cell r="I248">
            <v>165.74081000000001</v>
          </cell>
          <cell r="J248">
            <v>157.84839047619047</v>
          </cell>
          <cell r="K248" t="str">
            <v xml:space="preserve"> </v>
          </cell>
          <cell r="L248">
            <v>0</v>
          </cell>
          <cell r="M248">
            <v>165.74081000000001</v>
          </cell>
          <cell r="N248">
            <v>157.84839047619047</v>
          </cell>
        </row>
        <row r="249">
          <cell r="A249" t="str">
            <v>2242</v>
          </cell>
          <cell r="B249" t="str">
            <v>CCL2242  东台市</v>
          </cell>
          <cell r="C249">
            <v>1325.4632410000004</v>
          </cell>
          <cell r="D249">
            <v>1262.3459438095242</v>
          </cell>
          <cell r="E249" t="str">
            <v xml:space="preserve"> </v>
          </cell>
          <cell r="F249">
            <v>0</v>
          </cell>
          <cell r="G249">
            <v>1325.4632410000004</v>
          </cell>
          <cell r="H249">
            <v>1262.3459438095242</v>
          </cell>
          <cell r="I249">
            <v>13.717722000000002</v>
          </cell>
          <cell r="J249">
            <v>13.064497142857144</v>
          </cell>
          <cell r="K249" t="str">
            <v xml:space="preserve"> </v>
          </cell>
          <cell r="L249">
            <v>0</v>
          </cell>
          <cell r="M249">
            <v>13.717722000000002</v>
          </cell>
          <cell r="N249">
            <v>13.064497142857144</v>
          </cell>
        </row>
        <row r="250">
          <cell r="A250" t="str">
            <v>2261</v>
          </cell>
          <cell r="B250" t="str">
            <v>CCL2261  海门市</v>
          </cell>
          <cell r="C250">
            <v>1220.6673660000001</v>
          </cell>
          <cell r="D250">
            <v>1162.5403485714287</v>
          </cell>
          <cell r="E250" t="str">
            <v xml:space="preserve"> </v>
          </cell>
          <cell r="F250">
            <v>0</v>
          </cell>
          <cell r="G250">
            <v>1220.6673660000001</v>
          </cell>
          <cell r="H250">
            <v>1162.5403485714287</v>
          </cell>
          <cell r="I250">
            <v>170.66020800000001</v>
          </cell>
          <cell r="J250">
            <v>162.53353142857142</v>
          </cell>
          <cell r="K250" t="str">
            <v xml:space="preserve"> </v>
          </cell>
          <cell r="L250">
            <v>0</v>
          </cell>
          <cell r="M250">
            <v>170.66020800000001</v>
          </cell>
          <cell r="N250">
            <v>162.53353142857142</v>
          </cell>
        </row>
        <row r="251">
          <cell r="A251" t="str">
            <v>2123</v>
          </cell>
          <cell r="B251" t="str">
            <v>CCL2123  丹阳市</v>
          </cell>
          <cell r="C251">
            <v>1278.4300459999999</v>
          </cell>
          <cell r="D251">
            <v>1217.5524247619046</v>
          </cell>
          <cell r="E251" t="str">
            <v xml:space="preserve"> </v>
          </cell>
          <cell r="F251">
            <v>0</v>
          </cell>
          <cell r="G251">
            <v>1278.4300459999999</v>
          </cell>
          <cell r="H251">
            <v>1217.5524247619046</v>
          </cell>
          <cell r="I251">
            <v>144.55507800000001</v>
          </cell>
          <cell r="J251">
            <v>137.67150285714285</v>
          </cell>
          <cell r="K251" t="str">
            <v xml:space="preserve"> </v>
          </cell>
          <cell r="L251">
            <v>0</v>
          </cell>
          <cell r="M251">
            <v>144.55507800000001</v>
          </cell>
          <cell r="N251">
            <v>137.67150285714285</v>
          </cell>
        </row>
        <row r="252">
          <cell r="A252" t="str">
            <v>2132</v>
          </cell>
          <cell r="B252" t="str">
            <v>CCL2132  金坛市</v>
          </cell>
          <cell r="C252" t="str">
            <v xml:space="preserve"> </v>
          </cell>
          <cell r="D252">
            <v>0</v>
          </cell>
          <cell r="E252" t="str">
            <v xml:space="preserve"> </v>
          </cell>
          <cell r="F252">
            <v>0</v>
          </cell>
          <cell r="G252" t="str">
            <v xml:space="preserve"> </v>
          </cell>
          <cell r="H252">
            <v>0</v>
          </cell>
          <cell r="I252" t="str">
            <v xml:space="preserve"> </v>
          </cell>
          <cell r="J252">
            <v>0</v>
          </cell>
          <cell r="K252" t="str">
            <v xml:space="preserve"> </v>
          </cell>
          <cell r="L252">
            <v>0</v>
          </cell>
          <cell r="M252" t="str">
            <v xml:space="preserve"> </v>
          </cell>
          <cell r="N252">
            <v>0</v>
          </cell>
        </row>
        <row r="253">
          <cell r="A253" t="str">
            <v>2238</v>
          </cell>
          <cell r="B253" t="str">
            <v>CCL2238  宿迁市</v>
          </cell>
          <cell r="C253">
            <v>1361.9095300000001</v>
          </cell>
          <cell r="D253">
            <v>1297.0566952380952</v>
          </cell>
          <cell r="E253" t="str">
            <v xml:space="preserve"> </v>
          </cell>
          <cell r="F253">
            <v>0</v>
          </cell>
          <cell r="G253">
            <v>1361.9095300000001</v>
          </cell>
          <cell r="H253">
            <v>1297.0566952380952</v>
          </cell>
          <cell r="I253">
            <v>37.471283999999997</v>
          </cell>
          <cell r="J253">
            <v>35.68693714285714</v>
          </cell>
          <cell r="K253" t="str">
            <v xml:space="preserve"> </v>
          </cell>
          <cell r="L253">
            <v>0</v>
          </cell>
          <cell r="M253">
            <v>37.471283999999997</v>
          </cell>
          <cell r="N253">
            <v>35.68693714285714</v>
          </cell>
        </row>
        <row r="254">
          <cell r="A254" t="str">
            <v>2236</v>
          </cell>
          <cell r="B254" t="str">
            <v>CCL2236  沭阳县</v>
          </cell>
          <cell r="C254">
            <v>5534.3708860000006</v>
          </cell>
          <cell r="D254">
            <v>5270.8294152380959</v>
          </cell>
          <cell r="E254" t="str">
            <v xml:space="preserve"> </v>
          </cell>
          <cell r="F254">
            <v>0</v>
          </cell>
          <cell r="G254">
            <v>5534.3708860000006</v>
          </cell>
          <cell r="H254">
            <v>5270.8294152380959</v>
          </cell>
          <cell r="I254">
            <v>256.577583</v>
          </cell>
          <cell r="J254">
            <v>244.35960285714285</v>
          </cell>
          <cell r="K254" t="str">
            <v xml:space="preserve"> </v>
          </cell>
          <cell r="L254">
            <v>0</v>
          </cell>
          <cell r="M254">
            <v>256.577583</v>
          </cell>
          <cell r="N254">
            <v>244.35960285714285</v>
          </cell>
        </row>
        <row r="255">
          <cell r="A255" t="str">
            <v>2237</v>
          </cell>
          <cell r="B255" t="str">
            <v>CCL2237  泗阳县</v>
          </cell>
          <cell r="C255" t="str">
            <v xml:space="preserve"> </v>
          </cell>
          <cell r="D255">
            <v>0</v>
          </cell>
          <cell r="E255" t="str">
            <v xml:space="preserve"> </v>
          </cell>
          <cell r="F255">
            <v>0</v>
          </cell>
          <cell r="G255" t="str">
            <v xml:space="preserve"> </v>
          </cell>
          <cell r="H255">
            <v>0</v>
          </cell>
          <cell r="I255" t="str">
            <v xml:space="preserve"> </v>
          </cell>
          <cell r="J255">
            <v>0</v>
          </cell>
          <cell r="K255" t="str">
            <v xml:space="preserve"> </v>
          </cell>
          <cell r="L255">
            <v>0</v>
          </cell>
          <cell r="M255" t="str">
            <v xml:space="preserve"> </v>
          </cell>
          <cell r="N255">
            <v>0</v>
          </cell>
        </row>
        <row r="256">
          <cell r="A256" t="str">
            <v>2257</v>
          </cell>
          <cell r="B256" t="str">
            <v>CCL2257  兴化市</v>
          </cell>
          <cell r="C256">
            <v>2415.0561079999998</v>
          </cell>
          <cell r="D256">
            <v>2300.0534361904761</v>
          </cell>
          <cell r="E256" t="str">
            <v xml:space="preserve"> </v>
          </cell>
          <cell r="F256">
            <v>0</v>
          </cell>
          <cell r="G256">
            <v>2415.0561079999998</v>
          </cell>
          <cell r="H256">
            <v>2300.0534361904761</v>
          </cell>
          <cell r="I256">
            <v>145.89109199999999</v>
          </cell>
          <cell r="J256">
            <v>138.94389714285711</v>
          </cell>
          <cell r="K256" t="str">
            <v xml:space="preserve"> </v>
          </cell>
          <cell r="L256">
            <v>0</v>
          </cell>
          <cell r="M256">
            <v>145.89109199999999</v>
          </cell>
          <cell r="N256">
            <v>138.94389714285711</v>
          </cell>
        </row>
        <row r="257">
          <cell r="A257" t="str">
            <v>2133</v>
          </cell>
          <cell r="B257" t="str">
            <v>CCL2133  溧阳市</v>
          </cell>
          <cell r="C257">
            <v>1154.808939</v>
          </cell>
          <cell r="D257">
            <v>1099.8180371428571</v>
          </cell>
          <cell r="E257" t="str">
            <v xml:space="preserve"> </v>
          </cell>
          <cell r="F257">
            <v>0</v>
          </cell>
          <cell r="G257">
            <v>1154.808939</v>
          </cell>
          <cell r="H257">
            <v>1099.8180371428571</v>
          </cell>
          <cell r="I257">
            <v>168.41743</v>
          </cell>
          <cell r="J257">
            <v>160.39755238095236</v>
          </cell>
          <cell r="K257" t="str">
            <v xml:space="preserve"> </v>
          </cell>
          <cell r="L257">
            <v>0</v>
          </cell>
          <cell r="M257">
            <v>168.41743</v>
          </cell>
          <cell r="N257">
            <v>160.39755238095236</v>
          </cell>
        </row>
        <row r="258">
          <cell r="A258" t="str">
            <v>2156</v>
          </cell>
          <cell r="B258" t="str">
            <v>CCL2156  张家港市</v>
          </cell>
          <cell r="C258">
            <v>5368.5329899999997</v>
          </cell>
          <cell r="D258">
            <v>5112.8885619047614</v>
          </cell>
          <cell r="E258" t="str">
            <v xml:space="preserve"> </v>
          </cell>
          <cell r="F258">
            <v>0</v>
          </cell>
          <cell r="G258">
            <v>5368.5329899999997</v>
          </cell>
          <cell r="H258">
            <v>5112.8885619047614</v>
          </cell>
          <cell r="I258">
            <v>365.81897299999997</v>
          </cell>
          <cell r="J258">
            <v>348.39902190476187</v>
          </cell>
          <cell r="K258" t="str">
            <v xml:space="preserve"> </v>
          </cell>
          <cell r="L258">
            <v>0</v>
          </cell>
          <cell r="M258">
            <v>365.81897299999997</v>
          </cell>
          <cell r="N258">
            <v>348.39902190476187</v>
          </cell>
        </row>
        <row r="259">
          <cell r="A259" t="str">
            <v>2154</v>
          </cell>
          <cell r="B259" t="str">
            <v>CCL2154  太仓市</v>
          </cell>
          <cell r="C259">
            <v>1096.389606</v>
          </cell>
          <cell r="D259">
            <v>1044.1805771428571</v>
          </cell>
          <cell r="E259" t="str">
            <v xml:space="preserve"> </v>
          </cell>
          <cell r="F259">
            <v>0</v>
          </cell>
          <cell r="G259">
            <v>1096.389606</v>
          </cell>
          <cell r="H259">
            <v>1044.1805771428571</v>
          </cell>
          <cell r="I259">
            <v>94.152643999999995</v>
          </cell>
          <cell r="J259">
            <v>89.669184761904759</v>
          </cell>
          <cell r="K259" t="str">
            <v xml:space="preserve"> </v>
          </cell>
          <cell r="L259">
            <v>0</v>
          </cell>
          <cell r="M259">
            <v>94.152643999999995</v>
          </cell>
          <cell r="N259">
            <v>89.669184761904759</v>
          </cell>
        </row>
        <row r="260">
          <cell r="A260" t="str">
            <v>2254</v>
          </cell>
          <cell r="B260" t="str">
            <v>CCL2254  泰兴市</v>
          </cell>
          <cell r="C260">
            <v>818.56433400000003</v>
          </cell>
          <cell r="D260">
            <v>779.58507999999995</v>
          </cell>
          <cell r="E260" t="str">
            <v xml:space="preserve"> </v>
          </cell>
          <cell r="F260">
            <v>0</v>
          </cell>
          <cell r="G260">
            <v>818.56433400000003</v>
          </cell>
          <cell r="H260">
            <v>779.58507999999995</v>
          </cell>
          <cell r="I260">
            <v>109.80129400000001</v>
          </cell>
          <cell r="J260">
            <v>104.57266095238096</v>
          </cell>
          <cell r="K260" t="str">
            <v xml:space="preserve"> </v>
          </cell>
          <cell r="L260">
            <v>0</v>
          </cell>
          <cell r="M260">
            <v>109.80129400000001</v>
          </cell>
          <cell r="N260">
            <v>104.57266095238096</v>
          </cell>
        </row>
        <row r="261">
          <cell r="A261" t="str">
            <v>2252</v>
          </cell>
          <cell r="B261" t="str">
            <v>CCL2252  江都市</v>
          </cell>
          <cell r="C261">
            <v>549.94993999999997</v>
          </cell>
          <cell r="D261">
            <v>523.76184761904756</v>
          </cell>
          <cell r="E261" t="str">
            <v xml:space="preserve"> </v>
          </cell>
          <cell r="F261">
            <v>0</v>
          </cell>
          <cell r="G261">
            <v>549.94993999999997</v>
          </cell>
          <cell r="H261">
            <v>523.76184761904756</v>
          </cell>
          <cell r="I261">
            <v>72.535406999999992</v>
          </cell>
          <cell r="J261">
            <v>69.081339999999983</v>
          </cell>
          <cell r="K261" t="str">
            <v xml:space="preserve"> </v>
          </cell>
          <cell r="L261">
            <v>0</v>
          </cell>
          <cell r="M261">
            <v>72.535406999999992</v>
          </cell>
          <cell r="N261">
            <v>69.081339999999983</v>
          </cell>
        </row>
        <row r="262">
          <cell r="A262" t="str">
            <v>2256</v>
          </cell>
          <cell r="B262" t="str">
            <v>CCL2256  高邮市</v>
          </cell>
          <cell r="C262">
            <v>4736.3826399999998</v>
          </cell>
          <cell r="D262">
            <v>4510.8406095238088</v>
          </cell>
          <cell r="E262" t="str">
            <v xml:space="preserve"> </v>
          </cell>
          <cell r="F262">
            <v>0</v>
          </cell>
          <cell r="G262">
            <v>4736.3826399999998</v>
          </cell>
          <cell r="H262">
            <v>4510.8406095238088</v>
          </cell>
          <cell r="I262">
            <v>332.32319999999999</v>
          </cell>
          <cell r="J262">
            <v>316.49828571428571</v>
          </cell>
          <cell r="K262" t="str">
            <v xml:space="preserve"> </v>
          </cell>
          <cell r="L262">
            <v>0</v>
          </cell>
          <cell r="M262">
            <v>332.32319999999999</v>
          </cell>
          <cell r="N262">
            <v>316.49828571428571</v>
          </cell>
        </row>
        <row r="263">
          <cell r="A263" t="str">
            <v>2214</v>
          </cell>
          <cell r="B263" t="str">
            <v>CCL2214  新沂市</v>
          </cell>
          <cell r="C263">
            <v>1273.5703350000001</v>
          </cell>
          <cell r="D263">
            <v>1212.9241285714286</v>
          </cell>
          <cell r="E263" t="str">
            <v xml:space="preserve"> </v>
          </cell>
          <cell r="F263">
            <v>0</v>
          </cell>
          <cell r="G263">
            <v>1273.5703350000001</v>
          </cell>
          <cell r="H263">
            <v>1212.9241285714286</v>
          </cell>
          <cell r="I263">
            <v>170.25005900000002</v>
          </cell>
          <cell r="J263">
            <v>162.14291333333335</v>
          </cell>
          <cell r="K263" t="str">
            <v xml:space="preserve"> </v>
          </cell>
          <cell r="L263">
            <v>0</v>
          </cell>
          <cell r="M263">
            <v>170.25005900000002</v>
          </cell>
          <cell r="N263">
            <v>162.14291333333335</v>
          </cell>
        </row>
        <row r="264">
          <cell r="A264" t="str">
            <v>2663</v>
          </cell>
          <cell r="B264" t="str">
            <v>CCL2663  胶州市</v>
          </cell>
          <cell r="C264">
            <v>393.95837299999994</v>
          </cell>
          <cell r="D264">
            <v>375.19845047619037</v>
          </cell>
          <cell r="E264" t="str">
            <v xml:space="preserve"> </v>
          </cell>
          <cell r="F264">
            <v>0</v>
          </cell>
          <cell r="G264">
            <v>393.95837299999994</v>
          </cell>
          <cell r="H264">
            <v>375.19845047619037</v>
          </cell>
          <cell r="I264">
            <v>32.292514999999995</v>
          </cell>
          <cell r="J264">
            <v>30.754776190476186</v>
          </cell>
          <cell r="K264" t="str">
            <v xml:space="preserve"> </v>
          </cell>
          <cell r="L264">
            <v>0</v>
          </cell>
          <cell r="M264">
            <v>32.292514999999995</v>
          </cell>
          <cell r="N264">
            <v>30.754776190476186</v>
          </cell>
        </row>
        <row r="265">
          <cell r="A265" t="str">
            <v>2737</v>
          </cell>
          <cell r="B265" t="str">
            <v>CCL2737  单县</v>
          </cell>
          <cell r="C265">
            <v>126.89751200000001</v>
          </cell>
          <cell r="D265">
            <v>120.85477333333333</v>
          </cell>
          <cell r="E265" t="str">
            <v xml:space="preserve"> </v>
          </cell>
          <cell r="F265">
            <v>0</v>
          </cell>
          <cell r="G265">
            <v>126.89751200000001</v>
          </cell>
          <cell r="H265">
            <v>120.85477333333333</v>
          </cell>
          <cell r="I265">
            <v>13.699902</v>
          </cell>
          <cell r="J265">
            <v>13.047525714285714</v>
          </cell>
          <cell r="K265" t="str">
            <v xml:space="preserve"> </v>
          </cell>
          <cell r="L265">
            <v>0</v>
          </cell>
          <cell r="M265">
            <v>13.699902</v>
          </cell>
          <cell r="N265">
            <v>13.047525714285714</v>
          </cell>
        </row>
        <row r="266">
          <cell r="A266" t="str">
            <v>2502</v>
          </cell>
          <cell r="B266" t="str">
            <v>CCL2502  章丘市</v>
          </cell>
          <cell r="C266">
            <v>427.60930800000006</v>
          </cell>
          <cell r="D266">
            <v>407.24696000000006</v>
          </cell>
          <cell r="E266" t="str">
            <v xml:space="preserve"> </v>
          </cell>
          <cell r="F266">
            <v>0</v>
          </cell>
          <cell r="G266">
            <v>427.60930800000006</v>
          </cell>
          <cell r="H266">
            <v>407.24696000000006</v>
          </cell>
          <cell r="I266" t="str">
            <v xml:space="preserve"> </v>
          </cell>
          <cell r="J266">
            <v>0</v>
          </cell>
          <cell r="K266" t="str">
            <v xml:space="preserve"> </v>
          </cell>
          <cell r="L266">
            <v>0</v>
          </cell>
          <cell r="M266" t="str">
            <v xml:space="preserve"> </v>
          </cell>
          <cell r="N266">
            <v>0</v>
          </cell>
        </row>
        <row r="267">
          <cell r="A267" t="str">
            <v>2664</v>
          </cell>
          <cell r="B267" t="str">
            <v>CCL2664  胶南市</v>
          </cell>
          <cell r="C267" t="str">
            <v xml:space="preserve"> </v>
          </cell>
          <cell r="D267">
            <v>0</v>
          </cell>
          <cell r="E267" t="str">
            <v xml:space="preserve"> </v>
          </cell>
          <cell r="F267">
            <v>0</v>
          </cell>
          <cell r="G267" t="str">
            <v xml:space="preserve"> </v>
          </cell>
          <cell r="H267">
            <v>0</v>
          </cell>
          <cell r="I267" t="str">
            <v xml:space="preserve"> </v>
          </cell>
          <cell r="J267">
            <v>0</v>
          </cell>
          <cell r="K267" t="str">
            <v xml:space="preserve"> </v>
          </cell>
          <cell r="L267">
            <v>0</v>
          </cell>
          <cell r="M267" t="str">
            <v xml:space="preserve"> </v>
          </cell>
          <cell r="N267">
            <v>0</v>
          </cell>
        </row>
        <row r="268">
          <cell r="A268" t="str">
            <v>2760</v>
          </cell>
          <cell r="B268" t="str">
            <v>CCL2760  临沂市</v>
          </cell>
          <cell r="C268">
            <v>24792.797767999997</v>
          </cell>
          <cell r="D268">
            <v>23612.188350476186</v>
          </cell>
          <cell r="E268" t="str">
            <v xml:space="preserve"> </v>
          </cell>
          <cell r="F268">
            <v>0</v>
          </cell>
          <cell r="G268">
            <v>24792.797767999997</v>
          </cell>
          <cell r="H268">
            <v>23612.188350476186</v>
          </cell>
          <cell r="I268">
            <v>1850.0388709999997</v>
          </cell>
          <cell r="J268">
            <v>1761.9417819047617</v>
          </cell>
          <cell r="K268" t="str">
            <v xml:space="preserve"> </v>
          </cell>
          <cell r="L268">
            <v>0</v>
          </cell>
          <cell r="M268">
            <v>1850.0388709999997</v>
          </cell>
          <cell r="N268">
            <v>1761.9417819047617</v>
          </cell>
        </row>
        <row r="269">
          <cell r="A269" t="str">
            <v>2653</v>
          </cell>
          <cell r="B269" t="str">
            <v>CCL2653  栖霞市</v>
          </cell>
          <cell r="C269">
            <v>90.262815000000003</v>
          </cell>
          <cell r="D269">
            <v>85.964585714285718</v>
          </cell>
          <cell r="E269" t="str">
            <v xml:space="preserve"> </v>
          </cell>
          <cell r="F269">
            <v>0</v>
          </cell>
          <cell r="G269">
            <v>90.262815000000003</v>
          </cell>
          <cell r="H269">
            <v>85.964585714285718</v>
          </cell>
          <cell r="I269">
            <v>18.610035</v>
          </cell>
          <cell r="J269">
            <v>17.723842857142856</v>
          </cell>
          <cell r="K269" t="str">
            <v xml:space="preserve"> </v>
          </cell>
          <cell r="L269">
            <v>0</v>
          </cell>
          <cell r="M269">
            <v>18.610035</v>
          </cell>
          <cell r="N269">
            <v>17.723842857142856</v>
          </cell>
        </row>
        <row r="270">
          <cell r="A270" t="str">
            <v>2654</v>
          </cell>
          <cell r="B270" t="str">
            <v>CCL2654  招远市</v>
          </cell>
          <cell r="C270">
            <v>57.839631999999995</v>
          </cell>
          <cell r="D270">
            <v>55.085363809523805</v>
          </cell>
          <cell r="E270" t="str">
            <v xml:space="preserve"> </v>
          </cell>
          <cell r="F270">
            <v>0</v>
          </cell>
          <cell r="G270">
            <v>57.839631999999995</v>
          </cell>
          <cell r="H270">
            <v>55.085363809523805</v>
          </cell>
          <cell r="I270">
            <v>16.839365999999998</v>
          </cell>
          <cell r="J270">
            <v>16.037491428571425</v>
          </cell>
          <cell r="K270" t="str">
            <v xml:space="preserve"> </v>
          </cell>
          <cell r="L270">
            <v>0</v>
          </cell>
          <cell r="M270">
            <v>16.839365999999998</v>
          </cell>
          <cell r="N270">
            <v>16.037491428571425</v>
          </cell>
        </row>
        <row r="271">
          <cell r="A271" t="str">
            <v>2651</v>
          </cell>
          <cell r="B271" t="str">
            <v>CCL2651  海阳市</v>
          </cell>
          <cell r="C271">
            <v>31.943999999999999</v>
          </cell>
          <cell r="D271">
            <v>30.42285714285714</v>
          </cell>
          <cell r="E271" t="str">
            <v xml:space="preserve"> </v>
          </cell>
          <cell r="F271">
            <v>0</v>
          </cell>
          <cell r="G271">
            <v>31.943999999999999</v>
          </cell>
          <cell r="H271">
            <v>30.42285714285714</v>
          </cell>
          <cell r="I271" t="str">
            <v xml:space="preserve"> </v>
          </cell>
          <cell r="J271">
            <v>0</v>
          </cell>
          <cell r="K271" t="str">
            <v xml:space="preserve"> </v>
          </cell>
          <cell r="L271">
            <v>0</v>
          </cell>
          <cell r="M271" t="str">
            <v xml:space="preserve"> </v>
          </cell>
          <cell r="N271">
            <v>0</v>
          </cell>
        </row>
        <row r="272">
          <cell r="A272" t="str">
            <v>2563</v>
          </cell>
          <cell r="B272" t="str">
            <v>CCL2563  高青县</v>
          </cell>
          <cell r="C272">
            <v>28.503241999999997</v>
          </cell>
          <cell r="D272">
            <v>27.145944761904758</v>
          </cell>
          <cell r="E272" t="str">
            <v xml:space="preserve"> </v>
          </cell>
          <cell r="F272">
            <v>0</v>
          </cell>
          <cell r="G272">
            <v>28.503241999999997</v>
          </cell>
          <cell r="H272">
            <v>27.145944761904758</v>
          </cell>
          <cell r="I272">
            <v>28.503241999999997</v>
          </cell>
          <cell r="J272">
            <v>27.145944761904758</v>
          </cell>
          <cell r="K272" t="str">
            <v xml:space="preserve"> </v>
          </cell>
          <cell r="L272">
            <v>0</v>
          </cell>
          <cell r="M272">
            <v>28.503241999999997</v>
          </cell>
          <cell r="N272">
            <v>27.145944761904758</v>
          </cell>
        </row>
        <row r="273">
          <cell r="A273" t="str">
            <v>2610</v>
          </cell>
          <cell r="B273" t="str">
            <v>CCL2610  潍坊市</v>
          </cell>
          <cell r="C273">
            <v>16454.042519999999</v>
          </cell>
          <cell r="D273">
            <v>15670.516685714285</v>
          </cell>
          <cell r="E273" t="str">
            <v xml:space="preserve"> </v>
          </cell>
          <cell r="F273">
            <v>0</v>
          </cell>
          <cell r="G273">
            <v>16454.042519999999</v>
          </cell>
          <cell r="H273">
            <v>15670.516685714285</v>
          </cell>
          <cell r="I273">
            <v>1858.5904050000001</v>
          </cell>
          <cell r="J273">
            <v>1770.0861</v>
          </cell>
          <cell r="K273" t="str">
            <v xml:space="preserve"> </v>
          </cell>
          <cell r="L273">
            <v>0</v>
          </cell>
          <cell r="M273">
            <v>1858.5904050000001</v>
          </cell>
          <cell r="N273">
            <v>1770.0861</v>
          </cell>
        </row>
        <row r="274">
          <cell r="A274" t="str">
            <v>2622</v>
          </cell>
          <cell r="B274" t="str">
            <v>CCL2622  诸城市</v>
          </cell>
          <cell r="C274">
            <v>660.51737899999989</v>
          </cell>
          <cell r="D274">
            <v>629.06417047619038</v>
          </cell>
          <cell r="E274" t="str">
            <v xml:space="preserve"> </v>
          </cell>
          <cell r="F274">
            <v>0</v>
          </cell>
          <cell r="G274">
            <v>660.51737899999989</v>
          </cell>
          <cell r="H274">
            <v>629.06417047619038</v>
          </cell>
          <cell r="I274">
            <v>71.584579999999988</v>
          </cell>
          <cell r="J274">
            <v>68.175790476190457</v>
          </cell>
          <cell r="K274" t="str">
            <v xml:space="preserve"> </v>
          </cell>
          <cell r="L274">
            <v>0</v>
          </cell>
          <cell r="M274">
            <v>71.584579999999988</v>
          </cell>
          <cell r="N274">
            <v>68.175790476190457</v>
          </cell>
        </row>
        <row r="275">
          <cell r="A275" t="str">
            <v>2740</v>
          </cell>
          <cell r="B275" t="str">
            <v>CCL2740  荷泽市</v>
          </cell>
          <cell r="C275">
            <v>3019.879668</v>
          </cell>
          <cell r="D275">
            <v>2876.0758742857142</v>
          </cell>
          <cell r="E275" t="str">
            <v xml:space="preserve"> </v>
          </cell>
          <cell r="F275">
            <v>0</v>
          </cell>
          <cell r="G275">
            <v>3019.879668</v>
          </cell>
          <cell r="H275">
            <v>2876.0758742857142</v>
          </cell>
          <cell r="I275" t="str">
            <v xml:space="preserve"> </v>
          </cell>
          <cell r="J275">
            <v>0</v>
          </cell>
          <cell r="K275" t="str">
            <v xml:space="preserve"> </v>
          </cell>
          <cell r="L275">
            <v>0</v>
          </cell>
          <cell r="M275" t="str">
            <v xml:space="preserve"> </v>
          </cell>
          <cell r="N275">
            <v>0</v>
          </cell>
        </row>
        <row r="276">
          <cell r="A276" t="str">
            <v>2747</v>
          </cell>
          <cell r="B276" t="str">
            <v>CCL2747  郓城县</v>
          </cell>
          <cell r="C276">
            <v>152.58830900000001</v>
          </cell>
          <cell r="D276">
            <v>145.32219904761905</v>
          </cell>
          <cell r="E276" t="str">
            <v xml:space="preserve"> </v>
          </cell>
          <cell r="F276">
            <v>0</v>
          </cell>
          <cell r="G276">
            <v>152.58830900000001</v>
          </cell>
          <cell r="H276">
            <v>145.32219904761905</v>
          </cell>
          <cell r="I276">
            <v>33.734828</v>
          </cell>
          <cell r="J276">
            <v>32.128407619047621</v>
          </cell>
          <cell r="K276" t="str">
            <v xml:space="preserve"> </v>
          </cell>
          <cell r="L276">
            <v>0</v>
          </cell>
          <cell r="M276">
            <v>33.734828</v>
          </cell>
          <cell r="N276">
            <v>32.128407619047621</v>
          </cell>
        </row>
        <row r="277">
          <cell r="A277" t="str">
            <v>2768</v>
          </cell>
          <cell r="B277" t="str">
            <v>CCL2768  日照市</v>
          </cell>
          <cell r="C277">
            <v>3127.217975</v>
          </cell>
          <cell r="D277">
            <v>2978.3028333333332</v>
          </cell>
          <cell r="E277" t="str">
            <v xml:space="preserve"> </v>
          </cell>
          <cell r="F277">
            <v>0</v>
          </cell>
          <cell r="G277">
            <v>3127.217975</v>
          </cell>
          <cell r="H277">
            <v>2978.3028333333332</v>
          </cell>
          <cell r="I277">
            <v>122.99191500000001</v>
          </cell>
          <cell r="J277">
            <v>117.13515714285714</v>
          </cell>
          <cell r="K277" t="str">
            <v xml:space="preserve"> </v>
          </cell>
          <cell r="L277">
            <v>0</v>
          </cell>
          <cell r="M277">
            <v>122.99191500000001</v>
          </cell>
          <cell r="N277">
            <v>117.13515714285714</v>
          </cell>
        </row>
        <row r="278">
          <cell r="A278" t="str">
            <v>2765</v>
          </cell>
          <cell r="B278" t="str">
            <v>CCL2765  莒县</v>
          </cell>
          <cell r="C278">
            <v>31.943999999999999</v>
          </cell>
          <cell r="D278">
            <v>30.42285714285714</v>
          </cell>
          <cell r="E278" t="str">
            <v xml:space="preserve"> </v>
          </cell>
          <cell r="F278">
            <v>0</v>
          </cell>
          <cell r="G278">
            <v>31.943999999999999</v>
          </cell>
          <cell r="H278">
            <v>30.42285714285714</v>
          </cell>
          <cell r="I278" t="str">
            <v xml:space="preserve"> </v>
          </cell>
          <cell r="J278">
            <v>0</v>
          </cell>
          <cell r="K278" t="str">
            <v xml:space="preserve"> </v>
          </cell>
          <cell r="L278">
            <v>0</v>
          </cell>
          <cell r="M278" t="str">
            <v xml:space="preserve"> </v>
          </cell>
          <cell r="N278">
            <v>0</v>
          </cell>
        </row>
        <row r="279">
          <cell r="A279" t="str">
            <v>2642</v>
          </cell>
          <cell r="B279" t="str">
            <v>CCL2642  威海市</v>
          </cell>
          <cell r="C279">
            <v>2478.1388940000006</v>
          </cell>
          <cell r="D279">
            <v>2360.1322800000003</v>
          </cell>
          <cell r="E279" t="str">
            <v xml:space="preserve"> </v>
          </cell>
          <cell r="F279">
            <v>0</v>
          </cell>
          <cell r="G279">
            <v>2478.1388940000006</v>
          </cell>
          <cell r="H279">
            <v>2360.1322800000003</v>
          </cell>
          <cell r="I279">
            <v>211.260176</v>
          </cell>
          <cell r="J279">
            <v>201.20016761904762</v>
          </cell>
          <cell r="K279" t="str">
            <v xml:space="preserve"> </v>
          </cell>
          <cell r="L279">
            <v>0</v>
          </cell>
          <cell r="M279">
            <v>211.260176</v>
          </cell>
          <cell r="N279">
            <v>201.20016761904762</v>
          </cell>
        </row>
        <row r="280">
          <cell r="A280" t="str">
            <v>2643</v>
          </cell>
          <cell r="B280" t="str">
            <v>CCL2643  荣成市</v>
          </cell>
          <cell r="C280">
            <v>398.10669400000006</v>
          </cell>
          <cell r="D280">
            <v>379.14923238095241</v>
          </cell>
          <cell r="E280" t="str">
            <v xml:space="preserve"> </v>
          </cell>
          <cell r="F280">
            <v>0</v>
          </cell>
          <cell r="G280">
            <v>398.10669400000006</v>
          </cell>
          <cell r="H280">
            <v>379.14923238095241</v>
          </cell>
          <cell r="I280">
            <v>19.234500000000001</v>
          </cell>
          <cell r="J280">
            <v>18.318571428571428</v>
          </cell>
          <cell r="K280" t="str">
            <v xml:space="preserve"> </v>
          </cell>
          <cell r="L280">
            <v>0</v>
          </cell>
          <cell r="M280">
            <v>19.234500000000001</v>
          </cell>
          <cell r="N280">
            <v>18.318571428571428</v>
          </cell>
        </row>
        <row r="281">
          <cell r="A281" t="str">
            <v>2644</v>
          </cell>
          <cell r="B281" t="str">
            <v>CCL2644  文登市</v>
          </cell>
          <cell r="C281" t="str">
            <v xml:space="preserve"> </v>
          </cell>
          <cell r="D281">
            <v>0</v>
          </cell>
          <cell r="E281" t="str">
            <v xml:space="preserve"> </v>
          </cell>
          <cell r="F281">
            <v>0</v>
          </cell>
          <cell r="G281" t="str">
            <v xml:space="preserve"> </v>
          </cell>
          <cell r="H281">
            <v>0</v>
          </cell>
          <cell r="I281" t="str">
            <v xml:space="preserve"> </v>
          </cell>
          <cell r="J281">
            <v>0</v>
          </cell>
          <cell r="K281" t="str">
            <v xml:space="preserve"> </v>
          </cell>
          <cell r="L281">
            <v>0</v>
          </cell>
          <cell r="M281" t="str">
            <v xml:space="preserve"> </v>
          </cell>
          <cell r="N281">
            <v>0</v>
          </cell>
        </row>
        <row r="282">
          <cell r="A282" t="str">
            <v>2775</v>
          </cell>
          <cell r="B282" t="str">
            <v>CCL2775  滕州市</v>
          </cell>
          <cell r="C282">
            <v>1415.0457099999999</v>
          </cell>
          <cell r="D282">
            <v>1347.6625809523807</v>
          </cell>
          <cell r="E282" t="str">
            <v xml:space="preserve"> </v>
          </cell>
          <cell r="F282">
            <v>0</v>
          </cell>
          <cell r="G282">
            <v>1415.0457099999999</v>
          </cell>
          <cell r="H282">
            <v>1347.6625809523807</v>
          </cell>
          <cell r="I282">
            <v>90.891550000000009</v>
          </cell>
          <cell r="J282">
            <v>86.563380952380953</v>
          </cell>
          <cell r="K282" t="str">
            <v xml:space="preserve"> </v>
          </cell>
          <cell r="L282">
            <v>0</v>
          </cell>
          <cell r="M282">
            <v>90.891550000000009</v>
          </cell>
          <cell r="N282">
            <v>86.563380952380953</v>
          </cell>
        </row>
        <row r="283">
          <cell r="A283" t="str">
            <v>2720</v>
          </cell>
          <cell r="B283" t="str">
            <v>CCL2720  兖州市</v>
          </cell>
          <cell r="C283">
            <v>1055.346675</v>
          </cell>
          <cell r="D283">
            <v>1005.0920714285714</v>
          </cell>
          <cell r="E283" t="str">
            <v xml:space="preserve"> </v>
          </cell>
          <cell r="F283">
            <v>0</v>
          </cell>
          <cell r="G283">
            <v>1055.346675</v>
          </cell>
          <cell r="H283">
            <v>1005.0920714285714</v>
          </cell>
          <cell r="I283" t="str">
            <v xml:space="preserve"> </v>
          </cell>
          <cell r="J283">
            <v>0</v>
          </cell>
          <cell r="K283" t="str">
            <v xml:space="preserve"> </v>
          </cell>
          <cell r="L283">
            <v>0</v>
          </cell>
          <cell r="M283" t="str">
            <v xml:space="preserve"> </v>
          </cell>
          <cell r="N283">
            <v>0</v>
          </cell>
        </row>
        <row r="284">
          <cell r="A284" t="str">
            <v>2657</v>
          </cell>
          <cell r="B284" t="str">
            <v>CCL2657  龙口市</v>
          </cell>
          <cell r="C284">
            <v>2224.660883</v>
          </cell>
          <cell r="D284">
            <v>2118.7246504761906</v>
          </cell>
          <cell r="E284" t="str">
            <v xml:space="preserve"> </v>
          </cell>
          <cell r="F284">
            <v>0</v>
          </cell>
          <cell r="G284">
            <v>2224.660883</v>
          </cell>
          <cell r="H284">
            <v>2118.7246504761906</v>
          </cell>
          <cell r="I284">
            <v>114.60379500000001</v>
          </cell>
          <cell r="J284">
            <v>109.14647142857143</v>
          </cell>
          <cell r="K284" t="str">
            <v xml:space="preserve"> </v>
          </cell>
          <cell r="L284">
            <v>0</v>
          </cell>
          <cell r="M284">
            <v>114.60379500000001</v>
          </cell>
          <cell r="N284">
            <v>109.14647142857143</v>
          </cell>
        </row>
        <row r="285">
          <cell r="A285" t="str">
            <v>2530</v>
          </cell>
          <cell r="B285" t="str">
            <v>CCL2530  德州市</v>
          </cell>
          <cell r="C285">
            <v>4207.0116950000001</v>
          </cell>
          <cell r="D285">
            <v>4006.6778047619046</v>
          </cell>
          <cell r="E285" t="str">
            <v xml:space="preserve"> </v>
          </cell>
          <cell r="F285">
            <v>0</v>
          </cell>
          <cell r="G285">
            <v>4207.0116950000001</v>
          </cell>
          <cell r="H285">
            <v>4006.6778047619046</v>
          </cell>
          <cell r="I285">
            <v>51.85566</v>
          </cell>
          <cell r="J285">
            <v>49.386342857142857</v>
          </cell>
          <cell r="K285" t="str">
            <v xml:space="preserve"> </v>
          </cell>
          <cell r="L285">
            <v>0</v>
          </cell>
          <cell r="M285">
            <v>51.85566</v>
          </cell>
          <cell r="N285">
            <v>49.386342857142857</v>
          </cell>
        </row>
        <row r="286">
          <cell r="A286" t="str">
            <v>2520</v>
          </cell>
          <cell r="B286" t="str">
            <v>CCL2520  聊城市</v>
          </cell>
          <cell r="C286">
            <v>1009.399617</v>
          </cell>
          <cell r="D286">
            <v>961.33296857142852</v>
          </cell>
          <cell r="E286" t="str">
            <v xml:space="preserve"> </v>
          </cell>
          <cell r="F286">
            <v>0</v>
          </cell>
          <cell r="G286">
            <v>1009.399617</v>
          </cell>
          <cell r="H286">
            <v>961.33296857142852</v>
          </cell>
          <cell r="I286">
            <v>64.451887999999997</v>
          </cell>
          <cell r="J286">
            <v>61.382750476190473</v>
          </cell>
          <cell r="K286" t="str">
            <v xml:space="preserve"> </v>
          </cell>
          <cell r="L286">
            <v>0</v>
          </cell>
          <cell r="M286">
            <v>64.451887999999997</v>
          </cell>
          <cell r="N286">
            <v>61.382750476190473</v>
          </cell>
        </row>
        <row r="287">
          <cell r="A287" t="str">
            <v>2710</v>
          </cell>
          <cell r="B287" t="str">
            <v>CCL2710  泰安市</v>
          </cell>
          <cell r="C287">
            <v>2779.443714</v>
          </cell>
          <cell r="D287">
            <v>2647.0892514285715</v>
          </cell>
          <cell r="E287" t="str">
            <v xml:space="preserve"> </v>
          </cell>
          <cell r="F287">
            <v>0</v>
          </cell>
          <cell r="G287">
            <v>2779.443714</v>
          </cell>
          <cell r="H287">
            <v>2647.0892514285715</v>
          </cell>
          <cell r="I287">
            <v>81.324190999999999</v>
          </cell>
          <cell r="J287">
            <v>77.451610476190467</v>
          </cell>
          <cell r="K287" t="str">
            <v xml:space="preserve"> </v>
          </cell>
          <cell r="L287">
            <v>0</v>
          </cell>
          <cell r="M287">
            <v>81.324190999999999</v>
          </cell>
          <cell r="N287">
            <v>77.451610476190467</v>
          </cell>
        </row>
        <row r="288">
          <cell r="A288" t="str">
            <v>2652</v>
          </cell>
          <cell r="B288" t="str">
            <v>CCL2652  莱阳市</v>
          </cell>
          <cell r="C288">
            <v>1636.1584339999999</v>
          </cell>
          <cell r="D288">
            <v>1558.2461276190475</v>
          </cell>
          <cell r="E288" t="str">
            <v xml:space="preserve"> </v>
          </cell>
          <cell r="F288">
            <v>0</v>
          </cell>
          <cell r="G288">
            <v>1636.1584339999999</v>
          </cell>
          <cell r="H288">
            <v>1558.2461276190475</v>
          </cell>
          <cell r="I288">
            <v>158.223298</v>
          </cell>
          <cell r="J288">
            <v>150.68885523809524</v>
          </cell>
          <cell r="K288" t="str">
            <v xml:space="preserve"> </v>
          </cell>
          <cell r="L288">
            <v>0</v>
          </cell>
          <cell r="M288">
            <v>158.223298</v>
          </cell>
          <cell r="N288">
            <v>150.68885523809524</v>
          </cell>
        </row>
        <row r="289">
          <cell r="A289" t="str">
            <v>2566</v>
          </cell>
          <cell r="B289" t="str">
            <v>CCL2566  滨州市</v>
          </cell>
          <cell r="C289">
            <v>3529.5554470000002</v>
          </cell>
          <cell r="D289">
            <v>3361.4813780952381</v>
          </cell>
          <cell r="E289" t="str">
            <v xml:space="preserve"> </v>
          </cell>
          <cell r="F289">
            <v>0</v>
          </cell>
          <cell r="G289">
            <v>3529.5554470000002</v>
          </cell>
          <cell r="H289">
            <v>3361.4813780952381</v>
          </cell>
          <cell r="I289">
            <v>165.22499999999999</v>
          </cell>
          <cell r="J289">
            <v>157.35714285714283</v>
          </cell>
          <cell r="K289" t="str">
            <v xml:space="preserve"> </v>
          </cell>
          <cell r="L289">
            <v>0</v>
          </cell>
          <cell r="M289">
            <v>165.22499999999999</v>
          </cell>
          <cell r="N289">
            <v>157.35714285714283</v>
          </cell>
        </row>
        <row r="290">
          <cell r="A290" t="str">
            <v>2562</v>
          </cell>
          <cell r="B290" t="str">
            <v>CCL2562  邹平县</v>
          </cell>
          <cell r="C290">
            <v>61.659338000000005</v>
          </cell>
          <cell r="D290">
            <v>58.723179047619048</v>
          </cell>
          <cell r="E290" t="str">
            <v xml:space="preserve"> </v>
          </cell>
          <cell r="F290">
            <v>0</v>
          </cell>
          <cell r="G290">
            <v>61.659338000000005</v>
          </cell>
          <cell r="H290">
            <v>58.723179047619048</v>
          </cell>
          <cell r="I290">
            <v>29.715338000000003</v>
          </cell>
          <cell r="J290">
            <v>28.300321904761905</v>
          </cell>
          <cell r="K290" t="str">
            <v xml:space="preserve"> </v>
          </cell>
          <cell r="L290">
            <v>0</v>
          </cell>
          <cell r="M290">
            <v>29.715338000000003</v>
          </cell>
          <cell r="N290">
            <v>28.300321904761905</v>
          </cell>
        </row>
        <row r="291">
          <cell r="A291" t="str">
            <v>2621</v>
          </cell>
          <cell r="B291" t="str">
            <v>CCL2621  安丘市</v>
          </cell>
          <cell r="C291">
            <v>2214.5083549999995</v>
          </cell>
          <cell r="D291">
            <v>2109.0555761904757</v>
          </cell>
          <cell r="E291" t="str">
            <v xml:space="preserve"> </v>
          </cell>
          <cell r="F291">
            <v>0</v>
          </cell>
          <cell r="G291">
            <v>2214.5083549999995</v>
          </cell>
          <cell r="H291">
            <v>2109.0555761904757</v>
          </cell>
          <cell r="I291">
            <v>71.460889999999992</v>
          </cell>
          <cell r="J291">
            <v>68.057990476190469</v>
          </cell>
          <cell r="K291" t="str">
            <v xml:space="preserve"> </v>
          </cell>
          <cell r="L291">
            <v>0</v>
          </cell>
          <cell r="M291">
            <v>71.460889999999992</v>
          </cell>
          <cell r="N291">
            <v>68.057990476190469</v>
          </cell>
        </row>
        <row r="292">
          <cell r="A292" t="str">
            <v>2625</v>
          </cell>
          <cell r="B292" t="str">
            <v>CCL2625  青州市</v>
          </cell>
          <cell r="C292">
            <v>1277.2510129999998</v>
          </cell>
          <cell r="D292">
            <v>1216.429536190476</v>
          </cell>
          <cell r="E292" t="str">
            <v xml:space="preserve"> </v>
          </cell>
          <cell r="F292">
            <v>0</v>
          </cell>
          <cell r="G292">
            <v>1277.2510129999998</v>
          </cell>
          <cell r="H292">
            <v>1216.429536190476</v>
          </cell>
          <cell r="I292">
            <v>78.728039999999993</v>
          </cell>
          <cell r="J292">
            <v>74.979085714285702</v>
          </cell>
          <cell r="K292" t="str">
            <v xml:space="preserve"> </v>
          </cell>
          <cell r="L292">
            <v>0</v>
          </cell>
          <cell r="M292">
            <v>78.728039999999993</v>
          </cell>
          <cell r="N292">
            <v>74.979085714285702</v>
          </cell>
        </row>
        <row r="293">
          <cell r="A293" t="str">
            <v>2721</v>
          </cell>
          <cell r="B293" t="str">
            <v>CCL2721  济宁市</v>
          </cell>
          <cell r="C293">
            <v>3781.7243430000003</v>
          </cell>
          <cell r="D293">
            <v>3601.6422314285714</v>
          </cell>
          <cell r="E293" t="str">
            <v xml:space="preserve"> </v>
          </cell>
          <cell r="F293">
            <v>0</v>
          </cell>
          <cell r="G293">
            <v>3781.7243430000003</v>
          </cell>
          <cell r="H293">
            <v>3601.6422314285714</v>
          </cell>
          <cell r="I293">
            <v>130.28832399999999</v>
          </cell>
          <cell r="J293">
            <v>124.08411809523808</v>
          </cell>
          <cell r="K293" t="str">
            <v xml:space="preserve"> </v>
          </cell>
          <cell r="L293">
            <v>0</v>
          </cell>
          <cell r="M293">
            <v>130.28832399999999</v>
          </cell>
          <cell r="N293">
            <v>124.08411809523808</v>
          </cell>
        </row>
        <row r="294">
          <cell r="A294" t="str">
            <v>2731</v>
          </cell>
          <cell r="B294" t="str">
            <v>CCL2731  曲阜市</v>
          </cell>
          <cell r="C294">
            <v>114.99649799999999</v>
          </cell>
          <cell r="D294">
            <v>109.52047428571427</v>
          </cell>
          <cell r="E294" t="str">
            <v xml:space="preserve"> </v>
          </cell>
          <cell r="F294">
            <v>0</v>
          </cell>
          <cell r="G294">
            <v>114.99649799999999</v>
          </cell>
          <cell r="H294">
            <v>109.52047428571427</v>
          </cell>
          <cell r="I294" t="str">
            <v xml:space="preserve"> </v>
          </cell>
          <cell r="J294">
            <v>0</v>
          </cell>
          <cell r="K294" t="str">
            <v xml:space="preserve"> </v>
          </cell>
          <cell r="L294">
            <v>0</v>
          </cell>
          <cell r="M294" t="str">
            <v xml:space="preserve"> </v>
          </cell>
          <cell r="N294">
            <v>0</v>
          </cell>
        </row>
        <row r="295">
          <cell r="A295" t="str">
            <v>2735</v>
          </cell>
          <cell r="B295" t="str">
            <v>CCL2735  邹城市</v>
          </cell>
          <cell r="C295">
            <v>322.09497499999998</v>
          </cell>
          <cell r="D295">
            <v>306.75711904761903</v>
          </cell>
          <cell r="E295" t="str">
            <v xml:space="preserve"> </v>
          </cell>
          <cell r="F295">
            <v>0</v>
          </cell>
          <cell r="G295">
            <v>322.09497499999998</v>
          </cell>
          <cell r="H295">
            <v>306.75711904761903</v>
          </cell>
          <cell r="I295">
            <v>95.130229</v>
          </cell>
          <cell r="J295">
            <v>90.600218095238091</v>
          </cell>
          <cell r="K295" t="str">
            <v xml:space="preserve"> </v>
          </cell>
          <cell r="L295">
            <v>0</v>
          </cell>
          <cell r="M295">
            <v>95.130229</v>
          </cell>
          <cell r="N295">
            <v>90.600218095238091</v>
          </cell>
        </row>
        <row r="296">
          <cell r="A296" t="str">
            <v>2614</v>
          </cell>
          <cell r="B296" t="str">
            <v>CCL2614  莱州市</v>
          </cell>
          <cell r="C296">
            <v>376.27116600000005</v>
          </cell>
          <cell r="D296">
            <v>358.35349142857149</v>
          </cell>
          <cell r="E296" t="str">
            <v xml:space="preserve"> </v>
          </cell>
          <cell r="F296">
            <v>0</v>
          </cell>
          <cell r="G296">
            <v>376.27116600000005</v>
          </cell>
          <cell r="H296">
            <v>358.35349142857149</v>
          </cell>
          <cell r="I296">
            <v>26.366171000000001</v>
          </cell>
          <cell r="J296">
            <v>25.110639047619049</v>
          </cell>
          <cell r="K296" t="str">
            <v xml:space="preserve"> </v>
          </cell>
          <cell r="L296">
            <v>0</v>
          </cell>
          <cell r="M296">
            <v>26.366171000000001</v>
          </cell>
          <cell r="N296">
            <v>25.110639047619049</v>
          </cell>
        </row>
        <row r="297">
          <cell r="A297" t="str">
            <v>2667</v>
          </cell>
          <cell r="B297" t="str">
            <v>CCL2667  平度市</v>
          </cell>
          <cell r="C297">
            <v>52.179278999999994</v>
          </cell>
          <cell r="D297">
            <v>49.694551428571422</v>
          </cell>
          <cell r="E297" t="str">
            <v xml:space="preserve"> </v>
          </cell>
          <cell r="F297">
            <v>0</v>
          </cell>
          <cell r="G297">
            <v>52.179278999999994</v>
          </cell>
          <cell r="H297">
            <v>49.694551428571422</v>
          </cell>
          <cell r="I297">
            <v>20.235278999999998</v>
          </cell>
          <cell r="J297">
            <v>19.271694285714283</v>
          </cell>
          <cell r="K297" t="str">
            <v xml:space="preserve"> </v>
          </cell>
          <cell r="L297">
            <v>0</v>
          </cell>
          <cell r="M297">
            <v>20.235278999999998</v>
          </cell>
          <cell r="N297">
            <v>19.271694285714283</v>
          </cell>
        </row>
        <row r="298">
          <cell r="A298" t="str">
            <v>2711</v>
          </cell>
          <cell r="B298" t="str">
            <v>CCL2711  莱芜市</v>
          </cell>
          <cell r="C298">
            <v>99.035724999999999</v>
          </cell>
          <cell r="D298">
            <v>94.319738095238094</v>
          </cell>
          <cell r="E298" t="str">
            <v xml:space="preserve"> </v>
          </cell>
          <cell r="F298">
            <v>0</v>
          </cell>
          <cell r="G298">
            <v>99.035724999999999</v>
          </cell>
          <cell r="H298">
            <v>94.319738095238094</v>
          </cell>
          <cell r="I298">
            <v>34.237662</v>
          </cell>
          <cell r="J298">
            <v>32.607297142857142</v>
          </cell>
          <cell r="K298" t="str">
            <v xml:space="preserve"> </v>
          </cell>
          <cell r="L298">
            <v>0</v>
          </cell>
          <cell r="M298">
            <v>34.237662</v>
          </cell>
          <cell r="N298">
            <v>32.607297142857142</v>
          </cell>
        </row>
        <row r="299">
          <cell r="A299" t="str">
            <v>2662</v>
          </cell>
          <cell r="B299" t="str">
            <v>CCL2662  即墨市</v>
          </cell>
          <cell r="C299">
            <v>299.20265000000001</v>
          </cell>
          <cell r="D299">
            <v>284.95490476190474</v>
          </cell>
          <cell r="E299" t="str">
            <v xml:space="preserve"> </v>
          </cell>
          <cell r="F299">
            <v>0</v>
          </cell>
          <cell r="G299">
            <v>299.20265000000001</v>
          </cell>
          <cell r="H299">
            <v>284.95490476190474</v>
          </cell>
          <cell r="I299" t="str">
            <v xml:space="preserve"> </v>
          </cell>
          <cell r="J299">
            <v>0</v>
          </cell>
          <cell r="K299" t="str">
            <v xml:space="preserve"> </v>
          </cell>
          <cell r="L299">
            <v>0</v>
          </cell>
          <cell r="M299" t="str">
            <v xml:space="preserve"> </v>
          </cell>
          <cell r="N299">
            <v>0</v>
          </cell>
        </row>
        <row r="300">
          <cell r="A300" t="str">
            <v>2712</v>
          </cell>
          <cell r="B300" t="str">
            <v>CCL2712  新泰市</v>
          </cell>
          <cell r="C300">
            <v>1469.7660100000001</v>
          </cell>
          <cell r="D300">
            <v>1399.7771523809524</v>
          </cell>
          <cell r="E300" t="str">
            <v xml:space="preserve"> </v>
          </cell>
          <cell r="F300">
            <v>0</v>
          </cell>
          <cell r="G300">
            <v>1469.7660100000001</v>
          </cell>
          <cell r="H300">
            <v>1399.7771523809524</v>
          </cell>
          <cell r="I300">
            <v>107.2473</v>
          </cell>
          <cell r="J300">
            <v>102.14028571428571</v>
          </cell>
          <cell r="K300" t="str">
            <v xml:space="preserve"> </v>
          </cell>
          <cell r="L300">
            <v>0</v>
          </cell>
          <cell r="M300">
            <v>107.2473</v>
          </cell>
          <cell r="N300">
            <v>102.14028571428571</v>
          </cell>
        </row>
        <row r="301">
          <cell r="A301" t="str">
            <v>2300</v>
          </cell>
          <cell r="B301" t="str">
            <v>CCL2300  合肥市</v>
          </cell>
          <cell r="C301">
            <v>40508.051663999991</v>
          </cell>
          <cell r="D301">
            <v>38579.096822857136</v>
          </cell>
          <cell r="E301" t="str">
            <v xml:space="preserve"> </v>
          </cell>
          <cell r="F301">
            <v>0</v>
          </cell>
          <cell r="G301">
            <v>40508.051663999991</v>
          </cell>
          <cell r="H301">
            <v>38579.096822857136</v>
          </cell>
          <cell r="I301">
            <v>3222.522645</v>
          </cell>
          <cell r="J301">
            <v>3069.0691857142856</v>
          </cell>
          <cell r="K301" t="str">
            <v xml:space="preserve"> </v>
          </cell>
          <cell r="L301">
            <v>0</v>
          </cell>
          <cell r="M301">
            <v>3222.522645</v>
          </cell>
          <cell r="N301">
            <v>3069.0691857142856</v>
          </cell>
        </row>
        <row r="302">
          <cell r="A302" t="str">
            <v>2330</v>
          </cell>
          <cell r="B302" t="str">
            <v>CCL2330  蚌埠市</v>
          </cell>
          <cell r="C302">
            <v>8423.1786680000005</v>
          </cell>
          <cell r="D302">
            <v>8022.074921904762</v>
          </cell>
          <cell r="E302" t="str">
            <v xml:space="preserve"> </v>
          </cell>
          <cell r="F302">
            <v>0</v>
          </cell>
          <cell r="G302">
            <v>8423.1786680000005</v>
          </cell>
          <cell r="H302">
            <v>8022.074921904762</v>
          </cell>
          <cell r="I302">
            <v>676.67161400000009</v>
          </cell>
          <cell r="J302">
            <v>644.44915619047629</v>
          </cell>
          <cell r="K302" t="str">
            <v xml:space="preserve"> </v>
          </cell>
          <cell r="L302">
            <v>0</v>
          </cell>
          <cell r="M302">
            <v>676.67161400000009</v>
          </cell>
          <cell r="N302">
            <v>644.44915619047629</v>
          </cell>
        </row>
        <row r="303">
          <cell r="A303" t="str">
            <v>2410</v>
          </cell>
          <cell r="B303" t="str">
            <v>CCL2410  芜湖市</v>
          </cell>
          <cell r="C303">
            <v>14441.557647000001</v>
          </cell>
          <cell r="D303">
            <v>13753.864425714286</v>
          </cell>
          <cell r="E303" t="str">
            <v xml:space="preserve"> </v>
          </cell>
          <cell r="F303">
            <v>0</v>
          </cell>
          <cell r="G303">
            <v>14441.557647000001</v>
          </cell>
          <cell r="H303">
            <v>13753.864425714286</v>
          </cell>
          <cell r="I303">
            <v>968.99311</v>
          </cell>
          <cell r="J303">
            <v>922.85058095238094</v>
          </cell>
          <cell r="K303" t="str">
            <v xml:space="preserve"> </v>
          </cell>
          <cell r="L303">
            <v>0</v>
          </cell>
          <cell r="M303">
            <v>968.99311</v>
          </cell>
          <cell r="N303">
            <v>922.85058095238094</v>
          </cell>
        </row>
        <row r="304">
          <cell r="A304" t="str">
            <v>2460</v>
          </cell>
          <cell r="B304" t="str">
            <v>CCL2460  安庆市</v>
          </cell>
          <cell r="C304">
            <v>6862.599447999999</v>
          </cell>
          <cell r="D304">
            <v>6535.8089980952373</v>
          </cell>
          <cell r="E304" t="str">
            <v xml:space="preserve"> </v>
          </cell>
          <cell r="F304">
            <v>0</v>
          </cell>
          <cell r="G304">
            <v>6862.599447999999</v>
          </cell>
          <cell r="H304">
            <v>6535.8089980952373</v>
          </cell>
          <cell r="I304">
            <v>651.53552600000012</v>
          </cell>
          <cell r="J304">
            <v>620.5100247619049</v>
          </cell>
          <cell r="K304" t="str">
            <v xml:space="preserve"> </v>
          </cell>
          <cell r="L304">
            <v>0</v>
          </cell>
          <cell r="M304">
            <v>651.53552600000012</v>
          </cell>
          <cell r="N304">
            <v>620.5100247619049</v>
          </cell>
        </row>
        <row r="305">
          <cell r="A305" t="str">
            <v>2320</v>
          </cell>
          <cell r="B305" t="str">
            <v>CCL2320  淮南市</v>
          </cell>
          <cell r="C305">
            <v>7792.0577759999996</v>
          </cell>
          <cell r="D305">
            <v>7421.0074057142847</v>
          </cell>
          <cell r="E305" t="str">
            <v xml:space="preserve"> </v>
          </cell>
          <cell r="F305">
            <v>0</v>
          </cell>
          <cell r="G305">
            <v>7792.0577759999996</v>
          </cell>
          <cell r="H305">
            <v>7421.0074057142847</v>
          </cell>
          <cell r="I305">
            <v>628.89068100000009</v>
          </cell>
          <cell r="J305">
            <v>598.94350571428572</v>
          </cell>
          <cell r="K305" t="str">
            <v xml:space="preserve"> </v>
          </cell>
          <cell r="L305">
            <v>0</v>
          </cell>
          <cell r="M305">
            <v>628.89068100000009</v>
          </cell>
          <cell r="N305">
            <v>598.94350571428572</v>
          </cell>
        </row>
        <row r="306">
          <cell r="A306" t="str">
            <v>2420</v>
          </cell>
          <cell r="B306" t="str">
            <v>CCL2420  宣州市</v>
          </cell>
          <cell r="C306">
            <v>720.12422500000002</v>
          </cell>
          <cell r="D306">
            <v>685.83259523809522</v>
          </cell>
          <cell r="E306" t="str">
            <v xml:space="preserve"> </v>
          </cell>
          <cell r="F306">
            <v>0</v>
          </cell>
          <cell r="G306">
            <v>720.12422500000002</v>
          </cell>
          <cell r="H306">
            <v>685.83259523809522</v>
          </cell>
          <cell r="I306">
            <v>255.49985000000001</v>
          </cell>
          <cell r="J306">
            <v>243.33319047619048</v>
          </cell>
          <cell r="K306" t="str">
            <v xml:space="preserve"> </v>
          </cell>
          <cell r="L306">
            <v>0</v>
          </cell>
          <cell r="M306">
            <v>255.49985000000001</v>
          </cell>
          <cell r="N306">
            <v>243.33319047619048</v>
          </cell>
        </row>
        <row r="307">
          <cell r="A307" t="str">
            <v>2430</v>
          </cell>
          <cell r="B307" t="str">
            <v>CCL2430  马鞍山市</v>
          </cell>
          <cell r="C307">
            <v>865.33911599999999</v>
          </cell>
          <cell r="D307">
            <v>824.13249142857137</v>
          </cell>
          <cell r="E307" t="str">
            <v xml:space="preserve"> </v>
          </cell>
          <cell r="F307">
            <v>0</v>
          </cell>
          <cell r="G307">
            <v>865.33911599999999</v>
          </cell>
          <cell r="H307">
            <v>824.13249142857137</v>
          </cell>
          <cell r="I307">
            <v>164.18462399999999</v>
          </cell>
          <cell r="J307">
            <v>156.36630857142856</v>
          </cell>
          <cell r="K307" t="str">
            <v xml:space="preserve"> </v>
          </cell>
          <cell r="L307">
            <v>0</v>
          </cell>
          <cell r="M307">
            <v>164.18462399999999</v>
          </cell>
          <cell r="N307">
            <v>156.36630857142856</v>
          </cell>
        </row>
        <row r="308">
          <cell r="A308" t="str">
            <v>2440</v>
          </cell>
          <cell r="B308" t="str">
            <v>CCL2440  铜陵市</v>
          </cell>
          <cell r="C308">
            <v>3137.2605879999996</v>
          </cell>
          <cell r="D308">
            <v>2987.8672266666663</v>
          </cell>
          <cell r="E308" t="str">
            <v xml:space="preserve"> </v>
          </cell>
          <cell r="F308">
            <v>0</v>
          </cell>
          <cell r="G308">
            <v>3137.2605879999996</v>
          </cell>
          <cell r="H308">
            <v>2987.8672266666663</v>
          </cell>
          <cell r="I308">
            <v>133.49914399999997</v>
          </cell>
          <cell r="J308">
            <v>127.14204190476187</v>
          </cell>
          <cell r="K308" t="str">
            <v xml:space="preserve"> </v>
          </cell>
          <cell r="L308">
            <v>0</v>
          </cell>
          <cell r="M308">
            <v>133.49914399999997</v>
          </cell>
          <cell r="N308">
            <v>127.14204190476187</v>
          </cell>
        </row>
        <row r="309">
          <cell r="A309" t="str">
            <v>2340</v>
          </cell>
          <cell r="B309" t="str">
            <v>CCL2340  宿州市</v>
          </cell>
          <cell r="C309">
            <v>3663.2422879999999</v>
          </cell>
          <cell r="D309">
            <v>3488.8021790476187</v>
          </cell>
          <cell r="E309" t="str">
            <v xml:space="preserve"> </v>
          </cell>
          <cell r="F309">
            <v>0</v>
          </cell>
          <cell r="G309">
            <v>3663.2422879999999</v>
          </cell>
          <cell r="H309">
            <v>3488.8021790476187</v>
          </cell>
          <cell r="I309">
            <v>270.42837600000001</v>
          </cell>
          <cell r="J309">
            <v>257.5508342857143</v>
          </cell>
          <cell r="K309" t="str">
            <v xml:space="preserve"> </v>
          </cell>
          <cell r="L309">
            <v>0</v>
          </cell>
          <cell r="M309">
            <v>270.42837600000001</v>
          </cell>
          <cell r="N309">
            <v>257.5508342857143</v>
          </cell>
        </row>
        <row r="310">
          <cell r="A310" t="str">
            <v>2350</v>
          </cell>
          <cell r="B310" t="str">
            <v>CCL2350  淮北市</v>
          </cell>
          <cell r="C310">
            <v>1072.259971</v>
          </cell>
          <cell r="D310">
            <v>1021.1999723809523</v>
          </cell>
          <cell r="E310" t="str">
            <v xml:space="preserve"> </v>
          </cell>
          <cell r="F310">
            <v>0</v>
          </cell>
          <cell r="G310">
            <v>1072.259971</v>
          </cell>
          <cell r="H310">
            <v>1021.1999723809523</v>
          </cell>
          <cell r="I310" t="str">
            <v xml:space="preserve"> </v>
          </cell>
          <cell r="J310">
            <v>0</v>
          </cell>
          <cell r="K310" t="str">
            <v xml:space="preserve"> </v>
          </cell>
          <cell r="L310">
            <v>0</v>
          </cell>
          <cell r="M310" t="str">
            <v xml:space="preserve"> </v>
          </cell>
          <cell r="N310">
            <v>0</v>
          </cell>
        </row>
        <row r="311">
          <cell r="A311" t="str">
            <v>2390</v>
          </cell>
          <cell r="B311" t="str">
            <v>CCL2390  滁州市</v>
          </cell>
          <cell r="C311">
            <v>1341.5141040000003</v>
          </cell>
          <cell r="D311">
            <v>1277.6324800000002</v>
          </cell>
          <cell r="E311" t="str">
            <v xml:space="preserve"> </v>
          </cell>
          <cell r="F311">
            <v>0</v>
          </cell>
          <cell r="G311">
            <v>1341.5141040000003</v>
          </cell>
          <cell r="H311">
            <v>1277.6324800000002</v>
          </cell>
          <cell r="I311">
            <v>218.15111000000002</v>
          </cell>
          <cell r="J311">
            <v>207.76296190476191</v>
          </cell>
          <cell r="K311" t="str">
            <v xml:space="preserve"> </v>
          </cell>
          <cell r="L311">
            <v>0</v>
          </cell>
          <cell r="M311">
            <v>218.15111000000002</v>
          </cell>
          <cell r="N311">
            <v>207.76296190476191</v>
          </cell>
        </row>
        <row r="312">
          <cell r="A312" t="str">
            <v>2394</v>
          </cell>
          <cell r="B312" t="str">
            <v>CCL2394  明光市</v>
          </cell>
          <cell r="C312">
            <v>55.334420000000001</v>
          </cell>
          <cell r="D312">
            <v>52.699447619047618</v>
          </cell>
          <cell r="E312" t="str">
            <v xml:space="preserve"> </v>
          </cell>
          <cell r="F312">
            <v>0</v>
          </cell>
          <cell r="G312">
            <v>55.334420000000001</v>
          </cell>
          <cell r="H312">
            <v>52.699447619047618</v>
          </cell>
          <cell r="I312">
            <v>34.512050000000002</v>
          </cell>
          <cell r="J312">
            <v>32.868619047619049</v>
          </cell>
          <cell r="K312" t="str">
            <v xml:space="preserve"> </v>
          </cell>
          <cell r="L312">
            <v>0</v>
          </cell>
          <cell r="M312">
            <v>34.512050000000002</v>
          </cell>
          <cell r="N312">
            <v>32.868619047619049</v>
          </cell>
        </row>
        <row r="313">
          <cell r="A313" t="str">
            <v>2352</v>
          </cell>
          <cell r="B313" t="str">
            <v>CCL2352  萧县</v>
          </cell>
          <cell r="C313">
            <v>776.29605500000002</v>
          </cell>
          <cell r="D313">
            <v>739.32957619047613</v>
          </cell>
          <cell r="E313" t="str">
            <v xml:space="preserve"> </v>
          </cell>
          <cell r="F313">
            <v>0</v>
          </cell>
          <cell r="G313">
            <v>776.29605500000002</v>
          </cell>
          <cell r="H313">
            <v>739.32957619047613</v>
          </cell>
          <cell r="I313">
            <v>53.869264000000001</v>
          </cell>
          <cell r="J313">
            <v>51.304060952380951</v>
          </cell>
          <cell r="K313" t="str">
            <v xml:space="preserve"> </v>
          </cell>
          <cell r="L313">
            <v>0</v>
          </cell>
          <cell r="M313">
            <v>53.869264000000001</v>
          </cell>
          <cell r="N313">
            <v>51.304060952380951</v>
          </cell>
        </row>
        <row r="314">
          <cell r="A314" t="str">
            <v>2365</v>
          </cell>
          <cell r="B314" t="str">
            <v>CCL2365  界首市</v>
          </cell>
          <cell r="C314">
            <v>1033.8038960000001</v>
          </cell>
          <cell r="D314">
            <v>984.57513904761913</v>
          </cell>
          <cell r="E314" t="str">
            <v xml:space="preserve"> </v>
          </cell>
          <cell r="F314">
            <v>0</v>
          </cell>
          <cell r="G314">
            <v>1033.8038960000001</v>
          </cell>
          <cell r="H314">
            <v>984.57513904761913</v>
          </cell>
          <cell r="I314">
            <v>95.808164000000005</v>
          </cell>
          <cell r="J314">
            <v>91.245870476190476</v>
          </cell>
          <cell r="K314" t="str">
            <v xml:space="preserve"> </v>
          </cell>
          <cell r="L314">
            <v>0</v>
          </cell>
          <cell r="M314">
            <v>95.808164000000005</v>
          </cell>
          <cell r="N314">
            <v>91.245870476190476</v>
          </cell>
        </row>
        <row r="315">
          <cell r="A315" t="str">
            <v>2380</v>
          </cell>
          <cell r="B315" t="str">
            <v>CCL2380  巢湖市</v>
          </cell>
          <cell r="C315">
            <v>2181.1543470000006</v>
          </cell>
          <cell r="D315">
            <v>2077.2898542857147</v>
          </cell>
          <cell r="E315" t="str">
            <v xml:space="preserve"> </v>
          </cell>
          <cell r="F315">
            <v>0</v>
          </cell>
          <cell r="G315">
            <v>2181.1543470000006</v>
          </cell>
          <cell r="H315">
            <v>2077.2898542857147</v>
          </cell>
          <cell r="I315">
            <v>357.96734800000002</v>
          </cell>
          <cell r="J315">
            <v>340.9212838095238</v>
          </cell>
          <cell r="K315" t="str">
            <v xml:space="preserve"> </v>
          </cell>
          <cell r="L315">
            <v>0</v>
          </cell>
          <cell r="M315">
            <v>357.96734800000002</v>
          </cell>
          <cell r="N315">
            <v>340.9212838095238</v>
          </cell>
        </row>
        <row r="316">
          <cell r="A316" t="str">
            <v>2315</v>
          </cell>
          <cell r="B316" t="str">
            <v>CCL2315  庐江县</v>
          </cell>
          <cell r="C316">
            <v>86.734913000000006</v>
          </cell>
          <cell r="D316">
            <v>82.604679047619044</v>
          </cell>
          <cell r="E316" t="str">
            <v xml:space="preserve"> </v>
          </cell>
          <cell r="F316">
            <v>0</v>
          </cell>
          <cell r="G316">
            <v>86.734913000000006</v>
          </cell>
          <cell r="H316">
            <v>82.604679047619044</v>
          </cell>
          <cell r="I316">
            <v>86.734913000000006</v>
          </cell>
          <cell r="J316">
            <v>82.604679047619044</v>
          </cell>
          <cell r="K316" t="str">
            <v xml:space="preserve"> </v>
          </cell>
          <cell r="L316">
            <v>0</v>
          </cell>
          <cell r="M316">
            <v>86.734913000000006</v>
          </cell>
          <cell r="N316">
            <v>82.604679047619044</v>
          </cell>
        </row>
        <row r="317">
          <cell r="A317" t="str">
            <v>2321</v>
          </cell>
          <cell r="B317" t="str">
            <v>CCL2321  凤台县</v>
          </cell>
          <cell r="C317">
            <v>1918.0455060000002</v>
          </cell>
          <cell r="D317">
            <v>1826.7100057142859</v>
          </cell>
          <cell r="E317" t="str">
            <v xml:space="preserve"> </v>
          </cell>
          <cell r="F317">
            <v>0</v>
          </cell>
          <cell r="G317">
            <v>1918.0455060000002</v>
          </cell>
          <cell r="H317">
            <v>1826.7100057142859</v>
          </cell>
          <cell r="I317">
            <v>112.56329599999998</v>
          </cell>
          <cell r="J317">
            <v>107.20313904761902</v>
          </cell>
          <cell r="K317" t="str">
            <v xml:space="preserve"> </v>
          </cell>
          <cell r="L317">
            <v>0</v>
          </cell>
          <cell r="M317">
            <v>112.56329599999998</v>
          </cell>
          <cell r="N317">
            <v>107.20313904761902</v>
          </cell>
        </row>
        <row r="318">
          <cell r="A318" t="str">
            <v>2332</v>
          </cell>
          <cell r="B318" t="str">
            <v>CCL2332  定远县</v>
          </cell>
          <cell r="C318">
            <v>846.855639</v>
          </cell>
          <cell r="D318">
            <v>806.52918</v>
          </cell>
          <cell r="E318" t="str">
            <v xml:space="preserve"> </v>
          </cell>
          <cell r="F318">
            <v>0</v>
          </cell>
          <cell r="G318">
            <v>846.855639</v>
          </cell>
          <cell r="H318">
            <v>806.52918</v>
          </cell>
          <cell r="I318">
            <v>61.640382000000002</v>
          </cell>
          <cell r="J318">
            <v>58.705125714285714</v>
          </cell>
          <cell r="K318" t="str">
            <v xml:space="preserve"> </v>
          </cell>
          <cell r="L318">
            <v>0</v>
          </cell>
          <cell r="M318">
            <v>61.640382000000002</v>
          </cell>
          <cell r="N318">
            <v>58.705125714285714</v>
          </cell>
        </row>
        <row r="319">
          <cell r="A319" t="str">
            <v>2393</v>
          </cell>
          <cell r="B319" t="str">
            <v>CCL2393  天长市</v>
          </cell>
          <cell r="C319">
            <v>660.47863199999983</v>
          </cell>
          <cell r="D319">
            <v>629.02726857142841</v>
          </cell>
          <cell r="E319" t="str">
            <v xml:space="preserve"> </v>
          </cell>
          <cell r="F319">
            <v>0</v>
          </cell>
          <cell r="G319">
            <v>660.47863199999983</v>
          </cell>
          <cell r="H319">
            <v>629.02726857142841</v>
          </cell>
          <cell r="I319">
            <v>31.161981999999995</v>
          </cell>
          <cell r="J319">
            <v>29.678078095238089</v>
          </cell>
          <cell r="K319" t="str">
            <v xml:space="preserve"> </v>
          </cell>
          <cell r="L319">
            <v>0</v>
          </cell>
          <cell r="M319">
            <v>31.161981999999995</v>
          </cell>
          <cell r="N319">
            <v>29.678078095238089</v>
          </cell>
        </row>
        <row r="320">
          <cell r="A320" t="str">
            <v>2372</v>
          </cell>
          <cell r="B320" t="str">
            <v>CCL2372  霍山县</v>
          </cell>
          <cell r="C320" t="str">
            <v xml:space="preserve"> </v>
          </cell>
          <cell r="D320">
            <v>0</v>
          </cell>
          <cell r="E320" t="str">
            <v xml:space="preserve"> </v>
          </cell>
          <cell r="F320">
            <v>0</v>
          </cell>
          <cell r="G320" t="str">
            <v xml:space="preserve"> </v>
          </cell>
          <cell r="H320">
            <v>0</v>
          </cell>
          <cell r="I320" t="str">
            <v xml:space="preserve"> </v>
          </cell>
          <cell r="J320">
            <v>0</v>
          </cell>
          <cell r="K320" t="str">
            <v xml:space="preserve"> </v>
          </cell>
          <cell r="L320">
            <v>0</v>
          </cell>
          <cell r="M320" t="str">
            <v xml:space="preserve"> </v>
          </cell>
          <cell r="N320">
            <v>0</v>
          </cell>
        </row>
        <row r="321">
          <cell r="A321" t="str">
            <v>2322</v>
          </cell>
          <cell r="B321" t="str">
            <v>CCL2322  寿县</v>
          </cell>
          <cell r="C321">
            <v>284.35231700000003</v>
          </cell>
          <cell r="D321">
            <v>270.81173047619052</v>
          </cell>
          <cell r="E321" t="str">
            <v xml:space="preserve"> </v>
          </cell>
          <cell r="F321">
            <v>0</v>
          </cell>
          <cell r="G321">
            <v>284.35231700000003</v>
          </cell>
          <cell r="H321">
            <v>270.81173047619052</v>
          </cell>
          <cell r="I321">
            <v>87.149245000000008</v>
          </cell>
          <cell r="J321">
            <v>82.999280952380957</v>
          </cell>
          <cell r="K321" t="str">
            <v xml:space="preserve"> </v>
          </cell>
          <cell r="L321">
            <v>0</v>
          </cell>
          <cell r="M321">
            <v>87.149245000000008</v>
          </cell>
          <cell r="N321">
            <v>82.999280952380957</v>
          </cell>
        </row>
        <row r="322">
          <cell r="A322" t="str">
            <v>2472</v>
          </cell>
          <cell r="B322" t="str">
            <v>CCL2472  东至县</v>
          </cell>
          <cell r="C322">
            <v>925.73271899999986</v>
          </cell>
          <cell r="D322">
            <v>881.65020857142838</v>
          </cell>
          <cell r="E322" t="str">
            <v xml:space="preserve"> </v>
          </cell>
          <cell r="F322">
            <v>0</v>
          </cell>
          <cell r="G322">
            <v>925.73271899999986</v>
          </cell>
          <cell r="H322">
            <v>881.65020857142838</v>
          </cell>
          <cell r="I322">
            <v>125.22511599999999</v>
          </cell>
          <cell r="J322">
            <v>119.26201523809522</v>
          </cell>
          <cell r="K322" t="str">
            <v xml:space="preserve"> </v>
          </cell>
          <cell r="L322">
            <v>0</v>
          </cell>
          <cell r="M322">
            <v>125.22511599999999</v>
          </cell>
          <cell r="N322">
            <v>119.26201523809522</v>
          </cell>
        </row>
        <row r="323">
          <cell r="A323" t="str">
            <v>2462</v>
          </cell>
          <cell r="B323" t="str">
            <v>CCL2462  望江县</v>
          </cell>
          <cell r="C323">
            <v>702.08869200000004</v>
          </cell>
          <cell r="D323">
            <v>668.65589714285716</v>
          </cell>
          <cell r="E323" t="str">
            <v xml:space="preserve"> </v>
          </cell>
          <cell r="F323">
            <v>0</v>
          </cell>
          <cell r="G323">
            <v>702.08869200000004</v>
          </cell>
          <cell r="H323">
            <v>668.65589714285716</v>
          </cell>
          <cell r="I323">
            <v>38.487824999999994</v>
          </cell>
          <cell r="J323">
            <v>36.655071428571418</v>
          </cell>
          <cell r="K323" t="str">
            <v xml:space="preserve"> </v>
          </cell>
          <cell r="L323">
            <v>0</v>
          </cell>
          <cell r="M323">
            <v>38.487824999999994</v>
          </cell>
          <cell r="N323">
            <v>36.655071428571418</v>
          </cell>
        </row>
        <row r="324">
          <cell r="A324" t="str">
            <v>2351</v>
          </cell>
          <cell r="B324" t="str">
            <v>CCL2351  濉溪县</v>
          </cell>
          <cell r="C324">
            <v>2279.0770990000001</v>
          </cell>
          <cell r="D324">
            <v>2170.5496180952382</v>
          </cell>
          <cell r="E324" t="str">
            <v xml:space="preserve"> </v>
          </cell>
          <cell r="F324">
            <v>0</v>
          </cell>
          <cell r="G324">
            <v>2279.0770990000001</v>
          </cell>
          <cell r="H324">
            <v>2170.5496180952382</v>
          </cell>
          <cell r="I324">
            <v>264.63706000000002</v>
          </cell>
          <cell r="J324">
            <v>252.03529523809524</v>
          </cell>
          <cell r="K324" t="str">
            <v xml:space="preserve"> </v>
          </cell>
          <cell r="L324">
            <v>0</v>
          </cell>
          <cell r="M324">
            <v>264.63706000000002</v>
          </cell>
          <cell r="N324">
            <v>252.03529523809524</v>
          </cell>
        </row>
        <row r="325">
          <cell r="A325" t="str">
            <v>2314</v>
          </cell>
          <cell r="B325" t="str">
            <v>CCL2314  桐城市</v>
          </cell>
          <cell r="C325">
            <v>1318.3466440000002</v>
          </cell>
          <cell r="D325">
            <v>1255.5682323809526</v>
          </cell>
          <cell r="E325" t="str">
            <v xml:space="preserve"> </v>
          </cell>
          <cell r="F325">
            <v>0</v>
          </cell>
          <cell r="G325">
            <v>1318.3466440000002</v>
          </cell>
          <cell r="H325">
            <v>1255.5682323809526</v>
          </cell>
          <cell r="I325">
            <v>83.826506000000009</v>
          </cell>
          <cell r="J325">
            <v>79.834767619047625</v>
          </cell>
          <cell r="K325" t="str">
            <v xml:space="preserve"> </v>
          </cell>
          <cell r="L325">
            <v>0</v>
          </cell>
          <cell r="M325">
            <v>83.826506000000009</v>
          </cell>
          <cell r="N325">
            <v>79.834767619047625</v>
          </cell>
        </row>
        <row r="326">
          <cell r="A326" t="str">
            <v>2312</v>
          </cell>
          <cell r="B326" t="str">
            <v>CCL2312  肥西县</v>
          </cell>
          <cell r="C326">
            <v>1516.8374170000002</v>
          </cell>
          <cell r="D326">
            <v>1444.6070638095239</v>
          </cell>
          <cell r="E326" t="str">
            <v xml:space="preserve"> </v>
          </cell>
          <cell r="F326">
            <v>0</v>
          </cell>
          <cell r="G326">
            <v>1516.8374170000002</v>
          </cell>
          <cell r="H326">
            <v>1444.6070638095239</v>
          </cell>
          <cell r="I326">
            <v>88.304844000000003</v>
          </cell>
          <cell r="J326">
            <v>84.099851428571426</v>
          </cell>
          <cell r="K326" t="str">
            <v xml:space="preserve"> </v>
          </cell>
          <cell r="L326">
            <v>0</v>
          </cell>
          <cell r="M326">
            <v>88.304844000000003</v>
          </cell>
          <cell r="N326">
            <v>84.099851428571426</v>
          </cell>
        </row>
        <row r="327">
          <cell r="A327" t="str">
            <v>2423</v>
          </cell>
          <cell r="B327" t="str">
            <v>CCL2423  宁国市</v>
          </cell>
          <cell r="C327">
            <v>797.71833100000003</v>
          </cell>
          <cell r="D327">
            <v>759.73174380952378</v>
          </cell>
          <cell r="E327" t="str">
            <v xml:space="preserve"> </v>
          </cell>
          <cell r="F327">
            <v>0</v>
          </cell>
          <cell r="G327">
            <v>797.71833100000003</v>
          </cell>
          <cell r="H327">
            <v>759.73174380952378</v>
          </cell>
          <cell r="I327">
            <v>54.257277999999999</v>
          </cell>
          <cell r="J327">
            <v>51.673598095238091</v>
          </cell>
          <cell r="K327" t="str">
            <v xml:space="preserve"> </v>
          </cell>
          <cell r="L327">
            <v>0</v>
          </cell>
          <cell r="M327">
            <v>54.257277999999999</v>
          </cell>
          <cell r="N327">
            <v>51.673598095238091</v>
          </cell>
        </row>
        <row r="328">
          <cell r="A328" t="str">
            <v>2471</v>
          </cell>
          <cell r="B328" t="str">
            <v>CCL2471  贵池市</v>
          </cell>
          <cell r="C328">
            <v>1142.0815859999998</v>
          </cell>
          <cell r="D328">
            <v>1087.6967485714283</v>
          </cell>
          <cell r="E328" t="str">
            <v xml:space="preserve"> </v>
          </cell>
          <cell r="F328">
            <v>0</v>
          </cell>
          <cell r="G328">
            <v>1142.0815859999998</v>
          </cell>
          <cell r="H328">
            <v>1087.6967485714283</v>
          </cell>
          <cell r="I328">
            <v>68.260930999999999</v>
          </cell>
          <cell r="J328">
            <v>65.010410476190472</v>
          </cell>
          <cell r="K328" t="str">
            <v xml:space="preserve"> </v>
          </cell>
          <cell r="L328">
            <v>0</v>
          </cell>
          <cell r="M328">
            <v>68.260930999999999</v>
          </cell>
          <cell r="N328">
            <v>65.010410476190472</v>
          </cell>
        </row>
        <row r="329">
          <cell r="A329" t="str">
            <v>2428</v>
          </cell>
          <cell r="B329" t="str">
            <v>CCL2428  青阳县</v>
          </cell>
          <cell r="C329">
            <v>23.06</v>
          </cell>
          <cell r="D329">
            <v>21.961904761904758</v>
          </cell>
          <cell r="E329" t="str">
            <v xml:space="preserve"> </v>
          </cell>
          <cell r="F329">
            <v>0</v>
          </cell>
          <cell r="G329">
            <v>23.06</v>
          </cell>
          <cell r="H329">
            <v>21.961904761904758</v>
          </cell>
          <cell r="I329">
            <v>23.06</v>
          </cell>
          <cell r="J329">
            <v>21.961904761904758</v>
          </cell>
          <cell r="K329" t="str">
            <v xml:space="preserve"> </v>
          </cell>
          <cell r="L329">
            <v>0</v>
          </cell>
          <cell r="M329">
            <v>23.06</v>
          </cell>
          <cell r="N329">
            <v>21.961904761904758</v>
          </cell>
        </row>
        <row r="330">
          <cell r="A330" t="str">
            <v>2374</v>
          </cell>
          <cell r="B330" t="str">
            <v>CCL2374  霍邱县</v>
          </cell>
          <cell r="C330">
            <v>601.1999790000001</v>
          </cell>
          <cell r="D330">
            <v>572.57140857142861</v>
          </cell>
          <cell r="E330" t="str">
            <v xml:space="preserve"> </v>
          </cell>
          <cell r="F330">
            <v>0</v>
          </cell>
          <cell r="G330">
            <v>601.1999790000001</v>
          </cell>
          <cell r="H330">
            <v>572.57140857142861</v>
          </cell>
          <cell r="I330">
            <v>120.79086700000002</v>
          </cell>
          <cell r="J330">
            <v>115.03892095238096</v>
          </cell>
          <cell r="K330" t="str">
            <v xml:space="preserve"> </v>
          </cell>
          <cell r="L330">
            <v>0</v>
          </cell>
          <cell r="M330">
            <v>120.79086700000002</v>
          </cell>
          <cell r="N330">
            <v>115.03892095238096</v>
          </cell>
        </row>
        <row r="331">
          <cell r="A331" t="str">
            <v>2313</v>
          </cell>
          <cell r="B331" t="str">
            <v>CCL2313  舒城县</v>
          </cell>
          <cell r="C331">
            <v>1512.921421</v>
          </cell>
          <cell r="D331">
            <v>1440.8775438095238</v>
          </cell>
          <cell r="E331" t="str">
            <v xml:space="preserve"> </v>
          </cell>
          <cell r="F331">
            <v>0</v>
          </cell>
          <cell r="G331">
            <v>1512.921421</v>
          </cell>
          <cell r="H331">
            <v>1440.8775438095238</v>
          </cell>
          <cell r="I331">
            <v>81.027000000000001</v>
          </cell>
          <cell r="J331">
            <v>77.168571428571425</v>
          </cell>
          <cell r="K331" t="str">
            <v xml:space="preserve"> </v>
          </cell>
          <cell r="L331">
            <v>0</v>
          </cell>
          <cell r="M331">
            <v>81.027000000000001</v>
          </cell>
          <cell r="N331">
            <v>77.168571428571425</v>
          </cell>
        </row>
        <row r="332">
          <cell r="A332" t="str">
            <v>3250</v>
          </cell>
          <cell r="B332" t="str">
            <v>CCL3250  温州市</v>
          </cell>
          <cell r="C332">
            <v>15793.903906</v>
          </cell>
          <cell r="D332">
            <v>15041.813243809524</v>
          </cell>
          <cell r="E332">
            <v>859.85184600000002</v>
          </cell>
          <cell r="F332">
            <v>818.90652</v>
          </cell>
          <cell r="G332">
            <v>14934.05206</v>
          </cell>
          <cell r="H332">
            <v>14222.906723809523</v>
          </cell>
          <cell r="I332">
            <v>1315.0264400000001</v>
          </cell>
          <cell r="J332">
            <v>1252.4061333333334</v>
          </cell>
          <cell r="K332">
            <v>70.120453999999995</v>
          </cell>
          <cell r="L332">
            <v>66.781384761904761</v>
          </cell>
          <cell r="M332">
            <v>1244.905986</v>
          </cell>
          <cell r="N332">
            <v>1185.6247485714284</v>
          </cell>
        </row>
        <row r="333">
          <cell r="A333" t="str">
            <v>3258</v>
          </cell>
          <cell r="B333" t="str">
            <v>CCL3258  苍南县</v>
          </cell>
          <cell r="C333">
            <v>6157.9316389999994</v>
          </cell>
          <cell r="D333">
            <v>5864.6967990476187</v>
          </cell>
          <cell r="E333" t="str">
            <v xml:space="preserve"> </v>
          </cell>
          <cell r="F333">
            <v>0</v>
          </cell>
          <cell r="G333">
            <v>6157.9316389999994</v>
          </cell>
          <cell r="H333">
            <v>5864.6967990476187</v>
          </cell>
          <cell r="I333">
            <v>200.60535999999999</v>
          </cell>
          <cell r="J333">
            <v>191.0527238095238</v>
          </cell>
          <cell r="K333" t="str">
            <v xml:space="preserve"> </v>
          </cell>
          <cell r="L333">
            <v>0</v>
          </cell>
          <cell r="M333">
            <v>200.60535999999999</v>
          </cell>
          <cell r="N333">
            <v>191.0527238095238</v>
          </cell>
        </row>
        <row r="334">
          <cell r="A334" t="str">
            <v>3140</v>
          </cell>
          <cell r="B334" t="str">
            <v>CCL3140  嘉兴市</v>
          </cell>
          <cell r="C334">
            <v>12636.834373</v>
          </cell>
          <cell r="D334">
            <v>12035.080355238095</v>
          </cell>
          <cell r="E334">
            <v>874.43611800000008</v>
          </cell>
          <cell r="F334">
            <v>832.7963028571429</v>
          </cell>
          <cell r="G334">
            <v>11762.398255</v>
          </cell>
          <cell r="H334">
            <v>11202.284052380952</v>
          </cell>
          <cell r="I334">
            <v>959.55046800000002</v>
          </cell>
          <cell r="J334">
            <v>913.85758857142855</v>
          </cell>
          <cell r="K334">
            <v>-7.3348309999999994</v>
          </cell>
          <cell r="L334">
            <v>0</v>
          </cell>
          <cell r="M334">
            <v>959.55046799999991</v>
          </cell>
          <cell r="N334">
            <v>913.85758857142844</v>
          </cell>
        </row>
        <row r="335">
          <cell r="A335" t="str">
            <v>3141</v>
          </cell>
          <cell r="B335" t="str">
            <v>CCL3141  嘉善县</v>
          </cell>
          <cell r="C335">
            <v>12720.664935000001</v>
          </cell>
          <cell r="D335">
            <v>12114.918985714286</v>
          </cell>
          <cell r="E335" t="str">
            <v xml:space="preserve"> </v>
          </cell>
          <cell r="F335">
            <v>0</v>
          </cell>
          <cell r="G335">
            <v>12720.664935000001</v>
          </cell>
          <cell r="H335">
            <v>12114.918985714286</v>
          </cell>
          <cell r="I335">
            <v>1037.4423469999999</v>
          </cell>
          <cell r="J335">
            <v>988.04033047619032</v>
          </cell>
          <cell r="K335" t="str">
            <v xml:space="preserve"> </v>
          </cell>
          <cell r="L335">
            <v>0</v>
          </cell>
          <cell r="M335">
            <v>1037.4423469999999</v>
          </cell>
          <cell r="N335">
            <v>988.04033047619032</v>
          </cell>
        </row>
        <row r="336">
          <cell r="A336" t="str">
            <v>3220</v>
          </cell>
          <cell r="B336" t="str">
            <v>CCL3220  义乌市</v>
          </cell>
          <cell r="C336">
            <v>16925.353242000001</v>
          </cell>
          <cell r="D336">
            <v>16119.384040000001</v>
          </cell>
          <cell r="E336" t="str">
            <v xml:space="preserve"> </v>
          </cell>
          <cell r="F336">
            <v>0</v>
          </cell>
          <cell r="G336">
            <v>16925.353242000001</v>
          </cell>
          <cell r="H336">
            <v>16119.384040000001</v>
          </cell>
          <cell r="I336">
            <v>1020.525742</v>
          </cell>
          <cell r="J336">
            <v>971.92927809523803</v>
          </cell>
          <cell r="K336" t="str">
            <v xml:space="preserve"> </v>
          </cell>
          <cell r="L336">
            <v>0</v>
          </cell>
          <cell r="M336">
            <v>1020.525742</v>
          </cell>
          <cell r="N336">
            <v>971.92927809523803</v>
          </cell>
        </row>
        <row r="337">
          <cell r="A337" t="str">
            <v>3210</v>
          </cell>
          <cell r="B337" t="str">
            <v>CCL3210  金华市</v>
          </cell>
          <cell r="C337">
            <v>12994.287333</v>
          </cell>
          <cell r="D337">
            <v>12375.511745714286</v>
          </cell>
          <cell r="E337" t="str">
            <v xml:space="preserve"> </v>
          </cell>
          <cell r="F337">
            <v>0</v>
          </cell>
          <cell r="G337">
            <v>12994.287333</v>
          </cell>
          <cell r="H337">
            <v>12375.511745714286</v>
          </cell>
          <cell r="I337">
            <v>948.75046800000007</v>
          </cell>
          <cell r="J337">
            <v>903.57187428571433</v>
          </cell>
          <cell r="K337" t="str">
            <v xml:space="preserve"> </v>
          </cell>
          <cell r="L337">
            <v>0</v>
          </cell>
          <cell r="M337">
            <v>948.75046800000007</v>
          </cell>
          <cell r="N337">
            <v>903.57187428571433</v>
          </cell>
        </row>
        <row r="338">
          <cell r="A338" t="str">
            <v>3175</v>
          </cell>
          <cell r="B338" t="str">
            <v>CCL3175  温岭市</v>
          </cell>
          <cell r="C338">
            <v>9135.8118219999997</v>
          </cell>
          <cell r="D338">
            <v>8700.7731638095229</v>
          </cell>
          <cell r="E338" t="str">
            <v xml:space="preserve"> </v>
          </cell>
          <cell r="F338">
            <v>0</v>
          </cell>
          <cell r="G338">
            <v>9135.8118219999997</v>
          </cell>
          <cell r="H338">
            <v>8700.7731638095229</v>
          </cell>
          <cell r="I338">
            <v>679.77718400000003</v>
          </cell>
          <cell r="J338">
            <v>647.4068419047619</v>
          </cell>
          <cell r="K338" t="str">
            <v xml:space="preserve"> </v>
          </cell>
          <cell r="L338">
            <v>0</v>
          </cell>
          <cell r="M338">
            <v>679.77718400000003</v>
          </cell>
          <cell r="N338">
            <v>647.4068419047619</v>
          </cell>
        </row>
        <row r="339">
          <cell r="A339" t="str">
            <v>3112</v>
          </cell>
          <cell r="B339" t="str">
            <v>CCL3112  萧山市</v>
          </cell>
          <cell r="C339">
            <v>8321.9486869999982</v>
          </cell>
          <cell r="D339">
            <v>7925.6654161904744</v>
          </cell>
          <cell r="E339" t="str">
            <v xml:space="preserve"> </v>
          </cell>
          <cell r="F339">
            <v>0</v>
          </cell>
          <cell r="G339">
            <v>8321.9486869999982</v>
          </cell>
          <cell r="H339">
            <v>7925.6654161904744</v>
          </cell>
          <cell r="I339">
            <v>552.96768500000007</v>
          </cell>
          <cell r="J339">
            <v>526.63589047619053</v>
          </cell>
          <cell r="K339" t="str">
            <v xml:space="preserve"> </v>
          </cell>
          <cell r="L339">
            <v>0</v>
          </cell>
          <cell r="M339">
            <v>552.96768500000007</v>
          </cell>
          <cell r="N339">
            <v>526.63589047619053</v>
          </cell>
        </row>
        <row r="340">
          <cell r="A340" t="str">
            <v>3130</v>
          </cell>
          <cell r="B340" t="str">
            <v>CCL3130  湖州市</v>
          </cell>
          <cell r="C340">
            <v>9238.7327960000002</v>
          </cell>
          <cell r="D340">
            <v>8798.7931390476188</v>
          </cell>
          <cell r="E340" t="str">
            <v xml:space="preserve"> </v>
          </cell>
          <cell r="F340">
            <v>0</v>
          </cell>
          <cell r="G340">
            <v>9238.7327960000002</v>
          </cell>
          <cell r="H340">
            <v>8798.7931390476188</v>
          </cell>
          <cell r="I340">
            <v>770.95614999999998</v>
          </cell>
          <cell r="J340">
            <v>734.24395238095235</v>
          </cell>
          <cell r="K340" t="str">
            <v xml:space="preserve"> </v>
          </cell>
          <cell r="L340">
            <v>0</v>
          </cell>
          <cell r="M340">
            <v>770.95614999999998</v>
          </cell>
          <cell r="N340">
            <v>734.24395238095235</v>
          </cell>
        </row>
        <row r="341">
          <cell r="A341" t="str">
            <v>3131</v>
          </cell>
          <cell r="B341" t="str">
            <v>CCL3131  长兴县</v>
          </cell>
          <cell r="C341">
            <v>2095.7608569999998</v>
          </cell>
          <cell r="D341">
            <v>1995.9627209523806</v>
          </cell>
          <cell r="E341" t="str">
            <v xml:space="preserve"> </v>
          </cell>
          <cell r="F341">
            <v>0</v>
          </cell>
          <cell r="G341">
            <v>2095.7608569999998</v>
          </cell>
          <cell r="H341">
            <v>1995.9627209523806</v>
          </cell>
          <cell r="I341">
            <v>225.53649999999999</v>
          </cell>
          <cell r="J341">
            <v>214.79666666666665</v>
          </cell>
          <cell r="K341" t="str">
            <v xml:space="preserve"> </v>
          </cell>
          <cell r="L341">
            <v>0</v>
          </cell>
          <cell r="M341">
            <v>225.53649999999999</v>
          </cell>
          <cell r="N341">
            <v>214.79666666666665</v>
          </cell>
        </row>
        <row r="342">
          <cell r="A342" t="str">
            <v>3153</v>
          </cell>
          <cell r="B342" t="str">
            <v>CCL3153  慈溪市</v>
          </cell>
          <cell r="C342">
            <v>5351.4734929999995</v>
          </cell>
          <cell r="D342">
            <v>5096.641421904761</v>
          </cell>
          <cell r="E342" t="str">
            <v xml:space="preserve"> </v>
          </cell>
          <cell r="F342">
            <v>0</v>
          </cell>
          <cell r="G342">
            <v>5351.4734929999995</v>
          </cell>
          <cell r="H342">
            <v>5096.641421904761</v>
          </cell>
          <cell r="I342">
            <v>330.38723100000004</v>
          </cell>
          <cell r="J342">
            <v>314.65450571428573</v>
          </cell>
          <cell r="K342" t="str">
            <v xml:space="preserve"> </v>
          </cell>
          <cell r="L342">
            <v>0</v>
          </cell>
          <cell r="M342">
            <v>330.38723100000004</v>
          </cell>
          <cell r="N342">
            <v>314.65450571428573</v>
          </cell>
        </row>
        <row r="343">
          <cell r="A343" t="str">
            <v>3145</v>
          </cell>
          <cell r="B343" t="str">
            <v>CCL3145  桐乡市</v>
          </cell>
          <cell r="C343">
            <v>5257.3683349999992</v>
          </cell>
          <cell r="D343">
            <v>5007.0174619047611</v>
          </cell>
          <cell r="E343" t="str">
            <v xml:space="preserve"> </v>
          </cell>
          <cell r="F343">
            <v>0</v>
          </cell>
          <cell r="G343">
            <v>5257.3683349999992</v>
          </cell>
          <cell r="H343">
            <v>5007.0174619047611</v>
          </cell>
          <cell r="I343">
            <v>449.27060899999998</v>
          </cell>
          <cell r="J343">
            <v>427.87677047619042</v>
          </cell>
          <cell r="K343" t="str">
            <v xml:space="preserve"> </v>
          </cell>
          <cell r="L343">
            <v>0</v>
          </cell>
          <cell r="M343">
            <v>449.27060899999998</v>
          </cell>
          <cell r="N343">
            <v>427.87677047619042</v>
          </cell>
        </row>
        <row r="344">
          <cell r="A344" t="str">
            <v>3115</v>
          </cell>
          <cell r="B344" t="str">
            <v>CCL3115  桐庐县</v>
          </cell>
          <cell r="C344">
            <v>219.24955</v>
          </cell>
          <cell r="D344">
            <v>208.80909523809524</v>
          </cell>
          <cell r="E344" t="str">
            <v xml:space="preserve"> </v>
          </cell>
          <cell r="F344">
            <v>0</v>
          </cell>
          <cell r="G344">
            <v>219.24955</v>
          </cell>
          <cell r="H344">
            <v>208.80909523809524</v>
          </cell>
          <cell r="I344" t="str">
            <v xml:space="preserve"> </v>
          </cell>
          <cell r="J344">
            <v>0</v>
          </cell>
          <cell r="K344" t="str">
            <v xml:space="preserve"> </v>
          </cell>
          <cell r="L344">
            <v>0</v>
          </cell>
          <cell r="M344" t="str">
            <v xml:space="preserve"> </v>
          </cell>
          <cell r="N344">
            <v>0</v>
          </cell>
        </row>
        <row r="345">
          <cell r="A345" t="str">
            <v>3116</v>
          </cell>
          <cell r="B345" t="str">
            <v>CCL3116  建德市</v>
          </cell>
          <cell r="C345">
            <v>77.703009000000009</v>
          </cell>
          <cell r="D345">
            <v>74.002865714285718</v>
          </cell>
          <cell r="E345" t="str">
            <v xml:space="preserve"> </v>
          </cell>
          <cell r="F345">
            <v>0</v>
          </cell>
          <cell r="G345">
            <v>77.703009000000009</v>
          </cell>
          <cell r="H345">
            <v>74.002865714285718</v>
          </cell>
          <cell r="I345" t="str">
            <v xml:space="preserve"> </v>
          </cell>
          <cell r="J345">
            <v>0</v>
          </cell>
          <cell r="K345" t="str">
            <v xml:space="preserve"> </v>
          </cell>
          <cell r="L345">
            <v>0</v>
          </cell>
          <cell r="M345" t="str">
            <v xml:space="preserve"> </v>
          </cell>
          <cell r="N345">
            <v>0</v>
          </cell>
        </row>
        <row r="346">
          <cell r="A346" t="str">
            <v>3113</v>
          </cell>
          <cell r="B346" t="str">
            <v>CCL3113  临安市</v>
          </cell>
          <cell r="C346">
            <v>113.732861</v>
          </cell>
          <cell r="D346">
            <v>108.31701047619048</v>
          </cell>
          <cell r="E346" t="str">
            <v xml:space="preserve"> </v>
          </cell>
          <cell r="F346">
            <v>0</v>
          </cell>
          <cell r="G346">
            <v>113.732861</v>
          </cell>
          <cell r="H346">
            <v>108.31701047619048</v>
          </cell>
          <cell r="I346">
            <v>17.523129999999998</v>
          </cell>
          <cell r="J346">
            <v>16.688695238095235</v>
          </cell>
          <cell r="K346" t="str">
            <v xml:space="preserve"> </v>
          </cell>
          <cell r="L346">
            <v>0</v>
          </cell>
          <cell r="M346">
            <v>17.523129999999998</v>
          </cell>
          <cell r="N346">
            <v>16.688695238095235</v>
          </cell>
        </row>
        <row r="347">
          <cell r="A347" t="str">
            <v>3230</v>
          </cell>
          <cell r="B347" t="str">
            <v>CCL3230  丽水市</v>
          </cell>
          <cell r="C347">
            <v>2267.9959859999999</v>
          </cell>
          <cell r="D347">
            <v>2159.9961771428571</v>
          </cell>
          <cell r="E347" t="str">
            <v xml:space="preserve"> </v>
          </cell>
          <cell r="F347">
            <v>0</v>
          </cell>
          <cell r="G347">
            <v>2267.9959859999999</v>
          </cell>
          <cell r="H347">
            <v>2159.9961771428571</v>
          </cell>
          <cell r="I347">
            <v>119.78608199999999</v>
          </cell>
          <cell r="J347">
            <v>114.08198285714285</v>
          </cell>
          <cell r="K347" t="str">
            <v xml:space="preserve"> </v>
          </cell>
          <cell r="L347">
            <v>0</v>
          </cell>
          <cell r="M347">
            <v>119.78608199999999</v>
          </cell>
          <cell r="N347">
            <v>114.08198285714285</v>
          </cell>
        </row>
        <row r="348">
          <cell r="A348" t="str">
            <v>3114</v>
          </cell>
          <cell r="B348" t="str">
            <v>CCL3114  富阳市</v>
          </cell>
          <cell r="C348">
            <v>2755.8815680000002</v>
          </cell>
          <cell r="D348">
            <v>2624.6491123809524</v>
          </cell>
          <cell r="E348" t="str">
            <v xml:space="preserve"> </v>
          </cell>
          <cell r="F348">
            <v>0</v>
          </cell>
          <cell r="G348">
            <v>2755.8815680000002</v>
          </cell>
          <cell r="H348">
            <v>2624.6491123809524</v>
          </cell>
          <cell r="I348">
            <v>265.20966799999997</v>
          </cell>
          <cell r="J348">
            <v>252.58063619047616</v>
          </cell>
          <cell r="K348" t="str">
            <v xml:space="preserve"> </v>
          </cell>
          <cell r="L348">
            <v>0</v>
          </cell>
          <cell r="M348">
            <v>265.20966799999997</v>
          </cell>
          <cell r="N348">
            <v>252.58063619047616</v>
          </cell>
        </row>
        <row r="349">
          <cell r="A349" t="str">
            <v>3160</v>
          </cell>
          <cell r="B349" t="str">
            <v>CCL3160  舟山市</v>
          </cell>
          <cell r="C349">
            <v>2332.7882399999999</v>
          </cell>
          <cell r="D349">
            <v>2221.7030857142854</v>
          </cell>
          <cell r="E349" t="str">
            <v xml:space="preserve"> </v>
          </cell>
          <cell r="F349">
            <v>0</v>
          </cell>
          <cell r="G349">
            <v>2332.7882399999999</v>
          </cell>
          <cell r="H349">
            <v>2221.7030857142854</v>
          </cell>
          <cell r="I349">
            <v>245.02762599999997</v>
          </cell>
          <cell r="J349">
            <v>233.35964380952376</v>
          </cell>
          <cell r="K349" t="str">
            <v xml:space="preserve"> </v>
          </cell>
          <cell r="L349">
            <v>0</v>
          </cell>
          <cell r="M349">
            <v>245.02762599999997</v>
          </cell>
          <cell r="N349">
            <v>233.35964380952376</v>
          </cell>
        </row>
        <row r="350">
          <cell r="A350" t="str">
            <v>3240</v>
          </cell>
          <cell r="B350" t="str">
            <v>CCL3240  衢州市</v>
          </cell>
          <cell r="C350">
            <v>2581.0458080000003</v>
          </cell>
          <cell r="D350">
            <v>2458.1388647619051</v>
          </cell>
          <cell r="E350" t="str">
            <v xml:space="preserve"> </v>
          </cell>
          <cell r="F350">
            <v>0</v>
          </cell>
          <cell r="G350">
            <v>2581.0458080000003</v>
          </cell>
          <cell r="H350">
            <v>2458.1388647619051</v>
          </cell>
          <cell r="I350">
            <v>292.07679100000001</v>
          </cell>
          <cell r="J350">
            <v>278.16837238095241</v>
          </cell>
          <cell r="K350" t="str">
            <v xml:space="preserve"> </v>
          </cell>
          <cell r="L350">
            <v>0</v>
          </cell>
          <cell r="M350">
            <v>292.07679100000001</v>
          </cell>
          <cell r="N350">
            <v>278.16837238095241</v>
          </cell>
        </row>
        <row r="351">
          <cell r="A351" t="str">
            <v>3144</v>
          </cell>
          <cell r="B351" t="str">
            <v>CCL3144  海宁市</v>
          </cell>
          <cell r="C351">
            <v>3911.0688790000004</v>
          </cell>
          <cell r="D351">
            <v>3724.8275038095239</v>
          </cell>
          <cell r="E351" t="str">
            <v xml:space="preserve"> </v>
          </cell>
          <cell r="F351">
            <v>0</v>
          </cell>
          <cell r="G351">
            <v>3911.0688790000004</v>
          </cell>
          <cell r="H351">
            <v>3724.8275038095239</v>
          </cell>
          <cell r="I351">
            <v>313.58631600000001</v>
          </cell>
          <cell r="J351">
            <v>298.6536342857143</v>
          </cell>
          <cell r="K351" t="str">
            <v xml:space="preserve"> </v>
          </cell>
          <cell r="L351">
            <v>0</v>
          </cell>
          <cell r="M351">
            <v>313.58631600000001</v>
          </cell>
          <cell r="N351">
            <v>298.6536342857143</v>
          </cell>
        </row>
        <row r="352">
          <cell r="A352" t="str">
            <v>3221</v>
          </cell>
          <cell r="B352" t="str">
            <v>CCL3221  东阳市</v>
          </cell>
          <cell r="C352">
            <v>3779.4097580000002</v>
          </cell>
          <cell r="D352">
            <v>3599.4378647619046</v>
          </cell>
          <cell r="E352" t="str">
            <v xml:space="preserve"> </v>
          </cell>
          <cell r="F352">
            <v>0</v>
          </cell>
          <cell r="G352">
            <v>3779.4097580000002</v>
          </cell>
          <cell r="H352">
            <v>3599.4378647619046</v>
          </cell>
          <cell r="I352">
            <v>182.58660199999997</v>
          </cell>
          <cell r="J352">
            <v>173.89200190476188</v>
          </cell>
          <cell r="K352" t="str">
            <v xml:space="preserve"> </v>
          </cell>
          <cell r="L352">
            <v>0</v>
          </cell>
          <cell r="M352">
            <v>182.58660199999997</v>
          </cell>
          <cell r="N352">
            <v>173.89200190476188</v>
          </cell>
        </row>
        <row r="353">
          <cell r="A353" t="str">
            <v>3156</v>
          </cell>
          <cell r="B353" t="str">
            <v>CCL3156  宁海县</v>
          </cell>
          <cell r="C353">
            <v>581.40153599999996</v>
          </cell>
          <cell r="D353">
            <v>553.71574857142855</v>
          </cell>
          <cell r="E353" t="str">
            <v xml:space="preserve"> </v>
          </cell>
          <cell r="F353">
            <v>0</v>
          </cell>
          <cell r="G353">
            <v>581.40153599999996</v>
          </cell>
          <cell r="H353">
            <v>553.71574857142855</v>
          </cell>
          <cell r="I353">
            <v>63.871205000000003</v>
          </cell>
          <cell r="J353">
            <v>60.829719047619051</v>
          </cell>
          <cell r="K353" t="str">
            <v xml:space="preserve"> </v>
          </cell>
          <cell r="L353">
            <v>0</v>
          </cell>
          <cell r="M353">
            <v>63.871205000000003</v>
          </cell>
          <cell r="N353">
            <v>60.829719047619051</v>
          </cell>
        </row>
        <row r="354">
          <cell r="A354" t="str">
            <v>3155</v>
          </cell>
          <cell r="B354" t="str">
            <v>CCL3155  奉化市</v>
          </cell>
          <cell r="C354">
            <v>66.304074</v>
          </cell>
          <cell r="D354">
            <v>63.146737142857141</v>
          </cell>
          <cell r="E354" t="str">
            <v xml:space="preserve"> </v>
          </cell>
          <cell r="F354">
            <v>0</v>
          </cell>
          <cell r="G354">
            <v>66.304074</v>
          </cell>
          <cell r="H354">
            <v>63.146737142857141</v>
          </cell>
          <cell r="I354">
            <v>66.304074</v>
          </cell>
          <cell r="J354">
            <v>63.146737142857141</v>
          </cell>
          <cell r="K354" t="str">
            <v xml:space="preserve"> </v>
          </cell>
          <cell r="L354">
            <v>0</v>
          </cell>
          <cell r="M354">
            <v>66.304074</v>
          </cell>
          <cell r="N354">
            <v>63.146737142857141</v>
          </cell>
        </row>
        <row r="355">
          <cell r="A355" t="str">
            <v>3157</v>
          </cell>
          <cell r="B355" t="str">
            <v>CCL3157  象山县</v>
          </cell>
          <cell r="C355" t="str">
            <v xml:space="preserve"> </v>
          </cell>
          <cell r="D355">
            <v>0</v>
          </cell>
          <cell r="E355" t="str">
            <v xml:space="preserve"> </v>
          </cell>
          <cell r="F355">
            <v>0</v>
          </cell>
          <cell r="G355" t="str">
            <v xml:space="preserve"> </v>
          </cell>
          <cell r="H355">
            <v>0</v>
          </cell>
          <cell r="I355" t="str">
            <v xml:space="preserve"> </v>
          </cell>
          <cell r="J355">
            <v>0</v>
          </cell>
          <cell r="K355" t="str">
            <v xml:space="preserve"> </v>
          </cell>
          <cell r="L355">
            <v>0</v>
          </cell>
          <cell r="M355" t="str">
            <v xml:space="preserve"> </v>
          </cell>
          <cell r="N355">
            <v>0</v>
          </cell>
        </row>
        <row r="356">
          <cell r="A356" t="str">
            <v>3241</v>
          </cell>
          <cell r="B356" t="str">
            <v>CCL3241  江山市</v>
          </cell>
          <cell r="C356">
            <v>1001.6189600000001</v>
          </cell>
          <cell r="D356">
            <v>953.9228190476191</v>
          </cell>
          <cell r="E356" t="str">
            <v xml:space="preserve"> </v>
          </cell>
          <cell r="F356">
            <v>0</v>
          </cell>
          <cell r="G356">
            <v>1001.6189600000001</v>
          </cell>
          <cell r="H356">
            <v>953.9228190476191</v>
          </cell>
          <cell r="I356">
            <v>95.690337999999983</v>
          </cell>
          <cell r="J356">
            <v>91.133655238095216</v>
          </cell>
          <cell r="K356" t="str">
            <v xml:space="preserve"> </v>
          </cell>
          <cell r="L356">
            <v>0</v>
          </cell>
          <cell r="M356">
            <v>95.690337999999983</v>
          </cell>
          <cell r="N356">
            <v>91.133655238095216</v>
          </cell>
        </row>
        <row r="357">
          <cell r="A357" t="str">
            <v>3213</v>
          </cell>
          <cell r="B357" t="str">
            <v>CCL3213  永康市</v>
          </cell>
          <cell r="C357">
            <v>535.29981800000007</v>
          </cell>
          <cell r="D357">
            <v>509.8093504761905</v>
          </cell>
          <cell r="E357" t="str">
            <v xml:space="preserve"> </v>
          </cell>
          <cell r="F357">
            <v>0</v>
          </cell>
          <cell r="G357">
            <v>535.29981800000007</v>
          </cell>
          <cell r="H357">
            <v>509.8093504761905</v>
          </cell>
          <cell r="I357">
            <v>57.965191000000004</v>
          </cell>
          <cell r="J357">
            <v>55.204943809523812</v>
          </cell>
          <cell r="K357" t="str">
            <v xml:space="preserve"> </v>
          </cell>
          <cell r="L357">
            <v>0</v>
          </cell>
          <cell r="M357">
            <v>57.965191000000004</v>
          </cell>
          <cell r="N357">
            <v>55.204943809523812</v>
          </cell>
        </row>
        <row r="358">
          <cell r="A358" t="str">
            <v>3211</v>
          </cell>
          <cell r="B358" t="str">
            <v>CCL3211  兰溪市</v>
          </cell>
          <cell r="C358">
            <v>764.89144299999998</v>
          </cell>
          <cell r="D358">
            <v>728.46804095238087</v>
          </cell>
          <cell r="E358" t="str">
            <v xml:space="preserve"> </v>
          </cell>
          <cell r="F358">
            <v>0</v>
          </cell>
          <cell r="G358">
            <v>764.89144299999998</v>
          </cell>
          <cell r="H358">
            <v>728.46804095238087</v>
          </cell>
          <cell r="I358">
            <v>44.344583999999998</v>
          </cell>
          <cell r="J358">
            <v>42.232937142857139</v>
          </cell>
          <cell r="K358" t="str">
            <v xml:space="preserve"> </v>
          </cell>
          <cell r="L358">
            <v>0</v>
          </cell>
          <cell r="M358">
            <v>44.344583999999998</v>
          </cell>
          <cell r="N358">
            <v>42.232937142857139</v>
          </cell>
        </row>
        <row r="359">
          <cell r="A359" t="str">
            <v>3237</v>
          </cell>
          <cell r="B359" t="str">
            <v>CCL3237  龙泉市</v>
          </cell>
          <cell r="C359">
            <v>133.43798799999999</v>
          </cell>
          <cell r="D359">
            <v>127.08379809523808</v>
          </cell>
          <cell r="E359" t="str">
            <v xml:space="preserve"> </v>
          </cell>
          <cell r="F359">
            <v>0</v>
          </cell>
          <cell r="G359">
            <v>133.43798799999999</v>
          </cell>
          <cell r="H359">
            <v>127.08379809523808</v>
          </cell>
          <cell r="I359">
            <v>11.645849999999999</v>
          </cell>
          <cell r="J359">
            <v>11.091285714285712</v>
          </cell>
          <cell r="K359" t="str">
            <v xml:space="preserve"> </v>
          </cell>
          <cell r="L359">
            <v>0</v>
          </cell>
          <cell r="M359">
            <v>11.645849999999999</v>
          </cell>
          <cell r="N359">
            <v>11.091285714285712</v>
          </cell>
        </row>
        <row r="360">
          <cell r="A360" t="str">
            <v>3118</v>
          </cell>
          <cell r="B360" t="str">
            <v>CCL3118  诸暨市</v>
          </cell>
          <cell r="C360">
            <v>1087.1026420000001</v>
          </cell>
          <cell r="D360">
            <v>1035.3358495238094</v>
          </cell>
          <cell r="E360" t="str">
            <v xml:space="preserve"> </v>
          </cell>
          <cell r="F360">
            <v>0</v>
          </cell>
          <cell r="G360">
            <v>1087.1026420000001</v>
          </cell>
          <cell r="H360">
            <v>1035.3358495238094</v>
          </cell>
          <cell r="I360">
            <v>106.873525</v>
          </cell>
          <cell r="J360">
            <v>101.78430952380953</v>
          </cell>
          <cell r="K360" t="str">
            <v xml:space="preserve"> </v>
          </cell>
          <cell r="L360">
            <v>0</v>
          </cell>
          <cell r="M360">
            <v>106.873525</v>
          </cell>
          <cell r="N360">
            <v>101.78430952380953</v>
          </cell>
        </row>
        <row r="361">
          <cell r="A361" t="str">
            <v>3252</v>
          </cell>
          <cell r="B361" t="str">
            <v>CCL3252  瑞安市</v>
          </cell>
          <cell r="C361">
            <v>1514.8582310000002</v>
          </cell>
          <cell r="D361">
            <v>1442.7221247619048</v>
          </cell>
          <cell r="E361" t="str">
            <v xml:space="preserve"> </v>
          </cell>
          <cell r="F361">
            <v>0</v>
          </cell>
          <cell r="G361">
            <v>1514.8582310000002</v>
          </cell>
          <cell r="H361">
            <v>1442.7221247619048</v>
          </cell>
          <cell r="I361">
            <v>394.69510000000002</v>
          </cell>
          <cell r="J361">
            <v>375.90009523809522</v>
          </cell>
          <cell r="K361" t="str">
            <v xml:space="preserve"> </v>
          </cell>
          <cell r="L361">
            <v>0</v>
          </cell>
          <cell r="M361">
            <v>394.69510000000002</v>
          </cell>
          <cell r="N361">
            <v>375.90009523809522</v>
          </cell>
        </row>
        <row r="362">
          <cell r="A362" t="str">
            <v>3256</v>
          </cell>
          <cell r="B362" t="str">
            <v>CCL3256  乐清市</v>
          </cell>
          <cell r="C362">
            <v>11577.440930000002</v>
          </cell>
          <cell r="D362">
            <v>11026.134219047621</v>
          </cell>
          <cell r="E362" t="str">
            <v xml:space="preserve"> </v>
          </cell>
          <cell r="F362">
            <v>0</v>
          </cell>
          <cell r="G362">
            <v>11577.440930000002</v>
          </cell>
          <cell r="H362">
            <v>11026.134219047621</v>
          </cell>
          <cell r="I362">
            <v>748.50514399999997</v>
          </cell>
          <cell r="J362">
            <v>712.8620419047619</v>
          </cell>
          <cell r="K362" t="str">
            <v xml:space="preserve"> </v>
          </cell>
          <cell r="L362">
            <v>0</v>
          </cell>
          <cell r="M362">
            <v>748.50514399999997</v>
          </cell>
          <cell r="N362">
            <v>712.8620419047619</v>
          </cell>
        </row>
        <row r="363">
          <cell r="A363" t="str">
            <v>3120</v>
          </cell>
          <cell r="B363" t="str">
            <v>CCL3120  绍兴市</v>
          </cell>
          <cell r="C363">
            <v>6629.1117839999997</v>
          </cell>
          <cell r="D363">
            <v>6313.439794285714</v>
          </cell>
          <cell r="E363" t="str">
            <v xml:space="preserve"> </v>
          </cell>
          <cell r="F363">
            <v>0</v>
          </cell>
          <cell r="G363">
            <v>6629.1117839999997</v>
          </cell>
          <cell r="H363">
            <v>6313.439794285714</v>
          </cell>
          <cell r="I363">
            <v>466.13196299999998</v>
          </cell>
          <cell r="J363">
            <v>443.93520285714283</v>
          </cell>
          <cell r="K363" t="str">
            <v xml:space="preserve"> </v>
          </cell>
          <cell r="L363">
            <v>0</v>
          </cell>
          <cell r="M363">
            <v>466.13196299999998</v>
          </cell>
          <cell r="N363">
            <v>443.93520285714283</v>
          </cell>
        </row>
        <row r="364">
          <cell r="A364" t="str">
            <v>3123</v>
          </cell>
          <cell r="B364" t="str">
            <v>CCL3123  上虞市</v>
          </cell>
          <cell r="C364">
            <v>391.25574</v>
          </cell>
          <cell r="D364">
            <v>372.62451428571427</v>
          </cell>
          <cell r="E364" t="str">
            <v xml:space="preserve"> </v>
          </cell>
          <cell r="F364">
            <v>0</v>
          </cell>
          <cell r="G364">
            <v>391.25574</v>
          </cell>
          <cell r="H364">
            <v>372.62451428571427</v>
          </cell>
          <cell r="I364">
            <v>95.108992000000001</v>
          </cell>
          <cell r="J364">
            <v>90.579992380952376</v>
          </cell>
          <cell r="K364" t="str">
            <v xml:space="preserve"> </v>
          </cell>
          <cell r="L364">
            <v>0</v>
          </cell>
          <cell r="M364">
            <v>95.108992000000001</v>
          </cell>
          <cell r="N364">
            <v>90.579992380952376</v>
          </cell>
        </row>
        <row r="365">
          <cell r="A365" t="str">
            <v>3111</v>
          </cell>
          <cell r="B365" t="str">
            <v>CCL3111  余杭市</v>
          </cell>
          <cell r="C365">
            <v>3714.2364910000001</v>
          </cell>
          <cell r="D365">
            <v>3537.3680866666668</v>
          </cell>
          <cell r="E365" t="str">
            <v xml:space="preserve"> </v>
          </cell>
          <cell r="F365">
            <v>0</v>
          </cell>
          <cell r="G365">
            <v>3714.2364910000001</v>
          </cell>
          <cell r="H365">
            <v>3537.3680866666668</v>
          </cell>
          <cell r="I365">
            <v>261.41686399999998</v>
          </cell>
          <cell r="J365">
            <v>248.96844190476187</v>
          </cell>
          <cell r="K365" t="str">
            <v xml:space="preserve"> </v>
          </cell>
          <cell r="L365">
            <v>0</v>
          </cell>
          <cell r="M365">
            <v>261.41686399999998</v>
          </cell>
          <cell r="N365">
            <v>248.96844190476187</v>
          </cell>
        </row>
        <row r="366">
          <cell r="A366" t="str">
            <v>3154</v>
          </cell>
          <cell r="B366" t="str">
            <v>CCL3154  余姚市</v>
          </cell>
          <cell r="C366">
            <v>999.28586299999995</v>
          </cell>
          <cell r="D366">
            <v>951.70082190476182</v>
          </cell>
          <cell r="E366" t="str">
            <v xml:space="preserve"> </v>
          </cell>
          <cell r="F366">
            <v>0</v>
          </cell>
          <cell r="G366">
            <v>999.28586299999995</v>
          </cell>
          <cell r="H366">
            <v>951.70082190476182</v>
          </cell>
          <cell r="I366">
            <v>78.898550999999998</v>
          </cell>
          <cell r="J366">
            <v>75.141477142857141</v>
          </cell>
          <cell r="K366" t="str">
            <v xml:space="preserve"> </v>
          </cell>
          <cell r="L366">
            <v>0</v>
          </cell>
          <cell r="M366">
            <v>78.898550999999998</v>
          </cell>
          <cell r="N366">
            <v>75.141477142857141</v>
          </cell>
        </row>
        <row r="367">
          <cell r="A367" t="str">
            <v>3180</v>
          </cell>
          <cell r="B367" t="str">
            <v>CCL3180  台州市</v>
          </cell>
          <cell r="C367">
            <v>13017.172767</v>
          </cell>
          <cell r="D367">
            <v>12397.307397142857</v>
          </cell>
          <cell r="E367" t="str">
            <v xml:space="preserve"> </v>
          </cell>
          <cell r="F367">
            <v>0</v>
          </cell>
          <cell r="G367">
            <v>13017.172767</v>
          </cell>
          <cell r="H367">
            <v>12397.307397142857</v>
          </cell>
          <cell r="I367">
            <v>1148.127035</v>
          </cell>
          <cell r="J367">
            <v>1093.454319047619</v>
          </cell>
          <cell r="K367" t="str">
            <v xml:space="preserve"> </v>
          </cell>
          <cell r="L367">
            <v>0</v>
          </cell>
          <cell r="M367">
            <v>1148.127035</v>
          </cell>
          <cell r="N367">
            <v>1093.454319047619</v>
          </cell>
        </row>
        <row r="368">
          <cell r="A368" t="str">
            <v>3124</v>
          </cell>
          <cell r="B368" t="str">
            <v>CCL3124  嵊州市</v>
          </cell>
          <cell r="C368">
            <v>500.71986099999998</v>
          </cell>
          <cell r="D368">
            <v>476.87605809523808</v>
          </cell>
          <cell r="E368" t="str">
            <v xml:space="preserve"> </v>
          </cell>
          <cell r="F368">
            <v>0</v>
          </cell>
          <cell r="G368">
            <v>500.71986099999998</v>
          </cell>
          <cell r="H368">
            <v>476.87605809523808</v>
          </cell>
          <cell r="I368">
            <v>33.742075</v>
          </cell>
          <cell r="J368">
            <v>32.135309523809525</v>
          </cell>
          <cell r="K368" t="str">
            <v xml:space="preserve"> </v>
          </cell>
          <cell r="L368">
            <v>0</v>
          </cell>
          <cell r="M368">
            <v>33.742075</v>
          </cell>
          <cell r="N368">
            <v>32.135309523809525</v>
          </cell>
        </row>
        <row r="369">
          <cell r="A369" t="str">
            <v>3251</v>
          </cell>
          <cell r="B369" t="str">
            <v>CCL3251  永嘉市</v>
          </cell>
          <cell r="C369">
            <v>1234.8611699999999</v>
          </cell>
          <cell r="D369">
            <v>1176.058257142857</v>
          </cell>
          <cell r="E369" t="str">
            <v xml:space="preserve"> </v>
          </cell>
          <cell r="F369">
            <v>0</v>
          </cell>
          <cell r="G369">
            <v>1234.8611699999999</v>
          </cell>
          <cell r="H369">
            <v>1176.058257142857</v>
          </cell>
          <cell r="I369">
            <v>196.08079799999999</v>
          </cell>
          <cell r="J369">
            <v>186.74361714285712</v>
          </cell>
          <cell r="K369" t="str">
            <v xml:space="preserve"> </v>
          </cell>
          <cell r="L369">
            <v>0</v>
          </cell>
          <cell r="M369">
            <v>196.08079799999999</v>
          </cell>
          <cell r="N369">
            <v>186.74361714285712</v>
          </cell>
        </row>
        <row r="370">
          <cell r="A370" t="str">
            <v>3244</v>
          </cell>
          <cell r="B370" t="str">
            <v>CCL3244  龙游县</v>
          </cell>
          <cell r="C370">
            <v>497.47237799999999</v>
          </cell>
          <cell r="D370">
            <v>473.7832171428571</v>
          </cell>
          <cell r="E370" t="str">
            <v xml:space="preserve"> </v>
          </cell>
          <cell r="F370">
            <v>0</v>
          </cell>
          <cell r="G370">
            <v>497.47237799999999</v>
          </cell>
          <cell r="H370">
            <v>473.7832171428571</v>
          </cell>
          <cell r="I370">
            <v>130.55392399999999</v>
          </cell>
          <cell r="J370">
            <v>124.33707047619046</v>
          </cell>
          <cell r="K370" t="str">
            <v xml:space="preserve"> </v>
          </cell>
          <cell r="L370">
            <v>0</v>
          </cell>
          <cell r="M370">
            <v>130.55392399999999</v>
          </cell>
          <cell r="N370">
            <v>124.33707047619046</v>
          </cell>
        </row>
        <row r="371">
          <cell r="A371" t="str">
            <v>3508</v>
          </cell>
          <cell r="B371" t="str">
            <v>CCL3508  闽清县</v>
          </cell>
          <cell r="C371">
            <v>127.53273999999999</v>
          </cell>
          <cell r="D371">
            <v>121.45975238095237</v>
          </cell>
          <cell r="E371" t="str">
            <v xml:space="preserve"> </v>
          </cell>
          <cell r="F371">
            <v>0</v>
          </cell>
          <cell r="G371">
            <v>127.53273999999999</v>
          </cell>
          <cell r="H371">
            <v>121.45975238095237</v>
          </cell>
          <cell r="I371">
            <v>57.861548999999997</v>
          </cell>
          <cell r="J371">
            <v>55.10623714285714</v>
          </cell>
          <cell r="K371" t="str">
            <v xml:space="preserve"> </v>
          </cell>
          <cell r="L371">
            <v>0</v>
          </cell>
          <cell r="M371">
            <v>57.861548999999997</v>
          </cell>
          <cell r="N371">
            <v>55.10623714285714</v>
          </cell>
        </row>
        <row r="372">
          <cell r="A372" t="str">
            <v>3504</v>
          </cell>
          <cell r="B372" t="str">
            <v>CCL3504  平潭县</v>
          </cell>
          <cell r="C372">
            <v>19.688067</v>
          </cell>
          <cell r="D372">
            <v>18.750540000000001</v>
          </cell>
          <cell r="E372" t="str">
            <v xml:space="preserve"> </v>
          </cell>
          <cell r="F372">
            <v>0</v>
          </cell>
          <cell r="G372">
            <v>19.688067</v>
          </cell>
          <cell r="H372">
            <v>18.750540000000001</v>
          </cell>
          <cell r="I372">
            <v>19.688067</v>
          </cell>
          <cell r="J372">
            <v>18.750540000000001</v>
          </cell>
          <cell r="K372" t="str">
            <v xml:space="preserve"> </v>
          </cell>
          <cell r="L372">
            <v>0</v>
          </cell>
          <cell r="M372">
            <v>19.688067</v>
          </cell>
          <cell r="N372">
            <v>18.750540000000001</v>
          </cell>
        </row>
        <row r="373">
          <cell r="A373" t="str">
            <v>3542</v>
          </cell>
          <cell r="B373" t="str">
            <v>CCL3542  建阳市</v>
          </cell>
          <cell r="C373">
            <v>272.74602399999998</v>
          </cell>
          <cell r="D373">
            <v>259.75811809523805</v>
          </cell>
          <cell r="E373" t="str">
            <v xml:space="preserve"> </v>
          </cell>
          <cell r="F373">
            <v>0</v>
          </cell>
          <cell r="G373">
            <v>272.74602399999998</v>
          </cell>
          <cell r="H373">
            <v>259.75811809523805</v>
          </cell>
          <cell r="I373">
            <v>31.996848000000004</v>
          </cell>
          <cell r="J373">
            <v>30.473188571428572</v>
          </cell>
          <cell r="K373" t="str">
            <v xml:space="preserve"> </v>
          </cell>
          <cell r="L373">
            <v>0</v>
          </cell>
          <cell r="M373">
            <v>31.996848000000004</v>
          </cell>
          <cell r="N373">
            <v>30.473188571428572</v>
          </cell>
        </row>
        <row r="374">
          <cell r="A374" t="str">
            <v>3650</v>
          </cell>
          <cell r="B374" t="str">
            <v>CCL3650  三明市</v>
          </cell>
          <cell r="C374">
            <v>3017.8417090000003</v>
          </cell>
          <cell r="D374">
            <v>2874.1349609523809</v>
          </cell>
          <cell r="E374" t="str">
            <v xml:space="preserve"> </v>
          </cell>
          <cell r="F374">
            <v>0</v>
          </cell>
          <cell r="G374">
            <v>3017.8417090000003</v>
          </cell>
          <cell r="H374">
            <v>2874.1349609523809</v>
          </cell>
          <cell r="I374">
            <v>166.68158299999999</v>
          </cell>
          <cell r="J374">
            <v>158.74436476190473</v>
          </cell>
          <cell r="K374" t="str">
            <v xml:space="preserve"> </v>
          </cell>
          <cell r="L374">
            <v>0</v>
          </cell>
          <cell r="M374">
            <v>166.68158299999999</v>
          </cell>
          <cell r="N374">
            <v>158.74436476190473</v>
          </cell>
        </row>
        <row r="375">
          <cell r="A375" t="str">
            <v>3533</v>
          </cell>
          <cell r="B375" t="str">
            <v>CCL3533  将乐县</v>
          </cell>
          <cell r="C375">
            <v>33.697507999999999</v>
          </cell>
          <cell r="D375">
            <v>32.092864761904757</v>
          </cell>
          <cell r="E375" t="str">
            <v xml:space="preserve"> </v>
          </cell>
          <cell r="F375">
            <v>0</v>
          </cell>
          <cell r="G375">
            <v>33.697507999999999</v>
          </cell>
          <cell r="H375">
            <v>32.092864761904757</v>
          </cell>
          <cell r="I375">
            <v>33.697507999999999</v>
          </cell>
          <cell r="J375">
            <v>32.092864761904757</v>
          </cell>
          <cell r="K375" t="str">
            <v xml:space="preserve"> </v>
          </cell>
          <cell r="L375">
            <v>0</v>
          </cell>
          <cell r="M375">
            <v>33.697507999999999</v>
          </cell>
          <cell r="N375">
            <v>32.092864761904757</v>
          </cell>
        </row>
        <row r="376">
          <cell r="A376" t="str">
            <v>3651</v>
          </cell>
          <cell r="B376" t="str">
            <v>CCL3651  尤溪县</v>
          </cell>
          <cell r="C376">
            <v>45.543594999999996</v>
          </cell>
          <cell r="D376">
            <v>43.374852380952376</v>
          </cell>
          <cell r="E376" t="str">
            <v xml:space="preserve"> </v>
          </cell>
          <cell r="F376">
            <v>0</v>
          </cell>
          <cell r="G376">
            <v>45.543594999999996</v>
          </cell>
          <cell r="H376">
            <v>43.374852380952376</v>
          </cell>
          <cell r="I376">
            <v>45.543594999999996</v>
          </cell>
          <cell r="J376">
            <v>43.374852380952376</v>
          </cell>
          <cell r="K376" t="str">
            <v xml:space="preserve"> </v>
          </cell>
          <cell r="L376">
            <v>0</v>
          </cell>
          <cell r="M376">
            <v>45.543594999999996</v>
          </cell>
          <cell r="N376">
            <v>43.374852380952376</v>
          </cell>
        </row>
        <row r="377">
          <cell r="A377" t="str">
            <v>3620</v>
          </cell>
          <cell r="B377" t="str">
            <v>CCL3620  泉州市</v>
          </cell>
          <cell r="C377">
            <v>18598.325887000003</v>
          </cell>
          <cell r="D377">
            <v>17712.691320952385</v>
          </cell>
          <cell r="E377" t="str">
            <v xml:space="preserve"> </v>
          </cell>
          <cell r="F377">
            <v>0</v>
          </cell>
          <cell r="G377">
            <v>18598.325887000003</v>
          </cell>
          <cell r="H377">
            <v>17712.691320952385</v>
          </cell>
          <cell r="I377">
            <v>1003.2913119999999</v>
          </cell>
          <cell r="J377">
            <v>955.51553523809514</v>
          </cell>
          <cell r="K377" t="str">
            <v xml:space="preserve"> </v>
          </cell>
          <cell r="L377">
            <v>0</v>
          </cell>
          <cell r="M377">
            <v>1003.2913119999999</v>
          </cell>
          <cell r="N377">
            <v>955.51553523809514</v>
          </cell>
        </row>
        <row r="378">
          <cell r="A378" t="str">
            <v>36210</v>
          </cell>
          <cell r="B378" t="str">
            <v>CCL36210 惠安县</v>
          </cell>
          <cell r="C378">
            <v>1650.4089530000001</v>
          </cell>
          <cell r="D378">
            <v>1571.8180504761906</v>
          </cell>
          <cell r="E378" t="str">
            <v xml:space="preserve"> </v>
          </cell>
          <cell r="F378">
            <v>0</v>
          </cell>
          <cell r="G378">
            <v>1650.4089530000001</v>
          </cell>
          <cell r="H378">
            <v>1571.8180504761906</v>
          </cell>
          <cell r="I378">
            <v>150.78790600000002</v>
          </cell>
          <cell r="J378">
            <v>143.60752952380955</v>
          </cell>
          <cell r="K378" t="str">
            <v xml:space="preserve"> </v>
          </cell>
          <cell r="L378">
            <v>0</v>
          </cell>
          <cell r="M378">
            <v>150.78790600000002</v>
          </cell>
          <cell r="N378">
            <v>143.60752952380955</v>
          </cell>
        </row>
        <row r="379">
          <cell r="A379" t="str">
            <v>3625</v>
          </cell>
          <cell r="B379" t="str">
            <v>CCL3625  德化县</v>
          </cell>
          <cell r="C379">
            <v>96.630617999999998</v>
          </cell>
          <cell r="D379">
            <v>92.02915999999999</v>
          </cell>
          <cell r="E379" t="str">
            <v xml:space="preserve"> </v>
          </cell>
          <cell r="F379">
            <v>0</v>
          </cell>
          <cell r="G379">
            <v>96.630617999999998</v>
          </cell>
          <cell r="H379">
            <v>92.02915999999999</v>
          </cell>
          <cell r="I379">
            <v>96.630617999999998</v>
          </cell>
          <cell r="J379">
            <v>92.02915999999999</v>
          </cell>
          <cell r="K379" t="str">
            <v xml:space="preserve"> </v>
          </cell>
          <cell r="L379">
            <v>0</v>
          </cell>
          <cell r="M379">
            <v>96.630617999999998</v>
          </cell>
          <cell r="N379">
            <v>92.02915999999999</v>
          </cell>
        </row>
        <row r="380">
          <cell r="A380" t="str">
            <v>3624</v>
          </cell>
          <cell r="B380" t="str">
            <v>CCL3624  安溪县</v>
          </cell>
          <cell r="C380">
            <v>13.739663999999998</v>
          </cell>
          <cell r="D380">
            <v>13.085394285714283</v>
          </cell>
          <cell r="E380" t="str">
            <v xml:space="preserve"> </v>
          </cell>
          <cell r="F380">
            <v>0</v>
          </cell>
          <cell r="G380">
            <v>13.739663999999998</v>
          </cell>
          <cell r="H380">
            <v>13.085394285714283</v>
          </cell>
          <cell r="I380">
            <v>13.739663999999998</v>
          </cell>
          <cell r="J380">
            <v>13.085394285714283</v>
          </cell>
          <cell r="K380" t="str">
            <v xml:space="preserve"> </v>
          </cell>
          <cell r="L380">
            <v>0</v>
          </cell>
          <cell r="M380">
            <v>13.739663999999998</v>
          </cell>
          <cell r="N380">
            <v>13.085394285714283</v>
          </cell>
        </row>
        <row r="381">
          <cell r="A381" t="str">
            <v>3626</v>
          </cell>
          <cell r="B381" t="str">
            <v>CCL3626  永春县</v>
          </cell>
          <cell r="C381">
            <v>81.751674000000008</v>
          </cell>
          <cell r="D381">
            <v>77.858737142857152</v>
          </cell>
          <cell r="E381" t="str">
            <v xml:space="preserve"> </v>
          </cell>
          <cell r="F381">
            <v>0</v>
          </cell>
          <cell r="G381">
            <v>81.751674000000008</v>
          </cell>
          <cell r="H381">
            <v>77.858737142857152</v>
          </cell>
          <cell r="I381">
            <v>81.751674000000008</v>
          </cell>
          <cell r="J381">
            <v>77.858737142857152</v>
          </cell>
          <cell r="K381" t="str">
            <v xml:space="preserve"> </v>
          </cell>
          <cell r="L381">
            <v>0</v>
          </cell>
          <cell r="M381">
            <v>81.751674000000008</v>
          </cell>
          <cell r="N381">
            <v>77.858737142857152</v>
          </cell>
        </row>
        <row r="382">
          <cell r="A382" t="str">
            <v>3630</v>
          </cell>
          <cell r="B382" t="str">
            <v>CCL3630  漳州市</v>
          </cell>
          <cell r="C382">
            <v>4944.8667400000004</v>
          </cell>
          <cell r="D382">
            <v>4709.3968952380956</v>
          </cell>
          <cell r="E382" t="str">
            <v xml:space="preserve"> </v>
          </cell>
          <cell r="F382">
            <v>0</v>
          </cell>
          <cell r="G382">
            <v>4944.8667400000004</v>
          </cell>
          <cell r="H382">
            <v>4709.3968952380956</v>
          </cell>
          <cell r="I382">
            <v>457.82609500000001</v>
          </cell>
          <cell r="J382">
            <v>436.02485238095238</v>
          </cell>
          <cell r="K382" t="str">
            <v xml:space="preserve"> </v>
          </cell>
          <cell r="L382">
            <v>0</v>
          </cell>
          <cell r="M382">
            <v>457.82609500000001</v>
          </cell>
          <cell r="N382">
            <v>436.02485238095238</v>
          </cell>
        </row>
        <row r="383">
          <cell r="A383" t="str">
            <v>3640</v>
          </cell>
          <cell r="B383" t="str">
            <v>CCL3640  龙岩市</v>
          </cell>
          <cell r="C383">
            <v>10661.183585000001</v>
          </cell>
          <cell r="D383">
            <v>10153.508176190477</v>
          </cell>
          <cell r="E383" t="str">
            <v xml:space="preserve"> </v>
          </cell>
          <cell r="F383">
            <v>0</v>
          </cell>
          <cell r="G383">
            <v>10661.183585000001</v>
          </cell>
          <cell r="H383">
            <v>10153.508176190477</v>
          </cell>
          <cell r="I383">
            <v>808.08164999999985</v>
          </cell>
          <cell r="J383">
            <v>769.60157142857122</v>
          </cell>
          <cell r="K383" t="str">
            <v xml:space="preserve"> </v>
          </cell>
          <cell r="L383">
            <v>0</v>
          </cell>
          <cell r="M383">
            <v>808.08164999999985</v>
          </cell>
          <cell r="N383">
            <v>769.60157142857122</v>
          </cell>
        </row>
        <row r="384">
          <cell r="A384" t="str">
            <v>3530</v>
          </cell>
          <cell r="B384" t="str">
            <v>CCL3530  南平市</v>
          </cell>
          <cell r="C384">
            <v>1601.6846</v>
          </cell>
          <cell r="D384">
            <v>1525.4139047619046</v>
          </cell>
          <cell r="E384" t="str">
            <v xml:space="preserve"> </v>
          </cell>
          <cell r="F384">
            <v>0</v>
          </cell>
          <cell r="G384">
            <v>1601.6846</v>
          </cell>
          <cell r="H384">
            <v>1525.4139047619046</v>
          </cell>
          <cell r="I384">
            <v>156.37708700000002</v>
          </cell>
          <cell r="J384">
            <v>148.93055904761906</v>
          </cell>
          <cell r="K384" t="str">
            <v xml:space="preserve"> </v>
          </cell>
          <cell r="L384">
            <v>0</v>
          </cell>
          <cell r="M384">
            <v>156.37708700000002</v>
          </cell>
          <cell r="N384">
            <v>148.93055904761906</v>
          </cell>
        </row>
        <row r="385">
          <cell r="A385" t="str">
            <v>3531</v>
          </cell>
          <cell r="B385" t="str">
            <v>CCL3531  建瓯市</v>
          </cell>
          <cell r="C385">
            <v>465.373853</v>
          </cell>
          <cell r="D385">
            <v>443.21319333333332</v>
          </cell>
          <cell r="E385" t="str">
            <v xml:space="preserve"> </v>
          </cell>
          <cell r="F385">
            <v>0</v>
          </cell>
          <cell r="G385">
            <v>465.373853</v>
          </cell>
          <cell r="H385">
            <v>443.21319333333332</v>
          </cell>
          <cell r="I385">
            <v>78.000923</v>
          </cell>
          <cell r="J385">
            <v>74.286593333333329</v>
          </cell>
          <cell r="K385" t="str">
            <v xml:space="preserve"> </v>
          </cell>
          <cell r="L385">
            <v>0</v>
          </cell>
          <cell r="M385">
            <v>78.000923</v>
          </cell>
          <cell r="N385">
            <v>74.286593333333329</v>
          </cell>
        </row>
        <row r="386">
          <cell r="A386" t="str">
            <v>3532</v>
          </cell>
          <cell r="B386" t="str">
            <v>CCL3532  顺昌县</v>
          </cell>
          <cell r="C386">
            <v>119.65329</v>
          </cell>
          <cell r="D386">
            <v>113.95551428571427</v>
          </cell>
          <cell r="E386" t="str">
            <v xml:space="preserve"> </v>
          </cell>
          <cell r="F386">
            <v>0</v>
          </cell>
          <cell r="G386">
            <v>119.65329</v>
          </cell>
          <cell r="H386">
            <v>113.95551428571427</v>
          </cell>
          <cell r="I386">
            <v>33.324673000000004</v>
          </cell>
          <cell r="J386">
            <v>31.737783809523812</v>
          </cell>
          <cell r="K386" t="str">
            <v xml:space="preserve"> </v>
          </cell>
          <cell r="L386">
            <v>0</v>
          </cell>
          <cell r="M386">
            <v>33.324673000000004</v>
          </cell>
          <cell r="N386">
            <v>31.737783809523812</v>
          </cell>
        </row>
        <row r="387">
          <cell r="A387" t="str">
            <v>3534</v>
          </cell>
          <cell r="B387" t="str">
            <v>CCL3534  浦城县</v>
          </cell>
          <cell r="C387" t="str">
            <v xml:space="preserve"> </v>
          </cell>
          <cell r="D387">
            <v>0</v>
          </cell>
          <cell r="E387" t="str">
            <v xml:space="preserve"> </v>
          </cell>
          <cell r="F387">
            <v>0</v>
          </cell>
          <cell r="G387" t="str">
            <v xml:space="preserve"> </v>
          </cell>
          <cell r="H387">
            <v>0</v>
          </cell>
          <cell r="I387" t="str">
            <v xml:space="preserve"> </v>
          </cell>
          <cell r="J387">
            <v>0</v>
          </cell>
          <cell r="K387" t="str">
            <v xml:space="preserve"> </v>
          </cell>
          <cell r="L387">
            <v>0</v>
          </cell>
          <cell r="M387" t="str">
            <v xml:space="preserve"> </v>
          </cell>
          <cell r="N387">
            <v>0</v>
          </cell>
        </row>
        <row r="388">
          <cell r="A388" t="str">
            <v>3511</v>
          </cell>
          <cell r="B388" t="str">
            <v>CCL3511  莆田市</v>
          </cell>
          <cell r="C388">
            <v>9288.2503629999992</v>
          </cell>
          <cell r="D388">
            <v>8845.9527266666664</v>
          </cell>
          <cell r="E388" t="str">
            <v xml:space="preserve"> </v>
          </cell>
          <cell r="F388">
            <v>0</v>
          </cell>
          <cell r="G388">
            <v>9288.2503629999992</v>
          </cell>
          <cell r="H388">
            <v>8845.9527266666664</v>
          </cell>
          <cell r="I388">
            <v>630.32209999999998</v>
          </cell>
          <cell r="J388">
            <v>600.30676190476186</v>
          </cell>
          <cell r="K388" t="str">
            <v xml:space="preserve"> </v>
          </cell>
          <cell r="L388">
            <v>0</v>
          </cell>
          <cell r="M388">
            <v>630.32209999999998</v>
          </cell>
          <cell r="N388">
            <v>600.30676190476186</v>
          </cell>
        </row>
        <row r="389">
          <cell r="A389" t="str">
            <v>3512</v>
          </cell>
          <cell r="B389" t="str">
            <v>CCL3512  仙游县</v>
          </cell>
          <cell r="C389" t="str">
            <v xml:space="preserve"> </v>
          </cell>
          <cell r="D389">
            <v>0</v>
          </cell>
          <cell r="E389" t="str">
            <v xml:space="preserve"> </v>
          </cell>
          <cell r="F389">
            <v>0</v>
          </cell>
          <cell r="G389" t="str">
            <v xml:space="preserve"> </v>
          </cell>
          <cell r="H389">
            <v>0</v>
          </cell>
          <cell r="I389" t="str">
            <v xml:space="preserve"> </v>
          </cell>
          <cell r="J389">
            <v>0</v>
          </cell>
          <cell r="K389" t="str">
            <v xml:space="preserve"> </v>
          </cell>
          <cell r="L389">
            <v>0</v>
          </cell>
          <cell r="M389" t="str">
            <v xml:space="preserve"> </v>
          </cell>
          <cell r="N389">
            <v>0</v>
          </cell>
        </row>
        <row r="390">
          <cell r="A390" t="str">
            <v>3621</v>
          </cell>
          <cell r="B390" t="str">
            <v>CCL3621  宁德市</v>
          </cell>
          <cell r="C390">
            <v>3388.1174489999994</v>
          </cell>
          <cell r="D390">
            <v>3226.778522857142</v>
          </cell>
          <cell r="E390" t="str">
            <v xml:space="preserve"> </v>
          </cell>
          <cell r="F390">
            <v>0</v>
          </cell>
          <cell r="G390">
            <v>3388.1174489999994</v>
          </cell>
          <cell r="H390">
            <v>3226.778522857142</v>
          </cell>
          <cell r="I390">
            <v>308.41788799999995</v>
          </cell>
          <cell r="J390">
            <v>293.73132190476184</v>
          </cell>
          <cell r="K390" t="str">
            <v xml:space="preserve"> </v>
          </cell>
          <cell r="L390">
            <v>0</v>
          </cell>
          <cell r="M390">
            <v>308.41788799999995</v>
          </cell>
          <cell r="N390">
            <v>293.73132190476184</v>
          </cell>
        </row>
        <row r="391">
          <cell r="A391" t="str">
            <v>3552</v>
          </cell>
          <cell r="B391" t="str">
            <v>CCL3552  福鼎市</v>
          </cell>
          <cell r="C391">
            <v>1339.967854</v>
          </cell>
          <cell r="D391">
            <v>1276.159860952381</v>
          </cell>
          <cell r="E391" t="str">
            <v xml:space="preserve"> </v>
          </cell>
          <cell r="F391">
            <v>0</v>
          </cell>
          <cell r="G391">
            <v>1339.967854</v>
          </cell>
          <cell r="H391">
            <v>1276.159860952381</v>
          </cell>
          <cell r="I391">
            <v>89.708573999999999</v>
          </cell>
          <cell r="J391">
            <v>85.43673714285714</v>
          </cell>
          <cell r="K391" t="str">
            <v xml:space="preserve"> </v>
          </cell>
          <cell r="L391">
            <v>0</v>
          </cell>
          <cell r="M391">
            <v>89.708573999999999</v>
          </cell>
          <cell r="N391">
            <v>85.43673714285714</v>
          </cell>
        </row>
        <row r="392">
          <cell r="A392" t="str">
            <v>3550</v>
          </cell>
          <cell r="B392" t="str">
            <v>CCL3550  福安市</v>
          </cell>
          <cell r="C392">
            <v>653.67100799999992</v>
          </cell>
          <cell r="D392">
            <v>622.54381714285705</v>
          </cell>
          <cell r="E392" t="str">
            <v xml:space="preserve"> </v>
          </cell>
          <cell r="F392">
            <v>0</v>
          </cell>
          <cell r="G392">
            <v>653.67100799999992</v>
          </cell>
          <cell r="H392">
            <v>622.54381714285705</v>
          </cell>
          <cell r="I392">
            <v>49.735277999999994</v>
          </cell>
          <cell r="J392">
            <v>47.366931428571419</v>
          </cell>
          <cell r="K392" t="str">
            <v xml:space="preserve"> </v>
          </cell>
          <cell r="L392">
            <v>0</v>
          </cell>
          <cell r="M392">
            <v>49.735277999999994</v>
          </cell>
          <cell r="N392">
            <v>47.366931428571419</v>
          </cell>
        </row>
        <row r="393">
          <cell r="A393" t="str">
            <v>3522</v>
          </cell>
          <cell r="B393" t="str">
            <v>CCL3522  古田县</v>
          </cell>
          <cell r="C393">
            <v>69.099476999999993</v>
          </cell>
          <cell r="D393">
            <v>65.80902571428571</v>
          </cell>
          <cell r="E393" t="str">
            <v xml:space="preserve"> </v>
          </cell>
          <cell r="F393">
            <v>0</v>
          </cell>
          <cell r="G393">
            <v>69.099476999999993</v>
          </cell>
          <cell r="H393">
            <v>65.80902571428571</v>
          </cell>
          <cell r="I393">
            <v>39.274445999999998</v>
          </cell>
          <cell r="J393">
            <v>37.404234285714281</v>
          </cell>
          <cell r="K393" t="str">
            <v xml:space="preserve"> </v>
          </cell>
          <cell r="L393">
            <v>0</v>
          </cell>
          <cell r="M393">
            <v>39.274445999999998</v>
          </cell>
          <cell r="N393">
            <v>37.404234285714281</v>
          </cell>
        </row>
        <row r="394">
          <cell r="A394" t="str">
            <v>3554</v>
          </cell>
          <cell r="B394" t="str">
            <v>CCL3554  周宁县</v>
          </cell>
          <cell r="C394">
            <v>27.432598999999996</v>
          </cell>
          <cell r="D394">
            <v>26.126284761904756</v>
          </cell>
          <cell r="E394" t="str">
            <v xml:space="preserve"> </v>
          </cell>
          <cell r="F394">
            <v>0</v>
          </cell>
          <cell r="G394">
            <v>27.432598999999996</v>
          </cell>
          <cell r="H394">
            <v>26.126284761904756</v>
          </cell>
          <cell r="I394">
            <v>27.432598999999996</v>
          </cell>
          <cell r="J394">
            <v>26.126284761904756</v>
          </cell>
          <cell r="K394" t="str">
            <v xml:space="preserve"> </v>
          </cell>
          <cell r="L394">
            <v>0</v>
          </cell>
          <cell r="M394">
            <v>27.432598999999996</v>
          </cell>
          <cell r="N394">
            <v>26.126284761904756</v>
          </cell>
        </row>
        <row r="395">
          <cell r="A395" t="str">
            <v>3660</v>
          </cell>
          <cell r="B395" t="str">
            <v>CCL3660  永安市</v>
          </cell>
          <cell r="C395">
            <v>1217.633728</v>
          </cell>
          <cell r="D395">
            <v>1159.6511695238096</v>
          </cell>
          <cell r="E395" t="str">
            <v xml:space="preserve"> </v>
          </cell>
          <cell r="F395">
            <v>0</v>
          </cell>
          <cell r="G395">
            <v>1217.633728</v>
          </cell>
          <cell r="H395">
            <v>1159.6511695238096</v>
          </cell>
          <cell r="I395">
            <v>165.19644499999998</v>
          </cell>
          <cell r="J395">
            <v>157.3299476190476</v>
          </cell>
          <cell r="K395" t="str">
            <v xml:space="preserve"> </v>
          </cell>
          <cell r="L395">
            <v>0</v>
          </cell>
          <cell r="M395">
            <v>165.19644499999998</v>
          </cell>
          <cell r="N395">
            <v>157.3299476190476</v>
          </cell>
        </row>
        <row r="396">
          <cell r="A396" t="str">
            <v>3540</v>
          </cell>
          <cell r="B396" t="str">
            <v>CCL3540  邵武市</v>
          </cell>
          <cell r="C396">
            <v>1050.685571</v>
          </cell>
          <cell r="D396">
            <v>1000.6529247619047</v>
          </cell>
          <cell r="E396" t="str">
            <v xml:space="preserve"> </v>
          </cell>
          <cell r="F396">
            <v>0</v>
          </cell>
          <cell r="G396">
            <v>1050.685571</v>
          </cell>
          <cell r="H396">
            <v>1000.6529247619047</v>
          </cell>
          <cell r="I396">
            <v>106.112786</v>
          </cell>
          <cell r="J396">
            <v>101.05979619047619</v>
          </cell>
          <cell r="K396" t="str">
            <v xml:space="preserve"> </v>
          </cell>
          <cell r="L396">
            <v>0</v>
          </cell>
          <cell r="M396">
            <v>106.112786</v>
          </cell>
          <cell r="N396">
            <v>101.05979619047619</v>
          </cell>
        </row>
        <row r="397">
          <cell r="A397" t="str">
            <v>3536</v>
          </cell>
          <cell r="B397" t="str">
            <v>CCL3536  政和县</v>
          </cell>
          <cell r="C397">
            <v>4.7639459999999998</v>
          </cell>
          <cell r="D397">
            <v>4.5370914285714283</v>
          </cell>
          <cell r="E397" t="str">
            <v xml:space="preserve"> </v>
          </cell>
          <cell r="F397">
            <v>0</v>
          </cell>
          <cell r="G397">
            <v>4.7639459999999998</v>
          </cell>
          <cell r="H397">
            <v>4.5370914285714283</v>
          </cell>
          <cell r="I397">
            <v>4.7639459999999998</v>
          </cell>
          <cell r="J397">
            <v>4.5370914285714283</v>
          </cell>
          <cell r="K397" t="str">
            <v xml:space="preserve"> </v>
          </cell>
          <cell r="L397">
            <v>0</v>
          </cell>
          <cell r="M397">
            <v>4.7639459999999998</v>
          </cell>
          <cell r="N397">
            <v>4.5370914285714283</v>
          </cell>
        </row>
        <row r="398">
          <cell r="A398" t="str">
            <v>3623</v>
          </cell>
          <cell r="B398" t="str">
            <v>CCL3623  南安市</v>
          </cell>
          <cell r="C398">
            <v>490.77009600000002</v>
          </cell>
          <cell r="D398">
            <v>467.40009142857144</v>
          </cell>
          <cell r="E398" t="str">
            <v xml:space="preserve"> </v>
          </cell>
          <cell r="F398">
            <v>0</v>
          </cell>
          <cell r="G398">
            <v>490.77009600000002</v>
          </cell>
          <cell r="H398">
            <v>467.40009142857144</v>
          </cell>
          <cell r="I398">
            <v>58.191816999999993</v>
          </cell>
          <cell r="J398">
            <v>55.420778095238084</v>
          </cell>
          <cell r="K398" t="str">
            <v xml:space="preserve"> </v>
          </cell>
          <cell r="L398">
            <v>0</v>
          </cell>
          <cell r="M398">
            <v>58.191816999999993</v>
          </cell>
          <cell r="N398">
            <v>55.420778095238084</v>
          </cell>
        </row>
        <row r="399">
          <cell r="A399" t="str">
            <v>3622</v>
          </cell>
          <cell r="B399" t="str">
            <v>CCL3622  晋江市</v>
          </cell>
          <cell r="C399">
            <v>2012.3491729999998</v>
          </cell>
          <cell r="D399">
            <v>1916.5230219047617</v>
          </cell>
          <cell r="E399" t="str">
            <v xml:space="preserve"> </v>
          </cell>
          <cell r="F399">
            <v>0</v>
          </cell>
          <cell r="G399">
            <v>2012.3491729999998</v>
          </cell>
          <cell r="H399">
            <v>1916.5230219047617</v>
          </cell>
          <cell r="I399">
            <v>424.92900600000002</v>
          </cell>
          <cell r="J399">
            <v>404.69429142857143</v>
          </cell>
          <cell r="K399" t="str">
            <v xml:space="preserve"> </v>
          </cell>
          <cell r="L399">
            <v>0</v>
          </cell>
          <cell r="M399">
            <v>424.92900600000002</v>
          </cell>
          <cell r="N399">
            <v>404.69429142857143</v>
          </cell>
        </row>
        <row r="400">
          <cell r="A400" t="str">
            <v>3543</v>
          </cell>
          <cell r="B400" t="str">
            <v>CCL3543  武夷山市</v>
          </cell>
          <cell r="C400">
            <v>379.97503699999999</v>
          </cell>
          <cell r="D400">
            <v>361.88098761904757</v>
          </cell>
          <cell r="E400" t="str">
            <v xml:space="preserve"> </v>
          </cell>
          <cell r="F400">
            <v>0</v>
          </cell>
          <cell r="G400">
            <v>379.97503699999999</v>
          </cell>
          <cell r="H400">
            <v>361.88098761904757</v>
          </cell>
          <cell r="I400">
            <v>52.590953999999996</v>
          </cell>
          <cell r="J400">
            <v>50.086622857142849</v>
          </cell>
          <cell r="K400" t="str">
            <v xml:space="preserve"> </v>
          </cell>
          <cell r="L400">
            <v>0</v>
          </cell>
          <cell r="M400">
            <v>52.590953999999996</v>
          </cell>
          <cell r="N400">
            <v>50.086622857142849</v>
          </cell>
        </row>
        <row r="401">
          <cell r="A401" t="str">
            <v>3502</v>
          </cell>
          <cell r="B401" t="str">
            <v>CCL3502  长乐市</v>
          </cell>
          <cell r="C401">
            <v>1057.1383910000002</v>
          </cell>
          <cell r="D401">
            <v>1006.7984676190478</v>
          </cell>
          <cell r="E401" t="str">
            <v xml:space="preserve"> </v>
          </cell>
          <cell r="F401">
            <v>0</v>
          </cell>
          <cell r="G401">
            <v>1057.1383910000002</v>
          </cell>
          <cell r="H401">
            <v>1006.7984676190478</v>
          </cell>
          <cell r="I401">
            <v>147.62055699999999</v>
          </cell>
          <cell r="J401">
            <v>140.59100666666666</v>
          </cell>
          <cell r="K401" t="str">
            <v xml:space="preserve"> </v>
          </cell>
          <cell r="L401">
            <v>0</v>
          </cell>
          <cell r="M401">
            <v>147.62055699999999</v>
          </cell>
          <cell r="N401">
            <v>140.59100666666666</v>
          </cell>
        </row>
        <row r="402">
          <cell r="A402" t="str">
            <v>3505</v>
          </cell>
          <cell r="B402" t="str">
            <v>CCL3505  连江县</v>
          </cell>
          <cell r="C402">
            <v>555.6367469999999</v>
          </cell>
          <cell r="D402">
            <v>529.17785428571415</v>
          </cell>
          <cell r="E402" t="str">
            <v xml:space="preserve"> </v>
          </cell>
          <cell r="F402">
            <v>0</v>
          </cell>
          <cell r="G402">
            <v>555.6367469999999</v>
          </cell>
          <cell r="H402">
            <v>529.17785428571415</v>
          </cell>
          <cell r="I402">
            <v>131.41114899999999</v>
          </cell>
          <cell r="J402">
            <v>125.15347523809523</v>
          </cell>
          <cell r="K402" t="str">
            <v xml:space="preserve"> </v>
          </cell>
          <cell r="L402">
            <v>0</v>
          </cell>
          <cell r="M402">
            <v>131.41114899999999</v>
          </cell>
          <cell r="N402">
            <v>125.15347523809523</v>
          </cell>
        </row>
        <row r="403">
          <cell r="A403" t="str">
            <v>3631</v>
          </cell>
          <cell r="B403" t="str">
            <v>CCL3631  龙海市</v>
          </cell>
          <cell r="C403">
            <v>471.23599000000002</v>
          </cell>
          <cell r="D403">
            <v>448.79618095238095</v>
          </cell>
          <cell r="E403" t="str">
            <v xml:space="preserve"> </v>
          </cell>
          <cell r="F403">
            <v>0</v>
          </cell>
          <cell r="G403">
            <v>471.23599000000002</v>
          </cell>
          <cell r="H403">
            <v>448.79618095238095</v>
          </cell>
          <cell r="I403">
            <v>93.075509999999994</v>
          </cell>
          <cell r="J403">
            <v>88.643342857142841</v>
          </cell>
          <cell r="K403" t="str">
            <v xml:space="preserve"> </v>
          </cell>
          <cell r="L403">
            <v>0</v>
          </cell>
          <cell r="M403">
            <v>93.075509999999994</v>
          </cell>
          <cell r="N403">
            <v>88.643342857142841</v>
          </cell>
        </row>
        <row r="404">
          <cell r="A404" t="str">
            <v>0306</v>
          </cell>
          <cell r="B404" t="str">
            <v>CCL0306  榆次市</v>
          </cell>
          <cell r="C404" t="str">
            <v xml:space="preserve"> </v>
          </cell>
          <cell r="D404">
            <v>0</v>
          </cell>
          <cell r="E404" t="str">
            <v xml:space="preserve"> </v>
          </cell>
          <cell r="F404">
            <v>0</v>
          </cell>
          <cell r="G404" t="str">
            <v xml:space="preserve"> </v>
          </cell>
          <cell r="H404">
            <v>0</v>
          </cell>
          <cell r="I404" t="str">
            <v xml:space="preserve"> </v>
          </cell>
          <cell r="J404">
            <v>0</v>
          </cell>
          <cell r="K404" t="str">
            <v xml:space="preserve"> </v>
          </cell>
          <cell r="L404">
            <v>0</v>
          </cell>
          <cell r="M404" t="str">
            <v xml:space="preserve"> </v>
          </cell>
          <cell r="N404">
            <v>0</v>
          </cell>
        </row>
        <row r="405">
          <cell r="A405" t="str">
            <v>0214</v>
          </cell>
          <cell r="B405" t="str">
            <v>CCL0214  满州里市</v>
          </cell>
          <cell r="C405" t="str">
            <v xml:space="preserve"> </v>
          </cell>
          <cell r="D405">
            <v>0</v>
          </cell>
          <cell r="E405" t="str">
            <v xml:space="preserve"> </v>
          </cell>
          <cell r="F405">
            <v>0</v>
          </cell>
          <cell r="G405" t="str">
            <v xml:space="preserve"> </v>
          </cell>
          <cell r="H405">
            <v>0</v>
          </cell>
          <cell r="I405" t="str">
            <v xml:space="preserve"> </v>
          </cell>
          <cell r="J405">
            <v>0</v>
          </cell>
          <cell r="K405" t="str">
            <v xml:space="preserve"> </v>
          </cell>
          <cell r="L405">
            <v>0</v>
          </cell>
          <cell r="M405" t="str">
            <v xml:space="preserve"> </v>
          </cell>
          <cell r="N405">
            <v>0</v>
          </cell>
        </row>
        <row r="406">
          <cell r="A406" t="str">
            <v>4350</v>
          </cell>
          <cell r="B406" t="str">
            <v>CCL4350  黄石市</v>
          </cell>
          <cell r="C406">
            <v>2093.5109179999995</v>
          </cell>
          <cell r="D406">
            <v>1993.8199219047613</v>
          </cell>
          <cell r="E406" t="str">
            <v xml:space="preserve"> </v>
          </cell>
          <cell r="F406">
            <v>0</v>
          </cell>
          <cell r="G406">
            <v>2093.5109179999995</v>
          </cell>
          <cell r="H406">
            <v>1993.8199219047613</v>
          </cell>
          <cell r="I406">
            <v>352.56319399999995</v>
          </cell>
          <cell r="J406">
            <v>335.7744704761904</v>
          </cell>
          <cell r="K406" t="str">
            <v xml:space="preserve"> </v>
          </cell>
          <cell r="L406">
            <v>0</v>
          </cell>
          <cell r="M406">
            <v>352.56319399999995</v>
          </cell>
          <cell r="N406">
            <v>335.7744704761904</v>
          </cell>
        </row>
        <row r="407">
          <cell r="A407" t="str">
            <v>4450</v>
          </cell>
          <cell r="B407" t="str">
            <v>CCL4450  恩施市</v>
          </cell>
          <cell r="C407">
            <v>1444.8196660000001</v>
          </cell>
          <cell r="D407">
            <v>1376.0187295238095</v>
          </cell>
          <cell r="E407" t="str">
            <v xml:space="preserve"> </v>
          </cell>
          <cell r="F407">
            <v>0</v>
          </cell>
          <cell r="G407">
            <v>1444.8196660000001</v>
          </cell>
          <cell r="H407">
            <v>1376.0187295238095</v>
          </cell>
          <cell r="I407">
            <v>124.248166</v>
          </cell>
          <cell r="J407">
            <v>118.33158666666667</v>
          </cell>
          <cell r="K407" t="str">
            <v xml:space="preserve"> </v>
          </cell>
          <cell r="L407">
            <v>0</v>
          </cell>
          <cell r="M407">
            <v>124.248166</v>
          </cell>
          <cell r="N407">
            <v>118.33158666666667</v>
          </cell>
        </row>
        <row r="408">
          <cell r="A408" t="str">
            <v>4420</v>
          </cell>
          <cell r="B408" t="str">
            <v>CCL4420  十堰市</v>
          </cell>
          <cell r="C408">
            <v>1887.925178</v>
          </cell>
          <cell r="D408">
            <v>1798.0239790476189</v>
          </cell>
          <cell r="E408" t="str">
            <v xml:space="preserve"> </v>
          </cell>
          <cell r="F408">
            <v>0</v>
          </cell>
          <cell r="G408">
            <v>1887.925178</v>
          </cell>
          <cell r="H408">
            <v>1798.0239790476189</v>
          </cell>
          <cell r="I408">
            <v>33.547848000000002</v>
          </cell>
          <cell r="J408">
            <v>31.950331428571427</v>
          </cell>
          <cell r="K408" t="str">
            <v xml:space="preserve"> </v>
          </cell>
          <cell r="L408">
            <v>0</v>
          </cell>
          <cell r="M408">
            <v>33.547848000000002</v>
          </cell>
          <cell r="N408">
            <v>31.950331428571427</v>
          </cell>
        </row>
        <row r="409">
          <cell r="A409" t="str">
            <v>4410</v>
          </cell>
          <cell r="B409" t="str">
            <v>CCL4410  襄樊市</v>
          </cell>
          <cell r="C409">
            <v>7803.8216750000001</v>
          </cell>
          <cell r="D409">
            <v>7432.2111190476189</v>
          </cell>
          <cell r="E409" t="str">
            <v xml:space="preserve"> </v>
          </cell>
          <cell r="F409">
            <v>0</v>
          </cell>
          <cell r="G409">
            <v>7803.8216750000001</v>
          </cell>
          <cell r="H409">
            <v>7432.2111190476189</v>
          </cell>
          <cell r="I409">
            <v>573.021884</v>
          </cell>
          <cell r="J409">
            <v>545.7351276190476</v>
          </cell>
          <cell r="K409" t="str">
            <v xml:space="preserve"> </v>
          </cell>
          <cell r="L409">
            <v>0</v>
          </cell>
          <cell r="M409">
            <v>573.021884</v>
          </cell>
          <cell r="N409">
            <v>545.7351276190476</v>
          </cell>
        </row>
        <row r="410">
          <cell r="A410" t="str">
            <v>4100</v>
          </cell>
          <cell r="B410" t="str">
            <v>CCL4100  长沙市</v>
          </cell>
          <cell r="C410">
            <v>25476.194771999999</v>
          </cell>
          <cell r="D410">
            <v>24263.04264</v>
          </cell>
          <cell r="E410" t="str">
            <v xml:space="preserve"> </v>
          </cell>
          <cell r="F410">
            <v>0</v>
          </cell>
          <cell r="G410">
            <v>25476.194771999999</v>
          </cell>
          <cell r="H410">
            <v>24263.04264</v>
          </cell>
          <cell r="I410">
            <v>2595.484031</v>
          </cell>
          <cell r="J410">
            <v>2471.889553333333</v>
          </cell>
          <cell r="K410" t="str">
            <v xml:space="preserve"> </v>
          </cell>
          <cell r="L410">
            <v>0</v>
          </cell>
          <cell r="M410">
            <v>2595.484031</v>
          </cell>
          <cell r="N410">
            <v>2471.889553333333</v>
          </cell>
        </row>
        <row r="411">
          <cell r="A411" t="str">
            <v>4210</v>
          </cell>
          <cell r="B411" t="str">
            <v>CCL4210  衡阳市</v>
          </cell>
          <cell r="C411">
            <v>8008.3852259999994</v>
          </cell>
          <cell r="D411">
            <v>7627.0335485714277</v>
          </cell>
          <cell r="E411" t="str">
            <v xml:space="preserve"> </v>
          </cell>
          <cell r="F411">
            <v>0</v>
          </cell>
          <cell r="G411">
            <v>8008.3852259999994</v>
          </cell>
          <cell r="H411">
            <v>7627.0335485714277</v>
          </cell>
          <cell r="I411">
            <v>702.02040799999997</v>
          </cell>
          <cell r="J411">
            <v>668.59086476190475</v>
          </cell>
          <cell r="K411" t="str">
            <v xml:space="preserve"> </v>
          </cell>
          <cell r="L411">
            <v>0</v>
          </cell>
          <cell r="M411">
            <v>702.02040799999997</v>
          </cell>
          <cell r="N411">
            <v>668.59086476190475</v>
          </cell>
        </row>
        <row r="412">
          <cell r="A412" t="str">
            <v>4120</v>
          </cell>
          <cell r="B412" t="str">
            <v>CCL4120  株洲市</v>
          </cell>
          <cell r="C412">
            <v>5099.159678</v>
          </cell>
          <cell r="D412">
            <v>4856.3425504761899</v>
          </cell>
          <cell r="E412" t="str">
            <v xml:space="preserve"> </v>
          </cell>
          <cell r="F412">
            <v>0</v>
          </cell>
          <cell r="G412">
            <v>5099.159678</v>
          </cell>
          <cell r="H412">
            <v>4856.3425504761899</v>
          </cell>
          <cell r="I412">
            <v>354.917551</v>
          </cell>
          <cell r="J412">
            <v>338.01671523809523</v>
          </cell>
          <cell r="K412" t="str">
            <v xml:space="preserve"> </v>
          </cell>
          <cell r="L412">
            <v>0</v>
          </cell>
          <cell r="M412">
            <v>354.917551</v>
          </cell>
          <cell r="N412">
            <v>338.01671523809523</v>
          </cell>
        </row>
        <row r="413">
          <cell r="A413" t="str">
            <v>5282</v>
          </cell>
          <cell r="B413" t="str">
            <v>CCL5282  南海市</v>
          </cell>
          <cell r="C413">
            <v>22529.100508000003</v>
          </cell>
          <cell r="D413">
            <v>21456.28619809524</v>
          </cell>
          <cell r="E413">
            <v>581.266977</v>
          </cell>
          <cell r="F413">
            <v>553.58759714285713</v>
          </cell>
          <cell r="G413">
            <v>21947.833531000004</v>
          </cell>
          <cell r="H413">
            <v>20902.698600952383</v>
          </cell>
          <cell r="I413">
            <v>1654.009896</v>
          </cell>
          <cell r="J413">
            <v>1575.2475199999999</v>
          </cell>
          <cell r="K413" t="str">
            <v xml:space="preserve"> </v>
          </cell>
          <cell r="L413">
            <v>0</v>
          </cell>
          <cell r="M413">
            <v>1654.009896</v>
          </cell>
          <cell r="N413">
            <v>1575.2475199999999</v>
          </cell>
        </row>
        <row r="414">
          <cell r="A414" t="str">
            <v>5450</v>
          </cell>
          <cell r="B414" t="str">
            <v>CCL5450  柳州市</v>
          </cell>
          <cell r="C414">
            <v>17010.697078999998</v>
          </cell>
          <cell r="D414">
            <v>16200.663884761901</v>
          </cell>
          <cell r="E414" t="str">
            <v xml:space="preserve"> </v>
          </cell>
          <cell r="F414">
            <v>0</v>
          </cell>
          <cell r="G414">
            <v>17010.697078999998</v>
          </cell>
          <cell r="H414">
            <v>16200.663884761901</v>
          </cell>
          <cell r="I414">
            <v>1430.2369009999998</v>
          </cell>
          <cell r="J414">
            <v>1362.1303819047616</v>
          </cell>
          <cell r="K414" t="str">
            <v xml:space="preserve"> </v>
          </cell>
          <cell r="L414">
            <v>0</v>
          </cell>
          <cell r="M414">
            <v>1430.2369009999998</v>
          </cell>
          <cell r="N414">
            <v>1362.1303819047616</v>
          </cell>
        </row>
        <row r="415">
          <cell r="A415" t="str">
            <v>3340</v>
          </cell>
          <cell r="B415" t="str">
            <v>CCL3340  上饶市</v>
          </cell>
          <cell r="C415">
            <v>3754.040583</v>
          </cell>
          <cell r="D415">
            <v>3575.2767457142854</v>
          </cell>
          <cell r="E415" t="str">
            <v xml:space="preserve"> </v>
          </cell>
          <cell r="F415">
            <v>0</v>
          </cell>
          <cell r="G415">
            <v>3754.040583</v>
          </cell>
          <cell r="H415">
            <v>3575.2767457142854</v>
          </cell>
          <cell r="I415">
            <v>396.50219799999991</v>
          </cell>
          <cell r="J415">
            <v>377.62114095238087</v>
          </cell>
          <cell r="K415" t="str">
            <v xml:space="preserve"> </v>
          </cell>
          <cell r="L415">
            <v>0</v>
          </cell>
          <cell r="M415">
            <v>396.50219799999991</v>
          </cell>
          <cell r="N415">
            <v>377.62114095238087</v>
          </cell>
        </row>
        <row r="416">
          <cell r="A416" t="str">
            <v>3370</v>
          </cell>
          <cell r="B416" t="str">
            <v>CCL3370  萍乡市</v>
          </cell>
          <cell r="C416">
            <v>2341.6248399999999</v>
          </cell>
          <cell r="D416">
            <v>2230.1188952380953</v>
          </cell>
          <cell r="E416" t="str">
            <v xml:space="preserve"> </v>
          </cell>
          <cell r="F416">
            <v>0</v>
          </cell>
          <cell r="G416">
            <v>2341.6248399999999</v>
          </cell>
          <cell r="H416">
            <v>2230.1188952380953</v>
          </cell>
          <cell r="I416">
            <v>165.84930499999999</v>
          </cell>
          <cell r="J416">
            <v>157.95171904761904</v>
          </cell>
          <cell r="K416" t="str">
            <v xml:space="preserve"> </v>
          </cell>
          <cell r="L416">
            <v>0</v>
          </cell>
          <cell r="M416">
            <v>165.84930499999999</v>
          </cell>
          <cell r="N416">
            <v>157.95171904761904</v>
          </cell>
        </row>
        <row r="417">
          <cell r="A417" t="str">
            <v>3410</v>
          </cell>
          <cell r="B417" t="str">
            <v>CCL3410  赣州市</v>
          </cell>
          <cell r="C417">
            <v>5346.3918990000002</v>
          </cell>
          <cell r="D417">
            <v>5091.8018085714284</v>
          </cell>
          <cell r="E417" t="str">
            <v xml:space="preserve"> </v>
          </cell>
          <cell r="F417">
            <v>0</v>
          </cell>
          <cell r="G417">
            <v>5346.3918990000002</v>
          </cell>
          <cell r="H417">
            <v>5091.8018085714284</v>
          </cell>
          <cell r="I417">
            <v>621.90779299999997</v>
          </cell>
          <cell r="J417">
            <v>592.29313619047616</v>
          </cell>
          <cell r="K417" t="str">
            <v xml:space="preserve"> </v>
          </cell>
          <cell r="L417">
            <v>0</v>
          </cell>
          <cell r="M417">
            <v>621.90779299999997</v>
          </cell>
          <cell r="N417">
            <v>592.29313619047616</v>
          </cell>
        </row>
        <row r="418">
          <cell r="A418" t="str">
            <v>6280</v>
          </cell>
          <cell r="B418" t="str">
            <v>CCL6280  广元市</v>
          </cell>
          <cell r="C418">
            <v>1711.0111320000001</v>
          </cell>
          <cell r="D418">
            <v>1629.5344114285715</v>
          </cell>
          <cell r="E418" t="str">
            <v xml:space="preserve"> </v>
          </cell>
          <cell r="F418">
            <v>0</v>
          </cell>
          <cell r="G418">
            <v>1711.0111320000001</v>
          </cell>
          <cell r="H418">
            <v>1629.5344114285715</v>
          </cell>
          <cell r="I418">
            <v>182.00529300000002</v>
          </cell>
          <cell r="J418">
            <v>173.33837428571431</v>
          </cell>
          <cell r="K418" t="str">
            <v xml:space="preserve"> </v>
          </cell>
          <cell r="L418">
            <v>0</v>
          </cell>
          <cell r="M418">
            <v>182.00529300000002</v>
          </cell>
          <cell r="N418">
            <v>173.33837428571431</v>
          </cell>
        </row>
        <row r="419">
          <cell r="A419" t="str">
            <v>6113</v>
          </cell>
          <cell r="B419" t="str">
            <v>CCL6113  大邑县</v>
          </cell>
          <cell r="C419">
            <v>4287.1363929999998</v>
          </cell>
          <cell r="D419">
            <v>4082.9870409523805</v>
          </cell>
          <cell r="E419" t="str">
            <v xml:space="preserve"> </v>
          </cell>
          <cell r="F419">
            <v>0</v>
          </cell>
          <cell r="G419">
            <v>4287.1363929999998</v>
          </cell>
          <cell r="H419">
            <v>4082.9870409523805</v>
          </cell>
          <cell r="I419">
            <v>410.37667299999998</v>
          </cell>
          <cell r="J419">
            <v>390.83492666666666</v>
          </cell>
          <cell r="K419" t="str">
            <v xml:space="preserve"> </v>
          </cell>
          <cell r="L419">
            <v>0</v>
          </cell>
          <cell r="M419">
            <v>410.37667299999998</v>
          </cell>
          <cell r="N419">
            <v>390.83492666666666</v>
          </cell>
        </row>
        <row r="420">
          <cell r="A420" t="str">
            <v>5630</v>
          </cell>
          <cell r="B420" t="str">
            <v>CCL5630  遵义市</v>
          </cell>
          <cell r="C420">
            <v>4198.0915319999995</v>
          </cell>
          <cell r="D420">
            <v>3998.182411428571</v>
          </cell>
          <cell r="E420" t="str">
            <v xml:space="preserve"> </v>
          </cell>
          <cell r="F420">
            <v>0</v>
          </cell>
          <cell r="G420">
            <v>4198.0915319999995</v>
          </cell>
          <cell r="H420">
            <v>3998.182411428571</v>
          </cell>
          <cell r="I420">
            <v>241.488564</v>
          </cell>
          <cell r="J420">
            <v>229.98910857142855</v>
          </cell>
          <cell r="K420" t="str">
            <v xml:space="preserve"> </v>
          </cell>
          <cell r="L420">
            <v>0</v>
          </cell>
          <cell r="M420">
            <v>241.488564</v>
          </cell>
          <cell r="N420">
            <v>229.98910857142855</v>
          </cell>
        </row>
        <row r="421">
          <cell r="A421" t="str">
            <v>5500</v>
          </cell>
          <cell r="B421" t="str">
            <v>CCL5500  贵阳市</v>
          </cell>
          <cell r="C421">
            <v>21932.287523999996</v>
          </cell>
          <cell r="D421">
            <v>20887.892879999996</v>
          </cell>
          <cell r="E421" t="str">
            <v xml:space="preserve"> </v>
          </cell>
          <cell r="F421">
            <v>0</v>
          </cell>
          <cell r="G421">
            <v>21932.287523999996</v>
          </cell>
          <cell r="H421">
            <v>20887.892879999996</v>
          </cell>
          <cell r="I421">
            <v>1743.8768130000001</v>
          </cell>
          <cell r="J421">
            <v>1660.8350600000001</v>
          </cell>
          <cell r="K421" t="str">
            <v xml:space="preserve"> </v>
          </cell>
          <cell r="L421">
            <v>0</v>
          </cell>
          <cell r="M421">
            <v>1743.8768130000001</v>
          </cell>
          <cell r="N421">
            <v>1660.8350600000001</v>
          </cell>
        </row>
        <row r="422">
          <cell r="A422" t="str">
            <v>6661</v>
          </cell>
          <cell r="B422" t="str">
            <v>CCL6661  景洪市</v>
          </cell>
          <cell r="C422" t="str">
            <v xml:space="preserve"> </v>
          </cell>
          <cell r="D422">
            <v>0</v>
          </cell>
          <cell r="E422" t="str">
            <v xml:space="preserve"> </v>
          </cell>
          <cell r="F422">
            <v>0</v>
          </cell>
          <cell r="G422" t="str">
            <v xml:space="preserve"> </v>
          </cell>
          <cell r="H422">
            <v>0</v>
          </cell>
          <cell r="I422" t="str">
            <v xml:space="preserve"> </v>
          </cell>
          <cell r="J422">
            <v>0</v>
          </cell>
          <cell r="K422" t="str">
            <v xml:space="preserve"> </v>
          </cell>
          <cell r="L422">
            <v>0</v>
          </cell>
          <cell r="M422" t="str">
            <v xml:space="preserve"> </v>
          </cell>
          <cell r="N422">
            <v>0</v>
          </cell>
        </row>
        <row r="423">
          <cell r="A423" t="str">
            <v>8300</v>
          </cell>
          <cell r="B423" t="str">
            <v>CCL8300  乌鲁木齐市</v>
          </cell>
          <cell r="C423">
            <v>31226.377995000003</v>
          </cell>
          <cell r="D423">
            <v>29739.407614285716</v>
          </cell>
          <cell r="E423" t="str">
            <v xml:space="preserve"> </v>
          </cell>
          <cell r="F423">
            <v>0</v>
          </cell>
          <cell r="G423">
            <v>31226.377995000003</v>
          </cell>
          <cell r="H423">
            <v>29739.407614285716</v>
          </cell>
          <cell r="I423">
            <v>3326.4756660000003</v>
          </cell>
          <cell r="J423">
            <v>3168.072062857143</v>
          </cell>
          <cell r="K423" t="str">
            <v xml:space="preserve"> </v>
          </cell>
          <cell r="L423">
            <v>0</v>
          </cell>
          <cell r="M423">
            <v>3326.4756660000003</v>
          </cell>
          <cell r="N423">
            <v>3168.072062857143</v>
          </cell>
        </row>
        <row r="424">
          <cell r="A424" t="str">
            <v>4430</v>
          </cell>
          <cell r="B424" t="str">
            <v>CCL4430  宜昌市</v>
          </cell>
          <cell r="C424">
            <v>8793.532035000002</v>
          </cell>
          <cell r="D424">
            <v>8374.7924142857155</v>
          </cell>
          <cell r="E424" t="str">
            <v xml:space="preserve"> </v>
          </cell>
          <cell r="F424">
            <v>0</v>
          </cell>
          <cell r="G424">
            <v>8793.532035000002</v>
          </cell>
          <cell r="H424">
            <v>8374.7924142857155</v>
          </cell>
          <cell r="I424">
            <v>519.83762000000002</v>
          </cell>
          <cell r="J424">
            <v>495.0834476190476</v>
          </cell>
          <cell r="K424" t="str">
            <v xml:space="preserve"> </v>
          </cell>
          <cell r="L424">
            <v>0</v>
          </cell>
          <cell r="M424">
            <v>519.83762000000002</v>
          </cell>
          <cell r="N424">
            <v>495.0834476190476</v>
          </cell>
        </row>
        <row r="425">
          <cell r="A425" t="str">
            <v>4340</v>
          </cell>
          <cell r="B425" t="str">
            <v>CCL4340  荆州市</v>
          </cell>
          <cell r="C425">
            <v>6851.4473420000013</v>
          </cell>
          <cell r="D425">
            <v>6525.1879447619058</v>
          </cell>
          <cell r="E425" t="str">
            <v xml:space="preserve"> </v>
          </cell>
          <cell r="F425">
            <v>0</v>
          </cell>
          <cell r="G425">
            <v>6851.4473420000013</v>
          </cell>
          <cell r="H425">
            <v>6525.1879447619058</v>
          </cell>
          <cell r="I425">
            <v>195.10873899999999</v>
          </cell>
          <cell r="J425">
            <v>185.81784666666664</v>
          </cell>
          <cell r="K425" t="str">
            <v xml:space="preserve"> </v>
          </cell>
          <cell r="L425">
            <v>0</v>
          </cell>
          <cell r="M425">
            <v>195.10873899999999</v>
          </cell>
          <cell r="N425">
            <v>185.81784666666664</v>
          </cell>
        </row>
        <row r="426">
          <cell r="A426" t="str">
            <v>4140</v>
          </cell>
          <cell r="B426" t="str">
            <v>CCL4140  岳阳市</v>
          </cell>
          <cell r="C426">
            <v>2935.1493179999998</v>
          </cell>
          <cell r="D426">
            <v>2795.3803028571424</v>
          </cell>
          <cell r="E426" t="str">
            <v xml:space="preserve"> </v>
          </cell>
          <cell r="F426">
            <v>0</v>
          </cell>
          <cell r="G426">
            <v>2935.1493179999998</v>
          </cell>
          <cell r="H426">
            <v>2795.3803028571424</v>
          </cell>
          <cell r="I426">
            <v>322.11974099999998</v>
          </cell>
          <cell r="J426">
            <v>306.78070571428566</v>
          </cell>
          <cell r="K426" t="str">
            <v xml:space="preserve"> </v>
          </cell>
          <cell r="L426">
            <v>0</v>
          </cell>
          <cell r="M426">
            <v>322.11974099999998</v>
          </cell>
          <cell r="N426">
            <v>306.78070571428566</v>
          </cell>
        </row>
        <row r="427">
          <cell r="A427" t="str">
            <v>4230</v>
          </cell>
          <cell r="B427" t="str">
            <v>CCL4230  郴州市</v>
          </cell>
          <cell r="C427">
            <v>3527.2516979999991</v>
          </cell>
          <cell r="D427">
            <v>3359.2873314285703</v>
          </cell>
          <cell r="E427" t="str">
            <v xml:space="preserve"> </v>
          </cell>
          <cell r="F427">
            <v>0</v>
          </cell>
          <cell r="G427">
            <v>3527.2516979999991</v>
          </cell>
          <cell r="H427">
            <v>3359.2873314285703</v>
          </cell>
          <cell r="I427">
            <v>308.38167599999997</v>
          </cell>
          <cell r="J427">
            <v>293.69683428571426</v>
          </cell>
          <cell r="K427" t="str">
            <v xml:space="preserve"> </v>
          </cell>
          <cell r="L427">
            <v>0</v>
          </cell>
          <cell r="M427">
            <v>308.38167599999997</v>
          </cell>
          <cell r="N427">
            <v>293.69683428571426</v>
          </cell>
        </row>
        <row r="428">
          <cell r="A428" t="str">
            <v>5150</v>
          </cell>
          <cell r="B428" t="str">
            <v>CCL5150  汕头市</v>
          </cell>
          <cell r="C428">
            <v>5904.1148559999992</v>
          </cell>
          <cell r="D428">
            <v>5622.9665295238083</v>
          </cell>
          <cell r="E428">
            <v>123.80052899999998</v>
          </cell>
          <cell r="F428">
            <v>117.90526571428569</v>
          </cell>
          <cell r="G428">
            <v>5780.314327</v>
          </cell>
          <cell r="H428">
            <v>5505.0612638095236</v>
          </cell>
          <cell r="I428">
            <v>774.41148299999986</v>
          </cell>
          <cell r="J428">
            <v>737.53474571428558</v>
          </cell>
          <cell r="K428">
            <v>9.7731360000000009</v>
          </cell>
          <cell r="L428">
            <v>9.3077485714285721</v>
          </cell>
          <cell r="M428">
            <v>764.63834699999995</v>
          </cell>
          <cell r="N428">
            <v>728.22699714285704</v>
          </cell>
        </row>
        <row r="429">
          <cell r="A429" t="str">
            <v>5190</v>
          </cell>
          <cell r="B429" t="str">
            <v>CCL5190  珠海市</v>
          </cell>
          <cell r="C429">
            <v>2091.0561990000001</v>
          </cell>
          <cell r="D429">
            <v>1991.4820942857143</v>
          </cell>
          <cell r="E429">
            <v>837.38569999999993</v>
          </cell>
          <cell r="F429">
            <v>797.51019047619036</v>
          </cell>
          <cell r="G429">
            <v>1253.6704990000001</v>
          </cell>
          <cell r="H429">
            <v>1193.9719038095238</v>
          </cell>
          <cell r="I429">
            <v>54.226140000000001</v>
          </cell>
          <cell r="J429">
            <v>51.643942857142854</v>
          </cell>
          <cell r="K429">
            <v>28.830888999999999</v>
          </cell>
          <cell r="L429">
            <v>27.457989523809523</v>
          </cell>
          <cell r="M429">
            <v>25.395250999999998</v>
          </cell>
          <cell r="N429">
            <v>24.18595333333333</v>
          </cell>
        </row>
        <row r="430">
          <cell r="A430" t="str">
            <v>5280</v>
          </cell>
          <cell r="B430" t="str">
            <v>CCL5280  佛山市</v>
          </cell>
          <cell r="C430">
            <v>6181.8012969999982</v>
          </cell>
          <cell r="D430">
            <v>5887.4298066666643</v>
          </cell>
          <cell r="E430" t="str">
            <v xml:space="preserve"> </v>
          </cell>
          <cell r="F430">
            <v>0</v>
          </cell>
          <cell r="G430">
            <v>6181.8012969999982</v>
          </cell>
          <cell r="H430">
            <v>5887.4298066666643</v>
          </cell>
          <cell r="I430">
            <v>461.047258</v>
          </cell>
          <cell r="J430">
            <v>439.09262666666666</v>
          </cell>
          <cell r="K430" t="str">
            <v xml:space="preserve"> </v>
          </cell>
          <cell r="L430">
            <v>0</v>
          </cell>
          <cell r="M430">
            <v>461.047258</v>
          </cell>
          <cell r="N430">
            <v>439.09262666666666</v>
          </cell>
        </row>
        <row r="431">
          <cell r="A431" t="str">
            <v>5284</v>
          </cell>
          <cell r="B431" t="str">
            <v>CCL5284  中山市</v>
          </cell>
          <cell r="C431">
            <v>5175.7518289999998</v>
          </cell>
          <cell r="D431">
            <v>4929.2874561904755</v>
          </cell>
          <cell r="E431" t="str">
            <v xml:space="preserve"> </v>
          </cell>
          <cell r="F431">
            <v>0</v>
          </cell>
          <cell r="G431">
            <v>5175.7518289999998</v>
          </cell>
          <cell r="H431">
            <v>4929.2874561904755</v>
          </cell>
          <cell r="I431">
            <v>465.75694399999998</v>
          </cell>
          <cell r="J431">
            <v>443.57804190476185</v>
          </cell>
          <cell r="K431" t="str">
            <v xml:space="preserve"> </v>
          </cell>
          <cell r="L431">
            <v>0</v>
          </cell>
          <cell r="M431">
            <v>465.75694399999998</v>
          </cell>
          <cell r="N431">
            <v>443.57804190476185</v>
          </cell>
        </row>
        <row r="432">
          <cell r="A432" t="str">
            <v>5250</v>
          </cell>
          <cell r="B432" t="str">
            <v>CCL5250  茂名市</v>
          </cell>
          <cell r="C432">
            <v>812.90284300000008</v>
          </cell>
          <cell r="D432">
            <v>774.19318380952382</v>
          </cell>
          <cell r="E432" t="str">
            <v xml:space="preserve"> </v>
          </cell>
          <cell r="F432">
            <v>0</v>
          </cell>
          <cell r="G432">
            <v>812.90284300000008</v>
          </cell>
          <cell r="H432">
            <v>774.19318380952382</v>
          </cell>
          <cell r="I432">
            <v>146.38996800000001</v>
          </cell>
          <cell r="J432">
            <v>139.41901714285714</v>
          </cell>
          <cell r="K432" t="str">
            <v xml:space="preserve"> </v>
          </cell>
          <cell r="L432">
            <v>0</v>
          </cell>
          <cell r="M432">
            <v>146.38996800000001</v>
          </cell>
          <cell r="N432">
            <v>139.41901714285714</v>
          </cell>
        </row>
        <row r="433">
          <cell r="A433" t="str">
            <v>5240</v>
          </cell>
          <cell r="B433" t="str">
            <v>CCL5240  湛江市</v>
          </cell>
          <cell r="C433">
            <v>1489.5955140000001</v>
          </cell>
          <cell r="D433">
            <v>1418.6623942857143</v>
          </cell>
          <cell r="E433" t="str">
            <v xml:space="preserve"> </v>
          </cell>
          <cell r="F433">
            <v>0</v>
          </cell>
          <cell r="G433">
            <v>1489.5955140000001</v>
          </cell>
          <cell r="H433">
            <v>1418.6623942857143</v>
          </cell>
          <cell r="I433">
            <v>327.86502800000005</v>
          </cell>
          <cell r="J433">
            <v>312.25240761904763</v>
          </cell>
          <cell r="K433" t="str">
            <v xml:space="preserve"> </v>
          </cell>
          <cell r="L433">
            <v>0</v>
          </cell>
          <cell r="M433">
            <v>327.86502800000005</v>
          </cell>
          <cell r="N433">
            <v>312.25240761904763</v>
          </cell>
        </row>
        <row r="434">
          <cell r="A434" t="str">
            <v>5291</v>
          </cell>
          <cell r="B434" t="str">
            <v>CCL5291  新会市</v>
          </cell>
          <cell r="C434">
            <v>2429.9137559999999</v>
          </cell>
          <cell r="D434">
            <v>2314.2035771428568</v>
          </cell>
          <cell r="E434" t="str">
            <v xml:space="preserve"> </v>
          </cell>
          <cell r="F434">
            <v>0</v>
          </cell>
          <cell r="G434">
            <v>2429.9137559999999</v>
          </cell>
          <cell r="H434">
            <v>2314.2035771428568</v>
          </cell>
          <cell r="I434">
            <v>106.75327</v>
          </cell>
          <cell r="J434">
            <v>101.66978095238095</v>
          </cell>
          <cell r="K434" t="str">
            <v xml:space="preserve"> </v>
          </cell>
          <cell r="L434">
            <v>0</v>
          </cell>
          <cell r="M434">
            <v>106.75327</v>
          </cell>
          <cell r="N434">
            <v>101.66978095238095</v>
          </cell>
        </row>
        <row r="435">
          <cell r="A435" t="str">
            <v>5260</v>
          </cell>
          <cell r="B435" t="str">
            <v>CCL5260  肇庆市</v>
          </cell>
          <cell r="C435">
            <v>2088.3106809999999</v>
          </cell>
          <cell r="D435">
            <v>1988.867315238095</v>
          </cell>
          <cell r="E435" t="str">
            <v xml:space="preserve"> </v>
          </cell>
          <cell r="F435">
            <v>0</v>
          </cell>
          <cell r="G435">
            <v>2088.3106809999999</v>
          </cell>
          <cell r="H435">
            <v>1988.867315238095</v>
          </cell>
          <cell r="I435">
            <v>217.158344</v>
          </cell>
          <cell r="J435">
            <v>206.81747047619046</v>
          </cell>
          <cell r="K435" t="str">
            <v xml:space="preserve"> </v>
          </cell>
          <cell r="L435">
            <v>0</v>
          </cell>
          <cell r="M435">
            <v>217.158344</v>
          </cell>
          <cell r="N435">
            <v>206.81747047619046</v>
          </cell>
        </row>
        <row r="436">
          <cell r="A436" t="str">
            <v>5113</v>
          </cell>
          <cell r="B436" t="str">
            <v>CCL5113  增城市</v>
          </cell>
          <cell r="C436">
            <v>7203.8932610000002</v>
          </cell>
          <cell r="D436">
            <v>6860.8507247619045</v>
          </cell>
          <cell r="E436" t="str">
            <v xml:space="preserve"> </v>
          </cell>
          <cell r="F436">
            <v>0</v>
          </cell>
          <cell r="G436">
            <v>7203.8932610000002</v>
          </cell>
          <cell r="H436">
            <v>6860.8507247619045</v>
          </cell>
          <cell r="I436">
            <v>652.0101370000001</v>
          </cell>
          <cell r="J436">
            <v>620.96203523809527</v>
          </cell>
          <cell r="K436" t="str">
            <v xml:space="preserve"> </v>
          </cell>
          <cell r="L436">
            <v>0</v>
          </cell>
          <cell r="M436">
            <v>652.0101370000001</v>
          </cell>
          <cell r="N436">
            <v>620.96203523809527</v>
          </cell>
        </row>
        <row r="437">
          <cell r="A437" t="str">
            <v>5300</v>
          </cell>
          <cell r="B437" t="str">
            <v>CCL5300  南宁市</v>
          </cell>
          <cell r="C437">
            <v>22718.768329999999</v>
          </cell>
          <cell r="D437">
            <v>21636.922219047618</v>
          </cell>
          <cell r="E437" t="str">
            <v xml:space="preserve"> </v>
          </cell>
          <cell r="F437">
            <v>0</v>
          </cell>
          <cell r="G437">
            <v>22718.768329999999</v>
          </cell>
          <cell r="H437">
            <v>21636.922219047618</v>
          </cell>
          <cell r="I437">
            <v>1666.5282320000001</v>
          </cell>
          <cell r="J437">
            <v>1587.1697447619049</v>
          </cell>
          <cell r="K437" t="str">
            <v xml:space="preserve"> </v>
          </cell>
          <cell r="L437">
            <v>0</v>
          </cell>
          <cell r="M437">
            <v>1666.5282320000001</v>
          </cell>
          <cell r="N437">
            <v>1587.1697447619049</v>
          </cell>
        </row>
        <row r="438">
          <cell r="A438" t="str">
            <v>5410</v>
          </cell>
          <cell r="B438" t="str">
            <v>CCL5410  桂林市</v>
          </cell>
          <cell r="C438">
            <v>5568.6036970000005</v>
          </cell>
          <cell r="D438">
            <v>5303.4320923809528</v>
          </cell>
          <cell r="E438" t="str">
            <v xml:space="preserve"> </v>
          </cell>
          <cell r="F438">
            <v>0</v>
          </cell>
          <cell r="G438">
            <v>5568.6036970000005</v>
          </cell>
          <cell r="H438">
            <v>5303.4320923809528</v>
          </cell>
          <cell r="I438">
            <v>338.89839999999998</v>
          </cell>
          <cell r="J438">
            <v>322.7603809523809</v>
          </cell>
          <cell r="K438" t="str">
            <v xml:space="preserve"> </v>
          </cell>
          <cell r="L438">
            <v>0</v>
          </cell>
          <cell r="M438">
            <v>338.89839999999998</v>
          </cell>
          <cell r="N438">
            <v>322.7603809523809</v>
          </cell>
        </row>
        <row r="439">
          <cell r="A439" t="str">
            <v>3300</v>
          </cell>
          <cell r="B439" t="str">
            <v>CCL3300  南昌市</v>
          </cell>
          <cell r="C439">
            <v>14742.787641000001</v>
          </cell>
          <cell r="D439">
            <v>14040.750134285714</v>
          </cell>
          <cell r="E439" t="str">
            <v xml:space="preserve"> </v>
          </cell>
          <cell r="F439">
            <v>0</v>
          </cell>
          <cell r="G439">
            <v>14742.787641000001</v>
          </cell>
          <cell r="H439">
            <v>14040.750134285714</v>
          </cell>
          <cell r="I439">
            <v>1393.4076129999999</v>
          </cell>
          <cell r="J439">
            <v>1327.0548695238094</v>
          </cell>
          <cell r="K439" t="str">
            <v xml:space="preserve"> </v>
          </cell>
          <cell r="L439">
            <v>0</v>
          </cell>
          <cell r="M439">
            <v>1393.4076129999999</v>
          </cell>
          <cell r="N439">
            <v>1327.0548695238094</v>
          </cell>
        </row>
        <row r="440">
          <cell r="A440" t="str">
            <v>3330</v>
          </cell>
          <cell r="B440" t="str">
            <v>CCL3330  景德镇市</v>
          </cell>
          <cell r="C440">
            <v>3361.2291999999998</v>
          </cell>
          <cell r="D440">
            <v>3201.1706666666664</v>
          </cell>
          <cell r="E440" t="str">
            <v xml:space="preserve"> </v>
          </cell>
          <cell r="F440">
            <v>0</v>
          </cell>
          <cell r="G440">
            <v>3361.2291999999998</v>
          </cell>
          <cell r="H440">
            <v>3201.1706666666664</v>
          </cell>
          <cell r="I440">
            <v>381.99904700000002</v>
          </cell>
          <cell r="J440">
            <v>363.80861619047619</v>
          </cell>
          <cell r="K440" t="str">
            <v xml:space="preserve"> </v>
          </cell>
          <cell r="L440">
            <v>0</v>
          </cell>
          <cell r="M440">
            <v>381.99904700000002</v>
          </cell>
          <cell r="N440">
            <v>363.80861619047619</v>
          </cell>
        </row>
        <row r="441">
          <cell r="A441" t="str">
            <v>3320</v>
          </cell>
          <cell r="B441" t="str">
            <v>CCL3320  九江市</v>
          </cell>
          <cell r="C441">
            <v>2838.7175989999996</v>
          </cell>
          <cell r="D441">
            <v>2703.5405704761902</v>
          </cell>
          <cell r="E441" t="str">
            <v xml:space="preserve"> </v>
          </cell>
          <cell r="F441">
            <v>0</v>
          </cell>
          <cell r="G441">
            <v>2838.7175989999996</v>
          </cell>
          <cell r="H441">
            <v>2703.5405704761902</v>
          </cell>
          <cell r="I441">
            <v>169.72950800000001</v>
          </cell>
          <cell r="J441">
            <v>161.64715047619049</v>
          </cell>
          <cell r="K441" t="str">
            <v xml:space="preserve"> </v>
          </cell>
          <cell r="L441">
            <v>0</v>
          </cell>
          <cell r="M441">
            <v>169.72950800000001</v>
          </cell>
          <cell r="N441">
            <v>161.64715047619049</v>
          </cell>
        </row>
        <row r="442">
          <cell r="A442" t="str">
            <v>6100</v>
          </cell>
          <cell r="B442" t="str">
            <v>CCL6100  成都市</v>
          </cell>
          <cell r="C442">
            <v>48602.574281000008</v>
          </cell>
          <cell r="D442">
            <v>46288.165981904771</v>
          </cell>
          <cell r="E442">
            <v>9617.5752419999972</v>
          </cell>
          <cell r="F442">
            <v>9159.595468571426</v>
          </cell>
          <cell r="G442">
            <v>38984.999039000002</v>
          </cell>
          <cell r="H442">
            <v>37128.570513333332</v>
          </cell>
          <cell r="I442">
            <v>3793.9746649999997</v>
          </cell>
          <cell r="J442">
            <v>3613.3092047619043</v>
          </cell>
          <cell r="K442">
            <v>761.49725199999989</v>
          </cell>
          <cell r="L442">
            <v>725.23547809523791</v>
          </cell>
          <cell r="M442">
            <v>3032.4774130000001</v>
          </cell>
          <cell r="N442">
            <v>2888.0737266666665</v>
          </cell>
        </row>
        <row r="443">
          <cell r="A443" t="str">
            <v>6170</v>
          </cell>
          <cell r="B443" t="str">
            <v>CCL6170  攀枝花市</v>
          </cell>
          <cell r="C443">
            <v>4779.3689089999998</v>
          </cell>
          <cell r="D443">
            <v>4551.7799133333328</v>
          </cell>
          <cell r="E443" t="str">
            <v xml:space="preserve"> </v>
          </cell>
          <cell r="F443">
            <v>0</v>
          </cell>
          <cell r="G443">
            <v>4779.3689089999998</v>
          </cell>
          <cell r="H443">
            <v>4551.7799133333328</v>
          </cell>
          <cell r="I443">
            <v>492.52548399999995</v>
          </cell>
          <cell r="J443">
            <v>469.07188952380943</v>
          </cell>
          <cell r="K443" t="str">
            <v xml:space="preserve"> </v>
          </cell>
          <cell r="L443">
            <v>0</v>
          </cell>
          <cell r="M443">
            <v>492.52548399999995</v>
          </cell>
          <cell r="N443">
            <v>469.07188952380943</v>
          </cell>
        </row>
        <row r="444">
          <cell r="A444" t="str">
            <v>6440</v>
          </cell>
          <cell r="B444" t="str">
            <v>CCL6440  宜宾市</v>
          </cell>
          <cell r="C444">
            <v>5302.6518969999997</v>
          </cell>
          <cell r="D444">
            <v>5050.1446638095231</v>
          </cell>
          <cell r="E444" t="str">
            <v xml:space="preserve"> </v>
          </cell>
          <cell r="F444">
            <v>0</v>
          </cell>
          <cell r="G444">
            <v>5302.6518969999997</v>
          </cell>
          <cell r="H444">
            <v>5050.1446638095231</v>
          </cell>
          <cell r="I444">
            <v>211.36423400000001</v>
          </cell>
          <cell r="J444">
            <v>201.29927047619049</v>
          </cell>
          <cell r="K444" t="str">
            <v xml:space="preserve"> </v>
          </cell>
          <cell r="L444">
            <v>0</v>
          </cell>
          <cell r="M444">
            <v>211.36423400000001</v>
          </cell>
          <cell r="N444">
            <v>201.29927047619049</v>
          </cell>
        </row>
        <row r="445">
          <cell r="A445" t="str">
            <v>6461</v>
          </cell>
          <cell r="B445" t="str">
            <v>CCL6461  泸县</v>
          </cell>
          <cell r="C445" t="str">
            <v xml:space="preserve"> </v>
          </cell>
          <cell r="D445">
            <v>0</v>
          </cell>
          <cell r="E445" t="str">
            <v xml:space="preserve"> </v>
          </cell>
          <cell r="F445">
            <v>0</v>
          </cell>
          <cell r="G445" t="str">
            <v xml:space="preserve"> </v>
          </cell>
          <cell r="H445">
            <v>0</v>
          </cell>
          <cell r="I445" t="str">
            <v xml:space="preserve"> </v>
          </cell>
          <cell r="J445">
            <v>0</v>
          </cell>
          <cell r="K445" t="str">
            <v xml:space="preserve"> </v>
          </cell>
          <cell r="L445">
            <v>0</v>
          </cell>
          <cell r="M445" t="str">
            <v xml:space="preserve"> </v>
          </cell>
          <cell r="N445">
            <v>0</v>
          </cell>
        </row>
        <row r="446">
          <cell r="A446" t="str">
            <v>6150</v>
          </cell>
          <cell r="B446" t="str">
            <v>CCL6150  西昌市</v>
          </cell>
          <cell r="C446">
            <v>5670.3173179999994</v>
          </cell>
          <cell r="D446">
            <v>5400.3022076190473</v>
          </cell>
          <cell r="E446" t="str">
            <v xml:space="preserve"> </v>
          </cell>
          <cell r="F446">
            <v>0</v>
          </cell>
          <cell r="G446">
            <v>5670.3173179999994</v>
          </cell>
          <cell r="H446">
            <v>5400.3022076190473</v>
          </cell>
          <cell r="I446">
            <v>465.64101099999999</v>
          </cell>
          <cell r="J446">
            <v>443.46762952380948</v>
          </cell>
          <cell r="K446" t="str">
            <v xml:space="preserve"> </v>
          </cell>
          <cell r="L446">
            <v>0</v>
          </cell>
          <cell r="M446">
            <v>465.64101099999999</v>
          </cell>
          <cell r="N446">
            <v>443.46762952380948</v>
          </cell>
        </row>
        <row r="447">
          <cell r="A447" t="str">
            <v>5610</v>
          </cell>
          <cell r="B447" t="str">
            <v>CCL5610  安顺市</v>
          </cell>
          <cell r="C447">
            <v>526.89964299999997</v>
          </cell>
          <cell r="D447">
            <v>501.80918380952374</v>
          </cell>
          <cell r="E447" t="str">
            <v xml:space="preserve"> </v>
          </cell>
          <cell r="F447">
            <v>0</v>
          </cell>
          <cell r="G447">
            <v>526.89964299999997</v>
          </cell>
          <cell r="H447">
            <v>501.80918380952374</v>
          </cell>
          <cell r="I447">
            <v>129.48275699999999</v>
          </cell>
          <cell r="J447">
            <v>123.31691142857142</v>
          </cell>
          <cell r="K447" t="str">
            <v xml:space="preserve"> </v>
          </cell>
          <cell r="L447">
            <v>0</v>
          </cell>
          <cell r="M447">
            <v>129.48275699999999</v>
          </cell>
          <cell r="N447">
            <v>123.31691142857142</v>
          </cell>
        </row>
        <row r="448">
          <cell r="A448" t="str">
            <v>6550</v>
          </cell>
          <cell r="B448" t="str">
            <v>CCL6550  曲靖市</v>
          </cell>
          <cell r="C448">
            <v>2205.334746</v>
          </cell>
          <cell r="D448">
            <v>2100.3188057142856</v>
          </cell>
          <cell r="E448" t="str">
            <v xml:space="preserve"> </v>
          </cell>
          <cell r="F448">
            <v>0</v>
          </cell>
          <cell r="G448">
            <v>2205.334746</v>
          </cell>
          <cell r="H448">
            <v>2100.3188057142856</v>
          </cell>
          <cell r="I448">
            <v>151.10365300000001</v>
          </cell>
          <cell r="J448">
            <v>143.90824095238096</v>
          </cell>
          <cell r="K448" t="str">
            <v xml:space="preserve"> </v>
          </cell>
          <cell r="L448">
            <v>0</v>
          </cell>
          <cell r="M448">
            <v>151.10365300000001</v>
          </cell>
          <cell r="N448">
            <v>143.90824095238096</v>
          </cell>
        </row>
        <row r="449">
          <cell r="A449" t="str">
            <v>6710</v>
          </cell>
          <cell r="B449" t="str">
            <v>CCL6710  大理市</v>
          </cell>
          <cell r="C449">
            <v>2750.2214430000004</v>
          </cell>
          <cell r="D449">
            <v>2619.2585171428573</v>
          </cell>
          <cell r="E449" t="str">
            <v xml:space="preserve"> </v>
          </cell>
          <cell r="F449">
            <v>0</v>
          </cell>
          <cell r="G449">
            <v>2750.2214430000004</v>
          </cell>
          <cell r="H449">
            <v>2619.2585171428573</v>
          </cell>
          <cell r="I449">
            <v>180.537002</v>
          </cell>
          <cell r="J449">
            <v>171.94000190476189</v>
          </cell>
          <cell r="K449" t="str">
            <v xml:space="preserve"> </v>
          </cell>
          <cell r="L449">
            <v>0</v>
          </cell>
          <cell r="M449">
            <v>180.537002</v>
          </cell>
          <cell r="N449">
            <v>171.94000190476189</v>
          </cell>
        </row>
        <row r="450">
          <cell r="A450" t="str">
            <v>6780</v>
          </cell>
          <cell r="B450" t="str">
            <v>CCL6780  保山市</v>
          </cell>
          <cell r="C450">
            <v>4197.9010639999997</v>
          </cell>
          <cell r="D450">
            <v>3998.001013333333</v>
          </cell>
          <cell r="E450" t="str">
            <v xml:space="preserve"> </v>
          </cell>
          <cell r="F450">
            <v>0</v>
          </cell>
          <cell r="G450">
            <v>4197.9010639999997</v>
          </cell>
          <cell r="H450">
            <v>3998.001013333333</v>
          </cell>
          <cell r="I450">
            <v>165.33955900000001</v>
          </cell>
          <cell r="J450">
            <v>157.46624666666668</v>
          </cell>
          <cell r="K450" t="str">
            <v xml:space="preserve"> </v>
          </cell>
          <cell r="L450">
            <v>0</v>
          </cell>
          <cell r="M450">
            <v>165.33955900000001</v>
          </cell>
          <cell r="N450">
            <v>157.46624666666668</v>
          </cell>
        </row>
        <row r="451">
          <cell r="A451" t="str">
            <v>7210</v>
          </cell>
          <cell r="B451" t="str">
            <v>CCL7210  宝鸡市</v>
          </cell>
          <cell r="C451">
            <v>5084.4161810000005</v>
          </cell>
          <cell r="D451">
            <v>4842.3011247619052</v>
          </cell>
          <cell r="E451" t="str">
            <v xml:space="preserve"> </v>
          </cell>
          <cell r="F451">
            <v>0</v>
          </cell>
          <cell r="G451">
            <v>5084.4161810000005</v>
          </cell>
          <cell r="H451">
            <v>4842.3011247619052</v>
          </cell>
          <cell r="I451">
            <v>84.411513999999954</v>
          </cell>
          <cell r="J451">
            <v>80.391918095238054</v>
          </cell>
          <cell r="K451" t="str">
            <v xml:space="preserve"> </v>
          </cell>
          <cell r="L451">
            <v>0</v>
          </cell>
          <cell r="M451">
            <v>84.411513999999954</v>
          </cell>
          <cell r="N451">
            <v>80.391918095238054</v>
          </cell>
        </row>
        <row r="452">
          <cell r="A452" t="str">
            <v>7230</v>
          </cell>
          <cell r="B452" t="str">
            <v>CCL7230  汉中市</v>
          </cell>
          <cell r="C452">
            <v>7042.1225400000012</v>
          </cell>
          <cell r="D452">
            <v>6706.7833714285725</v>
          </cell>
          <cell r="E452" t="str">
            <v xml:space="preserve"> </v>
          </cell>
          <cell r="F452">
            <v>0</v>
          </cell>
          <cell r="G452">
            <v>7042.1225400000012</v>
          </cell>
          <cell r="H452">
            <v>6706.7833714285725</v>
          </cell>
          <cell r="I452">
            <v>421.951412</v>
          </cell>
          <cell r="J452">
            <v>401.85848761904759</v>
          </cell>
          <cell r="K452" t="str">
            <v xml:space="preserve"> </v>
          </cell>
          <cell r="L452">
            <v>0</v>
          </cell>
          <cell r="M452">
            <v>421.951412</v>
          </cell>
          <cell r="N452">
            <v>401.85848761904759</v>
          </cell>
        </row>
        <row r="453">
          <cell r="A453" t="str">
            <v>7300</v>
          </cell>
          <cell r="B453" t="str">
            <v>CCL7300  兰州市</v>
          </cell>
          <cell r="C453">
            <v>26404.32317</v>
          </cell>
          <cell r="D453">
            <v>25146.974447619046</v>
          </cell>
          <cell r="E453" t="str">
            <v xml:space="preserve"> </v>
          </cell>
          <cell r="F453">
            <v>0</v>
          </cell>
          <cell r="G453">
            <v>26404.32317</v>
          </cell>
          <cell r="H453">
            <v>25146.974447619046</v>
          </cell>
          <cell r="I453">
            <v>2015.3394659999999</v>
          </cell>
          <cell r="J453">
            <v>1919.3709199999998</v>
          </cell>
          <cell r="K453" t="str">
            <v xml:space="preserve"> </v>
          </cell>
          <cell r="L453">
            <v>0</v>
          </cell>
          <cell r="M453">
            <v>2015.3394659999999</v>
          </cell>
          <cell r="N453">
            <v>1919.3709199999998</v>
          </cell>
        </row>
        <row r="454">
          <cell r="A454" t="str">
            <v>7351</v>
          </cell>
          <cell r="B454" t="str">
            <v>CCL7351  嘉峪关市</v>
          </cell>
          <cell r="C454">
            <v>1725.7402140000002</v>
          </cell>
          <cell r="D454">
            <v>1643.5621085714286</v>
          </cell>
          <cell r="E454" t="str">
            <v xml:space="preserve"> </v>
          </cell>
          <cell r="F454">
            <v>0</v>
          </cell>
          <cell r="G454">
            <v>1725.7402140000002</v>
          </cell>
          <cell r="H454">
            <v>1643.5621085714286</v>
          </cell>
          <cell r="I454">
            <v>166.719292</v>
          </cell>
          <cell r="J454">
            <v>158.78027809523809</v>
          </cell>
          <cell r="K454" t="str">
            <v xml:space="preserve"> </v>
          </cell>
          <cell r="L454">
            <v>0</v>
          </cell>
          <cell r="M454">
            <v>166.719292</v>
          </cell>
          <cell r="N454">
            <v>158.78027809523809</v>
          </cell>
        </row>
        <row r="455">
          <cell r="A455" t="str">
            <v>7340</v>
          </cell>
          <cell r="B455" t="str">
            <v>CCL7340  张掖市</v>
          </cell>
          <cell r="C455">
            <v>824.470325</v>
          </cell>
          <cell r="D455">
            <v>785.20983333333334</v>
          </cell>
          <cell r="E455" t="str">
            <v xml:space="preserve"> </v>
          </cell>
          <cell r="F455">
            <v>0</v>
          </cell>
          <cell r="G455">
            <v>824.470325</v>
          </cell>
          <cell r="H455">
            <v>785.20983333333334</v>
          </cell>
          <cell r="I455">
            <v>120.716882</v>
          </cell>
          <cell r="J455">
            <v>114.96845904761904</v>
          </cell>
          <cell r="K455" t="str">
            <v xml:space="preserve"> </v>
          </cell>
          <cell r="L455">
            <v>0</v>
          </cell>
          <cell r="M455">
            <v>120.716882</v>
          </cell>
          <cell r="N455">
            <v>114.96845904761904</v>
          </cell>
        </row>
        <row r="456">
          <cell r="A456" t="str">
            <v>7500</v>
          </cell>
          <cell r="B456" t="str">
            <v>CCL7500  银川市</v>
          </cell>
          <cell r="C456">
            <v>13845.290598999998</v>
          </cell>
          <cell r="D456">
            <v>13185.991046666664</v>
          </cell>
          <cell r="E456" t="str">
            <v xml:space="preserve"> </v>
          </cell>
          <cell r="F456">
            <v>0</v>
          </cell>
          <cell r="G456">
            <v>13845.290598999998</v>
          </cell>
          <cell r="H456">
            <v>13185.991046666664</v>
          </cell>
          <cell r="I456">
            <v>1000.791303</v>
          </cell>
          <cell r="J456">
            <v>953.13457428571417</v>
          </cell>
          <cell r="K456" t="str">
            <v xml:space="preserve"> </v>
          </cell>
          <cell r="L456">
            <v>0</v>
          </cell>
          <cell r="M456">
            <v>1000.791303</v>
          </cell>
          <cell r="N456">
            <v>953.13457428571417</v>
          </cell>
        </row>
        <row r="457">
          <cell r="A457" t="str">
            <v>8100</v>
          </cell>
          <cell r="B457" t="str">
            <v>CCL8100  西宁市</v>
          </cell>
          <cell r="C457">
            <v>6694.8181279999999</v>
          </cell>
          <cell r="D457">
            <v>6376.0172647619047</v>
          </cell>
          <cell r="E457" t="str">
            <v xml:space="preserve"> </v>
          </cell>
          <cell r="F457">
            <v>0</v>
          </cell>
          <cell r="G457">
            <v>6694.8181279999999</v>
          </cell>
          <cell r="H457">
            <v>6376.0172647619047</v>
          </cell>
          <cell r="I457">
            <v>425.42026800000002</v>
          </cell>
          <cell r="J457">
            <v>405.16216000000003</v>
          </cell>
          <cell r="K457" t="str">
            <v xml:space="preserve"> </v>
          </cell>
          <cell r="L457">
            <v>0</v>
          </cell>
          <cell r="M457">
            <v>425.42026800000002</v>
          </cell>
          <cell r="N457">
            <v>405.16216000000003</v>
          </cell>
        </row>
        <row r="458">
          <cell r="A458" t="str">
            <v>8410</v>
          </cell>
          <cell r="B458" t="str">
            <v>CCL8410  库尔勒市</v>
          </cell>
          <cell r="C458">
            <v>3731.0406940000003</v>
          </cell>
          <cell r="D458">
            <v>3553.3720895238098</v>
          </cell>
          <cell r="E458" t="str">
            <v xml:space="preserve"> </v>
          </cell>
          <cell r="F458">
            <v>0</v>
          </cell>
          <cell r="G458">
            <v>3731.0406940000003</v>
          </cell>
          <cell r="H458">
            <v>3553.3720895238098</v>
          </cell>
          <cell r="I458">
            <v>444.28895799999998</v>
          </cell>
          <cell r="J458">
            <v>423.1323409523809</v>
          </cell>
          <cell r="K458" t="str">
            <v xml:space="preserve"> </v>
          </cell>
          <cell r="L458">
            <v>0</v>
          </cell>
          <cell r="M458">
            <v>444.28895799999998</v>
          </cell>
          <cell r="N458">
            <v>423.1323409523809</v>
          </cell>
        </row>
        <row r="459">
          <cell r="A459" t="str">
            <v>8332</v>
          </cell>
          <cell r="B459" t="str">
            <v>CCL8332  奎屯市</v>
          </cell>
          <cell r="C459">
            <v>1268.0745550000001</v>
          </cell>
          <cell r="D459">
            <v>1207.6900523809525</v>
          </cell>
          <cell r="E459" t="str">
            <v xml:space="preserve"> </v>
          </cell>
          <cell r="F459">
            <v>0</v>
          </cell>
          <cell r="G459">
            <v>1268.0745550000001</v>
          </cell>
          <cell r="H459">
            <v>1207.6900523809525</v>
          </cell>
          <cell r="I459">
            <v>133.74612500000001</v>
          </cell>
          <cell r="J459">
            <v>127.37726190476191</v>
          </cell>
          <cell r="K459" t="str">
            <v xml:space="preserve"> </v>
          </cell>
          <cell r="L459">
            <v>0</v>
          </cell>
          <cell r="M459">
            <v>133.74612500000001</v>
          </cell>
          <cell r="N459">
            <v>127.37726190476191</v>
          </cell>
        </row>
        <row r="460">
          <cell r="A460" t="str">
            <v>8320</v>
          </cell>
          <cell r="B460" t="str">
            <v>CCL8320  石河子市</v>
          </cell>
          <cell r="C460">
            <v>1299.381566</v>
          </cell>
          <cell r="D460">
            <v>1237.5062533333332</v>
          </cell>
          <cell r="E460" t="str">
            <v xml:space="preserve"> </v>
          </cell>
          <cell r="F460">
            <v>0</v>
          </cell>
          <cell r="G460">
            <v>1299.381566</v>
          </cell>
          <cell r="H460">
            <v>1237.5062533333332</v>
          </cell>
          <cell r="I460">
            <v>231.10343500000002</v>
          </cell>
          <cell r="J460">
            <v>220.09850952380953</v>
          </cell>
          <cell r="K460" t="str">
            <v xml:space="preserve"> </v>
          </cell>
          <cell r="L460">
            <v>0</v>
          </cell>
          <cell r="M460">
            <v>231.10343500000002</v>
          </cell>
          <cell r="N460">
            <v>220.09850952380953</v>
          </cell>
        </row>
        <row r="461">
          <cell r="A461" t="str">
            <v>4304</v>
          </cell>
          <cell r="B461" t="str">
            <v>CCL4304  新洲区</v>
          </cell>
          <cell r="C461" t="str">
            <v xml:space="preserve"> </v>
          </cell>
          <cell r="D461">
            <v>0</v>
          </cell>
          <cell r="E461" t="str">
            <v xml:space="preserve"> </v>
          </cell>
          <cell r="F461">
            <v>0</v>
          </cell>
          <cell r="G461" t="str">
            <v xml:space="preserve"> </v>
          </cell>
          <cell r="H461">
            <v>0</v>
          </cell>
          <cell r="I461" t="str">
            <v xml:space="preserve"> </v>
          </cell>
          <cell r="J461">
            <v>0</v>
          </cell>
          <cell r="K461" t="str">
            <v xml:space="preserve"> </v>
          </cell>
          <cell r="L461">
            <v>0</v>
          </cell>
          <cell r="M461" t="str">
            <v xml:space="preserve"> </v>
          </cell>
          <cell r="N461">
            <v>0</v>
          </cell>
        </row>
        <row r="462">
          <cell r="A462" t="str">
            <v>4303</v>
          </cell>
          <cell r="B462" t="str">
            <v>CCL4303  黄陂区</v>
          </cell>
          <cell r="C462">
            <v>99.501945000000006</v>
          </cell>
          <cell r="D462">
            <v>94.763757142857145</v>
          </cell>
          <cell r="E462" t="str">
            <v xml:space="preserve"> </v>
          </cell>
          <cell r="F462">
            <v>0</v>
          </cell>
          <cell r="G462">
            <v>99.501945000000006</v>
          </cell>
          <cell r="H462">
            <v>94.763757142857145</v>
          </cell>
          <cell r="I462" t="str">
            <v xml:space="preserve"> </v>
          </cell>
          <cell r="J462">
            <v>0</v>
          </cell>
          <cell r="K462" t="str">
            <v xml:space="preserve"> </v>
          </cell>
          <cell r="L462">
            <v>0</v>
          </cell>
          <cell r="M462" t="str">
            <v xml:space="preserve"> </v>
          </cell>
          <cell r="N462">
            <v>0</v>
          </cell>
        </row>
        <row r="463">
          <cell r="A463" t="str">
            <v>4302</v>
          </cell>
          <cell r="B463" t="str">
            <v>CCL4302  江夏区</v>
          </cell>
          <cell r="C463" t="str">
            <v xml:space="preserve"> </v>
          </cell>
          <cell r="D463">
            <v>0</v>
          </cell>
          <cell r="E463" t="str">
            <v xml:space="preserve"> </v>
          </cell>
          <cell r="F463">
            <v>0</v>
          </cell>
          <cell r="G463" t="str">
            <v xml:space="preserve"> </v>
          </cell>
          <cell r="H463">
            <v>0</v>
          </cell>
          <cell r="I463" t="str">
            <v xml:space="preserve"> </v>
          </cell>
          <cell r="J463">
            <v>0</v>
          </cell>
          <cell r="K463" t="str">
            <v xml:space="preserve"> </v>
          </cell>
          <cell r="L463">
            <v>0</v>
          </cell>
          <cell r="M463" t="str">
            <v xml:space="preserve"> </v>
          </cell>
          <cell r="N463">
            <v>0</v>
          </cell>
        </row>
        <row r="464">
          <cell r="A464" t="str">
            <v>4353</v>
          </cell>
          <cell r="B464" t="str">
            <v>CCL4353  蕲春县</v>
          </cell>
          <cell r="C464">
            <v>594.86603000000002</v>
          </cell>
          <cell r="D464">
            <v>566.53907619047618</v>
          </cell>
          <cell r="E464" t="str">
            <v xml:space="preserve"> </v>
          </cell>
          <cell r="F464">
            <v>0</v>
          </cell>
          <cell r="G464">
            <v>594.86603000000002</v>
          </cell>
          <cell r="H464">
            <v>566.53907619047618</v>
          </cell>
          <cell r="I464" t="str">
            <v xml:space="preserve"> </v>
          </cell>
          <cell r="J464">
            <v>0</v>
          </cell>
          <cell r="K464" t="str">
            <v xml:space="preserve"> </v>
          </cell>
          <cell r="L464">
            <v>0</v>
          </cell>
          <cell r="M464" t="str">
            <v xml:space="preserve"> </v>
          </cell>
          <cell r="N464">
            <v>0</v>
          </cell>
        </row>
        <row r="465">
          <cell r="A465" t="str">
            <v>4427</v>
          </cell>
          <cell r="B465" t="str">
            <v>CCL4427  丹江口市</v>
          </cell>
          <cell r="C465" t="str">
            <v xml:space="preserve"> </v>
          </cell>
          <cell r="D465">
            <v>0</v>
          </cell>
          <cell r="E465" t="str">
            <v xml:space="preserve"> </v>
          </cell>
          <cell r="F465">
            <v>0</v>
          </cell>
          <cell r="G465" t="str">
            <v xml:space="preserve"> </v>
          </cell>
          <cell r="H465">
            <v>0</v>
          </cell>
          <cell r="I465" t="str">
            <v xml:space="preserve"> </v>
          </cell>
          <cell r="J465">
            <v>0</v>
          </cell>
          <cell r="K465" t="str">
            <v xml:space="preserve"> </v>
          </cell>
          <cell r="L465">
            <v>0</v>
          </cell>
          <cell r="M465" t="str">
            <v xml:space="preserve"> </v>
          </cell>
          <cell r="N465">
            <v>0</v>
          </cell>
        </row>
        <row r="466">
          <cell r="A466" t="str">
            <v>4360</v>
          </cell>
          <cell r="B466" t="str">
            <v>CCL4360  鄂州市</v>
          </cell>
          <cell r="C466">
            <v>4423.4014239999997</v>
          </cell>
          <cell r="D466">
            <v>4212.7632609523807</v>
          </cell>
          <cell r="E466" t="str">
            <v xml:space="preserve"> </v>
          </cell>
          <cell r="F466">
            <v>0</v>
          </cell>
          <cell r="G466">
            <v>4423.4014239999997</v>
          </cell>
          <cell r="H466">
            <v>4212.7632609523807</v>
          </cell>
          <cell r="I466">
            <v>425.899653</v>
          </cell>
          <cell r="J466">
            <v>405.61871714285712</v>
          </cell>
          <cell r="K466" t="str">
            <v xml:space="preserve"> </v>
          </cell>
          <cell r="L466">
            <v>0</v>
          </cell>
          <cell r="M466">
            <v>425.899653</v>
          </cell>
          <cell r="N466">
            <v>405.61871714285712</v>
          </cell>
        </row>
        <row r="467">
          <cell r="A467" t="str">
            <v>4330</v>
          </cell>
          <cell r="B467" t="str">
            <v>CCL4330  仙桃市</v>
          </cell>
          <cell r="C467">
            <v>2113.7776369999997</v>
          </cell>
          <cell r="D467">
            <v>2013.1215590476186</v>
          </cell>
          <cell r="E467" t="str">
            <v xml:space="preserve"> </v>
          </cell>
          <cell r="F467">
            <v>0</v>
          </cell>
          <cell r="G467">
            <v>2113.7776369999997</v>
          </cell>
          <cell r="H467">
            <v>2013.1215590476186</v>
          </cell>
          <cell r="I467">
            <v>205.66774600000002</v>
          </cell>
          <cell r="J467">
            <v>195.87404380952381</v>
          </cell>
          <cell r="K467" t="str">
            <v xml:space="preserve"> </v>
          </cell>
          <cell r="L467">
            <v>0</v>
          </cell>
          <cell r="M467">
            <v>205.66774600000002</v>
          </cell>
          <cell r="N467">
            <v>195.87404380952381</v>
          </cell>
        </row>
        <row r="468">
          <cell r="A468" t="str">
            <v>4320</v>
          </cell>
          <cell r="B468" t="str">
            <v>CCL4320  孝感市</v>
          </cell>
          <cell r="C468">
            <v>3721.7884909999998</v>
          </cell>
          <cell r="D468">
            <v>3544.5604676190474</v>
          </cell>
          <cell r="E468" t="str">
            <v xml:space="preserve"> </v>
          </cell>
          <cell r="F468">
            <v>0</v>
          </cell>
          <cell r="G468">
            <v>3721.7884909999998</v>
          </cell>
          <cell r="H468">
            <v>3544.5604676190474</v>
          </cell>
          <cell r="I468">
            <v>266.35588899999999</v>
          </cell>
          <cell r="J468">
            <v>253.67227523809521</v>
          </cell>
          <cell r="K468" t="str">
            <v xml:space="preserve"> </v>
          </cell>
          <cell r="L468">
            <v>0</v>
          </cell>
          <cell r="M468">
            <v>266.35588899999999</v>
          </cell>
          <cell r="N468">
            <v>253.67227523809521</v>
          </cell>
        </row>
        <row r="469">
          <cell r="A469" t="str">
            <v>4412</v>
          </cell>
          <cell r="B469" t="str">
            <v>CCL4412  枣阳市</v>
          </cell>
          <cell r="C469">
            <v>919.57864100000006</v>
          </cell>
          <cell r="D469">
            <v>875.7891819047619</v>
          </cell>
          <cell r="E469" t="str">
            <v xml:space="preserve"> </v>
          </cell>
          <cell r="F469">
            <v>0</v>
          </cell>
          <cell r="G469">
            <v>919.57864100000006</v>
          </cell>
          <cell r="H469">
            <v>875.7891819047619</v>
          </cell>
          <cell r="I469">
            <v>108.68816199999999</v>
          </cell>
          <cell r="J469">
            <v>103.51253523809523</v>
          </cell>
          <cell r="K469" t="str">
            <v xml:space="preserve"> </v>
          </cell>
          <cell r="L469">
            <v>0</v>
          </cell>
          <cell r="M469">
            <v>108.68816199999999</v>
          </cell>
          <cell r="N469">
            <v>103.51253523809523</v>
          </cell>
        </row>
        <row r="470">
          <cell r="A470" t="str">
            <v>4333</v>
          </cell>
          <cell r="B470" t="str">
            <v>CCL4333  监利县</v>
          </cell>
          <cell r="C470">
            <v>700.55047000000002</v>
          </cell>
          <cell r="D470">
            <v>667.19092380952384</v>
          </cell>
          <cell r="E470" t="str">
            <v xml:space="preserve"> </v>
          </cell>
          <cell r="F470">
            <v>0</v>
          </cell>
          <cell r="G470">
            <v>700.55047000000002</v>
          </cell>
          <cell r="H470">
            <v>667.19092380952384</v>
          </cell>
          <cell r="I470">
            <v>107.39990499999999</v>
          </cell>
          <cell r="J470">
            <v>102.2856238095238</v>
          </cell>
          <cell r="K470" t="str">
            <v xml:space="preserve"> </v>
          </cell>
          <cell r="L470">
            <v>0</v>
          </cell>
          <cell r="M470">
            <v>107.39990499999999</v>
          </cell>
          <cell r="N470">
            <v>102.2856238095238</v>
          </cell>
        </row>
        <row r="471">
          <cell r="A471" t="str">
            <v>4331</v>
          </cell>
          <cell r="B471" t="str">
            <v>CCL4331  潜江市</v>
          </cell>
          <cell r="C471">
            <v>1117.4796430000001</v>
          </cell>
          <cell r="D471">
            <v>1064.2663266666668</v>
          </cell>
          <cell r="E471" t="str">
            <v xml:space="preserve"> </v>
          </cell>
          <cell r="F471">
            <v>0</v>
          </cell>
          <cell r="G471">
            <v>1117.4796430000001</v>
          </cell>
          <cell r="H471">
            <v>1064.2663266666668</v>
          </cell>
          <cell r="I471">
            <v>87.861660000000001</v>
          </cell>
          <cell r="J471">
            <v>83.677771428571432</v>
          </cell>
          <cell r="K471" t="str">
            <v xml:space="preserve"> </v>
          </cell>
          <cell r="L471">
            <v>0</v>
          </cell>
          <cell r="M471">
            <v>87.861660000000001</v>
          </cell>
          <cell r="N471">
            <v>83.677771428571432</v>
          </cell>
        </row>
        <row r="472">
          <cell r="A472" t="str">
            <v>4317</v>
          </cell>
          <cell r="B472" t="str">
            <v>CCL4317  天门市</v>
          </cell>
          <cell r="C472">
            <v>1369.0372299999999</v>
          </cell>
          <cell r="D472">
            <v>1303.8449809523809</v>
          </cell>
          <cell r="E472" t="str">
            <v xml:space="preserve"> </v>
          </cell>
          <cell r="F472">
            <v>0</v>
          </cell>
          <cell r="G472">
            <v>1369.0372299999999</v>
          </cell>
          <cell r="H472">
            <v>1303.8449809523809</v>
          </cell>
          <cell r="I472">
            <v>108.06298700000001</v>
          </cell>
          <cell r="J472">
            <v>102.91713047619048</v>
          </cell>
          <cell r="K472" t="str">
            <v xml:space="preserve"> </v>
          </cell>
          <cell r="L472">
            <v>0</v>
          </cell>
          <cell r="M472">
            <v>108.06298700000001</v>
          </cell>
          <cell r="N472">
            <v>102.91713047619048</v>
          </cell>
        </row>
        <row r="473">
          <cell r="A473" t="str">
            <v>4327</v>
          </cell>
          <cell r="B473" t="str">
            <v>CCL4327  广水市</v>
          </cell>
          <cell r="C473">
            <v>3408.2205220000001</v>
          </cell>
          <cell r="D473">
            <v>3245.9243066666668</v>
          </cell>
          <cell r="E473" t="str">
            <v xml:space="preserve"> </v>
          </cell>
          <cell r="F473">
            <v>0</v>
          </cell>
          <cell r="G473">
            <v>3408.2205220000001</v>
          </cell>
          <cell r="H473">
            <v>3245.9243066666668</v>
          </cell>
          <cell r="I473" t="str">
            <v xml:space="preserve"> </v>
          </cell>
          <cell r="J473">
            <v>0</v>
          </cell>
          <cell r="K473" t="str">
            <v xml:space="preserve"> </v>
          </cell>
          <cell r="L473">
            <v>0</v>
          </cell>
          <cell r="M473" t="str">
            <v xml:space="preserve"> </v>
          </cell>
          <cell r="N473">
            <v>0</v>
          </cell>
        </row>
        <row r="474">
          <cell r="A474" t="str">
            <v>4417</v>
          </cell>
          <cell r="B474" t="str">
            <v>CCL4417  谷城县</v>
          </cell>
          <cell r="C474">
            <v>1343.348669</v>
          </cell>
          <cell r="D474">
            <v>1279.3796847619046</v>
          </cell>
          <cell r="E474" t="str">
            <v xml:space="preserve"> </v>
          </cell>
          <cell r="F474">
            <v>0</v>
          </cell>
          <cell r="G474">
            <v>1343.348669</v>
          </cell>
          <cell r="H474">
            <v>1279.3796847619046</v>
          </cell>
          <cell r="I474">
            <v>170.127343</v>
          </cell>
          <cell r="J474">
            <v>162.02604095238095</v>
          </cell>
          <cell r="K474" t="str">
            <v xml:space="preserve"> </v>
          </cell>
          <cell r="L474">
            <v>0</v>
          </cell>
          <cell r="M474">
            <v>170.127343</v>
          </cell>
          <cell r="N474">
            <v>162.02604095238095</v>
          </cell>
        </row>
        <row r="475">
          <cell r="A475" t="str">
            <v>4332</v>
          </cell>
          <cell r="B475" t="str">
            <v>CCL4332  洪湖市</v>
          </cell>
          <cell r="C475">
            <v>680.1106749999999</v>
          </cell>
          <cell r="D475">
            <v>647.72445238095224</v>
          </cell>
          <cell r="E475" t="str">
            <v xml:space="preserve"> </v>
          </cell>
          <cell r="F475">
            <v>0</v>
          </cell>
          <cell r="G475">
            <v>680.1106749999999</v>
          </cell>
          <cell r="H475">
            <v>647.72445238095224</v>
          </cell>
          <cell r="I475">
            <v>105.50678199999999</v>
          </cell>
          <cell r="J475">
            <v>100.48264952380951</v>
          </cell>
          <cell r="K475" t="str">
            <v xml:space="preserve"> </v>
          </cell>
          <cell r="L475">
            <v>0</v>
          </cell>
          <cell r="M475">
            <v>105.50678199999999</v>
          </cell>
          <cell r="N475">
            <v>100.48264952380951</v>
          </cell>
        </row>
        <row r="476">
          <cell r="A476" t="str">
            <v>4354</v>
          </cell>
          <cell r="B476" t="str">
            <v>CCL4354  武穴市</v>
          </cell>
          <cell r="C476">
            <v>1197.0461150000001</v>
          </cell>
          <cell r="D476">
            <v>1140.0439190476191</v>
          </cell>
          <cell r="E476" t="str">
            <v xml:space="preserve"> </v>
          </cell>
          <cell r="F476">
            <v>0</v>
          </cell>
          <cell r="G476">
            <v>1197.0461150000001</v>
          </cell>
          <cell r="H476">
            <v>1140.0439190476191</v>
          </cell>
          <cell r="I476">
            <v>229.612436</v>
          </cell>
          <cell r="J476">
            <v>218.67851047619047</v>
          </cell>
          <cell r="K476" t="str">
            <v xml:space="preserve"> </v>
          </cell>
          <cell r="L476">
            <v>0</v>
          </cell>
          <cell r="M476">
            <v>229.612436</v>
          </cell>
          <cell r="N476">
            <v>218.67851047619047</v>
          </cell>
        </row>
        <row r="477">
          <cell r="A477" t="str">
            <v>4380</v>
          </cell>
          <cell r="B477" t="str">
            <v>CCL4380  黄冈市</v>
          </cell>
          <cell r="C477">
            <v>136.52497199999999</v>
          </cell>
          <cell r="D477">
            <v>130.02378285714283</v>
          </cell>
          <cell r="E477" t="str">
            <v xml:space="preserve"> </v>
          </cell>
          <cell r="F477">
            <v>0</v>
          </cell>
          <cell r="G477">
            <v>136.52497199999999</v>
          </cell>
          <cell r="H477">
            <v>130.02378285714283</v>
          </cell>
          <cell r="I477">
            <v>52.910891999999997</v>
          </cell>
          <cell r="J477">
            <v>50.391325714285706</v>
          </cell>
          <cell r="K477" t="str">
            <v xml:space="preserve"> </v>
          </cell>
          <cell r="L477">
            <v>0</v>
          </cell>
          <cell r="M477">
            <v>52.910891999999997</v>
          </cell>
          <cell r="N477">
            <v>50.391325714285706</v>
          </cell>
        </row>
        <row r="478">
          <cell r="A478" t="str">
            <v>4373</v>
          </cell>
          <cell r="B478" t="str">
            <v>CCL4373  赤壁市</v>
          </cell>
          <cell r="C478">
            <v>931.69152600000007</v>
          </cell>
          <cell r="D478">
            <v>887.32526285714289</v>
          </cell>
          <cell r="E478" t="str">
            <v xml:space="preserve"> </v>
          </cell>
          <cell r="F478">
            <v>0</v>
          </cell>
          <cell r="G478">
            <v>931.69152600000007</v>
          </cell>
          <cell r="H478">
            <v>887.32526285714289</v>
          </cell>
          <cell r="I478">
            <v>85.008598000000006</v>
          </cell>
          <cell r="J478">
            <v>80.960569523809525</v>
          </cell>
          <cell r="K478" t="str">
            <v xml:space="preserve"> </v>
          </cell>
          <cell r="L478">
            <v>0</v>
          </cell>
          <cell r="M478">
            <v>85.008598000000006</v>
          </cell>
          <cell r="N478">
            <v>80.960569523809525</v>
          </cell>
        </row>
        <row r="479">
          <cell r="A479" t="str">
            <v>4351</v>
          </cell>
          <cell r="B479" t="str">
            <v>CCL4351  大治市</v>
          </cell>
          <cell r="C479">
            <v>856.757428</v>
          </cell>
          <cell r="D479">
            <v>815.95945523809519</v>
          </cell>
          <cell r="E479" t="str">
            <v xml:space="preserve"> </v>
          </cell>
          <cell r="F479">
            <v>0</v>
          </cell>
          <cell r="G479">
            <v>856.757428</v>
          </cell>
          <cell r="H479">
            <v>815.95945523809519</v>
          </cell>
          <cell r="I479">
            <v>101.684718</v>
          </cell>
          <cell r="J479">
            <v>96.842588571428564</v>
          </cell>
          <cell r="K479" t="str">
            <v xml:space="preserve"> </v>
          </cell>
          <cell r="L479">
            <v>0</v>
          </cell>
          <cell r="M479">
            <v>101.684718</v>
          </cell>
          <cell r="N479">
            <v>96.842588571428564</v>
          </cell>
        </row>
        <row r="480">
          <cell r="A480" t="str">
            <v>4441</v>
          </cell>
          <cell r="B480" t="str">
            <v>CCL4441  当阳市</v>
          </cell>
          <cell r="C480">
            <v>290.05144899999999</v>
          </cell>
          <cell r="D480">
            <v>276.23947523809522</v>
          </cell>
          <cell r="E480" t="str">
            <v xml:space="preserve"> </v>
          </cell>
          <cell r="F480">
            <v>0</v>
          </cell>
          <cell r="G480">
            <v>290.05144899999999</v>
          </cell>
          <cell r="H480">
            <v>276.23947523809522</v>
          </cell>
          <cell r="I480">
            <v>11.463849999999999</v>
          </cell>
          <cell r="J480">
            <v>10.91795238095238</v>
          </cell>
          <cell r="K480" t="str">
            <v xml:space="preserve"> </v>
          </cell>
          <cell r="L480">
            <v>0</v>
          </cell>
          <cell r="M480">
            <v>11.463849999999999</v>
          </cell>
          <cell r="N480">
            <v>10.91795238095238</v>
          </cell>
        </row>
        <row r="481">
          <cell r="A481" t="str">
            <v>4319</v>
          </cell>
          <cell r="B481" t="str">
            <v>CCL4319  钟祥市</v>
          </cell>
          <cell r="C481">
            <v>409.198757</v>
          </cell>
          <cell r="D481">
            <v>389.71310190476191</v>
          </cell>
          <cell r="E481" t="str">
            <v xml:space="preserve"> </v>
          </cell>
          <cell r="F481">
            <v>0</v>
          </cell>
          <cell r="G481">
            <v>409.198757</v>
          </cell>
          <cell r="H481">
            <v>389.71310190476191</v>
          </cell>
          <cell r="I481">
            <v>77.671858000000014</v>
          </cell>
          <cell r="J481">
            <v>73.973198095238104</v>
          </cell>
          <cell r="K481" t="str">
            <v xml:space="preserve"> </v>
          </cell>
          <cell r="L481">
            <v>0</v>
          </cell>
          <cell r="M481">
            <v>77.671858000000014</v>
          </cell>
          <cell r="N481">
            <v>73.973198095238104</v>
          </cell>
        </row>
        <row r="482">
          <cell r="A482" t="str">
            <v>4150</v>
          </cell>
          <cell r="B482" t="str">
            <v>CCL4150  常德市</v>
          </cell>
          <cell r="C482">
            <v>1713.4828039999998</v>
          </cell>
          <cell r="D482">
            <v>1631.8883847619045</v>
          </cell>
          <cell r="E482" t="str">
            <v xml:space="preserve"> </v>
          </cell>
          <cell r="F482">
            <v>0</v>
          </cell>
          <cell r="G482">
            <v>1713.4828039999998</v>
          </cell>
          <cell r="H482">
            <v>1631.8883847619045</v>
          </cell>
          <cell r="I482">
            <v>213.45248099999998</v>
          </cell>
          <cell r="J482">
            <v>203.28807714285711</v>
          </cell>
          <cell r="K482" t="str">
            <v xml:space="preserve"> </v>
          </cell>
          <cell r="L482">
            <v>0</v>
          </cell>
          <cell r="M482">
            <v>213.45248099999998</v>
          </cell>
          <cell r="N482">
            <v>203.28807714285711</v>
          </cell>
        </row>
        <row r="483">
          <cell r="A483" t="str">
            <v>4256</v>
          </cell>
          <cell r="B483" t="str">
            <v>CCL4256  宁远县</v>
          </cell>
          <cell r="C483">
            <v>43.588735</v>
          </cell>
          <cell r="D483">
            <v>41.513080952380953</v>
          </cell>
          <cell r="E483" t="str">
            <v xml:space="preserve"> </v>
          </cell>
          <cell r="F483">
            <v>0</v>
          </cell>
          <cell r="G483">
            <v>43.588735</v>
          </cell>
          <cell r="H483">
            <v>41.513080952380953</v>
          </cell>
          <cell r="I483">
            <v>43.588735</v>
          </cell>
          <cell r="J483">
            <v>41.513080952380953</v>
          </cell>
          <cell r="K483" t="str">
            <v xml:space="preserve"> </v>
          </cell>
          <cell r="L483">
            <v>0</v>
          </cell>
          <cell r="M483">
            <v>43.588735</v>
          </cell>
          <cell r="N483">
            <v>41.513080952380953</v>
          </cell>
        </row>
        <row r="484">
          <cell r="A484" t="str">
            <v>4170</v>
          </cell>
          <cell r="B484" t="str">
            <v>CCL4170  娄底市</v>
          </cell>
          <cell r="C484">
            <v>777.04672400000015</v>
          </cell>
          <cell r="D484">
            <v>740.04449904761918</v>
          </cell>
          <cell r="E484" t="str">
            <v xml:space="preserve"> </v>
          </cell>
          <cell r="F484">
            <v>0</v>
          </cell>
          <cell r="G484">
            <v>777.04672400000015</v>
          </cell>
          <cell r="H484">
            <v>740.04449904761918</v>
          </cell>
          <cell r="I484">
            <v>86.462166999999994</v>
          </cell>
          <cell r="J484">
            <v>82.344920952380946</v>
          </cell>
          <cell r="K484" t="str">
            <v xml:space="preserve"> </v>
          </cell>
          <cell r="L484">
            <v>0</v>
          </cell>
          <cell r="M484">
            <v>86.462166999999994</v>
          </cell>
          <cell r="N484">
            <v>82.344920952380946</v>
          </cell>
        </row>
        <row r="485">
          <cell r="A485" t="str">
            <v>4175</v>
          </cell>
          <cell r="B485" t="str">
            <v>CCL4175  冷水江市</v>
          </cell>
          <cell r="C485">
            <v>44.539341999999998</v>
          </cell>
          <cell r="D485">
            <v>42.418420952380949</v>
          </cell>
          <cell r="E485" t="str">
            <v xml:space="preserve"> </v>
          </cell>
          <cell r="F485">
            <v>0</v>
          </cell>
          <cell r="G485">
            <v>44.539341999999998</v>
          </cell>
          <cell r="H485">
            <v>42.418420952380949</v>
          </cell>
          <cell r="I485">
            <v>44.539341999999998</v>
          </cell>
          <cell r="J485">
            <v>42.418420952380949</v>
          </cell>
          <cell r="K485" t="str">
            <v xml:space="preserve"> </v>
          </cell>
          <cell r="L485">
            <v>0</v>
          </cell>
          <cell r="M485">
            <v>44.539341999999998</v>
          </cell>
          <cell r="N485">
            <v>42.418420952380949</v>
          </cell>
        </row>
        <row r="486">
          <cell r="A486" t="str">
            <v>4180</v>
          </cell>
          <cell r="B486" t="str">
            <v>CCL4180  怀化市</v>
          </cell>
          <cell r="C486">
            <v>9059.428546000001</v>
          </cell>
          <cell r="D486">
            <v>8628.0271866666681</v>
          </cell>
          <cell r="E486" t="str">
            <v xml:space="preserve"> </v>
          </cell>
          <cell r="F486">
            <v>0</v>
          </cell>
          <cell r="G486">
            <v>9059.428546000001</v>
          </cell>
          <cell r="H486">
            <v>8628.0271866666681</v>
          </cell>
          <cell r="I486">
            <v>990.12089400000002</v>
          </cell>
          <cell r="J486">
            <v>942.97227999999996</v>
          </cell>
          <cell r="K486" t="str">
            <v xml:space="preserve"> </v>
          </cell>
          <cell r="L486">
            <v>0</v>
          </cell>
          <cell r="M486">
            <v>990.12089400000002</v>
          </cell>
          <cell r="N486">
            <v>942.97227999999996</v>
          </cell>
        </row>
        <row r="487">
          <cell r="A487" t="str">
            <v>4220</v>
          </cell>
          <cell r="B487" t="str">
            <v>CCL4220  邵阳市</v>
          </cell>
          <cell r="C487">
            <v>2571.8987119999997</v>
          </cell>
          <cell r="D487">
            <v>2449.4273447619044</v>
          </cell>
          <cell r="E487" t="str">
            <v xml:space="preserve"> </v>
          </cell>
          <cell r="F487">
            <v>0</v>
          </cell>
          <cell r="G487">
            <v>2571.8987119999997</v>
          </cell>
          <cell r="H487">
            <v>2449.4273447619044</v>
          </cell>
          <cell r="I487">
            <v>217.98943100000002</v>
          </cell>
          <cell r="J487">
            <v>207.60898190476192</v>
          </cell>
          <cell r="K487" t="str">
            <v xml:space="preserve"> </v>
          </cell>
          <cell r="L487">
            <v>0</v>
          </cell>
          <cell r="M487">
            <v>217.98943100000002</v>
          </cell>
          <cell r="N487">
            <v>207.60898190476192</v>
          </cell>
        </row>
        <row r="488">
          <cell r="A488" t="str">
            <v>4224</v>
          </cell>
          <cell r="B488" t="str">
            <v>CCL4224  武冈市</v>
          </cell>
          <cell r="C488">
            <v>34.573422000000001</v>
          </cell>
          <cell r="D488">
            <v>32.92706857142857</v>
          </cell>
          <cell r="E488" t="str">
            <v xml:space="preserve"> </v>
          </cell>
          <cell r="F488">
            <v>0</v>
          </cell>
          <cell r="G488">
            <v>34.573422000000001</v>
          </cell>
          <cell r="H488">
            <v>32.92706857142857</v>
          </cell>
          <cell r="I488">
            <v>34.573422000000001</v>
          </cell>
          <cell r="J488">
            <v>32.92706857142857</v>
          </cell>
          <cell r="K488" t="str">
            <v xml:space="preserve"> </v>
          </cell>
          <cell r="L488">
            <v>0</v>
          </cell>
          <cell r="M488">
            <v>34.573422000000001</v>
          </cell>
          <cell r="N488">
            <v>32.92706857142857</v>
          </cell>
        </row>
        <row r="489">
          <cell r="A489" t="str">
            <v>4250</v>
          </cell>
          <cell r="B489" t="str">
            <v>CCL4250  永州市</v>
          </cell>
          <cell r="C489">
            <v>673.44288699999993</v>
          </cell>
          <cell r="D489">
            <v>641.37417809523799</v>
          </cell>
          <cell r="E489" t="str">
            <v xml:space="preserve"> </v>
          </cell>
          <cell r="F489">
            <v>0</v>
          </cell>
          <cell r="G489">
            <v>673.44288699999993</v>
          </cell>
          <cell r="H489">
            <v>641.37417809523799</v>
          </cell>
          <cell r="I489">
            <v>58.622723999999998</v>
          </cell>
          <cell r="J489">
            <v>55.83116571428571</v>
          </cell>
          <cell r="K489" t="str">
            <v xml:space="preserve"> </v>
          </cell>
          <cell r="L489">
            <v>0</v>
          </cell>
          <cell r="M489">
            <v>58.622723999999998</v>
          </cell>
          <cell r="N489">
            <v>55.83116571428571</v>
          </cell>
        </row>
        <row r="490">
          <cell r="A490" t="str">
            <v>4130</v>
          </cell>
          <cell r="B490" t="str">
            <v>CCL4130  益阳市</v>
          </cell>
          <cell r="C490">
            <v>910.55124499999988</v>
          </cell>
          <cell r="D490">
            <v>867.19166190476176</v>
          </cell>
          <cell r="E490" t="str">
            <v xml:space="preserve"> </v>
          </cell>
          <cell r="F490">
            <v>0</v>
          </cell>
          <cell r="G490">
            <v>910.55124499999988</v>
          </cell>
          <cell r="H490">
            <v>867.19166190476176</v>
          </cell>
          <cell r="I490">
            <v>88.24435299999999</v>
          </cell>
          <cell r="J490">
            <v>84.042240952380936</v>
          </cell>
          <cell r="K490" t="str">
            <v xml:space="preserve"> </v>
          </cell>
          <cell r="L490">
            <v>0</v>
          </cell>
          <cell r="M490">
            <v>88.24435299999999</v>
          </cell>
          <cell r="N490">
            <v>84.042240952380936</v>
          </cell>
        </row>
        <row r="491">
          <cell r="A491" t="str">
            <v>4131</v>
          </cell>
          <cell r="B491" t="str">
            <v>CCL4131  沅江市</v>
          </cell>
          <cell r="C491">
            <v>48.567504</v>
          </cell>
          <cell r="D491">
            <v>46.25476571428571</v>
          </cell>
          <cell r="E491" t="str">
            <v xml:space="preserve"> </v>
          </cell>
          <cell r="F491">
            <v>0</v>
          </cell>
          <cell r="G491">
            <v>48.567504</v>
          </cell>
          <cell r="H491">
            <v>46.25476571428571</v>
          </cell>
          <cell r="I491">
            <v>48.567504</v>
          </cell>
          <cell r="J491">
            <v>46.25476571428571</v>
          </cell>
          <cell r="K491" t="str">
            <v xml:space="preserve"> </v>
          </cell>
          <cell r="L491">
            <v>0</v>
          </cell>
          <cell r="M491">
            <v>48.567504</v>
          </cell>
          <cell r="N491">
            <v>46.25476571428571</v>
          </cell>
        </row>
        <row r="492">
          <cell r="A492" t="str">
            <v>4160</v>
          </cell>
          <cell r="B492" t="str">
            <v>CCL4160  吉首市</v>
          </cell>
          <cell r="C492">
            <v>1272.9059790000001</v>
          </cell>
          <cell r="D492">
            <v>1212.2914085714285</v>
          </cell>
          <cell r="E492" t="str">
            <v xml:space="preserve"> </v>
          </cell>
          <cell r="F492">
            <v>0</v>
          </cell>
          <cell r="G492">
            <v>1272.9059790000001</v>
          </cell>
          <cell r="H492">
            <v>1212.2914085714285</v>
          </cell>
          <cell r="I492">
            <v>126.64981299999999</v>
          </cell>
          <cell r="J492">
            <v>120.61886952380951</v>
          </cell>
          <cell r="K492" t="str">
            <v xml:space="preserve"> </v>
          </cell>
          <cell r="L492">
            <v>0</v>
          </cell>
          <cell r="M492">
            <v>126.64981299999999</v>
          </cell>
          <cell r="N492">
            <v>120.61886952380951</v>
          </cell>
        </row>
        <row r="493">
          <cell r="A493" t="str">
            <v>4168</v>
          </cell>
          <cell r="B493" t="str">
            <v>CCL4168  龙山县</v>
          </cell>
          <cell r="C493">
            <v>34.702343999999997</v>
          </cell>
          <cell r="D493">
            <v>33.049851428571422</v>
          </cell>
          <cell r="E493" t="str">
            <v xml:space="preserve"> </v>
          </cell>
          <cell r="F493">
            <v>0</v>
          </cell>
          <cell r="G493">
            <v>34.702343999999997</v>
          </cell>
          <cell r="H493">
            <v>33.049851428571422</v>
          </cell>
          <cell r="I493">
            <v>34.702343999999997</v>
          </cell>
          <cell r="J493">
            <v>33.049851428571422</v>
          </cell>
          <cell r="K493" t="str">
            <v xml:space="preserve"> </v>
          </cell>
          <cell r="L493">
            <v>0</v>
          </cell>
          <cell r="M493">
            <v>34.702343999999997</v>
          </cell>
          <cell r="N493">
            <v>33.049851428571422</v>
          </cell>
        </row>
        <row r="494">
          <cell r="A494" t="str">
            <v>4216</v>
          </cell>
          <cell r="B494" t="str">
            <v>CCL4216  祁东县</v>
          </cell>
          <cell r="C494">
            <v>1330.248523</v>
          </cell>
          <cell r="D494">
            <v>1266.9033552380952</v>
          </cell>
          <cell r="E494" t="str">
            <v xml:space="preserve"> </v>
          </cell>
          <cell r="F494">
            <v>0</v>
          </cell>
          <cell r="G494">
            <v>1330.248523</v>
          </cell>
          <cell r="H494">
            <v>1266.9033552380952</v>
          </cell>
          <cell r="I494">
            <v>95.820686999999992</v>
          </cell>
          <cell r="J494">
            <v>91.257797142857129</v>
          </cell>
          <cell r="K494" t="str">
            <v xml:space="preserve"> </v>
          </cell>
          <cell r="L494">
            <v>0</v>
          </cell>
          <cell r="M494">
            <v>95.820686999999992</v>
          </cell>
          <cell r="N494">
            <v>91.257797142857129</v>
          </cell>
        </row>
        <row r="495">
          <cell r="A495" t="str">
            <v>4144</v>
          </cell>
          <cell r="B495" t="str">
            <v>CCL4144  汨罗市</v>
          </cell>
          <cell r="C495">
            <v>20.112182000000001</v>
          </cell>
          <cell r="D495">
            <v>19.154459047619046</v>
          </cell>
          <cell r="E495" t="str">
            <v xml:space="preserve"> </v>
          </cell>
          <cell r="F495">
            <v>0</v>
          </cell>
          <cell r="G495">
            <v>20.112182000000001</v>
          </cell>
          <cell r="H495">
            <v>19.154459047619046</v>
          </cell>
          <cell r="I495">
            <v>20.112182000000001</v>
          </cell>
          <cell r="J495">
            <v>19.154459047619046</v>
          </cell>
          <cell r="K495" t="str">
            <v xml:space="preserve"> </v>
          </cell>
          <cell r="L495">
            <v>0</v>
          </cell>
          <cell r="M495">
            <v>20.112182000000001</v>
          </cell>
          <cell r="N495">
            <v>19.154459047619046</v>
          </cell>
        </row>
        <row r="496">
          <cell r="A496" t="str">
            <v>4171</v>
          </cell>
          <cell r="B496" t="str">
            <v>CCL4171  涟源市</v>
          </cell>
          <cell r="C496" t="str">
            <v xml:space="preserve"> </v>
          </cell>
          <cell r="D496">
            <v>0</v>
          </cell>
          <cell r="E496" t="str">
            <v xml:space="preserve"> </v>
          </cell>
          <cell r="F496">
            <v>0</v>
          </cell>
          <cell r="G496" t="str">
            <v xml:space="preserve"> </v>
          </cell>
          <cell r="H496">
            <v>0</v>
          </cell>
          <cell r="I496" t="str">
            <v xml:space="preserve"> </v>
          </cell>
          <cell r="J496">
            <v>0</v>
          </cell>
          <cell r="K496" t="str">
            <v xml:space="preserve"> </v>
          </cell>
          <cell r="L496">
            <v>0</v>
          </cell>
          <cell r="M496" t="str">
            <v xml:space="preserve"> </v>
          </cell>
          <cell r="N496">
            <v>0</v>
          </cell>
        </row>
        <row r="497">
          <cell r="A497" t="str">
            <v>4154</v>
          </cell>
          <cell r="B497" t="str">
            <v>CCL4154  津市市</v>
          </cell>
          <cell r="C497">
            <v>1000.341245</v>
          </cell>
          <cell r="D497">
            <v>952.70594761904749</v>
          </cell>
          <cell r="E497" t="str">
            <v xml:space="preserve"> </v>
          </cell>
          <cell r="F497">
            <v>0</v>
          </cell>
          <cell r="G497">
            <v>1000.341245</v>
          </cell>
          <cell r="H497">
            <v>952.70594761904749</v>
          </cell>
          <cell r="I497">
            <v>83.012605000000008</v>
          </cell>
          <cell r="J497">
            <v>79.059623809523814</v>
          </cell>
          <cell r="K497" t="str">
            <v xml:space="preserve"> </v>
          </cell>
          <cell r="L497">
            <v>0</v>
          </cell>
          <cell r="M497">
            <v>83.012605000000008</v>
          </cell>
          <cell r="N497">
            <v>79.059623809523814</v>
          </cell>
        </row>
        <row r="498">
          <cell r="A498" t="str">
            <v>4111</v>
          </cell>
          <cell r="B498" t="str">
            <v>CCL4111  湘潭市</v>
          </cell>
          <cell r="C498">
            <v>8747.5705020000005</v>
          </cell>
          <cell r="D498">
            <v>8331.0195257142859</v>
          </cell>
          <cell r="E498" t="str">
            <v xml:space="preserve"> </v>
          </cell>
          <cell r="F498">
            <v>0</v>
          </cell>
          <cell r="G498">
            <v>8747.5705020000005</v>
          </cell>
          <cell r="H498">
            <v>8331.0195257142859</v>
          </cell>
          <cell r="I498">
            <v>697.41476799999998</v>
          </cell>
          <cell r="J498">
            <v>664.20454095238085</v>
          </cell>
          <cell r="K498" t="str">
            <v xml:space="preserve"> </v>
          </cell>
          <cell r="L498">
            <v>0</v>
          </cell>
          <cell r="M498">
            <v>697.41476799999998</v>
          </cell>
          <cell r="N498">
            <v>664.20454095238085</v>
          </cell>
        </row>
        <row r="499">
          <cell r="A499" t="str">
            <v>4218</v>
          </cell>
          <cell r="B499" t="str">
            <v>CCL4218  耒阳市</v>
          </cell>
          <cell r="C499">
            <v>1087.7820449999999</v>
          </cell>
          <cell r="D499">
            <v>1035.9829</v>
          </cell>
          <cell r="E499" t="str">
            <v xml:space="preserve"> </v>
          </cell>
          <cell r="F499">
            <v>0</v>
          </cell>
          <cell r="G499">
            <v>1087.7820449999999</v>
          </cell>
          <cell r="H499">
            <v>1035.9829</v>
          </cell>
          <cell r="I499">
            <v>177.69935899999999</v>
          </cell>
          <cell r="J499">
            <v>169.23748476190474</v>
          </cell>
          <cell r="K499" t="str">
            <v xml:space="preserve"> </v>
          </cell>
          <cell r="L499">
            <v>0</v>
          </cell>
          <cell r="M499">
            <v>177.69935899999999</v>
          </cell>
          <cell r="N499">
            <v>169.23748476190474</v>
          </cell>
        </row>
        <row r="500">
          <cell r="A500" t="str">
            <v>4114</v>
          </cell>
          <cell r="B500" t="str">
            <v>CCL4114  湘乡市</v>
          </cell>
          <cell r="C500">
            <v>514.04166199999997</v>
          </cell>
          <cell r="D500">
            <v>489.56348761904758</v>
          </cell>
          <cell r="E500" t="str">
            <v xml:space="preserve"> </v>
          </cell>
          <cell r="F500">
            <v>0</v>
          </cell>
          <cell r="G500">
            <v>514.04166199999997</v>
          </cell>
          <cell r="H500">
            <v>489.56348761904758</v>
          </cell>
          <cell r="I500">
            <v>78.826450000000008</v>
          </cell>
          <cell r="J500">
            <v>75.072809523809525</v>
          </cell>
          <cell r="K500" t="str">
            <v xml:space="preserve"> </v>
          </cell>
          <cell r="L500">
            <v>0</v>
          </cell>
          <cell r="M500">
            <v>78.826450000000008</v>
          </cell>
          <cell r="N500">
            <v>75.072809523809525</v>
          </cell>
        </row>
        <row r="501">
          <cell r="A501" t="str">
            <v>4122</v>
          </cell>
          <cell r="B501" t="str">
            <v>CCL4122  醴陵市</v>
          </cell>
          <cell r="C501">
            <v>599.32862399999999</v>
          </cell>
          <cell r="D501">
            <v>570.78916571428567</v>
          </cell>
          <cell r="E501" t="str">
            <v xml:space="preserve"> </v>
          </cell>
          <cell r="F501">
            <v>0</v>
          </cell>
          <cell r="G501">
            <v>599.32862399999999</v>
          </cell>
          <cell r="H501">
            <v>570.78916571428567</v>
          </cell>
          <cell r="I501">
            <v>79.808686999999992</v>
          </cell>
          <cell r="J501">
            <v>76.008273333333321</v>
          </cell>
          <cell r="K501" t="str">
            <v xml:space="preserve"> </v>
          </cell>
          <cell r="L501">
            <v>0</v>
          </cell>
          <cell r="M501">
            <v>79.808686999999992</v>
          </cell>
          <cell r="N501">
            <v>76.008273333333321</v>
          </cell>
        </row>
        <row r="502">
          <cell r="A502" t="str">
            <v>5156</v>
          </cell>
          <cell r="B502" t="str">
            <v>CCL5156  潮安县</v>
          </cell>
          <cell r="C502">
            <v>1095.1464549999998</v>
          </cell>
          <cell r="D502">
            <v>1042.9966238095235</v>
          </cell>
          <cell r="E502" t="str">
            <v xml:space="preserve"> </v>
          </cell>
          <cell r="F502">
            <v>0</v>
          </cell>
          <cell r="G502">
            <v>1095.1464549999998</v>
          </cell>
          <cell r="H502">
            <v>1042.9966238095235</v>
          </cell>
          <cell r="I502">
            <v>215.44922599999998</v>
          </cell>
          <cell r="J502">
            <v>205.18973904761901</v>
          </cell>
          <cell r="K502" t="str">
            <v xml:space="preserve"> </v>
          </cell>
          <cell r="L502">
            <v>0</v>
          </cell>
          <cell r="M502">
            <v>215.44922599999998</v>
          </cell>
          <cell r="N502">
            <v>205.18973904761901</v>
          </cell>
        </row>
        <row r="503">
          <cell r="A503" t="str">
            <v>5290</v>
          </cell>
          <cell r="B503" t="str">
            <v>CCL5290  江门市</v>
          </cell>
          <cell r="C503">
            <v>2340.9722739999997</v>
          </cell>
          <cell r="D503">
            <v>2229.4974038095233</v>
          </cell>
          <cell r="E503" t="str">
            <v xml:space="preserve"> </v>
          </cell>
          <cell r="F503">
            <v>0</v>
          </cell>
          <cell r="G503">
            <v>2340.9722739999997</v>
          </cell>
          <cell r="H503">
            <v>2229.4974038095233</v>
          </cell>
          <cell r="I503">
            <v>327.91141300000004</v>
          </cell>
          <cell r="J503">
            <v>312.29658380952384</v>
          </cell>
          <cell r="K503" t="str">
            <v xml:space="preserve"> </v>
          </cell>
          <cell r="L503">
            <v>0</v>
          </cell>
          <cell r="M503">
            <v>327.91141300000004</v>
          </cell>
          <cell r="N503">
            <v>312.29658380952384</v>
          </cell>
        </row>
        <row r="504">
          <cell r="A504" t="str">
            <v>5295</v>
          </cell>
          <cell r="B504" t="str">
            <v>CCL5295  阳江市</v>
          </cell>
          <cell r="C504">
            <v>2112.890484</v>
          </cell>
          <cell r="D504">
            <v>2012.2766514285713</v>
          </cell>
          <cell r="E504" t="str">
            <v xml:space="preserve"> </v>
          </cell>
          <cell r="F504">
            <v>0</v>
          </cell>
          <cell r="G504">
            <v>2112.890484</v>
          </cell>
          <cell r="H504">
            <v>2012.2766514285713</v>
          </cell>
          <cell r="I504">
            <v>11.903112</v>
          </cell>
          <cell r="J504">
            <v>11.336297142857143</v>
          </cell>
          <cell r="K504" t="str">
            <v xml:space="preserve"> </v>
          </cell>
          <cell r="L504">
            <v>0</v>
          </cell>
          <cell r="M504">
            <v>11.903112</v>
          </cell>
          <cell r="N504">
            <v>11.336297142857143</v>
          </cell>
        </row>
        <row r="505">
          <cell r="A505" t="str">
            <v>5251</v>
          </cell>
          <cell r="B505" t="str">
            <v>CCL5251  化州市</v>
          </cell>
          <cell r="C505">
            <v>150.66359600000001</v>
          </cell>
          <cell r="D505">
            <v>143.48913904761906</v>
          </cell>
          <cell r="E505" t="str">
            <v xml:space="preserve"> </v>
          </cell>
          <cell r="F505">
            <v>0</v>
          </cell>
          <cell r="G505">
            <v>150.66359600000001</v>
          </cell>
          <cell r="H505">
            <v>143.48913904761906</v>
          </cell>
          <cell r="I505">
            <v>23.594282</v>
          </cell>
          <cell r="J505">
            <v>22.470744761904761</v>
          </cell>
          <cell r="K505" t="str">
            <v xml:space="preserve"> </v>
          </cell>
          <cell r="L505">
            <v>0</v>
          </cell>
          <cell r="M505">
            <v>23.594282</v>
          </cell>
          <cell r="N505">
            <v>22.470744761904761</v>
          </cell>
        </row>
        <row r="506">
          <cell r="A506" t="str">
            <v>5252</v>
          </cell>
          <cell r="B506" t="str">
            <v>CCL5252  高州市</v>
          </cell>
          <cell r="C506">
            <v>25.934502000000002</v>
          </cell>
          <cell r="D506">
            <v>24.699525714285716</v>
          </cell>
          <cell r="E506" t="str">
            <v xml:space="preserve"> </v>
          </cell>
          <cell r="F506">
            <v>0</v>
          </cell>
          <cell r="G506">
            <v>25.934502000000002</v>
          </cell>
          <cell r="H506">
            <v>24.699525714285716</v>
          </cell>
          <cell r="I506">
            <v>25.934502000000002</v>
          </cell>
          <cell r="J506">
            <v>24.699525714285716</v>
          </cell>
          <cell r="K506" t="str">
            <v xml:space="preserve"> </v>
          </cell>
          <cell r="L506">
            <v>0</v>
          </cell>
          <cell r="M506">
            <v>25.934502000000002</v>
          </cell>
          <cell r="N506">
            <v>24.699525714285716</v>
          </cell>
        </row>
        <row r="507">
          <cell r="A507" t="str">
            <v>5253</v>
          </cell>
          <cell r="B507" t="str">
            <v>CCL5253  信宜市</v>
          </cell>
          <cell r="C507">
            <v>40.876519999999999</v>
          </cell>
          <cell r="D507">
            <v>38.930019047619048</v>
          </cell>
          <cell r="E507" t="str">
            <v xml:space="preserve"> </v>
          </cell>
          <cell r="F507">
            <v>0</v>
          </cell>
          <cell r="G507">
            <v>40.876519999999999</v>
          </cell>
          <cell r="H507">
            <v>38.930019047619048</v>
          </cell>
          <cell r="I507">
            <v>40.876519999999999</v>
          </cell>
          <cell r="J507">
            <v>38.930019047619048</v>
          </cell>
          <cell r="K507" t="str">
            <v xml:space="preserve"> </v>
          </cell>
          <cell r="L507">
            <v>0</v>
          </cell>
          <cell r="M507">
            <v>40.876519999999999</v>
          </cell>
          <cell r="N507">
            <v>38.930019047619048</v>
          </cell>
        </row>
        <row r="508">
          <cell r="A508" t="str">
            <v>5245</v>
          </cell>
          <cell r="B508" t="str">
            <v>CCL5245  吴川市</v>
          </cell>
          <cell r="C508">
            <v>50.570152999999998</v>
          </cell>
          <cell r="D508">
            <v>48.162050476190473</v>
          </cell>
          <cell r="E508" t="str">
            <v xml:space="preserve"> </v>
          </cell>
          <cell r="F508">
            <v>0</v>
          </cell>
          <cell r="G508">
            <v>50.570152999999998</v>
          </cell>
          <cell r="H508">
            <v>48.162050476190473</v>
          </cell>
          <cell r="I508">
            <v>50.570152999999998</v>
          </cell>
          <cell r="J508">
            <v>48.162050476190473</v>
          </cell>
          <cell r="K508" t="str">
            <v xml:space="preserve"> </v>
          </cell>
          <cell r="L508">
            <v>0</v>
          </cell>
          <cell r="M508">
            <v>50.570152999999998</v>
          </cell>
          <cell r="N508">
            <v>48.162050476190473</v>
          </cell>
        </row>
        <row r="509">
          <cell r="A509" t="str">
            <v>5244</v>
          </cell>
          <cell r="B509" t="str">
            <v>CCL5244  廉江市</v>
          </cell>
          <cell r="C509">
            <v>38.439939999999993</v>
          </cell>
          <cell r="D509">
            <v>36.609466666666655</v>
          </cell>
          <cell r="E509" t="str">
            <v xml:space="preserve"> </v>
          </cell>
          <cell r="F509">
            <v>0</v>
          </cell>
          <cell r="G509">
            <v>38.439939999999993</v>
          </cell>
          <cell r="H509">
            <v>36.609466666666655</v>
          </cell>
          <cell r="I509">
            <v>38.439939999999993</v>
          </cell>
          <cell r="J509">
            <v>36.609466666666655</v>
          </cell>
          <cell r="K509" t="str">
            <v xml:space="preserve"> </v>
          </cell>
          <cell r="L509">
            <v>0</v>
          </cell>
          <cell r="M509">
            <v>38.439939999999993</v>
          </cell>
          <cell r="N509">
            <v>36.609466666666655</v>
          </cell>
        </row>
        <row r="510">
          <cell r="A510" t="str">
            <v>5120</v>
          </cell>
          <cell r="B510" t="str">
            <v>CCL5120  韶关市</v>
          </cell>
          <cell r="C510">
            <v>1562.5751660000003</v>
          </cell>
          <cell r="D510">
            <v>1488.166824761905</v>
          </cell>
          <cell r="E510" t="str">
            <v xml:space="preserve"> </v>
          </cell>
          <cell r="F510">
            <v>0</v>
          </cell>
          <cell r="G510">
            <v>1562.5751660000003</v>
          </cell>
          <cell r="H510">
            <v>1488.166824761905</v>
          </cell>
          <cell r="I510">
            <v>114.23781099999999</v>
          </cell>
          <cell r="J510">
            <v>108.79791523809523</v>
          </cell>
          <cell r="K510" t="str">
            <v xml:space="preserve"> </v>
          </cell>
          <cell r="L510">
            <v>0</v>
          </cell>
          <cell r="M510">
            <v>114.23781099999999</v>
          </cell>
          <cell r="N510">
            <v>108.79791523809523</v>
          </cell>
        </row>
        <row r="511">
          <cell r="A511" t="str">
            <v>5210</v>
          </cell>
          <cell r="B511" t="str">
            <v>CCL5210  潮州市</v>
          </cell>
          <cell r="C511">
            <v>5530.8599200000008</v>
          </cell>
          <cell r="D511">
            <v>5267.4856380952388</v>
          </cell>
          <cell r="E511" t="str">
            <v xml:space="preserve"> </v>
          </cell>
          <cell r="F511">
            <v>0</v>
          </cell>
          <cell r="G511">
            <v>5530.8599200000008</v>
          </cell>
          <cell r="H511">
            <v>5267.4856380952388</v>
          </cell>
          <cell r="I511">
            <v>109.98013000000002</v>
          </cell>
          <cell r="J511">
            <v>104.74298095238096</v>
          </cell>
          <cell r="K511" t="str">
            <v xml:space="preserve"> </v>
          </cell>
          <cell r="L511">
            <v>0</v>
          </cell>
          <cell r="M511">
            <v>109.98013000000002</v>
          </cell>
          <cell r="N511">
            <v>104.74298095238096</v>
          </cell>
        </row>
        <row r="512">
          <cell r="A512" t="str">
            <v>5115</v>
          </cell>
          <cell r="B512" t="str">
            <v>CCL5115  清远市</v>
          </cell>
          <cell r="C512">
            <v>1274.6880310000001</v>
          </cell>
          <cell r="D512">
            <v>1213.9886009523809</v>
          </cell>
          <cell r="E512" t="str">
            <v xml:space="preserve"> </v>
          </cell>
          <cell r="F512">
            <v>0</v>
          </cell>
          <cell r="G512">
            <v>1274.6880310000001</v>
          </cell>
          <cell r="H512">
            <v>1213.9886009523809</v>
          </cell>
          <cell r="I512" t="str">
            <v xml:space="preserve"> </v>
          </cell>
          <cell r="J512">
            <v>0</v>
          </cell>
          <cell r="K512" t="str">
            <v xml:space="preserve"> </v>
          </cell>
          <cell r="L512">
            <v>0</v>
          </cell>
          <cell r="M512" t="str">
            <v xml:space="preserve"> </v>
          </cell>
          <cell r="N512">
            <v>0</v>
          </cell>
        </row>
        <row r="513">
          <cell r="A513" t="str">
            <v>5140</v>
          </cell>
          <cell r="B513" t="str">
            <v>CCL5140  梅州市</v>
          </cell>
          <cell r="C513">
            <v>3260.3035709999995</v>
          </cell>
          <cell r="D513">
            <v>3105.0510199999994</v>
          </cell>
          <cell r="E513" t="str">
            <v xml:space="preserve"> </v>
          </cell>
          <cell r="F513">
            <v>0</v>
          </cell>
          <cell r="G513">
            <v>3260.3035709999995</v>
          </cell>
          <cell r="H513">
            <v>3105.0510199999994</v>
          </cell>
          <cell r="I513">
            <v>264.19917999999996</v>
          </cell>
          <cell r="J513">
            <v>251.61826666666661</v>
          </cell>
          <cell r="K513" t="str">
            <v xml:space="preserve"> </v>
          </cell>
          <cell r="L513">
            <v>0</v>
          </cell>
          <cell r="M513">
            <v>264.19917999999996</v>
          </cell>
          <cell r="N513">
            <v>251.61826666666661</v>
          </cell>
        </row>
        <row r="514">
          <cell r="A514" t="str">
            <v>5109</v>
          </cell>
          <cell r="B514" t="str">
            <v>CCL5109  从化市</v>
          </cell>
          <cell r="C514">
            <v>1948.836151</v>
          </cell>
          <cell r="D514">
            <v>1856.0344295238094</v>
          </cell>
          <cell r="E514" t="str">
            <v xml:space="preserve"> </v>
          </cell>
          <cell r="F514">
            <v>0</v>
          </cell>
          <cell r="G514">
            <v>1948.836151</v>
          </cell>
          <cell r="H514">
            <v>1856.0344295238094</v>
          </cell>
          <cell r="I514" t="str">
            <v xml:space="preserve"> </v>
          </cell>
          <cell r="J514">
            <v>0</v>
          </cell>
          <cell r="K514" t="str">
            <v xml:space="preserve"> </v>
          </cell>
          <cell r="L514">
            <v>0</v>
          </cell>
          <cell r="M514" t="str">
            <v xml:space="preserve"> </v>
          </cell>
          <cell r="N514">
            <v>0</v>
          </cell>
        </row>
        <row r="515">
          <cell r="A515" t="str">
            <v>5191</v>
          </cell>
          <cell r="B515" t="str">
            <v>CCL5191  斗门县</v>
          </cell>
          <cell r="C515">
            <v>26.414313</v>
          </cell>
          <cell r="D515">
            <v>25.156488571428572</v>
          </cell>
          <cell r="E515" t="str">
            <v xml:space="preserve"> </v>
          </cell>
          <cell r="F515">
            <v>0</v>
          </cell>
          <cell r="G515">
            <v>26.414313</v>
          </cell>
          <cell r="H515">
            <v>25.156488571428572</v>
          </cell>
          <cell r="I515">
            <v>26.414313</v>
          </cell>
          <cell r="J515">
            <v>25.156488571428572</v>
          </cell>
          <cell r="K515" t="str">
            <v xml:space="preserve"> </v>
          </cell>
          <cell r="L515">
            <v>0</v>
          </cell>
          <cell r="M515">
            <v>26.414313</v>
          </cell>
          <cell r="N515">
            <v>25.156488571428572</v>
          </cell>
        </row>
        <row r="516">
          <cell r="A516" t="str">
            <v>5297</v>
          </cell>
          <cell r="B516" t="str">
            <v>CCL5297  鹤山市</v>
          </cell>
          <cell r="C516">
            <v>2101.4834499999997</v>
          </cell>
          <cell r="D516">
            <v>2001.4128095238091</v>
          </cell>
          <cell r="E516" t="str">
            <v xml:space="preserve"> </v>
          </cell>
          <cell r="F516">
            <v>0</v>
          </cell>
          <cell r="G516">
            <v>2101.4834499999997</v>
          </cell>
          <cell r="H516">
            <v>2001.4128095238091</v>
          </cell>
          <cell r="I516">
            <v>48.812849999999997</v>
          </cell>
          <cell r="J516">
            <v>46.488428571428564</v>
          </cell>
          <cell r="K516" t="str">
            <v xml:space="preserve"> </v>
          </cell>
          <cell r="L516">
            <v>0</v>
          </cell>
          <cell r="M516">
            <v>48.812849999999997</v>
          </cell>
          <cell r="N516">
            <v>46.488428571428564</v>
          </cell>
        </row>
        <row r="517">
          <cell r="A517" t="str">
            <v>5283</v>
          </cell>
          <cell r="B517" t="str">
            <v>CCL5283  顺德市</v>
          </cell>
          <cell r="C517">
            <v>25.175540999999996</v>
          </cell>
          <cell r="D517">
            <v>23.976705714285711</v>
          </cell>
          <cell r="E517" t="str">
            <v xml:space="preserve"> </v>
          </cell>
          <cell r="F517">
            <v>0</v>
          </cell>
          <cell r="G517">
            <v>25.175540999999996</v>
          </cell>
          <cell r="H517">
            <v>23.976705714285711</v>
          </cell>
          <cell r="I517">
            <v>43.948499999999996</v>
          </cell>
          <cell r="J517">
            <v>41.855714285714278</v>
          </cell>
          <cell r="K517" t="str">
            <v xml:space="preserve"> </v>
          </cell>
          <cell r="L517">
            <v>0</v>
          </cell>
          <cell r="M517">
            <v>43.948499999999996</v>
          </cell>
          <cell r="N517">
            <v>41.855714285714278</v>
          </cell>
        </row>
        <row r="518">
          <cell r="A518" t="str">
            <v>5166</v>
          </cell>
          <cell r="B518" t="str">
            <v>CCL5166  汕尾市</v>
          </cell>
          <cell r="C518">
            <v>2182.0534759999996</v>
          </cell>
          <cell r="D518">
            <v>2078.146167619047</v>
          </cell>
          <cell r="E518" t="str">
            <v xml:space="preserve"> </v>
          </cell>
          <cell r="F518">
            <v>0</v>
          </cell>
          <cell r="G518">
            <v>2182.0534759999996</v>
          </cell>
          <cell r="H518">
            <v>2078.146167619047</v>
          </cell>
          <cell r="I518">
            <v>96.340975</v>
          </cell>
          <cell r="J518">
            <v>91.75330952380952</v>
          </cell>
          <cell r="K518" t="str">
            <v xml:space="preserve"> </v>
          </cell>
          <cell r="L518">
            <v>0</v>
          </cell>
          <cell r="M518">
            <v>96.340975</v>
          </cell>
          <cell r="N518">
            <v>91.75330952380952</v>
          </cell>
        </row>
        <row r="519">
          <cell r="A519" t="str">
            <v>5220</v>
          </cell>
          <cell r="B519" t="str">
            <v>CCL5220  揭阳市</v>
          </cell>
          <cell r="C519">
            <v>2821.0823</v>
          </cell>
          <cell r="D519">
            <v>2686.7450476190475</v>
          </cell>
          <cell r="E519" t="str">
            <v xml:space="preserve"> </v>
          </cell>
          <cell r="F519">
            <v>0</v>
          </cell>
          <cell r="G519">
            <v>2821.0823</v>
          </cell>
          <cell r="H519">
            <v>2686.7450476190475</v>
          </cell>
          <cell r="I519">
            <v>499.51864900000004</v>
          </cell>
          <cell r="J519">
            <v>475.73204666666669</v>
          </cell>
          <cell r="K519" t="str">
            <v xml:space="preserve"> </v>
          </cell>
          <cell r="L519">
            <v>0</v>
          </cell>
          <cell r="M519">
            <v>499.51864900000004</v>
          </cell>
          <cell r="N519">
            <v>475.73204666666669</v>
          </cell>
        </row>
        <row r="520">
          <cell r="A520" t="str">
            <v>5272</v>
          </cell>
          <cell r="B520" t="str">
            <v>CCL5272  罗定市</v>
          </cell>
          <cell r="C520">
            <v>402.71203600000001</v>
          </cell>
          <cell r="D520">
            <v>383.53527238095239</v>
          </cell>
          <cell r="E520" t="str">
            <v xml:space="preserve"> </v>
          </cell>
          <cell r="F520">
            <v>0</v>
          </cell>
          <cell r="G520">
            <v>402.71203600000001</v>
          </cell>
          <cell r="H520">
            <v>383.53527238095239</v>
          </cell>
          <cell r="I520">
            <v>39.381879999999995</v>
          </cell>
          <cell r="J520">
            <v>37.506552380952378</v>
          </cell>
          <cell r="K520" t="str">
            <v xml:space="preserve"> </v>
          </cell>
          <cell r="L520">
            <v>0</v>
          </cell>
          <cell r="M520">
            <v>39.381879999999995</v>
          </cell>
          <cell r="N520">
            <v>37.506552380952378</v>
          </cell>
        </row>
        <row r="521">
          <cell r="A521" t="str">
            <v>5293</v>
          </cell>
          <cell r="B521" t="str">
            <v>CCL5293  开平市</v>
          </cell>
          <cell r="C521">
            <v>298.11504099999996</v>
          </cell>
          <cell r="D521">
            <v>283.9190866666666</v>
          </cell>
          <cell r="E521" t="str">
            <v xml:space="preserve"> </v>
          </cell>
          <cell r="F521">
            <v>0</v>
          </cell>
          <cell r="G521">
            <v>298.11504099999996</v>
          </cell>
          <cell r="H521">
            <v>283.9190866666666</v>
          </cell>
          <cell r="I521">
            <v>62.501884999999994</v>
          </cell>
          <cell r="J521">
            <v>59.525604761904752</v>
          </cell>
          <cell r="K521" t="str">
            <v xml:space="preserve"> </v>
          </cell>
          <cell r="L521">
            <v>0</v>
          </cell>
          <cell r="M521">
            <v>62.501884999999994</v>
          </cell>
          <cell r="N521">
            <v>59.525604761904752</v>
          </cell>
        </row>
        <row r="522">
          <cell r="A522" t="str">
            <v>5163</v>
          </cell>
          <cell r="B522" t="str">
            <v>CCL5163  惠东县</v>
          </cell>
          <cell r="C522">
            <v>2837.2029310000003</v>
          </cell>
          <cell r="D522">
            <v>2702.0980295238096</v>
          </cell>
          <cell r="E522" t="str">
            <v xml:space="preserve"> </v>
          </cell>
          <cell r="F522">
            <v>0</v>
          </cell>
          <cell r="G522">
            <v>2837.2029310000003</v>
          </cell>
          <cell r="H522">
            <v>2702.0980295238096</v>
          </cell>
          <cell r="I522">
            <v>140.43739000000002</v>
          </cell>
          <cell r="J522">
            <v>133.74989523809526</v>
          </cell>
          <cell r="K522" t="str">
            <v xml:space="preserve"> </v>
          </cell>
          <cell r="L522">
            <v>0</v>
          </cell>
          <cell r="M522">
            <v>140.43739000000002</v>
          </cell>
          <cell r="N522">
            <v>133.74989523809526</v>
          </cell>
        </row>
        <row r="523">
          <cell r="A523" t="str">
            <v>5160</v>
          </cell>
          <cell r="B523" t="str">
            <v>CCL5160  惠州市</v>
          </cell>
          <cell r="C523">
            <v>1007.6557769999999</v>
          </cell>
          <cell r="D523">
            <v>959.67216857142853</v>
          </cell>
          <cell r="E523" t="str">
            <v xml:space="preserve"> </v>
          </cell>
          <cell r="F523">
            <v>0</v>
          </cell>
          <cell r="G523">
            <v>1007.6557769999999</v>
          </cell>
          <cell r="H523">
            <v>959.67216857142853</v>
          </cell>
          <cell r="I523">
            <v>244.97968600000002</v>
          </cell>
          <cell r="J523">
            <v>233.31398666666666</v>
          </cell>
          <cell r="K523" t="str">
            <v xml:space="preserve"> </v>
          </cell>
          <cell r="L523">
            <v>0</v>
          </cell>
          <cell r="M523">
            <v>244.97968600000002</v>
          </cell>
          <cell r="N523">
            <v>233.31398666666666</v>
          </cell>
        </row>
        <row r="524">
          <cell r="A524" t="str">
            <v>5242</v>
          </cell>
          <cell r="B524" t="str">
            <v>CCL5242  雷州市</v>
          </cell>
          <cell r="C524">
            <v>889.80016999999998</v>
          </cell>
          <cell r="D524">
            <v>847.4287333333333</v>
          </cell>
          <cell r="E524" t="str">
            <v xml:space="preserve"> </v>
          </cell>
          <cell r="F524">
            <v>0</v>
          </cell>
          <cell r="G524">
            <v>889.80016999999998</v>
          </cell>
          <cell r="H524">
            <v>847.4287333333333</v>
          </cell>
          <cell r="I524">
            <v>156.46196</v>
          </cell>
          <cell r="J524">
            <v>149.01139047619048</v>
          </cell>
          <cell r="K524" t="str">
            <v xml:space="preserve"> </v>
          </cell>
          <cell r="L524">
            <v>0</v>
          </cell>
          <cell r="M524">
            <v>156.46196</v>
          </cell>
          <cell r="N524">
            <v>149.01139047619048</v>
          </cell>
        </row>
        <row r="525">
          <cell r="A525" t="str">
            <v>5296</v>
          </cell>
          <cell r="B525" t="str">
            <v>CCL5296  阳春市</v>
          </cell>
          <cell r="C525">
            <v>278.50699800000001</v>
          </cell>
          <cell r="D525">
            <v>265.24475999999999</v>
          </cell>
          <cell r="E525" t="str">
            <v xml:space="preserve"> </v>
          </cell>
          <cell r="F525">
            <v>0</v>
          </cell>
          <cell r="G525">
            <v>278.50699800000001</v>
          </cell>
          <cell r="H525">
            <v>265.24475999999999</v>
          </cell>
          <cell r="I525">
            <v>35.404994999999992</v>
          </cell>
          <cell r="J525">
            <v>33.719042857142846</v>
          </cell>
          <cell r="K525" t="str">
            <v xml:space="preserve"> </v>
          </cell>
          <cell r="L525">
            <v>0</v>
          </cell>
          <cell r="M525">
            <v>35.404994999999992</v>
          </cell>
          <cell r="N525">
            <v>33.719042857142846</v>
          </cell>
        </row>
        <row r="526">
          <cell r="A526" t="str">
            <v>5158</v>
          </cell>
          <cell r="B526" t="str">
            <v>CCL5158  澄海市</v>
          </cell>
          <cell r="C526">
            <v>2199.453861</v>
          </cell>
          <cell r="D526">
            <v>2094.7179628571425</v>
          </cell>
          <cell r="E526" t="str">
            <v xml:space="preserve"> </v>
          </cell>
          <cell r="F526">
            <v>0</v>
          </cell>
          <cell r="G526">
            <v>2199.453861</v>
          </cell>
          <cell r="H526">
            <v>2094.7179628571425</v>
          </cell>
          <cell r="I526">
            <v>177.27708700000002</v>
          </cell>
          <cell r="J526">
            <v>168.83532095238095</v>
          </cell>
          <cell r="K526" t="str">
            <v xml:space="preserve"> </v>
          </cell>
          <cell r="L526">
            <v>0</v>
          </cell>
          <cell r="M526">
            <v>177.27708700000002</v>
          </cell>
          <cell r="N526">
            <v>168.83532095238095</v>
          </cell>
        </row>
        <row r="527">
          <cell r="A527" t="str">
            <v>5153</v>
          </cell>
          <cell r="B527" t="str">
            <v>CCL5153  普宁市</v>
          </cell>
          <cell r="C527">
            <v>2009.2114689999999</v>
          </cell>
          <cell r="D527">
            <v>1913.5347323809522</v>
          </cell>
          <cell r="E527" t="str">
            <v xml:space="preserve"> </v>
          </cell>
          <cell r="F527">
            <v>0</v>
          </cell>
          <cell r="G527">
            <v>2009.2114689999999</v>
          </cell>
          <cell r="H527">
            <v>1913.5347323809522</v>
          </cell>
          <cell r="I527">
            <v>239.60929500000003</v>
          </cell>
          <cell r="J527">
            <v>228.19932857142859</v>
          </cell>
          <cell r="K527" t="str">
            <v xml:space="preserve"> </v>
          </cell>
          <cell r="L527">
            <v>0</v>
          </cell>
          <cell r="M527">
            <v>239.60929500000003</v>
          </cell>
          <cell r="N527">
            <v>228.19932857142859</v>
          </cell>
        </row>
        <row r="528">
          <cell r="A528" t="str">
            <v>5285</v>
          </cell>
          <cell r="B528" t="str">
            <v>CCL5285  高明市</v>
          </cell>
          <cell r="C528">
            <v>227.382507</v>
          </cell>
          <cell r="D528">
            <v>216.55476857142855</v>
          </cell>
          <cell r="E528" t="str">
            <v xml:space="preserve"> </v>
          </cell>
          <cell r="F528">
            <v>0</v>
          </cell>
          <cell r="G528">
            <v>227.382507</v>
          </cell>
          <cell r="H528">
            <v>216.55476857142855</v>
          </cell>
          <cell r="I528">
            <v>73.776352000000003</v>
          </cell>
          <cell r="J528">
            <v>70.263192380952376</v>
          </cell>
          <cell r="K528" t="str">
            <v xml:space="preserve"> </v>
          </cell>
          <cell r="L528">
            <v>0</v>
          </cell>
          <cell r="M528">
            <v>73.776352000000003</v>
          </cell>
          <cell r="N528">
            <v>70.263192380952376</v>
          </cell>
        </row>
        <row r="529">
          <cell r="A529" t="str">
            <v>5170</v>
          </cell>
          <cell r="B529" t="str">
            <v>CCL5170  河源市</v>
          </cell>
          <cell r="C529">
            <v>9.6361719999999984</v>
          </cell>
          <cell r="D529">
            <v>9.1773066666666647</v>
          </cell>
          <cell r="E529" t="str">
            <v xml:space="preserve"> </v>
          </cell>
          <cell r="F529">
            <v>0</v>
          </cell>
          <cell r="G529">
            <v>9.6361719999999984</v>
          </cell>
          <cell r="H529">
            <v>9.1773066666666647</v>
          </cell>
          <cell r="I529">
            <v>9.6361719999999984</v>
          </cell>
          <cell r="J529">
            <v>9.1773066666666647</v>
          </cell>
          <cell r="K529" t="str">
            <v xml:space="preserve"> </v>
          </cell>
          <cell r="L529">
            <v>0</v>
          </cell>
          <cell r="M529">
            <v>9.6361719999999984</v>
          </cell>
          <cell r="N529">
            <v>9.1773066666666647</v>
          </cell>
        </row>
        <row r="530">
          <cell r="A530" t="str">
            <v>5134</v>
          </cell>
          <cell r="B530" t="str">
            <v>CCL5134  连州市</v>
          </cell>
          <cell r="C530">
            <v>203.96618100000001</v>
          </cell>
          <cell r="D530">
            <v>194.25350571428572</v>
          </cell>
          <cell r="E530" t="str">
            <v xml:space="preserve"> </v>
          </cell>
          <cell r="F530">
            <v>0</v>
          </cell>
          <cell r="G530">
            <v>203.96618100000001</v>
          </cell>
          <cell r="H530">
            <v>194.25350571428572</v>
          </cell>
          <cell r="I530">
            <v>22.6294</v>
          </cell>
          <cell r="J530">
            <v>21.551809523809524</v>
          </cell>
          <cell r="K530" t="str">
            <v xml:space="preserve"> </v>
          </cell>
          <cell r="L530">
            <v>0</v>
          </cell>
          <cell r="M530">
            <v>22.6294</v>
          </cell>
          <cell r="N530">
            <v>21.551809523809524</v>
          </cell>
        </row>
        <row r="531">
          <cell r="A531" t="str">
            <v>5130</v>
          </cell>
          <cell r="B531" t="str">
            <v>CCL5130  英德市</v>
          </cell>
          <cell r="C531">
            <v>216.80869899999999</v>
          </cell>
          <cell r="D531">
            <v>206.48447523809523</v>
          </cell>
          <cell r="E531" t="str">
            <v xml:space="preserve"> </v>
          </cell>
          <cell r="F531">
            <v>0</v>
          </cell>
          <cell r="G531">
            <v>216.80869899999999</v>
          </cell>
          <cell r="H531">
            <v>206.48447523809523</v>
          </cell>
          <cell r="I531">
            <v>21.337377</v>
          </cell>
          <cell r="J531">
            <v>20.321311428571427</v>
          </cell>
          <cell r="K531" t="str">
            <v xml:space="preserve"> </v>
          </cell>
          <cell r="L531">
            <v>0</v>
          </cell>
          <cell r="M531">
            <v>21.337377</v>
          </cell>
          <cell r="N531">
            <v>20.321311428571427</v>
          </cell>
        </row>
        <row r="532">
          <cell r="A532" t="str">
            <v>5141</v>
          </cell>
          <cell r="B532" t="str">
            <v>CCL5141  蕉岭县</v>
          </cell>
          <cell r="C532">
            <v>283.35233099999999</v>
          </cell>
          <cell r="D532">
            <v>269.85936285714286</v>
          </cell>
          <cell r="E532" t="str">
            <v xml:space="preserve"> </v>
          </cell>
          <cell r="F532">
            <v>0</v>
          </cell>
          <cell r="G532">
            <v>283.35233099999999</v>
          </cell>
          <cell r="H532">
            <v>269.85936285714286</v>
          </cell>
          <cell r="I532">
            <v>30.516833999999996</v>
          </cell>
          <cell r="J532">
            <v>29.063651428571422</v>
          </cell>
          <cell r="K532" t="str">
            <v xml:space="preserve"> </v>
          </cell>
          <cell r="L532">
            <v>0</v>
          </cell>
          <cell r="M532">
            <v>30.516833999999996</v>
          </cell>
          <cell r="N532">
            <v>29.063651428571422</v>
          </cell>
        </row>
        <row r="533">
          <cell r="A533" t="str">
            <v>5145</v>
          </cell>
          <cell r="B533" t="str">
            <v>CCL5145  兴宁市</v>
          </cell>
          <cell r="C533">
            <v>135.11122</v>
          </cell>
          <cell r="D533">
            <v>128.67735238095239</v>
          </cell>
          <cell r="E533" t="str">
            <v xml:space="preserve"> </v>
          </cell>
          <cell r="F533">
            <v>0</v>
          </cell>
          <cell r="G533">
            <v>135.11122</v>
          </cell>
          <cell r="H533">
            <v>128.67735238095239</v>
          </cell>
          <cell r="I533">
            <v>135.11122</v>
          </cell>
          <cell r="J533">
            <v>128.67735238095239</v>
          </cell>
          <cell r="K533" t="str">
            <v xml:space="preserve"> </v>
          </cell>
          <cell r="L533">
            <v>0</v>
          </cell>
          <cell r="M533">
            <v>135.11122</v>
          </cell>
          <cell r="N533">
            <v>128.67735238095239</v>
          </cell>
        </row>
        <row r="534">
          <cell r="A534" t="str">
            <v>5466</v>
          </cell>
          <cell r="B534" t="str">
            <v>CCL5466  荔浦县</v>
          </cell>
          <cell r="C534">
            <v>94.389092000000005</v>
          </cell>
          <cell r="D534">
            <v>89.894373333333334</v>
          </cell>
          <cell r="E534" t="str">
            <v xml:space="preserve"> </v>
          </cell>
          <cell r="F534">
            <v>0</v>
          </cell>
          <cell r="G534">
            <v>94.389092000000005</v>
          </cell>
          <cell r="H534">
            <v>89.894373333333334</v>
          </cell>
          <cell r="I534">
            <v>31.583459999999999</v>
          </cell>
          <cell r="J534">
            <v>30.079485714285713</v>
          </cell>
          <cell r="K534" t="str">
            <v xml:space="preserve"> </v>
          </cell>
          <cell r="L534">
            <v>0</v>
          </cell>
          <cell r="M534">
            <v>31.583459999999999</v>
          </cell>
          <cell r="N534">
            <v>30.079485714285713</v>
          </cell>
        </row>
        <row r="535">
          <cell r="A535" t="str">
            <v>5415</v>
          </cell>
          <cell r="B535" t="str">
            <v>CCL5415  全州县</v>
          </cell>
          <cell r="C535">
            <v>66.986800000000002</v>
          </cell>
          <cell r="D535">
            <v>63.796952380952384</v>
          </cell>
          <cell r="E535" t="str">
            <v xml:space="preserve"> </v>
          </cell>
          <cell r="F535">
            <v>0</v>
          </cell>
          <cell r="G535">
            <v>66.986800000000002</v>
          </cell>
          <cell r="H535">
            <v>63.796952380952384</v>
          </cell>
          <cell r="I535">
            <v>41.753025000000001</v>
          </cell>
          <cell r="J535">
            <v>39.764785714285715</v>
          </cell>
          <cell r="K535" t="str">
            <v xml:space="preserve"> </v>
          </cell>
          <cell r="L535">
            <v>0</v>
          </cell>
          <cell r="M535">
            <v>41.753025000000001</v>
          </cell>
          <cell r="N535">
            <v>39.764785714285715</v>
          </cell>
        </row>
        <row r="536">
          <cell r="A536" t="str">
            <v>5370</v>
          </cell>
          <cell r="B536" t="str">
            <v>CCL5370  玉林市</v>
          </cell>
          <cell r="C536">
            <v>2376.1821669999999</v>
          </cell>
          <cell r="D536">
            <v>2263.0306352380949</v>
          </cell>
          <cell r="E536" t="str">
            <v xml:space="preserve"> </v>
          </cell>
          <cell r="F536">
            <v>0</v>
          </cell>
          <cell r="G536">
            <v>2376.1821669999999</v>
          </cell>
          <cell r="H536">
            <v>2263.0306352380949</v>
          </cell>
          <cell r="I536">
            <v>256.6121</v>
          </cell>
          <cell r="J536">
            <v>244.39247619047617</v>
          </cell>
          <cell r="K536" t="str">
            <v xml:space="preserve"> </v>
          </cell>
          <cell r="L536">
            <v>0</v>
          </cell>
          <cell r="M536">
            <v>256.6121</v>
          </cell>
          <cell r="N536">
            <v>244.39247619047617</v>
          </cell>
        </row>
        <row r="537">
          <cell r="A537" t="str">
            <v>5430</v>
          </cell>
          <cell r="B537" t="str">
            <v>CCL5430  梧州市</v>
          </cell>
          <cell r="C537">
            <v>2063.7463200000002</v>
          </cell>
          <cell r="D537">
            <v>1965.4726857142857</v>
          </cell>
          <cell r="E537" t="str">
            <v xml:space="preserve"> </v>
          </cell>
          <cell r="F537">
            <v>0</v>
          </cell>
          <cell r="G537">
            <v>2063.7463200000002</v>
          </cell>
          <cell r="H537">
            <v>1965.4726857142857</v>
          </cell>
          <cell r="I537">
            <v>109.755278</v>
          </cell>
          <cell r="J537">
            <v>104.52883619047618</v>
          </cell>
          <cell r="K537" t="str">
            <v xml:space="preserve"> </v>
          </cell>
          <cell r="L537">
            <v>0</v>
          </cell>
          <cell r="M537">
            <v>109.755278</v>
          </cell>
          <cell r="N537">
            <v>104.52883619047618</v>
          </cell>
        </row>
        <row r="538">
          <cell r="A538" t="str">
            <v>5360</v>
          </cell>
          <cell r="B538" t="str">
            <v>CCL5360  北海市</v>
          </cell>
          <cell r="C538">
            <v>1056.4658650000001</v>
          </cell>
          <cell r="D538">
            <v>1006.1579666666668</v>
          </cell>
          <cell r="E538" t="str">
            <v xml:space="preserve"> </v>
          </cell>
          <cell r="F538">
            <v>0</v>
          </cell>
          <cell r="G538">
            <v>1056.4658650000001</v>
          </cell>
          <cell r="H538">
            <v>1006.1579666666668</v>
          </cell>
          <cell r="I538">
            <v>59.545639000000001</v>
          </cell>
          <cell r="J538">
            <v>56.710132380952381</v>
          </cell>
          <cell r="K538" t="str">
            <v xml:space="preserve"> </v>
          </cell>
          <cell r="L538">
            <v>0</v>
          </cell>
          <cell r="M538">
            <v>59.545639000000001</v>
          </cell>
          <cell r="N538">
            <v>56.710132380952381</v>
          </cell>
        </row>
        <row r="539">
          <cell r="A539" t="str">
            <v>5330</v>
          </cell>
          <cell r="B539" t="str">
            <v>CCL5330  百色市</v>
          </cell>
          <cell r="C539">
            <v>1489.167514</v>
          </cell>
          <cell r="D539">
            <v>1418.2547752380951</v>
          </cell>
          <cell r="E539" t="str">
            <v xml:space="preserve"> </v>
          </cell>
          <cell r="F539">
            <v>0</v>
          </cell>
          <cell r="G539">
            <v>1489.167514</v>
          </cell>
          <cell r="H539">
            <v>1418.2547752380951</v>
          </cell>
          <cell r="I539">
            <v>107.01510400000001</v>
          </cell>
          <cell r="J539">
            <v>101.91914666666668</v>
          </cell>
          <cell r="K539" t="str">
            <v xml:space="preserve"> </v>
          </cell>
          <cell r="L539">
            <v>0</v>
          </cell>
          <cell r="M539">
            <v>107.01510400000001</v>
          </cell>
          <cell r="N539">
            <v>101.91914666666668</v>
          </cell>
        </row>
        <row r="540">
          <cell r="A540" t="str">
            <v>5470</v>
          </cell>
          <cell r="B540" t="str">
            <v>CCL5470  河池市</v>
          </cell>
          <cell r="C540">
            <v>652.43279900000016</v>
          </cell>
          <cell r="D540">
            <v>621.36457047619058</v>
          </cell>
          <cell r="E540" t="str">
            <v xml:space="preserve"> </v>
          </cell>
          <cell r="F540">
            <v>0</v>
          </cell>
          <cell r="G540">
            <v>652.43279900000016</v>
          </cell>
          <cell r="H540">
            <v>621.36457047619058</v>
          </cell>
          <cell r="I540">
            <v>90.908260000000013</v>
          </cell>
          <cell r="J540">
            <v>86.579295238095241</v>
          </cell>
          <cell r="K540" t="str">
            <v xml:space="preserve"> </v>
          </cell>
          <cell r="L540">
            <v>0</v>
          </cell>
          <cell r="M540">
            <v>90.908260000000013</v>
          </cell>
          <cell r="N540">
            <v>86.579295238095241</v>
          </cell>
        </row>
        <row r="541">
          <cell r="A541" t="str">
            <v>5428</v>
          </cell>
          <cell r="B541" t="str">
            <v>CCL5428  贺州市</v>
          </cell>
          <cell r="C541">
            <v>266.56660399999998</v>
          </cell>
          <cell r="D541">
            <v>253.87295619047617</v>
          </cell>
          <cell r="E541" t="str">
            <v xml:space="preserve"> </v>
          </cell>
          <cell r="F541">
            <v>0</v>
          </cell>
          <cell r="G541">
            <v>266.56660399999998</v>
          </cell>
          <cell r="H541">
            <v>253.87295619047617</v>
          </cell>
          <cell r="I541">
            <v>22.646771999999999</v>
          </cell>
          <cell r="J541">
            <v>21.568354285714282</v>
          </cell>
          <cell r="K541" t="str">
            <v xml:space="preserve"> </v>
          </cell>
          <cell r="L541">
            <v>0</v>
          </cell>
          <cell r="M541">
            <v>22.646771999999999</v>
          </cell>
          <cell r="N541">
            <v>21.568354285714282</v>
          </cell>
        </row>
        <row r="542">
          <cell r="A542" t="str">
            <v>5381</v>
          </cell>
          <cell r="B542" t="str">
            <v>CCL5381  东兴市</v>
          </cell>
          <cell r="C542" t="str">
            <v xml:space="preserve"> </v>
          </cell>
          <cell r="D542">
            <v>0</v>
          </cell>
          <cell r="E542" t="str">
            <v xml:space="preserve"> </v>
          </cell>
          <cell r="F542">
            <v>0</v>
          </cell>
          <cell r="G542" t="str">
            <v xml:space="preserve"> </v>
          </cell>
          <cell r="H542">
            <v>0</v>
          </cell>
          <cell r="I542" t="str">
            <v xml:space="preserve"> </v>
          </cell>
          <cell r="J542">
            <v>0</v>
          </cell>
          <cell r="K542" t="str">
            <v xml:space="preserve"> </v>
          </cell>
          <cell r="L542">
            <v>0</v>
          </cell>
          <cell r="M542" t="str">
            <v xml:space="preserve"> </v>
          </cell>
          <cell r="N542">
            <v>0</v>
          </cell>
        </row>
        <row r="543">
          <cell r="A543" t="str">
            <v>5371</v>
          </cell>
          <cell r="B543" t="str">
            <v>CCL5371  贵港市</v>
          </cell>
          <cell r="C543">
            <v>332.97059099999996</v>
          </cell>
          <cell r="D543">
            <v>317.11484857142852</v>
          </cell>
          <cell r="E543" t="str">
            <v xml:space="preserve"> </v>
          </cell>
          <cell r="F543">
            <v>0</v>
          </cell>
          <cell r="G543">
            <v>332.97059099999996</v>
          </cell>
          <cell r="H543">
            <v>317.11484857142852</v>
          </cell>
          <cell r="I543">
            <v>43.268018999999995</v>
          </cell>
          <cell r="J543">
            <v>41.207637142857138</v>
          </cell>
          <cell r="K543" t="str">
            <v xml:space="preserve"> </v>
          </cell>
          <cell r="L543">
            <v>0</v>
          </cell>
          <cell r="M543">
            <v>43.268018999999995</v>
          </cell>
          <cell r="N543">
            <v>41.207637142857138</v>
          </cell>
        </row>
        <row r="544">
          <cell r="A544" t="str">
            <v>5372</v>
          </cell>
          <cell r="B544" t="str">
            <v>CCL5372  桂平市</v>
          </cell>
          <cell r="C544">
            <v>136.91036199999999</v>
          </cell>
          <cell r="D544">
            <v>130.39082095238095</v>
          </cell>
          <cell r="E544" t="str">
            <v xml:space="preserve"> </v>
          </cell>
          <cell r="F544">
            <v>0</v>
          </cell>
          <cell r="G544">
            <v>136.91036199999999</v>
          </cell>
          <cell r="H544">
            <v>130.39082095238095</v>
          </cell>
          <cell r="I544">
            <v>51.573170000000005</v>
          </cell>
          <cell r="J544">
            <v>49.117304761904762</v>
          </cell>
          <cell r="K544" t="str">
            <v xml:space="preserve"> </v>
          </cell>
          <cell r="L544">
            <v>0</v>
          </cell>
          <cell r="M544">
            <v>51.573170000000005</v>
          </cell>
          <cell r="N544">
            <v>49.117304761904762</v>
          </cell>
        </row>
        <row r="545">
          <cell r="A545" t="str">
            <v>5326</v>
          </cell>
          <cell r="B545" t="str">
            <v>CCL5326  凭祥市</v>
          </cell>
          <cell r="C545">
            <v>74.561434000000006</v>
          </cell>
          <cell r="D545">
            <v>71.010889523809524</v>
          </cell>
          <cell r="E545" t="str">
            <v xml:space="preserve"> </v>
          </cell>
          <cell r="F545">
            <v>0</v>
          </cell>
          <cell r="G545">
            <v>74.561434000000006</v>
          </cell>
          <cell r="H545">
            <v>71.010889523809524</v>
          </cell>
          <cell r="I545">
            <v>0</v>
          </cell>
          <cell r="J545">
            <v>0</v>
          </cell>
          <cell r="K545" t="str">
            <v xml:space="preserve"> </v>
          </cell>
          <cell r="L545">
            <v>0</v>
          </cell>
          <cell r="M545">
            <v>0</v>
          </cell>
          <cell r="N545">
            <v>0</v>
          </cell>
        </row>
        <row r="546">
          <cell r="A546" t="str">
            <v>5375</v>
          </cell>
          <cell r="B546" t="str">
            <v>CCL5375  容县</v>
          </cell>
          <cell r="C546">
            <v>174.12136800000002</v>
          </cell>
          <cell r="D546">
            <v>165.82987428571428</v>
          </cell>
          <cell r="E546" t="str">
            <v xml:space="preserve"> </v>
          </cell>
          <cell r="F546">
            <v>0</v>
          </cell>
          <cell r="G546">
            <v>174.12136800000002</v>
          </cell>
          <cell r="H546">
            <v>165.82987428571428</v>
          </cell>
          <cell r="I546">
            <v>48.368186999999992</v>
          </cell>
          <cell r="J546">
            <v>46.064939999999993</v>
          </cell>
          <cell r="K546" t="str">
            <v xml:space="preserve"> </v>
          </cell>
          <cell r="L546">
            <v>0</v>
          </cell>
          <cell r="M546">
            <v>48.368186999999992</v>
          </cell>
          <cell r="N546">
            <v>46.064939999999993</v>
          </cell>
        </row>
        <row r="547">
          <cell r="A547" t="str">
            <v>5304</v>
          </cell>
          <cell r="B547" t="str">
            <v>CCL5304  宾阳县</v>
          </cell>
          <cell r="C547">
            <v>211.59996799999999</v>
          </cell>
          <cell r="D547">
            <v>201.52377904761903</v>
          </cell>
          <cell r="E547" t="str">
            <v xml:space="preserve"> </v>
          </cell>
          <cell r="F547">
            <v>0</v>
          </cell>
          <cell r="G547">
            <v>211.59996799999999</v>
          </cell>
          <cell r="H547">
            <v>201.52377904761903</v>
          </cell>
          <cell r="I547">
            <v>89.684884999999994</v>
          </cell>
          <cell r="J547">
            <v>85.414176190476184</v>
          </cell>
          <cell r="K547" t="str">
            <v xml:space="preserve"> </v>
          </cell>
          <cell r="L547">
            <v>0</v>
          </cell>
          <cell r="M547">
            <v>89.684884999999994</v>
          </cell>
          <cell r="N547">
            <v>85.414176190476184</v>
          </cell>
        </row>
        <row r="548">
          <cell r="A548" t="str">
            <v>5325</v>
          </cell>
          <cell r="B548" t="str">
            <v>CCL5325  宁明县</v>
          </cell>
          <cell r="C548" t="str">
            <v xml:space="preserve"> </v>
          </cell>
          <cell r="D548">
            <v>0</v>
          </cell>
          <cell r="E548" t="str">
            <v xml:space="preserve"> </v>
          </cell>
          <cell r="F548">
            <v>0</v>
          </cell>
          <cell r="G548" t="str">
            <v xml:space="preserve"> </v>
          </cell>
          <cell r="H548">
            <v>0</v>
          </cell>
          <cell r="I548" t="str">
            <v xml:space="preserve"> </v>
          </cell>
          <cell r="J548">
            <v>0</v>
          </cell>
          <cell r="K548" t="str">
            <v xml:space="preserve"> </v>
          </cell>
          <cell r="L548">
            <v>0</v>
          </cell>
          <cell r="M548" t="str">
            <v xml:space="preserve"> </v>
          </cell>
          <cell r="N548">
            <v>0</v>
          </cell>
        </row>
        <row r="549">
          <cell r="A549" t="str">
            <v>5354</v>
          </cell>
          <cell r="B549" t="str">
            <v>CCL5354  灵山县</v>
          </cell>
          <cell r="C549">
            <v>80.510272000000001</v>
          </cell>
          <cell r="D549">
            <v>76.676449523809524</v>
          </cell>
          <cell r="E549" t="str">
            <v xml:space="preserve"> </v>
          </cell>
          <cell r="F549">
            <v>0</v>
          </cell>
          <cell r="G549">
            <v>80.510272000000001</v>
          </cell>
          <cell r="H549">
            <v>76.676449523809524</v>
          </cell>
          <cell r="I549">
            <v>22.473468</v>
          </cell>
          <cell r="J549">
            <v>21.403302857142858</v>
          </cell>
          <cell r="K549" t="str">
            <v xml:space="preserve"> </v>
          </cell>
          <cell r="L549">
            <v>0</v>
          </cell>
          <cell r="M549">
            <v>22.473468</v>
          </cell>
          <cell r="N549">
            <v>21.403302857142858</v>
          </cell>
        </row>
        <row r="550">
          <cell r="A550" t="str">
            <v>5350</v>
          </cell>
          <cell r="B550" t="str">
            <v>CCL5350  钦州市</v>
          </cell>
          <cell r="C550">
            <v>10.360221999999998</v>
          </cell>
          <cell r="D550">
            <v>9.8668780952380928</v>
          </cell>
          <cell r="E550" t="str">
            <v xml:space="preserve"> </v>
          </cell>
          <cell r="F550">
            <v>0</v>
          </cell>
          <cell r="G550">
            <v>10.360221999999998</v>
          </cell>
          <cell r="H550">
            <v>9.8668780952380928</v>
          </cell>
          <cell r="I550">
            <v>10.360221999999998</v>
          </cell>
          <cell r="J550">
            <v>9.8668780952380928</v>
          </cell>
          <cell r="K550" t="str">
            <v xml:space="preserve"> </v>
          </cell>
          <cell r="L550">
            <v>0</v>
          </cell>
          <cell r="M550">
            <v>10.360221999999998</v>
          </cell>
          <cell r="N550">
            <v>9.8668780952380928</v>
          </cell>
        </row>
        <row r="551">
          <cell r="A551" t="str">
            <v>3417</v>
          </cell>
          <cell r="B551" t="str">
            <v>CCL3417  龙南县</v>
          </cell>
          <cell r="C551">
            <v>374.03393699999998</v>
          </cell>
          <cell r="D551">
            <v>356.22279714285713</v>
          </cell>
          <cell r="E551" t="str">
            <v xml:space="preserve"> </v>
          </cell>
          <cell r="F551">
            <v>0</v>
          </cell>
          <cell r="G551">
            <v>374.03393699999998</v>
          </cell>
          <cell r="H551">
            <v>356.22279714285713</v>
          </cell>
          <cell r="I551">
            <v>60.627721999999999</v>
          </cell>
          <cell r="J551">
            <v>57.740687619047613</v>
          </cell>
          <cell r="K551" t="str">
            <v xml:space="preserve"> </v>
          </cell>
          <cell r="L551">
            <v>0</v>
          </cell>
          <cell r="M551">
            <v>60.627721999999999</v>
          </cell>
          <cell r="N551">
            <v>57.740687619047613</v>
          </cell>
        </row>
        <row r="552">
          <cell r="A552" t="str">
            <v>3324</v>
          </cell>
          <cell r="B552" t="str">
            <v>CCL3324  修水县</v>
          </cell>
          <cell r="C552">
            <v>1234.660707</v>
          </cell>
          <cell r="D552">
            <v>1175.86734</v>
          </cell>
          <cell r="E552" t="str">
            <v xml:space="preserve"> </v>
          </cell>
          <cell r="F552">
            <v>0</v>
          </cell>
          <cell r="G552">
            <v>1234.660707</v>
          </cell>
          <cell r="H552">
            <v>1175.86734</v>
          </cell>
          <cell r="I552">
            <v>116.49823499999999</v>
          </cell>
          <cell r="J552">
            <v>110.95069999999998</v>
          </cell>
          <cell r="K552" t="str">
            <v xml:space="preserve"> </v>
          </cell>
          <cell r="L552">
            <v>0</v>
          </cell>
          <cell r="M552">
            <v>116.49823499999999</v>
          </cell>
          <cell r="N552">
            <v>110.95069999999998</v>
          </cell>
        </row>
        <row r="553">
          <cell r="A553" t="str">
            <v>3322</v>
          </cell>
          <cell r="B553" t="str">
            <v>CCL3322  瑞昌市</v>
          </cell>
          <cell r="C553" t="str">
            <v xml:space="preserve"> </v>
          </cell>
          <cell r="D553">
            <v>0</v>
          </cell>
          <cell r="E553" t="str">
            <v xml:space="preserve"> </v>
          </cell>
          <cell r="F553">
            <v>0</v>
          </cell>
          <cell r="G553" t="str">
            <v xml:space="preserve"> </v>
          </cell>
          <cell r="H553">
            <v>0</v>
          </cell>
          <cell r="I553" t="str">
            <v xml:space="preserve"> </v>
          </cell>
          <cell r="J553">
            <v>0</v>
          </cell>
          <cell r="K553" t="str">
            <v xml:space="preserve"> </v>
          </cell>
          <cell r="L553">
            <v>0</v>
          </cell>
          <cell r="M553" t="str">
            <v xml:space="preserve"> </v>
          </cell>
          <cell r="N553">
            <v>0</v>
          </cell>
        </row>
        <row r="554">
          <cell r="A554" t="str">
            <v>3380</v>
          </cell>
          <cell r="B554" t="str">
            <v>CCL3380  新余市</v>
          </cell>
          <cell r="C554">
            <v>2537.7348119999997</v>
          </cell>
          <cell r="D554">
            <v>2416.8902971428565</v>
          </cell>
          <cell r="E554" t="str">
            <v xml:space="preserve"> </v>
          </cell>
          <cell r="F554">
            <v>0</v>
          </cell>
          <cell r="G554">
            <v>2537.7348119999997</v>
          </cell>
          <cell r="H554">
            <v>2416.8902971428565</v>
          </cell>
          <cell r="I554">
            <v>210.84348399999999</v>
          </cell>
          <cell r="J554">
            <v>200.80331809523807</v>
          </cell>
          <cell r="K554" t="str">
            <v xml:space="preserve"> </v>
          </cell>
          <cell r="L554">
            <v>0</v>
          </cell>
          <cell r="M554">
            <v>210.84348399999999</v>
          </cell>
          <cell r="N554">
            <v>200.80331809523807</v>
          </cell>
        </row>
        <row r="555">
          <cell r="A555" t="str">
            <v>3430</v>
          </cell>
          <cell r="B555" t="str">
            <v>CCL3430  吉安市</v>
          </cell>
          <cell r="C555">
            <v>2752.2770660000001</v>
          </cell>
          <cell r="D555">
            <v>2621.2162533333335</v>
          </cell>
          <cell r="E555" t="str">
            <v xml:space="preserve"> </v>
          </cell>
          <cell r="F555">
            <v>0</v>
          </cell>
          <cell r="G555">
            <v>2752.2770660000001</v>
          </cell>
          <cell r="H555">
            <v>2621.2162533333335</v>
          </cell>
          <cell r="I555">
            <v>210.90190699999999</v>
          </cell>
          <cell r="J555">
            <v>200.85895904761904</v>
          </cell>
          <cell r="K555" t="str">
            <v xml:space="preserve"> </v>
          </cell>
          <cell r="L555">
            <v>0</v>
          </cell>
          <cell r="M555">
            <v>210.90190699999999</v>
          </cell>
          <cell r="N555">
            <v>200.85895904761904</v>
          </cell>
        </row>
        <row r="556">
          <cell r="A556" t="str">
            <v>3360</v>
          </cell>
          <cell r="B556" t="str">
            <v>CCL3360  宜春市</v>
          </cell>
          <cell r="C556">
            <v>1205.1459910000001</v>
          </cell>
          <cell r="D556">
            <v>1147.7580866666667</v>
          </cell>
          <cell r="E556" t="str">
            <v xml:space="preserve"> </v>
          </cell>
          <cell r="F556">
            <v>0</v>
          </cell>
          <cell r="G556">
            <v>1205.1459910000001</v>
          </cell>
          <cell r="H556">
            <v>1147.7580866666667</v>
          </cell>
          <cell r="I556">
            <v>67.320305999999988</v>
          </cell>
          <cell r="J556">
            <v>64.114577142857129</v>
          </cell>
          <cell r="K556" t="str">
            <v xml:space="preserve"> </v>
          </cell>
          <cell r="L556">
            <v>0</v>
          </cell>
          <cell r="M556">
            <v>67.320305999999988</v>
          </cell>
          <cell r="N556">
            <v>64.114577142857129</v>
          </cell>
        </row>
        <row r="557">
          <cell r="A557" t="str">
            <v>3354</v>
          </cell>
          <cell r="B557" t="str">
            <v>CCL3354  贵溪市</v>
          </cell>
          <cell r="C557">
            <v>1015.1416190000001</v>
          </cell>
          <cell r="D557">
            <v>966.80154190476196</v>
          </cell>
          <cell r="E557" t="str">
            <v xml:space="preserve"> </v>
          </cell>
          <cell r="F557">
            <v>0</v>
          </cell>
          <cell r="G557">
            <v>1015.1416190000001</v>
          </cell>
          <cell r="H557">
            <v>966.80154190476196</v>
          </cell>
          <cell r="I557">
            <v>66.994106000000002</v>
          </cell>
          <cell r="J557">
            <v>63.803910476190474</v>
          </cell>
          <cell r="K557" t="str">
            <v xml:space="preserve"> </v>
          </cell>
          <cell r="L557">
            <v>0</v>
          </cell>
          <cell r="M557">
            <v>66.994106000000002</v>
          </cell>
          <cell r="N557">
            <v>63.803910476190474</v>
          </cell>
        </row>
        <row r="558">
          <cell r="A558" t="str">
            <v>3308</v>
          </cell>
          <cell r="B558" t="str">
            <v>CCL3308  高安市</v>
          </cell>
          <cell r="C558">
            <v>-62.877700000000004</v>
          </cell>
          <cell r="D558">
            <v>0</v>
          </cell>
          <cell r="E558" t="str">
            <v xml:space="preserve"> </v>
          </cell>
          <cell r="F558">
            <v>0</v>
          </cell>
          <cell r="G558">
            <v>-62.877700000000004</v>
          </cell>
          <cell r="H558">
            <v>0</v>
          </cell>
          <cell r="I558" t="str">
            <v xml:space="preserve"> </v>
          </cell>
          <cell r="J558">
            <v>0</v>
          </cell>
          <cell r="K558" t="str">
            <v xml:space="preserve"> </v>
          </cell>
          <cell r="L558">
            <v>0</v>
          </cell>
          <cell r="M558" t="str">
            <v xml:space="preserve"> </v>
          </cell>
          <cell r="N558">
            <v>0</v>
          </cell>
        </row>
        <row r="559">
          <cell r="A559" t="str">
            <v>3425</v>
          </cell>
          <cell r="B559" t="str">
            <v>CCL3425  瑞金市</v>
          </cell>
          <cell r="C559">
            <v>923.26175799999987</v>
          </cell>
          <cell r="D559">
            <v>879.29691238095222</v>
          </cell>
          <cell r="E559" t="str">
            <v xml:space="preserve"> </v>
          </cell>
          <cell r="F559">
            <v>0</v>
          </cell>
          <cell r="G559">
            <v>923.26175799999987</v>
          </cell>
          <cell r="H559">
            <v>879.29691238095222</v>
          </cell>
          <cell r="I559">
            <v>81.928749999999994</v>
          </cell>
          <cell r="J559">
            <v>78.027380952380938</v>
          </cell>
          <cell r="K559" t="str">
            <v xml:space="preserve"> </v>
          </cell>
          <cell r="L559">
            <v>0</v>
          </cell>
          <cell r="M559">
            <v>81.928749999999994</v>
          </cell>
          <cell r="N559">
            <v>78.027380952380938</v>
          </cell>
        </row>
        <row r="560">
          <cell r="A560" t="str">
            <v>3312</v>
          </cell>
          <cell r="B560" t="str">
            <v>CCL3312  樟树市</v>
          </cell>
          <cell r="C560">
            <v>1333.7001099999998</v>
          </cell>
          <cell r="D560">
            <v>1270.1905809523807</v>
          </cell>
          <cell r="E560" t="str">
            <v xml:space="preserve"> </v>
          </cell>
          <cell r="F560">
            <v>0</v>
          </cell>
          <cell r="G560">
            <v>1333.7001099999998</v>
          </cell>
          <cell r="H560">
            <v>1270.1905809523807</v>
          </cell>
          <cell r="I560">
            <v>111.73116599999999</v>
          </cell>
          <cell r="J560">
            <v>106.41063428571427</v>
          </cell>
          <cell r="K560" t="str">
            <v xml:space="preserve"> </v>
          </cell>
          <cell r="L560">
            <v>0</v>
          </cell>
          <cell r="M560">
            <v>111.73116599999999</v>
          </cell>
          <cell r="N560">
            <v>106.41063428571427</v>
          </cell>
        </row>
        <row r="561">
          <cell r="A561" t="str">
            <v>3333</v>
          </cell>
          <cell r="B561" t="str">
            <v>CCL3333  乐平市</v>
          </cell>
          <cell r="C561">
            <v>606.01006800000005</v>
          </cell>
          <cell r="D561">
            <v>577.1524457142857</v>
          </cell>
          <cell r="E561" t="str">
            <v xml:space="preserve"> </v>
          </cell>
          <cell r="F561">
            <v>0</v>
          </cell>
          <cell r="G561">
            <v>606.01006800000005</v>
          </cell>
          <cell r="H561">
            <v>577.1524457142857</v>
          </cell>
          <cell r="I561" t="str">
            <v xml:space="preserve"> </v>
          </cell>
          <cell r="J561">
            <v>0</v>
          </cell>
          <cell r="K561" t="str">
            <v xml:space="preserve"> </v>
          </cell>
          <cell r="L561">
            <v>0</v>
          </cell>
          <cell r="M561" t="str">
            <v xml:space="preserve"> </v>
          </cell>
          <cell r="N561">
            <v>0</v>
          </cell>
        </row>
        <row r="562">
          <cell r="A562" t="str">
            <v>3350</v>
          </cell>
          <cell r="B562" t="str">
            <v>CCL3350  鹰潭市</v>
          </cell>
          <cell r="C562">
            <v>670.34769399999993</v>
          </cell>
          <cell r="D562">
            <v>638.42637523809515</v>
          </cell>
          <cell r="E562" t="str">
            <v xml:space="preserve"> </v>
          </cell>
          <cell r="F562">
            <v>0</v>
          </cell>
          <cell r="G562">
            <v>670.34769399999993</v>
          </cell>
          <cell r="H562">
            <v>638.42637523809515</v>
          </cell>
          <cell r="I562">
            <v>2.3094000000000001</v>
          </cell>
          <cell r="J562">
            <v>2.1994285714285713</v>
          </cell>
          <cell r="K562" t="str">
            <v xml:space="preserve"> </v>
          </cell>
          <cell r="L562">
            <v>0</v>
          </cell>
          <cell r="M562">
            <v>2.3094000000000001</v>
          </cell>
          <cell r="N562">
            <v>2.1994285714285713</v>
          </cell>
        </row>
        <row r="563">
          <cell r="A563" t="str">
            <v>3432</v>
          </cell>
          <cell r="B563" t="str">
            <v>CCL3432  安福县</v>
          </cell>
          <cell r="C563">
            <v>466.37574300000006</v>
          </cell>
          <cell r="D563">
            <v>444.16737428571435</v>
          </cell>
          <cell r="E563" t="str">
            <v xml:space="preserve"> </v>
          </cell>
          <cell r="F563">
            <v>0</v>
          </cell>
          <cell r="G563">
            <v>466.37574300000006</v>
          </cell>
          <cell r="H563">
            <v>444.16737428571435</v>
          </cell>
          <cell r="I563">
            <v>51.804863999999995</v>
          </cell>
          <cell r="J563">
            <v>49.337965714285708</v>
          </cell>
          <cell r="K563" t="str">
            <v xml:space="preserve"> </v>
          </cell>
          <cell r="L563">
            <v>0</v>
          </cell>
          <cell r="M563">
            <v>51.804863999999995</v>
          </cell>
          <cell r="N563">
            <v>49.337965714285708</v>
          </cell>
        </row>
        <row r="564">
          <cell r="A564" t="str">
            <v>3447</v>
          </cell>
          <cell r="B564" t="str">
            <v>CCL3447  南城县</v>
          </cell>
          <cell r="C564">
            <v>577.4791459999999</v>
          </cell>
          <cell r="D564">
            <v>549.98013904761888</v>
          </cell>
          <cell r="E564" t="str">
            <v xml:space="preserve"> </v>
          </cell>
          <cell r="F564">
            <v>0</v>
          </cell>
          <cell r="G564">
            <v>577.4791459999999</v>
          </cell>
          <cell r="H564">
            <v>549.98013904761888</v>
          </cell>
          <cell r="I564">
            <v>31.126413999999993</v>
          </cell>
          <cell r="J564">
            <v>29.644203809523802</v>
          </cell>
          <cell r="K564" t="str">
            <v xml:space="preserve"> </v>
          </cell>
          <cell r="L564">
            <v>0</v>
          </cell>
          <cell r="M564">
            <v>31.126413999999993</v>
          </cell>
          <cell r="N564">
            <v>29.644203809523802</v>
          </cell>
        </row>
        <row r="565">
          <cell r="A565" t="str">
            <v>3428</v>
          </cell>
          <cell r="B565" t="str">
            <v>CCL3428  宁都县</v>
          </cell>
          <cell r="C565">
            <v>125.477333</v>
          </cell>
          <cell r="D565">
            <v>119.5022219047619</v>
          </cell>
          <cell r="E565" t="str">
            <v xml:space="preserve"> </v>
          </cell>
          <cell r="F565">
            <v>0</v>
          </cell>
          <cell r="G565">
            <v>125.477333</v>
          </cell>
          <cell r="H565">
            <v>119.5022219047619</v>
          </cell>
          <cell r="I565" t="str">
            <v xml:space="preserve"> </v>
          </cell>
          <cell r="J565">
            <v>0</v>
          </cell>
          <cell r="K565" t="str">
            <v xml:space="preserve"> </v>
          </cell>
          <cell r="L565">
            <v>0</v>
          </cell>
          <cell r="M565" t="str">
            <v xml:space="preserve"> </v>
          </cell>
          <cell r="N565">
            <v>0</v>
          </cell>
        </row>
        <row r="566">
          <cell r="A566" t="str">
            <v>3311</v>
          </cell>
          <cell r="B566" t="str">
            <v>CCL3311  丰城市</v>
          </cell>
          <cell r="C566">
            <v>407.53373599999998</v>
          </cell>
          <cell r="D566">
            <v>388.12736761904756</v>
          </cell>
          <cell r="E566" t="str">
            <v xml:space="preserve"> </v>
          </cell>
          <cell r="F566">
            <v>0</v>
          </cell>
          <cell r="G566">
            <v>407.53373599999998</v>
          </cell>
          <cell r="H566">
            <v>388.12736761904756</v>
          </cell>
          <cell r="I566">
            <v>45.162312999999997</v>
          </cell>
          <cell r="J566">
            <v>43.011726666666661</v>
          </cell>
          <cell r="K566" t="str">
            <v xml:space="preserve"> </v>
          </cell>
          <cell r="L566">
            <v>0</v>
          </cell>
          <cell r="M566">
            <v>45.162312999999997</v>
          </cell>
          <cell r="N566">
            <v>43.011726666666661</v>
          </cell>
        </row>
        <row r="567">
          <cell r="A567" t="str">
            <v>6101</v>
          </cell>
          <cell r="B567" t="str">
            <v>CCL6101  龙泉绎区</v>
          </cell>
          <cell r="C567">
            <v>24.906282000000001</v>
          </cell>
          <cell r="D567">
            <v>23.720268571428573</v>
          </cell>
          <cell r="E567" t="str">
            <v xml:space="preserve"> </v>
          </cell>
          <cell r="F567">
            <v>0</v>
          </cell>
          <cell r="G567">
            <v>24.906282000000001</v>
          </cell>
          <cell r="H567">
            <v>23.720268571428573</v>
          </cell>
          <cell r="I567">
            <v>24.906282000000001</v>
          </cell>
          <cell r="J567">
            <v>23.720268571428573</v>
          </cell>
          <cell r="K567" t="str">
            <v xml:space="preserve"> </v>
          </cell>
          <cell r="L567">
            <v>0</v>
          </cell>
          <cell r="M567">
            <v>24.906282000000001</v>
          </cell>
          <cell r="N567">
            <v>23.720268571428573</v>
          </cell>
        </row>
        <row r="568">
          <cell r="A568" t="str">
            <v>4022</v>
          </cell>
          <cell r="B568" t="str">
            <v>CCL4022  江津市</v>
          </cell>
          <cell r="C568">
            <v>969.23411699999997</v>
          </cell>
          <cell r="D568">
            <v>923.0801114285714</v>
          </cell>
          <cell r="E568" t="str">
            <v xml:space="preserve"> </v>
          </cell>
          <cell r="F568">
            <v>0</v>
          </cell>
          <cell r="G568">
            <v>969.23411699999997</v>
          </cell>
          <cell r="H568">
            <v>923.0801114285714</v>
          </cell>
          <cell r="I568">
            <v>88.317287999999991</v>
          </cell>
          <cell r="J568">
            <v>84.111702857142845</v>
          </cell>
          <cell r="K568" t="str">
            <v xml:space="preserve"> </v>
          </cell>
          <cell r="L568">
            <v>0</v>
          </cell>
          <cell r="M568">
            <v>88.317287999999991</v>
          </cell>
          <cell r="N568">
            <v>84.111702857142845</v>
          </cell>
        </row>
        <row r="569">
          <cell r="A569" t="str">
            <v>4021</v>
          </cell>
          <cell r="B569" t="str">
            <v>CCL4021  永川市</v>
          </cell>
          <cell r="C569">
            <v>146.229423</v>
          </cell>
          <cell r="D569">
            <v>139.26611714285713</v>
          </cell>
          <cell r="E569" t="str">
            <v xml:space="preserve"> </v>
          </cell>
          <cell r="F569">
            <v>0</v>
          </cell>
          <cell r="G569">
            <v>146.229423</v>
          </cell>
          <cell r="H569">
            <v>139.26611714285713</v>
          </cell>
          <cell r="I569">
            <v>88.129479000000003</v>
          </cell>
          <cell r="J569">
            <v>83.932837142857139</v>
          </cell>
          <cell r="K569" t="str">
            <v xml:space="preserve"> </v>
          </cell>
          <cell r="L569">
            <v>0</v>
          </cell>
          <cell r="M569">
            <v>88.129479000000003</v>
          </cell>
          <cell r="N569">
            <v>83.932837142857139</v>
          </cell>
        </row>
        <row r="570">
          <cell r="A570" t="str">
            <v>4023</v>
          </cell>
          <cell r="B570" t="str">
            <v>CCL4023  大足县</v>
          </cell>
          <cell r="C570">
            <v>36.754310000000004</v>
          </cell>
          <cell r="D570">
            <v>35.004104761904763</v>
          </cell>
          <cell r="E570" t="str">
            <v xml:space="preserve"> </v>
          </cell>
          <cell r="F570">
            <v>0</v>
          </cell>
          <cell r="G570">
            <v>36.754310000000004</v>
          </cell>
          <cell r="H570">
            <v>35.004104761904763</v>
          </cell>
          <cell r="I570">
            <v>36.754310000000004</v>
          </cell>
          <cell r="J570">
            <v>35.004104761904763</v>
          </cell>
          <cell r="K570" t="str">
            <v xml:space="preserve"> </v>
          </cell>
          <cell r="L570">
            <v>0</v>
          </cell>
          <cell r="M570">
            <v>36.754310000000004</v>
          </cell>
          <cell r="N570">
            <v>35.004104761904763</v>
          </cell>
        </row>
        <row r="571">
          <cell r="A571" t="str">
            <v>6421</v>
          </cell>
          <cell r="B571" t="str">
            <v>CCL6421  隆昌县</v>
          </cell>
          <cell r="C571">
            <v>171.09800999999999</v>
          </cell>
          <cell r="D571">
            <v>162.95048571428569</v>
          </cell>
          <cell r="E571" t="str">
            <v xml:space="preserve"> </v>
          </cell>
          <cell r="F571">
            <v>0</v>
          </cell>
          <cell r="G571">
            <v>171.09800999999999</v>
          </cell>
          <cell r="H571">
            <v>162.95048571428569</v>
          </cell>
          <cell r="I571">
            <v>132.212389</v>
          </cell>
          <cell r="J571">
            <v>125.91656095238095</v>
          </cell>
          <cell r="K571" t="str">
            <v xml:space="preserve"> </v>
          </cell>
          <cell r="L571">
            <v>0</v>
          </cell>
          <cell r="M571">
            <v>132.212389</v>
          </cell>
          <cell r="N571">
            <v>125.91656095238095</v>
          </cell>
        </row>
        <row r="572">
          <cell r="A572" t="str">
            <v>6180</v>
          </cell>
          <cell r="B572" t="str">
            <v>CCL6180  德阳市</v>
          </cell>
          <cell r="C572">
            <v>8329.0425990000003</v>
          </cell>
          <cell r="D572">
            <v>7932.4215228571429</v>
          </cell>
          <cell r="E572" t="str">
            <v xml:space="preserve"> </v>
          </cell>
          <cell r="F572">
            <v>0</v>
          </cell>
          <cell r="G572">
            <v>8329.0425990000003</v>
          </cell>
          <cell r="H572">
            <v>7932.4215228571429</v>
          </cell>
          <cell r="I572">
            <v>824.01286200000004</v>
          </cell>
          <cell r="J572">
            <v>784.7741542857143</v>
          </cell>
          <cell r="K572" t="str">
            <v xml:space="preserve"> </v>
          </cell>
          <cell r="L572">
            <v>0</v>
          </cell>
          <cell r="M572">
            <v>824.01286200000004</v>
          </cell>
          <cell r="N572">
            <v>784.7741542857143</v>
          </cell>
        </row>
        <row r="573">
          <cell r="A573" t="str">
            <v>6182</v>
          </cell>
          <cell r="B573" t="str">
            <v>CCL6182  绵竹市</v>
          </cell>
          <cell r="C573">
            <v>59.366351999999999</v>
          </cell>
          <cell r="D573">
            <v>56.539382857142854</v>
          </cell>
          <cell r="E573" t="str">
            <v xml:space="preserve"> </v>
          </cell>
          <cell r="F573">
            <v>0</v>
          </cell>
          <cell r="G573">
            <v>59.366351999999999</v>
          </cell>
          <cell r="H573">
            <v>56.539382857142854</v>
          </cell>
          <cell r="I573">
            <v>25.428511999999998</v>
          </cell>
          <cell r="J573">
            <v>24.217630476190472</v>
          </cell>
          <cell r="K573" t="str">
            <v xml:space="preserve"> </v>
          </cell>
          <cell r="L573">
            <v>0</v>
          </cell>
          <cell r="M573">
            <v>25.428511999999998</v>
          </cell>
          <cell r="N573">
            <v>24.217630476190472</v>
          </cell>
        </row>
        <row r="574">
          <cell r="A574" t="str">
            <v>6184</v>
          </cell>
          <cell r="B574" t="str">
            <v>CCL6184  什邡市</v>
          </cell>
          <cell r="C574" t="str">
            <v xml:space="preserve"> </v>
          </cell>
          <cell r="D574">
            <v>0</v>
          </cell>
          <cell r="E574" t="str">
            <v xml:space="preserve"> </v>
          </cell>
          <cell r="F574">
            <v>0</v>
          </cell>
          <cell r="G574" t="str">
            <v xml:space="preserve"> </v>
          </cell>
          <cell r="H574">
            <v>0</v>
          </cell>
          <cell r="I574" t="str">
            <v xml:space="preserve"> </v>
          </cell>
          <cell r="J574">
            <v>0</v>
          </cell>
          <cell r="K574" t="str">
            <v xml:space="preserve"> </v>
          </cell>
          <cell r="L574">
            <v>0</v>
          </cell>
          <cell r="M574" t="str">
            <v xml:space="preserve"> </v>
          </cell>
          <cell r="N574">
            <v>0</v>
          </cell>
        </row>
        <row r="575">
          <cell r="A575" t="str">
            <v>6350</v>
          </cell>
          <cell r="B575" t="str">
            <v>CCL6350  达川市</v>
          </cell>
          <cell r="C575">
            <v>3199.476279</v>
          </cell>
          <cell r="D575">
            <v>3047.1202657142858</v>
          </cell>
          <cell r="E575" t="str">
            <v xml:space="preserve"> </v>
          </cell>
          <cell r="F575">
            <v>0</v>
          </cell>
          <cell r="G575">
            <v>3199.476279</v>
          </cell>
          <cell r="H575">
            <v>3047.1202657142858</v>
          </cell>
          <cell r="I575">
            <v>225.044555</v>
          </cell>
          <cell r="J575">
            <v>214.3281476190476</v>
          </cell>
          <cell r="K575" t="str">
            <v xml:space="preserve"> </v>
          </cell>
          <cell r="L575">
            <v>0</v>
          </cell>
          <cell r="M575">
            <v>225.044555</v>
          </cell>
          <cell r="N575">
            <v>214.3281476190476</v>
          </cell>
        </row>
        <row r="576">
          <cell r="A576" t="str">
            <v>6374</v>
          </cell>
          <cell r="B576" t="str">
            <v>CCL6374  阆中市</v>
          </cell>
          <cell r="C576">
            <v>340.45441799999998</v>
          </cell>
          <cell r="D576">
            <v>324.24230285714282</v>
          </cell>
          <cell r="E576" t="str">
            <v xml:space="preserve"> </v>
          </cell>
          <cell r="F576">
            <v>0</v>
          </cell>
          <cell r="G576">
            <v>340.45441799999998</v>
          </cell>
          <cell r="H576">
            <v>324.24230285714282</v>
          </cell>
          <cell r="I576">
            <v>39.309851999999999</v>
          </cell>
          <cell r="J576">
            <v>37.437954285714284</v>
          </cell>
          <cell r="K576" t="str">
            <v xml:space="preserve"> </v>
          </cell>
          <cell r="L576">
            <v>0</v>
          </cell>
          <cell r="M576">
            <v>39.309851999999999</v>
          </cell>
          <cell r="N576">
            <v>37.437954285714284</v>
          </cell>
        </row>
        <row r="577">
          <cell r="A577" t="str">
            <v>6290</v>
          </cell>
          <cell r="B577" t="str">
            <v>CCL6290  遂宁市</v>
          </cell>
          <cell r="C577">
            <v>2618.8221629999998</v>
          </cell>
          <cell r="D577">
            <v>2494.1163457142852</v>
          </cell>
          <cell r="E577" t="str">
            <v xml:space="preserve"> </v>
          </cell>
          <cell r="F577">
            <v>0</v>
          </cell>
          <cell r="G577">
            <v>2618.8221629999998</v>
          </cell>
          <cell r="H577">
            <v>2494.1163457142852</v>
          </cell>
          <cell r="I577">
            <v>213.81889499999997</v>
          </cell>
          <cell r="J577">
            <v>203.63704285714283</v>
          </cell>
          <cell r="K577" t="str">
            <v xml:space="preserve"> </v>
          </cell>
          <cell r="L577">
            <v>0</v>
          </cell>
          <cell r="M577">
            <v>213.81889499999997</v>
          </cell>
          <cell r="N577">
            <v>203.63704285714283</v>
          </cell>
        </row>
        <row r="578">
          <cell r="A578" t="str">
            <v>6292</v>
          </cell>
          <cell r="B578" t="str">
            <v>CCL6292  射洪县</v>
          </cell>
          <cell r="C578">
            <v>40.869643999999994</v>
          </cell>
          <cell r="D578">
            <v>38.923470476190467</v>
          </cell>
          <cell r="E578" t="str">
            <v xml:space="preserve"> </v>
          </cell>
          <cell r="F578">
            <v>0</v>
          </cell>
          <cell r="G578">
            <v>40.869643999999994</v>
          </cell>
          <cell r="H578">
            <v>38.923470476190467</v>
          </cell>
          <cell r="I578">
            <v>40.869643999999994</v>
          </cell>
          <cell r="J578">
            <v>38.923470476190467</v>
          </cell>
          <cell r="K578" t="str">
            <v xml:space="preserve"> </v>
          </cell>
          <cell r="L578">
            <v>0</v>
          </cell>
          <cell r="M578">
            <v>40.869643999999994</v>
          </cell>
          <cell r="N578">
            <v>38.923470476190467</v>
          </cell>
        </row>
        <row r="579">
          <cell r="A579" t="str">
            <v>6114</v>
          </cell>
          <cell r="B579" t="str">
            <v>CCL6114  新津县</v>
          </cell>
          <cell r="C579">
            <v>2560.8975280000004</v>
          </cell>
          <cell r="D579">
            <v>2438.9500266666669</v>
          </cell>
          <cell r="E579" t="str">
            <v xml:space="preserve"> </v>
          </cell>
          <cell r="F579">
            <v>0</v>
          </cell>
          <cell r="G579">
            <v>2560.8975280000004</v>
          </cell>
          <cell r="H579">
            <v>2438.9500266666669</v>
          </cell>
          <cell r="I579">
            <v>271.95889999999997</v>
          </cell>
          <cell r="J579">
            <v>259.00847619047613</v>
          </cell>
          <cell r="K579" t="str">
            <v xml:space="preserve"> </v>
          </cell>
          <cell r="L579">
            <v>0</v>
          </cell>
          <cell r="M579">
            <v>271.95889999999997</v>
          </cell>
          <cell r="N579">
            <v>259.00847619047613</v>
          </cell>
        </row>
        <row r="580">
          <cell r="A580" t="str">
            <v>6118</v>
          </cell>
          <cell r="B580" t="str">
            <v>CCL6118  都江堰市</v>
          </cell>
          <cell r="C580">
            <v>3291.4571969999997</v>
          </cell>
          <cell r="D580">
            <v>3134.7211399999997</v>
          </cell>
          <cell r="E580" t="str">
            <v xml:space="preserve"> </v>
          </cell>
          <cell r="F580">
            <v>0</v>
          </cell>
          <cell r="G580">
            <v>3291.4571969999997</v>
          </cell>
          <cell r="H580">
            <v>3134.7211399999997</v>
          </cell>
          <cell r="I580">
            <v>264.120317</v>
          </cell>
          <cell r="J580">
            <v>251.54315904761904</v>
          </cell>
          <cell r="K580" t="str">
            <v xml:space="preserve"> </v>
          </cell>
          <cell r="L580">
            <v>0</v>
          </cell>
          <cell r="M580">
            <v>264.120317</v>
          </cell>
          <cell r="N580">
            <v>251.54315904761904</v>
          </cell>
        </row>
        <row r="581">
          <cell r="A581" t="str">
            <v>6430</v>
          </cell>
          <cell r="B581" t="str">
            <v>CCL6430  自贡市</v>
          </cell>
          <cell r="C581">
            <v>2060.964058</v>
          </cell>
          <cell r="D581">
            <v>1962.8229123809524</v>
          </cell>
          <cell r="E581" t="str">
            <v xml:space="preserve"> </v>
          </cell>
          <cell r="F581">
            <v>0</v>
          </cell>
          <cell r="G581">
            <v>2060.964058</v>
          </cell>
          <cell r="H581">
            <v>1962.8229123809524</v>
          </cell>
          <cell r="I581">
            <v>172.84146499999997</v>
          </cell>
          <cell r="J581">
            <v>164.61091904761901</v>
          </cell>
          <cell r="K581" t="str">
            <v xml:space="preserve"> </v>
          </cell>
          <cell r="L581">
            <v>0</v>
          </cell>
          <cell r="M581">
            <v>172.84146499999997</v>
          </cell>
          <cell r="N581">
            <v>164.61091904761901</v>
          </cell>
        </row>
        <row r="582">
          <cell r="A582" t="str">
            <v>6200</v>
          </cell>
          <cell r="B582" t="str">
            <v>CCL6200  眉山县</v>
          </cell>
          <cell r="C582">
            <v>38.130133999999998</v>
          </cell>
          <cell r="D582">
            <v>36.314413333333327</v>
          </cell>
          <cell r="E582" t="str">
            <v xml:space="preserve"> </v>
          </cell>
          <cell r="F582">
            <v>0</v>
          </cell>
          <cell r="G582">
            <v>38.130133999999998</v>
          </cell>
          <cell r="H582">
            <v>36.314413333333327</v>
          </cell>
          <cell r="I582">
            <v>38.130133999999998</v>
          </cell>
          <cell r="J582">
            <v>36.314413333333327</v>
          </cell>
          <cell r="K582" t="str">
            <v xml:space="preserve"> </v>
          </cell>
          <cell r="L582">
            <v>0</v>
          </cell>
          <cell r="M582">
            <v>38.130133999999998</v>
          </cell>
          <cell r="N582">
            <v>36.314413333333327</v>
          </cell>
        </row>
        <row r="583">
          <cell r="A583" t="str">
            <v>6203</v>
          </cell>
          <cell r="B583" t="str">
            <v>CCL6203  洪雅县</v>
          </cell>
          <cell r="C583">
            <v>74.207011999999992</v>
          </cell>
          <cell r="D583">
            <v>70.673344761904758</v>
          </cell>
          <cell r="E583" t="str">
            <v xml:space="preserve"> </v>
          </cell>
          <cell r="F583">
            <v>0</v>
          </cell>
          <cell r="G583">
            <v>74.207011999999992</v>
          </cell>
          <cell r="H583">
            <v>70.673344761904758</v>
          </cell>
          <cell r="I583">
            <v>49.282347999999999</v>
          </cell>
          <cell r="J583">
            <v>46.935569523809519</v>
          </cell>
          <cell r="K583" t="str">
            <v xml:space="preserve"> </v>
          </cell>
          <cell r="L583">
            <v>0</v>
          </cell>
          <cell r="M583">
            <v>49.282347999999999</v>
          </cell>
          <cell r="N583">
            <v>46.935569523809519</v>
          </cell>
        </row>
        <row r="584">
          <cell r="A584" t="str">
            <v>6250</v>
          </cell>
          <cell r="B584" t="str">
            <v>CCL6250  雅安市</v>
          </cell>
          <cell r="C584">
            <v>885.06891500000006</v>
          </cell>
          <cell r="D584">
            <v>842.92277619047616</v>
          </cell>
          <cell r="E584" t="str">
            <v xml:space="preserve"> </v>
          </cell>
          <cell r="F584">
            <v>0</v>
          </cell>
          <cell r="G584">
            <v>885.06891500000006</v>
          </cell>
          <cell r="H584">
            <v>842.92277619047616</v>
          </cell>
          <cell r="I584">
            <v>124.23814699999997</v>
          </cell>
          <cell r="J584">
            <v>118.32204476190473</v>
          </cell>
          <cell r="K584" t="str">
            <v xml:space="preserve"> </v>
          </cell>
          <cell r="L584">
            <v>0</v>
          </cell>
          <cell r="M584">
            <v>124.23814699999997</v>
          </cell>
          <cell r="N584">
            <v>118.32204476190473</v>
          </cell>
        </row>
        <row r="585">
          <cell r="A585" t="str">
            <v>6115</v>
          </cell>
          <cell r="B585" t="str">
            <v>CCL6115  邛崃市</v>
          </cell>
          <cell r="C585">
            <v>424.177055</v>
          </cell>
          <cell r="D585">
            <v>403.9781476190476</v>
          </cell>
          <cell r="E585" t="str">
            <v xml:space="preserve"> </v>
          </cell>
          <cell r="F585">
            <v>0</v>
          </cell>
          <cell r="G585">
            <v>424.177055</v>
          </cell>
          <cell r="H585">
            <v>403.9781476190476</v>
          </cell>
          <cell r="I585">
            <v>69.622218000000004</v>
          </cell>
          <cell r="J585">
            <v>66.306874285714287</v>
          </cell>
          <cell r="K585" t="str">
            <v xml:space="preserve"> </v>
          </cell>
          <cell r="L585">
            <v>0</v>
          </cell>
          <cell r="M585">
            <v>69.622218000000004</v>
          </cell>
          <cell r="N585">
            <v>66.306874285714287</v>
          </cell>
        </row>
        <row r="586">
          <cell r="A586" t="str">
            <v>6360</v>
          </cell>
          <cell r="B586" t="str">
            <v>CCL6360  巴中市</v>
          </cell>
          <cell r="C586" t="str">
            <v xml:space="preserve"> </v>
          </cell>
          <cell r="D586">
            <v>0</v>
          </cell>
          <cell r="E586" t="str">
            <v xml:space="preserve"> </v>
          </cell>
          <cell r="F586">
            <v>0</v>
          </cell>
          <cell r="G586" t="str">
            <v xml:space="preserve"> </v>
          </cell>
          <cell r="H586">
            <v>0</v>
          </cell>
          <cell r="I586" t="str">
            <v xml:space="preserve"> </v>
          </cell>
          <cell r="J586">
            <v>0</v>
          </cell>
          <cell r="K586" t="str">
            <v xml:space="preserve"> </v>
          </cell>
          <cell r="L586">
            <v>0</v>
          </cell>
          <cell r="M586" t="str">
            <v xml:space="preserve"> </v>
          </cell>
          <cell r="N586">
            <v>0</v>
          </cell>
        </row>
        <row r="587">
          <cell r="A587" t="str">
            <v>6414</v>
          </cell>
          <cell r="B587" t="str">
            <v>CCL6414  简阳市</v>
          </cell>
          <cell r="C587">
            <v>71.153273000000013</v>
          </cell>
          <cell r="D587">
            <v>67.765021904761909</v>
          </cell>
          <cell r="E587" t="str">
            <v xml:space="preserve"> </v>
          </cell>
          <cell r="F587">
            <v>0</v>
          </cell>
          <cell r="G587">
            <v>71.153273000000013</v>
          </cell>
          <cell r="H587">
            <v>67.765021904761909</v>
          </cell>
          <cell r="I587">
            <v>71.153273000000013</v>
          </cell>
          <cell r="J587">
            <v>67.765021904761909</v>
          </cell>
          <cell r="K587" t="str">
            <v xml:space="preserve"> </v>
          </cell>
          <cell r="L587">
            <v>0</v>
          </cell>
          <cell r="M587">
            <v>71.153273000000013</v>
          </cell>
          <cell r="N587">
            <v>67.765021904761909</v>
          </cell>
        </row>
        <row r="588">
          <cell r="A588" t="str">
            <v>6413</v>
          </cell>
          <cell r="B588" t="str">
            <v>CCL6413  资阳市</v>
          </cell>
          <cell r="C588">
            <v>24.143991999999997</v>
          </cell>
          <cell r="D588">
            <v>22.994278095238091</v>
          </cell>
          <cell r="E588" t="str">
            <v xml:space="preserve"> </v>
          </cell>
          <cell r="F588">
            <v>0</v>
          </cell>
          <cell r="G588">
            <v>24.143991999999997</v>
          </cell>
          <cell r="H588">
            <v>22.994278095238091</v>
          </cell>
          <cell r="I588">
            <v>24.143991999999997</v>
          </cell>
          <cell r="J588">
            <v>22.994278095238091</v>
          </cell>
          <cell r="K588" t="str">
            <v xml:space="preserve"> </v>
          </cell>
          <cell r="L588">
            <v>0</v>
          </cell>
          <cell r="M588">
            <v>24.143991999999997</v>
          </cell>
          <cell r="N588">
            <v>22.994278095238091</v>
          </cell>
        </row>
        <row r="589">
          <cell r="A589" t="str">
            <v>6380</v>
          </cell>
          <cell r="B589" t="str">
            <v>CCL6380  广安市</v>
          </cell>
          <cell r="C589">
            <v>82.550252</v>
          </cell>
          <cell r="D589">
            <v>78.619287619047611</v>
          </cell>
          <cell r="E589" t="str">
            <v xml:space="preserve"> </v>
          </cell>
          <cell r="F589">
            <v>0</v>
          </cell>
          <cell r="G589">
            <v>82.550252</v>
          </cell>
          <cell r="H589">
            <v>78.619287619047611</v>
          </cell>
          <cell r="I589">
            <v>82.550252</v>
          </cell>
          <cell r="J589">
            <v>78.619287619047611</v>
          </cell>
          <cell r="K589" t="str">
            <v xml:space="preserve"> </v>
          </cell>
          <cell r="L589">
            <v>0</v>
          </cell>
          <cell r="M589">
            <v>82.550252</v>
          </cell>
          <cell r="N589">
            <v>78.619287619047611</v>
          </cell>
        </row>
        <row r="590">
          <cell r="A590" t="str">
            <v>5530</v>
          </cell>
          <cell r="B590" t="str">
            <v>CCL5530  六盘水市</v>
          </cell>
          <cell r="C590">
            <v>61.940280999999999</v>
          </cell>
          <cell r="D590">
            <v>58.990743809523806</v>
          </cell>
          <cell r="E590" t="str">
            <v xml:space="preserve"> </v>
          </cell>
          <cell r="F590">
            <v>0</v>
          </cell>
          <cell r="G590">
            <v>61.940280999999999</v>
          </cell>
          <cell r="H590">
            <v>58.990743809523806</v>
          </cell>
          <cell r="I590">
            <v>61.940280999999999</v>
          </cell>
          <cell r="J590">
            <v>58.990743809523806</v>
          </cell>
          <cell r="K590" t="str">
            <v xml:space="preserve"> </v>
          </cell>
          <cell r="L590">
            <v>0</v>
          </cell>
          <cell r="M590">
            <v>61.940280999999999</v>
          </cell>
          <cell r="N590">
            <v>58.990743809523806</v>
          </cell>
        </row>
        <row r="591">
          <cell r="A591" t="str">
            <v>5624</v>
          </cell>
          <cell r="B591" t="str">
            <v>CCL5624  兴义市</v>
          </cell>
          <cell r="C591">
            <v>307.409672</v>
          </cell>
          <cell r="D591">
            <v>292.77111619047616</v>
          </cell>
          <cell r="E591" t="str">
            <v xml:space="preserve"> </v>
          </cell>
          <cell r="F591">
            <v>0</v>
          </cell>
          <cell r="G591">
            <v>307.409672</v>
          </cell>
          <cell r="H591">
            <v>292.77111619047616</v>
          </cell>
          <cell r="I591">
            <v>17.971890000000002</v>
          </cell>
          <cell r="J591">
            <v>17.116085714285717</v>
          </cell>
          <cell r="K591" t="str">
            <v xml:space="preserve"> </v>
          </cell>
          <cell r="L591">
            <v>0</v>
          </cell>
          <cell r="M591">
            <v>17.971890000000002</v>
          </cell>
          <cell r="N591">
            <v>17.116085714285717</v>
          </cell>
        </row>
        <row r="592">
          <cell r="A592" t="str">
            <v>5543</v>
          </cell>
          <cell r="B592" t="str">
            <v>CCL5543  铜仁市</v>
          </cell>
          <cell r="C592">
            <v>972.61343100000011</v>
          </cell>
          <cell r="D592">
            <v>926.29850571428574</v>
          </cell>
          <cell r="E592" t="str">
            <v xml:space="preserve"> </v>
          </cell>
          <cell r="F592">
            <v>0</v>
          </cell>
          <cell r="G592">
            <v>972.61343100000011</v>
          </cell>
          <cell r="H592">
            <v>926.29850571428574</v>
          </cell>
          <cell r="I592">
            <v>54.394939999999998</v>
          </cell>
          <cell r="J592">
            <v>51.804704761904759</v>
          </cell>
          <cell r="K592" t="str">
            <v xml:space="preserve"> </v>
          </cell>
          <cell r="L592">
            <v>0</v>
          </cell>
          <cell r="M592">
            <v>54.394939999999998</v>
          </cell>
          <cell r="N592">
            <v>51.804704761904759</v>
          </cell>
        </row>
        <row r="593">
          <cell r="A593" t="str">
            <v>5560</v>
          </cell>
          <cell r="B593" t="str">
            <v>CCL5560  凯里市</v>
          </cell>
          <cell r="C593">
            <v>315.04194199999995</v>
          </cell>
          <cell r="D593">
            <v>300.03994476190468</v>
          </cell>
          <cell r="E593" t="str">
            <v xml:space="preserve"> </v>
          </cell>
          <cell r="F593">
            <v>0</v>
          </cell>
          <cell r="G593">
            <v>315.04194199999995</v>
          </cell>
          <cell r="H593">
            <v>300.03994476190468</v>
          </cell>
          <cell r="I593">
            <v>68.382340999999997</v>
          </cell>
          <cell r="J593">
            <v>65.126039047619045</v>
          </cell>
          <cell r="K593" t="str">
            <v xml:space="preserve"> </v>
          </cell>
          <cell r="L593">
            <v>0</v>
          </cell>
          <cell r="M593">
            <v>68.382340999999997</v>
          </cell>
          <cell r="N593">
            <v>65.126039047619045</v>
          </cell>
        </row>
        <row r="594">
          <cell r="A594" t="str">
            <v>5580</v>
          </cell>
          <cell r="B594" t="str">
            <v>CCL5580  都匀市</v>
          </cell>
          <cell r="C594">
            <v>19.9633</v>
          </cell>
          <cell r="D594">
            <v>19.012666666666664</v>
          </cell>
          <cell r="E594" t="str">
            <v xml:space="preserve"> </v>
          </cell>
          <cell r="F594">
            <v>0</v>
          </cell>
          <cell r="G594">
            <v>19.9633</v>
          </cell>
          <cell r="H594">
            <v>19.012666666666664</v>
          </cell>
          <cell r="I594">
            <v>19.9633</v>
          </cell>
          <cell r="J594">
            <v>19.012666666666664</v>
          </cell>
          <cell r="K594" t="str">
            <v xml:space="preserve"> </v>
          </cell>
          <cell r="L594">
            <v>0</v>
          </cell>
          <cell r="M594">
            <v>19.9633</v>
          </cell>
          <cell r="N594">
            <v>19.012666666666664</v>
          </cell>
        </row>
        <row r="595">
          <cell r="A595" t="str">
            <v>5577</v>
          </cell>
          <cell r="B595" t="str">
            <v>CCL5577  镇远县</v>
          </cell>
          <cell r="C595">
            <v>9.0478000000000005</v>
          </cell>
          <cell r="D595">
            <v>8.6169523809523803</v>
          </cell>
          <cell r="E595" t="str">
            <v xml:space="preserve"> </v>
          </cell>
          <cell r="F595">
            <v>0</v>
          </cell>
          <cell r="G595">
            <v>9.0478000000000005</v>
          </cell>
          <cell r="H595">
            <v>8.6169523809523803</v>
          </cell>
          <cell r="I595">
            <v>9.0478000000000005</v>
          </cell>
          <cell r="J595">
            <v>8.6169523809523803</v>
          </cell>
          <cell r="K595" t="str">
            <v xml:space="preserve"> </v>
          </cell>
          <cell r="L595">
            <v>0</v>
          </cell>
          <cell r="M595">
            <v>9.0478000000000005</v>
          </cell>
          <cell r="N595">
            <v>8.6169523809523803</v>
          </cell>
        </row>
        <row r="596">
          <cell r="A596" t="str">
            <v>5517</v>
          </cell>
          <cell r="B596" t="str">
            <v>CCL5517  毕节市</v>
          </cell>
          <cell r="C596">
            <v>8.0151219999999999</v>
          </cell>
          <cell r="D596">
            <v>7.6334495238095235</v>
          </cell>
          <cell r="E596" t="str">
            <v xml:space="preserve"> </v>
          </cell>
          <cell r="F596">
            <v>0</v>
          </cell>
          <cell r="G596">
            <v>8.0151219999999999</v>
          </cell>
          <cell r="H596">
            <v>7.6334495238095235</v>
          </cell>
          <cell r="I596">
            <v>8.0151219999999999</v>
          </cell>
          <cell r="J596">
            <v>7.6334495238095235</v>
          </cell>
          <cell r="K596" t="str">
            <v xml:space="preserve"> </v>
          </cell>
          <cell r="L596">
            <v>0</v>
          </cell>
          <cell r="M596">
            <v>8.0151219999999999</v>
          </cell>
          <cell r="N596">
            <v>7.6334495238095235</v>
          </cell>
        </row>
        <row r="597">
          <cell r="A597" t="str">
            <v>6503</v>
          </cell>
          <cell r="B597" t="str">
            <v>CCL6503  安宁市</v>
          </cell>
          <cell r="C597">
            <v>61.303486999999997</v>
          </cell>
          <cell r="D597">
            <v>58.384273333333326</v>
          </cell>
          <cell r="E597" t="str">
            <v xml:space="preserve"> </v>
          </cell>
          <cell r="F597">
            <v>0</v>
          </cell>
          <cell r="G597">
            <v>61.303486999999997</v>
          </cell>
          <cell r="H597">
            <v>58.384273333333326</v>
          </cell>
          <cell r="I597">
            <v>61.303486999999997</v>
          </cell>
          <cell r="J597">
            <v>58.384273333333326</v>
          </cell>
          <cell r="K597" t="str">
            <v xml:space="preserve"> </v>
          </cell>
          <cell r="L597">
            <v>0</v>
          </cell>
          <cell r="M597">
            <v>61.303486999999997</v>
          </cell>
          <cell r="N597">
            <v>58.384273333333326</v>
          </cell>
        </row>
        <row r="598">
          <cell r="A598" t="str">
            <v>6531</v>
          </cell>
          <cell r="B598" t="str">
            <v>CCL6531  玉溪市</v>
          </cell>
          <cell r="C598">
            <v>1464.089555</v>
          </cell>
          <cell r="D598">
            <v>1394.3710047619047</v>
          </cell>
          <cell r="E598" t="str">
            <v xml:space="preserve"> </v>
          </cell>
          <cell r="F598">
            <v>0</v>
          </cell>
          <cell r="G598">
            <v>1464.089555</v>
          </cell>
          <cell r="H598">
            <v>1394.3710047619047</v>
          </cell>
          <cell r="I598">
            <v>184.36234899999999</v>
          </cell>
          <cell r="J598">
            <v>175.58318952380952</v>
          </cell>
          <cell r="K598" t="str">
            <v xml:space="preserve"> </v>
          </cell>
          <cell r="L598">
            <v>0</v>
          </cell>
          <cell r="M598">
            <v>184.36234899999999</v>
          </cell>
          <cell r="N598">
            <v>175.58318952380952</v>
          </cell>
        </row>
        <row r="599">
          <cell r="A599" t="str">
            <v>6616</v>
          </cell>
          <cell r="B599" t="str">
            <v>CCL6616  开远市</v>
          </cell>
          <cell r="C599">
            <v>3149.2694540000007</v>
          </cell>
          <cell r="D599">
            <v>2999.3042419047624</v>
          </cell>
          <cell r="E599" t="str">
            <v xml:space="preserve"> </v>
          </cell>
          <cell r="F599">
            <v>0</v>
          </cell>
          <cell r="G599">
            <v>3149.2694540000007</v>
          </cell>
          <cell r="H599">
            <v>2999.3042419047624</v>
          </cell>
          <cell r="I599">
            <v>268.40963700000003</v>
          </cell>
          <cell r="J599">
            <v>255.62822571428575</v>
          </cell>
          <cell r="K599" t="str">
            <v xml:space="preserve"> </v>
          </cell>
          <cell r="L599">
            <v>0</v>
          </cell>
          <cell r="M599">
            <v>268.40963700000003</v>
          </cell>
          <cell r="N599">
            <v>255.62822571428575</v>
          </cell>
        </row>
        <row r="600">
          <cell r="A600" t="str">
            <v>6650</v>
          </cell>
          <cell r="B600" t="str">
            <v>CCL6650  思茅市</v>
          </cell>
          <cell r="C600">
            <v>467.80281699999995</v>
          </cell>
          <cell r="D600">
            <v>445.52649238095233</v>
          </cell>
          <cell r="E600" t="str">
            <v xml:space="preserve"> </v>
          </cell>
          <cell r="F600">
            <v>0</v>
          </cell>
          <cell r="G600">
            <v>467.80281699999995</v>
          </cell>
          <cell r="H600">
            <v>445.52649238095233</v>
          </cell>
          <cell r="I600">
            <v>83.128834999999995</v>
          </cell>
          <cell r="J600">
            <v>79.170319047619046</v>
          </cell>
          <cell r="K600" t="str">
            <v xml:space="preserve"> </v>
          </cell>
          <cell r="L600">
            <v>0</v>
          </cell>
          <cell r="M600">
            <v>83.128834999999995</v>
          </cell>
          <cell r="N600">
            <v>79.170319047619046</v>
          </cell>
        </row>
        <row r="601">
          <cell r="A601" t="str">
            <v>6750</v>
          </cell>
          <cell r="B601" t="str">
            <v>CCL6750  楚雄市</v>
          </cell>
          <cell r="C601">
            <v>180.03281899999999</v>
          </cell>
          <cell r="D601">
            <v>171.45982761904762</v>
          </cell>
          <cell r="E601" t="str">
            <v xml:space="preserve"> </v>
          </cell>
          <cell r="F601">
            <v>0</v>
          </cell>
          <cell r="G601">
            <v>180.03281899999999</v>
          </cell>
          <cell r="H601">
            <v>171.45982761904762</v>
          </cell>
          <cell r="I601">
            <v>55.073973000000002</v>
          </cell>
          <cell r="J601">
            <v>52.45140285714286</v>
          </cell>
          <cell r="K601" t="str">
            <v xml:space="preserve"> </v>
          </cell>
          <cell r="L601">
            <v>0</v>
          </cell>
          <cell r="M601">
            <v>55.073973000000002</v>
          </cell>
          <cell r="N601">
            <v>52.45140285714286</v>
          </cell>
        </row>
        <row r="602">
          <cell r="A602" t="str">
            <v>6741</v>
          </cell>
          <cell r="B602" t="str">
            <v>CCL6741  丽江县</v>
          </cell>
          <cell r="C602">
            <v>25.183018000000001</v>
          </cell>
          <cell r="D602">
            <v>23.983826666666666</v>
          </cell>
          <cell r="E602" t="str">
            <v xml:space="preserve"> </v>
          </cell>
          <cell r="F602">
            <v>0</v>
          </cell>
          <cell r="G602">
            <v>25.183018000000001</v>
          </cell>
          <cell r="H602">
            <v>23.983826666666666</v>
          </cell>
          <cell r="I602">
            <v>25.183018000000001</v>
          </cell>
          <cell r="J602">
            <v>23.983826666666666</v>
          </cell>
          <cell r="K602" t="str">
            <v xml:space="preserve"> </v>
          </cell>
          <cell r="L602">
            <v>0</v>
          </cell>
          <cell r="M602">
            <v>25.183018000000001</v>
          </cell>
          <cell r="N602">
            <v>23.983826666666666</v>
          </cell>
        </row>
        <row r="603">
          <cell r="A603" t="str">
            <v>6570</v>
          </cell>
          <cell r="B603" t="str">
            <v>CCL6570  昭通市</v>
          </cell>
          <cell r="C603">
            <v>46.037880999999999</v>
          </cell>
          <cell r="D603">
            <v>43.845600952380948</v>
          </cell>
          <cell r="E603" t="str">
            <v xml:space="preserve"> </v>
          </cell>
          <cell r="F603">
            <v>0</v>
          </cell>
          <cell r="G603">
            <v>46.037880999999999</v>
          </cell>
          <cell r="H603">
            <v>43.845600952380948</v>
          </cell>
          <cell r="I603">
            <v>46.037880999999999</v>
          </cell>
          <cell r="J603">
            <v>43.845600952380948</v>
          </cell>
          <cell r="K603" t="str">
            <v xml:space="preserve"> </v>
          </cell>
          <cell r="L603">
            <v>0</v>
          </cell>
          <cell r="M603">
            <v>46.037880999999999</v>
          </cell>
          <cell r="N603">
            <v>43.845600952380948</v>
          </cell>
        </row>
        <row r="604">
          <cell r="A604" t="str">
            <v>8500</v>
          </cell>
          <cell r="B604" t="str">
            <v>CCL8500  拉萨市</v>
          </cell>
          <cell r="C604">
            <v>33.719638000000003</v>
          </cell>
          <cell r="D604">
            <v>32.113940952380958</v>
          </cell>
          <cell r="E604" t="str">
            <v xml:space="preserve"> </v>
          </cell>
          <cell r="F604">
            <v>0</v>
          </cell>
          <cell r="G604">
            <v>33.719638000000003</v>
          </cell>
          <cell r="H604">
            <v>32.113940952380958</v>
          </cell>
          <cell r="I604">
            <v>33.719638000000003</v>
          </cell>
          <cell r="J604">
            <v>32.113940952380958</v>
          </cell>
          <cell r="K604" t="str">
            <v xml:space="preserve"> </v>
          </cell>
          <cell r="L604">
            <v>0</v>
          </cell>
          <cell r="M604">
            <v>33.719638000000003</v>
          </cell>
          <cell r="N604">
            <v>32.113940952380958</v>
          </cell>
        </row>
        <row r="605">
          <cell r="A605" t="str">
            <v>5720</v>
          </cell>
          <cell r="B605" t="str">
            <v>CCL5720  三亚市</v>
          </cell>
          <cell r="C605">
            <v>2524.725144</v>
          </cell>
          <cell r="D605">
            <v>2404.5001371428571</v>
          </cell>
          <cell r="E605" t="str">
            <v xml:space="preserve"> </v>
          </cell>
          <cell r="F605">
            <v>0</v>
          </cell>
          <cell r="G605">
            <v>2524.725144</v>
          </cell>
          <cell r="H605">
            <v>2404.5001371428571</v>
          </cell>
          <cell r="I605">
            <v>179.32343499999999</v>
          </cell>
          <cell r="J605">
            <v>170.78422380952378</v>
          </cell>
          <cell r="K605" t="str">
            <v xml:space="preserve"> </v>
          </cell>
          <cell r="L605">
            <v>0</v>
          </cell>
          <cell r="M605">
            <v>179.32343499999999</v>
          </cell>
          <cell r="N605">
            <v>170.78422380952378</v>
          </cell>
        </row>
        <row r="606">
          <cell r="A606" t="str">
            <v>5715</v>
          </cell>
          <cell r="B606" t="str">
            <v>CCL5715  万宁市</v>
          </cell>
          <cell r="C606">
            <v>132.994157</v>
          </cell>
          <cell r="D606">
            <v>126.66110190476191</v>
          </cell>
          <cell r="E606" t="str">
            <v xml:space="preserve"> </v>
          </cell>
          <cell r="F606">
            <v>0</v>
          </cell>
          <cell r="G606">
            <v>132.994157</v>
          </cell>
          <cell r="H606">
            <v>126.66110190476191</v>
          </cell>
          <cell r="I606">
            <v>79.409940000000006</v>
          </cell>
          <cell r="J606">
            <v>75.628514285714289</v>
          </cell>
          <cell r="K606" t="str">
            <v xml:space="preserve"> </v>
          </cell>
          <cell r="L606">
            <v>0</v>
          </cell>
          <cell r="M606">
            <v>79.409940000000006</v>
          </cell>
          <cell r="N606">
            <v>75.628514285714289</v>
          </cell>
        </row>
        <row r="607">
          <cell r="A607" t="str">
            <v>5711</v>
          </cell>
          <cell r="B607" t="str">
            <v>CCL5711  琼山市</v>
          </cell>
          <cell r="C607">
            <v>43.701794</v>
          </cell>
          <cell r="D607">
            <v>41.620756190476186</v>
          </cell>
          <cell r="E607" t="str">
            <v xml:space="preserve"> </v>
          </cell>
          <cell r="F607">
            <v>0</v>
          </cell>
          <cell r="G607">
            <v>43.701794</v>
          </cell>
          <cell r="H607">
            <v>41.620756190476186</v>
          </cell>
          <cell r="I607">
            <v>43.701794</v>
          </cell>
          <cell r="J607">
            <v>41.620756190476186</v>
          </cell>
          <cell r="K607" t="str">
            <v xml:space="preserve"> </v>
          </cell>
          <cell r="L607">
            <v>0</v>
          </cell>
          <cell r="M607">
            <v>43.701794</v>
          </cell>
          <cell r="N607">
            <v>41.620756190476186</v>
          </cell>
        </row>
        <row r="608">
          <cell r="A608" t="str">
            <v>5714</v>
          </cell>
          <cell r="B608" t="str">
            <v>CCL5714  琼海市</v>
          </cell>
          <cell r="C608">
            <v>1199.9569300000001</v>
          </cell>
          <cell r="D608">
            <v>1142.8161238095238</v>
          </cell>
          <cell r="E608" t="str">
            <v xml:space="preserve"> </v>
          </cell>
          <cell r="F608">
            <v>0</v>
          </cell>
          <cell r="G608">
            <v>1199.9569300000001</v>
          </cell>
          <cell r="H608">
            <v>1142.8161238095238</v>
          </cell>
          <cell r="I608">
            <v>36.204092999999993</v>
          </cell>
          <cell r="J608">
            <v>34.480088571428567</v>
          </cell>
          <cell r="K608" t="str">
            <v xml:space="preserve"> </v>
          </cell>
          <cell r="L608">
            <v>0</v>
          </cell>
          <cell r="M608">
            <v>36.204092999999993</v>
          </cell>
          <cell r="N608">
            <v>34.480088571428567</v>
          </cell>
        </row>
        <row r="609">
          <cell r="A609" t="str">
            <v>5722</v>
          </cell>
          <cell r="B609" t="str">
            <v>CCL5722  通什市</v>
          </cell>
          <cell r="C609">
            <v>1223.6653710000001</v>
          </cell>
          <cell r="D609">
            <v>1165.3955914285714</v>
          </cell>
          <cell r="E609" t="str">
            <v xml:space="preserve"> </v>
          </cell>
          <cell r="F609">
            <v>0</v>
          </cell>
          <cell r="G609">
            <v>1223.6653710000001</v>
          </cell>
          <cell r="H609">
            <v>1165.3955914285714</v>
          </cell>
          <cell r="I609">
            <v>151.65931599999999</v>
          </cell>
          <cell r="J609">
            <v>144.43744380952378</v>
          </cell>
          <cell r="K609" t="str">
            <v xml:space="preserve"> </v>
          </cell>
          <cell r="L609">
            <v>0</v>
          </cell>
          <cell r="M609">
            <v>151.65931599999999</v>
          </cell>
          <cell r="N609">
            <v>144.43744380952378</v>
          </cell>
        </row>
        <row r="610">
          <cell r="A610" t="str">
            <v>5717</v>
          </cell>
          <cell r="B610" t="str">
            <v>CCL5717  儋州市</v>
          </cell>
          <cell r="C610">
            <v>203.126678</v>
          </cell>
          <cell r="D610">
            <v>193.45397904761904</v>
          </cell>
          <cell r="E610" t="str">
            <v xml:space="preserve"> </v>
          </cell>
          <cell r="F610">
            <v>0</v>
          </cell>
          <cell r="G610">
            <v>203.126678</v>
          </cell>
          <cell r="H610">
            <v>193.45397904761904</v>
          </cell>
          <cell r="I610" t="str">
            <v xml:space="preserve"> </v>
          </cell>
          <cell r="J610">
            <v>0</v>
          </cell>
          <cell r="K610" t="str">
            <v xml:space="preserve"> </v>
          </cell>
          <cell r="L610">
            <v>0</v>
          </cell>
          <cell r="M610" t="str">
            <v xml:space="preserve"> </v>
          </cell>
          <cell r="N610">
            <v>0</v>
          </cell>
        </row>
        <row r="611">
          <cell r="A611" t="str">
            <v>7154</v>
          </cell>
          <cell r="B611" t="str">
            <v>CCL7154  韩城市</v>
          </cell>
          <cell r="C611">
            <v>1771.1416709999999</v>
          </cell>
          <cell r="D611">
            <v>1686.8015914285713</v>
          </cell>
          <cell r="E611" t="str">
            <v xml:space="preserve"> </v>
          </cell>
          <cell r="F611">
            <v>0</v>
          </cell>
          <cell r="G611">
            <v>1771.1416709999999</v>
          </cell>
          <cell r="H611">
            <v>1686.8015914285713</v>
          </cell>
          <cell r="I611">
            <v>127.713807</v>
          </cell>
          <cell r="J611">
            <v>121.63219714285714</v>
          </cell>
          <cell r="K611" t="str">
            <v xml:space="preserve"> </v>
          </cell>
          <cell r="L611">
            <v>0</v>
          </cell>
          <cell r="M611">
            <v>127.713807</v>
          </cell>
          <cell r="N611">
            <v>121.63219714285714</v>
          </cell>
        </row>
        <row r="612">
          <cell r="A612" t="str">
            <v>7250</v>
          </cell>
          <cell r="B612" t="str">
            <v>CCL7250  安康市</v>
          </cell>
          <cell r="C612">
            <v>1229.1140230000001</v>
          </cell>
          <cell r="D612">
            <v>1170.5847838095237</v>
          </cell>
          <cell r="E612" t="str">
            <v xml:space="preserve"> </v>
          </cell>
          <cell r="F612">
            <v>0</v>
          </cell>
          <cell r="G612">
            <v>1229.1140230000001</v>
          </cell>
          <cell r="H612">
            <v>1170.5847838095237</v>
          </cell>
          <cell r="I612">
            <v>78.773525999999976</v>
          </cell>
          <cell r="J612">
            <v>75.022405714285682</v>
          </cell>
          <cell r="K612" t="str">
            <v xml:space="preserve"> </v>
          </cell>
          <cell r="L612">
            <v>0</v>
          </cell>
          <cell r="M612">
            <v>78.773525999999976</v>
          </cell>
          <cell r="N612">
            <v>75.022405714285682</v>
          </cell>
        </row>
        <row r="613">
          <cell r="A613" t="str">
            <v>7270</v>
          </cell>
          <cell r="B613" t="str">
            <v>CCL7270  铜川市</v>
          </cell>
          <cell r="C613">
            <v>2637.9619050000006</v>
          </cell>
          <cell r="D613">
            <v>2512.3446714285719</v>
          </cell>
          <cell r="E613" t="str">
            <v xml:space="preserve"> </v>
          </cell>
          <cell r="F613">
            <v>0</v>
          </cell>
          <cell r="G613">
            <v>2637.9619050000006</v>
          </cell>
          <cell r="H613">
            <v>2512.3446714285719</v>
          </cell>
          <cell r="I613">
            <v>214.436575</v>
          </cell>
          <cell r="J613">
            <v>204.22530952380953</v>
          </cell>
          <cell r="K613" t="str">
            <v xml:space="preserve"> </v>
          </cell>
          <cell r="L613">
            <v>0</v>
          </cell>
          <cell r="M613">
            <v>214.436575</v>
          </cell>
          <cell r="N613">
            <v>204.22530952380953</v>
          </cell>
        </row>
        <row r="614">
          <cell r="A614" t="str">
            <v>7140</v>
          </cell>
          <cell r="B614" t="str">
            <v>CCL7140  渭南市</v>
          </cell>
          <cell r="C614">
            <v>490.18066299999998</v>
          </cell>
          <cell r="D614">
            <v>466.83872666666662</v>
          </cell>
          <cell r="E614" t="str">
            <v xml:space="preserve"> </v>
          </cell>
          <cell r="F614">
            <v>0</v>
          </cell>
          <cell r="G614">
            <v>490.18066299999998</v>
          </cell>
          <cell r="H614">
            <v>466.83872666666662</v>
          </cell>
          <cell r="I614">
            <v>74.470473999999996</v>
          </cell>
          <cell r="J614">
            <v>70.924260952380948</v>
          </cell>
          <cell r="K614" t="str">
            <v xml:space="preserve"> </v>
          </cell>
          <cell r="L614">
            <v>0</v>
          </cell>
          <cell r="M614">
            <v>74.470473999999996</v>
          </cell>
          <cell r="N614">
            <v>70.924260952380948</v>
          </cell>
        </row>
        <row r="615">
          <cell r="A615" t="str">
            <v>7190</v>
          </cell>
          <cell r="B615" t="str">
            <v>CCL7190  榆林市</v>
          </cell>
          <cell r="C615">
            <v>804.43184299999996</v>
          </cell>
          <cell r="D615">
            <v>766.12556476190468</v>
          </cell>
          <cell r="E615" t="str">
            <v xml:space="preserve"> </v>
          </cell>
          <cell r="F615">
            <v>0</v>
          </cell>
          <cell r="G615">
            <v>804.43184299999996</v>
          </cell>
          <cell r="H615">
            <v>766.12556476190468</v>
          </cell>
          <cell r="I615">
            <v>125.54954499999999</v>
          </cell>
          <cell r="J615">
            <v>119.57099523809522</v>
          </cell>
          <cell r="K615" t="str">
            <v xml:space="preserve"> </v>
          </cell>
          <cell r="L615">
            <v>0</v>
          </cell>
          <cell r="M615">
            <v>125.54954499999999</v>
          </cell>
          <cell r="N615">
            <v>119.57099523809522</v>
          </cell>
        </row>
        <row r="616">
          <cell r="A616" t="str">
            <v>7185</v>
          </cell>
          <cell r="B616" t="str">
            <v>CCL7185  靖边县</v>
          </cell>
          <cell r="C616">
            <v>38.886994999999999</v>
          </cell>
          <cell r="D616">
            <v>37.035233333333331</v>
          </cell>
          <cell r="E616" t="str">
            <v xml:space="preserve"> </v>
          </cell>
          <cell r="F616">
            <v>0</v>
          </cell>
          <cell r="G616">
            <v>38.886994999999999</v>
          </cell>
          <cell r="H616">
            <v>37.035233333333331</v>
          </cell>
          <cell r="I616">
            <v>38.886994999999999</v>
          </cell>
          <cell r="J616">
            <v>37.035233333333331</v>
          </cell>
          <cell r="K616" t="str">
            <v xml:space="preserve"> </v>
          </cell>
          <cell r="L616">
            <v>0</v>
          </cell>
          <cell r="M616">
            <v>38.886994999999999</v>
          </cell>
          <cell r="N616">
            <v>37.035233333333331</v>
          </cell>
        </row>
        <row r="617">
          <cell r="A617" t="str">
            <v>7180</v>
          </cell>
          <cell r="B617" t="str">
            <v>CCL7180  绥德县</v>
          </cell>
          <cell r="C617">
            <v>35.691794999999999</v>
          </cell>
          <cell r="D617">
            <v>33.992185714285711</v>
          </cell>
          <cell r="E617" t="str">
            <v xml:space="preserve"> </v>
          </cell>
          <cell r="F617">
            <v>0</v>
          </cell>
          <cell r="G617">
            <v>35.691794999999999</v>
          </cell>
          <cell r="H617">
            <v>33.992185714285711</v>
          </cell>
          <cell r="I617">
            <v>35.691794999999999</v>
          </cell>
          <cell r="J617">
            <v>33.992185714285711</v>
          </cell>
          <cell r="K617" t="str">
            <v xml:space="preserve"> </v>
          </cell>
          <cell r="L617">
            <v>0</v>
          </cell>
          <cell r="M617">
            <v>35.691794999999999</v>
          </cell>
          <cell r="N617">
            <v>33.992185714285711</v>
          </cell>
        </row>
        <row r="618">
          <cell r="A618" t="str">
            <v>7160</v>
          </cell>
          <cell r="B618" t="str">
            <v>CCL7160  延安市</v>
          </cell>
          <cell r="C618">
            <v>880.59428600000001</v>
          </cell>
          <cell r="D618">
            <v>838.66122476190469</v>
          </cell>
          <cell r="E618" t="str">
            <v xml:space="preserve"> </v>
          </cell>
          <cell r="F618">
            <v>0</v>
          </cell>
          <cell r="G618">
            <v>880.59428600000001</v>
          </cell>
          <cell r="H618">
            <v>838.66122476190469</v>
          </cell>
          <cell r="I618">
            <v>161.95984600000003</v>
          </cell>
          <cell r="J618">
            <v>154.24747238095239</v>
          </cell>
          <cell r="K618" t="str">
            <v xml:space="preserve"> </v>
          </cell>
          <cell r="L618">
            <v>0</v>
          </cell>
          <cell r="M618">
            <v>161.95984600000003</v>
          </cell>
          <cell r="N618">
            <v>154.24747238095239</v>
          </cell>
        </row>
        <row r="619">
          <cell r="A619" t="str">
            <v>7410</v>
          </cell>
          <cell r="B619" t="str">
            <v>CCL7410  天水市</v>
          </cell>
          <cell r="C619">
            <v>167.84220999999997</v>
          </cell>
          <cell r="D619">
            <v>159.84972380952377</v>
          </cell>
          <cell r="E619" t="str">
            <v xml:space="preserve"> </v>
          </cell>
          <cell r="F619">
            <v>0</v>
          </cell>
          <cell r="G619">
            <v>167.84220999999997</v>
          </cell>
          <cell r="H619">
            <v>159.84972380952377</v>
          </cell>
          <cell r="I619">
            <v>95.118760999999992</v>
          </cell>
          <cell r="J619">
            <v>90.589296190476176</v>
          </cell>
          <cell r="K619" t="str">
            <v xml:space="preserve"> </v>
          </cell>
          <cell r="L619">
            <v>0</v>
          </cell>
          <cell r="M619">
            <v>95.118760999999992</v>
          </cell>
          <cell r="N619">
            <v>90.589296190476176</v>
          </cell>
        </row>
        <row r="620">
          <cell r="A620" t="str">
            <v>7350</v>
          </cell>
          <cell r="B620" t="str">
            <v>CCL7350  酒泉市</v>
          </cell>
          <cell r="C620">
            <v>126.1934</v>
          </cell>
          <cell r="D620">
            <v>120.18419047619047</v>
          </cell>
          <cell r="E620" t="str">
            <v xml:space="preserve"> </v>
          </cell>
          <cell r="F620">
            <v>0</v>
          </cell>
          <cell r="G620">
            <v>126.1934</v>
          </cell>
          <cell r="H620">
            <v>120.18419047619047</v>
          </cell>
          <cell r="I620">
            <v>55.118344999999998</v>
          </cell>
          <cell r="J620">
            <v>52.4936619047619</v>
          </cell>
          <cell r="K620" t="str">
            <v xml:space="preserve"> </v>
          </cell>
          <cell r="L620">
            <v>0</v>
          </cell>
          <cell r="M620">
            <v>55.118344999999998</v>
          </cell>
          <cell r="N620">
            <v>52.4936619047619</v>
          </cell>
        </row>
        <row r="621">
          <cell r="A621" t="str">
            <v>7560</v>
          </cell>
          <cell r="B621" t="str">
            <v>CCL7560  固原县</v>
          </cell>
          <cell r="C621">
            <v>618.40412400000002</v>
          </cell>
          <cell r="D621">
            <v>588.95630857142862</v>
          </cell>
          <cell r="E621" t="str">
            <v xml:space="preserve"> </v>
          </cell>
          <cell r="F621">
            <v>0</v>
          </cell>
          <cell r="G621">
            <v>618.40412400000002</v>
          </cell>
          <cell r="H621">
            <v>588.95630857142862</v>
          </cell>
          <cell r="I621">
            <v>64.038381999999999</v>
          </cell>
          <cell r="J621">
            <v>60.988935238095237</v>
          </cell>
          <cell r="K621" t="str">
            <v xml:space="preserve"> </v>
          </cell>
          <cell r="L621">
            <v>0</v>
          </cell>
          <cell r="M621">
            <v>64.038381999999999</v>
          </cell>
          <cell r="N621">
            <v>60.988935238095237</v>
          </cell>
        </row>
        <row r="622">
          <cell r="A622" t="str">
            <v>8430</v>
          </cell>
          <cell r="B622" t="str">
            <v>CCL8430  阿克苏市</v>
          </cell>
          <cell r="C622">
            <v>2442.5162220000002</v>
          </cell>
          <cell r="D622">
            <v>2326.205925714286</v>
          </cell>
          <cell r="E622" t="str">
            <v xml:space="preserve"> </v>
          </cell>
          <cell r="F622">
            <v>0</v>
          </cell>
          <cell r="G622">
            <v>2442.5162220000002</v>
          </cell>
          <cell r="H622">
            <v>2326.205925714286</v>
          </cell>
          <cell r="I622">
            <v>260.18388100000004</v>
          </cell>
          <cell r="J622">
            <v>247.7941723809524</v>
          </cell>
          <cell r="K622" t="str">
            <v xml:space="preserve"> </v>
          </cell>
          <cell r="L622">
            <v>0</v>
          </cell>
          <cell r="M622">
            <v>260.18388100000004</v>
          </cell>
          <cell r="N622">
            <v>247.7941723809524</v>
          </cell>
        </row>
        <row r="623">
          <cell r="A623" t="str">
            <v>8350</v>
          </cell>
          <cell r="B623" t="str">
            <v>CCL8350  伊宁市</v>
          </cell>
          <cell r="C623">
            <v>1862.1318940000001</v>
          </cell>
          <cell r="D623">
            <v>1773.4589466666666</v>
          </cell>
          <cell r="E623" t="str">
            <v xml:space="preserve"> </v>
          </cell>
          <cell r="F623">
            <v>0</v>
          </cell>
          <cell r="G623">
            <v>1862.1318940000001</v>
          </cell>
          <cell r="H623">
            <v>1773.4589466666666</v>
          </cell>
          <cell r="I623">
            <v>131.77444499999999</v>
          </cell>
          <cell r="J623">
            <v>125.49947142857141</v>
          </cell>
          <cell r="K623" t="str">
            <v xml:space="preserve"> </v>
          </cell>
          <cell r="L623">
            <v>0</v>
          </cell>
          <cell r="M623">
            <v>131.77444499999999</v>
          </cell>
          <cell r="N623">
            <v>125.49947142857141</v>
          </cell>
        </row>
        <row r="624">
          <cell r="A624" t="str">
            <v>8347</v>
          </cell>
          <cell r="B624" t="str">
            <v>CCL8347  塔城市</v>
          </cell>
          <cell r="C624">
            <v>180.83432299999998</v>
          </cell>
          <cell r="D624">
            <v>172.22316476190474</v>
          </cell>
          <cell r="E624" t="str">
            <v xml:space="preserve"> </v>
          </cell>
          <cell r="F624">
            <v>0</v>
          </cell>
          <cell r="G624">
            <v>180.83432299999998</v>
          </cell>
          <cell r="H624">
            <v>172.22316476190474</v>
          </cell>
          <cell r="I624">
            <v>83.982193999999993</v>
          </cell>
          <cell r="J624">
            <v>79.98304190476189</v>
          </cell>
          <cell r="K624" t="str">
            <v xml:space="preserve"> </v>
          </cell>
          <cell r="L624">
            <v>0</v>
          </cell>
          <cell r="M624">
            <v>83.982193999999993</v>
          </cell>
          <cell r="N624">
            <v>79.98304190476189</v>
          </cell>
        </row>
        <row r="625">
          <cell r="A625" t="str">
            <v>2362</v>
          </cell>
          <cell r="B625" t="str">
            <v>CCL2362  颖上县</v>
          </cell>
          <cell r="C625">
            <v>95.831999999999994</v>
          </cell>
          <cell r="D625">
            <v>91.26857142857142</v>
          </cell>
          <cell r="E625" t="str">
            <v xml:space="preserve"> </v>
          </cell>
          <cell r="F625">
            <v>0</v>
          </cell>
          <cell r="G625">
            <v>95.831999999999994</v>
          </cell>
          <cell r="H625">
            <v>91.26857142857142</v>
          </cell>
          <cell r="I625" t="str">
            <v xml:space="preserve"> </v>
          </cell>
          <cell r="J625">
            <v>0</v>
          </cell>
          <cell r="K625" t="str">
            <v xml:space="preserve"> </v>
          </cell>
          <cell r="L625">
            <v>0</v>
          </cell>
          <cell r="M625" t="str">
            <v xml:space="preserve"> </v>
          </cell>
          <cell r="N625">
            <v>0</v>
          </cell>
        </row>
        <row r="626">
          <cell r="A626" t="str">
            <v>2367</v>
          </cell>
          <cell r="B626" t="str">
            <v>CCL2367  利辛县</v>
          </cell>
          <cell r="C626">
            <v>95.831999999999994</v>
          </cell>
          <cell r="D626">
            <v>91.26857142857142</v>
          </cell>
          <cell r="E626" t="str">
            <v xml:space="preserve"> </v>
          </cell>
          <cell r="F626">
            <v>0</v>
          </cell>
          <cell r="G626">
            <v>95.831999999999994</v>
          </cell>
          <cell r="H626">
            <v>91.26857142857142</v>
          </cell>
          <cell r="I626" t="str">
            <v xml:space="preserve"> </v>
          </cell>
          <cell r="J626">
            <v>0</v>
          </cell>
          <cell r="K626" t="str">
            <v xml:space="preserve"> </v>
          </cell>
          <cell r="L626">
            <v>0</v>
          </cell>
          <cell r="M626" t="str">
            <v xml:space="preserve"> </v>
          </cell>
          <cell r="N626">
            <v>0</v>
          </cell>
        </row>
        <row r="627">
          <cell r="A627" t="str">
            <v>2336</v>
          </cell>
          <cell r="B627" t="str">
            <v>CCL2336  涡阳县</v>
          </cell>
          <cell r="C627" t="str">
            <v xml:space="preserve"> </v>
          </cell>
          <cell r="D627">
            <v>0</v>
          </cell>
          <cell r="E627" t="str">
            <v xml:space="preserve"> </v>
          </cell>
          <cell r="F627">
            <v>0</v>
          </cell>
          <cell r="G627" t="str">
            <v xml:space="preserve"> </v>
          </cell>
          <cell r="H627">
            <v>0</v>
          </cell>
          <cell r="I627" t="str">
            <v xml:space="preserve"> </v>
          </cell>
          <cell r="J627">
            <v>0</v>
          </cell>
          <cell r="K627" t="str">
            <v xml:space="preserve"> </v>
          </cell>
          <cell r="L627">
            <v>0</v>
          </cell>
          <cell r="M627" t="str">
            <v xml:space="preserve"> </v>
          </cell>
          <cell r="N627">
            <v>0</v>
          </cell>
        </row>
        <row r="628">
          <cell r="A628" t="str">
            <v>2368</v>
          </cell>
          <cell r="B628" t="str">
            <v>CCL2368  毫州市</v>
          </cell>
          <cell r="C628" t="str">
            <v xml:space="preserve"> </v>
          </cell>
          <cell r="D628">
            <v>0</v>
          </cell>
          <cell r="E628" t="str">
            <v xml:space="preserve"> </v>
          </cell>
          <cell r="F628">
            <v>0</v>
          </cell>
          <cell r="G628" t="str">
            <v xml:space="preserve"> </v>
          </cell>
          <cell r="H628">
            <v>0</v>
          </cell>
          <cell r="I628" t="str">
            <v xml:space="preserve"> </v>
          </cell>
          <cell r="J628">
            <v>0</v>
          </cell>
          <cell r="K628" t="str">
            <v xml:space="preserve"> </v>
          </cell>
          <cell r="L628">
            <v>0</v>
          </cell>
          <cell r="M628" t="str">
            <v xml:space="preserve"> </v>
          </cell>
          <cell r="N628">
            <v>0</v>
          </cell>
        </row>
        <row r="629">
          <cell r="A629" t="str">
            <v>2363</v>
          </cell>
          <cell r="B629" t="str">
            <v>CCL2363  阜南县</v>
          </cell>
          <cell r="C629">
            <v>31.943999999999999</v>
          </cell>
          <cell r="D629">
            <v>30.42285714285714</v>
          </cell>
          <cell r="E629" t="str">
            <v xml:space="preserve"> </v>
          </cell>
          <cell r="F629">
            <v>0</v>
          </cell>
          <cell r="G629">
            <v>31.943999999999999</v>
          </cell>
          <cell r="H629">
            <v>30.42285714285714</v>
          </cell>
          <cell r="I629" t="str">
            <v xml:space="preserve"> </v>
          </cell>
          <cell r="J629">
            <v>0</v>
          </cell>
          <cell r="K629" t="str">
            <v xml:space="preserve"> </v>
          </cell>
          <cell r="L629">
            <v>0</v>
          </cell>
          <cell r="M629" t="str">
            <v xml:space="preserve"> </v>
          </cell>
          <cell r="N629">
            <v>0</v>
          </cell>
        </row>
        <row r="630">
          <cell r="A630" t="str">
            <v>2364</v>
          </cell>
          <cell r="B630" t="str">
            <v>CCL2364  临泉县</v>
          </cell>
          <cell r="C630" t="str">
            <v xml:space="preserve"> </v>
          </cell>
          <cell r="D630">
            <v>0</v>
          </cell>
          <cell r="E630" t="str">
            <v xml:space="preserve"> </v>
          </cell>
          <cell r="F630">
            <v>0</v>
          </cell>
          <cell r="G630" t="str">
            <v xml:space="preserve"> </v>
          </cell>
          <cell r="H630">
            <v>0</v>
          </cell>
          <cell r="I630" t="str">
            <v xml:space="preserve"> </v>
          </cell>
          <cell r="J630">
            <v>0</v>
          </cell>
          <cell r="K630" t="str">
            <v xml:space="preserve"> </v>
          </cell>
          <cell r="L630">
            <v>0</v>
          </cell>
          <cell r="M630" t="str">
            <v xml:space="preserve"> </v>
          </cell>
          <cell r="N630">
            <v>0</v>
          </cell>
        </row>
        <row r="631">
          <cell r="A631" t="str">
            <v>2615</v>
          </cell>
          <cell r="B631" t="str">
            <v>CCL2615  高密市</v>
          </cell>
          <cell r="C631">
            <v>31.943999999999999</v>
          </cell>
          <cell r="D631">
            <v>30.42285714285714</v>
          </cell>
          <cell r="E631" t="str">
            <v xml:space="preserve"> </v>
          </cell>
          <cell r="F631">
            <v>0</v>
          </cell>
          <cell r="G631">
            <v>31.943999999999999</v>
          </cell>
          <cell r="H631">
            <v>30.42285714285714</v>
          </cell>
          <cell r="I631" t="str">
            <v xml:space="preserve"> </v>
          </cell>
          <cell r="J631">
            <v>0</v>
          </cell>
          <cell r="K631" t="str">
            <v xml:space="preserve"> </v>
          </cell>
          <cell r="L631">
            <v>0</v>
          </cell>
          <cell r="M631" t="str">
            <v xml:space="preserve"> </v>
          </cell>
          <cell r="N631">
            <v>0</v>
          </cell>
        </row>
        <row r="632">
          <cell r="A632" t="str">
            <v>2627</v>
          </cell>
          <cell r="B632" t="str">
            <v>CCL2627  寿光市</v>
          </cell>
          <cell r="C632">
            <v>31.943999999999999</v>
          </cell>
          <cell r="D632">
            <v>30.42285714285714</v>
          </cell>
          <cell r="E632" t="str">
            <v xml:space="preserve"> </v>
          </cell>
          <cell r="F632">
            <v>0</v>
          </cell>
          <cell r="G632">
            <v>31.943999999999999</v>
          </cell>
          <cell r="H632">
            <v>30.42285714285714</v>
          </cell>
          <cell r="I632" t="str">
            <v xml:space="preserve"> </v>
          </cell>
          <cell r="J632">
            <v>0</v>
          </cell>
          <cell r="K632" t="str">
            <v xml:space="preserve"> </v>
          </cell>
          <cell r="L632">
            <v>0</v>
          </cell>
          <cell r="M632" t="str">
            <v xml:space="preserve"> </v>
          </cell>
          <cell r="N632">
            <v>0</v>
          </cell>
        </row>
        <row r="633">
          <cell r="A633" t="str">
            <v>4644</v>
          </cell>
          <cell r="B633" t="str">
            <v>CCL4644  淮滨县</v>
          </cell>
          <cell r="C633" t="str">
            <v xml:space="preserve"> </v>
          </cell>
          <cell r="D633">
            <v>0</v>
          </cell>
          <cell r="E633" t="str">
            <v xml:space="preserve"> </v>
          </cell>
          <cell r="F633">
            <v>0</v>
          </cell>
          <cell r="G633" t="str">
            <v xml:space="preserve"> </v>
          </cell>
          <cell r="H633">
            <v>0</v>
          </cell>
          <cell r="I633" t="str">
            <v xml:space="preserve"> </v>
          </cell>
          <cell r="J633">
            <v>0</v>
          </cell>
          <cell r="K633" t="str">
            <v xml:space="preserve"> </v>
          </cell>
          <cell r="L633">
            <v>0</v>
          </cell>
          <cell r="M633" t="str">
            <v xml:space="preserve"> </v>
          </cell>
          <cell r="N633">
            <v>0</v>
          </cell>
        </row>
        <row r="634">
          <cell r="A634" t="str">
            <v>2761</v>
          </cell>
          <cell r="B634" t="str">
            <v>CCL2761  郯城县</v>
          </cell>
          <cell r="C634">
            <v>31.943999999999999</v>
          </cell>
          <cell r="D634">
            <v>30.42285714285714</v>
          </cell>
          <cell r="E634" t="str">
            <v xml:space="preserve"> </v>
          </cell>
          <cell r="F634">
            <v>0</v>
          </cell>
          <cell r="G634">
            <v>31.943999999999999</v>
          </cell>
          <cell r="H634">
            <v>30.42285714285714</v>
          </cell>
          <cell r="I634" t="str">
            <v xml:space="preserve"> </v>
          </cell>
          <cell r="J634">
            <v>0</v>
          </cell>
          <cell r="K634" t="str">
            <v xml:space="preserve"> </v>
          </cell>
          <cell r="L634">
            <v>0</v>
          </cell>
          <cell r="M634" t="str">
            <v xml:space="preserve"> </v>
          </cell>
          <cell r="N634">
            <v>0</v>
          </cell>
        </row>
        <row r="635">
          <cell r="A635" t="str">
            <v>2626</v>
          </cell>
          <cell r="B635" t="str">
            <v>CCL2626  临朐县</v>
          </cell>
          <cell r="C635">
            <v>31.943999999999999</v>
          </cell>
          <cell r="D635">
            <v>30.42285714285714</v>
          </cell>
          <cell r="E635" t="str">
            <v xml:space="preserve"> </v>
          </cell>
          <cell r="F635">
            <v>0</v>
          </cell>
          <cell r="G635">
            <v>31.943999999999999</v>
          </cell>
          <cell r="H635">
            <v>30.42285714285714</v>
          </cell>
          <cell r="I635" t="str">
            <v xml:space="preserve"> </v>
          </cell>
          <cell r="J635">
            <v>0</v>
          </cell>
          <cell r="K635" t="str">
            <v xml:space="preserve"> </v>
          </cell>
          <cell r="L635">
            <v>0</v>
          </cell>
          <cell r="M635" t="str">
            <v xml:space="preserve"> </v>
          </cell>
          <cell r="N635">
            <v>0</v>
          </cell>
        </row>
        <row r="636">
          <cell r="A636" t="str">
            <v>2613</v>
          </cell>
          <cell r="B636" t="str">
            <v>CCL2613  昌邑市</v>
          </cell>
          <cell r="C636">
            <v>63.887999999999998</v>
          </cell>
          <cell r="D636">
            <v>60.84571428571428</v>
          </cell>
          <cell r="E636" t="str">
            <v xml:space="preserve"> </v>
          </cell>
          <cell r="F636">
            <v>0</v>
          </cell>
          <cell r="G636">
            <v>63.887999999999998</v>
          </cell>
          <cell r="H636">
            <v>60.84571428571428</v>
          </cell>
          <cell r="I636" t="str">
            <v xml:space="preserve"> </v>
          </cell>
          <cell r="J636">
            <v>0</v>
          </cell>
          <cell r="K636" t="str">
            <v xml:space="preserve"> </v>
          </cell>
          <cell r="L636">
            <v>0</v>
          </cell>
          <cell r="M636" t="str">
            <v xml:space="preserve"> </v>
          </cell>
          <cell r="N636">
            <v>0</v>
          </cell>
        </row>
        <row r="637">
          <cell r="A637" t="str">
            <v>2762</v>
          </cell>
          <cell r="B637" t="str">
            <v>CCL2762  蒙阴县</v>
          </cell>
          <cell r="C637">
            <v>31.943999999999999</v>
          </cell>
          <cell r="D637">
            <v>30.42285714285714</v>
          </cell>
          <cell r="E637" t="str">
            <v xml:space="preserve"> </v>
          </cell>
          <cell r="F637">
            <v>0</v>
          </cell>
          <cell r="G637">
            <v>31.943999999999999</v>
          </cell>
          <cell r="H637">
            <v>30.42285714285714</v>
          </cell>
          <cell r="I637" t="str">
            <v xml:space="preserve"> </v>
          </cell>
          <cell r="J637">
            <v>0</v>
          </cell>
          <cell r="K637" t="str">
            <v xml:space="preserve"> </v>
          </cell>
          <cell r="L637">
            <v>0</v>
          </cell>
          <cell r="M637" t="str">
            <v xml:space="preserve"> </v>
          </cell>
          <cell r="N637">
            <v>0</v>
          </cell>
        </row>
        <row r="638">
          <cell r="A638" t="str">
            <v>4742</v>
          </cell>
          <cell r="B638" t="str">
            <v>CCL4742  镇平县</v>
          </cell>
          <cell r="C638" t="str">
            <v xml:space="preserve"> </v>
          </cell>
          <cell r="D638">
            <v>0</v>
          </cell>
          <cell r="E638" t="str">
            <v xml:space="preserve"> </v>
          </cell>
          <cell r="F638">
            <v>0</v>
          </cell>
          <cell r="G638" t="str">
            <v xml:space="preserve"> </v>
          </cell>
          <cell r="H638">
            <v>0</v>
          </cell>
          <cell r="I638" t="str">
            <v xml:space="preserve"> </v>
          </cell>
          <cell r="J638">
            <v>0</v>
          </cell>
          <cell r="K638" t="str">
            <v xml:space="preserve"> </v>
          </cell>
          <cell r="L638">
            <v>0</v>
          </cell>
          <cell r="M638" t="str">
            <v xml:space="preserve"> </v>
          </cell>
          <cell r="N638">
            <v>0</v>
          </cell>
        </row>
        <row r="639">
          <cell r="A639" t="str">
            <v>2767</v>
          </cell>
          <cell r="B639" t="str">
            <v>CCL2767  临沭县</v>
          </cell>
          <cell r="C639">
            <v>31.943999999999999</v>
          </cell>
          <cell r="D639">
            <v>30.42285714285714</v>
          </cell>
          <cell r="E639" t="str">
            <v xml:space="preserve"> </v>
          </cell>
          <cell r="F639">
            <v>0</v>
          </cell>
          <cell r="G639">
            <v>31.943999999999999</v>
          </cell>
          <cell r="H639">
            <v>30.42285714285714</v>
          </cell>
          <cell r="I639" t="str">
            <v xml:space="preserve"> </v>
          </cell>
          <cell r="J639">
            <v>0</v>
          </cell>
          <cell r="K639" t="str">
            <v xml:space="preserve"> </v>
          </cell>
          <cell r="L639">
            <v>0</v>
          </cell>
          <cell r="M639" t="str">
            <v xml:space="preserve"> </v>
          </cell>
          <cell r="N639">
            <v>0</v>
          </cell>
        </row>
        <row r="640">
          <cell r="A640" t="str">
            <v>4735</v>
          </cell>
          <cell r="B640" t="str">
            <v>CCL4735  新野县</v>
          </cell>
          <cell r="C640">
            <v>31.943999999999999</v>
          </cell>
          <cell r="D640">
            <v>30.42285714285714</v>
          </cell>
          <cell r="E640" t="str">
            <v xml:space="preserve"> </v>
          </cell>
          <cell r="F640">
            <v>0</v>
          </cell>
          <cell r="G640">
            <v>31.943999999999999</v>
          </cell>
          <cell r="H640">
            <v>30.42285714285714</v>
          </cell>
          <cell r="I640" t="str">
            <v xml:space="preserve"> </v>
          </cell>
          <cell r="J640">
            <v>0</v>
          </cell>
          <cell r="K640" t="str">
            <v xml:space="preserve"> </v>
          </cell>
          <cell r="L640">
            <v>0</v>
          </cell>
          <cell r="M640" t="str">
            <v xml:space="preserve"> </v>
          </cell>
          <cell r="N640">
            <v>0</v>
          </cell>
        </row>
        <row r="641">
          <cell r="A641" t="str">
            <v>2725</v>
          </cell>
          <cell r="B641" t="str">
            <v>CCL2725  汶上县</v>
          </cell>
          <cell r="C641">
            <v>31.943999999999999</v>
          </cell>
          <cell r="D641">
            <v>30.42285714285714</v>
          </cell>
          <cell r="E641" t="str">
            <v xml:space="preserve"> </v>
          </cell>
          <cell r="F641">
            <v>0</v>
          </cell>
          <cell r="G641">
            <v>31.943999999999999</v>
          </cell>
          <cell r="H641">
            <v>30.42285714285714</v>
          </cell>
          <cell r="I641" t="str">
            <v xml:space="preserve"> </v>
          </cell>
          <cell r="J641">
            <v>0</v>
          </cell>
          <cell r="K641" t="str">
            <v xml:space="preserve"> </v>
          </cell>
          <cell r="L641">
            <v>0</v>
          </cell>
          <cell r="M641" t="str">
            <v xml:space="preserve"> </v>
          </cell>
          <cell r="N641">
            <v>0</v>
          </cell>
        </row>
        <row r="642">
          <cell r="A642" t="str">
            <v>2724</v>
          </cell>
          <cell r="B642" t="str">
            <v>CCL2724  嘉祥县</v>
          </cell>
          <cell r="C642">
            <v>31.943999999999999</v>
          </cell>
          <cell r="D642">
            <v>30.42285714285714</v>
          </cell>
          <cell r="E642" t="str">
            <v xml:space="preserve"> </v>
          </cell>
          <cell r="F642">
            <v>0</v>
          </cell>
          <cell r="G642">
            <v>31.943999999999999</v>
          </cell>
          <cell r="H642">
            <v>30.42285714285714</v>
          </cell>
          <cell r="I642" t="str">
            <v xml:space="preserve"> </v>
          </cell>
          <cell r="J642">
            <v>0</v>
          </cell>
          <cell r="K642" t="str">
            <v xml:space="preserve"> </v>
          </cell>
          <cell r="L642">
            <v>0</v>
          </cell>
          <cell r="M642" t="str">
            <v xml:space="preserve"> </v>
          </cell>
          <cell r="N642">
            <v>0</v>
          </cell>
        </row>
        <row r="643">
          <cell r="A643" t="str">
            <v>2503</v>
          </cell>
          <cell r="B643" t="str">
            <v>CCL2503  长清县</v>
          </cell>
          <cell r="C643">
            <v>31.943999999999999</v>
          </cell>
          <cell r="D643">
            <v>30.42285714285714</v>
          </cell>
          <cell r="E643" t="str">
            <v xml:space="preserve"> </v>
          </cell>
          <cell r="F643">
            <v>0</v>
          </cell>
          <cell r="G643">
            <v>31.943999999999999</v>
          </cell>
          <cell r="H643">
            <v>30.42285714285714</v>
          </cell>
          <cell r="I643" t="str">
            <v xml:space="preserve"> </v>
          </cell>
          <cell r="J643">
            <v>0</v>
          </cell>
          <cell r="K643" t="str">
            <v xml:space="preserve"> </v>
          </cell>
          <cell r="L643">
            <v>0</v>
          </cell>
          <cell r="M643" t="str">
            <v xml:space="preserve"> </v>
          </cell>
          <cell r="N643">
            <v>0</v>
          </cell>
        </row>
        <row r="644">
          <cell r="A644" t="str">
            <v>4632</v>
          </cell>
          <cell r="B644" t="str">
            <v>CCL4632  确山县</v>
          </cell>
          <cell r="C644">
            <v>31.943999999999999</v>
          </cell>
          <cell r="D644">
            <v>30.42285714285714</v>
          </cell>
          <cell r="E644" t="str">
            <v xml:space="preserve"> </v>
          </cell>
          <cell r="F644">
            <v>0</v>
          </cell>
          <cell r="G644">
            <v>31.943999999999999</v>
          </cell>
          <cell r="H644">
            <v>30.42285714285714</v>
          </cell>
          <cell r="I644" t="str">
            <v xml:space="preserve"> </v>
          </cell>
          <cell r="J644">
            <v>0</v>
          </cell>
          <cell r="K644" t="str">
            <v xml:space="preserve"> </v>
          </cell>
          <cell r="L644">
            <v>0</v>
          </cell>
          <cell r="M644" t="str">
            <v xml:space="preserve"> </v>
          </cell>
          <cell r="N644">
            <v>0</v>
          </cell>
        </row>
        <row r="645">
          <cell r="A645" t="str">
            <v>4634</v>
          </cell>
          <cell r="B645" t="str">
            <v>CCL4634  平舆县</v>
          </cell>
          <cell r="C645" t="str">
            <v xml:space="preserve"> </v>
          </cell>
          <cell r="D645">
            <v>0</v>
          </cell>
          <cell r="E645" t="str">
            <v xml:space="preserve"> </v>
          </cell>
          <cell r="F645">
            <v>0</v>
          </cell>
          <cell r="G645" t="str">
            <v xml:space="preserve"> </v>
          </cell>
          <cell r="H645">
            <v>0</v>
          </cell>
          <cell r="I645" t="str">
            <v xml:space="preserve"> </v>
          </cell>
          <cell r="J645">
            <v>0</v>
          </cell>
          <cell r="K645" t="str">
            <v xml:space="preserve"> </v>
          </cell>
          <cell r="L645">
            <v>0</v>
          </cell>
          <cell r="M645" t="str">
            <v xml:space="preserve"> </v>
          </cell>
          <cell r="N645">
            <v>0</v>
          </cell>
        </row>
        <row r="646">
          <cell r="A646" t="str">
            <v>4741</v>
          </cell>
          <cell r="B646" t="str">
            <v>CCL4741  邓州市</v>
          </cell>
          <cell r="C646" t="str">
            <v xml:space="preserve"> </v>
          </cell>
          <cell r="D646">
            <v>0</v>
          </cell>
          <cell r="E646" t="str">
            <v xml:space="preserve"> </v>
          </cell>
          <cell r="F646">
            <v>0</v>
          </cell>
          <cell r="G646" t="str">
            <v xml:space="preserve"> </v>
          </cell>
          <cell r="H646">
            <v>0</v>
          </cell>
          <cell r="I646" t="str">
            <v xml:space="preserve"> </v>
          </cell>
          <cell r="J646">
            <v>0</v>
          </cell>
          <cell r="K646" t="str">
            <v xml:space="preserve"> </v>
          </cell>
          <cell r="L646">
            <v>0</v>
          </cell>
          <cell r="M646" t="str">
            <v xml:space="preserve"> </v>
          </cell>
          <cell r="N646">
            <v>0</v>
          </cell>
        </row>
        <row r="647">
          <cell r="A647" t="str">
            <v>4767</v>
          </cell>
          <cell r="B647" t="str">
            <v>CCL4767  宁陵县</v>
          </cell>
          <cell r="C647" t="str">
            <v xml:space="preserve"> </v>
          </cell>
          <cell r="D647">
            <v>0</v>
          </cell>
          <cell r="E647" t="str">
            <v xml:space="preserve"> </v>
          </cell>
          <cell r="F647">
            <v>0</v>
          </cell>
          <cell r="G647" t="str">
            <v xml:space="preserve"> </v>
          </cell>
          <cell r="H647">
            <v>0</v>
          </cell>
          <cell r="I647" t="str">
            <v xml:space="preserve"> </v>
          </cell>
          <cell r="J647">
            <v>0</v>
          </cell>
          <cell r="K647" t="str">
            <v xml:space="preserve"> </v>
          </cell>
          <cell r="L647">
            <v>0</v>
          </cell>
          <cell r="M647" t="str">
            <v xml:space="preserve"> </v>
          </cell>
          <cell r="N647">
            <v>0</v>
          </cell>
        </row>
        <row r="648">
          <cell r="A648" t="str">
            <v>4639</v>
          </cell>
          <cell r="B648" t="str">
            <v>CCL4639  西平县</v>
          </cell>
          <cell r="C648">
            <v>31.943999999999999</v>
          </cell>
          <cell r="D648">
            <v>30.42285714285714</v>
          </cell>
          <cell r="E648" t="str">
            <v xml:space="preserve"> </v>
          </cell>
          <cell r="F648">
            <v>0</v>
          </cell>
          <cell r="G648">
            <v>31.943999999999999</v>
          </cell>
          <cell r="H648">
            <v>30.42285714285714</v>
          </cell>
          <cell r="I648" t="str">
            <v xml:space="preserve"> </v>
          </cell>
          <cell r="J648">
            <v>0</v>
          </cell>
          <cell r="K648" t="str">
            <v xml:space="preserve"> </v>
          </cell>
          <cell r="L648">
            <v>0</v>
          </cell>
          <cell r="M648" t="str">
            <v xml:space="preserve"> </v>
          </cell>
          <cell r="N648">
            <v>0</v>
          </cell>
        </row>
        <row r="649">
          <cell r="A649" t="str">
            <v>4762</v>
          </cell>
          <cell r="B649" t="str">
            <v>CCL4762  柘城县</v>
          </cell>
          <cell r="C649" t="str">
            <v xml:space="preserve"> </v>
          </cell>
          <cell r="D649">
            <v>0</v>
          </cell>
          <cell r="E649" t="str">
            <v xml:space="preserve"> </v>
          </cell>
          <cell r="F649">
            <v>0</v>
          </cell>
          <cell r="G649" t="str">
            <v xml:space="preserve"> </v>
          </cell>
          <cell r="H649">
            <v>0</v>
          </cell>
          <cell r="I649" t="str">
            <v xml:space="preserve"> </v>
          </cell>
          <cell r="J649">
            <v>0</v>
          </cell>
          <cell r="K649" t="str">
            <v xml:space="preserve"> </v>
          </cell>
          <cell r="L649">
            <v>0</v>
          </cell>
          <cell r="M649" t="str">
            <v xml:space="preserve"> </v>
          </cell>
          <cell r="N649">
            <v>0</v>
          </cell>
        </row>
        <row r="650">
          <cell r="A650" t="str">
            <v>2504</v>
          </cell>
          <cell r="B650" t="str">
            <v>CCL2504  平阴县</v>
          </cell>
          <cell r="C650">
            <v>31.943999999999999</v>
          </cell>
          <cell r="D650">
            <v>30.42285714285714</v>
          </cell>
          <cell r="E650" t="str">
            <v xml:space="preserve"> </v>
          </cell>
          <cell r="F650">
            <v>0</v>
          </cell>
          <cell r="G650">
            <v>31.943999999999999</v>
          </cell>
          <cell r="H650">
            <v>30.42285714285714</v>
          </cell>
          <cell r="I650" t="str">
            <v xml:space="preserve"> </v>
          </cell>
          <cell r="J650">
            <v>0</v>
          </cell>
          <cell r="K650" t="str">
            <v xml:space="preserve"> </v>
          </cell>
          <cell r="L650">
            <v>0</v>
          </cell>
          <cell r="M650" t="str">
            <v xml:space="preserve"> </v>
          </cell>
          <cell r="N650">
            <v>0</v>
          </cell>
        </row>
        <row r="651">
          <cell r="A651" t="str">
            <v>2514</v>
          </cell>
          <cell r="B651" t="str">
            <v>CCL2514  济阳县</v>
          </cell>
          <cell r="C651">
            <v>31.943999999999999</v>
          </cell>
          <cell r="D651">
            <v>30.42285714285714</v>
          </cell>
          <cell r="E651" t="str">
            <v xml:space="preserve"> </v>
          </cell>
          <cell r="F651">
            <v>0</v>
          </cell>
          <cell r="G651">
            <v>31.943999999999999</v>
          </cell>
          <cell r="H651">
            <v>30.42285714285714</v>
          </cell>
          <cell r="I651" t="str">
            <v xml:space="preserve"> </v>
          </cell>
          <cell r="J651">
            <v>0</v>
          </cell>
          <cell r="K651" t="str">
            <v xml:space="preserve"> </v>
          </cell>
          <cell r="L651">
            <v>0</v>
          </cell>
          <cell r="M651" t="str">
            <v xml:space="preserve"> </v>
          </cell>
          <cell r="N651">
            <v>0</v>
          </cell>
        </row>
        <row r="652">
          <cell r="A652" t="str">
            <v>2742</v>
          </cell>
          <cell r="B652" t="str">
            <v>CCL2742  成武县</v>
          </cell>
          <cell r="C652">
            <v>31.943999999999999</v>
          </cell>
          <cell r="D652">
            <v>30.42285714285714</v>
          </cell>
          <cell r="E652" t="str">
            <v xml:space="preserve"> </v>
          </cell>
          <cell r="F652">
            <v>0</v>
          </cell>
          <cell r="G652">
            <v>31.943999999999999</v>
          </cell>
          <cell r="H652">
            <v>30.42285714285714</v>
          </cell>
          <cell r="I652" t="str">
            <v xml:space="preserve"> </v>
          </cell>
          <cell r="J652">
            <v>0</v>
          </cell>
          <cell r="K652" t="str">
            <v xml:space="preserve"> </v>
          </cell>
          <cell r="L652">
            <v>0</v>
          </cell>
          <cell r="M652" t="str">
            <v xml:space="preserve"> </v>
          </cell>
          <cell r="N652">
            <v>0</v>
          </cell>
        </row>
        <row r="653">
          <cell r="A653" t="str">
            <v>4666</v>
          </cell>
          <cell r="B653" t="str">
            <v>CCL4666  西华县</v>
          </cell>
          <cell r="C653">
            <v>31.943999999999999</v>
          </cell>
          <cell r="D653">
            <v>30.42285714285714</v>
          </cell>
          <cell r="E653" t="str">
            <v xml:space="preserve"> </v>
          </cell>
          <cell r="F653">
            <v>0</v>
          </cell>
          <cell r="G653">
            <v>31.943999999999999</v>
          </cell>
          <cell r="H653">
            <v>30.42285714285714</v>
          </cell>
          <cell r="I653" t="str">
            <v xml:space="preserve"> </v>
          </cell>
          <cell r="J653">
            <v>0</v>
          </cell>
          <cell r="K653" t="str">
            <v xml:space="preserve"> </v>
          </cell>
          <cell r="L653">
            <v>0</v>
          </cell>
          <cell r="M653" t="str">
            <v xml:space="preserve"> </v>
          </cell>
          <cell r="N653">
            <v>0</v>
          </cell>
        </row>
        <row r="654">
          <cell r="A654" t="str">
            <v>4667</v>
          </cell>
          <cell r="B654" t="str">
            <v>CCL4667  淮阳县</v>
          </cell>
          <cell r="C654">
            <v>31.943999999999999</v>
          </cell>
          <cell r="D654">
            <v>30.42285714285714</v>
          </cell>
          <cell r="E654" t="str">
            <v xml:space="preserve"> </v>
          </cell>
          <cell r="F654">
            <v>0</v>
          </cell>
          <cell r="G654">
            <v>31.943999999999999</v>
          </cell>
          <cell r="H654">
            <v>30.42285714285714</v>
          </cell>
          <cell r="I654" t="str">
            <v xml:space="preserve"> </v>
          </cell>
          <cell r="J654">
            <v>0</v>
          </cell>
          <cell r="K654" t="str">
            <v xml:space="preserve"> </v>
          </cell>
          <cell r="L654">
            <v>0</v>
          </cell>
          <cell r="M654" t="str">
            <v xml:space="preserve"> </v>
          </cell>
          <cell r="N654">
            <v>0</v>
          </cell>
        </row>
        <row r="655">
          <cell r="A655" t="str">
            <v>4643</v>
          </cell>
          <cell r="B655" t="str">
            <v>CCL4643  息县</v>
          </cell>
          <cell r="C655">
            <v>31.943999999999999</v>
          </cell>
          <cell r="D655">
            <v>30.42285714285714</v>
          </cell>
          <cell r="E655" t="str">
            <v xml:space="preserve"> </v>
          </cell>
          <cell r="F655">
            <v>0</v>
          </cell>
          <cell r="G655">
            <v>31.943999999999999</v>
          </cell>
          <cell r="H655">
            <v>30.42285714285714</v>
          </cell>
          <cell r="I655" t="str">
            <v xml:space="preserve"> </v>
          </cell>
          <cell r="J655">
            <v>0</v>
          </cell>
          <cell r="K655" t="str">
            <v xml:space="preserve"> </v>
          </cell>
          <cell r="L655">
            <v>0</v>
          </cell>
          <cell r="M655" t="str">
            <v xml:space="preserve"> </v>
          </cell>
          <cell r="N655">
            <v>0</v>
          </cell>
        </row>
        <row r="656">
          <cell r="A656" t="str">
            <v>2722</v>
          </cell>
          <cell r="B656" t="str">
            <v>CCL2722  金乡县</v>
          </cell>
          <cell r="C656">
            <v>31.943999999999999</v>
          </cell>
          <cell r="D656">
            <v>30.42285714285714</v>
          </cell>
          <cell r="E656" t="str">
            <v xml:space="preserve"> </v>
          </cell>
          <cell r="F656">
            <v>0</v>
          </cell>
          <cell r="G656">
            <v>31.943999999999999</v>
          </cell>
          <cell r="H656">
            <v>30.42285714285714</v>
          </cell>
          <cell r="I656" t="str">
            <v xml:space="preserve"> </v>
          </cell>
          <cell r="J656">
            <v>0</v>
          </cell>
          <cell r="K656" t="str">
            <v xml:space="preserve"> </v>
          </cell>
          <cell r="L656">
            <v>0</v>
          </cell>
          <cell r="M656" t="str">
            <v xml:space="preserve"> </v>
          </cell>
          <cell r="N656">
            <v>0</v>
          </cell>
        </row>
        <row r="657">
          <cell r="A657" t="str">
            <v>2528</v>
          </cell>
          <cell r="B657" t="str">
            <v>CCL2528  高唐县</v>
          </cell>
          <cell r="C657">
            <v>31.943999999999999</v>
          </cell>
          <cell r="D657">
            <v>30.42285714285714</v>
          </cell>
          <cell r="E657" t="str">
            <v xml:space="preserve"> </v>
          </cell>
          <cell r="F657">
            <v>0</v>
          </cell>
          <cell r="G657">
            <v>31.943999999999999</v>
          </cell>
          <cell r="H657">
            <v>30.42285714285714</v>
          </cell>
          <cell r="I657" t="str">
            <v xml:space="preserve"> </v>
          </cell>
          <cell r="J657">
            <v>0</v>
          </cell>
          <cell r="K657" t="str">
            <v xml:space="preserve"> </v>
          </cell>
          <cell r="L657">
            <v>0</v>
          </cell>
          <cell r="M657" t="str">
            <v xml:space="preserve"> </v>
          </cell>
          <cell r="N657">
            <v>0</v>
          </cell>
        </row>
        <row r="658">
          <cell r="A658" t="str">
            <v>4763</v>
          </cell>
          <cell r="B658" t="str">
            <v>CCL4763  虞城县</v>
          </cell>
          <cell r="C658">
            <v>41.469772000000006</v>
          </cell>
          <cell r="D658">
            <v>39.495020952380955</v>
          </cell>
          <cell r="E658" t="str">
            <v xml:space="preserve"> </v>
          </cell>
          <cell r="F658">
            <v>0</v>
          </cell>
          <cell r="G658">
            <v>41.469772000000006</v>
          </cell>
          <cell r="H658">
            <v>39.495020952380955</v>
          </cell>
          <cell r="I658" t="str">
            <v xml:space="preserve"> </v>
          </cell>
          <cell r="J658">
            <v>0</v>
          </cell>
          <cell r="K658" t="str">
            <v xml:space="preserve"> </v>
          </cell>
          <cell r="L658">
            <v>0</v>
          </cell>
          <cell r="M658" t="str">
            <v xml:space="preserve"> </v>
          </cell>
          <cell r="N658">
            <v>0</v>
          </cell>
        </row>
        <row r="659">
          <cell r="A659" t="str">
            <v>4733</v>
          </cell>
          <cell r="B659" t="str">
            <v>CCL4733  社旗县</v>
          </cell>
          <cell r="C659">
            <v>31.943999999999999</v>
          </cell>
          <cell r="D659">
            <v>30.42285714285714</v>
          </cell>
          <cell r="E659" t="str">
            <v xml:space="preserve"> </v>
          </cell>
          <cell r="F659">
            <v>0</v>
          </cell>
          <cell r="G659">
            <v>31.943999999999999</v>
          </cell>
          <cell r="H659">
            <v>30.42285714285714</v>
          </cell>
          <cell r="I659" t="str">
            <v xml:space="preserve"> </v>
          </cell>
          <cell r="J659">
            <v>0</v>
          </cell>
          <cell r="K659" t="str">
            <v xml:space="preserve"> </v>
          </cell>
          <cell r="L659">
            <v>0</v>
          </cell>
          <cell r="M659" t="str">
            <v xml:space="preserve"> </v>
          </cell>
          <cell r="N659">
            <v>0</v>
          </cell>
        </row>
        <row r="660">
          <cell r="A660" t="str">
            <v>2777</v>
          </cell>
          <cell r="B660" t="str">
            <v>CCL2777  苍山县</v>
          </cell>
          <cell r="C660">
            <v>63.887999999999998</v>
          </cell>
          <cell r="D660">
            <v>60.84571428571428</v>
          </cell>
          <cell r="E660" t="str">
            <v xml:space="preserve"> </v>
          </cell>
          <cell r="F660">
            <v>0</v>
          </cell>
          <cell r="G660">
            <v>63.887999999999998</v>
          </cell>
          <cell r="H660">
            <v>60.84571428571428</v>
          </cell>
          <cell r="I660" t="str">
            <v xml:space="preserve"> </v>
          </cell>
          <cell r="J660">
            <v>0</v>
          </cell>
          <cell r="K660" t="str">
            <v xml:space="preserve"> </v>
          </cell>
          <cell r="L660">
            <v>0</v>
          </cell>
          <cell r="M660" t="str">
            <v xml:space="preserve"> </v>
          </cell>
          <cell r="N660">
            <v>0</v>
          </cell>
        </row>
        <row r="661">
          <cell r="A661" t="str">
            <v>2766</v>
          </cell>
          <cell r="B661" t="str">
            <v>CCL2766  莒南县</v>
          </cell>
          <cell r="C661">
            <v>31.943999999999999</v>
          </cell>
          <cell r="D661">
            <v>30.42285714285714</v>
          </cell>
          <cell r="E661" t="str">
            <v xml:space="preserve"> </v>
          </cell>
          <cell r="F661">
            <v>0</v>
          </cell>
          <cell r="G661">
            <v>31.943999999999999</v>
          </cell>
          <cell r="H661">
            <v>30.42285714285714</v>
          </cell>
          <cell r="I661" t="str">
            <v xml:space="preserve"> </v>
          </cell>
          <cell r="J661">
            <v>0</v>
          </cell>
          <cell r="K661" t="str">
            <v xml:space="preserve"> </v>
          </cell>
          <cell r="L661">
            <v>0</v>
          </cell>
          <cell r="M661" t="str">
            <v xml:space="preserve"> </v>
          </cell>
          <cell r="N661">
            <v>0</v>
          </cell>
        </row>
        <row r="662">
          <cell r="A662" t="str">
            <v>2335</v>
          </cell>
          <cell r="B662" t="str">
            <v>CCL2335  蒙城县</v>
          </cell>
          <cell r="C662" t="str">
            <v xml:space="preserve"> </v>
          </cell>
          <cell r="D662">
            <v>0</v>
          </cell>
          <cell r="E662" t="str">
            <v xml:space="preserve"> </v>
          </cell>
          <cell r="F662">
            <v>0</v>
          </cell>
          <cell r="G662" t="str">
            <v xml:space="preserve"> </v>
          </cell>
          <cell r="H662">
            <v>0</v>
          </cell>
          <cell r="I662" t="str">
            <v xml:space="preserve"> </v>
          </cell>
          <cell r="J662">
            <v>0</v>
          </cell>
          <cell r="K662" t="str">
            <v xml:space="preserve"> </v>
          </cell>
          <cell r="L662">
            <v>0</v>
          </cell>
          <cell r="M662" t="str">
            <v xml:space="preserve"> </v>
          </cell>
          <cell r="N662">
            <v>0</v>
          </cell>
        </row>
        <row r="663">
          <cell r="A663" t="str">
            <v>2573</v>
          </cell>
          <cell r="B663" t="str">
            <v>CCL2573  广饶县</v>
          </cell>
          <cell r="C663">
            <v>31.943999999999999</v>
          </cell>
          <cell r="D663">
            <v>30.42285714285714</v>
          </cell>
          <cell r="E663" t="str">
            <v xml:space="preserve"> </v>
          </cell>
          <cell r="F663">
            <v>0</v>
          </cell>
          <cell r="G663">
            <v>31.943999999999999</v>
          </cell>
          <cell r="H663">
            <v>30.42285714285714</v>
          </cell>
          <cell r="I663" t="str">
            <v xml:space="preserve"> </v>
          </cell>
          <cell r="J663">
            <v>0</v>
          </cell>
          <cell r="K663" t="str">
            <v xml:space="preserve"> </v>
          </cell>
          <cell r="L663">
            <v>0</v>
          </cell>
          <cell r="M663" t="str">
            <v xml:space="preserve"> </v>
          </cell>
          <cell r="N663">
            <v>0</v>
          </cell>
        </row>
        <row r="664">
          <cell r="A664" t="str">
            <v>2561</v>
          </cell>
          <cell r="B664" t="str">
            <v>CCL2561  沂源县</v>
          </cell>
          <cell r="C664">
            <v>31.943999999999999</v>
          </cell>
          <cell r="D664">
            <v>30.42285714285714</v>
          </cell>
          <cell r="E664" t="str">
            <v xml:space="preserve"> </v>
          </cell>
          <cell r="F664">
            <v>0</v>
          </cell>
          <cell r="G664">
            <v>31.943999999999999</v>
          </cell>
          <cell r="H664">
            <v>30.42285714285714</v>
          </cell>
          <cell r="I664" t="str">
            <v xml:space="preserve"> </v>
          </cell>
          <cell r="J664">
            <v>0</v>
          </cell>
          <cell r="K664" t="str">
            <v xml:space="preserve"> </v>
          </cell>
          <cell r="L664">
            <v>0</v>
          </cell>
          <cell r="M664" t="str">
            <v xml:space="preserve"> </v>
          </cell>
          <cell r="N664">
            <v>0</v>
          </cell>
        </row>
        <row r="665">
          <cell r="A665" t="str">
            <v>2733</v>
          </cell>
          <cell r="B665" t="str">
            <v>CCL2733  平邑县</v>
          </cell>
          <cell r="C665">
            <v>31.943999999999999</v>
          </cell>
          <cell r="D665">
            <v>30.42285714285714</v>
          </cell>
          <cell r="E665" t="str">
            <v xml:space="preserve"> </v>
          </cell>
          <cell r="F665">
            <v>0</v>
          </cell>
          <cell r="G665">
            <v>31.943999999999999</v>
          </cell>
          <cell r="H665">
            <v>30.42285714285714</v>
          </cell>
          <cell r="I665" t="str">
            <v xml:space="preserve"> </v>
          </cell>
          <cell r="J665">
            <v>0</v>
          </cell>
          <cell r="K665" t="str">
            <v xml:space="preserve"> </v>
          </cell>
          <cell r="L665">
            <v>0</v>
          </cell>
          <cell r="M665" t="str">
            <v xml:space="preserve"> </v>
          </cell>
          <cell r="N665">
            <v>0</v>
          </cell>
        </row>
        <row r="666">
          <cell r="A666" t="str">
            <v>2763</v>
          </cell>
          <cell r="B666" t="str">
            <v>CCL2763  沂南县</v>
          </cell>
          <cell r="C666" t="str">
            <v xml:space="preserve"> </v>
          </cell>
          <cell r="D666">
            <v>0</v>
          </cell>
          <cell r="E666" t="str">
            <v xml:space="preserve"> </v>
          </cell>
          <cell r="F666">
            <v>0</v>
          </cell>
          <cell r="G666" t="str">
            <v xml:space="preserve"> </v>
          </cell>
          <cell r="H666">
            <v>0</v>
          </cell>
          <cell r="I666" t="str">
            <v xml:space="preserve"> </v>
          </cell>
          <cell r="J666">
            <v>0</v>
          </cell>
          <cell r="K666" t="str">
            <v xml:space="preserve"> </v>
          </cell>
          <cell r="L666">
            <v>0</v>
          </cell>
          <cell r="M666" t="str">
            <v xml:space="preserve"> </v>
          </cell>
          <cell r="N666">
            <v>0</v>
          </cell>
        </row>
        <row r="667">
          <cell r="A667" t="str">
            <v>2516</v>
          </cell>
          <cell r="B667" t="str">
            <v>CCL2516  商河县</v>
          </cell>
          <cell r="C667">
            <v>31.943999999999999</v>
          </cell>
          <cell r="D667">
            <v>30.42285714285714</v>
          </cell>
          <cell r="E667" t="str">
            <v xml:space="preserve"> </v>
          </cell>
          <cell r="F667">
            <v>0</v>
          </cell>
          <cell r="G667">
            <v>31.943999999999999</v>
          </cell>
          <cell r="H667">
            <v>30.42285714285714</v>
          </cell>
          <cell r="I667" t="str">
            <v xml:space="preserve"> </v>
          </cell>
          <cell r="J667">
            <v>0</v>
          </cell>
          <cell r="K667" t="str">
            <v xml:space="preserve"> </v>
          </cell>
          <cell r="L667">
            <v>0</v>
          </cell>
          <cell r="M667" t="str">
            <v xml:space="preserve"> </v>
          </cell>
          <cell r="N667">
            <v>0</v>
          </cell>
        </row>
        <row r="668">
          <cell r="A668" t="str">
            <v>2536</v>
          </cell>
          <cell r="B668" t="str">
            <v>CCL2536  乐陵市</v>
          </cell>
          <cell r="C668" t="str">
            <v xml:space="preserve"> </v>
          </cell>
          <cell r="D668">
            <v>0</v>
          </cell>
          <cell r="E668" t="str">
            <v xml:space="preserve"> </v>
          </cell>
          <cell r="F668">
            <v>0</v>
          </cell>
          <cell r="G668" t="str">
            <v xml:space="preserve"> </v>
          </cell>
          <cell r="H668">
            <v>0</v>
          </cell>
          <cell r="I668" t="str">
            <v xml:space="preserve"> </v>
          </cell>
          <cell r="J668">
            <v>0</v>
          </cell>
          <cell r="K668" t="str">
            <v xml:space="preserve"> </v>
          </cell>
          <cell r="L668">
            <v>0</v>
          </cell>
          <cell r="M668" t="str">
            <v xml:space="preserve"> </v>
          </cell>
          <cell r="N668">
            <v>0</v>
          </cell>
        </row>
        <row r="669">
          <cell r="A669" t="str">
            <v>2112</v>
          </cell>
          <cell r="B669" t="str">
            <v>CCL2112  溧水县</v>
          </cell>
          <cell r="C669">
            <v>31.943999999999999</v>
          </cell>
          <cell r="D669">
            <v>30.42285714285714</v>
          </cell>
          <cell r="E669" t="str">
            <v xml:space="preserve"> </v>
          </cell>
          <cell r="F669">
            <v>0</v>
          </cell>
          <cell r="G669">
            <v>31.943999999999999</v>
          </cell>
          <cell r="H669">
            <v>30.42285714285714</v>
          </cell>
          <cell r="I669" t="str">
            <v xml:space="preserve"> </v>
          </cell>
          <cell r="J669">
            <v>0</v>
          </cell>
          <cell r="K669" t="str">
            <v xml:space="preserve"> </v>
          </cell>
          <cell r="L669">
            <v>0</v>
          </cell>
          <cell r="M669" t="str">
            <v xml:space="preserve"> </v>
          </cell>
          <cell r="N669">
            <v>0</v>
          </cell>
        </row>
        <row r="670">
          <cell r="A670" t="str">
            <v>2764</v>
          </cell>
          <cell r="B670" t="str">
            <v>CCL2764  沂水县</v>
          </cell>
          <cell r="C670">
            <v>31.943999999999999</v>
          </cell>
          <cell r="D670">
            <v>30.42285714285714</v>
          </cell>
          <cell r="E670" t="str">
            <v xml:space="preserve"> </v>
          </cell>
          <cell r="F670">
            <v>0</v>
          </cell>
          <cell r="G670">
            <v>31.943999999999999</v>
          </cell>
          <cell r="H670">
            <v>30.42285714285714</v>
          </cell>
          <cell r="I670" t="str">
            <v xml:space="preserve"> </v>
          </cell>
          <cell r="J670">
            <v>0</v>
          </cell>
          <cell r="K670" t="str">
            <v xml:space="preserve"> </v>
          </cell>
          <cell r="L670">
            <v>0</v>
          </cell>
          <cell r="M670" t="str">
            <v xml:space="preserve"> </v>
          </cell>
          <cell r="N670">
            <v>0</v>
          </cell>
        </row>
        <row r="671">
          <cell r="A671" t="str">
            <v>2734</v>
          </cell>
          <cell r="B671" t="str">
            <v>CCL2734  费县</v>
          </cell>
          <cell r="C671">
            <v>31.943999999999999</v>
          </cell>
          <cell r="D671">
            <v>30.42285714285714</v>
          </cell>
          <cell r="E671" t="str">
            <v xml:space="preserve"> </v>
          </cell>
          <cell r="F671">
            <v>0</v>
          </cell>
          <cell r="G671">
            <v>31.943999999999999</v>
          </cell>
          <cell r="H671">
            <v>30.42285714285714</v>
          </cell>
          <cell r="I671" t="str">
            <v xml:space="preserve"> </v>
          </cell>
          <cell r="J671">
            <v>0</v>
          </cell>
          <cell r="K671" t="str">
            <v xml:space="preserve"> </v>
          </cell>
          <cell r="L671">
            <v>0</v>
          </cell>
          <cell r="M671" t="str">
            <v xml:space="preserve"> </v>
          </cell>
          <cell r="N671">
            <v>0</v>
          </cell>
        </row>
        <row r="672">
          <cell r="A672" t="str">
            <v>2568</v>
          </cell>
          <cell r="B672" t="str">
            <v>CCL2568  沾化县</v>
          </cell>
          <cell r="C672" t="str">
            <v xml:space="preserve"> </v>
          </cell>
          <cell r="D672">
            <v>0</v>
          </cell>
          <cell r="E672" t="str">
            <v xml:space="preserve"> </v>
          </cell>
          <cell r="F672">
            <v>0</v>
          </cell>
          <cell r="G672" t="str">
            <v xml:space="preserve"> </v>
          </cell>
          <cell r="H672">
            <v>0</v>
          </cell>
          <cell r="I672" t="str">
            <v xml:space="preserve"> </v>
          </cell>
          <cell r="J672">
            <v>0</v>
          </cell>
          <cell r="K672" t="str">
            <v xml:space="preserve"> </v>
          </cell>
          <cell r="L672">
            <v>0</v>
          </cell>
          <cell r="M672" t="str">
            <v xml:space="preserve"> </v>
          </cell>
          <cell r="N672">
            <v>0</v>
          </cell>
        </row>
        <row r="673">
          <cell r="A673" t="str">
            <v>2645</v>
          </cell>
          <cell r="B673" t="str">
            <v>CCL2645  乳山市</v>
          </cell>
          <cell r="C673">
            <v>31.943999999999999</v>
          </cell>
          <cell r="D673">
            <v>30.42285714285714</v>
          </cell>
          <cell r="E673" t="str">
            <v xml:space="preserve"> </v>
          </cell>
          <cell r="F673">
            <v>0</v>
          </cell>
          <cell r="G673">
            <v>31.943999999999999</v>
          </cell>
          <cell r="H673">
            <v>30.42285714285714</v>
          </cell>
          <cell r="I673" t="str">
            <v xml:space="preserve"> </v>
          </cell>
          <cell r="J673">
            <v>0</v>
          </cell>
          <cell r="K673" t="str">
            <v xml:space="preserve"> </v>
          </cell>
          <cell r="L673">
            <v>0</v>
          </cell>
          <cell r="M673" t="str">
            <v xml:space="preserve"> </v>
          </cell>
          <cell r="N673">
            <v>0</v>
          </cell>
        </row>
        <row r="674">
          <cell r="A674" t="str">
            <v>2521</v>
          </cell>
          <cell r="B674" t="str">
            <v>CCL2521  茌平县</v>
          </cell>
          <cell r="C674" t="str">
            <v xml:space="preserve"> </v>
          </cell>
          <cell r="D674">
            <v>0</v>
          </cell>
          <cell r="E674" t="str">
            <v xml:space="preserve"> </v>
          </cell>
          <cell r="F674">
            <v>0</v>
          </cell>
          <cell r="G674" t="str">
            <v xml:space="preserve"> </v>
          </cell>
          <cell r="H674">
            <v>0</v>
          </cell>
          <cell r="I674" t="str">
            <v xml:space="preserve"> </v>
          </cell>
          <cell r="J674">
            <v>0</v>
          </cell>
          <cell r="K674" t="str">
            <v xml:space="preserve"> </v>
          </cell>
          <cell r="L674">
            <v>0</v>
          </cell>
          <cell r="M674" t="str">
            <v xml:space="preserve"> </v>
          </cell>
          <cell r="N674">
            <v>0</v>
          </cell>
        </row>
        <row r="675">
          <cell r="A675" t="str">
            <v>2715</v>
          </cell>
          <cell r="B675" t="str">
            <v>CCL2715  东平县</v>
          </cell>
          <cell r="C675" t="str">
            <v xml:space="preserve"> </v>
          </cell>
          <cell r="D675">
            <v>0</v>
          </cell>
          <cell r="E675" t="str">
            <v xml:space="preserve"> </v>
          </cell>
          <cell r="F675">
            <v>0</v>
          </cell>
          <cell r="G675" t="str">
            <v xml:space="preserve"> </v>
          </cell>
          <cell r="H675">
            <v>0</v>
          </cell>
          <cell r="I675" t="str">
            <v xml:space="preserve"> </v>
          </cell>
          <cell r="J675">
            <v>0</v>
          </cell>
          <cell r="K675" t="str">
            <v xml:space="preserve"> </v>
          </cell>
          <cell r="L675">
            <v>0</v>
          </cell>
          <cell r="M675" t="str">
            <v xml:space="preserve"> </v>
          </cell>
          <cell r="N675">
            <v>0</v>
          </cell>
        </row>
        <row r="676">
          <cell r="A676" t="str">
            <v>2714</v>
          </cell>
          <cell r="B676" t="str">
            <v>CCL2714  宁阳县</v>
          </cell>
          <cell r="C676" t="str">
            <v xml:space="preserve"> </v>
          </cell>
          <cell r="D676">
            <v>0</v>
          </cell>
          <cell r="E676" t="str">
            <v xml:space="preserve"> </v>
          </cell>
          <cell r="F676">
            <v>0</v>
          </cell>
          <cell r="G676" t="str">
            <v xml:space="preserve"> </v>
          </cell>
          <cell r="H676">
            <v>0</v>
          </cell>
          <cell r="I676" t="str">
            <v xml:space="preserve"> </v>
          </cell>
          <cell r="J676">
            <v>0</v>
          </cell>
          <cell r="K676" t="str">
            <v xml:space="preserve"> </v>
          </cell>
          <cell r="L676">
            <v>0</v>
          </cell>
          <cell r="M676" t="str">
            <v xml:space="preserve"> </v>
          </cell>
          <cell r="N676">
            <v>0</v>
          </cell>
        </row>
        <row r="677">
          <cell r="A677" t="str">
            <v>2535</v>
          </cell>
          <cell r="B677" t="str">
            <v>CCL2535  陵县</v>
          </cell>
          <cell r="C677">
            <v>31.943999999999999</v>
          </cell>
          <cell r="D677">
            <v>30.42285714285714</v>
          </cell>
          <cell r="E677" t="str">
            <v xml:space="preserve"> </v>
          </cell>
          <cell r="F677">
            <v>0</v>
          </cell>
          <cell r="G677">
            <v>31.943999999999999</v>
          </cell>
          <cell r="H677">
            <v>30.42285714285714</v>
          </cell>
          <cell r="I677" t="str">
            <v xml:space="preserve"> </v>
          </cell>
          <cell r="J677">
            <v>0</v>
          </cell>
          <cell r="K677" t="str">
            <v xml:space="preserve"> </v>
          </cell>
          <cell r="L677">
            <v>0</v>
          </cell>
          <cell r="M677" t="str">
            <v xml:space="preserve"> </v>
          </cell>
          <cell r="N677">
            <v>0</v>
          </cell>
        </row>
        <row r="678">
          <cell r="A678" t="str">
            <v>2522</v>
          </cell>
          <cell r="B678" t="str">
            <v>CCL2522  东阿县</v>
          </cell>
          <cell r="C678">
            <v>63.887999999999998</v>
          </cell>
          <cell r="D678">
            <v>60.84571428571428</v>
          </cell>
          <cell r="E678" t="str">
            <v xml:space="preserve"> </v>
          </cell>
          <cell r="F678">
            <v>0</v>
          </cell>
          <cell r="G678">
            <v>63.887999999999998</v>
          </cell>
          <cell r="H678">
            <v>60.84571428571428</v>
          </cell>
          <cell r="I678" t="str">
            <v xml:space="preserve"> </v>
          </cell>
          <cell r="J678">
            <v>0</v>
          </cell>
          <cell r="K678" t="str">
            <v xml:space="preserve"> </v>
          </cell>
          <cell r="L678">
            <v>0</v>
          </cell>
          <cell r="M678" t="str">
            <v xml:space="preserve"> </v>
          </cell>
          <cell r="N678">
            <v>0</v>
          </cell>
        </row>
        <row r="679">
          <cell r="A679" t="str">
            <v>4635</v>
          </cell>
          <cell r="B679" t="str">
            <v>CCL4635  新蔡县</v>
          </cell>
          <cell r="C679">
            <v>63.887999999999998</v>
          </cell>
          <cell r="D679">
            <v>60.84571428571428</v>
          </cell>
          <cell r="E679" t="str">
            <v xml:space="preserve"> </v>
          </cell>
          <cell r="F679">
            <v>0</v>
          </cell>
          <cell r="G679">
            <v>63.887999999999998</v>
          </cell>
          <cell r="H679">
            <v>60.84571428571428</v>
          </cell>
          <cell r="I679" t="str">
            <v xml:space="preserve"> </v>
          </cell>
          <cell r="J679">
            <v>0</v>
          </cell>
          <cell r="K679" t="str">
            <v xml:space="preserve"> </v>
          </cell>
          <cell r="L679">
            <v>0</v>
          </cell>
          <cell r="M679" t="str">
            <v xml:space="preserve"> </v>
          </cell>
          <cell r="N679">
            <v>0</v>
          </cell>
        </row>
        <row r="680">
          <cell r="A680" t="str">
            <v>2716</v>
          </cell>
          <cell r="B680" t="str">
            <v>CCL2716  肥城市</v>
          </cell>
          <cell r="C680">
            <v>31.943999999999999</v>
          </cell>
          <cell r="D680">
            <v>30.42285714285714</v>
          </cell>
          <cell r="E680" t="str">
            <v xml:space="preserve"> </v>
          </cell>
          <cell r="F680">
            <v>0</v>
          </cell>
          <cell r="G680">
            <v>31.943999999999999</v>
          </cell>
          <cell r="H680">
            <v>30.42285714285714</v>
          </cell>
          <cell r="I680" t="str">
            <v xml:space="preserve"> </v>
          </cell>
          <cell r="J680">
            <v>0</v>
          </cell>
          <cell r="K680" t="str">
            <v xml:space="preserve"> </v>
          </cell>
          <cell r="L680">
            <v>0</v>
          </cell>
          <cell r="M680" t="str">
            <v xml:space="preserve"> </v>
          </cell>
          <cell r="N680">
            <v>0</v>
          </cell>
        </row>
        <row r="681">
          <cell r="A681" t="str">
            <v>2526</v>
          </cell>
          <cell r="B681" t="str">
            <v>CCL2526  临清市</v>
          </cell>
          <cell r="C681" t="str">
            <v xml:space="preserve"> </v>
          </cell>
          <cell r="D681">
            <v>0</v>
          </cell>
          <cell r="E681" t="str">
            <v xml:space="preserve"> </v>
          </cell>
          <cell r="F681">
            <v>0</v>
          </cell>
          <cell r="G681" t="str">
            <v xml:space="preserve"> </v>
          </cell>
          <cell r="H681">
            <v>0</v>
          </cell>
          <cell r="I681" t="str">
            <v xml:space="preserve"> </v>
          </cell>
          <cell r="J681">
            <v>0</v>
          </cell>
          <cell r="K681" t="str">
            <v xml:space="preserve"> </v>
          </cell>
          <cell r="L681">
            <v>0</v>
          </cell>
          <cell r="M681" t="str">
            <v xml:space="preserve"> </v>
          </cell>
          <cell r="N681">
            <v>0</v>
          </cell>
        </row>
        <row r="682">
          <cell r="A682" t="str">
            <v>2732</v>
          </cell>
          <cell r="B682" t="str">
            <v>CCL2732  泗水县</v>
          </cell>
          <cell r="C682">
            <v>31.943999999999999</v>
          </cell>
          <cell r="D682">
            <v>30.42285714285714</v>
          </cell>
          <cell r="E682" t="str">
            <v xml:space="preserve"> </v>
          </cell>
          <cell r="F682">
            <v>0</v>
          </cell>
          <cell r="G682">
            <v>31.943999999999999</v>
          </cell>
          <cell r="H682">
            <v>30.42285714285714</v>
          </cell>
          <cell r="I682" t="str">
            <v xml:space="preserve"> </v>
          </cell>
          <cell r="J682">
            <v>0</v>
          </cell>
          <cell r="K682" t="str">
            <v xml:space="preserve"> </v>
          </cell>
          <cell r="L682">
            <v>0</v>
          </cell>
          <cell r="M682" t="str">
            <v xml:space="preserve"> </v>
          </cell>
          <cell r="N682">
            <v>0</v>
          </cell>
        </row>
        <row r="683">
          <cell r="A683" t="str">
            <v>2744</v>
          </cell>
          <cell r="B683" t="str">
            <v>CCL2744  曹县</v>
          </cell>
          <cell r="C683" t="str">
            <v xml:space="preserve"> </v>
          </cell>
          <cell r="D683">
            <v>0</v>
          </cell>
          <cell r="E683" t="str">
            <v xml:space="preserve"> </v>
          </cell>
          <cell r="F683">
            <v>0</v>
          </cell>
          <cell r="G683" t="str">
            <v xml:space="preserve"> </v>
          </cell>
          <cell r="H683">
            <v>0</v>
          </cell>
          <cell r="I683" t="str">
            <v xml:space="preserve"> </v>
          </cell>
          <cell r="J683">
            <v>0</v>
          </cell>
          <cell r="K683" t="str">
            <v xml:space="preserve"> </v>
          </cell>
          <cell r="L683">
            <v>0</v>
          </cell>
          <cell r="M683" t="str">
            <v xml:space="preserve"> </v>
          </cell>
          <cell r="N683">
            <v>0</v>
          </cell>
        </row>
        <row r="684">
          <cell r="A684" t="str">
            <v>2515</v>
          </cell>
          <cell r="B684" t="str">
            <v>CCL2515  临邑县</v>
          </cell>
          <cell r="C684" t="str">
            <v xml:space="preserve"> </v>
          </cell>
          <cell r="D684">
            <v>0</v>
          </cell>
          <cell r="E684" t="str">
            <v xml:space="preserve"> </v>
          </cell>
          <cell r="F684">
            <v>0</v>
          </cell>
          <cell r="G684" t="str">
            <v xml:space="preserve"> </v>
          </cell>
          <cell r="H684">
            <v>0</v>
          </cell>
          <cell r="I684" t="str">
            <v xml:space="preserve"> </v>
          </cell>
          <cell r="J684">
            <v>0</v>
          </cell>
          <cell r="K684" t="str">
            <v xml:space="preserve"> </v>
          </cell>
          <cell r="L684">
            <v>0</v>
          </cell>
          <cell r="M684" t="str">
            <v xml:space="preserve"> </v>
          </cell>
          <cell r="N684">
            <v>0</v>
          </cell>
        </row>
        <row r="685">
          <cell r="A685" t="str">
            <v>4511</v>
          </cell>
          <cell r="B685" t="str">
            <v>CCL4511 新郑市</v>
          </cell>
          <cell r="C685" t="str">
            <v xml:space="preserve"> </v>
          </cell>
          <cell r="D685">
            <v>0</v>
          </cell>
          <cell r="E685" t="str">
            <v xml:space="preserve"> </v>
          </cell>
          <cell r="F685">
            <v>0</v>
          </cell>
          <cell r="G685" t="str">
            <v xml:space="preserve"> </v>
          </cell>
          <cell r="H685">
            <v>0</v>
          </cell>
          <cell r="I685" t="str">
            <v xml:space="preserve"> </v>
          </cell>
          <cell r="J685">
            <v>0</v>
          </cell>
          <cell r="K685" t="str">
            <v xml:space="preserve"> </v>
          </cell>
          <cell r="L685">
            <v>0</v>
          </cell>
          <cell r="M685" t="str">
            <v xml:space="preserve"> </v>
          </cell>
          <cell r="N685">
            <v>0</v>
          </cell>
        </row>
        <row r="686">
          <cell r="A686" t="str">
            <v>2014</v>
          </cell>
          <cell r="B686" t="str">
            <v>CCL2014  奉贤县</v>
          </cell>
          <cell r="C686" t="str">
            <v xml:space="preserve"> </v>
          </cell>
          <cell r="D686">
            <v>0</v>
          </cell>
          <cell r="E686" t="str">
            <v xml:space="preserve"> </v>
          </cell>
          <cell r="F686">
            <v>0</v>
          </cell>
          <cell r="G686" t="str">
            <v xml:space="preserve"> </v>
          </cell>
          <cell r="H686">
            <v>0</v>
          </cell>
          <cell r="I686" t="str">
            <v xml:space="preserve"> </v>
          </cell>
          <cell r="J686">
            <v>0</v>
          </cell>
          <cell r="K686" t="str">
            <v xml:space="preserve"> </v>
          </cell>
          <cell r="L686">
            <v>0</v>
          </cell>
          <cell r="M686" t="str">
            <v xml:space="preserve"> </v>
          </cell>
          <cell r="N686">
            <v>0</v>
          </cell>
        </row>
        <row r="687">
          <cell r="A687" t="str">
            <v>2264</v>
          </cell>
          <cell r="B687" t="str">
            <v>CCL2264  如东县</v>
          </cell>
          <cell r="C687" t="str">
            <v xml:space="preserve"> </v>
          </cell>
          <cell r="D687">
            <v>0</v>
          </cell>
          <cell r="E687" t="str">
            <v xml:space="preserve"> </v>
          </cell>
          <cell r="F687">
            <v>0</v>
          </cell>
          <cell r="G687" t="str">
            <v xml:space="preserve"> </v>
          </cell>
          <cell r="H687">
            <v>0</v>
          </cell>
          <cell r="I687" t="str">
            <v xml:space="preserve"> </v>
          </cell>
          <cell r="J687">
            <v>0</v>
          </cell>
          <cell r="K687" t="str">
            <v xml:space="preserve"> </v>
          </cell>
          <cell r="L687">
            <v>0</v>
          </cell>
          <cell r="M687" t="str">
            <v xml:space="preserve"> </v>
          </cell>
          <cell r="N687">
            <v>0</v>
          </cell>
        </row>
        <row r="688">
          <cell r="A688" t="str">
            <v>4725</v>
          </cell>
          <cell r="B688" t="str">
            <v>CCL4725  灵宝市</v>
          </cell>
          <cell r="C688" t="str">
            <v xml:space="preserve"> </v>
          </cell>
          <cell r="D688">
            <v>0</v>
          </cell>
          <cell r="E688" t="str">
            <v xml:space="preserve"> </v>
          </cell>
          <cell r="F688">
            <v>0</v>
          </cell>
          <cell r="G688" t="str">
            <v xml:space="preserve"> </v>
          </cell>
          <cell r="H688">
            <v>0</v>
          </cell>
          <cell r="I688" t="str">
            <v xml:space="preserve"> </v>
          </cell>
          <cell r="J688">
            <v>0</v>
          </cell>
          <cell r="K688" t="str">
            <v xml:space="preserve"> </v>
          </cell>
          <cell r="L688">
            <v>0</v>
          </cell>
          <cell r="M688" t="str">
            <v xml:space="preserve"> </v>
          </cell>
          <cell r="N688">
            <v>0</v>
          </cell>
        </row>
        <row r="689">
          <cell r="A689" t="str">
            <v>2141</v>
          </cell>
          <cell r="B689" t="str">
            <v>CCL2141  锡山市</v>
          </cell>
          <cell r="C689">
            <v>6216.7384310000007</v>
          </cell>
          <cell r="D689">
            <v>5920.7032676190483</v>
          </cell>
          <cell r="E689">
            <v>6216.7384310000007</v>
          </cell>
          <cell r="F689">
            <v>5920.7032676190483</v>
          </cell>
          <cell r="G689" t="str">
            <v xml:space="preserve"> </v>
          </cell>
          <cell r="H689">
            <v>0</v>
          </cell>
          <cell r="I689">
            <v>979.67196999999999</v>
          </cell>
          <cell r="J689">
            <v>933.02092380952377</v>
          </cell>
          <cell r="K689">
            <v>979.67196999999999</v>
          </cell>
          <cell r="L689">
            <v>933.02092380952377</v>
          </cell>
          <cell r="M689" t="str">
            <v xml:space="preserve"> </v>
          </cell>
          <cell r="N689">
            <v>0</v>
          </cell>
        </row>
        <row r="690">
          <cell r="A690" t="str">
            <v>4534</v>
          </cell>
          <cell r="B690" t="str">
            <v>CCL4534  长垣县</v>
          </cell>
          <cell r="C690" t="str">
            <v xml:space="preserve"> </v>
          </cell>
          <cell r="D690">
            <v>0</v>
          </cell>
          <cell r="E690" t="str">
            <v xml:space="preserve"> </v>
          </cell>
          <cell r="F690">
            <v>0</v>
          </cell>
          <cell r="G690" t="str">
            <v xml:space="preserve"> </v>
          </cell>
          <cell r="H690">
            <v>0</v>
          </cell>
          <cell r="I690" t="str">
            <v xml:space="preserve"> </v>
          </cell>
          <cell r="J690">
            <v>0</v>
          </cell>
          <cell r="K690" t="str">
            <v xml:space="preserve"> </v>
          </cell>
          <cell r="L690">
            <v>0</v>
          </cell>
          <cell r="M690" t="str">
            <v xml:space="preserve"> </v>
          </cell>
          <cell r="N690">
            <v>0</v>
          </cell>
        </row>
        <row r="691">
          <cell r="A691" t="str">
            <v>4636</v>
          </cell>
          <cell r="B691" t="str">
            <v>CCL4636  正阳县</v>
          </cell>
          <cell r="C691" t="str">
            <v xml:space="preserve"> </v>
          </cell>
          <cell r="D691">
            <v>0</v>
          </cell>
          <cell r="E691" t="str">
            <v xml:space="preserve"> </v>
          </cell>
          <cell r="F691">
            <v>0</v>
          </cell>
          <cell r="G691" t="str">
            <v xml:space="preserve"> </v>
          </cell>
          <cell r="H691">
            <v>0</v>
          </cell>
          <cell r="I691" t="str">
            <v xml:space="preserve"> </v>
          </cell>
          <cell r="J691">
            <v>0</v>
          </cell>
          <cell r="K691" t="str">
            <v xml:space="preserve"> </v>
          </cell>
          <cell r="L691">
            <v>0</v>
          </cell>
          <cell r="M691" t="str">
            <v xml:space="preserve"> </v>
          </cell>
          <cell r="N691">
            <v>0</v>
          </cell>
        </row>
        <row r="692">
          <cell r="A692" t="str">
            <v>1564</v>
          </cell>
          <cell r="B692" t="str">
            <v>CCL1564  同江市</v>
          </cell>
          <cell r="C692" t="str">
            <v xml:space="preserve"> </v>
          </cell>
          <cell r="D692">
            <v>0</v>
          </cell>
          <cell r="E692" t="str">
            <v xml:space="preserve"> </v>
          </cell>
          <cell r="F692">
            <v>0</v>
          </cell>
          <cell r="G692" t="str">
            <v xml:space="preserve"> </v>
          </cell>
          <cell r="H692">
            <v>0</v>
          </cell>
          <cell r="I692" t="str">
            <v xml:space="preserve"> </v>
          </cell>
          <cell r="J692">
            <v>0</v>
          </cell>
          <cell r="K692" t="str">
            <v xml:space="preserve"> </v>
          </cell>
          <cell r="L692">
            <v>0</v>
          </cell>
          <cell r="M692" t="str">
            <v xml:space="preserve"> </v>
          </cell>
          <cell r="N692">
            <v>0</v>
          </cell>
        </row>
        <row r="693">
          <cell r="A693" t="str">
            <v>0160</v>
          </cell>
          <cell r="B693" t="str">
            <v>CCL0160  乌海市</v>
          </cell>
          <cell r="C693" t="str">
            <v xml:space="preserve"> </v>
          </cell>
          <cell r="D693">
            <v>0</v>
          </cell>
          <cell r="E693" t="str">
            <v xml:space="preserve"> </v>
          </cell>
          <cell r="F693">
            <v>0</v>
          </cell>
          <cell r="G693" t="str">
            <v xml:space="preserve"> </v>
          </cell>
          <cell r="H693">
            <v>0</v>
          </cell>
          <cell r="I693" t="str">
            <v xml:space="preserve"> </v>
          </cell>
          <cell r="J693">
            <v>0</v>
          </cell>
          <cell r="K693" t="str">
            <v xml:space="preserve"> </v>
          </cell>
          <cell r="L693">
            <v>0</v>
          </cell>
          <cell r="M693" t="str">
            <v xml:space="preserve"> </v>
          </cell>
          <cell r="N693">
            <v>0</v>
          </cell>
        </row>
        <row r="694">
          <cell r="A694" t="str">
            <v>2113</v>
          </cell>
          <cell r="B694" t="str">
            <v>CCL2113  高淳县</v>
          </cell>
          <cell r="C694" t="str">
            <v xml:space="preserve"> </v>
          </cell>
          <cell r="D694">
            <v>0</v>
          </cell>
          <cell r="E694" t="str">
            <v xml:space="preserve"> </v>
          </cell>
          <cell r="F694">
            <v>0</v>
          </cell>
          <cell r="G694" t="str">
            <v xml:space="preserve"> </v>
          </cell>
          <cell r="H694">
            <v>0</v>
          </cell>
          <cell r="I694" t="str">
            <v xml:space="preserve"> </v>
          </cell>
          <cell r="J694">
            <v>0</v>
          </cell>
          <cell r="K694" t="str">
            <v xml:space="preserve"> </v>
          </cell>
          <cell r="L694">
            <v>0</v>
          </cell>
          <cell r="M694" t="str">
            <v xml:space="preserve"> </v>
          </cell>
          <cell r="N694">
            <v>0</v>
          </cell>
        </row>
        <row r="695">
          <cell r="A695" t="str">
            <v>2263</v>
          </cell>
          <cell r="B695" t="str">
            <v>CCL2263  通州市</v>
          </cell>
          <cell r="C695" t="str">
            <v xml:space="preserve"> </v>
          </cell>
          <cell r="D695">
            <v>0</v>
          </cell>
          <cell r="E695" t="str">
            <v xml:space="preserve"> </v>
          </cell>
          <cell r="F695">
            <v>0</v>
          </cell>
          <cell r="G695" t="str">
            <v xml:space="preserve"> </v>
          </cell>
          <cell r="H695">
            <v>0</v>
          </cell>
          <cell r="I695" t="str">
            <v xml:space="preserve"> </v>
          </cell>
          <cell r="J695">
            <v>0</v>
          </cell>
          <cell r="K695" t="str">
            <v xml:space="preserve"> </v>
          </cell>
          <cell r="L695">
            <v>0</v>
          </cell>
          <cell r="M695" t="str">
            <v xml:space="preserve"> </v>
          </cell>
          <cell r="N695">
            <v>0</v>
          </cell>
        </row>
        <row r="696">
          <cell r="A696" t="str">
            <v>2217</v>
          </cell>
          <cell r="B696" t="str">
            <v>CCL2217  丰县</v>
          </cell>
          <cell r="C696" t="str">
            <v xml:space="preserve"> </v>
          </cell>
          <cell r="D696">
            <v>0</v>
          </cell>
          <cell r="E696" t="str">
            <v xml:space="preserve"> </v>
          </cell>
          <cell r="F696">
            <v>0</v>
          </cell>
          <cell r="G696" t="str">
            <v xml:space="preserve"> </v>
          </cell>
          <cell r="H696">
            <v>0</v>
          </cell>
          <cell r="I696" t="str">
            <v xml:space="preserve"> </v>
          </cell>
          <cell r="J696">
            <v>0</v>
          </cell>
          <cell r="K696" t="str">
            <v xml:space="preserve"> </v>
          </cell>
          <cell r="L696">
            <v>0</v>
          </cell>
          <cell r="M696" t="str">
            <v xml:space="preserve"> </v>
          </cell>
          <cell r="N696">
            <v>0</v>
          </cell>
        </row>
        <row r="697">
          <cell r="A697" t="str">
            <v>2353</v>
          </cell>
          <cell r="B697" t="str">
            <v>CCL2353  砀山县</v>
          </cell>
          <cell r="C697" t="str">
            <v xml:space="preserve"> </v>
          </cell>
          <cell r="D697">
            <v>0</v>
          </cell>
          <cell r="E697" t="str">
            <v xml:space="preserve"> </v>
          </cell>
          <cell r="F697">
            <v>0</v>
          </cell>
          <cell r="G697" t="str">
            <v xml:space="preserve"> </v>
          </cell>
          <cell r="H697">
            <v>0</v>
          </cell>
          <cell r="I697" t="str">
            <v xml:space="preserve"> </v>
          </cell>
          <cell r="J697">
            <v>0</v>
          </cell>
          <cell r="K697" t="str">
            <v xml:space="preserve"> </v>
          </cell>
          <cell r="L697">
            <v>0</v>
          </cell>
          <cell r="M697" t="str">
            <v xml:space="preserve"> </v>
          </cell>
          <cell r="N697">
            <v>0</v>
          </cell>
        </row>
        <row r="698">
          <cell r="A698" t="str">
            <v>2425</v>
          </cell>
          <cell r="B698" t="str">
            <v>CCL2425  泾县</v>
          </cell>
          <cell r="C698" t="str">
            <v xml:space="preserve"> </v>
          </cell>
          <cell r="D698">
            <v>0</v>
          </cell>
          <cell r="E698" t="str">
            <v xml:space="preserve"> </v>
          </cell>
          <cell r="F698">
            <v>0</v>
          </cell>
          <cell r="G698" t="str">
            <v xml:space="preserve"> </v>
          </cell>
          <cell r="H698">
            <v>0</v>
          </cell>
          <cell r="I698" t="str">
            <v xml:space="preserve"> </v>
          </cell>
          <cell r="J698">
            <v>0</v>
          </cell>
          <cell r="K698" t="str">
            <v xml:space="preserve"> </v>
          </cell>
          <cell r="L698">
            <v>0</v>
          </cell>
          <cell r="M698" t="str">
            <v xml:space="preserve"> </v>
          </cell>
          <cell r="N698">
            <v>0</v>
          </cell>
        </row>
        <row r="699">
          <cell r="A699" t="str">
            <v>3551</v>
          </cell>
          <cell r="B699" t="str">
            <v>CCL3551  霞浦县</v>
          </cell>
          <cell r="C699" t="str">
            <v xml:space="preserve"> </v>
          </cell>
          <cell r="D699">
            <v>0</v>
          </cell>
          <cell r="E699" t="str">
            <v xml:space="preserve"> </v>
          </cell>
          <cell r="F699">
            <v>0</v>
          </cell>
          <cell r="G699" t="str">
            <v xml:space="preserve"> </v>
          </cell>
          <cell r="H699">
            <v>0</v>
          </cell>
          <cell r="I699" t="str">
            <v xml:space="preserve"> </v>
          </cell>
          <cell r="J699">
            <v>0</v>
          </cell>
          <cell r="K699" t="str">
            <v xml:space="preserve"> </v>
          </cell>
          <cell r="L699">
            <v>0</v>
          </cell>
          <cell r="M699" t="str">
            <v xml:space="preserve"> </v>
          </cell>
          <cell r="N699">
            <v>0</v>
          </cell>
        </row>
        <row r="700">
          <cell r="A700" t="str">
            <v>4301</v>
          </cell>
          <cell r="B700" t="str">
            <v>CCL4301  蔡甸区</v>
          </cell>
          <cell r="C700" t="str">
            <v xml:space="preserve"> </v>
          </cell>
          <cell r="D700">
            <v>0</v>
          </cell>
          <cell r="E700" t="str">
            <v xml:space="preserve"> </v>
          </cell>
          <cell r="F700">
            <v>0</v>
          </cell>
          <cell r="G700" t="str">
            <v xml:space="preserve"> </v>
          </cell>
          <cell r="H700">
            <v>0</v>
          </cell>
          <cell r="I700" t="str">
            <v xml:space="preserve"> </v>
          </cell>
          <cell r="J700">
            <v>0</v>
          </cell>
          <cell r="K700" t="str">
            <v xml:space="preserve"> </v>
          </cell>
          <cell r="L700">
            <v>0</v>
          </cell>
          <cell r="M700" t="str">
            <v xml:space="preserve"> </v>
          </cell>
          <cell r="N700">
            <v>0</v>
          </cell>
        </row>
        <row r="701">
          <cell r="A701" t="str">
            <v>4433</v>
          </cell>
          <cell r="B701" t="str">
            <v>CCL4433  宜都市</v>
          </cell>
          <cell r="C701">
            <v>1150.797781</v>
          </cell>
          <cell r="D701">
            <v>1095.9978866666665</v>
          </cell>
          <cell r="E701" t="str">
            <v xml:space="preserve"> </v>
          </cell>
          <cell r="F701">
            <v>0</v>
          </cell>
          <cell r="G701">
            <v>1150.797781</v>
          </cell>
          <cell r="H701">
            <v>1095.9978866666665</v>
          </cell>
          <cell r="I701">
            <v>114.31427199999999</v>
          </cell>
          <cell r="J701">
            <v>108.87073523809522</v>
          </cell>
          <cell r="K701" t="str">
            <v xml:space="preserve"> </v>
          </cell>
          <cell r="L701">
            <v>0</v>
          </cell>
          <cell r="M701">
            <v>114.31427199999999</v>
          </cell>
          <cell r="N701">
            <v>108.87073523809522</v>
          </cell>
        </row>
        <row r="702">
          <cell r="A702" t="str">
            <v>5262</v>
          </cell>
          <cell r="B702" t="str">
            <v>CCL5262  四会市</v>
          </cell>
          <cell r="C702" t="str">
            <v xml:space="preserve"> </v>
          </cell>
          <cell r="D702">
            <v>0</v>
          </cell>
          <cell r="E702" t="str">
            <v xml:space="preserve"> </v>
          </cell>
          <cell r="F702">
            <v>0</v>
          </cell>
          <cell r="G702" t="str">
            <v xml:space="preserve"> </v>
          </cell>
          <cell r="H702">
            <v>0</v>
          </cell>
          <cell r="I702" t="str">
            <v xml:space="preserve"> </v>
          </cell>
          <cell r="J702">
            <v>0</v>
          </cell>
          <cell r="K702" t="str">
            <v xml:space="preserve"> </v>
          </cell>
          <cell r="L702">
            <v>0</v>
          </cell>
          <cell r="M702" t="str">
            <v xml:space="preserve"> </v>
          </cell>
          <cell r="N702">
            <v>0</v>
          </cell>
        </row>
        <row r="703">
          <cell r="A703" t="str">
            <v>4012</v>
          </cell>
          <cell r="B703" t="str">
            <v>CCL4012  长寿县</v>
          </cell>
          <cell r="C703" t="str">
            <v xml:space="preserve"> </v>
          </cell>
          <cell r="D703">
            <v>0</v>
          </cell>
          <cell r="E703" t="str">
            <v xml:space="preserve"> </v>
          </cell>
          <cell r="F703">
            <v>0</v>
          </cell>
          <cell r="G703" t="str">
            <v xml:space="preserve"> </v>
          </cell>
          <cell r="H703">
            <v>0</v>
          </cell>
          <cell r="I703" t="str">
            <v xml:space="preserve"> </v>
          </cell>
          <cell r="J703">
            <v>0</v>
          </cell>
          <cell r="K703" t="str">
            <v xml:space="preserve"> </v>
          </cell>
          <cell r="L703">
            <v>0</v>
          </cell>
          <cell r="M703" t="str">
            <v xml:space="preserve"> </v>
          </cell>
          <cell r="N703">
            <v>0</v>
          </cell>
        </row>
        <row r="704">
          <cell r="A704" t="str">
            <v>6521</v>
          </cell>
          <cell r="B704" t="str">
            <v>CCL6521  宜良县</v>
          </cell>
          <cell r="C704" t="str">
            <v xml:space="preserve"> </v>
          </cell>
          <cell r="D704">
            <v>0</v>
          </cell>
          <cell r="E704" t="str">
            <v xml:space="preserve"> </v>
          </cell>
          <cell r="F704">
            <v>0</v>
          </cell>
          <cell r="G704" t="str">
            <v xml:space="preserve"> </v>
          </cell>
          <cell r="H704">
            <v>0</v>
          </cell>
          <cell r="I704" t="str">
            <v xml:space="preserve"> </v>
          </cell>
          <cell r="J704">
            <v>0</v>
          </cell>
          <cell r="K704" t="str">
            <v xml:space="preserve"> </v>
          </cell>
          <cell r="L704">
            <v>0</v>
          </cell>
          <cell r="M704" t="str">
            <v xml:space="preserve"> </v>
          </cell>
          <cell r="N704">
            <v>0</v>
          </cell>
        </row>
        <row r="705">
          <cell r="A705" t="str">
            <v>6610</v>
          </cell>
          <cell r="B705" t="str">
            <v>CCL6610  个旧市</v>
          </cell>
          <cell r="C705" t="str">
            <v xml:space="preserve"> </v>
          </cell>
          <cell r="D705">
            <v>0</v>
          </cell>
          <cell r="E705" t="str">
            <v xml:space="preserve"> </v>
          </cell>
          <cell r="F705">
            <v>0</v>
          </cell>
          <cell r="G705" t="str">
            <v xml:space="preserve"> </v>
          </cell>
          <cell r="H705">
            <v>0</v>
          </cell>
          <cell r="I705" t="str">
            <v xml:space="preserve"> </v>
          </cell>
          <cell r="J705">
            <v>0</v>
          </cell>
          <cell r="K705" t="str">
            <v xml:space="preserve"> </v>
          </cell>
          <cell r="L705">
            <v>0</v>
          </cell>
          <cell r="M705" t="str">
            <v xml:space="preserve"> </v>
          </cell>
          <cell r="N705">
            <v>0</v>
          </cell>
        </row>
        <row r="706">
          <cell r="A706" t="str">
            <v>0711</v>
          </cell>
          <cell r="B706" t="str">
            <v>CCL0711  清苑县</v>
          </cell>
          <cell r="C706">
            <v>629.42168800000013</v>
          </cell>
          <cell r="D706">
            <v>599.44922666666673</v>
          </cell>
          <cell r="E706" t="str">
            <v xml:space="preserve"> </v>
          </cell>
          <cell r="F706">
            <v>0</v>
          </cell>
          <cell r="G706">
            <v>629.42168800000013</v>
          </cell>
          <cell r="H706">
            <v>599.44922666666673</v>
          </cell>
          <cell r="I706">
            <v>12.707200000000002</v>
          </cell>
          <cell r="J706">
            <v>12.10209523809524</v>
          </cell>
          <cell r="K706" t="str">
            <v xml:space="preserve"> </v>
          </cell>
          <cell r="L706">
            <v>0</v>
          </cell>
          <cell r="M706">
            <v>12.707200000000002</v>
          </cell>
          <cell r="N706">
            <v>12.10209523809524</v>
          </cell>
        </row>
        <row r="707">
          <cell r="A707" t="str">
            <v>0508</v>
          </cell>
          <cell r="B707" t="str">
            <v>CCL0508  正定县</v>
          </cell>
          <cell r="C707">
            <v>167.92682400000001</v>
          </cell>
          <cell r="D707">
            <v>159.93030857142858</v>
          </cell>
          <cell r="E707" t="str">
            <v xml:space="preserve"> </v>
          </cell>
          <cell r="F707">
            <v>0</v>
          </cell>
          <cell r="G707">
            <v>167.92682400000001</v>
          </cell>
          <cell r="H707">
            <v>159.93030857142858</v>
          </cell>
          <cell r="I707">
            <v>2.830632</v>
          </cell>
          <cell r="J707">
            <v>2.69584</v>
          </cell>
          <cell r="K707" t="str">
            <v xml:space="preserve"> </v>
          </cell>
          <cell r="L707">
            <v>0</v>
          </cell>
          <cell r="M707">
            <v>2.830632</v>
          </cell>
          <cell r="N707">
            <v>2.69584</v>
          </cell>
        </row>
        <row r="708">
          <cell r="A708" t="str">
            <v>3663</v>
          </cell>
          <cell r="B708" t="str">
            <v>CCL3663  长汀县</v>
          </cell>
          <cell r="C708" t="str">
            <v xml:space="preserve"> </v>
          </cell>
          <cell r="D708">
            <v>0</v>
          </cell>
          <cell r="E708" t="str">
            <v xml:space="preserve"> </v>
          </cell>
          <cell r="F708">
            <v>0</v>
          </cell>
          <cell r="G708" t="str">
            <v xml:space="preserve"> </v>
          </cell>
          <cell r="H708">
            <v>0</v>
          </cell>
          <cell r="I708" t="str">
            <v xml:space="preserve"> </v>
          </cell>
          <cell r="J708">
            <v>0</v>
          </cell>
          <cell r="K708" t="str">
            <v xml:space="preserve"> </v>
          </cell>
          <cell r="L708">
            <v>0</v>
          </cell>
          <cell r="M708" t="str">
            <v xml:space="preserve"> </v>
          </cell>
          <cell r="N708">
            <v>0</v>
          </cell>
        </row>
        <row r="709">
          <cell r="A709" t="str">
            <v>5380</v>
          </cell>
          <cell r="B709" t="str">
            <v>CCL5380  防城港市</v>
          </cell>
          <cell r="C709">
            <v>856.61183300000005</v>
          </cell>
          <cell r="D709">
            <v>815.82079333333331</v>
          </cell>
          <cell r="E709" t="str">
            <v xml:space="preserve"> </v>
          </cell>
          <cell r="F709">
            <v>0</v>
          </cell>
          <cell r="G709">
            <v>856.61183300000005</v>
          </cell>
          <cell r="H709">
            <v>815.82079333333331</v>
          </cell>
          <cell r="I709">
            <v>79.490351000000004</v>
          </cell>
          <cell r="J709">
            <v>75.705096190476198</v>
          </cell>
          <cell r="K709" t="str">
            <v xml:space="preserve"> </v>
          </cell>
          <cell r="L709">
            <v>0</v>
          </cell>
          <cell r="M709">
            <v>79.490351000000004</v>
          </cell>
          <cell r="N709">
            <v>75.705096190476198</v>
          </cell>
        </row>
        <row r="710">
          <cell r="A710" t="str">
            <v>6142</v>
          </cell>
          <cell r="B710" t="str">
            <v>CCL6142  峨眉山市</v>
          </cell>
          <cell r="C710">
            <v>3043.8785479999997</v>
          </cell>
          <cell r="D710">
            <v>2898.9319504761902</v>
          </cell>
          <cell r="E710" t="str">
            <v xml:space="preserve"> </v>
          </cell>
          <cell r="F710">
            <v>0</v>
          </cell>
          <cell r="G710">
            <v>3043.8785479999997</v>
          </cell>
          <cell r="H710">
            <v>2898.9319504761902</v>
          </cell>
          <cell r="I710">
            <v>238.07771400000001</v>
          </cell>
          <cell r="J710">
            <v>226.74068</v>
          </cell>
          <cell r="K710" t="str">
            <v xml:space="preserve"> </v>
          </cell>
          <cell r="L710">
            <v>0</v>
          </cell>
          <cell r="M710">
            <v>238.07771400000001</v>
          </cell>
          <cell r="N710">
            <v>226.74068</v>
          </cell>
        </row>
        <row r="711">
          <cell r="A711" t="str">
            <v>3424</v>
          </cell>
          <cell r="B711" t="str">
            <v>CCL3424  兴国县</v>
          </cell>
          <cell r="C711" t="str">
            <v xml:space="preserve"> </v>
          </cell>
          <cell r="D711">
            <v>0</v>
          </cell>
          <cell r="E711" t="str">
            <v xml:space="preserve"> </v>
          </cell>
          <cell r="F711">
            <v>0</v>
          </cell>
          <cell r="G711" t="str">
            <v xml:space="preserve"> </v>
          </cell>
          <cell r="H711">
            <v>0</v>
          </cell>
          <cell r="I711" t="str">
            <v xml:space="preserve"> </v>
          </cell>
          <cell r="J711">
            <v>0</v>
          </cell>
          <cell r="K711" t="str">
            <v xml:space="preserve"> </v>
          </cell>
          <cell r="L711">
            <v>0</v>
          </cell>
          <cell r="M711" t="str">
            <v xml:space="preserve"> </v>
          </cell>
          <cell r="N711">
            <v>0</v>
          </cell>
        </row>
        <row r="712">
          <cell r="A712" t="str">
            <v>5373</v>
          </cell>
          <cell r="B712" t="str">
            <v>CCL5373  平南县</v>
          </cell>
          <cell r="C712" t="str">
            <v xml:space="preserve"> </v>
          </cell>
          <cell r="D712">
            <v>0</v>
          </cell>
          <cell r="E712" t="str">
            <v xml:space="preserve"> </v>
          </cell>
          <cell r="F712">
            <v>0</v>
          </cell>
          <cell r="G712" t="str">
            <v xml:space="preserve"> </v>
          </cell>
          <cell r="H712">
            <v>0</v>
          </cell>
          <cell r="I712" t="str">
            <v xml:space="preserve"> </v>
          </cell>
          <cell r="J712">
            <v>0</v>
          </cell>
          <cell r="K712" t="str">
            <v xml:space="preserve"> </v>
          </cell>
          <cell r="L712">
            <v>0</v>
          </cell>
          <cell r="M712" t="str">
            <v xml:space="preserve"> </v>
          </cell>
          <cell r="N712">
            <v>0</v>
          </cell>
        </row>
        <row r="713">
          <cell r="A713" t="str">
            <v>4532</v>
          </cell>
          <cell r="B713" t="str">
            <v>CCL4532  延津县</v>
          </cell>
          <cell r="C713" t="str">
            <v xml:space="preserve"> </v>
          </cell>
          <cell r="D713">
            <v>0</v>
          </cell>
          <cell r="E713" t="str">
            <v xml:space="preserve"> </v>
          </cell>
          <cell r="F713">
            <v>0</v>
          </cell>
          <cell r="G713" t="str">
            <v xml:space="preserve"> </v>
          </cell>
          <cell r="H713">
            <v>0</v>
          </cell>
          <cell r="I713" t="str">
            <v xml:space="preserve"> </v>
          </cell>
          <cell r="J713">
            <v>0</v>
          </cell>
          <cell r="K713" t="str">
            <v xml:space="preserve"> </v>
          </cell>
          <cell r="L713">
            <v>0</v>
          </cell>
          <cell r="M713" t="str">
            <v xml:space="preserve"> </v>
          </cell>
          <cell r="N713">
            <v>0</v>
          </cell>
        </row>
        <row r="714">
          <cell r="A714" t="str">
            <v>4536</v>
          </cell>
          <cell r="B714" t="str">
            <v>CCL4536  辉县市</v>
          </cell>
          <cell r="C714" t="str">
            <v xml:space="preserve"> </v>
          </cell>
          <cell r="D714">
            <v>0</v>
          </cell>
          <cell r="E714" t="str">
            <v xml:space="preserve"> </v>
          </cell>
          <cell r="F714">
            <v>0</v>
          </cell>
          <cell r="G714" t="str">
            <v xml:space="preserve"> </v>
          </cell>
          <cell r="H714">
            <v>0</v>
          </cell>
          <cell r="I714" t="str">
            <v xml:space="preserve"> </v>
          </cell>
          <cell r="J714">
            <v>0</v>
          </cell>
          <cell r="K714" t="str">
            <v xml:space="preserve"> </v>
          </cell>
          <cell r="L714">
            <v>0</v>
          </cell>
          <cell r="M714" t="str">
            <v xml:space="preserve"> </v>
          </cell>
          <cell r="N714">
            <v>0</v>
          </cell>
        </row>
        <row r="715">
          <cell r="A715" t="str">
            <v>4612</v>
          </cell>
          <cell r="B715" t="str">
            <v>CCL4612  鄢陵县</v>
          </cell>
          <cell r="C715" t="str">
            <v xml:space="preserve"> </v>
          </cell>
          <cell r="D715">
            <v>0</v>
          </cell>
          <cell r="E715" t="str">
            <v xml:space="preserve"> </v>
          </cell>
          <cell r="F715">
            <v>0</v>
          </cell>
          <cell r="G715" t="str">
            <v xml:space="preserve"> </v>
          </cell>
          <cell r="H715">
            <v>0</v>
          </cell>
          <cell r="I715" t="str">
            <v xml:space="preserve"> </v>
          </cell>
          <cell r="J715">
            <v>0</v>
          </cell>
          <cell r="K715" t="str">
            <v xml:space="preserve"> </v>
          </cell>
          <cell r="L715">
            <v>0</v>
          </cell>
          <cell r="M715" t="str">
            <v xml:space="preserve"> </v>
          </cell>
          <cell r="N715">
            <v>0</v>
          </cell>
        </row>
        <row r="716">
          <cell r="A716" t="str">
            <v>4574</v>
          </cell>
          <cell r="B716" t="str">
            <v>CCL4574  南乐县</v>
          </cell>
          <cell r="C716" t="str">
            <v xml:space="preserve"> </v>
          </cell>
          <cell r="D716">
            <v>0</v>
          </cell>
          <cell r="E716" t="str">
            <v xml:space="preserve"> </v>
          </cell>
          <cell r="F716">
            <v>0</v>
          </cell>
          <cell r="G716" t="str">
            <v xml:space="preserve"> </v>
          </cell>
          <cell r="H716">
            <v>0</v>
          </cell>
          <cell r="I716" t="str">
            <v xml:space="preserve"> </v>
          </cell>
          <cell r="J716">
            <v>0</v>
          </cell>
          <cell r="K716" t="str">
            <v xml:space="preserve"> </v>
          </cell>
          <cell r="L716">
            <v>0</v>
          </cell>
          <cell r="M716" t="str">
            <v xml:space="preserve"> </v>
          </cell>
          <cell r="N716">
            <v>0</v>
          </cell>
        </row>
        <row r="717">
          <cell r="A717" t="str">
            <v>4547</v>
          </cell>
          <cell r="B717" t="str">
            <v>CCL4547  孟州市</v>
          </cell>
          <cell r="C717" t="str">
            <v xml:space="preserve"> </v>
          </cell>
          <cell r="D717">
            <v>0</v>
          </cell>
          <cell r="E717" t="str">
            <v xml:space="preserve"> </v>
          </cell>
          <cell r="F717">
            <v>0</v>
          </cell>
          <cell r="G717" t="str">
            <v xml:space="preserve"> </v>
          </cell>
          <cell r="H717">
            <v>0</v>
          </cell>
          <cell r="I717" t="str">
            <v xml:space="preserve"> </v>
          </cell>
          <cell r="J717">
            <v>0</v>
          </cell>
          <cell r="K717" t="str">
            <v xml:space="preserve"> </v>
          </cell>
          <cell r="L717">
            <v>0</v>
          </cell>
          <cell r="M717" t="str">
            <v xml:space="preserve"> </v>
          </cell>
          <cell r="N717">
            <v>0</v>
          </cell>
        </row>
        <row r="718">
          <cell r="A718" t="str">
            <v>4724</v>
          </cell>
          <cell r="B718" t="str">
            <v>CCL4724  渑池县</v>
          </cell>
          <cell r="C718" t="str">
            <v xml:space="preserve"> </v>
          </cell>
          <cell r="D718">
            <v>0</v>
          </cell>
          <cell r="E718" t="str">
            <v xml:space="preserve"> </v>
          </cell>
          <cell r="F718">
            <v>0</v>
          </cell>
          <cell r="G718" t="str">
            <v xml:space="preserve"> </v>
          </cell>
          <cell r="H718">
            <v>0</v>
          </cell>
          <cell r="I718" t="str">
            <v xml:space="preserve"> </v>
          </cell>
          <cell r="J718">
            <v>0</v>
          </cell>
          <cell r="K718" t="str">
            <v xml:space="preserve"> </v>
          </cell>
          <cell r="L718">
            <v>0</v>
          </cell>
          <cell r="M718" t="str">
            <v xml:space="preserve"> </v>
          </cell>
          <cell r="N718">
            <v>0</v>
          </cell>
        </row>
        <row r="719">
          <cell r="A719" t="str">
            <v>4633</v>
          </cell>
          <cell r="B719" t="str">
            <v>CCL4633  汝南县</v>
          </cell>
          <cell r="C719" t="str">
            <v xml:space="preserve"> </v>
          </cell>
          <cell r="D719">
            <v>0</v>
          </cell>
          <cell r="E719" t="str">
            <v xml:space="preserve"> </v>
          </cell>
          <cell r="F719">
            <v>0</v>
          </cell>
          <cell r="G719" t="str">
            <v xml:space="preserve"> </v>
          </cell>
          <cell r="H719">
            <v>0</v>
          </cell>
          <cell r="I719" t="str">
            <v xml:space="preserve"> </v>
          </cell>
          <cell r="J719">
            <v>0</v>
          </cell>
          <cell r="K719" t="str">
            <v xml:space="preserve"> </v>
          </cell>
          <cell r="L719">
            <v>0</v>
          </cell>
          <cell r="M719" t="str">
            <v xml:space="preserve"> </v>
          </cell>
          <cell r="N719">
            <v>0</v>
          </cell>
        </row>
        <row r="720">
          <cell r="A720" t="str">
            <v>4616</v>
          </cell>
          <cell r="B720" t="str">
            <v>CCL4616  禹州市</v>
          </cell>
          <cell r="C720" t="str">
            <v xml:space="preserve"> </v>
          </cell>
          <cell r="D720">
            <v>0</v>
          </cell>
          <cell r="E720" t="str">
            <v xml:space="preserve"> </v>
          </cell>
          <cell r="F720">
            <v>0</v>
          </cell>
          <cell r="G720" t="str">
            <v xml:space="preserve"> </v>
          </cell>
          <cell r="H720">
            <v>0</v>
          </cell>
          <cell r="I720" t="str">
            <v xml:space="preserve"> </v>
          </cell>
          <cell r="J720">
            <v>0</v>
          </cell>
          <cell r="K720" t="str">
            <v xml:space="preserve"> </v>
          </cell>
          <cell r="L720">
            <v>0</v>
          </cell>
          <cell r="M720" t="str">
            <v xml:space="preserve"> </v>
          </cell>
          <cell r="N720">
            <v>0</v>
          </cell>
        </row>
        <row r="721">
          <cell r="A721" t="str">
            <v>2656</v>
          </cell>
          <cell r="B721" t="str">
            <v>CCL2656  蓬莱市</v>
          </cell>
          <cell r="C721" t="str">
            <v xml:space="preserve"> </v>
          </cell>
          <cell r="D721">
            <v>0</v>
          </cell>
          <cell r="E721" t="str">
            <v xml:space="preserve"> </v>
          </cell>
          <cell r="F721">
            <v>0</v>
          </cell>
          <cell r="G721" t="str">
            <v xml:space="preserve"> </v>
          </cell>
          <cell r="H721">
            <v>0</v>
          </cell>
          <cell r="I721" t="str">
            <v xml:space="preserve"> </v>
          </cell>
          <cell r="J721">
            <v>0</v>
          </cell>
          <cell r="K721" t="str">
            <v xml:space="preserve"> </v>
          </cell>
          <cell r="L721">
            <v>0</v>
          </cell>
          <cell r="M721" t="str">
            <v xml:space="preserve"> </v>
          </cell>
          <cell r="N721">
            <v>0</v>
          </cell>
        </row>
        <row r="722">
          <cell r="A722" t="str">
            <v>2666</v>
          </cell>
          <cell r="B722" t="str">
            <v>CCL2666  莱西市</v>
          </cell>
          <cell r="C722" t="str">
            <v xml:space="preserve"> </v>
          </cell>
          <cell r="D722">
            <v>0</v>
          </cell>
          <cell r="E722" t="str">
            <v xml:space="preserve"> </v>
          </cell>
          <cell r="F722">
            <v>0</v>
          </cell>
          <cell r="G722" t="str">
            <v xml:space="preserve"> </v>
          </cell>
          <cell r="H722">
            <v>0</v>
          </cell>
          <cell r="I722" t="str">
            <v xml:space="preserve"> </v>
          </cell>
          <cell r="J722">
            <v>0</v>
          </cell>
          <cell r="K722" t="str">
            <v xml:space="preserve"> </v>
          </cell>
          <cell r="L722">
            <v>0</v>
          </cell>
          <cell r="M722" t="str">
            <v xml:space="preserve"> </v>
          </cell>
          <cell r="N722">
            <v>0</v>
          </cell>
        </row>
        <row r="723">
          <cell r="A723" t="str">
            <v>2749</v>
          </cell>
          <cell r="B723" t="str">
            <v>CCL2749  巨野县</v>
          </cell>
          <cell r="C723" t="str">
            <v xml:space="preserve"> </v>
          </cell>
          <cell r="D723">
            <v>0</v>
          </cell>
          <cell r="E723" t="str">
            <v xml:space="preserve"> </v>
          </cell>
          <cell r="F723">
            <v>0</v>
          </cell>
          <cell r="G723" t="str">
            <v xml:space="preserve"> </v>
          </cell>
          <cell r="H723">
            <v>0</v>
          </cell>
          <cell r="I723" t="str">
            <v xml:space="preserve"> </v>
          </cell>
          <cell r="J723">
            <v>0</v>
          </cell>
          <cell r="K723" t="str">
            <v xml:space="preserve"> </v>
          </cell>
          <cell r="L723">
            <v>0</v>
          </cell>
          <cell r="M723" t="str">
            <v xml:space="preserve"> </v>
          </cell>
          <cell r="N723">
            <v>0</v>
          </cell>
        </row>
        <row r="724">
          <cell r="A724" t="str">
            <v>2512</v>
          </cell>
          <cell r="B724" t="str">
            <v>CCL2512  禹城市</v>
          </cell>
          <cell r="C724" t="str">
            <v xml:space="preserve"> </v>
          </cell>
          <cell r="D724">
            <v>0</v>
          </cell>
          <cell r="E724" t="str">
            <v xml:space="preserve"> </v>
          </cell>
          <cell r="F724">
            <v>0</v>
          </cell>
          <cell r="G724" t="str">
            <v xml:space="preserve"> </v>
          </cell>
          <cell r="H724">
            <v>0</v>
          </cell>
          <cell r="I724" t="str">
            <v xml:space="preserve"> </v>
          </cell>
          <cell r="J724">
            <v>0</v>
          </cell>
          <cell r="K724" t="str">
            <v xml:space="preserve"> </v>
          </cell>
          <cell r="L724">
            <v>0</v>
          </cell>
          <cell r="M724" t="str">
            <v xml:space="preserve"> </v>
          </cell>
          <cell r="N724">
            <v>0</v>
          </cell>
        </row>
        <row r="725">
          <cell r="A725" t="str">
            <v>2392</v>
          </cell>
          <cell r="B725" t="str">
            <v>CCL2392  来安县</v>
          </cell>
          <cell r="C725" t="str">
            <v xml:space="preserve"> </v>
          </cell>
          <cell r="D725">
            <v>0</v>
          </cell>
          <cell r="E725" t="str">
            <v xml:space="preserve"> </v>
          </cell>
          <cell r="F725">
            <v>0</v>
          </cell>
          <cell r="G725" t="str">
            <v xml:space="preserve"> </v>
          </cell>
          <cell r="H725">
            <v>0</v>
          </cell>
          <cell r="I725" t="str">
            <v xml:space="preserve"> </v>
          </cell>
          <cell r="J725">
            <v>0</v>
          </cell>
          <cell r="K725" t="str">
            <v xml:space="preserve"> </v>
          </cell>
          <cell r="L725">
            <v>0</v>
          </cell>
          <cell r="M725" t="str">
            <v xml:space="preserve"> </v>
          </cell>
          <cell r="N725">
            <v>0</v>
          </cell>
        </row>
        <row r="726">
          <cell r="A726" t="str">
            <v>2461</v>
          </cell>
          <cell r="B726" t="str">
            <v>CCL2461  怀宁县</v>
          </cell>
          <cell r="C726" t="str">
            <v xml:space="preserve"> </v>
          </cell>
          <cell r="D726">
            <v>0</v>
          </cell>
          <cell r="E726" t="str">
            <v xml:space="preserve"> </v>
          </cell>
          <cell r="F726">
            <v>0</v>
          </cell>
          <cell r="G726" t="str">
            <v xml:space="preserve"> </v>
          </cell>
          <cell r="H726">
            <v>0</v>
          </cell>
          <cell r="I726" t="str">
            <v xml:space="preserve"> </v>
          </cell>
          <cell r="J726">
            <v>0</v>
          </cell>
          <cell r="K726" t="str">
            <v xml:space="preserve"> </v>
          </cell>
          <cell r="L726">
            <v>0</v>
          </cell>
          <cell r="M726" t="str">
            <v xml:space="preserve"> </v>
          </cell>
          <cell r="N726">
            <v>0</v>
          </cell>
        </row>
        <row r="727">
          <cell r="A727" t="str">
            <v>2343</v>
          </cell>
          <cell r="B727" t="str">
            <v>CCL2343  泗县</v>
          </cell>
          <cell r="C727" t="str">
            <v xml:space="preserve"> </v>
          </cell>
          <cell r="D727">
            <v>0</v>
          </cell>
          <cell r="E727" t="str">
            <v xml:space="preserve"> </v>
          </cell>
          <cell r="F727">
            <v>0</v>
          </cell>
          <cell r="G727" t="str">
            <v xml:space="preserve"> </v>
          </cell>
          <cell r="H727">
            <v>0</v>
          </cell>
          <cell r="I727" t="str">
            <v xml:space="preserve"> </v>
          </cell>
          <cell r="J727">
            <v>0</v>
          </cell>
          <cell r="K727" t="str">
            <v xml:space="preserve"> </v>
          </cell>
          <cell r="L727">
            <v>0</v>
          </cell>
          <cell r="M727" t="str">
            <v xml:space="preserve"> </v>
          </cell>
          <cell r="N727">
            <v>0</v>
          </cell>
        </row>
        <row r="728">
          <cell r="A728" t="str">
            <v>2342</v>
          </cell>
          <cell r="B728" t="str">
            <v>CCL2342  灵璧县</v>
          </cell>
          <cell r="C728" t="str">
            <v xml:space="preserve"> </v>
          </cell>
          <cell r="D728">
            <v>0</v>
          </cell>
          <cell r="E728" t="str">
            <v xml:space="preserve"> </v>
          </cell>
          <cell r="F728">
            <v>0</v>
          </cell>
          <cell r="G728" t="str">
            <v xml:space="preserve"> </v>
          </cell>
          <cell r="H728">
            <v>0</v>
          </cell>
          <cell r="I728" t="str">
            <v xml:space="preserve"> </v>
          </cell>
          <cell r="J728">
            <v>0</v>
          </cell>
          <cell r="K728" t="str">
            <v xml:space="preserve"> </v>
          </cell>
          <cell r="L728">
            <v>0</v>
          </cell>
          <cell r="M728" t="str">
            <v xml:space="preserve"> </v>
          </cell>
          <cell r="N728">
            <v>0</v>
          </cell>
        </row>
        <row r="729">
          <cell r="A729" t="str">
            <v>2333</v>
          </cell>
          <cell r="B729" t="str">
            <v>CCL2333  五河县</v>
          </cell>
          <cell r="C729" t="str">
            <v xml:space="preserve"> </v>
          </cell>
          <cell r="D729">
            <v>0</v>
          </cell>
          <cell r="E729" t="str">
            <v xml:space="preserve"> </v>
          </cell>
          <cell r="F729">
            <v>0</v>
          </cell>
          <cell r="G729" t="str">
            <v xml:space="preserve"> </v>
          </cell>
          <cell r="H729">
            <v>0</v>
          </cell>
          <cell r="I729" t="str">
            <v xml:space="preserve"> </v>
          </cell>
          <cell r="J729">
            <v>0</v>
          </cell>
          <cell r="K729" t="str">
            <v xml:space="preserve"> </v>
          </cell>
          <cell r="L729">
            <v>0</v>
          </cell>
          <cell r="M729" t="str">
            <v xml:space="preserve"> </v>
          </cell>
          <cell r="N729">
            <v>0</v>
          </cell>
        </row>
        <row r="730">
          <cell r="A730" t="str">
            <v>2311</v>
          </cell>
          <cell r="B730" t="str">
            <v>CCL2311  长丰县</v>
          </cell>
          <cell r="C730" t="str">
            <v xml:space="preserve"> </v>
          </cell>
          <cell r="D730">
            <v>0</v>
          </cell>
          <cell r="E730" t="str">
            <v xml:space="preserve"> </v>
          </cell>
          <cell r="F730">
            <v>0</v>
          </cell>
          <cell r="G730" t="str">
            <v xml:space="preserve"> </v>
          </cell>
          <cell r="H730">
            <v>0</v>
          </cell>
          <cell r="I730" t="str">
            <v xml:space="preserve"> </v>
          </cell>
          <cell r="J730">
            <v>0</v>
          </cell>
          <cell r="K730" t="str">
            <v xml:space="preserve"> </v>
          </cell>
          <cell r="L730">
            <v>0</v>
          </cell>
          <cell r="M730" t="str">
            <v xml:space="preserve"> </v>
          </cell>
          <cell r="N730">
            <v>0</v>
          </cell>
        </row>
        <row r="731">
          <cell r="A731" t="str">
            <v>5361</v>
          </cell>
          <cell r="B731" t="str">
            <v>CCL5361  合浦县</v>
          </cell>
          <cell r="C731" t="str">
            <v xml:space="preserve"> </v>
          </cell>
          <cell r="D731">
            <v>0</v>
          </cell>
          <cell r="E731" t="str">
            <v xml:space="preserve"> </v>
          </cell>
          <cell r="F731">
            <v>0</v>
          </cell>
          <cell r="G731" t="str">
            <v xml:space="preserve"> </v>
          </cell>
          <cell r="H731">
            <v>0</v>
          </cell>
          <cell r="I731" t="str">
            <v xml:space="preserve"> </v>
          </cell>
          <cell r="J731">
            <v>0</v>
          </cell>
          <cell r="K731" t="str">
            <v xml:space="preserve"> </v>
          </cell>
          <cell r="L731">
            <v>0</v>
          </cell>
          <cell r="M731" t="str">
            <v xml:space="preserve"> </v>
          </cell>
          <cell r="N731">
            <v>0</v>
          </cell>
        </row>
        <row r="732">
          <cell r="A732" t="str">
            <v>5307</v>
          </cell>
          <cell r="B732" t="str">
            <v>CCL5307  都安县</v>
          </cell>
          <cell r="C732" t="str">
            <v xml:space="preserve"> </v>
          </cell>
          <cell r="D732">
            <v>0</v>
          </cell>
          <cell r="E732" t="str">
            <v xml:space="preserve"> </v>
          </cell>
          <cell r="F732">
            <v>0</v>
          </cell>
          <cell r="G732" t="str">
            <v xml:space="preserve"> </v>
          </cell>
          <cell r="H732">
            <v>0</v>
          </cell>
          <cell r="I732" t="str">
            <v xml:space="preserve"> </v>
          </cell>
          <cell r="J732">
            <v>0</v>
          </cell>
          <cell r="K732" t="str">
            <v xml:space="preserve"> </v>
          </cell>
          <cell r="L732">
            <v>0</v>
          </cell>
          <cell r="M732" t="str">
            <v xml:space="preserve"> </v>
          </cell>
          <cell r="N732">
            <v>0</v>
          </cell>
        </row>
        <row r="733">
          <cell r="A733" t="str">
            <v>5306</v>
          </cell>
          <cell r="B733" t="str">
            <v>CCL5306  马山县</v>
          </cell>
          <cell r="C733" t="str">
            <v xml:space="preserve"> </v>
          </cell>
          <cell r="D733">
            <v>0</v>
          </cell>
          <cell r="E733" t="str">
            <v xml:space="preserve"> </v>
          </cell>
          <cell r="F733">
            <v>0</v>
          </cell>
          <cell r="G733" t="str">
            <v xml:space="preserve"> </v>
          </cell>
          <cell r="H733">
            <v>0</v>
          </cell>
          <cell r="I733" t="str">
            <v xml:space="preserve"> </v>
          </cell>
          <cell r="J733">
            <v>0</v>
          </cell>
          <cell r="K733" t="str">
            <v xml:space="preserve"> </v>
          </cell>
          <cell r="L733">
            <v>0</v>
          </cell>
          <cell r="M733" t="str">
            <v xml:space="preserve"> </v>
          </cell>
          <cell r="N733">
            <v>0</v>
          </cell>
        </row>
        <row r="734">
          <cell r="A734" t="str">
            <v>3427</v>
          </cell>
          <cell r="B734" t="str">
            <v>CCL3427  石城县</v>
          </cell>
          <cell r="C734" t="str">
            <v xml:space="preserve"> </v>
          </cell>
          <cell r="D734">
            <v>0</v>
          </cell>
          <cell r="E734" t="str">
            <v xml:space="preserve"> </v>
          </cell>
          <cell r="F734">
            <v>0</v>
          </cell>
          <cell r="G734" t="str">
            <v xml:space="preserve"> </v>
          </cell>
          <cell r="H734">
            <v>0</v>
          </cell>
          <cell r="I734" t="str">
            <v xml:space="preserve"> </v>
          </cell>
          <cell r="J734">
            <v>0</v>
          </cell>
          <cell r="K734" t="str">
            <v xml:space="preserve"> </v>
          </cell>
          <cell r="L734">
            <v>0</v>
          </cell>
          <cell r="M734" t="str">
            <v xml:space="preserve"> </v>
          </cell>
          <cell r="N734">
            <v>0</v>
          </cell>
        </row>
        <row r="735">
          <cell r="A735" t="str">
            <v>4523</v>
          </cell>
          <cell r="B735" t="str">
            <v>CCL4523  新密市</v>
          </cell>
          <cell r="C735" t="str">
            <v xml:space="preserve"> </v>
          </cell>
          <cell r="D735">
            <v>0</v>
          </cell>
          <cell r="E735" t="str">
            <v xml:space="preserve"> </v>
          </cell>
          <cell r="F735">
            <v>0</v>
          </cell>
          <cell r="G735" t="str">
            <v xml:space="preserve"> </v>
          </cell>
          <cell r="H735">
            <v>0</v>
          </cell>
          <cell r="I735" t="str">
            <v xml:space="preserve"> </v>
          </cell>
          <cell r="J735">
            <v>0</v>
          </cell>
          <cell r="K735" t="str">
            <v xml:space="preserve"> </v>
          </cell>
          <cell r="L735">
            <v>0</v>
          </cell>
          <cell r="M735" t="str">
            <v xml:space="preserve"> </v>
          </cell>
          <cell r="N735">
            <v>0</v>
          </cell>
        </row>
        <row r="736">
          <cell r="A736" t="str">
            <v>4564</v>
          </cell>
          <cell r="B736" t="str">
            <v>CCL4564  滑县</v>
          </cell>
          <cell r="C736" t="str">
            <v xml:space="preserve"> </v>
          </cell>
          <cell r="D736">
            <v>0</v>
          </cell>
          <cell r="E736" t="str">
            <v xml:space="preserve"> </v>
          </cell>
          <cell r="F736">
            <v>0</v>
          </cell>
          <cell r="G736" t="str">
            <v xml:space="preserve"> </v>
          </cell>
          <cell r="H736">
            <v>0</v>
          </cell>
          <cell r="I736" t="str">
            <v xml:space="preserve"> </v>
          </cell>
          <cell r="J736">
            <v>0</v>
          </cell>
          <cell r="K736" t="str">
            <v xml:space="preserve"> </v>
          </cell>
          <cell r="L736">
            <v>0</v>
          </cell>
          <cell r="M736" t="str">
            <v xml:space="preserve"> </v>
          </cell>
          <cell r="N736">
            <v>0</v>
          </cell>
        </row>
        <row r="737">
          <cell r="A737" t="str">
            <v>2723</v>
          </cell>
          <cell r="B737" t="str">
            <v>CCL2723  鱼台县</v>
          </cell>
          <cell r="C737" t="str">
            <v xml:space="preserve"> </v>
          </cell>
          <cell r="D737">
            <v>0</v>
          </cell>
          <cell r="E737" t="str">
            <v xml:space="preserve"> </v>
          </cell>
          <cell r="F737">
            <v>0</v>
          </cell>
          <cell r="G737" t="str">
            <v xml:space="preserve"> </v>
          </cell>
          <cell r="H737">
            <v>0</v>
          </cell>
          <cell r="I737" t="str">
            <v xml:space="preserve"> </v>
          </cell>
          <cell r="J737">
            <v>0</v>
          </cell>
          <cell r="K737" t="str">
            <v xml:space="preserve"> </v>
          </cell>
          <cell r="L737">
            <v>0</v>
          </cell>
          <cell r="M737" t="str">
            <v xml:space="preserve"> </v>
          </cell>
          <cell r="N737">
            <v>0</v>
          </cell>
        </row>
        <row r="738">
          <cell r="A738" t="str">
            <v>2331</v>
          </cell>
          <cell r="B738" t="str">
            <v>CCL2331  凤阳县</v>
          </cell>
          <cell r="C738" t="str">
            <v xml:space="preserve"> </v>
          </cell>
          <cell r="D738">
            <v>0</v>
          </cell>
          <cell r="E738" t="str">
            <v xml:space="preserve"> </v>
          </cell>
          <cell r="F738">
            <v>0</v>
          </cell>
          <cell r="G738" t="str">
            <v xml:space="preserve"> </v>
          </cell>
          <cell r="H738">
            <v>0</v>
          </cell>
          <cell r="I738" t="str">
            <v xml:space="preserve"> </v>
          </cell>
          <cell r="J738">
            <v>0</v>
          </cell>
          <cell r="K738" t="str">
            <v xml:space="preserve"> </v>
          </cell>
          <cell r="L738">
            <v>0</v>
          </cell>
          <cell r="M738" t="str">
            <v xml:space="preserve"> </v>
          </cell>
          <cell r="N738">
            <v>0</v>
          </cell>
        </row>
        <row r="739">
          <cell r="A739" t="str">
            <v>2337</v>
          </cell>
          <cell r="B739" t="str">
            <v>CCL2337  固镇县</v>
          </cell>
          <cell r="C739" t="str">
            <v xml:space="preserve"> </v>
          </cell>
          <cell r="D739">
            <v>0</v>
          </cell>
          <cell r="E739" t="str">
            <v xml:space="preserve"> </v>
          </cell>
          <cell r="F739">
            <v>0</v>
          </cell>
          <cell r="G739" t="str">
            <v xml:space="preserve"> </v>
          </cell>
          <cell r="H739">
            <v>0</v>
          </cell>
          <cell r="I739" t="str">
            <v xml:space="preserve"> </v>
          </cell>
          <cell r="J739">
            <v>0</v>
          </cell>
          <cell r="K739" t="str">
            <v xml:space="preserve"> </v>
          </cell>
          <cell r="L739">
            <v>0</v>
          </cell>
          <cell r="M739" t="str">
            <v xml:space="preserve"> </v>
          </cell>
          <cell r="N739">
            <v>0</v>
          </cell>
        </row>
        <row r="740">
          <cell r="A740" t="str">
            <v>2383</v>
          </cell>
          <cell r="B740" t="str">
            <v>CCL2383  无为县</v>
          </cell>
          <cell r="C740" t="str">
            <v xml:space="preserve"> </v>
          </cell>
          <cell r="D740">
            <v>0</v>
          </cell>
          <cell r="E740" t="str">
            <v xml:space="preserve"> </v>
          </cell>
          <cell r="F740">
            <v>0</v>
          </cell>
          <cell r="G740" t="str">
            <v xml:space="preserve"> </v>
          </cell>
          <cell r="H740">
            <v>0</v>
          </cell>
          <cell r="I740" t="str">
            <v xml:space="preserve"> </v>
          </cell>
          <cell r="J740">
            <v>0</v>
          </cell>
          <cell r="K740" t="str">
            <v xml:space="preserve"> </v>
          </cell>
          <cell r="L740">
            <v>0</v>
          </cell>
          <cell r="M740" t="str">
            <v xml:space="preserve"> </v>
          </cell>
          <cell r="N740">
            <v>0</v>
          </cell>
        </row>
        <row r="741">
          <cell r="A741" t="str">
            <v>2411</v>
          </cell>
          <cell r="B741" t="str">
            <v>CCL2411  芜湖县</v>
          </cell>
          <cell r="C741" t="str">
            <v xml:space="preserve"> </v>
          </cell>
          <cell r="D741">
            <v>0</v>
          </cell>
          <cell r="E741" t="str">
            <v xml:space="preserve"> </v>
          </cell>
          <cell r="F741">
            <v>0</v>
          </cell>
          <cell r="G741" t="str">
            <v xml:space="preserve"> </v>
          </cell>
          <cell r="H741">
            <v>0</v>
          </cell>
          <cell r="I741" t="str">
            <v xml:space="preserve"> </v>
          </cell>
          <cell r="J741">
            <v>0</v>
          </cell>
          <cell r="K741" t="str">
            <v xml:space="preserve"> </v>
          </cell>
          <cell r="L741">
            <v>0</v>
          </cell>
          <cell r="M741" t="str">
            <v xml:space="preserve"> </v>
          </cell>
          <cell r="N741">
            <v>0</v>
          </cell>
        </row>
        <row r="742">
          <cell r="A742" t="str">
            <v>2431</v>
          </cell>
          <cell r="B742" t="str">
            <v>CCL2431  当涂县</v>
          </cell>
          <cell r="C742" t="str">
            <v xml:space="preserve"> </v>
          </cell>
          <cell r="D742">
            <v>0</v>
          </cell>
          <cell r="E742" t="str">
            <v xml:space="preserve"> </v>
          </cell>
          <cell r="F742">
            <v>0</v>
          </cell>
          <cell r="G742" t="str">
            <v xml:space="preserve"> </v>
          </cell>
          <cell r="H742">
            <v>0</v>
          </cell>
          <cell r="I742" t="str">
            <v xml:space="preserve"> </v>
          </cell>
          <cell r="J742">
            <v>0</v>
          </cell>
          <cell r="K742" t="str">
            <v xml:space="preserve"> </v>
          </cell>
          <cell r="L742">
            <v>0</v>
          </cell>
          <cell r="M742" t="str">
            <v xml:space="preserve"> </v>
          </cell>
          <cell r="N742">
            <v>0</v>
          </cell>
        </row>
        <row r="743">
          <cell r="A743" t="str">
            <v>2452</v>
          </cell>
          <cell r="B743" t="str">
            <v>CCL2452  歙县</v>
          </cell>
          <cell r="C743" t="str">
            <v xml:space="preserve"> </v>
          </cell>
          <cell r="D743">
            <v>0</v>
          </cell>
          <cell r="E743" t="str">
            <v xml:space="preserve"> </v>
          </cell>
          <cell r="F743">
            <v>0</v>
          </cell>
          <cell r="G743" t="str">
            <v xml:space="preserve"> </v>
          </cell>
          <cell r="H743">
            <v>0</v>
          </cell>
          <cell r="I743" t="str">
            <v xml:space="preserve"> </v>
          </cell>
          <cell r="J743">
            <v>0</v>
          </cell>
          <cell r="K743" t="str">
            <v xml:space="preserve"> </v>
          </cell>
          <cell r="L743">
            <v>0</v>
          </cell>
          <cell r="M743" t="str">
            <v xml:space="preserve"> </v>
          </cell>
          <cell r="N743">
            <v>0</v>
          </cell>
        </row>
        <row r="744">
          <cell r="A744" t="str">
            <v>3416</v>
          </cell>
          <cell r="B744" t="str">
            <v>CCL3416  信丰县</v>
          </cell>
          <cell r="C744" t="str">
            <v xml:space="preserve"> </v>
          </cell>
          <cell r="D744">
            <v>0</v>
          </cell>
          <cell r="E744" t="str">
            <v xml:space="preserve"> </v>
          </cell>
          <cell r="F744">
            <v>0</v>
          </cell>
          <cell r="G744" t="str">
            <v xml:space="preserve"> </v>
          </cell>
          <cell r="H744">
            <v>0</v>
          </cell>
          <cell r="I744" t="str">
            <v xml:space="preserve"> </v>
          </cell>
          <cell r="J744">
            <v>0</v>
          </cell>
          <cell r="K744" t="str">
            <v xml:space="preserve"> </v>
          </cell>
          <cell r="L744">
            <v>0</v>
          </cell>
          <cell r="M744" t="str">
            <v xml:space="preserve"> </v>
          </cell>
          <cell r="N744">
            <v>0</v>
          </cell>
        </row>
        <row r="745">
          <cell r="A745" t="str">
            <v>3434</v>
          </cell>
          <cell r="B745" t="str">
            <v>CCL3434  永新县</v>
          </cell>
          <cell r="C745" t="str">
            <v xml:space="preserve"> </v>
          </cell>
          <cell r="D745">
            <v>0</v>
          </cell>
          <cell r="E745" t="str">
            <v xml:space="preserve"> </v>
          </cell>
          <cell r="F745">
            <v>0</v>
          </cell>
          <cell r="G745" t="str">
            <v xml:space="preserve"> </v>
          </cell>
          <cell r="H745">
            <v>0</v>
          </cell>
          <cell r="I745" t="str">
            <v xml:space="preserve"> </v>
          </cell>
          <cell r="J745">
            <v>0</v>
          </cell>
          <cell r="K745" t="str">
            <v xml:space="preserve"> </v>
          </cell>
          <cell r="L745">
            <v>0</v>
          </cell>
          <cell r="M745" t="str">
            <v xml:space="preserve"> </v>
          </cell>
          <cell r="N745">
            <v>0</v>
          </cell>
        </row>
        <row r="746">
          <cell r="A746" t="str">
            <v>3439</v>
          </cell>
          <cell r="B746" t="str">
            <v>CCL3439  遂川县</v>
          </cell>
          <cell r="C746" t="str">
            <v xml:space="preserve"> </v>
          </cell>
          <cell r="D746">
            <v>0</v>
          </cell>
          <cell r="E746" t="str">
            <v xml:space="preserve"> </v>
          </cell>
          <cell r="F746">
            <v>0</v>
          </cell>
          <cell r="G746" t="str">
            <v xml:space="preserve"> </v>
          </cell>
          <cell r="H746">
            <v>0</v>
          </cell>
          <cell r="I746" t="str">
            <v xml:space="preserve"> </v>
          </cell>
          <cell r="J746">
            <v>0</v>
          </cell>
          <cell r="K746" t="str">
            <v xml:space="preserve"> </v>
          </cell>
          <cell r="L746">
            <v>0</v>
          </cell>
          <cell r="M746" t="str">
            <v xml:space="preserve"> </v>
          </cell>
          <cell r="N746">
            <v>0</v>
          </cell>
        </row>
        <row r="747">
          <cell r="A747" t="str">
            <v>3445</v>
          </cell>
          <cell r="B747" t="str">
            <v>CCL3445  南丰县</v>
          </cell>
          <cell r="C747" t="str">
            <v xml:space="preserve"> </v>
          </cell>
          <cell r="D747">
            <v>0</v>
          </cell>
          <cell r="E747" t="str">
            <v xml:space="preserve"> </v>
          </cell>
          <cell r="F747">
            <v>0</v>
          </cell>
          <cell r="G747" t="str">
            <v xml:space="preserve"> </v>
          </cell>
          <cell r="H747">
            <v>0</v>
          </cell>
          <cell r="I747" t="str">
            <v xml:space="preserve"> </v>
          </cell>
          <cell r="J747">
            <v>0</v>
          </cell>
          <cell r="K747" t="str">
            <v xml:space="preserve"> </v>
          </cell>
          <cell r="L747">
            <v>0</v>
          </cell>
          <cell r="M747" t="str">
            <v xml:space="preserve"> </v>
          </cell>
          <cell r="N747">
            <v>0</v>
          </cell>
        </row>
        <row r="748">
          <cell r="A748" t="str">
            <v>3446</v>
          </cell>
          <cell r="B748" t="str">
            <v>CCL3446  黎川县</v>
          </cell>
          <cell r="C748" t="str">
            <v xml:space="preserve"> </v>
          </cell>
          <cell r="D748">
            <v>0</v>
          </cell>
          <cell r="E748" t="str">
            <v xml:space="preserve"> </v>
          </cell>
          <cell r="F748">
            <v>0</v>
          </cell>
          <cell r="G748" t="str">
            <v xml:space="preserve"> </v>
          </cell>
          <cell r="H748">
            <v>0</v>
          </cell>
          <cell r="I748" t="str">
            <v xml:space="preserve"> </v>
          </cell>
          <cell r="J748">
            <v>0</v>
          </cell>
          <cell r="K748" t="str">
            <v xml:space="preserve"> </v>
          </cell>
          <cell r="L748">
            <v>0</v>
          </cell>
          <cell r="M748" t="str">
            <v xml:space="preserve"> </v>
          </cell>
          <cell r="N748">
            <v>0</v>
          </cell>
        </row>
        <row r="749">
          <cell r="A749" t="str">
            <v>4716</v>
          </cell>
          <cell r="B749" t="str">
            <v>CCL4716  宜阳县</v>
          </cell>
          <cell r="C749" t="str">
            <v xml:space="preserve"> </v>
          </cell>
          <cell r="D749">
            <v>0</v>
          </cell>
          <cell r="E749" t="str">
            <v xml:space="preserve"> </v>
          </cell>
          <cell r="F749">
            <v>0</v>
          </cell>
          <cell r="G749" t="str">
            <v xml:space="preserve"> </v>
          </cell>
          <cell r="H749">
            <v>0</v>
          </cell>
          <cell r="I749" t="str">
            <v xml:space="preserve"> </v>
          </cell>
          <cell r="J749">
            <v>0</v>
          </cell>
          <cell r="K749" t="str">
            <v xml:space="preserve"> </v>
          </cell>
          <cell r="L749">
            <v>0</v>
          </cell>
          <cell r="M749" t="str">
            <v xml:space="preserve"> </v>
          </cell>
          <cell r="N749">
            <v>0</v>
          </cell>
        </row>
        <row r="750">
          <cell r="A750" t="str">
            <v>4717</v>
          </cell>
          <cell r="B750" t="str">
            <v>CCL4717  洛宁县</v>
          </cell>
          <cell r="C750" t="str">
            <v xml:space="preserve"> </v>
          </cell>
          <cell r="D750">
            <v>0</v>
          </cell>
          <cell r="E750" t="str">
            <v xml:space="preserve"> </v>
          </cell>
          <cell r="F750">
            <v>0</v>
          </cell>
          <cell r="G750" t="str">
            <v xml:space="preserve"> </v>
          </cell>
          <cell r="H750">
            <v>0</v>
          </cell>
          <cell r="I750" t="str">
            <v xml:space="preserve"> </v>
          </cell>
          <cell r="J750">
            <v>0</v>
          </cell>
          <cell r="K750" t="str">
            <v xml:space="preserve"> </v>
          </cell>
          <cell r="L750">
            <v>0</v>
          </cell>
          <cell r="M750" t="str">
            <v xml:space="preserve"> </v>
          </cell>
          <cell r="N750">
            <v>0</v>
          </cell>
        </row>
        <row r="751">
          <cell r="A751" t="str">
            <v>2366</v>
          </cell>
          <cell r="B751" t="str">
            <v>CCL2366  太和县</v>
          </cell>
          <cell r="C751" t="str">
            <v xml:space="preserve"> </v>
          </cell>
          <cell r="D751">
            <v>0</v>
          </cell>
          <cell r="E751" t="str">
            <v xml:space="preserve"> </v>
          </cell>
          <cell r="F751">
            <v>0</v>
          </cell>
          <cell r="G751" t="str">
            <v xml:space="preserve"> </v>
          </cell>
          <cell r="H751">
            <v>0</v>
          </cell>
          <cell r="I751" t="str">
            <v xml:space="preserve"> </v>
          </cell>
          <cell r="J751">
            <v>0</v>
          </cell>
          <cell r="K751" t="str">
            <v xml:space="preserve"> </v>
          </cell>
          <cell r="L751">
            <v>0</v>
          </cell>
          <cell r="M751" t="str">
            <v xml:space="preserve"> </v>
          </cell>
          <cell r="N751">
            <v>0</v>
          </cell>
        </row>
        <row r="752">
          <cell r="A752" t="str">
            <v>3633</v>
          </cell>
          <cell r="B752" t="str">
            <v>CCL3633  云宵县</v>
          </cell>
          <cell r="C752" t="str">
            <v xml:space="preserve"> </v>
          </cell>
          <cell r="D752">
            <v>0</v>
          </cell>
          <cell r="E752" t="str">
            <v xml:space="preserve"> </v>
          </cell>
          <cell r="F752">
            <v>0</v>
          </cell>
          <cell r="G752" t="str">
            <v xml:space="preserve"> </v>
          </cell>
          <cell r="H752">
            <v>0</v>
          </cell>
          <cell r="I752" t="str">
            <v xml:space="preserve"> </v>
          </cell>
          <cell r="J752">
            <v>0</v>
          </cell>
          <cell r="K752" t="str">
            <v xml:space="preserve"> </v>
          </cell>
          <cell r="L752">
            <v>0</v>
          </cell>
          <cell r="M752" t="str">
            <v xml:space="preserve"> </v>
          </cell>
          <cell r="N752">
            <v>0</v>
          </cell>
        </row>
        <row r="753">
          <cell r="A753" t="str">
            <v>3632</v>
          </cell>
          <cell r="B753" t="str">
            <v>CCL3632  漳浦县</v>
          </cell>
          <cell r="C753" t="str">
            <v xml:space="preserve"> </v>
          </cell>
          <cell r="D753">
            <v>0</v>
          </cell>
          <cell r="E753" t="str">
            <v xml:space="preserve"> </v>
          </cell>
          <cell r="F753">
            <v>0</v>
          </cell>
          <cell r="G753" t="str">
            <v xml:space="preserve"> </v>
          </cell>
          <cell r="H753">
            <v>0</v>
          </cell>
          <cell r="I753" t="str">
            <v xml:space="preserve"> </v>
          </cell>
          <cell r="J753">
            <v>0</v>
          </cell>
          <cell r="K753" t="str">
            <v xml:space="preserve"> </v>
          </cell>
          <cell r="L753">
            <v>0</v>
          </cell>
          <cell r="M753" t="str">
            <v xml:space="preserve"> </v>
          </cell>
          <cell r="N753">
            <v>0</v>
          </cell>
        </row>
        <row r="754">
          <cell r="A754" t="str">
            <v>3317</v>
          </cell>
          <cell r="B754" t="str">
            <v>CCL3317  进贤县</v>
          </cell>
          <cell r="C754" t="str">
            <v xml:space="preserve"> </v>
          </cell>
          <cell r="D754">
            <v>0</v>
          </cell>
          <cell r="E754" t="str">
            <v xml:space="preserve"> </v>
          </cell>
          <cell r="F754">
            <v>0</v>
          </cell>
          <cell r="G754" t="str">
            <v xml:space="preserve"> </v>
          </cell>
          <cell r="H754">
            <v>0</v>
          </cell>
          <cell r="I754" t="str">
            <v xml:space="preserve"> </v>
          </cell>
          <cell r="J754">
            <v>0</v>
          </cell>
          <cell r="K754" t="str">
            <v xml:space="preserve"> </v>
          </cell>
          <cell r="L754">
            <v>0</v>
          </cell>
          <cell r="M754" t="str">
            <v xml:space="preserve"> </v>
          </cell>
          <cell r="N754">
            <v>0</v>
          </cell>
        </row>
        <row r="755">
          <cell r="A755" t="str">
            <v>4217</v>
          </cell>
          <cell r="B755" t="str">
            <v>CCL4217  祁阳县</v>
          </cell>
          <cell r="C755" t="str">
            <v xml:space="preserve"> </v>
          </cell>
          <cell r="D755">
            <v>0</v>
          </cell>
          <cell r="E755" t="str">
            <v xml:space="preserve"> </v>
          </cell>
          <cell r="F755">
            <v>0</v>
          </cell>
          <cell r="G755" t="str">
            <v xml:space="preserve"> </v>
          </cell>
          <cell r="H755">
            <v>0</v>
          </cell>
          <cell r="I755" t="str">
            <v xml:space="preserve"> </v>
          </cell>
          <cell r="J755">
            <v>0</v>
          </cell>
          <cell r="K755" t="str">
            <v xml:space="preserve"> </v>
          </cell>
          <cell r="L755">
            <v>0</v>
          </cell>
          <cell r="M755" t="str">
            <v xml:space="preserve"> </v>
          </cell>
          <cell r="N755">
            <v>0</v>
          </cell>
        </row>
        <row r="756">
          <cell r="A756" t="str">
            <v>4535</v>
          </cell>
          <cell r="B756" t="str">
            <v>CCL4535  原阳县</v>
          </cell>
          <cell r="C756" t="str">
            <v xml:space="preserve"> </v>
          </cell>
          <cell r="D756">
            <v>0</v>
          </cell>
          <cell r="E756" t="str">
            <v xml:space="preserve"> </v>
          </cell>
          <cell r="F756">
            <v>0</v>
          </cell>
          <cell r="G756" t="str">
            <v xml:space="preserve"> </v>
          </cell>
          <cell r="H756">
            <v>0</v>
          </cell>
          <cell r="I756" t="str">
            <v xml:space="preserve"> </v>
          </cell>
          <cell r="J756">
            <v>0</v>
          </cell>
          <cell r="K756" t="str">
            <v xml:space="preserve"> </v>
          </cell>
          <cell r="L756">
            <v>0</v>
          </cell>
          <cell r="M756" t="str">
            <v xml:space="preserve"> </v>
          </cell>
          <cell r="N756">
            <v>0</v>
          </cell>
        </row>
        <row r="757">
          <cell r="A757" t="str">
            <v>4671</v>
          </cell>
          <cell r="B757" t="str">
            <v>CCL4671  郏县</v>
          </cell>
          <cell r="C757" t="str">
            <v xml:space="preserve"> </v>
          </cell>
          <cell r="D757">
            <v>0</v>
          </cell>
          <cell r="E757" t="str">
            <v xml:space="preserve"> </v>
          </cell>
          <cell r="F757">
            <v>0</v>
          </cell>
          <cell r="G757" t="str">
            <v xml:space="preserve"> </v>
          </cell>
          <cell r="H757">
            <v>0</v>
          </cell>
          <cell r="I757" t="str">
            <v xml:space="preserve"> </v>
          </cell>
          <cell r="J757">
            <v>0</v>
          </cell>
          <cell r="K757" t="str">
            <v xml:space="preserve"> </v>
          </cell>
          <cell r="L757">
            <v>0</v>
          </cell>
          <cell r="M757" t="str">
            <v xml:space="preserve"> </v>
          </cell>
          <cell r="N757">
            <v>0</v>
          </cell>
        </row>
        <row r="758">
          <cell r="A758" t="str">
            <v>2334</v>
          </cell>
          <cell r="B758" t="str">
            <v>CCL2334  怀远县</v>
          </cell>
          <cell r="C758" t="str">
            <v xml:space="preserve"> </v>
          </cell>
          <cell r="D758">
            <v>0</v>
          </cell>
          <cell r="E758" t="str">
            <v xml:space="preserve"> </v>
          </cell>
          <cell r="F758">
            <v>0</v>
          </cell>
          <cell r="G758" t="str">
            <v xml:space="preserve"> </v>
          </cell>
          <cell r="H758">
            <v>0</v>
          </cell>
          <cell r="I758" t="str">
            <v xml:space="preserve"> </v>
          </cell>
          <cell r="J758">
            <v>0</v>
          </cell>
          <cell r="K758" t="str">
            <v xml:space="preserve"> </v>
          </cell>
          <cell r="L758">
            <v>0</v>
          </cell>
          <cell r="M758" t="str">
            <v xml:space="preserve"> </v>
          </cell>
          <cell r="N758">
            <v>0</v>
          </cell>
        </row>
        <row r="759">
          <cell r="A759" t="str">
            <v>2465</v>
          </cell>
          <cell r="B759" t="str">
            <v>CCL2465  宿松县</v>
          </cell>
          <cell r="C759" t="str">
            <v xml:space="preserve"> </v>
          </cell>
          <cell r="D759">
            <v>0</v>
          </cell>
          <cell r="E759" t="str">
            <v xml:space="preserve"> </v>
          </cell>
          <cell r="F759">
            <v>0</v>
          </cell>
          <cell r="G759" t="str">
            <v xml:space="preserve"> </v>
          </cell>
          <cell r="H759">
            <v>0</v>
          </cell>
          <cell r="I759" t="str">
            <v xml:space="preserve"> </v>
          </cell>
          <cell r="J759">
            <v>0</v>
          </cell>
          <cell r="K759" t="str">
            <v xml:space="preserve"> </v>
          </cell>
          <cell r="L759">
            <v>0</v>
          </cell>
          <cell r="M759" t="str">
            <v xml:space="preserve"> </v>
          </cell>
          <cell r="N759">
            <v>0</v>
          </cell>
        </row>
        <row r="760">
          <cell r="A760" t="str">
            <v>4153</v>
          </cell>
          <cell r="B760" t="str">
            <v>CCL4153  石门县</v>
          </cell>
          <cell r="C760" t="str">
            <v xml:space="preserve"> </v>
          </cell>
          <cell r="D760">
            <v>0</v>
          </cell>
          <cell r="E760" t="str">
            <v xml:space="preserve"> </v>
          </cell>
          <cell r="F760">
            <v>0</v>
          </cell>
          <cell r="G760" t="str">
            <v xml:space="preserve"> </v>
          </cell>
          <cell r="H760">
            <v>0</v>
          </cell>
          <cell r="I760" t="str">
            <v xml:space="preserve"> </v>
          </cell>
          <cell r="J760">
            <v>0</v>
          </cell>
          <cell r="K760" t="str">
            <v xml:space="preserve"> </v>
          </cell>
          <cell r="L760">
            <v>0</v>
          </cell>
          <cell r="M760" t="str">
            <v xml:space="preserve"> </v>
          </cell>
          <cell r="N760">
            <v>0</v>
          </cell>
        </row>
        <row r="761">
          <cell r="A761" t="str">
            <v>4152</v>
          </cell>
          <cell r="B761" t="str">
            <v>CCL4152  临澧县</v>
          </cell>
          <cell r="C761" t="str">
            <v xml:space="preserve"> </v>
          </cell>
          <cell r="D761">
            <v>0</v>
          </cell>
          <cell r="E761" t="str">
            <v xml:space="preserve"> </v>
          </cell>
          <cell r="F761">
            <v>0</v>
          </cell>
          <cell r="G761" t="str">
            <v xml:space="preserve"> </v>
          </cell>
          <cell r="H761">
            <v>0</v>
          </cell>
          <cell r="I761" t="str">
            <v xml:space="preserve"> </v>
          </cell>
          <cell r="J761">
            <v>0</v>
          </cell>
          <cell r="K761" t="str">
            <v xml:space="preserve"> </v>
          </cell>
          <cell r="L761">
            <v>0</v>
          </cell>
          <cell r="M761" t="str">
            <v xml:space="preserve"> </v>
          </cell>
          <cell r="N761">
            <v>0</v>
          </cell>
        </row>
        <row r="762">
          <cell r="A762" t="str">
            <v>4571</v>
          </cell>
          <cell r="B762" t="str">
            <v>CCL4571  濮阳县</v>
          </cell>
          <cell r="C762">
            <v>9818.8103909999991</v>
          </cell>
          <cell r="D762">
            <v>9351.2479914285705</v>
          </cell>
          <cell r="E762" t="str">
            <v xml:space="preserve"> </v>
          </cell>
          <cell r="F762">
            <v>0</v>
          </cell>
          <cell r="G762">
            <v>9818.8103909999991</v>
          </cell>
          <cell r="H762">
            <v>9351.2479914285705</v>
          </cell>
          <cell r="I762">
            <v>565.71271400000001</v>
          </cell>
          <cell r="J762">
            <v>538.7740133333333</v>
          </cell>
          <cell r="K762" t="str">
            <v xml:space="preserve"> </v>
          </cell>
          <cell r="L762">
            <v>0</v>
          </cell>
          <cell r="M762">
            <v>565.71271400000001</v>
          </cell>
          <cell r="N762">
            <v>538.7740133333333</v>
          </cell>
        </row>
        <row r="763">
          <cell r="A763" t="str">
            <v>6217</v>
          </cell>
          <cell r="B763" t="str">
            <v>CCL6217  江油市</v>
          </cell>
          <cell r="C763">
            <v>1532.5729630000001</v>
          </cell>
          <cell r="D763">
            <v>1459.5932980952382</v>
          </cell>
          <cell r="E763" t="str">
            <v xml:space="preserve"> </v>
          </cell>
          <cell r="F763">
            <v>0</v>
          </cell>
          <cell r="G763">
            <v>1532.5729630000001</v>
          </cell>
          <cell r="H763">
            <v>1459.5932980952382</v>
          </cell>
          <cell r="I763">
            <v>137.10368800000001</v>
          </cell>
          <cell r="J763">
            <v>130.57494095238096</v>
          </cell>
          <cell r="K763" t="str">
            <v xml:space="preserve"> </v>
          </cell>
          <cell r="L763">
            <v>0</v>
          </cell>
          <cell r="M763">
            <v>137.10368800000001</v>
          </cell>
          <cell r="N763">
            <v>130.57494095238096</v>
          </cell>
        </row>
      </sheetData>
      <sheetData sheetId="6" refreshError="1">
        <row r="2">
          <cell r="A2" t="str">
            <v>2330</v>
          </cell>
          <cell r="B2" t="str">
            <v>Ben Bu</v>
          </cell>
          <cell r="C2">
            <v>5</v>
          </cell>
          <cell r="D2">
            <v>2</v>
          </cell>
          <cell r="E2">
            <v>0</v>
          </cell>
          <cell r="F2">
            <v>0</v>
          </cell>
          <cell r="G2">
            <v>0</v>
          </cell>
        </row>
        <row r="3">
          <cell r="A3" t="str">
            <v>2300</v>
          </cell>
          <cell r="B3" t="str">
            <v>He Fei</v>
          </cell>
          <cell r="C3">
            <v>19</v>
          </cell>
          <cell r="D3">
            <v>9</v>
          </cell>
          <cell r="E3">
            <v>2</v>
          </cell>
          <cell r="F3">
            <v>0</v>
          </cell>
          <cell r="G3">
            <v>6</v>
          </cell>
        </row>
        <row r="4">
          <cell r="A4" t="str">
            <v>2410</v>
          </cell>
          <cell r="B4" t="str">
            <v>Wu Hu</v>
          </cell>
          <cell r="C4">
            <v>12</v>
          </cell>
          <cell r="D4">
            <v>4</v>
          </cell>
          <cell r="E4">
            <v>1</v>
          </cell>
          <cell r="F4">
            <v>2</v>
          </cell>
          <cell r="G4">
            <v>0</v>
          </cell>
        </row>
        <row r="5">
          <cell r="A5" t="str">
            <v>4750</v>
          </cell>
          <cell r="B5" t="str">
            <v>Kai Fen</v>
          </cell>
          <cell r="C5">
            <v>3</v>
          </cell>
          <cell r="D5">
            <v>0</v>
          </cell>
          <cell r="E5">
            <v>0</v>
          </cell>
          <cell r="F5">
            <v>3</v>
          </cell>
          <cell r="G5">
            <v>0</v>
          </cell>
        </row>
        <row r="6">
          <cell r="A6" t="str">
            <v>4710</v>
          </cell>
          <cell r="B6" t="str">
            <v>Luo Yang</v>
          </cell>
          <cell r="C6">
            <v>11</v>
          </cell>
          <cell r="D6">
            <v>1</v>
          </cell>
          <cell r="E6">
            <v>0</v>
          </cell>
          <cell r="F6">
            <v>9</v>
          </cell>
          <cell r="G6">
            <v>6</v>
          </cell>
        </row>
        <row r="7">
          <cell r="A7" t="str">
            <v>4500</v>
          </cell>
          <cell r="B7" t="str">
            <v>Zhen Zhou</v>
          </cell>
          <cell r="C7">
            <v>46</v>
          </cell>
          <cell r="D7">
            <v>13</v>
          </cell>
          <cell r="E7">
            <v>0</v>
          </cell>
          <cell r="F7">
            <v>13</v>
          </cell>
          <cell r="G7">
            <v>12</v>
          </cell>
        </row>
        <row r="8">
          <cell r="A8" t="str">
            <v>4730</v>
          </cell>
          <cell r="B8" t="str">
            <v>Nan Yang</v>
          </cell>
          <cell r="C8">
            <v>4</v>
          </cell>
          <cell r="D8">
            <v>2</v>
          </cell>
          <cell r="E8">
            <v>0</v>
          </cell>
          <cell r="F8">
            <v>1</v>
          </cell>
          <cell r="G8">
            <v>0</v>
          </cell>
        </row>
        <row r="9">
          <cell r="A9" t="str">
            <v>2130</v>
          </cell>
          <cell r="B9" t="str">
            <v>Chang Zhou</v>
          </cell>
          <cell r="C9">
            <v>18</v>
          </cell>
          <cell r="D9">
            <v>8</v>
          </cell>
          <cell r="E9">
            <v>2</v>
          </cell>
          <cell r="F9">
            <v>2</v>
          </cell>
          <cell r="G9">
            <v>3</v>
          </cell>
        </row>
        <row r="10">
          <cell r="A10" t="str">
            <v>2100</v>
          </cell>
          <cell r="B10" t="str">
            <v>Nan Jin</v>
          </cell>
          <cell r="C10">
            <v>83</v>
          </cell>
          <cell r="D10">
            <v>32</v>
          </cell>
          <cell r="E10">
            <v>5</v>
          </cell>
          <cell r="F10">
            <v>5</v>
          </cell>
          <cell r="G10">
            <v>9</v>
          </cell>
        </row>
        <row r="11">
          <cell r="A11" t="str">
            <v>2260</v>
          </cell>
          <cell r="B11" t="str">
            <v>Nan Tong</v>
          </cell>
          <cell r="C11">
            <v>19</v>
          </cell>
          <cell r="D11">
            <v>6</v>
          </cell>
          <cell r="E11">
            <v>5</v>
          </cell>
          <cell r="F11">
            <v>2</v>
          </cell>
          <cell r="G11">
            <v>4</v>
          </cell>
        </row>
        <row r="12">
          <cell r="A12" t="str">
            <v>2236</v>
          </cell>
          <cell r="B12" t="str">
            <v>Shu Yang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A13" t="str">
            <v>2150</v>
          </cell>
          <cell r="B13" t="str">
            <v>Su Zhou</v>
          </cell>
          <cell r="C13">
            <v>32</v>
          </cell>
          <cell r="D13">
            <v>4</v>
          </cell>
          <cell r="E13">
            <v>8</v>
          </cell>
          <cell r="F13">
            <v>11</v>
          </cell>
          <cell r="G13">
            <v>4</v>
          </cell>
        </row>
        <row r="14">
          <cell r="A14" t="str">
            <v>2140</v>
          </cell>
          <cell r="B14" t="str">
            <v>Wu Xi</v>
          </cell>
          <cell r="C14">
            <v>18</v>
          </cell>
          <cell r="D14">
            <v>3</v>
          </cell>
          <cell r="E14">
            <v>6</v>
          </cell>
          <cell r="F14">
            <v>2</v>
          </cell>
          <cell r="G14">
            <v>4</v>
          </cell>
        </row>
        <row r="15">
          <cell r="A15" t="str">
            <v>2210</v>
          </cell>
          <cell r="B15" t="str">
            <v>Xu Zhou</v>
          </cell>
          <cell r="C15">
            <v>17</v>
          </cell>
          <cell r="D15">
            <v>7</v>
          </cell>
          <cell r="E15">
            <v>2</v>
          </cell>
          <cell r="F15">
            <v>2</v>
          </cell>
          <cell r="G15">
            <v>3</v>
          </cell>
        </row>
        <row r="16">
          <cell r="A16" t="str">
            <v>2250</v>
          </cell>
          <cell r="B16" t="str">
            <v>Yang Zhou</v>
          </cell>
          <cell r="C16">
            <v>4</v>
          </cell>
          <cell r="D16">
            <v>0</v>
          </cell>
          <cell r="E16">
            <v>2</v>
          </cell>
          <cell r="F16">
            <v>0</v>
          </cell>
          <cell r="G16">
            <v>1</v>
          </cell>
        </row>
        <row r="17">
          <cell r="A17" t="str">
            <v>2120</v>
          </cell>
          <cell r="B17" t="str">
            <v>Zhen Jiang</v>
          </cell>
          <cell r="C17">
            <v>5</v>
          </cell>
          <cell r="D17">
            <v>0</v>
          </cell>
          <cell r="E17">
            <v>0</v>
          </cell>
          <cell r="F17">
            <v>4</v>
          </cell>
          <cell r="G17">
            <v>2</v>
          </cell>
        </row>
        <row r="18">
          <cell r="A18" t="str">
            <v>3622</v>
          </cell>
          <cell r="B18" t="str">
            <v>Jin Jiang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A19" t="str">
            <v>2154</v>
          </cell>
          <cell r="B19" t="str">
            <v>Tai Cang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3220</v>
          </cell>
          <cell r="B20" t="str">
            <v>Yi Wu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4</v>
          </cell>
        </row>
        <row r="21">
          <cell r="A21" t="str">
            <v>2144</v>
          </cell>
          <cell r="B21" t="str">
            <v>Jiang Yin</v>
          </cell>
          <cell r="C21">
            <v>2</v>
          </cell>
          <cell r="D21">
            <v>0</v>
          </cell>
          <cell r="E21">
            <v>1</v>
          </cell>
          <cell r="F21">
            <v>0</v>
          </cell>
          <cell r="G21">
            <v>0</v>
          </cell>
        </row>
        <row r="22">
          <cell r="A22">
            <v>2256</v>
          </cell>
          <cell r="B22" t="str">
            <v>Gao You</v>
          </cell>
          <cell r="C22">
            <v>1</v>
          </cell>
          <cell r="D22">
            <v>0</v>
          </cell>
          <cell r="E22">
            <v>1</v>
          </cell>
          <cell r="F22">
            <v>0</v>
          </cell>
          <cell r="G22">
            <v>0</v>
          </cell>
        </row>
        <row r="23">
          <cell r="A23">
            <v>2220</v>
          </cell>
          <cell r="B23" t="str">
            <v>Lian Yun Gang</v>
          </cell>
          <cell r="C23">
            <v>1</v>
          </cell>
          <cell r="D23">
            <v>0</v>
          </cell>
          <cell r="E23">
            <v>1</v>
          </cell>
          <cell r="F23">
            <v>0</v>
          </cell>
          <cell r="G23">
            <v>0</v>
          </cell>
        </row>
        <row r="24">
          <cell r="A24" t="str">
            <v>2000</v>
          </cell>
          <cell r="B24" t="str">
            <v>Shanghai</v>
          </cell>
          <cell r="C24">
            <v>166</v>
          </cell>
          <cell r="D24">
            <v>32</v>
          </cell>
          <cell r="E24">
            <v>49</v>
          </cell>
          <cell r="F24">
            <v>18</v>
          </cell>
          <cell r="G24">
            <v>27</v>
          </cell>
        </row>
        <row r="25">
          <cell r="A25" t="str">
            <v>2460</v>
          </cell>
          <cell r="B25" t="str">
            <v>An Qin</v>
          </cell>
          <cell r="C25">
            <v>2</v>
          </cell>
          <cell r="D25">
            <v>1</v>
          </cell>
          <cell r="E25">
            <v>0</v>
          </cell>
          <cell r="F25">
            <v>0</v>
          </cell>
          <cell r="G25">
            <v>0</v>
          </cell>
        </row>
        <row r="26">
          <cell r="A26" t="str">
            <v>3100</v>
          </cell>
          <cell r="B26" t="str">
            <v>Hang Zhou</v>
          </cell>
          <cell r="C26">
            <v>37</v>
          </cell>
          <cell r="D26">
            <v>13</v>
          </cell>
          <cell r="E26">
            <v>3</v>
          </cell>
          <cell r="F26">
            <v>10</v>
          </cell>
          <cell r="G26">
            <v>15</v>
          </cell>
        </row>
        <row r="27">
          <cell r="A27" t="str">
            <v>3150</v>
          </cell>
          <cell r="B27" t="str">
            <v>Nin Bo</v>
          </cell>
          <cell r="C27">
            <v>20</v>
          </cell>
          <cell r="D27">
            <v>13</v>
          </cell>
          <cell r="E27">
            <v>3</v>
          </cell>
          <cell r="F27">
            <v>2</v>
          </cell>
          <cell r="G27">
            <v>7</v>
          </cell>
        </row>
        <row r="28">
          <cell r="A28" t="str">
            <v>3120</v>
          </cell>
          <cell r="B28" t="str">
            <v>Shao Xing</v>
          </cell>
          <cell r="C28">
            <v>10</v>
          </cell>
          <cell r="D28">
            <v>3</v>
          </cell>
          <cell r="E28">
            <v>1</v>
          </cell>
          <cell r="F28">
            <v>1</v>
          </cell>
          <cell r="G28">
            <v>6</v>
          </cell>
        </row>
        <row r="29">
          <cell r="A29" t="str">
            <v>3210</v>
          </cell>
          <cell r="B29" t="str">
            <v>Jin Hua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</v>
          </cell>
        </row>
        <row r="30">
          <cell r="A30" t="str">
            <v>3250</v>
          </cell>
          <cell r="B30" t="str">
            <v>Wen Zhou</v>
          </cell>
          <cell r="C30">
            <v>17</v>
          </cell>
          <cell r="D30">
            <v>0</v>
          </cell>
          <cell r="E30">
            <v>1</v>
          </cell>
          <cell r="F30">
            <v>14</v>
          </cell>
          <cell r="G30">
            <v>22</v>
          </cell>
        </row>
        <row r="31">
          <cell r="A31" t="str">
            <v>3130</v>
          </cell>
          <cell r="B31" t="str">
            <v>Hu Zhou</v>
          </cell>
          <cell r="C31">
            <v>5</v>
          </cell>
          <cell r="D31">
            <v>0</v>
          </cell>
          <cell r="E31">
            <v>2</v>
          </cell>
          <cell r="F31">
            <v>0</v>
          </cell>
          <cell r="G31">
            <v>2</v>
          </cell>
        </row>
        <row r="32">
          <cell r="A32" t="str">
            <v>3140</v>
          </cell>
          <cell r="B32" t="str">
            <v>Jia Xing</v>
          </cell>
          <cell r="C32">
            <v>10</v>
          </cell>
          <cell r="D32">
            <v>2</v>
          </cell>
          <cell r="E32">
            <v>2</v>
          </cell>
          <cell r="F32">
            <v>1</v>
          </cell>
          <cell r="G32">
            <v>3</v>
          </cell>
        </row>
        <row r="33">
          <cell r="A33" t="str">
            <v>2253</v>
          </cell>
          <cell r="B33" t="str">
            <v>Tai Zhou</v>
          </cell>
          <cell r="C33">
            <v>2</v>
          </cell>
          <cell r="D33">
            <v>0</v>
          </cell>
          <cell r="E33">
            <v>1</v>
          </cell>
          <cell r="F33">
            <v>0</v>
          </cell>
          <cell r="G33">
            <v>0</v>
          </cell>
        </row>
        <row r="34">
          <cell r="A34">
            <v>3221</v>
          </cell>
          <cell r="B34" t="str">
            <v>Dong Yang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2</v>
          </cell>
        </row>
        <row r="35">
          <cell r="A35" t="str">
            <v>2250</v>
          </cell>
          <cell r="B35" t="str">
            <v>CCL2250 Yangzhou 扬州市 Count</v>
          </cell>
          <cell r="C35">
            <v>1</v>
          </cell>
          <cell r="D35" t="str">
            <v>2140</v>
          </cell>
          <cell r="E35" t="str">
            <v>CCL2140 Wuxi 无锡市 Total</v>
          </cell>
          <cell r="F35">
            <v>2</v>
          </cell>
        </row>
        <row r="36">
          <cell r="A36" t="str">
            <v>1000</v>
          </cell>
          <cell r="B36" t="str">
            <v>Bei Jing</v>
          </cell>
          <cell r="C36">
            <v>118</v>
          </cell>
          <cell r="D36">
            <v>41</v>
          </cell>
          <cell r="E36">
            <v>13</v>
          </cell>
          <cell r="F36">
            <v>27</v>
          </cell>
        </row>
        <row r="37">
          <cell r="A37" t="str">
            <v>2500</v>
          </cell>
          <cell r="B37" t="str">
            <v>Ji Nan</v>
          </cell>
          <cell r="C37">
            <v>18</v>
          </cell>
          <cell r="D37">
            <v>5</v>
          </cell>
          <cell r="E37">
            <v>5</v>
          </cell>
          <cell r="F37">
            <v>1</v>
          </cell>
        </row>
        <row r="38">
          <cell r="A38" t="str">
            <v>2660</v>
          </cell>
          <cell r="B38" t="str">
            <v>Qin Dao</v>
          </cell>
          <cell r="C38">
            <v>17</v>
          </cell>
          <cell r="D38">
            <v>9</v>
          </cell>
          <cell r="E38">
            <v>6</v>
          </cell>
          <cell r="F38">
            <v>1</v>
          </cell>
        </row>
        <row r="39">
          <cell r="A39" t="str">
            <v>2640</v>
          </cell>
          <cell r="B39" t="str">
            <v>Yan Tai</v>
          </cell>
          <cell r="C39">
            <v>8</v>
          </cell>
          <cell r="D39">
            <v>4</v>
          </cell>
          <cell r="E39">
            <v>1</v>
          </cell>
          <cell r="F39">
            <v>2</v>
          </cell>
        </row>
        <row r="40">
          <cell r="A40" t="str">
            <v>2610</v>
          </cell>
          <cell r="B40" t="str">
            <v>Wei Fang</v>
          </cell>
          <cell r="C40">
            <v>6</v>
          </cell>
          <cell r="D40">
            <v>1</v>
          </cell>
          <cell r="E40">
            <v>1</v>
          </cell>
          <cell r="F40">
            <v>3</v>
          </cell>
        </row>
        <row r="41">
          <cell r="A41" t="str">
            <v>2760</v>
          </cell>
          <cell r="B41" t="str">
            <v>Lin Yi</v>
          </cell>
          <cell r="C41">
            <v>1</v>
          </cell>
          <cell r="D41">
            <v>0</v>
          </cell>
          <cell r="E41">
            <v>1</v>
          </cell>
          <cell r="F41">
            <v>0</v>
          </cell>
        </row>
        <row r="42">
          <cell r="A42" t="str">
            <v>2642</v>
          </cell>
          <cell r="B42" t="str">
            <v>Wei Hai</v>
          </cell>
          <cell r="C42">
            <v>2</v>
          </cell>
          <cell r="D42">
            <v>2</v>
          </cell>
          <cell r="E42">
            <v>0</v>
          </cell>
          <cell r="F42">
            <v>0</v>
          </cell>
        </row>
        <row r="43">
          <cell r="A43" t="str">
            <v>2530</v>
          </cell>
          <cell r="B43" t="str">
            <v>De Zhou</v>
          </cell>
          <cell r="C43">
            <v>1</v>
          </cell>
          <cell r="D43">
            <v>1</v>
          </cell>
          <cell r="E43">
            <v>0</v>
          </cell>
          <cell r="F43">
            <v>0</v>
          </cell>
        </row>
        <row r="44">
          <cell r="A44" t="str">
            <v>0120</v>
          </cell>
          <cell r="B44" t="str">
            <v xml:space="preserve">Ji ning 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A45" t="str">
            <v>2550</v>
          </cell>
          <cell r="B45" t="str">
            <v>Zi Bo</v>
          </cell>
          <cell r="C45">
            <v>2</v>
          </cell>
          <cell r="D45">
            <v>2</v>
          </cell>
          <cell r="E45">
            <v>0</v>
          </cell>
          <cell r="F45">
            <v>0</v>
          </cell>
        </row>
        <row r="46">
          <cell r="A46" t="str">
            <v>2520</v>
          </cell>
          <cell r="B46" t="str">
            <v>Liao Chen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A47" t="str">
            <v>2740</v>
          </cell>
          <cell r="B47" t="str">
            <v>He Ze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A48" t="str">
            <v>0500</v>
          </cell>
          <cell r="B48" t="str">
            <v>Shi Jia Zhuang</v>
          </cell>
          <cell r="C48">
            <v>22</v>
          </cell>
          <cell r="D48">
            <v>11</v>
          </cell>
          <cell r="E48">
            <v>0</v>
          </cell>
          <cell r="F48">
            <v>6</v>
          </cell>
        </row>
        <row r="49">
          <cell r="A49" t="str">
            <v>0710</v>
          </cell>
          <cell r="B49" t="str">
            <v>Bao Din</v>
          </cell>
          <cell r="C49">
            <v>9</v>
          </cell>
          <cell r="D49">
            <v>4</v>
          </cell>
          <cell r="E49">
            <v>1</v>
          </cell>
          <cell r="F49">
            <v>0</v>
          </cell>
        </row>
        <row r="50">
          <cell r="A50" t="str">
            <v>0630</v>
          </cell>
          <cell r="B50" t="str">
            <v>Tang Shan</v>
          </cell>
          <cell r="C50">
            <v>6</v>
          </cell>
          <cell r="D50">
            <v>3</v>
          </cell>
          <cell r="E50">
            <v>0</v>
          </cell>
          <cell r="F50">
            <v>0</v>
          </cell>
        </row>
        <row r="51">
          <cell r="A51" t="str">
            <v>0660</v>
          </cell>
          <cell r="B51" t="str">
            <v>Qing Huang Dao</v>
          </cell>
          <cell r="C51">
            <v>2</v>
          </cell>
          <cell r="D51">
            <v>1</v>
          </cell>
          <cell r="E51">
            <v>0</v>
          </cell>
          <cell r="F51">
            <v>1</v>
          </cell>
        </row>
        <row r="52">
          <cell r="A52" t="str">
            <v>2712</v>
          </cell>
          <cell r="B52" t="str">
            <v>Xin Tai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</row>
        <row r="53">
          <cell r="A53" t="str">
            <v>0560</v>
          </cell>
          <cell r="B53" t="str">
            <v>Han Dan</v>
          </cell>
          <cell r="C53">
            <v>2</v>
          </cell>
          <cell r="D53">
            <v>1</v>
          </cell>
          <cell r="E53">
            <v>0</v>
          </cell>
          <cell r="F53">
            <v>1</v>
          </cell>
        </row>
        <row r="54">
          <cell r="A54" t="str">
            <v>4340</v>
          </cell>
          <cell r="B54" t="str">
            <v>JingZhou</v>
          </cell>
          <cell r="C54">
            <v>2</v>
          </cell>
          <cell r="D54">
            <v>0</v>
          </cell>
          <cell r="E54">
            <v>1</v>
          </cell>
          <cell r="F54">
            <v>0</v>
          </cell>
        </row>
        <row r="55">
          <cell r="A55" t="str">
            <v>1320</v>
          </cell>
          <cell r="B55" t="str">
            <v>Ji lin</v>
          </cell>
          <cell r="C55">
            <v>3</v>
          </cell>
          <cell r="D55">
            <v>0</v>
          </cell>
          <cell r="E55">
            <v>1</v>
          </cell>
          <cell r="F55">
            <v>1</v>
          </cell>
        </row>
        <row r="56">
          <cell r="A56" t="str">
            <v>1300</v>
          </cell>
          <cell r="B56" t="str">
            <v>Chang Chun</v>
          </cell>
          <cell r="C56">
            <v>14</v>
          </cell>
          <cell r="D56">
            <v>3</v>
          </cell>
          <cell r="E56">
            <v>0</v>
          </cell>
          <cell r="F56">
            <v>5</v>
          </cell>
        </row>
        <row r="57">
          <cell r="A57" t="str">
            <v>3000</v>
          </cell>
          <cell r="B57" t="str">
            <v>Tian Jin</v>
          </cell>
          <cell r="C57">
            <v>52</v>
          </cell>
          <cell r="D57">
            <v>15</v>
          </cell>
          <cell r="E57">
            <v>4</v>
          </cell>
          <cell r="F57">
            <v>8</v>
          </cell>
        </row>
        <row r="58">
          <cell r="A58" t="str">
            <v>1160</v>
          </cell>
          <cell r="B58" t="str">
            <v>Da Lian</v>
          </cell>
          <cell r="C58">
            <v>21</v>
          </cell>
          <cell r="D58">
            <v>9</v>
          </cell>
          <cell r="E58">
            <v>3</v>
          </cell>
          <cell r="F58">
            <v>0</v>
          </cell>
        </row>
        <row r="59">
          <cell r="A59" t="str">
            <v>1100</v>
          </cell>
          <cell r="B59" t="str">
            <v>Shen Yang</v>
          </cell>
          <cell r="C59">
            <v>17</v>
          </cell>
          <cell r="D59">
            <v>6</v>
          </cell>
          <cell r="E59">
            <v>3</v>
          </cell>
          <cell r="F59">
            <v>0</v>
          </cell>
        </row>
        <row r="60">
          <cell r="A60" t="str">
            <v>1140</v>
          </cell>
          <cell r="B60" t="str">
            <v>An Shan</v>
          </cell>
          <cell r="C60">
            <v>2</v>
          </cell>
          <cell r="D60">
            <v>0</v>
          </cell>
          <cell r="E60">
            <v>0</v>
          </cell>
          <cell r="F60">
            <v>2</v>
          </cell>
        </row>
        <row r="61">
          <cell r="A61" t="str">
            <v>1500</v>
          </cell>
          <cell r="B61" t="str">
            <v>Ha Er Bin</v>
          </cell>
          <cell r="C61">
            <v>10</v>
          </cell>
          <cell r="D61">
            <v>3</v>
          </cell>
          <cell r="E61">
            <v>1</v>
          </cell>
          <cell r="F61">
            <v>1</v>
          </cell>
        </row>
        <row r="62">
          <cell r="A62" t="str">
            <v>1630</v>
          </cell>
          <cell r="B62" t="str">
            <v>Da Qing</v>
          </cell>
          <cell r="C62">
            <v>3</v>
          </cell>
          <cell r="D62">
            <v>0</v>
          </cell>
          <cell r="E62">
            <v>0</v>
          </cell>
          <cell r="F62">
            <v>3</v>
          </cell>
        </row>
        <row r="63">
          <cell r="A63" t="str">
            <v>0140</v>
          </cell>
          <cell r="B63" t="str">
            <v>Bao Tou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 t="str">
            <v>0300</v>
          </cell>
          <cell r="B64" t="str">
            <v>Tai Yuan</v>
          </cell>
          <cell r="C64">
            <v>24</v>
          </cell>
          <cell r="D64">
            <v>13</v>
          </cell>
          <cell r="E64">
            <v>0</v>
          </cell>
          <cell r="F64">
            <v>0</v>
          </cell>
        </row>
        <row r="65">
          <cell r="A65" t="str">
            <v>0370</v>
          </cell>
          <cell r="B65" t="str">
            <v>Da Tong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 t="str">
            <v>0100</v>
          </cell>
          <cell r="B66" t="str">
            <v>Hu He Hao Te</v>
          </cell>
          <cell r="C66">
            <v>2</v>
          </cell>
          <cell r="D66">
            <v>0</v>
          </cell>
          <cell r="E66">
            <v>0</v>
          </cell>
          <cell r="F66">
            <v>0</v>
          </cell>
        </row>
        <row r="67">
          <cell r="A67" t="str">
            <v>4670</v>
          </cell>
          <cell r="B67" t="str">
            <v>CCL4670 Pingdingshan 平顶山市 Count</v>
          </cell>
          <cell r="C67">
            <v>1</v>
          </cell>
          <cell r="D67" t="str">
            <v>2390</v>
          </cell>
          <cell r="E67" t="str">
            <v>CCL2390 Chuzhou 滁州市 Total</v>
          </cell>
          <cell r="F67">
            <v>1</v>
          </cell>
        </row>
        <row r="68">
          <cell r="A68" t="str">
            <v>5230</v>
          </cell>
          <cell r="B68" t="str">
            <v>Dong Guan</v>
          </cell>
          <cell r="C68">
            <v>19</v>
          </cell>
          <cell r="D68">
            <v>5</v>
          </cell>
          <cell r="E68">
            <v>2</v>
          </cell>
          <cell r="F68">
            <v>8</v>
          </cell>
          <cell r="G68">
            <v>6</v>
          </cell>
        </row>
        <row r="69">
          <cell r="A69" t="str">
            <v>5284</v>
          </cell>
          <cell r="B69" t="str">
            <v>Zhong Shan</v>
          </cell>
          <cell r="C69">
            <v>17</v>
          </cell>
          <cell r="D69">
            <v>4</v>
          </cell>
          <cell r="E69">
            <v>2</v>
          </cell>
          <cell r="F69">
            <v>5</v>
          </cell>
          <cell r="G69">
            <v>2</v>
          </cell>
        </row>
        <row r="70">
          <cell r="A70" t="str">
            <v>5280</v>
          </cell>
          <cell r="B70" t="str">
            <v>Fo Shan</v>
          </cell>
          <cell r="C70">
            <v>6</v>
          </cell>
          <cell r="D70">
            <v>5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5100</v>
          </cell>
          <cell r="B71" t="str">
            <v>Guang Zhou</v>
          </cell>
          <cell r="C71">
            <v>62</v>
          </cell>
          <cell r="D71">
            <v>19</v>
          </cell>
          <cell r="E71">
            <v>18</v>
          </cell>
          <cell r="F71">
            <v>7</v>
          </cell>
          <cell r="G71">
            <v>10</v>
          </cell>
        </row>
        <row r="72">
          <cell r="A72" t="str">
            <v>5160</v>
          </cell>
          <cell r="B72" t="str">
            <v>Hui Zhou</v>
          </cell>
          <cell r="C72">
            <v>4</v>
          </cell>
          <cell r="D72">
            <v>3</v>
          </cell>
          <cell r="E72">
            <v>0</v>
          </cell>
          <cell r="F72">
            <v>0</v>
          </cell>
          <cell r="G72">
            <v>0</v>
          </cell>
        </row>
        <row r="73">
          <cell r="A73" t="str">
            <v>5150</v>
          </cell>
          <cell r="B73" t="str">
            <v>Shan Tou</v>
          </cell>
          <cell r="C73">
            <v>9</v>
          </cell>
          <cell r="D73">
            <v>5</v>
          </cell>
          <cell r="E73">
            <v>2</v>
          </cell>
          <cell r="F73">
            <v>0</v>
          </cell>
          <cell r="G73">
            <v>1</v>
          </cell>
        </row>
        <row r="74">
          <cell r="A74" t="str">
            <v>5166</v>
          </cell>
          <cell r="B74" t="str">
            <v>Shan Wei</v>
          </cell>
          <cell r="C74">
            <v>1</v>
          </cell>
          <cell r="D74">
            <v>1</v>
          </cell>
          <cell r="E74">
            <v>0</v>
          </cell>
          <cell r="F74">
            <v>0</v>
          </cell>
          <cell r="G74">
            <v>0</v>
          </cell>
        </row>
        <row r="75">
          <cell r="A75" t="str">
            <v>5290</v>
          </cell>
          <cell r="B75" t="str">
            <v>Jiang Men</v>
          </cell>
          <cell r="C75">
            <v>8</v>
          </cell>
          <cell r="D75">
            <v>0</v>
          </cell>
          <cell r="E75">
            <v>0</v>
          </cell>
          <cell r="F75">
            <v>6</v>
          </cell>
          <cell r="G75">
            <v>0</v>
          </cell>
        </row>
        <row r="76">
          <cell r="A76" t="str">
            <v>5180</v>
          </cell>
          <cell r="B76" t="str">
            <v>Shen Zhen</v>
          </cell>
          <cell r="C76">
            <v>64</v>
          </cell>
          <cell r="D76">
            <v>31</v>
          </cell>
          <cell r="E76">
            <v>7</v>
          </cell>
          <cell r="F76">
            <v>0</v>
          </cell>
          <cell r="G76">
            <v>23</v>
          </cell>
        </row>
        <row r="77">
          <cell r="A77" t="str">
            <v>5240</v>
          </cell>
          <cell r="B77" t="str">
            <v>Zhan Jiang</v>
          </cell>
          <cell r="C77">
            <v>5</v>
          </cell>
          <cell r="D77">
            <v>0</v>
          </cell>
          <cell r="E77">
            <v>0</v>
          </cell>
          <cell r="F77">
            <v>4</v>
          </cell>
          <cell r="G77">
            <v>0</v>
          </cell>
        </row>
        <row r="78">
          <cell r="A78" t="str">
            <v>1220</v>
          </cell>
          <cell r="B78" t="str">
            <v>Chao Yang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5190</v>
          </cell>
          <cell r="B79" t="str">
            <v>Zhu Hai</v>
          </cell>
          <cell r="C79">
            <v>15</v>
          </cell>
          <cell r="D79">
            <v>6</v>
          </cell>
          <cell r="E79">
            <v>1</v>
          </cell>
          <cell r="F79">
            <v>2</v>
          </cell>
          <cell r="G79">
            <v>1</v>
          </cell>
        </row>
        <row r="80">
          <cell r="A80" t="str">
            <v>5283</v>
          </cell>
          <cell r="B80" t="str">
            <v>Shun De</v>
          </cell>
          <cell r="C80">
            <v>1</v>
          </cell>
          <cell r="D80">
            <v>1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5140</v>
          </cell>
          <cell r="B81" t="str">
            <v>Mei Zhou</v>
          </cell>
          <cell r="C81">
            <v>1</v>
          </cell>
          <cell r="D81">
            <v>1</v>
          </cell>
          <cell r="E81">
            <v>0</v>
          </cell>
          <cell r="F81">
            <v>0</v>
          </cell>
          <cell r="G81">
            <v>0</v>
          </cell>
        </row>
        <row r="82">
          <cell r="A82" t="str">
            <v>5163</v>
          </cell>
          <cell r="B82" t="str">
            <v>Tong De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</row>
        <row r="83">
          <cell r="A83" t="str">
            <v>5300</v>
          </cell>
          <cell r="B83" t="str">
            <v>Nan Ning</v>
          </cell>
          <cell r="C83">
            <v>18</v>
          </cell>
          <cell r="D83">
            <v>7</v>
          </cell>
          <cell r="E83">
            <v>1</v>
          </cell>
          <cell r="F83">
            <v>2</v>
          </cell>
          <cell r="G83">
            <v>2</v>
          </cell>
        </row>
        <row r="84">
          <cell r="A84" t="str">
            <v>5450</v>
          </cell>
          <cell r="B84" t="str">
            <v>Liu Zhou</v>
          </cell>
          <cell r="C84">
            <v>13</v>
          </cell>
          <cell r="D84">
            <v>7</v>
          </cell>
          <cell r="E84">
            <v>0</v>
          </cell>
          <cell r="F84">
            <v>2</v>
          </cell>
          <cell r="G84">
            <v>1</v>
          </cell>
        </row>
        <row r="85">
          <cell r="A85" t="str">
            <v>5410</v>
          </cell>
          <cell r="B85" t="str">
            <v>Gui Ling</v>
          </cell>
          <cell r="C85">
            <v>3</v>
          </cell>
          <cell r="D85">
            <v>1</v>
          </cell>
          <cell r="E85">
            <v>0</v>
          </cell>
          <cell r="F85">
            <v>2</v>
          </cell>
          <cell r="G85">
            <v>2</v>
          </cell>
        </row>
        <row r="86">
          <cell r="A86" t="str">
            <v>5430</v>
          </cell>
          <cell r="B86" t="str">
            <v>Wu Zhou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</row>
        <row r="87">
          <cell r="A87" t="str">
            <v>3300</v>
          </cell>
          <cell r="B87" t="str">
            <v>Nan Chang</v>
          </cell>
          <cell r="C87">
            <v>30</v>
          </cell>
          <cell r="D87">
            <v>10</v>
          </cell>
          <cell r="E87">
            <v>2</v>
          </cell>
          <cell r="F87">
            <v>4</v>
          </cell>
          <cell r="G87">
            <v>3</v>
          </cell>
        </row>
        <row r="88">
          <cell r="A88" t="str">
            <v>3320</v>
          </cell>
          <cell r="B88" t="str">
            <v>Jiu Jiang</v>
          </cell>
          <cell r="C88">
            <v>2</v>
          </cell>
          <cell r="D88">
            <v>2</v>
          </cell>
          <cell r="E88">
            <v>0</v>
          </cell>
          <cell r="F88">
            <v>0</v>
          </cell>
          <cell r="G88">
            <v>0</v>
          </cell>
        </row>
        <row r="89">
          <cell r="A89" t="str">
            <v>4150</v>
          </cell>
          <cell r="B89" t="str">
            <v>Chang De</v>
          </cell>
          <cell r="C89">
            <v>5</v>
          </cell>
          <cell r="D89">
            <v>0</v>
          </cell>
          <cell r="E89">
            <v>0</v>
          </cell>
          <cell r="F89">
            <v>3</v>
          </cell>
          <cell r="G89">
            <v>0</v>
          </cell>
        </row>
        <row r="90">
          <cell r="A90" t="str">
            <v>4180</v>
          </cell>
          <cell r="B90" t="str">
            <v>Huai Hua</v>
          </cell>
          <cell r="C90">
            <v>2</v>
          </cell>
          <cell r="D90">
            <v>1</v>
          </cell>
          <cell r="E90">
            <v>0</v>
          </cell>
          <cell r="F90">
            <v>1</v>
          </cell>
          <cell r="G90">
            <v>0</v>
          </cell>
        </row>
        <row r="91">
          <cell r="A91" t="str">
            <v>4154</v>
          </cell>
          <cell r="B91" t="str">
            <v>Jin Shi</v>
          </cell>
          <cell r="C91">
            <v>2</v>
          </cell>
          <cell r="D91">
            <v>0</v>
          </cell>
          <cell r="E91">
            <v>0</v>
          </cell>
          <cell r="F91">
            <v>1</v>
          </cell>
          <cell r="G91">
            <v>0</v>
          </cell>
        </row>
        <row r="92">
          <cell r="A92" t="str">
            <v>4111</v>
          </cell>
          <cell r="B92" t="str">
            <v>Xiang Tan</v>
          </cell>
          <cell r="C92">
            <v>4</v>
          </cell>
          <cell r="D92">
            <v>0</v>
          </cell>
          <cell r="E92">
            <v>0</v>
          </cell>
          <cell r="F92">
            <v>2</v>
          </cell>
          <cell r="G92">
            <v>0</v>
          </cell>
        </row>
        <row r="93">
          <cell r="A93" t="str">
            <v>4210</v>
          </cell>
          <cell r="B93" t="str">
            <v>Heng Yang</v>
          </cell>
          <cell r="C93">
            <v>2</v>
          </cell>
          <cell r="D93">
            <v>1</v>
          </cell>
          <cell r="E93">
            <v>0</v>
          </cell>
          <cell r="F93">
            <v>0</v>
          </cell>
          <cell r="G93">
            <v>0</v>
          </cell>
        </row>
        <row r="94">
          <cell r="A94" t="str">
            <v>4100</v>
          </cell>
          <cell r="B94" t="str">
            <v>Chang Sha</v>
          </cell>
          <cell r="C94">
            <v>28</v>
          </cell>
          <cell r="D94">
            <v>11</v>
          </cell>
          <cell r="E94">
            <v>1</v>
          </cell>
          <cell r="F94">
            <v>2</v>
          </cell>
          <cell r="G94">
            <v>5</v>
          </cell>
        </row>
        <row r="95">
          <cell r="A95" t="str">
            <v>3610</v>
          </cell>
          <cell r="B95" t="str">
            <v>Xia Men</v>
          </cell>
          <cell r="C95">
            <v>26</v>
          </cell>
          <cell r="D95">
            <v>10</v>
          </cell>
          <cell r="E95">
            <v>4</v>
          </cell>
          <cell r="F95">
            <v>2</v>
          </cell>
          <cell r="G95">
            <v>2</v>
          </cell>
        </row>
        <row r="96">
          <cell r="A96" t="str">
            <v>3650</v>
          </cell>
          <cell r="B96" t="str">
            <v>San Ming</v>
          </cell>
          <cell r="C96">
            <v>2</v>
          </cell>
          <cell r="D96">
            <v>0</v>
          </cell>
          <cell r="E96">
            <v>0</v>
          </cell>
          <cell r="F96">
            <v>2</v>
          </cell>
          <cell r="G96">
            <v>0</v>
          </cell>
        </row>
        <row r="97">
          <cell r="A97" t="str">
            <v>3620</v>
          </cell>
          <cell r="B97" t="str">
            <v>Quan Zhou</v>
          </cell>
          <cell r="C97">
            <v>2</v>
          </cell>
          <cell r="D97">
            <v>0</v>
          </cell>
          <cell r="E97">
            <v>0</v>
          </cell>
          <cell r="F97">
            <v>2</v>
          </cell>
          <cell r="G97">
            <v>0</v>
          </cell>
        </row>
        <row r="98">
          <cell r="A98" t="str">
            <v>3630</v>
          </cell>
          <cell r="B98" t="str">
            <v>Zhang Zhou</v>
          </cell>
          <cell r="C98">
            <v>6</v>
          </cell>
          <cell r="D98">
            <v>4</v>
          </cell>
          <cell r="E98">
            <v>0</v>
          </cell>
          <cell r="F98">
            <v>0</v>
          </cell>
          <cell r="G98">
            <v>0</v>
          </cell>
        </row>
        <row r="99">
          <cell r="A99" t="str">
            <v>3627</v>
          </cell>
          <cell r="B99" t="str">
            <v>Shi Shi</v>
          </cell>
          <cell r="C99">
            <v>1</v>
          </cell>
          <cell r="D99">
            <v>0</v>
          </cell>
          <cell r="E99">
            <v>0</v>
          </cell>
          <cell r="F99">
            <v>1</v>
          </cell>
          <cell r="G99">
            <v>0</v>
          </cell>
        </row>
        <row r="100">
          <cell r="A100" t="str">
            <v>3440</v>
          </cell>
          <cell r="B100" t="str">
            <v>Fu zhou</v>
          </cell>
          <cell r="C100">
            <v>32</v>
          </cell>
          <cell r="D100">
            <v>2</v>
          </cell>
          <cell r="E100">
            <v>9</v>
          </cell>
          <cell r="F100">
            <v>7</v>
          </cell>
          <cell r="G100">
            <v>2</v>
          </cell>
        </row>
        <row r="101">
          <cell r="A101" t="str">
            <v>3511</v>
          </cell>
          <cell r="B101" t="str">
            <v>Pu tian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</row>
        <row r="102">
          <cell r="A102" t="str">
            <v>3640</v>
          </cell>
          <cell r="B102" t="str">
            <v>Long Yan</v>
          </cell>
          <cell r="C102">
            <v>5</v>
          </cell>
          <cell r="D102">
            <v>4</v>
          </cell>
          <cell r="E102">
            <v>0</v>
          </cell>
          <cell r="F102">
            <v>1</v>
          </cell>
          <cell r="G102">
            <v>0</v>
          </cell>
        </row>
        <row r="103">
          <cell r="A103" t="str">
            <v>3622</v>
          </cell>
          <cell r="B103" t="str">
            <v xml:space="preserve">Jin Jiang </v>
          </cell>
          <cell r="C103">
            <v>1</v>
          </cell>
          <cell r="D103">
            <v>0</v>
          </cell>
          <cell r="E103">
            <v>0</v>
          </cell>
          <cell r="F103">
            <v>1</v>
          </cell>
          <cell r="G103">
            <v>0</v>
          </cell>
        </row>
        <row r="104">
          <cell r="A104" t="str">
            <v>3503</v>
          </cell>
          <cell r="B104" t="str">
            <v>Fu Qin</v>
          </cell>
          <cell r="C104">
            <v>2</v>
          </cell>
          <cell r="D104">
            <v>0</v>
          </cell>
          <cell r="E104">
            <v>2</v>
          </cell>
          <cell r="F104">
            <v>0</v>
          </cell>
          <cell r="G104">
            <v>0</v>
          </cell>
        </row>
        <row r="105">
          <cell r="A105" t="str">
            <v>3502</v>
          </cell>
          <cell r="B105" t="str">
            <v>Chang Le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</row>
        <row r="106">
          <cell r="A106" t="str">
            <v>5701</v>
          </cell>
          <cell r="B106" t="str">
            <v>Hai Kou</v>
          </cell>
          <cell r="C106">
            <v>15</v>
          </cell>
          <cell r="D106">
            <v>2</v>
          </cell>
          <cell r="E106">
            <v>0</v>
          </cell>
          <cell r="F106">
            <v>4</v>
          </cell>
          <cell r="G106">
            <v>3</v>
          </cell>
        </row>
        <row r="107">
          <cell r="A107" t="str">
            <v>5720</v>
          </cell>
          <cell r="B107" t="str">
            <v>San Ya</v>
          </cell>
          <cell r="C107">
            <v>5</v>
          </cell>
          <cell r="D107">
            <v>1</v>
          </cell>
          <cell r="E107">
            <v>0</v>
          </cell>
          <cell r="F107">
            <v>1</v>
          </cell>
          <cell r="G107">
            <v>0</v>
          </cell>
        </row>
        <row r="108">
          <cell r="A108" t="str">
            <v>4160</v>
          </cell>
          <cell r="B108" t="str">
            <v>CCL4160 Jishou 吉首市 Count</v>
          </cell>
          <cell r="C108">
            <v>1</v>
          </cell>
          <cell r="D108" t="str">
            <v>5283</v>
          </cell>
          <cell r="E108" t="str">
            <v>CCL5283 Shunde 顺德市 Total</v>
          </cell>
          <cell r="F108">
            <v>1</v>
          </cell>
        </row>
        <row r="109">
          <cell r="A109" t="str">
            <v>6710</v>
          </cell>
          <cell r="B109" t="str">
            <v>Da Li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</row>
        <row r="110">
          <cell r="A110" t="str">
            <v>6170</v>
          </cell>
          <cell r="B110" t="str">
            <v>Pan Zhi Hua</v>
          </cell>
          <cell r="C110">
            <v>2</v>
          </cell>
          <cell r="D110">
            <v>0</v>
          </cell>
          <cell r="E110">
            <v>0</v>
          </cell>
          <cell r="F110">
            <v>2</v>
          </cell>
          <cell r="G110">
            <v>1</v>
          </cell>
        </row>
        <row r="111">
          <cell r="A111" t="str">
            <v>6500</v>
          </cell>
          <cell r="B111" t="str">
            <v>Kun Ming</v>
          </cell>
          <cell r="C111">
            <v>25</v>
          </cell>
          <cell r="D111">
            <v>3</v>
          </cell>
          <cell r="E111">
            <v>10</v>
          </cell>
          <cell r="F111">
            <v>2</v>
          </cell>
          <cell r="G111">
            <v>3</v>
          </cell>
        </row>
        <row r="112">
          <cell r="A112" t="str">
            <v>6150</v>
          </cell>
          <cell r="B112" t="str">
            <v>Xi Chang</v>
          </cell>
          <cell r="C112">
            <v>4</v>
          </cell>
          <cell r="D112">
            <v>0</v>
          </cell>
          <cell r="E112">
            <v>0</v>
          </cell>
          <cell r="F112">
            <v>4</v>
          </cell>
          <cell r="G112">
            <v>1</v>
          </cell>
        </row>
        <row r="113">
          <cell r="A113" t="str">
            <v>6616</v>
          </cell>
          <cell r="B113" t="str">
            <v>Kai Yuan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</row>
        <row r="114">
          <cell r="A114" t="str">
            <v>6140</v>
          </cell>
          <cell r="B114" t="str">
            <v>Le Shan</v>
          </cell>
          <cell r="C114">
            <v>1</v>
          </cell>
          <cell r="D114">
            <v>0</v>
          </cell>
          <cell r="E114">
            <v>0</v>
          </cell>
          <cell r="F114">
            <v>1</v>
          </cell>
          <cell r="G114">
            <v>0</v>
          </cell>
        </row>
        <row r="115">
          <cell r="A115" t="str">
            <v>6410</v>
          </cell>
          <cell r="B115" t="str">
            <v>Nei Jiang</v>
          </cell>
          <cell r="C115">
            <v>1</v>
          </cell>
          <cell r="D115">
            <v>0</v>
          </cell>
          <cell r="E115">
            <v>0</v>
          </cell>
          <cell r="F115">
            <v>1</v>
          </cell>
          <cell r="G115">
            <v>0</v>
          </cell>
        </row>
        <row r="116">
          <cell r="A116" t="str">
            <v>6370</v>
          </cell>
          <cell r="B116" t="str">
            <v>Nan Chong</v>
          </cell>
          <cell r="C116">
            <v>1</v>
          </cell>
          <cell r="D116">
            <v>0</v>
          </cell>
          <cell r="E116">
            <v>0</v>
          </cell>
          <cell r="F116">
            <v>1</v>
          </cell>
          <cell r="G116">
            <v>0</v>
          </cell>
        </row>
        <row r="117">
          <cell r="A117" t="str">
            <v>6180</v>
          </cell>
          <cell r="B117" t="str">
            <v>De Yang</v>
          </cell>
          <cell r="C117">
            <v>1</v>
          </cell>
          <cell r="D117">
            <v>0</v>
          </cell>
          <cell r="E117">
            <v>0</v>
          </cell>
          <cell r="F117">
            <v>1</v>
          </cell>
          <cell r="G117">
            <v>0</v>
          </cell>
        </row>
        <row r="118">
          <cell r="A118" t="str">
            <v>6113</v>
          </cell>
          <cell r="B118" t="str">
            <v>Da Yi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</row>
        <row r="119">
          <cell r="A119" t="str">
            <v>6100</v>
          </cell>
          <cell r="B119" t="str">
            <v>Chen Du</v>
          </cell>
          <cell r="C119">
            <v>31</v>
          </cell>
          <cell r="D119">
            <v>7</v>
          </cell>
          <cell r="E119">
            <v>12</v>
          </cell>
          <cell r="F119">
            <v>1</v>
          </cell>
          <cell r="G119">
            <v>12</v>
          </cell>
        </row>
        <row r="120">
          <cell r="A120" t="str">
            <v>6210</v>
          </cell>
          <cell r="B120" t="str">
            <v>Mian Yang</v>
          </cell>
          <cell r="C120">
            <v>1</v>
          </cell>
          <cell r="D120">
            <v>0</v>
          </cell>
          <cell r="E120">
            <v>0</v>
          </cell>
          <cell r="F120">
            <v>1</v>
          </cell>
          <cell r="G120">
            <v>0</v>
          </cell>
        </row>
        <row r="121">
          <cell r="A121" t="str">
            <v>6280</v>
          </cell>
          <cell r="B121" t="str">
            <v>Guang Yuan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</row>
        <row r="122">
          <cell r="A122" t="str">
            <v>7500</v>
          </cell>
          <cell r="B122" t="str">
            <v>Yin Chuan</v>
          </cell>
          <cell r="C122">
            <v>7</v>
          </cell>
          <cell r="D122">
            <v>3</v>
          </cell>
          <cell r="E122">
            <v>0</v>
          </cell>
          <cell r="F122">
            <v>3</v>
          </cell>
          <cell r="G122">
            <v>1</v>
          </cell>
        </row>
        <row r="123">
          <cell r="A123" t="str">
            <v>8300</v>
          </cell>
          <cell r="B123" t="str">
            <v>WuLuMuQi</v>
          </cell>
          <cell r="C123">
            <v>12</v>
          </cell>
          <cell r="D123">
            <v>1</v>
          </cell>
          <cell r="E123">
            <v>0</v>
          </cell>
          <cell r="F123">
            <v>8</v>
          </cell>
          <cell r="G123">
            <v>1</v>
          </cell>
        </row>
        <row r="124">
          <cell r="A124" t="str">
            <v>8350</v>
          </cell>
          <cell r="B124" t="str">
            <v>Yi Nin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</row>
        <row r="125">
          <cell r="A125" t="str">
            <v>8390</v>
          </cell>
          <cell r="B125" t="str">
            <v>Ha Mi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</row>
        <row r="126">
          <cell r="A126" t="str">
            <v>8410</v>
          </cell>
          <cell r="B126" t="str">
            <v>Ku'er Le</v>
          </cell>
          <cell r="C126">
            <v>5</v>
          </cell>
          <cell r="D126">
            <v>1</v>
          </cell>
          <cell r="E126">
            <v>0</v>
          </cell>
          <cell r="F126">
            <v>3</v>
          </cell>
          <cell r="G126">
            <v>0</v>
          </cell>
        </row>
        <row r="127">
          <cell r="A127" t="str">
            <v>8430</v>
          </cell>
          <cell r="B127" t="str">
            <v>A Ke Su</v>
          </cell>
          <cell r="C127">
            <v>2</v>
          </cell>
          <cell r="D127">
            <v>0</v>
          </cell>
          <cell r="E127">
            <v>0</v>
          </cell>
          <cell r="F127">
            <v>2</v>
          </cell>
          <cell r="G127">
            <v>0</v>
          </cell>
        </row>
        <row r="128">
          <cell r="A128" t="str">
            <v>4420</v>
          </cell>
          <cell r="B128" t="str">
            <v>Shi Yan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</row>
        <row r="129">
          <cell r="A129" t="str">
            <v>4430</v>
          </cell>
          <cell r="B129" t="str">
            <v>Yi Chang</v>
          </cell>
          <cell r="C129">
            <v>10</v>
          </cell>
          <cell r="D129">
            <v>4</v>
          </cell>
          <cell r="E129">
            <v>0</v>
          </cell>
          <cell r="F129">
            <v>4</v>
          </cell>
          <cell r="G129">
            <v>1</v>
          </cell>
        </row>
        <row r="130">
          <cell r="A130" t="str">
            <v>4300</v>
          </cell>
          <cell r="B130" t="str">
            <v>Wu Han</v>
          </cell>
          <cell r="C130">
            <v>68</v>
          </cell>
          <cell r="D130">
            <v>20</v>
          </cell>
          <cell r="E130">
            <v>8</v>
          </cell>
          <cell r="F130">
            <v>12</v>
          </cell>
          <cell r="G130">
            <v>11</v>
          </cell>
        </row>
        <row r="131">
          <cell r="A131" t="str">
            <v>1210</v>
          </cell>
          <cell r="B131" t="str">
            <v>Jin Zhou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</row>
        <row r="132">
          <cell r="A132" t="str">
            <v>4410</v>
          </cell>
          <cell r="B132" t="str">
            <v>Xiang Fan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</row>
        <row r="133">
          <cell r="A133" t="str">
            <v>4360</v>
          </cell>
          <cell r="B133" t="str">
            <v>E Zhou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</row>
        <row r="134">
          <cell r="A134" t="str">
            <v>4350</v>
          </cell>
          <cell r="B134" t="str">
            <v>Huang Shi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A135" t="str">
            <v>7300</v>
          </cell>
          <cell r="B135" t="str">
            <v>Lan Zhou</v>
          </cell>
          <cell r="C135">
            <v>12</v>
          </cell>
          <cell r="D135">
            <v>0</v>
          </cell>
          <cell r="E135">
            <v>0</v>
          </cell>
          <cell r="F135">
            <v>7</v>
          </cell>
          <cell r="G135">
            <v>0</v>
          </cell>
        </row>
        <row r="136">
          <cell r="A136" t="str">
            <v>5500</v>
          </cell>
          <cell r="B136" t="str">
            <v>Gui Yang</v>
          </cell>
          <cell r="C136">
            <v>9</v>
          </cell>
          <cell r="D136">
            <v>1</v>
          </cell>
          <cell r="E136">
            <v>1</v>
          </cell>
          <cell r="F136">
            <v>5</v>
          </cell>
          <cell r="G136">
            <v>0</v>
          </cell>
        </row>
        <row r="137">
          <cell r="A137" t="str">
            <v>5630</v>
          </cell>
          <cell r="B137" t="str">
            <v>Zun Yi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>6440</v>
          </cell>
          <cell r="B138" t="str">
            <v>Yi Bin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</row>
        <row r="139">
          <cell r="A139" t="str">
            <v>4000</v>
          </cell>
          <cell r="B139" t="str">
            <v>Chong Qing</v>
          </cell>
          <cell r="C139">
            <v>36</v>
          </cell>
          <cell r="D139">
            <v>16</v>
          </cell>
          <cell r="E139">
            <v>4</v>
          </cell>
          <cell r="F139">
            <v>4</v>
          </cell>
          <cell r="G139">
            <v>5</v>
          </cell>
        </row>
        <row r="140">
          <cell r="A140" t="str">
            <v>7120</v>
          </cell>
          <cell r="B140" t="str">
            <v>Xian Yang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>7210</v>
          </cell>
          <cell r="B141" t="str">
            <v>Bao Ji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7230</v>
          </cell>
          <cell r="B142" t="str">
            <v>Han Zhong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7100</v>
          </cell>
          <cell r="B143" t="str">
            <v>Xi An</v>
          </cell>
          <cell r="C143">
            <v>42</v>
          </cell>
          <cell r="D143">
            <v>13</v>
          </cell>
          <cell r="E143">
            <v>2</v>
          </cell>
          <cell r="F143">
            <v>8</v>
          </cell>
          <cell r="G143">
            <v>5</v>
          </cell>
        </row>
        <row r="144">
          <cell r="A144" t="str">
            <v>8100</v>
          </cell>
          <cell r="B144" t="str">
            <v>Xi Ning</v>
          </cell>
          <cell r="C144">
            <v>4</v>
          </cell>
          <cell r="D144">
            <v>0</v>
          </cell>
          <cell r="E144">
            <v>0</v>
          </cell>
          <cell r="F144">
            <v>4</v>
          </cell>
          <cell r="G144">
            <v>0</v>
          </cell>
        </row>
      </sheetData>
      <sheetData sheetId="7" refreshError="1">
        <row r="2">
          <cell r="A2" t="str">
            <v>3100</v>
          </cell>
          <cell r="B2" t="str">
            <v>CCL3100 Hangzhou 杭州市 Count</v>
          </cell>
          <cell r="C2">
            <v>3</v>
          </cell>
          <cell r="D2" t="str">
            <v>3100</v>
          </cell>
          <cell r="E2" t="str">
            <v>CCL3100 Hangzhou 杭州市 Total</v>
          </cell>
          <cell r="F2">
            <v>3</v>
          </cell>
          <cell r="I2" t="str">
            <v>0100</v>
          </cell>
          <cell r="J2" t="str">
            <v>CCL0100 Huhehaote 呼和浩特市 Total</v>
          </cell>
          <cell r="K2">
            <v>2</v>
          </cell>
        </row>
        <row r="3">
          <cell r="A3" t="str">
            <v>3150</v>
          </cell>
          <cell r="B3" t="str">
            <v>CCL3150 Ningbo 宁波市 Count</v>
          </cell>
          <cell r="C3">
            <v>1</v>
          </cell>
          <cell r="D3" t="str">
            <v>3111</v>
          </cell>
          <cell r="E3" t="str">
            <v>CCL3111 Yuhang 余杭市 Total</v>
          </cell>
          <cell r="F3">
            <v>1</v>
          </cell>
          <cell r="I3" t="str">
            <v>0120</v>
          </cell>
          <cell r="J3" t="str">
            <v>CCL0120 Jining 集宁市 Total</v>
          </cell>
          <cell r="K3">
            <v>1</v>
          </cell>
        </row>
        <row r="4">
          <cell r="A4" t="str">
            <v>3153</v>
          </cell>
          <cell r="B4" t="str">
            <v>CCL3153 Cixi 慈溪市 Count</v>
          </cell>
          <cell r="C4">
            <v>1</v>
          </cell>
          <cell r="D4" t="str">
            <v>3150</v>
          </cell>
          <cell r="E4" t="str">
            <v>CCL3150 Ningbo 宁波市 Total</v>
          </cell>
          <cell r="F4">
            <v>2</v>
          </cell>
          <cell r="I4" t="str">
            <v>0140</v>
          </cell>
          <cell r="J4" t="str">
            <v>CCL0140 Baotou 包头市 Total</v>
          </cell>
          <cell r="K4">
            <v>1</v>
          </cell>
        </row>
        <row r="5">
          <cell r="A5" t="str">
            <v>3140</v>
          </cell>
          <cell r="B5" t="str">
            <v>CCL3140 Jiaxing 嘉兴市 Count</v>
          </cell>
          <cell r="C5">
            <v>1</v>
          </cell>
          <cell r="D5" t="str">
            <v>3153</v>
          </cell>
          <cell r="E5" t="str">
            <v>CCL3153 Cixi 慈溪市 Total</v>
          </cell>
          <cell r="F5">
            <v>2</v>
          </cell>
          <cell r="I5" t="str">
            <v>0150</v>
          </cell>
          <cell r="J5" t="str">
            <v>CCL0150 Linhe 临河市 Total</v>
          </cell>
          <cell r="K5">
            <v>1</v>
          </cell>
        </row>
        <row r="6">
          <cell r="A6" t="str">
            <v>3130</v>
          </cell>
          <cell r="B6" t="str">
            <v>CCL3130 Huzhou 湖州市 Count</v>
          </cell>
          <cell r="C6">
            <v>1</v>
          </cell>
          <cell r="D6" t="str">
            <v>3160</v>
          </cell>
          <cell r="E6" t="str">
            <v>CCL3160 Zhoushan 舟山市 Total</v>
          </cell>
          <cell r="F6">
            <v>1</v>
          </cell>
          <cell r="I6" t="str">
            <v>0210</v>
          </cell>
          <cell r="J6" t="str">
            <v>CCL0210 Hailaer 海拉尔市 Total</v>
          </cell>
          <cell r="K6">
            <v>1</v>
          </cell>
        </row>
        <row r="7">
          <cell r="A7" t="str">
            <v>3145</v>
          </cell>
          <cell r="B7" t="str">
            <v>CCL3145 Tongxiang 桐乡市 Count</v>
          </cell>
          <cell r="C7">
            <v>1</v>
          </cell>
          <cell r="D7" t="str">
            <v>3156</v>
          </cell>
          <cell r="E7" t="str">
            <v>CCL3156 Ninghai-county 宁海县 Total</v>
          </cell>
          <cell r="F7">
            <v>1</v>
          </cell>
          <cell r="I7" t="str">
            <v>0240</v>
          </cell>
          <cell r="J7" t="str">
            <v>CCL0240 Chifeng 赤峰市 Total</v>
          </cell>
          <cell r="K7">
            <v>1</v>
          </cell>
        </row>
        <row r="8">
          <cell r="A8" t="str">
            <v>3144</v>
          </cell>
          <cell r="B8" t="str">
            <v>CCL3144 Haining 海宁市 Count</v>
          </cell>
          <cell r="C8">
            <v>1</v>
          </cell>
          <cell r="D8" t="str">
            <v>3140</v>
          </cell>
          <cell r="E8" t="str">
            <v>CCL3140 Jiaxing 嘉兴市 Total</v>
          </cell>
          <cell r="F8">
            <v>3</v>
          </cell>
          <cell r="I8" t="str">
            <v>0300</v>
          </cell>
          <cell r="J8" t="str">
            <v>CCL0300 Taiyuan 太原市 Total</v>
          </cell>
          <cell r="K8">
            <v>4</v>
          </cell>
        </row>
        <row r="9">
          <cell r="A9" t="str">
            <v>3120</v>
          </cell>
          <cell r="B9" t="str">
            <v>CCL3120 Shaoxing 绍兴市 Count</v>
          </cell>
          <cell r="C9">
            <v>1</v>
          </cell>
          <cell r="D9" t="str">
            <v>3141</v>
          </cell>
          <cell r="E9" t="str">
            <v>CCL3141 Jiashan-county 嘉善县 Total</v>
          </cell>
          <cell r="F9">
            <v>2</v>
          </cell>
          <cell r="I9" t="str">
            <v>0323</v>
          </cell>
          <cell r="J9" t="str">
            <v>CCL0323 Xiaoyi 孝义市 Total</v>
          </cell>
          <cell r="K9">
            <v>1</v>
          </cell>
        </row>
        <row r="10">
          <cell r="A10" t="str">
            <v>3123</v>
          </cell>
          <cell r="B10" t="str">
            <v>CCL3123 Shangyu 上虞市 Count</v>
          </cell>
          <cell r="C10">
            <v>1</v>
          </cell>
          <cell r="D10" t="str">
            <v>3130</v>
          </cell>
          <cell r="E10" t="str">
            <v>CCL3130 Huzhou 湖州市 Total</v>
          </cell>
          <cell r="F10">
            <v>1</v>
          </cell>
          <cell r="I10" t="str">
            <v>0330</v>
          </cell>
          <cell r="J10" t="str">
            <v>CCL0330 Lishi 离石市 Total</v>
          </cell>
          <cell r="K10">
            <v>1</v>
          </cell>
        </row>
        <row r="11">
          <cell r="A11" t="str">
            <v>3250</v>
          </cell>
          <cell r="B11" t="str">
            <v>CCL3250 Wenzhou 温州市 Count</v>
          </cell>
          <cell r="C11">
            <v>2</v>
          </cell>
          <cell r="D11" t="str">
            <v>3145</v>
          </cell>
          <cell r="E11" t="str">
            <v>CCL3145 Tongxiang 桐乡市 Total</v>
          </cell>
          <cell r="F11">
            <v>1</v>
          </cell>
          <cell r="I11" t="str">
            <v>0340</v>
          </cell>
          <cell r="J11" t="str">
            <v>CCL0340 Xinzhou 忻州市 Total</v>
          </cell>
          <cell r="K11">
            <v>1</v>
          </cell>
        </row>
        <row r="12">
          <cell r="A12" t="str">
            <v>3258</v>
          </cell>
          <cell r="B12" t="str">
            <v>CCL3258 Cangnan-county 苍南县 Count</v>
          </cell>
          <cell r="C12">
            <v>1</v>
          </cell>
          <cell r="D12" t="str">
            <v>3144</v>
          </cell>
          <cell r="E12" t="str">
            <v>CCL3144 Haining 海宁市 Total</v>
          </cell>
          <cell r="F12">
            <v>1</v>
          </cell>
          <cell r="I12" t="str">
            <v>0360</v>
          </cell>
          <cell r="J12" t="str">
            <v>CCL0360 Shochen 朔城区 Total</v>
          </cell>
          <cell r="K12">
            <v>1</v>
          </cell>
        </row>
        <row r="13">
          <cell r="A13" t="str">
            <v>3230</v>
          </cell>
          <cell r="B13" t="str">
            <v>CCL3230 Lishui 丽水市 Count</v>
          </cell>
          <cell r="C13">
            <v>1</v>
          </cell>
          <cell r="D13" t="str">
            <v>3120</v>
          </cell>
          <cell r="E13" t="str">
            <v>CCL3120 Shaoxing 绍兴市 Total</v>
          </cell>
          <cell r="F13">
            <v>2</v>
          </cell>
          <cell r="I13" t="str">
            <v>0370</v>
          </cell>
          <cell r="J13" t="str">
            <v>CCL0370 Datong 大同市 Total</v>
          </cell>
          <cell r="K13">
            <v>1</v>
          </cell>
        </row>
        <row r="14">
          <cell r="A14" t="str">
            <v>3252</v>
          </cell>
          <cell r="B14" t="str">
            <v>CCL3252 Ruian 瑞安市 Count</v>
          </cell>
          <cell r="C14">
            <v>1</v>
          </cell>
          <cell r="D14" t="str">
            <v>3123</v>
          </cell>
          <cell r="E14" t="str">
            <v>CCL3123 Shangyu 上虞市 Total</v>
          </cell>
          <cell r="F14">
            <v>1</v>
          </cell>
          <cell r="I14" t="str">
            <v>0410</v>
          </cell>
          <cell r="J14" t="str">
            <v>CCL0410 Linfen 临汾市 Total</v>
          </cell>
          <cell r="K14">
            <v>1</v>
          </cell>
        </row>
        <row r="15">
          <cell r="A15" t="str">
            <v>3256</v>
          </cell>
          <cell r="B15" t="str">
            <v>CCL3256 Leqing 乐清市 Count</v>
          </cell>
          <cell r="C15">
            <v>1</v>
          </cell>
          <cell r="D15" t="str">
            <v>3250</v>
          </cell>
          <cell r="E15" t="str">
            <v>CCL3250 Wenzhou 温州市 Total</v>
          </cell>
          <cell r="F15">
            <v>2</v>
          </cell>
          <cell r="I15" t="str">
            <v>0440</v>
          </cell>
          <cell r="J15" t="str">
            <v>CCL0440 Yuncheng 运城市 Total</v>
          </cell>
          <cell r="K15">
            <v>1</v>
          </cell>
        </row>
        <row r="16">
          <cell r="A16" t="str">
            <v>3220</v>
          </cell>
          <cell r="B16" t="str">
            <v>CCL3220 Yiwu 义乌市 Count</v>
          </cell>
          <cell r="C16">
            <v>1</v>
          </cell>
          <cell r="D16" t="str">
            <v>3258</v>
          </cell>
          <cell r="E16" t="str">
            <v>CCL3258 Cangnan-county 苍南县 Total</v>
          </cell>
          <cell r="F16">
            <v>1</v>
          </cell>
          <cell r="I16" t="str">
            <v>0450</v>
          </cell>
          <cell r="J16" t="str">
            <v>CCL0450 Yangquan 阳泉市 Total</v>
          </cell>
          <cell r="K16">
            <v>1</v>
          </cell>
        </row>
        <row r="17">
          <cell r="A17" t="str">
            <v>3210</v>
          </cell>
          <cell r="B17" t="str">
            <v>CCL3210 Jinhua 金华市 Count</v>
          </cell>
          <cell r="C17">
            <v>1</v>
          </cell>
          <cell r="D17" t="str">
            <v>3230</v>
          </cell>
          <cell r="E17" t="str">
            <v>CCL3230 Lishui 丽水市 Total</v>
          </cell>
          <cell r="F17">
            <v>1</v>
          </cell>
          <cell r="I17" t="str">
            <v>0460</v>
          </cell>
          <cell r="J17" t="str">
            <v>CCL0460 Changzhi 长治市 Total</v>
          </cell>
          <cell r="K17">
            <v>1</v>
          </cell>
        </row>
        <row r="18">
          <cell r="A18" t="str">
            <v>3240</v>
          </cell>
          <cell r="B18" t="str">
            <v>CCL3240 Quzhou 衢州市 Count</v>
          </cell>
          <cell r="C18">
            <v>1</v>
          </cell>
          <cell r="D18" t="str">
            <v>3252</v>
          </cell>
          <cell r="E18" t="str">
            <v>CCL3252 Ruian 瑞安市 Total</v>
          </cell>
          <cell r="F18">
            <v>1</v>
          </cell>
          <cell r="I18" t="str">
            <v>0480</v>
          </cell>
          <cell r="J18" t="str">
            <v>CCL0480 Jincheng 晋城市 Total</v>
          </cell>
          <cell r="K18">
            <v>1</v>
          </cell>
        </row>
        <row r="19">
          <cell r="A19" t="str">
            <v>3221</v>
          </cell>
          <cell r="B19" t="str">
            <v>CCL3221 Dongyang 东阳市 Count</v>
          </cell>
          <cell r="C19">
            <v>1</v>
          </cell>
          <cell r="D19" t="str">
            <v>3256</v>
          </cell>
          <cell r="E19" t="str">
            <v>CCL3256 Leqing 乐清市 Total</v>
          </cell>
          <cell r="F19">
            <v>1</v>
          </cell>
          <cell r="I19" t="str">
            <v>0500</v>
          </cell>
          <cell r="J19" t="str">
            <v>CCL0500 Shijiazhuang 石家庄市 Total</v>
          </cell>
          <cell r="K19">
            <v>2</v>
          </cell>
        </row>
        <row r="20">
          <cell r="A20" t="str">
            <v>3175</v>
          </cell>
          <cell r="B20" t="str">
            <v>CCL3175 Wenling 温岭市 Count</v>
          </cell>
          <cell r="C20">
            <v>1</v>
          </cell>
          <cell r="D20" t="str">
            <v>3220</v>
          </cell>
          <cell r="E20" t="str">
            <v>CCL3220 Yiwu 义乌市 Total</v>
          </cell>
          <cell r="F20">
            <v>2</v>
          </cell>
          <cell r="I20" t="str">
            <v>0530</v>
          </cell>
          <cell r="J20" t="str">
            <v>CCL0530 Hengshui 衡水市 Total</v>
          </cell>
          <cell r="K20">
            <v>1</v>
          </cell>
        </row>
        <row r="21">
          <cell r="A21" t="str">
            <v>3180</v>
          </cell>
          <cell r="B21" t="str">
            <v>CCL3180 Taizhou 台州市 Count</v>
          </cell>
          <cell r="C21">
            <v>1</v>
          </cell>
          <cell r="D21" t="str">
            <v>3210</v>
          </cell>
          <cell r="E21" t="str">
            <v>CCL3210 Jinhua 金华市 Total</v>
          </cell>
          <cell r="F21">
            <v>3</v>
          </cell>
          <cell r="I21" t="str">
            <v>0540</v>
          </cell>
          <cell r="J21" t="str">
            <v>CCL0540 Xingtai-county 邢台市市-县 Total</v>
          </cell>
          <cell r="K21">
            <v>1</v>
          </cell>
        </row>
        <row r="22">
          <cell r="A22" t="str">
            <v>2000</v>
          </cell>
          <cell r="B22" t="str">
            <v>CCL2000 Shanghai-urban 上海市市区 Count</v>
          </cell>
          <cell r="C22">
            <v>6</v>
          </cell>
          <cell r="D22" t="str">
            <v>3240</v>
          </cell>
          <cell r="E22" t="str">
            <v>CCL3240 Quzhou 衢州市 Total</v>
          </cell>
          <cell r="F22">
            <v>1</v>
          </cell>
          <cell r="I22" t="str">
            <v>0560</v>
          </cell>
          <cell r="J22" t="str">
            <v>CCL0560 Handan 邯郸市 Total</v>
          </cell>
          <cell r="K22">
            <v>1</v>
          </cell>
        </row>
        <row r="23">
          <cell r="A23" t="str">
            <v>2021</v>
          </cell>
          <cell r="B23" t="str">
            <v>CCL2021 Shanghai-chongming 崇明县 Count</v>
          </cell>
          <cell r="C23">
            <v>1</v>
          </cell>
          <cell r="D23" t="str">
            <v>3221</v>
          </cell>
          <cell r="E23" t="str">
            <v>CCL3221 Dongyang 东阳市 Total</v>
          </cell>
          <cell r="F23">
            <v>1</v>
          </cell>
          <cell r="I23" t="str">
            <v>0610</v>
          </cell>
          <cell r="J23" t="str">
            <v>CCL0610 Cangzhou-county 沧州市市-县 Total</v>
          </cell>
          <cell r="K23">
            <v>1</v>
          </cell>
        </row>
        <row r="24">
          <cell r="A24" t="str">
            <v>2012</v>
          </cell>
          <cell r="B24" t="str">
            <v>CCL2012 Shanghai-pudong 浦东新区 Count</v>
          </cell>
          <cell r="C24">
            <v>1</v>
          </cell>
          <cell r="D24" t="str">
            <v>3241</v>
          </cell>
          <cell r="E24" t="str">
            <v>CCL3241 Jiangshan 江山市 Total</v>
          </cell>
          <cell r="F24">
            <v>1</v>
          </cell>
          <cell r="I24" t="str">
            <v>0625</v>
          </cell>
          <cell r="J24" t="str">
            <v>CCL0625 Renqiu 任丘市 Total</v>
          </cell>
          <cell r="K24">
            <v>1</v>
          </cell>
        </row>
        <row r="25">
          <cell r="A25" t="str">
            <v>2017</v>
          </cell>
          <cell r="B25" t="str">
            <v>CCL2017 Shanghai-qingpu 青浦县 Count</v>
          </cell>
          <cell r="C25">
            <v>1</v>
          </cell>
          <cell r="D25" t="str">
            <v>3213</v>
          </cell>
          <cell r="E25" t="str">
            <v>CCL3213 Yongkang 永康市 Total</v>
          </cell>
          <cell r="F25">
            <v>1</v>
          </cell>
          <cell r="I25" t="str">
            <v>0630</v>
          </cell>
          <cell r="J25" t="str">
            <v>CCL0630 Tangshan 唐山市 Total</v>
          </cell>
          <cell r="K25">
            <v>2</v>
          </cell>
        </row>
        <row r="26">
          <cell r="A26" t="str">
            <v>2019</v>
          </cell>
          <cell r="B26" t="str">
            <v>CCL2019 Shanghai-baoshan 宝山区 Count</v>
          </cell>
          <cell r="C26">
            <v>1</v>
          </cell>
          <cell r="D26" t="str">
            <v>3175</v>
          </cell>
          <cell r="E26" t="str">
            <v>CCL3175 Wenling 温岭市 Total</v>
          </cell>
          <cell r="F26">
            <v>1</v>
          </cell>
          <cell r="I26" t="str">
            <v>0650</v>
          </cell>
          <cell r="J26" t="str">
            <v>CCL0650 Longfang 廊坊市 Total</v>
          </cell>
          <cell r="K26">
            <v>1</v>
          </cell>
        </row>
        <row r="27">
          <cell r="A27" t="str">
            <v>2100</v>
          </cell>
          <cell r="B27" t="str">
            <v>CCL2100 Nanjing 南京市 Count</v>
          </cell>
          <cell r="C27">
            <v>2</v>
          </cell>
          <cell r="D27" t="str">
            <v>3180</v>
          </cell>
          <cell r="E27" t="str">
            <v>CCL3180 Taizhou 台州市 Total</v>
          </cell>
          <cell r="F27">
            <v>2</v>
          </cell>
          <cell r="I27" t="str">
            <v>0660</v>
          </cell>
          <cell r="J27" t="str">
            <v>CCL0660 Qinhuangdao 秦皇岛市 Total</v>
          </cell>
          <cell r="K27">
            <v>3</v>
          </cell>
        </row>
        <row r="28">
          <cell r="A28" t="str">
            <v>2150</v>
          </cell>
          <cell r="B28" t="str">
            <v>CCL2150 Suzhou 苏州市 Count</v>
          </cell>
          <cell r="C28">
            <v>2</v>
          </cell>
          <cell r="D28" t="str">
            <v>2000</v>
          </cell>
          <cell r="E28" t="str">
            <v>CCL2000 Shanghai-urban 上海市市区 Total</v>
          </cell>
          <cell r="F28">
            <v>5</v>
          </cell>
          <cell r="I28" t="str">
            <v>0670</v>
          </cell>
          <cell r="J28" t="str">
            <v>CCL0670 Chende 承德市 Total</v>
          </cell>
          <cell r="K28">
            <v>2</v>
          </cell>
        </row>
        <row r="29">
          <cell r="A29" t="str">
            <v>2155</v>
          </cell>
          <cell r="B29" t="str">
            <v>CCL2155 Changshu 常熟市 Count</v>
          </cell>
          <cell r="C29">
            <v>1</v>
          </cell>
          <cell r="D29" t="str">
            <v>2018</v>
          </cell>
          <cell r="E29" t="str">
            <v>CCL2018 Shanghai-jiading 嘉定区 Total</v>
          </cell>
          <cell r="F29">
            <v>1</v>
          </cell>
          <cell r="I29" t="str">
            <v>0710</v>
          </cell>
          <cell r="J29" t="str">
            <v>CCL0710 Baoding 保定市 Total</v>
          </cell>
          <cell r="K29">
            <v>2</v>
          </cell>
        </row>
        <row r="30">
          <cell r="A30" t="str">
            <v>2156</v>
          </cell>
          <cell r="B30" t="str">
            <v>CCL2156 Zhangjiagang 张家港市 Count</v>
          </cell>
          <cell r="C30">
            <v>1</v>
          </cell>
          <cell r="D30" t="str">
            <v>2021</v>
          </cell>
          <cell r="E30" t="str">
            <v>CCL2021 Shanghai-chongming 崇明县 Total</v>
          </cell>
          <cell r="F30">
            <v>1</v>
          </cell>
          <cell r="I30" t="str">
            <v>0750</v>
          </cell>
          <cell r="J30" t="str">
            <v>CCL0750 Zhangjiakou 张家口市 Total</v>
          </cell>
          <cell r="K30">
            <v>2</v>
          </cell>
        </row>
        <row r="31">
          <cell r="A31" t="str">
            <v>2154</v>
          </cell>
          <cell r="B31" t="str">
            <v>CCL2154 Taicang 太仓市 Count</v>
          </cell>
          <cell r="C31">
            <v>1</v>
          </cell>
          <cell r="D31" t="str">
            <v>2012</v>
          </cell>
          <cell r="E31" t="str">
            <v>CCL2012 Shanghai-pudong 浦东新区 Total</v>
          </cell>
          <cell r="F31">
            <v>1</v>
          </cell>
          <cell r="I31" t="str">
            <v>1000</v>
          </cell>
          <cell r="J31" t="str">
            <v>CCL1000 Beijing-urban 北京市市区-近郊区 Total</v>
          </cell>
          <cell r="K31">
            <v>7</v>
          </cell>
        </row>
        <row r="32">
          <cell r="A32" t="str">
            <v>2260</v>
          </cell>
          <cell r="B32" t="str">
            <v>CCL2260 Nantong 南通市 Count</v>
          </cell>
          <cell r="C32">
            <v>1</v>
          </cell>
          <cell r="D32" t="str">
            <v>2016</v>
          </cell>
          <cell r="E32" t="str">
            <v>CCL2016 Shanghai-songjiang 松江区 Total</v>
          </cell>
          <cell r="F32">
            <v>1</v>
          </cell>
          <cell r="I32" t="str">
            <v>1011</v>
          </cell>
          <cell r="J32" t="str">
            <v>CCL1011 Beijing-tongzhou 通州区 Total</v>
          </cell>
          <cell r="K32">
            <v>1</v>
          </cell>
        </row>
        <row r="33">
          <cell r="A33" t="str">
            <v>2265</v>
          </cell>
          <cell r="B33" t="str">
            <v>CCL2265 Rugao 如皋市 Count</v>
          </cell>
          <cell r="C33">
            <v>1</v>
          </cell>
          <cell r="D33" t="str">
            <v>2017</v>
          </cell>
          <cell r="E33" t="str">
            <v>CCL2017 Shanghai-qingpu 青浦县 Total</v>
          </cell>
          <cell r="F33">
            <v>1</v>
          </cell>
          <cell r="I33" t="str">
            <v>1013</v>
          </cell>
          <cell r="J33" t="str">
            <v>CCL1013 Beijing-shunyi 顺义区 Total</v>
          </cell>
          <cell r="K33">
            <v>1</v>
          </cell>
        </row>
        <row r="34">
          <cell r="A34" t="str">
            <v>2130</v>
          </cell>
          <cell r="B34" t="str">
            <v>CCL2130 Changzhou 常州市 Count</v>
          </cell>
          <cell r="C34">
            <v>2</v>
          </cell>
          <cell r="D34" t="str">
            <v>2019</v>
          </cell>
          <cell r="E34" t="str">
            <v>CCL2019 Shanghai-baoshan 宝山区 Total</v>
          </cell>
          <cell r="F34">
            <v>1</v>
          </cell>
          <cell r="I34" t="str">
            <v>1014</v>
          </cell>
          <cell r="J34" t="str">
            <v>CCL1014 Beijing-huairou 怀柔县 Total</v>
          </cell>
          <cell r="K34">
            <v>1</v>
          </cell>
        </row>
        <row r="35">
          <cell r="A35" t="str">
            <v>2250</v>
          </cell>
          <cell r="B35" t="str">
            <v>CCL2250 Yangzhou 扬州市 Count</v>
          </cell>
          <cell r="C35">
            <v>1</v>
          </cell>
          <cell r="D35" t="str">
            <v>2140</v>
          </cell>
          <cell r="E35" t="str">
            <v>CCL2140 Wuxi 无锡市 Total</v>
          </cell>
          <cell r="F35">
            <v>2</v>
          </cell>
          <cell r="I35" t="str">
            <v>1022</v>
          </cell>
          <cell r="J35" t="str">
            <v>CCL1022 Beijing-changping 昌平区 Total</v>
          </cell>
          <cell r="K35">
            <v>1</v>
          </cell>
        </row>
        <row r="36">
          <cell r="A36" t="str">
            <v>2253</v>
          </cell>
          <cell r="B36" t="str">
            <v>CCL2253 Taizhou 泰州市 Count</v>
          </cell>
          <cell r="C36">
            <v>1</v>
          </cell>
          <cell r="D36" t="str">
            <v>2144</v>
          </cell>
          <cell r="E36" t="str">
            <v>CCL2144 Jiangyin 江阴市 Total</v>
          </cell>
          <cell r="F36">
            <v>1</v>
          </cell>
          <cell r="I36" t="str">
            <v>1100</v>
          </cell>
          <cell r="J36" t="str">
            <v>CCL1100 Shenyang 沈阳市 Total</v>
          </cell>
          <cell r="K36">
            <v>4</v>
          </cell>
        </row>
        <row r="37">
          <cell r="A37" t="str">
            <v>2145</v>
          </cell>
          <cell r="B37" t="str">
            <v>CCL2145 Jingjiang 靖江市 Count</v>
          </cell>
          <cell r="C37">
            <v>1</v>
          </cell>
          <cell r="D37" t="str">
            <v>2142</v>
          </cell>
          <cell r="E37" t="str">
            <v>CCL2142 Yixing 宜兴市 Total</v>
          </cell>
          <cell r="F37">
            <v>1</v>
          </cell>
          <cell r="I37" t="str">
            <v>1110</v>
          </cell>
          <cell r="J37" t="str">
            <v>CCL1110 Liaoyang-county 辽阳市市-县 Total</v>
          </cell>
          <cell r="K37">
            <v>1</v>
          </cell>
        </row>
        <row r="38">
          <cell r="A38" t="str">
            <v>2254</v>
          </cell>
          <cell r="B38" t="str">
            <v>CCL2254 Taixing 泰兴市 Count</v>
          </cell>
          <cell r="C38">
            <v>1</v>
          </cell>
          <cell r="D38" t="str">
            <v>2100</v>
          </cell>
          <cell r="E38" t="str">
            <v>CCL2100 Nanjing 南京市 Total</v>
          </cell>
          <cell r="F38">
            <v>2</v>
          </cell>
          <cell r="I38" t="str">
            <v>1130</v>
          </cell>
          <cell r="J38" t="str">
            <v>CCL1130 Fushun 抚顺市 Total</v>
          </cell>
          <cell r="K38">
            <v>1</v>
          </cell>
        </row>
        <row r="39">
          <cell r="A39" t="str">
            <v>2210</v>
          </cell>
          <cell r="B39" t="str">
            <v>CCL2210 Xuzhou 徐州市 Count</v>
          </cell>
          <cell r="C39">
            <v>1</v>
          </cell>
          <cell r="D39" t="str">
            <v>2150</v>
          </cell>
          <cell r="E39" t="str">
            <v>CCL2150 Suzhou 苏州市 Total</v>
          </cell>
          <cell r="F39">
            <v>2</v>
          </cell>
          <cell r="I39" t="str">
            <v>1140</v>
          </cell>
          <cell r="J39" t="str">
            <v>CCL1140 Anshan 鞍山市 Total</v>
          </cell>
          <cell r="K39">
            <v>1</v>
          </cell>
        </row>
        <row r="40">
          <cell r="A40" t="str">
            <v>2120</v>
          </cell>
          <cell r="B40" t="str">
            <v>CCL2120 Zhenjiang 镇江市 Count</v>
          </cell>
          <cell r="C40">
            <v>1</v>
          </cell>
          <cell r="D40" t="str">
            <v>2155</v>
          </cell>
          <cell r="E40" t="str">
            <v>CCL2155 Changshu 常熟市 Total</v>
          </cell>
          <cell r="F40">
            <v>1</v>
          </cell>
          <cell r="I40" t="str">
            <v>1142</v>
          </cell>
          <cell r="J40" t="str">
            <v>CCL1142 Haicheng 海城市 Total</v>
          </cell>
          <cell r="K40">
            <v>1</v>
          </cell>
        </row>
        <row r="41">
          <cell r="A41" t="str">
            <v>2230</v>
          </cell>
          <cell r="B41" t="str">
            <v>CCL2230 Huaiyin 淮阴市 Count</v>
          </cell>
          <cell r="C41">
            <v>1</v>
          </cell>
          <cell r="D41" t="str">
            <v>2156</v>
          </cell>
          <cell r="E41" t="str">
            <v>CCL2156 Zhangjiagang 张家港市 Total</v>
          </cell>
          <cell r="F41">
            <v>1</v>
          </cell>
          <cell r="I41" t="str">
            <v>1150</v>
          </cell>
          <cell r="J41" t="str">
            <v>CCL1150 Yingkou 营口市 Total</v>
          </cell>
          <cell r="K41">
            <v>1</v>
          </cell>
        </row>
        <row r="42">
          <cell r="A42" t="str">
            <v>2236</v>
          </cell>
          <cell r="B42" t="str">
            <v>CCL2236 Shuyang-county 沭阳县 Count</v>
          </cell>
          <cell r="C42">
            <v>1</v>
          </cell>
          <cell r="D42" t="str">
            <v>2154</v>
          </cell>
          <cell r="E42" t="str">
            <v>CCL2154 Taicang 太仓市 Total</v>
          </cell>
          <cell r="F42">
            <v>1</v>
          </cell>
          <cell r="I42" t="str">
            <v>1151</v>
          </cell>
          <cell r="J42" t="str">
            <v>CCL1151 Dashiqiao 大石桥市 Total</v>
          </cell>
          <cell r="K42">
            <v>1</v>
          </cell>
        </row>
        <row r="43">
          <cell r="A43" t="str">
            <v>2220</v>
          </cell>
          <cell r="B43" t="str">
            <v>CCL2220 Lianyungang 连云港市 Count</v>
          </cell>
          <cell r="C43">
            <v>1</v>
          </cell>
          <cell r="D43" t="str">
            <v>2260</v>
          </cell>
          <cell r="E43" t="str">
            <v>CCL2260 Nantong 南通市 Total</v>
          </cell>
          <cell r="F43">
            <v>2</v>
          </cell>
          <cell r="I43" t="str">
            <v>1160</v>
          </cell>
          <cell r="J43" t="str">
            <v>CCL1160 Dalian 大连市 Total</v>
          </cell>
          <cell r="K43">
            <v>3</v>
          </cell>
        </row>
        <row r="44">
          <cell r="A44" t="str">
            <v>2240</v>
          </cell>
          <cell r="B44" t="str">
            <v>CCL2240 Yancheng 盐城市 Count</v>
          </cell>
          <cell r="C44">
            <v>1</v>
          </cell>
          <cell r="D44" t="str">
            <v>2265</v>
          </cell>
          <cell r="E44" t="str">
            <v>CCL2265 Rugao 如皋市 Total</v>
          </cell>
          <cell r="F44">
            <v>1</v>
          </cell>
          <cell r="I44" t="str">
            <v>1162</v>
          </cell>
          <cell r="J44" t="str">
            <v>CCL1162 Pulandian 普兰店市 Total</v>
          </cell>
          <cell r="K44">
            <v>1</v>
          </cell>
        </row>
        <row r="45">
          <cell r="A45" t="str">
            <v>2300</v>
          </cell>
          <cell r="B45" t="str">
            <v>CCL2300 Hefei 合肥市 Count</v>
          </cell>
          <cell r="C45">
            <v>1</v>
          </cell>
          <cell r="D45" t="str">
            <v>2262</v>
          </cell>
          <cell r="E45" t="str">
            <v>CCL2262 Qidong 启东市 Total</v>
          </cell>
          <cell r="F45">
            <v>1</v>
          </cell>
          <cell r="I45" t="str">
            <v>1163</v>
          </cell>
          <cell r="J45" t="str">
            <v>CCL1163 Wafangdian 瓦房店市 Total</v>
          </cell>
          <cell r="K45">
            <v>1</v>
          </cell>
        </row>
        <row r="46">
          <cell r="A46" t="str">
            <v>2390</v>
          </cell>
          <cell r="B46" t="str">
            <v>CCL2390 Chuzhou 滁州市 Count</v>
          </cell>
          <cell r="C46">
            <v>1</v>
          </cell>
          <cell r="D46" t="str">
            <v>2261</v>
          </cell>
          <cell r="E46" t="str">
            <v>CCL2261 Haimen 海门市 Total</v>
          </cell>
          <cell r="F46">
            <v>1</v>
          </cell>
          <cell r="I46" t="str">
            <v>1170</v>
          </cell>
          <cell r="J46" t="str">
            <v>CCL1170 Benxi 本溪市 Total</v>
          </cell>
          <cell r="K46">
            <v>1</v>
          </cell>
        </row>
        <row r="47">
          <cell r="A47" t="str">
            <v>2380</v>
          </cell>
          <cell r="B47" t="str">
            <v>CCL2380 Chaohu 巢湖市 Count</v>
          </cell>
          <cell r="C47">
            <v>1</v>
          </cell>
          <cell r="D47" t="str">
            <v>2130</v>
          </cell>
          <cell r="E47" t="str">
            <v>CCL2130 Changzhou 常州市 Total</v>
          </cell>
          <cell r="F47">
            <v>2</v>
          </cell>
          <cell r="I47" t="str">
            <v>1180</v>
          </cell>
          <cell r="J47" t="str">
            <v>CCL1180 Dandong 丹东市 Total</v>
          </cell>
          <cell r="K47">
            <v>1</v>
          </cell>
        </row>
        <row r="48">
          <cell r="A48" t="str">
            <v>2370</v>
          </cell>
          <cell r="B48" t="str">
            <v>CCL2370 Liuan 六安市 Count</v>
          </cell>
          <cell r="C48">
            <v>1</v>
          </cell>
          <cell r="D48" t="str">
            <v>2133</v>
          </cell>
          <cell r="E48" t="str">
            <v>CCL2133 Liyang 溧阳市 Total</v>
          </cell>
          <cell r="F48">
            <v>1</v>
          </cell>
          <cell r="I48" t="str">
            <v>1181</v>
          </cell>
          <cell r="J48" t="str">
            <v>CCL1181 Fengcheng 凤城市 Total</v>
          </cell>
          <cell r="K48">
            <v>1</v>
          </cell>
        </row>
        <row r="49">
          <cell r="A49" t="str">
            <v>2410</v>
          </cell>
          <cell r="B49" t="str">
            <v>CCL2410 Wuhu 芜湖市 Count</v>
          </cell>
          <cell r="C49">
            <v>1</v>
          </cell>
          <cell r="D49" t="str">
            <v>2250</v>
          </cell>
          <cell r="E49" t="str">
            <v>CCL2250 Yangzhou 扬州市 Total</v>
          </cell>
          <cell r="F49">
            <v>1</v>
          </cell>
          <cell r="I49" t="str">
            <v>1210</v>
          </cell>
          <cell r="J49" t="str">
            <v>CCL1210 Jinzhou 锦州市 Total</v>
          </cell>
          <cell r="K49">
            <v>1</v>
          </cell>
        </row>
        <row r="50">
          <cell r="A50" t="str">
            <v>2420</v>
          </cell>
          <cell r="B50" t="str">
            <v>CCL2420 Xuanzhou 宣州市 Count</v>
          </cell>
          <cell r="C50">
            <v>1</v>
          </cell>
          <cell r="D50" t="str">
            <v>2253</v>
          </cell>
          <cell r="E50" t="str">
            <v>CCL2253 Taizhou 泰州市 Total</v>
          </cell>
          <cell r="F50">
            <v>1</v>
          </cell>
          <cell r="I50" t="str">
            <v>1220</v>
          </cell>
          <cell r="J50" t="str">
            <v>CCL1220 Chaoyang-county 朝阳市市-县 Total</v>
          </cell>
          <cell r="K50">
            <v>1</v>
          </cell>
        </row>
        <row r="51">
          <cell r="A51" t="str">
            <v>2430</v>
          </cell>
          <cell r="B51" t="str">
            <v>CCL2430 Maanshan 马鞍山市 Count</v>
          </cell>
          <cell r="C51">
            <v>1</v>
          </cell>
          <cell r="D51" t="str">
            <v>2145</v>
          </cell>
          <cell r="E51" t="str">
            <v>CCL2145 Jingjiang 靖江市 Total</v>
          </cell>
          <cell r="F51">
            <v>1</v>
          </cell>
          <cell r="I51" t="str">
            <v>1230</v>
          </cell>
          <cell r="J51" t="str">
            <v>CCL1230 Fuxin 阜新市 Total</v>
          </cell>
          <cell r="K51">
            <v>1</v>
          </cell>
        </row>
        <row r="52">
          <cell r="A52" t="str">
            <v>2450</v>
          </cell>
          <cell r="B52" t="str">
            <v>CCL2450 Huangshan 黄山市 Count</v>
          </cell>
          <cell r="C52">
            <v>1</v>
          </cell>
          <cell r="D52" t="str">
            <v>2257</v>
          </cell>
          <cell r="E52" t="str">
            <v>CCL2257 Xinghua 兴化市 Total</v>
          </cell>
          <cell r="F52">
            <v>1</v>
          </cell>
          <cell r="I52" t="str">
            <v>1240</v>
          </cell>
          <cell r="J52" t="str">
            <v>CCL1240 Panjin 盘锦市 Total</v>
          </cell>
          <cell r="K52">
            <v>1</v>
          </cell>
        </row>
        <row r="53">
          <cell r="A53" t="str">
            <v>2440</v>
          </cell>
          <cell r="B53" t="str">
            <v>CCL2440 Tongling 铜陵市 Count</v>
          </cell>
          <cell r="C53">
            <v>1</v>
          </cell>
          <cell r="D53" t="str">
            <v>2254</v>
          </cell>
          <cell r="E53" t="str">
            <v>CCL2254 Taixing 泰兴市 Total</v>
          </cell>
          <cell r="F53">
            <v>1</v>
          </cell>
          <cell r="I53" t="str">
            <v>1250</v>
          </cell>
          <cell r="J53" t="str">
            <v>CCL1250 Huludao 葫芦岛市 Total</v>
          </cell>
          <cell r="K53">
            <v>1</v>
          </cell>
        </row>
        <row r="54">
          <cell r="A54" t="str">
            <v>2330</v>
          </cell>
          <cell r="B54" t="str">
            <v>CCL2330 Bengbu 蚌埠市 Count</v>
          </cell>
          <cell r="C54">
            <v>1</v>
          </cell>
          <cell r="D54" t="str">
            <v>2256</v>
          </cell>
          <cell r="E54" t="str">
            <v>CCL2256 Gaoyou 高邮市 Total</v>
          </cell>
          <cell r="F54">
            <v>1</v>
          </cell>
          <cell r="I54" t="str">
            <v>1252</v>
          </cell>
          <cell r="J54" t="str">
            <v>CCL1252 Suizhong-county 绥中县 Total</v>
          </cell>
          <cell r="K54">
            <v>1</v>
          </cell>
        </row>
        <row r="55">
          <cell r="A55" t="str">
            <v>2320</v>
          </cell>
          <cell r="B55" t="str">
            <v>CCL2320 Huainan 淮南市 Count</v>
          </cell>
          <cell r="C55">
            <v>1</v>
          </cell>
          <cell r="D55" t="str">
            <v>2210</v>
          </cell>
          <cell r="E55" t="str">
            <v>CCL2210 Xuzhou 徐州市 Total</v>
          </cell>
          <cell r="F55">
            <v>1</v>
          </cell>
          <cell r="I55" t="str">
            <v>1300</v>
          </cell>
          <cell r="J55" t="str">
            <v>CCL1300 Changchun 长春市 Total</v>
          </cell>
          <cell r="K55">
            <v>1</v>
          </cell>
        </row>
        <row r="56">
          <cell r="A56" t="str">
            <v>2340</v>
          </cell>
          <cell r="B56" t="str">
            <v>CCL2340 Suzhou 宿州市 Count</v>
          </cell>
          <cell r="C56">
            <v>1</v>
          </cell>
          <cell r="D56" t="str">
            <v>2120</v>
          </cell>
          <cell r="E56" t="str">
            <v>CCL2120 Zhenjiang 镇江市 Total</v>
          </cell>
          <cell r="F56">
            <v>1</v>
          </cell>
          <cell r="I56" t="str">
            <v>1303</v>
          </cell>
          <cell r="J56" t="str">
            <v>CCL1303 Dehui 德惠市 Total</v>
          </cell>
          <cell r="K56">
            <v>1</v>
          </cell>
        </row>
        <row r="57">
          <cell r="A57" t="str">
            <v>2351</v>
          </cell>
          <cell r="B57" t="str">
            <v>CCL2351 Suixi-county 濉溪县 Count</v>
          </cell>
          <cell r="C57">
            <v>1</v>
          </cell>
          <cell r="D57" t="str">
            <v>2123</v>
          </cell>
          <cell r="E57" t="str">
            <v>CCL2123 Danyang 丹阳市 Total</v>
          </cell>
          <cell r="F57">
            <v>1</v>
          </cell>
          <cell r="I57" t="str">
            <v>1304</v>
          </cell>
          <cell r="J57" t="str">
            <v>CCL1304 Yushu 榆树市 Total</v>
          </cell>
          <cell r="K57">
            <v>1</v>
          </cell>
        </row>
        <row r="58">
          <cell r="A58" t="str">
            <v>2360</v>
          </cell>
          <cell r="B58" t="str">
            <v>CCL2360 Fuyang 阜阳市 Count</v>
          </cell>
          <cell r="C58">
            <v>1</v>
          </cell>
          <cell r="D58" t="str">
            <v>2266</v>
          </cell>
          <cell r="E58" t="str">
            <v>CCL2266 Haian-county 海安县 Total</v>
          </cell>
          <cell r="F58">
            <v>1</v>
          </cell>
          <cell r="I58" t="str">
            <v>1320</v>
          </cell>
          <cell r="J58" t="str">
            <v>CCL1320 Jilin 吉林市 Total</v>
          </cell>
          <cell r="K58">
            <v>1</v>
          </cell>
        </row>
        <row r="59">
          <cell r="A59" t="str">
            <v>2460</v>
          </cell>
          <cell r="B59" t="str">
            <v>CCL2460 Anqing 安庆市 Count</v>
          </cell>
          <cell r="C59">
            <v>1</v>
          </cell>
          <cell r="D59" t="str">
            <v>2230</v>
          </cell>
          <cell r="E59" t="str">
            <v>CCL2230 Huaiyin 淮阴市 Total</v>
          </cell>
          <cell r="F59">
            <v>1</v>
          </cell>
          <cell r="I59" t="str">
            <v>1330</v>
          </cell>
          <cell r="J59" t="str">
            <v>CCL1330 Yanji 延吉市 Total</v>
          </cell>
          <cell r="K59">
            <v>1</v>
          </cell>
        </row>
        <row r="60">
          <cell r="A60" t="str">
            <v>4500</v>
          </cell>
          <cell r="B60" t="str">
            <v>CCL4500 Zhengzhou 郑州市 Count</v>
          </cell>
          <cell r="C60">
            <v>2</v>
          </cell>
          <cell r="D60" t="str">
            <v>2236</v>
          </cell>
          <cell r="E60" t="str">
            <v>CCL2236 Shuyang-county 沭阳县 Total</v>
          </cell>
          <cell r="F60">
            <v>1</v>
          </cell>
          <cell r="I60" t="str">
            <v>1337</v>
          </cell>
          <cell r="J60" t="str">
            <v>CCL1337 Duihua 敦化市 Total</v>
          </cell>
          <cell r="K60">
            <v>1</v>
          </cell>
        </row>
        <row r="61">
          <cell r="A61" t="str">
            <v>4750</v>
          </cell>
          <cell r="B61" t="str">
            <v>CCL4750 Kaifeng 开封市 Count</v>
          </cell>
          <cell r="C61">
            <v>1</v>
          </cell>
          <cell r="D61" t="str">
            <v>2220</v>
          </cell>
          <cell r="E61" t="str">
            <v>CCL2220 Lianyungang 连云港市 Total</v>
          </cell>
          <cell r="F61">
            <v>1</v>
          </cell>
          <cell r="I61" t="str">
            <v>1340</v>
          </cell>
          <cell r="J61" t="str">
            <v>CCL1340 Tonghua 通化市 Total</v>
          </cell>
          <cell r="K61">
            <v>1</v>
          </cell>
        </row>
        <row r="62">
          <cell r="A62" t="str">
            <v>4760</v>
          </cell>
          <cell r="B62" t="str">
            <v>CCL4760 Shangqiu 商丘市 Count</v>
          </cell>
          <cell r="C62">
            <v>1</v>
          </cell>
          <cell r="D62" t="str">
            <v>2240</v>
          </cell>
          <cell r="E62" t="str">
            <v>CCL2240 Yancheng 盐城市 Total</v>
          </cell>
          <cell r="F62">
            <v>1</v>
          </cell>
          <cell r="I62" t="str">
            <v>1343</v>
          </cell>
          <cell r="J62" t="str">
            <v>CCL1343 Baishan 白山市 Total</v>
          </cell>
          <cell r="K62">
            <v>1</v>
          </cell>
        </row>
        <row r="63">
          <cell r="A63" t="str">
            <v>4710</v>
          </cell>
          <cell r="B63" t="str">
            <v>CCL4710 Luoyang 洛阳市 Count</v>
          </cell>
          <cell r="C63">
            <v>2</v>
          </cell>
          <cell r="D63" t="str">
            <v>2247</v>
          </cell>
          <cell r="E63" t="str">
            <v>CCL2247 Jianhu-county 建湖县 Total</v>
          </cell>
          <cell r="F63">
            <v>1</v>
          </cell>
          <cell r="I63" t="str">
            <v>1350</v>
          </cell>
          <cell r="J63" t="str">
            <v>CCL1350 Meihekou 梅河口市 Total</v>
          </cell>
          <cell r="K63">
            <v>1</v>
          </cell>
        </row>
        <row r="64">
          <cell r="A64" t="str">
            <v>4540</v>
          </cell>
          <cell r="B64" t="str">
            <v>CCL4540 Jiaozuo 焦作市 Count</v>
          </cell>
          <cell r="C64">
            <v>1</v>
          </cell>
          <cell r="D64" t="str">
            <v>2246</v>
          </cell>
          <cell r="E64" t="str">
            <v>CCL2246 Xiangshui-county 响水县 Total</v>
          </cell>
          <cell r="F64">
            <v>1</v>
          </cell>
          <cell r="I64" t="str">
            <v>1360</v>
          </cell>
          <cell r="J64" t="str">
            <v>CCL1360 Siping 四平市 Total</v>
          </cell>
          <cell r="K64">
            <v>1</v>
          </cell>
        </row>
        <row r="65">
          <cell r="A65" t="str">
            <v>4730</v>
          </cell>
          <cell r="B65" t="str">
            <v>CCL4730 Nanyang 南阳市 Count</v>
          </cell>
          <cell r="C65">
            <v>1</v>
          </cell>
          <cell r="D65" t="str">
            <v>2242</v>
          </cell>
          <cell r="E65" t="str">
            <v>CCL2242 Dongtai 东台市 Total</v>
          </cell>
          <cell r="F65">
            <v>1</v>
          </cell>
          <cell r="I65" t="str">
            <v>1361</v>
          </cell>
          <cell r="J65" t="str">
            <v>CCL1361 Gongzhuling 公主岭市 Total</v>
          </cell>
          <cell r="K65">
            <v>1</v>
          </cell>
        </row>
        <row r="66">
          <cell r="A66" t="str">
            <v>4610</v>
          </cell>
          <cell r="B66" t="str">
            <v>CCL4610 Xuchang 许昌市 Count</v>
          </cell>
          <cell r="C66">
            <v>1</v>
          </cell>
          <cell r="D66" t="str">
            <v>2300</v>
          </cell>
          <cell r="E66" t="str">
            <v>CCL2300 Hefei 合肥市 Total</v>
          </cell>
          <cell r="F66">
            <v>2</v>
          </cell>
          <cell r="I66" t="str">
            <v>1374</v>
          </cell>
          <cell r="J66" t="str">
            <v>CCL1374 Wulanhaote 乌兰浩特市 Total</v>
          </cell>
          <cell r="K66">
            <v>1</v>
          </cell>
        </row>
        <row r="67">
          <cell r="A67" t="str">
            <v>4670</v>
          </cell>
          <cell r="B67" t="str">
            <v>CCL4670 Pingdingshan 平顶山市 Count</v>
          </cell>
          <cell r="C67">
            <v>1</v>
          </cell>
          <cell r="D67" t="str">
            <v>2390</v>
          </cell>
          <cell r="E67" t="str">
            <v>CCL2390 Chuzhou 滁州市 Total</v>
          </cell>
          <cell r="F67">
            <v>1</v>
          </cell>
          <cell r="I67" t="str">
            <v>1500</v>
          </cell>
          <cell r="J67" t="str">
            <v>CCL1500 Haerbing 哈尔滨市 Total</v>
          </cell>
          <cell r="K67">
            <v>3</v>
          </cell>
        </row>
        <row r="68">
          <cell r="A68" t="str">
            <v>4640</v>
          </cell>
          <cell r="B68" t="str">
            <v>CCL4640 Xinyang 信阳市 Count</v>
          </cell>
          <cell r="C68">
            <v>1</v>
          </cell>
          <cell r="D68" t="str">
            <v>2380</v>
          </cell>
          <cell r="E68" t="str">
            <v>CCL2380 Chaohu 巢湖市 Total</v>
          </cell>
          <cell r="F68">
            <v>1</v>
          </cell>
          <cell r="I68" t="str">
            <v>1506</v>
          </cell>
          <cell r="J68" t="str">
            <v>CCL1506 Shangzhi 尚志市 Total</v>
          </cell>
          <cell r="K68">
            <v>1</v>
          </cell>
        </row>
        <row r="69">
          <cell r="A69" t="str">
            <v>4660</v>
          </cell>
          <cell r="B69" t="str">
            <v>CCL4660 Zhoukou 周口市 Count</v>
          </cell>
          <cell r="C69">
            <v>1</v>
          </cell>
          <cell r="D69" t="str">
            <v>2315</v>
          </cell>
          <cell r="E69" t="str">
            <v>CCL2315 Lujiang-county 庐江县 Total</v>
          </cell>
          <cell r="F69">
            <v>1</v>
          </cell>
          <cell r="I69" t="str">
            <v>1511</v>
          </cell>
          <cell r="J69" t="str">
            <v>CCL1511 Zhaodong 肇东市 Total</v>
          </cell>
          <cell r="K69">
            <v>1</v>
          </cell>
        </row>
        <row r="70">
          <cell r="A70" t="str">
            <v>4530</v>
          </cell>
          <cell r="B70" t="str">
            <v>CCL4530 Xinxiang 新乡市 Count</v>
          </cell>
          <cell r="C70">
            <v>1</v>
          </cell>
          <cell r="D70" t="str">
            <v>2370</v>
          </cell>
          <cell r="E70" t="str">
            <v>CCL2370 Liuan 六安市 Total</v>
          </cell>
          <cell r="F70">
            <v>1</v>
          </cell>
          <cell r="I70" t="str">
            <v>1520</v>
          </cell>
          <cell r="J70" t="str">
            <v>CCL1520 Suihua 绥化市 Total</v>
          </cell>
          <cell r="K70">
            <v>1</v>
          </cell>
        </row>
        <row r="71">
          <cell r="A71" t="str">
            <v>4550</v>
          </cell>
          <cell r="B71" t="str">
            <v>CCL4550 Anyang 安阳市 Count</v>
          </cell>
          <cell r="C71">
            <v>1</v>
          </cell>
          <cell r="D71" t="str">
            <v>2410</v>
          </cell>
          <cell r="E71" t="str">
            <v>CCL2410 Wuhu 芜湖市 Total</v>
          </cell>
          <cell r="F71">
            <v>1</v>
          </cell>
          <cell r="I71" t="str">
            <v>1530</v>
          </cell>
          <cell r="J71" t="str">
            <v>CCL1530 Yichun 伊春市 Total</v>
          </cell>
          <cell r="K71">
            <v>1</v>
          </cell>
        </row>
        <row r="72">
          <cell r="A72" t="str">
            <v>4571</v>
          </cell>
          <cell r="B72" t="str">
            <v>CCL4571 Puyang-county 濮阳县 Count</v>
          </cell>
          <cell r="C72">
            <v>1</v>
          </cell>
          <cell r="D72" t="str">
            <v>2420</v>
          </cell>
          <cell r="E72" t="str">
            <v>CCL2420 Xuanzhou 宣州市 Total</v>
          </cell>
          <cell r="F72">
            <v>1</v>
          </cell>
          <cell r="I72" t="str">
            <v>1540</v>
          </cell>
          <cell r="J72" t="str">
            <v>CCL1540 Jiamusi 佳木斯市 Total</v>
          </cell>
          <cell r="K72">
            <v>2</v>
          </cell>
        </row>
        <row r="73">
          <cell r="A73" t="str">
            <v>5100</v>
          </cell>
          <cell r="B73" t="str">
            <v>CCL5100 Guangzhou 广州市 Count</v>
          </cell>
          <cell r="C73">
            <v>3</v>
          </cell>
          <cell r="D73" t="str">
            <v>2430</v>
          </cell>
          <cell r="E73" t="str">
            <v>CCL2430 Maanshan 马鞍山市 Total</v>
          </cell>
          <cell r="F73">
            <v>1</v>
          </cell>
          <cell r="I73" t="str">
            <v>1546</v>
          </cell>
          <cell r="J73" t="str">
            <v>CCL1546 Qitaihe 七台河市 Total</v>
          </cell>
          <cell r="K73">
            <v>1</v>
          </cell>
        </row>
        <row r="74">
          <cell r="A74" t="str">
            <v>5282</v>
          </cell>
          <cell r="B74" t="str">
            <v>CCL5282 Nanhai 南海市 Count</v>
          </cell>
          <cell r="C74">
            <v>2</v>
          </cell>
          <cell r="D74" t="str">
            <v>2450</v>
          </cell>
          <cell r="E74" t="str">
            <v>CCL2450 Huangshan 黄山市 Total</v>
          </cell>
          <cell r="F74">
            <v>1</v>
          </cell>
          <cell r="I74" t="str">
            <v>1551</v>
          </cell>
          <cell r="J74" t="str">
            <v>CCL1551 Shuangyashan 双鸭山市 Total</v>
          </cell>
          <cell r="K74">
            <v>1</v>
          </cell>
        </row>
        <row r="75">
          <cell r="A75" t="str">
            <v>5113</v>
          </cell>
          <cell r="B75" t="str">
            <v>CCL5113 Zengcheng 增城市 Count</v>
          </cell>
          <cell r="C75">
            <v>1</v>
          </cell>
          <cell r="D75" t="str">
            <v>2440</v>
          </cell>
          <cell r="E75" t="str">
            <v>CCL2440 Tongling 铜陵市 Total</v>
          </cell>
          <cell r="F75">
            <v>1</v>
          </cell>
          <cell r="I75" t="str">
            <v>1570</v>
          </cell>
          <cell r="J75" t="str">
            <v>CCL1570 Mudanjiang 牡丹江市 Total</v>
          </cell>
          <cell r="K75">
            <v>2</v>
          </cell>
        </row>
        <row r="76">
          <cell r="A76" t="str">
            <v>5283</v>
          </cell>
          <cell r="B76" t="str">
            <v>CCL5283 Shunde 顺德市 Count</v>
          </cell>
          <cell r="C76">
            <v>1</v>
          </cell>
          <cell r="D76" t="str">
            <v>2330</v>
          </cell>
          <cell r="E76" t="str">
            <v>CCL2330 Bengbu 蚌埠市 Total</v>
          </cell>
          <cell r="F76">
            <v>2</v>
          </cell>
          <cell r="I76" t="str">
            <v>1581</v>
          </cell>
          <cell r="J76" t="str">
            <v>CCL1581 Jixi 鸡西市 Total</v>
          </cell>
          <cell r="K76">
            <v>1</v>
          </cell>
        </row>
        <row r="77">
          <cell r="A77" t="str">
            <v>5284</v>
          </cell>
          <cell r="B77" t="str">
            <v>CCL5284 Zhongshan 中山市 Count</v>
          </cell>
          <cell r="C77">
            <v>2</v>
          </cell>
          <cell r="D77" t="str">
            <v>2320</v>
          </cell>
          <cell r="E77" t="str">
            <v>CCL2320 Huainan 淮南市 Total</v>
          </cell>
          <cell r="F77">
            <v>2</v>
          </cell>
          <cell r="I77" t="str">
            <v>1610</v>
          </cell>
          <cell r="J77" t="str">
            <v>CCL1610 Qiqihaer 齐齐哈尔市 Total</v>
          </cell>
          <cell r="K77">
            <v>3</v>
          </cell>
        </row>
        <row r="78">
          <cell r="A78" t="str">
            <v>5290</v>
          </cell>
          <cell r="B78" t="str">
            <v>CCL5290 Jiangmen 江门市 Count</v>
          </cell>
          <cell r="C78">
            <v>1</v>
          </cell>
          <cell r="D78" t="str">
            <v>2340</v>
          </cell>
          <cell r="E78" t="str">
            <v>CCL2340 Suzhou 宿州市 Total</v>
          </cell>
          <cell r="F78">
            <v>1</v>
          </cell>
          <cell r="I78" t="str">
            <v>1630</v>
          </cell>
          <cell r="J78" t="str">
            <v>CCL1630 Daqing 大庆市 Total</v>
          </cell>
          <cell r="K78">
            <v>2</v>
          </cell>
        </row>
        <row r="79">
          <cell r="A79" t="str">
            <v>5295</v>
          </cell>
          <cell r="B79" t="str">
            <v>CCL5295 Yangjiang 阳江市 Count</v>
          </cell>
          <cell r="C79">
            <v>1</v>
          </cell>
          <cell r="D79" t="str">
            <v>2352</v>
          </cell>
          <cell r="E79" t="str">
            <v>CCL2352 Xiao-county 萧县 Total</v>
          </cell>
          <cell r="F79">
            <v>1</v>
          </cell>
          <cell r="I79" t="str">
            <v>1643</v>
          </cell>
          <cell r="J79" t="str">
            <v>CCL1643 Heihe 黑河市 Total</v>
          </cell>
          <cell r="K79">
            <v>1</v>
          </cell>
        </row>
        <row r="80">
          <cell r="A80" t="str">
            <v>5230</v>
          </cell>
          <cell r="B80" t="str">
            <v>CCL5230 Dongguan 东莞市 Count</v>
          </cell>
          <cell r="C80">
            <v>2</v>
          </cell>
          <cell r="D80" t="str">
            <v>2351</v>
          </cell>
          <cell r="E80" t="str">
            <v>CCL2351 Suixi-county 濉溪县 Total</v>
          </cell>
          <cell r="F80">
            <v>1</v>
          </cell>
          <cell r="I80" t="str">
            <v>2000</v>
          </cell>
          <cell r="J80" t="str">
            <v>CCL2000 Shanghai-urban 上海市市区 Total</v>
          </cell>
          <cell r="K80">
            <v>5</v>
          </cell>
        </row>
        <row r="81">
          <cell r="A81" t="str">
            <v>5180</v>
          </cell>
          <cell r="B81" t="str">
            <v>CCL5180 Shenzhen 深圳市 Count</v>
          </cell>
          <cell r="C81">
            <v>2</v>
          </cell>
          <cell r="D81" t="str">
            <v>2360</v>
          </cell>
          <cell r="E81" t="str">
            <v>CCL2360 Fuyang 阜阳市 Total</v>
          </cell>
          <cell r="F81">
            <v>1</v>
          </cell>
          <cell r="I81" t="str">
            <v>2012</v>
          </cell>
          <cell r="J81" t="str">
            <v>CCL2012 Shanghai-pudong 浦东新区 Total</v>
          </cell>
          <cell r="K81">
            <v>1</v>
          </cell>
        </row>
        <row r="82">
          <cell r="A82" t="str">
            <v>5163</v>
          </cell>
          <cell r="B82" t="str">
            <v>CCL5163 Huidong-county 惠东县 Count</v>
          </cell>
          <cell r="C82">
            <v>1</v>
          </cell>
          <cell r="D82" t="str">
            <v>2460</v>
          </cell>
          <cell r="E82" t="str">
            <v>CCL2460 Anqing 安庆市 Total</v>
          </cell>
          <cell r="F82">
            <v>1</v>
          </cell>
          <cell r="I82" t="str">
            <v>2016</v>
          </cell>
          <cell r="J82" t="str">
            <v>CCL2016 Shanghai-songjiang 松江区 Total</v>
          </cell>
          <cell r="K82">
            <v>1</v>
          </cell>
        </row>
        <row r="83">
          <cell r="A83" t="str">
            <v>5150</v>
          </cell>
          <cell r="B83" t="str">
            <v>CCL5150 Shantou 汕头市 Count</v>
          </cell>
          <cell r="C83">
            <v>2</v>
          </cell>
          <cell r="D83" t="str">
            <v>2471</v>
          </cell>
          <cell r="E83" t="str">
            <v>CCL2471 Guici 贵池市 Total</v>
          </cell>
          <cell r="F83">
            <v>1</v>
          </cell>
          <cell r="I83" t="str">
            <v>2017</v>
          </cell>
          <cell r="J83" t="str">
            <v>CCL2017 Shanghai-qingpu 青浦县 Total</v>
          </cell>
          <cell r="K83">
            <v>1</v>
          </cell>
        </row>
        <row r="84">
          <cell r="A84" t="str">
            <v>5210</v>
          </cell>
          <cell r="B84" t="str">
            <v>CCL5210 Chaozhou 潮州市 Count</v>
          </cell>
          <cell r="C84">
            <v>1</v>
          </cell>
          <cell r="D84" t="str">
            <v>4500</v>
          </cell>
          <cell r="E84" t="str">
            <v>CCL4500 Zhengzhou 郑州市 Total</v>
          </cell>
          <cell r="F84">
            <v>2</v>
          </cell>
          <cell r="I84" t="str">
            <v>2018</v>
          </cell>
          <cell r="J84" t="str">
            <v>CCL2018 Shanghai-jiading 嘉定区 Total</v>
          </cell>
          <cell r="K84">
            <v>1</v>
          </cell>
        </row>
        <row r="85">
          <cell r="A85" t="str">
            <v>5240</v>
          </cell>
          <cell r="B85" t="str">
            <v>CCL5240 Zhanjiang 湛江市 Count</v>
          </cell>
          <cell r="C85">
            <v>1</v>
          </cell>
          <cell r="D85" t="str">
            <v>4750</v>
          </cell>
          <cell r="E85" t="str">
            <v>CCL4750 Kaifeng 开封市 Total</v>
          </cell>
          <cell r="F85">
            <v>1</v>
          </cell>
          <cell r="I85" t="str">
            <v>2019</v>
          </cell>
          <cell r="J85" t="str">
            <v>CCL2019 Shanghai-baoshan 宝山区 Total</v>
          </cell>
          <cell r="K85">
            <v>1</v>
          </cell>
        </row>
        <row r="86">
          <cell r="A86" t="str">
            <v>5140</v>
          </cell>
          <cell r="B86" t="str">
            <v>CCL5140 Meizhou 梅州市 Count</v>
          </cell>
          <cell r="C86">
            <v>1</v>
          </cell>
          <cell r="D86" t="str">
            <v>4760</v>
          </cell>
          <cell r="E86" t="str">
            <v>CCL4760 Shangqiu 商丘市 Total</v>
          </cell>
          <cell r="F86">
            <v>1</v>
          </cell>
          <cell r="I86" t="str">
            <v>2021</v>
          </cell>
          <cell r="J86" t="str">
            <v>CCL2021 Shanghai-chongming 崇明县 Total</v>
          </cell>
          <cell r="K86">
            <v>1</v>
          </cell>
        </row>
        <row r="87">
          <cell r="A87" t="str">
            <v>3500</v>
          </cell>
          <cell r="B87" t="str">
            <v>CCL3500 Fuzhou 福州市 Count</v>
          </cell>
          <cell r="C87">
            <v>1</v>
          </cell>
          <cell r="D87" t="str">
            <v>4710</v>
          </cell>
          <cell r="E87" t="str">
            <v>CCL4710 Luoyang 洛阳市 Total</v>
          </cell>
          <cell r="F87">
            <v>2</v>
          </cell>
          <cell r="I87" t="str">
            <v>2100</v>
          </cell>
          <cell r="J87" t="str">
            <v>CCL2100 Nanjing 南京市 Total</v>
          </cell>
          <cell r="K87">
            <v>2</v>
          </cell>
        </row>
        <row r="88">
          <cell r="A88" t="str">
            <v>3502</v>
          </cell>
          <cell r="B88" t="str">
            <v>CCL3502 Changle 长乐市 Count</v>
          </cell>
          <cell r="C88">
            <v>1</v>
          </cell>
          <cell r="D88" t="str">
            <v>4720</v>
          </cell>
          <cell r="E88" t="str">
            <v>CCL4720 Sanmenxia 三门峡市 Total</v>
          </cell>
          <cell r="F88">
            <v>1</v>
          </cell>
          <cell r="I88" t="str">
            <v>2120</v>
          </cell>
          <cell r="J88" t="str">
            <v>CCL2120 Zhenjiang 镇江市 Total</v>
          </cell>
          <cell r="K88">
            <v>1</v>
          </cell>
        </row>
        <row r="89">
          <cell r="A89" t="str">
            <v>3610</v>
          </cell>
          <cell r="B89" t="str">
            <v>CCL3610 Xiamen 厦门市 Count</v>
          </cell>
          <cell r="C89">
            <v>1</v>
          </cell>
          <cell r="D89" t="str">
            <v>4540</v>
          </cell>
          <cell r="E89" t="str">
            <v>CCL4540 Jiaozuo 焦作市 Total</v>
          </cell>
          <cell r="F89">
            <v>1</v>
          </cell>
          <cell r="I89" t="str">
            <v>2123</v>
          </cell>
          <cell r="J89" t="str">
            <v>CCL2123 Danyang 丹阳市 Total</v>
          </cell>
          <cell r="K89">
            <v>1</v>
          </cell>
        </row>
        <row r="90">
          <cell r="A90" t="str">
            <v>3630</v>
          </cell>
          <cell r="B90" t="str">
            <v>CCL3630 Zhangzhou 漳州市 Count</v>
          </cell>
          <cell r="C90">
            <v>2</v>
          </cell>
          <cell r="D90" t="str">
            <v>4730</v>
          </cell>
          <cell r="E90" t="str">
            <v>CCL4730 Nanyang 南阳市 Total</v>
          </cell>
          <cell r="F90">
            <v>1</v>
          </cell>
          <cell r="I90" t="str">
            <v>2130</v>
          </cell>
          <cell r="J90" t="str">
            <v>CCL2130 Changzhou 常州市 Total</v>
          </cell>
          <cell r="K90">
            <v>2</v>
          </cell>
        </row>
        <row r="91">
          <cell r="A91" t="str">
            <v>3640</v>
          </cell>
          <cell r="B91" t="str">
            <v>CCL3640 Longyan 龙岩市 Count</v>
          </cell>
          <cell r="C91">
            <v>2</v>
          </cell>
          <cell r="D91" t="str">
            <v>4610</v>
          </cell>
          <cell r="E91" t="str">
            <v>CCL4610 Xuchang 许昌市 Total</v>
          </cell>
          <cell r="F91">
            <v>1</v>
          </cell>
          <cell r="I91" t="str">
            <v>2132</v>
          </cell>
          <cell r="J91" t="str">
            <v>CCL2132 Jintan 金坛市 Total</v>
          </cell>
          <cell r="K91">
            <v>1</v>
          </cell>
        </row>
        <row r="92">
          <cell r="A92" t="str">
            <v>3650</v>
          </cell>
          <cell r="B92" t="str">
            <v>CCL3650 Sanming 三明市 Count</v>
          </cell>
          <cell r="C92">
            <v>1</v>
          </cell>
          <cell r="D92" t="str">
            <v>4670</v>
          </cell>
          <cell r="E92" t="str">
            <v>CCL4670 Pingdingshan 平顶山市 Total</v>
          </cell>
          <cell r="F92">
            <v>1</v>
          </cell>
          <cell r="I92" t="str">
            <v>2133</v>
          </cell>
          <cell r="J92" t="str">
            <v>CCL2133 Liyang 溧阳市 Total</v>
          </cell>
          <cell r="K92">
            <v>1</v>
          </cell>
        </row>
        <row r="93">
          <cell r="A93" t="str">
            <v>3660</v>
          </cell>
          <cell r="B93" t="str">
            <v>CCL3660 Yongan 永安市 Count</v>
          </cell>
          <cell r="C93">
            <v>1</v>
          </cell>
          <cell r="D93" t="str">
            <v>4620</v>
          </cell>
          <cell r="E93" t="str">
            <v>CCL4620 Luohe 漯河市 Total</v>
          </cell>
          <cell r="F93">
            <v>1</v>
          </cell>
          <cell r="I93" t="str">
            <v>2140</v>
          </cell>
          <cell r="J93" t="str">
            <v>CCL2140 Wuxi 无锡市 Total</v>
          </cell>
          <cell r="K93">
            <v>2</v>
          </cell>
        </row>
        <row r="94">
          <cell r="A94" t="str">
            <v>3620</v>
          </cell>
          <cell r="B94" t="str">
            <v>CCL3620 Quanzhou 泉州市 Count</v>
          </cell>
          <cell r="C94">
            <v>1</v>
          </cell>
          <cell r="D94" t="str">
            <v>4640</v>
          </cell>
          <cell r="E94" t="str">
            <v>CCL4640 Xinyang 信阳市 Total</v>
          </cell>
          <cell r="F94">
            <v>2</v>
          </cell>
          <cell r="I94" t="str">
            <v>2142</v>
          </cell>
          <cell r="J94" t="str">
            <v>CCL2142 Yixing 宜兴市 Total</v>
          </cell>
          <cell r="K94">
            <v>1</v>
          </cell>
        </row>
        <row r="95">
          <cell r="A95" t="str">
            <v>3627</v>
          </cell>
          <cell r="B95" t="str">
            <v>CCL3627 Shishi 石狮市 Count</v>
          </cell>
          <cell r="C95">
            <v>1</v>
          </cell>
          <cell r="D95" t="str">
            <v>4652</v>
          </cell>
          <cell r="E95" t="str">
            <v>CCL4652 Gushi-county 固始县 Total</v>
          </cell>
          <cell r="F95">
            <v>1</v>
          </cell>
          <cell r="I95" t="str">
            <v>2144</v>
          </cell>
          <cell r="J95" t="str">
            <v>CCL2144 Jiangyin 江阴市 Total</v>
          </cell>
          <cell r="K95">
            <v>1</v>
          </cell>
        </row>
        <row r="96">
          <cell r="A96" t="str">
            <v>3622</v>
          </cell>
          <cell r="B96" t="str">
            <v>CCL3622 Jinjiang 晋江市 Count</v>
          </cell>
          <cell r="C96">
            <v>1</v>
          </cell>
          <cell r="D96" t="str">
            <v>4630</v>
          </cell>
          <cell r="E96" t="str">
            <v>CCL4630 Zhumadian 驻马店市 Total</v>
          </cell>
          <cell r="F96">
            <v>1</v>
          </cell>
          <cell r="I96" t="str">
            <v>2145</v>
          </cell>
          <cell r="J96" t="str">
            <v>CCL2145 Jingjiang 靖江市 Total</v>
          </cell>
          <cell r="K96">
            <v>1</v>
          </cell>
        </row>
        <row r="97">
          <cell r="A97" t="str">
            <v>3530</v>
          </cell>
          <cell r="B97" t="str">
            <v>CCL3530 Nanping 南平市 Count</v>
          </cell>
          <cell r="C97">
            <v>1</v>
          </cell>
          <cell r="D97" t="str">
            <v>4662</v>
          </cell>
          <cell r="E97" t="str">
            <v>CCL4662 Xiangcheng 项城市 Total</v>
          </cell>
          <cell r="F97">
            <v>0</v>
          </cell>
          <cell r="I97" t="str">
            <v>2150</v>
          </cell>
          <cell r="J97" t="str">
            <v>CCL2150 Suzhou 苏州市 Total</v>
          </cell>
          <cell r="K97">
            <v>2</v>
          </cell>
        </row>
        <row r="98">
          <cell r="A98" t="str">
            <v>3511</v>
          </cell>
          <cell r="B98" t="str">
            <v>CCL3511 Putian 莆田市 Count</v>
          </cell>
          <cell r="C98">
            <v>2</v>
          </cell>
          <cell r="D98" t="str">
            <v>4772</v>
          </cell>
          <cell r="E98" t="str">
            <v>CCL4772 Luyi-county 鹿邑县 Total</v>
          </cell>
          <cell r="F98">
            <v>2</v>
          </cell>
          <cell r="I98" t="str">
            <v>2154</v>
          </cell>
          <cell r="J98" t="str">
            <v>CCL2154 Taicang 太仓市 Total</v>
          </cell>
          <cell r="K98">
            <v>1</v>
          </cell>
        </row>
        <row r="99">
          <cell r="A99" t="str">
            <v>3552</v>
          </cell>
          <cell r="B99" t="str">
            <v>CCL3552 Fuding 福鼎市 Count</v>
          </cell>
          <cell r="C99">
            <v>1</v>
          </cell>
          <cell r="D99" t="str">
            <v>4530</v>
          </cell>
          <cell r="E99" t="str">
            <v>CCL4530 Xinxiang 新乡市 Total</v>
          </cell>
          <cell r="F99">
            <v>1</v>
          </cell>
          <cell r="I99" t="str">
            <v>2155</v>
          </cell>
          <cell r="J99" t="str">
            <v>CCL2155 Changshu 常熟市 Total</v>
          </cell>
          <cell r="K99">
            <v>1</v>
          </cell>
        </row>
        <row r="100">
          <cell r="A100" t="str">
            <v>3550</v>
          </cell>
          <cell r="B100" t="str">
            <v>CCL3550 Fuan 福安市 Count</v>
          </cell>
          <cell r="C100">
            <v>1</v>
          </cell>
          <cell r="D100" t="str">
            <v>4550</v>
          </cell>
          <cell r="E100" t="str">
            <v>CCL4550 Anyang 安阳市 Total</v>
          </cell>
          <cell r="F100">
            <v>1</v>
          </cell>
          <cell r="I100" t="str">
            <v>2156</v>
          </cell>
          <cell r="J100" t="str">
            <v>CCL2156 Zhangjiagang 张家港市 Total</v>
          </cell>
          <cell r="K100">
            <v>1</v>
          </cell>
        </row>
        <row r="101">
          <cell r="A101" t="str">
            <v>3540</v>
          </cell>
          <cell r="B101" t="str">
            <v>CCL3540 Shaowu 邵武市 Count</v>
          </cell>
          <cell r="C101">
            <v>1</v>
          </cell>
          <cell r="D101" t="str">
            <v>4571</v>
          </cell>
          <cell r="E101" t="str">
            <v>CCL4571 Puyang-county 濮阳县 Total</v>
          </cell>
          <cell r="F101">
            <v>1</v>
          </cell>
          <cell r="I101" t="str">
            <v>2210</v>
          </cell>
          <cell r="J101" t="str">
            <v>CCL2210 Xuzhou 徐州市 Total</v>
          </cell>
          <cell r="K101">
            <v>1</v>
          </cell>
        </row>
        <row r="102">
          <cell r="A102" t="str">
            <v>4100</v>
          </cell>
          <cell r="B102" t="str">
            <v>CCL4100 Changsha 长沙市 Count</v>
          </cell>
          <cell r="C102">
            <v>2</v>
          </cell>
          <cell r="D102" t="str">
            <v>5100</v>
          </cell>
          <cell r="E102" t="str">
            <v>CCL5100 Guangzhou 广州市 Total</v>
          </cell>
          <cell r="F102">
            <v>7</v>
          </cell>
          <cell r="I102" t="str">
            <v>2230</v>
          </cell>
          <cell r="J102" t="str">
            <v>CCL2230 Huaiyin 淮阴市 Total</v>
          </cell>
          <cell r="K102">
            <v>2</v>
          </cell>
        </row>
        <row r="103">
          <cell r="A103" t="str">
            <v>4111</v>
          </cell>
          <cell r="B103" t="str">
            <v>CCL4111 Xiangtan 湘潭市 Count</v>
          </cell>
          <cell r="C103">
            <v>1</v>
          </cell>
          <cell r="D103" t="str">
            <v>5108</v>
          </cell>
          <cell r="E103" t="str">
            <v>CCL5108 Huadu 花都市 Total</v>
          </cell>
          <cell r="F103">
            <v>1</v>
          </cell>
          <cell r="I103" t="str">
            <v>2236</v>
          </cell>
          <cell r="J103" t="str">
            <v>CCL2236 Shuyang-county 沭阳县 Total</v>
          </cell>
          <cell r="K103">
            <v>1</v>
          </cell>
        </row>
        <row r="104">
          <cell r="A104" t="str">
            <v>4210</v>
          </cell>
          <cell r="B104" t="str">
            <v>CCL4210 Hengyang 衡阳市 Count</v>
          </cell>
          <cell r="C104">
            <v>1</v>
          </cell>
          <cell r="D104" t="str">
            <v>5282</v>
          </cell>
          <cell r="E104" t="str">
            <v>CCL5282 Nanhai 南海市 Total</v>
          </cell>
          <cell r="F104">
            <v>1</v>
          </cell>
          <cell r="I104" t="str">
            <v>2240</v>
          </cell>
          <cell r="J104" t="str">
            <v>CCL2240 Yancheng 盐城市 Total</v>
          </cell>
          <cell r="K104">
            <v>1</v>
          </cell>
        </row>
        <row r="105">
          <cell r="A105" t="str">
            <v>4230</v>
          </cell>
          <cell r="B105" t="str">
            <v>CCL4230 Chenzhou 郴州市 Count</v>
          </cell>
          <cell r="C105">
            <v>1</v>
          </cell>
          <cell r="D105" t="str">
            <v>5113</v>
          </cell>
          <cell r="E105" t="str">
            <v>CCL5113 Zengcheng 增城市 Total</v>
          </cell>
          <cell r="F105">
            <v>1</v>
          </cell>
          <cell r="I105" t="str">
            <v>2242</v>
          </cell>
          <cell r="J105" t="str">
            <v>CCL2242 Dongtai 东台市 Total</v>
          </cell>
          <cell r="K105">
            <v>1</v>
          </cell>
        </row>
        <row r="106">
          <cell r="A106" t="str">
            <v>4220</v>
          </cell>
          <cell r="B106" t="str">
            <v>CCL4220 Shaoyang 邵阳市 Count</v>
          </cell>
          <cell r="C106">
            <v>1</v>
          </cell>
          <cell r="D106" t="str">
            <v>5109</v>
          </cell>
          <cell r="E106" t="str">
            <v>CCL5109 Conghua 从化市 Total</v>
          </cell>
          <cell r="F106">
            <v>1</v>
          </cell>
          <cell r="I106" t="str">
            <v>2245</v>
          </cell>
          <cell r="J106" t="str">
            <v>CCL2245 Binhai-county 滨海县 Total</v>
          </cell>
          <cell r="K106">
            <v>1</v>
          </cell>
        </row>
        <row r="107">
          <cell r="A107" t="str">
            <v>4180</v>
          </cell>
          <cell r="B107" t="str">
            <v>CCL4180 Huaihua 怀化市 Count</v>
          </cell>
          <cell r="C107">
            <v>1</v>
          </cell>
          <cell r="D107" t="str">
            <v>5297</v>
          </cell>
          <cell r="E107" t="str">
            <v>CCL5297 Heshan 鹤山市 Total</v>
          </cell>
          <cell r="F107">
            <v>1</v>
          </cell>
          <cell r="I107" t="str">
            <v>2246</v>
          </cell>
          <cell r="J107" t="str">
            <v>CCL2246 Xiangshui-county 响水县 Total</v>
          </cell>
          <cell r="K107">
            <v>1</v>
          </cell>
        </row>
        <row r="108">
          <cell r="A108" t="str">
            <v>4160</v>
          </cell>
          <cell r="B108" t="str">
            <v>CCL4160 Jishou 吉首市 Count</v>
          </cell>
          <cell r="C108">
            <v>1</v>
          </cell>
          <cell r="D108" t="str">
            <v>5283</v>
          </cell>
          <cell r="E108" t="str">
            <v>CCL5283 Shunde 顺德市 Total</v>
          </cell>
          <cell r="F108">
            <v>1</v>
          </cell>
          <cell r="I108" t="str">
            <v>2247</v>
          </cell>
          <cell r="J108" t="str">
            <v>CCL2247 Jianhu-county 建湖县 Total</v>
          </cell>
          <cell r="K108">
            <v>1</v>
          </cell>
        </row>
        <row r="109">
          <cell r="A109" t="str">
            <v>4130</v>
          </cell>
          <cell r="B109" t="str">
            <v>CCL4130 Yiyang 益阳市 Count</v>
          </cell>
          <cell r="C109">
            <v>1</v>
          </cell>
          <cell r="D109" t="str">
            <v>5190</v>
          </cell>
          <cell r="E109" t="str">
            <v>CCL5190 Zhuhai 珠海市 Total</v>
          </cell>
          <cell r="F109">
            <v>1</v>
          </cell>
          <cell r="I109" t="str">
            <v>2250</v>
          </cell>
          <cell r="J109" t="str">
            <v>CCL2250 Yangzhou 扬州市 Total</v>
          </cell>
          <cell r="K109">
            <v>2</v>
          </cell>
        </row>
        <row r="110">
          <cell r="A110" t="str">
            <v>4150</v>
          </cell>
          <cell r="B110" t="str">
            <v>CCL4150 Changde 常德市 Count</v>
          </cell>
          <cell r="C110">
            <v>1</v>
          </cell>
          <cell r="D110" t="str">
            <v>5284</v>
          </cell>
          <cell r="E110" t="str">
            <v>CCL5284 Zhongshan 中山市 Total</v>
          </cell>
          <cell r="F110">
            <v>1</v>
          </cell>
          <cell r="I110" t="str">
            <v>2253</v>
          </cell>
          <cell r="J110" t="str">
            <v>CCL2253 Taizhou 泰州市 Total</v>
          </cell>
          <cell r="K110">
            <v>1</v>
          </cell>
        </row>
        <row r="111">
          <cell r="A111" t="str">
            <v>4154</v>
          </cell>
          <cell r="B111" t="str">
            <v>CCL4154 Jinshi 津市市 Count</v>
          </cell>
          <cell r="C111">
            <v>1</v>
          </cell>
          <cell r="D111" t="str">
            <v>5291</v>
          </cell>
          <cell r="E111" t="str">
            <v>CCL5291 Xinhui 新会市 Total</v>
          </cell>
          <cell r="F111">
            <v>1</v>
          </cell>
          <cell r="I111" t="str">
            <v>2254</v>
          </cell>
          <cell r="J111" t="str">
            <v>CCL2254 Taixing 泰兴市 Total</v>
          </cell>
          <cell r="K111">
            <v>1</v>
          </cell>
        </row>
        <row r="112">
          <cell r="A112" t="str">
            <v>4270</v>
          </cell>
          <cell r="B112" t="str">
            <v>CCL4270 Zhangjiajie 张家界市 Count</v>
          </cell>
          <cell r="C112">
            <v>1</v>
          </cell>
          <cell r="D112" t="str">
            <v>5290</v>
          </cell>
          <cell r="E112" t="str">
            <v>CCL5290 Jiangmen 江门市 Total</v>
          </cell>
          <cell r="F112">
            <v>1</v>
          </cell>
          <cell r="I112" t="str">
            <v>2256</v>
          </cell>
          <cell r="J112" t="str">
            <v>CCL2256 Gaoyou 高邮市 Total</v>
          </cell>
          <cell r="K112">
            <v>1</v>
          </cell>
        </row>
        <row r="113">
          <cell r="A113" t="str">
            <v>3300</v>
          </cell>
          <cell r="B113" t="str">
            <v>CCL3300 Nanchang 南昌市 Count</v>
          </cell>
          <cell r="C113">
            <v>2</v>
          </cell>
          <cell r="D113" t="str">
            <v>5295</v>
          </cell>
          <cell r="E113" t="str">
            <v>CCL5295 Yangjiang 阳江市 Total</v>
          </cell>
          <cell r="F113">
            <v>1</v>
          </cell>
          <cell r="I113" t="str">
            <v>2257</v>
          </cell>
          <cell r="J113" t="str">
            <v>CCL2257 Xinghua 兴化市 Total</v>
          </cell>
          <cell r="K113">
            <v>1</v>
          </cell>
        </row>
        <row r="114">
          <cell r="A114" t="str">
            <v>3312</v>
          </cell>
          <cell r="B114" t="str">
            <v>CCL3312 Zhangshu 樟树市 Count</v>
          </cell>
          <cell r="C114">
            <v>1</v>
          </cell>
          <cell r="D114" t="str">
            <v>5260</v>
          </cell>
          <cell r="E114" t="str">
            <v>CCL5260 Zhaoqing 肇庆市 Total</v>
          </cell>
          <cell r="F114">
            <v>1</v>
          </cell>
          <cell r="I114" t="str">
            <v>2260</v>
          </cell>
          <cell r="J114" t="str">
            <v>CCL2260 Nantong 南通市 Total</v>
          </cell>
          <cell r="K114">
            <v>2</v>
          </cell>
        </row>
        <row r="115">
          <cell r="A115" t="str">
            <v>3370</v>
          </cell>
          <cell r="B115" t="str">
            <v>CCL3370 Pingxiang 萍乡市 Count</v>
          </cell>
          <cell r="C115">
            <v>1</v>
          </cell>
          <cell r="D115" t="str">
            <v>5230</v>
          </cell>
          <cell r="E115" t="str">
            <v>CCL5230 Dongguan 东莞市 Total</v>
          </cell>
          <cell r="F115">
            <v>2</v>
          </cell>
          <cell r="I115" t="str">
            <v>2261</v>
          </cell>
          <cell r="J115" t="str">
            <v>CCL2261 Haimen 海门市 Total</v>
          </cell>
          <cell r="K115">
            <v>1</v>
          </cell>
        </row>
        <row r="116">
          <cell r="A116" t="str">
            <v>3330</v>
          </cell>
          <cell r="B116" t="str">
            <v>CCL3330 Jingdezheng 景德镇市 Count</v>
          </cell>
          <cell r="C116">
            <v>1</v>
          </cell>
          <cell r="D116" t="str">
            <v>5180</v>
          </cell>
          <cell r="E116" t="str">
            <v>CCL5180 Shenzhen 深圳市 Total</v>
          </cell>
          <cell r="F116">
            <v>3</v>
          </cell>
          <cell r="I116" t="str">
            <v>2262</v>
          </cell>
          <cell r="J116" t="str">
            <v>CCL2262 Qidong 启东市 Total</v>
          </cell>
          <cell r="K116">
            <v>1</v>
          </cell>
        </row>
        <row r="117">
          <cell r="A117" t="str">
            <v>3320</v>
          </cell>
          <cell r="B117" t="str">
            <v>CCL3320 Jiujiang 九江市 Count</v>
          </cell>
          <cell r="C117">
            <v>1</v>
          </cell>
          <cell r="D117" t="str">
            <v>5160</v>
          </cell>
          <cell r="E117" t="str">
            <v>CCL5160 Huizhou 惠州市 Total</v>
          </cell>
          <cell r="F117">
            <v>1</v>
          </cell>
          <cell r="I117" t="str">
            <v>2265</v>
          </cell>
          <cell r="J117" t="str">
            <v>CCL2265 Rugao 如皋市 Total</v>
          </cell>
          <cell r="K117">
            <v>1</v>
          </cell>
        </row>
        <row r="118">
          <cell r="A118" t="str">
            <v>3410</v>
          </cell>
          <cell r="B118" t="str">
            <v>CCL3410 Ganzhou 赣州市 Count</v>
          </cell>
          <cell r="C118">
            <v>1</v>
          </cell>
          <cell r="D118" t="str">
            <v>5150</v>
          </cell>
          <cell r="E118" t="str">
            <v>CCL5150 Shantou 汕头市 Total</v>
          </cell>
          <cell r="F118">
            <v>2</v>
          </cell>
          <cell r="I118" t="str">
            <v>2266</v>
          </cell>
          <cell r="J118" t="str">
            <v>CCL2266 Haian-county 海安县 Total</v>
          </cell>
          <cell r="K118">
            <v>1</v>
          </cell>
        </row>
        <row r="119">
          <cell r="A119" t="str">
            <v>3340</v>
          </cell>
          <cell r="B119" t="str">
            <v>CCL3340 Shangrao 上饶市 Count</v>
          </cell>
          <cell r="C119">
            <v>1</v>
          </cell>
          <cell r="D119" t="str">
            <v>5156</v>
          </cell>
          <cell r="E119" t="str">
            <v>CCL5156 Chaoan-county 潮安县 Total</v>
          </cell>
          <cell r="F119">
            <v>1</v>
          </cell>
          <cell r="I119" t="str">
            <v>2300</v>
          </cell>
          <cell r="J119" t="str">
            <v>CCL2300 Hefei 合肥市 Total</v>
          </cell>
          <cell r="K119">
            <v>2</v>
          </cell>
        </row>
        <row r="120">
          <cell r="A120" t="str">
            <v>3430</v>
          </cell>
          <cell r="B120" t="str">
            <v>CCL3430 Jian 吉安市 Count</v>
          </cell>
          <cell r="C120">
            <v>1</v>
          </cell>
          <cell r="D120" t="str">
            <v>5210</v>
          </cell>
          <cell r="E120" t="str">
            <v>CCL5210 Chaozhou 潮州市 Total</v>
          </cell>
          <cell r="F120">
            <v>1</v>
          </cell>
          <cell r="I120" t="str">
            <v>2312</v>
          </cell>
          <cell r="J120" t="str">
            <v>CCL2312 Feixi-county 肥西县 Total</v>
          </cell>
          <cell r="K120">
            <v>1</v>
          </cell>
        </row>
        <row r="121">
          <cell r="A121" t="str">
            <v>5361</v>
          </cell>
          <cell r="B121" t="str">
            <v>CCL5361 Hepu-county 合浦县 Count</v>
          </cell>
          <cell r="C121">
            <v>1</v>
          </cell>
          <cell r="D121" t="str">
            <v>5166</v>
          </cell>
          <cell r="E121" t="str">
            <v>CCL5166 Shanwei 汕尾市 Total</v>
          </cell>
          <cell r="F121">
            <v>1</v>
          </cell>
          <cell r="I121" t="str">
            <v>2315</v>
          </cell>
          <cell r="J121" t="str">
            <v>CCL2315 Lujiang-county 庐江县 Total</v>
          </cell>
          <cell r="K121">
            <v>1</v>
          </cell>
        </row>
        <row r="122">
          <cell r="A122" t="str">
            <v>5300</v>
          </cell>
          <cell r="B122" t="str">
            <v>CCL5300 Nanning 南宁市 Count</v>
          </cell>
          <cell r="C122">
            <v>2</v>
          </cell>
          <cell r="D122" t="str">
            <v>5220</v>
          </cell>
          <cell r="E122" t="str">
            <v>CCL5220 Huiyang 揭阳市 Total</v>
          </cell>
          <cell r="F122">
            <v>1</v>
          </cell>
          <cell r="I122" t="str">
            <v>2320</v>
          </cell>
          <cell r="J122" t="str">
            <v>CCL2320 Huainan 淮南市 Total</v>
          </cell>
          <cell r="K122">
            <v>2</v>
          </cell>
        </row>
        <row r="123">
          <cell r="A123" t="str">
            <v>5450</v>
          </cell>
          <cell r="B123" t="str">
            <v>CCL5450 Liuzhou 柳州市 Count</v>
          </cell>
          <cell r="C123">
            <v>2</v>
          </cell>
          <cell r="D123" t="str">
            <v>5158</v>
          </cell>
          <cell r="E123" t="str">
            <v>CCL5158 Chenghai 澄海市 Total</v>
          </cell>
          <cell r="F123">
            <v>1</v>
          </cell>
          <cell r="I123" t="str">
            <v>2321</v>
          </cell>
          <cell r="J123" t="str">
            <v>CCL2321 Fengtai-county 凤台县 Total</v>
          </cell>
          <cell r="K123">
            <v>1</v>
          </cell>
        </row>
        <row r="124">
          <cell r="A124" t="str">
            <v>5470</v>
          </cell>
          <cell r="B124" t="str">
            <v>CCL5470 Hechi 河池市 Count</v>
          </cell>
          <cell r="C124">
            <v>1</v>
          </cell>
          <cell r="D124" t="str">
            <v>5250</v>
          </cell>
          <cell r="E124" t="str">
            <v>CCL5250 Maoming 茂名市 Total</v>
          </cell>
          <cell r="F124">
            <v>1</v>
          </cell>
          <cell r="I124" t="str">
            <v>2322</v>
          </cell>
          <cell r="J124" t="str">
            <v>CCL2322 Shou-county 寿县 Total</v>
          </cell>
          <cell r="K124">
            <v>1</v>
          </cell>
        </row>
        <row r="125">
          <cell r="A125" t="str">
            <v>5410</v>
          </cell>
          <cell r="B125" t="str">
            <v>CCL5410 Guilin 桂林市 Count</v>
          </cell>
          <cell r="C125">
            <v>1</v>
          </cell>
          <cell r="D125" t="str">
            <v>5240</v>
          </cell>
          <cell r="E125" t="str">
            <v>CCL5240 Zhanjiang 湛江市 Total</v>
          </cell>
          <cell r="F125">
            <v>1</v>
          </cell>
          <cell r="I125" t="str">
            <v>2330</v>
          </cell>
          <cell r="J125" t="str">
            <v>CCL2330 Bengbu 蚌埠市 Total</v>
          </cell>
          <cell r="K125">
            <v>1</v>
          </cell>
        </row>
        <row r="126">
          <cell r="A126" t="str">
            <v>5370</v>
          </cell>
          <cell r="B126" t="str">
            <v>CCL5370 Yulin 玉林市 Count</v>
          </cell>
          <cell r="C126">
            <v>1</v>
          </cell>
          <cell r="D126" t="str">
            <v>5120</v>
          </cell>
          <cell r="E126" t="str">
            <v>CCL5120 Shaoguan 韶关市 Total</v>
          </cell>
          <cell r="F126">
            <v>1</v>
          </cell>
          <cell r="I126" t="str">
            <v>2340</v>
          </cell>
          <cell r="J126" t="str">
            <v>CCL2340 Suzhou 宿州市 Total</v>
          </cell>
          <cell r="K126">
            <v>1</v>
          </cell>
        </row>
        <row r="127">
          <cell r="A127" t="str">
            <v>5428</v>
          </cell>
          <cell r="B127" t="str">
            <v>CCL5428 Hezhou 贺州市 Count</v>
          </cell>
          <cell r="C127">
            <v>1</v>
          </cell>
          <cell r="D127" t="str">
            <v>5140</v>
          </cell>
          <cell r="E127" t="str">
            <v>CCL5140 Meizhou 梅州市 Total</v>
          </cell>
          <cell r="F127">
            <v>1</v>
          </cell>
          <cell r="I127" t="str">
            <v>2351</v>
          </cell>
          <cell r="J127" t="str">
            <v>CCL2351 Suixi-county 濉溪县 Total</v>
          </cell>
          <cell r="K127">
            <v>1</v>
          </cell>
        </row>
        <row r="128">
          <cell r="A128" t="str">
            <v>5371</v>
          </cell>
          <cell r="B128" t="str">
            <v>CCL5371 Guigang 贵港市 Count</v>
          </cell>
          <cell r="C128">
            <v>1</v>
          </cell>
          <cell r="D128" t="str">
            <v>3500</v>
          </cell>
          <cell r="E128" t="str">
            <v>CCL3500 Fuzhou 福州市 Total</v>
          </cell>
          <cell r="F128">
            <v>2</v>
          </cell>
          <cell r="I128" t="str">
            <v>2352</v>
          </cell>
          <cell r="J128" t="str">
            <v>CCL2352 Xiao-county 萧县 Total</v>
          </cell>
          <cell r="K128">
            <v>1</v>
          </cell>
        </row>
        <row r="129">
          <cell r="A129" t="str">
            <v>5330</v>
          </cell>
          <cell r="B129" t="str">
            <v>CCL5330 Baise 百色市 Count</v>
          </cell>
          <cell r="C129">
            <v>1</v>
          </cell>
          <cell r="D129" t="str">
            <v>3503</v>
          </cell>
          <cell r="E129" t="str">
            <v>CCL3503 Fuqing 福清市 Total</v>
          </cell>
          <cell r="F129">
            <v>1</v>
          </cell>
          <cell r="I129" t="str">
            <v>2360</v>
          </cell>
          <cell r="J129" t="str">
            <v>CCL2360 Fuyang 阜阳市 Total</v>
          </cell>
          <cell r="K129">
            <v>1</v>
          </cell>
        </row>
        <row r="130">
          <cell r="A130" t="str">
            <v>5304</v>
          </cell>
          <cell r="B130" t="str">
            <v>CCL5304 Binyang-county 宾阳县 Count</v>
          </cell>
          <cell r="C130">
            <v>1</v>
          </cell>
          <cell r="D130" t="str">
            <v>3508</v>
          </cell>
          <cell r="E130" t="str">
            <v>CCL3508 Minqing-county 闽清县 Total</v>
          </cell>
          <cell r="F130">
            <v>1</v>
          </cell>
          <cell r="I130" t="str">
            <v>2370</v>
          </cell>
          <cell r="J130" t="str">
            <v>CCL2370 Liuan 六安市 Total</v>
          </cell>
          <cell r="K130">
            <v>1</v>
          </cell>
        </row>
        <row r="131">
          <cell r="A131" t="str">
            <v>5701</v>
          </cell>
          <cell r="B131" t="str">
            <v>CCL5701 Haikou 海口市 Count</v>
          </cell>
          <cell r="C131">
            <v>2</v>
          </cell>
          <cell r="D131" t="str">
            <v>3504</v>
          </cell>
          <cell r="E131" t="str">
            <v>CCL3504 Penten-county 平潭县 Total</v>
          </cell>
          <cell r="F131">
            <v>1</v>
          </cell>
          <cell r="I131" t="str">
            <v>2372</v>
          </cell>
          <cell r="J131" t="str">
            <v>CCL2372 Huoshan-county 霍山县 Total</v>
          </cell>
          <cell r="K131">
            <v>1</v>
          </cell>
        </row>
        <row r="132">
          <cell r="A132" t="str">
            <v>5720</v>
          </cell>
          <cell r="B132" t="str">
            <v>CCL5720 Sanya 三亚市 Count</v>
          </cell>
          <cell r="C132">
            <v>1</v>
          </cell>
          <cell r="D132" t="str">
            <v>3502</v>
          </cell>
          <cell r="E132" t="str">
            <v>CCL3502 Changle 长乐市 Total</v>
          </cell>
          <cell r="F132">
            <v>1</v>
          </cell>
          <cell r="I132" t="str">
            <v>2380</v>
          </cell>
          <cell r="J132" t="str">
            <v>CCL2380 Chaohu 巢湖市 Total</v>
          </cell>
          <cell r="K132">
            <v>1</v>
          </cell>
        </row>
        <row r="133">
          <cell r="A133" t="str">
            <v>5714</v>
          </cell>
          <cell r="B133" t="str">
            <v>CCL5714 Qionghai 琼海市 Count</v>
          </cell>
          <cell r="C133">
            <v>1</v>
          </cell>
          <cell r="D133" t="str">
            <v>3505</v>
          </cell>
          <cell r="E133" t="str">
            <v>CCL3505 Lianjiang-county 连江县 Total</v>
          </cell>
          <cell r="F133">
            <v>1</v>
          </cell>
          <cell r="I133" t="str">
            <v>2390</v>
          </cell>
          <cell r="J133" t="str">
            <v>CCL2390 Chuzhou 滁州市 Total</v>
          </cell>
          <cell r="K133">
            <v>1</v>
          </cell>
        </row>
        <row r="134">
          <cell r="A134" t="str">
            <v>4300</v>
          </cell>
          <cell r="B134" t="str">
            <v>CCL4300 Wuhan 武汉市 Count</v>
          </cell>
          <cell r="C134">
            <v>4</v>
          </cell>
          <cell r="D134" t="str">
            <v>3610</v>
          </cell>
          <cell r="E134" t="str">
            <v>CCL3610 Xiamen 厦门市 Total</v>
          </cell>
          <cell r="F134">
            <v>1</v>
          </cell>
          <cell r="I134" t="str">
            <v>2410</v>
          </cell>
          <cell r="J134" t="str">
            <v>CCL2410 Wuhu 芜湖市 Total</v>
          </cell>
          <cell r="K134">
            <v>2</v>
          </cell>
        </row>
        <row r="135">
          <cell r="A135" t="str">
            <v>4320</v>
          </cell>
          <cell r="B135" t="str">
            <v>CCL4320 Xiaogan 孝感市 Count</v>
          </cell>
          <cell r="C135">
            <v>1</v>
          </cell>
          <cell r="D135" t="str">
            <v>3630</v>
          </cell>
          <cell r="E135" t="str">
            <v>CCL3630 Zhangzhou 漳州市 Total</v>
          </cell>
          <cell r="F135">
            <v>2</v>
          </cell>
          <cell r="I135" t="str">
            <v>2420</v>
          </cell>
          <cell r="J135" t="str">
            <v>CCL2420 Xuanzhou 宣州市 Total</v>
          </cell>
          <cell r="K135">
            <v>1</v>
          </cell>
        </row>
        <row r="136">
          <cell r="A136" t="str">
            <v>4373</v>
          </cell>
          <cell r="B136" t="str">
            <v>CCL4373 Chibi 赤壁市 Count</v>
          </cell>
          <cell r="C136">
            <v>1</v>
          </cell>
          <cell r="D136" t="str">
            <v>3640</v>
          </cell>
          <cell r="E136" t="str">
            <v>CCL3640 Longyan 龙岩市 Total</v>
          </cell>
          <cell r="F136">
            <v>2</v>
          </cell>
          <cell r="I136" t="str">
            <v>2428</v>
          </cell>
          <cell r="J136" t="str">
            <v>CCL2428 Qingyang-county 青阳县 Total</v>
          </cell>
          <cell r="K136">
            <v>1</v>
          </cell>
        </row>
        <row r="137">
          <cell r="A137" t="str">
            <v>4430</v>
          </cell>
          <cell r="B137" t="str">
            <v>CCL4430 Yichang 宜昌市 Count</v>
          </cell>
          <cell r="C137">
            <v>1</v>
          </cell>
          <cell r="D137" t="str">
            <v>3631</v>
          </cell>
          <cell r="E137" t="str">
            <v>CCL3631 Longhai 龙海市 Total</v>
          </cell>
          <cell r="F137">
            <v>1</v>
          </cell>
          <cell r="I137" t="str">
            <v>2430</v>
          </cell>
          <cell r="J137" t="str">
            <v>CCL2430 Maanshan 马鞍山市 Total</v>
          </cell>
          <cell r="K137">
            <v>1</v>
          </cell>
        </row>
        <row r="138">
          <cell r="A138" t="str">
            <v>4340</v>
          </cell>
          <cell r="B138" t="str">
            <v>CCL4340 Jingzhou 荆州市 Count</v>
          </cell>
          <cell r="C138">
            <v>1</v>
          </cell>
          <cell r="D138" t="str">
            <v>3650</v>
          </cell>
          <cell r="E138" t="str">
            <v>CCL3650 Sanming 三明市 Total</v>
          </cell>
          <cell r="F138">
            <v>1</v>
          </cell>
          <cell r="I138" t="str">
            <v>2440</v>
          </cell>
          <cell r="J138" t="str">
            <v>CCL2440 Tongling 铜陵市 Total</v>
          </cell>
          <cell r="K138">
            <v>1</v>
          </cell>
        </row>
        <row r="139">
          <cell r="A139" t="str">
            <v>4420</v>
          </cell>
          <cell r="B139" t="str">
            <v>CCL4420 Shiyan 十堰市 Count</v>
          </cell>
          <cell r="C139">
            <v>1</v>
          </cell>
          <cell r="D139" t="str">
            <v>3660</v>
          </cell>
          <cell r="E139" t="str">
            <v>CCL3660 Yongan 永安市 Total</v>
          </cell>
          <cell r="F139">
            <v>1</v>
          </cell>
          <cell r="I139" t="str">
            <v>2450</v>
          </cell>
          <cell r="J139" t="str">
            <v>CCL2450 Huangshan 黄山市 Total</v>
          </cell>
          <cell r="K139">
            <v>1</v>
          </cell>
        </row>
        <row r="140">
          <cell r="A140" t="str">
            <v>4410</v>
          </cell>
          <cell r="B140" t="str">
            <v>CCL4410 Xiangfan 襄樊市 Count</v>
          </cell>
          <cell r="C140">
            <v>1</v>
          </cell>
          <cell r="D140" t="str">
            <v>3620</v>
          </cell>
          <cell r="E140" t="str">
            <v>CCL3620 Quanzhou 泉州市 Total</v>
          </cell>
          <cell r="F140">
            <v>2</v>
          </cell>
          <cell r="I140" t="str">
            <v>2460</v>
          </cell>
          <cell r="J140" t="str">
            <v>CCL2460 Anqing 安庆市 Total</v>
          </cell>
          <cell r="K140">
            <v>2</v>
          </cell>
        </row>
        <row r="141">
          <cell r="A141" t="str">
            <v>4350</v>
          </cell>
          <cell r="B141" t="str">
            <v>CCL4350 Huangshi 黄石市 Count</v>
          </cell>
          <cell r="C141">
            <v>1</v>
          </cell>
          <cell r="D141" t="str">
            <v>3623</v>
          </cell>
          <cell r="E141" t="str">
            <v>CCL3623 Nanan 南安市 Total</v>
          </cell>
          <cell r="F141">
            <v>1</v>
          </cell>
          <cell r="I141" t="str">
            <v>2471</v>
          </cell>
          <cell r="J141" t="str">
            <v>CCL2471 Guici 贵池市 Total</v>
          </cell>
          <cell r="K141">
            <v>1</v>
          </cell>
        </row>
        <row r="142">
          <cell r="A142" t="str">
            <v>4360</v>
          </cell>
          <cell r="B142" t="str">
            <v>CCL4360 Ezhou 鄂州市 Count</v>
          </cell>
          <cell r="C142">
            <v>1</v>
          </cell>
          <cell r="D142" t="str">
            <v>3622</v>
          </cell>
          <cell r="E142" t="str">
            <v>CCL3622 Jinjiang 晋江市 Total</v>
          </cell>
          <cell r="F142">
            <v>1</v>
          </cell>
          <cell r="I142" t="str">
            <v>2500</v>
          </cell>
          <cell r="J142" t="str">
            <v>CCL2500 Jinan 济南市 Total</v>
          </cell>
          <cell r="K142">
            <v>3</v>
          </cell>
        </row>
        <row r="143">
          <cell r="A143" t="str">
            <v>4450</v>
          </cell>
          <cell r="B143" t="str">
            <v>CCL4450 Enshi 恩施市 Count</v>
          </cell>
          <cell r="C143">
            <v>1</v>
          </cell>
          <cell r="D143" t="str">
            <v>3530</v>
          </cell>
          <cell r="E143" t="str">
            <v>CCL3530 Nanping 南平市 Total</v>
          </cell>
          <cell r="F143">
            <v>1</v>
          </cell>
          <cell r="I143" t="str">
            <v>2530</v>
          </cell>
          <cell r="J143" t="str">
            <v>CCL2530 Dezhou 德州市 Total</v>
          </cell>
          <cell r="K143">
            <v>1</v>
          </cell>
        </row>
        <row r="144">
          <cell r="A144" t="str">
            <v>4000</v>
          </cell>
          <cell r="B144" t="str">
            <v>CCL4000 Chongqing-urban 重庆市市区 Count</v>
          </cell>
          <cell r="C144">
            <v>1</v>
          </cell>
          <cell r="D144" t="str">
            <v>3531</v>
          </cell>
          <cell r="E144" t="str">
            <v>CCL3531 Jianou 建瓯市 Total</v>
          </cell>
          <cell r="F144">
            <v>1</v>
          </cell>
          <cell r="I144" t="str">
            <v>2550</v>
          </cell>
          <cell r="J144" t="str">
            <v>CCL2550 Zibo 淄博市 Total</v>
          </cell>
          <cell r="K144">
            <v>4</v>
          </cell>
        </row>
        <row r="145">
          <cell r="A145" t="str">
            <v>4040</v>
          </cell>
          <cell r="B145" t="str">
            <v>CCL4040 Wanzhou 万州区 Count</v>
          </cell>
          <cell r="C145">
            <v>1</v>
          </cell>
          <cell r="D145" t="str">
            <v>3511</v>
          </cell>
          <cell r="E145" t="str">
            <v>CCL3511 Putian 莆田市 Total</v>
          </cell>
          <cell r="F145">
            <v>2</v>
          </cell>
          <cell r="I145" t="str">
            <v>2566</v>
          </cell>
          <cell r="J145" t="str">
            <v>CCL2566 Binzhou 滨州市 Total</v>
          </cell>
          <cell r="K145">
            <v>1</v>
          </cell>
        </row>
        <row r="146">
          <cell r="A146" t="str">
            <v>6350</v>
          </cell>
          <cell r="B146" t="str">
            <v>CCL6350 Chongqing-dazhou 达州市 Count</v>
          </cell>
          <cell r="C146">
            <v>1</v>
          </cell>
          <cell r="D146" t="str">
            <v>3621</v>
          </cell>
          <cell r="E146" t="str">
            <v>CCL3621 Ningde 宁德市 Total</v>
          </cell>
          <cell r="F146">
            <v>1</v>
          </cell>
          <cell r="I146" t="str">
            <v>2570</v>
          </cell>
          <cell r="J146" t="str">
            <v>CCL2570 Dongying 东营市 Total</v>
          </cell>
          <cell r="K146">
            <v>1</v>
          </cell>
        </row>
        <row r="147">
          <cell r="A147" t="str">
            <v>6113</v>
          </cell>
          <cell r="B147" t="str">
            <v>CCL6113 Dayi-county 大邑县 Count</v>
          </cell>
          <cell r="C147">
            <v>0</v>
          </cell>
          <cell r="D147" t="str">
            <v>3552</v>
          </cell>
          <cell r="E147" t="str">
            <v>CCL3552 Fuding 福鼎市 Total</v>
          </cell>
          <cell r="F147">
            <v>2</v>
          </cell>
          <cell r="I147" t="str">
            <v>2610</v>
          </cell>
          <cell r="J147" t="str">
            <v>CCL2610 Weifang 潍坊市 Total</v>
          </cell>
          <cell r="K147">
            <v>1</v>
          </cell>
        </row>
        <row r="148">
          <cell r="A148" t="str">
            <v>6100</v>
          </cell>
          <cell r="B148" t="str">
            <v>CCL6100 Chengdu 成都市 Count</v>
          </cell>
          <cell r="C148">
            <v>1</v>
          </cell>
          <cell r="D148" t="str">
            <v>3550</v>
          </cell>
          <cell r="E148" t="str">
            <v>CCL3550 Fuan 福安市 Total</v>
          </cell>
          <cell r="F148">
            <v>1</v>
          </cell>
          <cell r="I148" t="str">
            <v>2614</v>
          </cell>
          <cell r="J148" t="str">
            <v>CCL2614 Laizhou 莱州市 Total</v>
          </cell>
          <cell r="K148">
            <v>1</v>
          </cell>
        </row>
        <row r="149">
          <cell r="A149" t="str">
            <v>6180</v>
          </cell>
          <cell r="B149" t="str">
            <v>CCL6180 Deyang 德阳市 Count</v>
          </cell>
          <cell r="C149">
            <v>1</v>
          </cell>
          <cell r="D149" t="str">
            <v>3624</v>
          </cell>
          <cell r="E149" t="str">
            <v>CCL3624 Anxi-county 安溪县 Total</v>
          </cell>
          <cell r="F149">
            <v>1</v>
          </cell>
          <cell r="I149" t="str">
            <v>2622</v>
          </cell>
          <cell r="J149" t="str">
            <v>CCL2622 Zhucheng 诸城市 Total</v>
          </cell>
          <cell r="K149">
            <v>1</v>
          </cell>
        </row>
        <row r="150">
          <cell r="A150" t="str">
            <v>6410</v>
          </cell>
          <cell r="B150" t="str">
            <v>CCL6410 Neijiang 内江市 Count</v>
          </cell>
          <cell r="C150">
            <v>1</v>
          </cell>
          <cell r="D150" t="str">
            <v>3540</v>
          </cell>
          <cell r="E150" t="str">
            <v>CCL3540 Shaowu 邵武市 Total</v>
          </cell>
          <cell r="F150">
            <v>1</v>
          </cell>
          <cell r="I150" t="str">
            <v>2640</v>
          </cell>
          <cell r="J150" t="str">
            <v>CCL2640 Yantai 烟台市 Total</v>
          </cell>
          <cell r="K150">
            <v>1</v>
          </cell>
        </row>
        <row r="151">
          <cell r="A151" t="str">
            <v>6440</v>
          </cell>
          <cell r="B151" t="str">
            <v>CCL6440 Yibin 宜宾市 Count</v>
          </cell>
          <cell r="C151">
            <v>1</v>
          </cell>
          <cell r="D151" t="str">
            <v>4100</v>
          </cell>
          <cell r="E151" t="str">
            <v>CCL4100 Changsha 长沙市 Total</v>
          </cell>
          <cell r="F151">
            <v>4</v>
          </cell>
          <cell r="I151" t="str">
            <v>2642</v>
          </cell>
          <cell r="J151" t="str">
            <v>CCL2642 Weihai 威海市 Total</v>
          </cell>
          <cell r="K151">
            <v>1</v>
          </cell>
        </row>
        <row r="152">
          <cell r="A152" t="str">
            <v>6421</v>
          </cell>
          <cell r="B152" t="str">
            <v>CCL6421 Longchang-county 隆昌县 Count</v>
          </cell>
          <cell r="C152">
            <v>1</v>
          </cell>
          <cell r="D152" t="str">
            <v>4120</v>
          </cell>
          <cell r="E152" t="str">
            <v>CCL4120 Zhuzhou 株洲市 Total</v>
          </cell>
          <cell r="F152">
            <v>1</v>
          </cell>
          <cell r="I152" t="str">
            <v>2644</v>
          </cell>
          <cell r="J152" t="str">
            <v>CCL2644 Wendeng 文登市 Total</v>
          </cell>
          <cell r="K152">
            <v>1</v>
          </cell>
        </row>
        <row r="153">
          <cell r="A153" t="str">
            <v>6430</v>
          </cell>
          <cell r="B153" t="str">
            <v>CCL6430 Zigong 自贡市 Count</v>
          </cell>
          <cell r="C153">
            <v>1</v>
          </cell>
          <cell r="D153" t="str">
            <v>4111</v>
          </cell>
          <cell r="E153" t="str">
            <v>CCL4111 Xiangtan 湘潭市 Total</v>
          </cell>
          <cell r="F153">
            <v>1</v>
          </cell>
          <cell r="I153" t="str">
            <v>2651</v>
          </cell>
          <cell r="J153" t="str">
            <v>CCL2651 Haiyang 海阳市 Total</v>
          </cell>
          <cell r="K153">
            <v>1</v>
          </cell>
        </row>
        <row r="154">
          <cell r="A154" t="str">
            <v>6170</v>
          </cell>
          <cell r="B154" t="str">
            <v>CCL6170 Panzhihua 攀枝花市 Count</v>
          </cell>
          <cell r="C154">
            <v>1</v>
          </cell>
          <cell r="D154" t="str">
            <v>4210</v>
          </cell>
          <cell r="E154" t="str">
            <v>CCL4210 Hengyang 衡阳市 Total</v>
          </cell>
          <cell r="F154">
            <v>1</v>
          </cell>
          <cell r="I154" t="str">
            <v>2652</v>
          </cell>
          <cell r="J154" t="str">
            <v>CCL2652 Laiyang 莱阳市 Total</v>
          </cell>
          <cell r="K154">
            <v>1</v>
          </cell>
        </row>
        <row r="155">
          <cell r="A155" t="str">
            <v>6150</v>
          </cell>
          <cell r="B155" t="str">
            <v>CCL6150 Xichang 西昌市 Count</v>
          </cell>
          <cell r="C155">
            <v>1</v>
          </cell>
          <cell r="D155" t="str">
            <v>4230</v>
          </cell>
          <cell r="E155" t="str">
            <v>CCL4230 Chenzhou 郴州市 Total</v>
          </cell>
          <cell r="F155">
            <v>1</v>
          </cell>
          <cell r="I155" t="str">
            <v>2657</v>
          </cell>
          <cell r="J155" t="str">
            <v>CCL2657 Longkou 龙口市 Total</v>
          </cell>
          <cell r="K155">
            <v>1</v>
          </cell>
        </row>
        <row r="156">
          <cell r="A156" t="str">
            <v>6140</v>
          </cell>
          <cell r="B156" t="str">
            <v>CCL6140 Leshan 乐山市 Count</v>
          </cell>
          <cell r="C156">
            <v>1</v>
          </cell>
          <cell r="D156" t="str">
            <v>4220</v>
          </cell>
          <cell r="E156" t="str">
            <v>CCL4220 Shaoyang 邵阳市 Total</v>
          </cell>
          <cell r="F156">
            <v>1</v>
          </cell>
          <cell r="I156" t="str">
            <v>2660</v>
          </cell>
          <cell r="J156" t="str">
            <v>CCL2660 Qingdao 青岛市 Total</v>
          </cell>
          <cell r="K156">
            <v>2</v>
          </cell>
        </row>
        <row r="157">
          <cell r="A157" t="str">
            <v>6250</v>
          </cell>
          <cell r="B157" t="str">
            <v>CCL6250 Yaan 雅安市 Count</v>
          </cell>
          <cell r="C157">
            <v>1</v>
          </cell>
          <cell r="D157" t="str">
            <v>4180</v>
          </cell>
          <cell r="E157" t="str">
            <v>CCL4180 Huaihua 怀化市 Total</v>
          </cell>
          <cell r="F157">
            <v>2</v>
          </cell>
          <cell r="I157" t="str">
            <v>2710</v>
          </cell>
          <cell r="J157" t="str">
            <v>CCL2710 Taian 泰安市 Total</v>
          </cell>
          <cell r="K157">
            <v>1</v>
          </cell>
        </row>
        <row r="158">
          <cell r="A158" t="str">
            <v>6280</v>
          </cell>
          <cell r="B158" t="str">
            <v>CCL6280 Guangyuan 广元市 Count</v>
          </cell>
          <cell r="C158">
            <v>1</v>
          </cell>
          <cell r="D158" t="str">
            <v>4160</v>
          </cell>
          <cell r="E158" t="str">
            <v>CCL4160 Jishou 吉首市 Total</v>
          </cell>
          <cell r="F158">
            <v>1</v>
          </cell>
          <cell r="I158" t="str">
            <v>2711</v>
          </cell>
          <cell r="J158" t="str">
            <v>CCL2711 Laiwu 莱芜市 Total</v>
          </cell>
          <cell r="K158">
            <v>1</v>
          </cell>
        </row>
        <row r="159">
          <cell r="A159" t="str">
            <v>6360</v>
          </cell>
          <cell r="B159" t="str">
            <v>CCL6360 Bazhong 巴中市 Count</v>
          </cell>
          <cell r="C159">
            <v>1</v>
          </cell>
          <cell r="D159" t="str">
            <v>4140</v>
          </cell>
          <cell r="E159" t="str">
            <v>CCL4140 Yueyang 岳阳市 Total</v>
          </cell>
          <cell r="F159">
            <v>1</v>
          </cell>
          <cell r="I159" t="str">
            <v>2712</v>
          </cell>
          <cell r="J159" t="str">
            <v>CCL2712 Xintai 新泰市 Total</v>
          </cell>
          <cell r="K159">
            <v>1</v>
          </cell>
        </row>
        <row r="160">
          <cell r="A160" t="str">
            <v>6370</v>
          </cell>
          <cell r="B160" t="str">
            <v>CCL6370 Nanchong 南充市 Count</v>
          </cell>
          <cell r="C160">
            <v>1</v>
          </cell>
          <cell r="D160" t="str">
            <v>4130</v>
          </cell>
          <cell r="E160" t="str">
            <v>CCL4130 Yiyang 益阳市 Total</v>
          </cell>
          <cell r="F160">
            <v>1</v>
          </cell>
          <cell r="I160" t="str">
            <v>2721</v>
          </cell>
          <cell r="J160" t="str">
            <v>CCL2721 Jining 济宁市 Total</v>
          </cell>
          <cell r="K160">
            <v>1</v>
          </cell>
        </row>
        <row r="161">
          <cell r="A161" t="str">
            <v>6290</v>
          </cell>
          <cell r="B161" t="str">
            <v>CCL6290 Suining 遂宁市 Count</v>
          </cell>
          <cell r="C161">
            <v>1</v>
          </cell>
          <cell r="D161" t="str">
            <v>4150</v>
          </cell>
          <cell r="E161" t="str">
            <v>CCL4150 Changde 常德市 Total</v>
          </cell>
          <cell r="F161">
            <v>1</v>
          </cell>
          <cell r="I161" t="str">
            <v>2735</v>
          </cell>
          <cell r="J161" t="str">
            <v>CCL2735 Zoucheng 邹城市 Total</v>
          </cell>
          <cell r="K161">
            <v>1</v>
          </cell>
        </row>
        <row r="162">
          <cell r="A162" t="str">
            <v>5630</v>
          </cell>
          <cell r="B162" t="str">
            <v>CCL5630 Zunyi 遵义市 Count</v>
          </cell>
          <cell r="C162">
            <v>1</v>
          </cell>
          <cell r="D162" t="str">
            <v>4154</v>
          </cell>
          <cell r="E162" t="str">
            <v>CCL4154 Jinshi 津市市 Total</v>
          </cell>
          <cell r="F162">
            <v>1</v>
          </cell>
          <cell r="I162" t="str">
            <v>2740</v>
          </cell>
          <cell r="J162" t="str">
            <v>CCL2740 Heze 荷泽市 Total</v>
          </cell>
          <cell r="K162">
            <v>2</v>
          </cell>
        </row>
        <row r="163">
          <cell r="A163" t="str">
            <v>5500</v>
          </cell>
          <cell r="B163" t="str">
            <v>CCL5500 Guiyang 贵阳市 Count</v>
          </cell>
          <cell r="C163">
            <v>2</v>
          </cell>
          <cell r="D163" t="str">
            <v>4270</v>
          </cell>
          <cell r="E163" t="str">
            <v>CCL4270 Zhangjiajie 张家界市 Total</v>
          </cell>
          <cell r="F163">
            <v>1</v>
          </cell>
          <cell r="I163" t="str">
            <v>2760</v>
          </cell>
          <cell r="J163" t="str">
            <v>CCL2760 Linyi 临沂市 Total</v>
          </cell>
          <cell r="K163">
            <v>2</v>
          </cell>
        </row>
        <row r="164">
          <cell r="A164" t="str">
            <v>5610</v>
          </cell>
          <cell r="B164" t="str">
            <v>CCL5610 Anshun 安顺市 Count</v>
          </cell>
          <cell r="C164">
            <v>1</v>
          </cell>
          <cell r="D164" t="str">
            <v>3300</v>
          </cell>
          <cell r="E164" t="str">
            <v>CCL3300 Nanchang 南昌市 Total</v>
          </cell>
          <cell r="F164">
            <v>2</v>
          </cell>
          <cell r="I164" t="str">
            <v>2768</v>
          </cell>
          <cell r="J164" t="str">
            <v>CCL2768 Rizhao 日照市 Total</v>
          </cell>
          <cell r="K164">
            <v>1</v>
          </cell>
        </row>
        <row r="165">
          <cell r="A165" t="str">
            <v>6500</v>
          </cell>
          <cell r="B165" t="str">
            <v>CCL6500 Kunming 昆明市 Count</v>
          </cell>
          <cell r="C165">
            <v>1</v>
          </cell>
          <cell r="D165" t="str">
            <v>3440</v>
          </cell>
          <cell r="E165" t="str">
            <v>CCL3440 Fuzhou 临川市 Total</v>
          </cell>
          <cell r="F165">
            <v>1</v>
          </cell>
          <cell r="I165" t="str">
            <v>2770</v>
          </cell>
          <cell r="J165" t="str">
            <v>CCL2770 Zaozhuang 枣庄市 Total</v>
          </cell>
          <cell r="K165">
            <v>1</v>
          </cell>
        </row>
        <row r="166">
          <cell r="A166" t="str">
            <v>6550</v>
          </cell>
          <cell r="B166" t="str">
            <v>CCL6550 Qujing 曲靖市 Count</v>
          </cell>
          <cell r="C166">
            <v>1</v>
          </cell>
          <cell r="D166" t="str">
            <v>3312</v>
          </cell>
          <cell r="E166" t="str">
            <v>CCL3312 Zhangshu 樟树市 Total</v>
          </cell>
          <cell r="F166">
            <v>1</v>
          </cell>
          <cell r="I166" t="str">
            <v>2775</v>
          </cell>
          <cell r="J166" t="str">
            <v>CCL2775 Tengzhou 滕州市 Total</v>
          </cell>
          <cell r="K166">
            <v>1</v>
          </cell>
        </row>
        <row r="167">
          <cell r="A167" t="str">
            <v>6531</v>
          </cell>
          <cell r="B167" t="str">
            <v>CCL6531 Yuxi 玉溪市 Count</v>
          </cell>
          <cell r="C167">
            <v>1</v>
          </cell>
          <cell r="D167" t="str">
            <v>3370</v>
          </cell>
          <cell r="E167" t="str">
            <v>CCL3370 Pingxiang 萍乡市 Total</v>
          </cell>
          <cell r="F167">
            <v>1</v>
          </cell>
          <cell r="I167" t="str">
            <v>3000</v>
          </cell>
          <cell r="J167" t="str">
            <v>CCL3000 Tianjin-urban 天津市市区-近郊区 Total</v>
          </cell>
          <cell r="K167">
            <v>3</v>
          </cell>
        </row>
        <row r="168">
          <cell r="A168" t="str">
            <v>6616</v>
          </cell>
          <cell r="B168" t="str">
            <v>CCL6616 Kaiyuan 开远市 Count</v>
          </cell>
          <cell r="C168">
            <v>1</v>
          </cell>
          <cell r="D168" t="str">
            <v>3380</v>
          </cell>
          <cell r="E168" t="str">
            <v>CCL3380 Xinyu 新余市 Total</v>
          </cell>
          <cell r="F168">
            <v>1</v>
          </cell>
          <cell r="I168" t="str">
            <v>3100</v>
          </cell>
          <cell r="J168" t="str">
            <v>CCL3100 Hangzhou 杭州市 Total</v>
          </cell>
          <cell r="K168">
            <v>3</v>
          </cell>
        </row>
        <row r="169">
          <cell r="A169" t="str">
            <v>6650</v>
          </cell>
          <cell r="B169" t="str">
            <v>CCL6650 Simao 思茅市 Count</v>
          </cell>
          <cell r="C169">
            <v>1</v>
          </cell>
          <cell r="D169" t="str">
            <v>3360</v>
          </cell>
          <cell r="E169" t="str">
            <v>CCL3360 Yichun 宜春市 Total</v>
          </cell>
          <cell r="F169">
            <v>1</v>
          </cell>
          <cell r="I169" t="str">
            <v>3111</v>
          </cell>
          <cell r="J169" t="str">
            <v>CCL3111 Yuhang 余杭市 Total</v>
          </cell>
          <cell r="K169">
            <v>1</v>
          </cell>
        </row>
        <row r="170">
          <cell r="A170" t="str">
            <v>6710</v>
          </cell>
          <cell r="B170" t="str">
            <v>CCL6710 Dali 大理市 Count</v>
          </cell>
          <cell r="C170">
            <v>1</v>
          </cell>
          <cell r="D170" t="str">
            <v>3330</v>
          </cell>
          <cell r="E170" t="str">
            <v>CCL3330 Jingdezheng 景德镇市 Total</v>
          </cell>
          <cell r="F170">
            <v>1</v>
          </cell>
          <cell r="I170" t="str">
            <v>3120</v>
          </cell>
          <cell r="J170" t="str">
            <v>CCL3120 Shaoxing 绍兴市 Total</v>
          </cell>
          <cell r="K170">
            <v>2</v>
          </cell>
        </row>
        <row r="171">
          <cell r="A171" t="str">
            <v>6780</v>
          </cell>
          <cell r="B171" t="str">
            <v>CCL6780 Baoshan 保山市 Count</v>
          </cell>
          <cell r="C171">
            <v>1</v>
          </cell>
          <cell r="D171" t="str">
            <v>3320</v>
          </cell>
          <cell r="E171" t="str">
            <v>CCL3320 Jiujiang 九江市 Total</v>
          </cell>
          <cell r="F171">
            <v>1</v>
          </cell>
          <cell r="I171" t="str">
            <v>3123</v>
          </cell>
          <cell r="J171" t="str">
            <v>CCL3123 Shangyu 上虞市 Total</v>
          </cell>
          <cell r="K171">
            <v>1</v>
          </cell>
        </row>
        <row r="172">
          <cell r="A172" t="str">
            <v>7100</v>
          </cell>
          <cell r="B172" t="str">
            <v>CCL7100 Xian 西安市 Count</v>
          </cell>
          <cell r="C172">
            <v>2</v>
          </cell>
          <cell r="D172" t="str">
            <v>3333</v>
          </cell>
          <cell r="E172" t="str">
            <v>CCL3333 Leping 乐平市 Total</v>
          </cell>
          <cell r="F172">
            <v>1</v>
          </cell>
          <cell r="I172" t="str">
            <v>3130</v>
          </cell>
          <cell r="J172" t="str">
            <v>CCL3130 Huzhou 湖州市 Total</v>
          </cell>
          <cell r="K172">
            <v>1</v>
          </cell>
        </row>
        <row r="173">
          <cell r="A173" t="str">
            <v>7210</v>
          </cell>
          <cell r="B173" t="str">
            <v>CCL7210 Baoji 宝鸡市 Count</v>
          </cell>
          <cell r="C173">
            <v>1</v>
          </cell>
          <cell r="D173" t="str">
            <v>3410</v>
          </cell>
          <cell r="E173" t="str">
            <v>CCL3410 Ganzhou 赣州市 Total</v>
          </cell>
          <cell r="F173">
            <v>1</v>
          </cell>
          <cell r="I173" t="str">
            <v>3140</v>
          </cell>
          <cell r="J173" t="str">
            <v>CCL3140 Jiaxing 嘉兴市 Total</v>
          </cell>
          <cell r="K173">
            <v>2</v>
          </cell>
        </row>
        <row r="174">
          <cell r="A174" t="str">
            <v>7230</v>
          </cell>
          <cell r="B174" t="str">
            <v>CCL7230 Hanzhong 汉中市 Count</v>
          </cell>
          <cell r="C174">
            <v>1</v>
          </cell>
          <cell r="D174" t="str">
            <v>3425</v>
          </cell>
          <cell r="E174" t="str">
            <v>CCL3425 Ruijin 瑞金市 Total</v>
          </cell>
          <cell r="F174">
            <v>1</v>
          </cell>
          <cell r="I174" t="str">
            <v>3141</v>
          </cell>
          <cell r="J174" t="str">
            <v>CCL3141 Jiashan-county 嘉善县 Total</v>
          </cell>
          <cell r="K174">
            <v>2</v>
          </cell>
        </row>
        <row r="175">
          <cell r="A175" t="str">
            <v>7120</v>
          </cell>
          <cell r="B175" t="str">
            <v>CCL7120 Xianyang 咸阳市 Count</v>
          </cell>
          <cell r="C175">
            <v>1</v>
          </cell>
          <cell r="D175" t="str">
            <v>3340</v>
          </cell>
          <cell r="E175" t="str">
            <v>CCL3340 Shangrao 上饶市 Total</v>
          </cell>
          <cell r="F175">
            <v>2</v>
          </cell>
          <cell r="I175" t="str">
            <v>3144</v>
          </cell>
          <cell r="J175" t="str">
            <v>CCL3144 Haining 海宁市 Total</v>
          </cell>
          <cell r="K175">
            <v>1</v>
          </cell>
        </row>
        <row r="176">
          <cell r="A176" t="str">
            <v>7250</v>
          </cell>
          <cell r="B176" t="str">
            <v>CCL7250 Ankang 安康市 Count</v>
          </cell>
          <cell r="C176">
            <v>1</v>
          </cell>
          <cell r="D176" t="str">
            <v>3354</v>
          </cell>
          <cell r="E176" t="str">
            <v>CCL3354 Guixi 贵溪市 Total</v>
          </cell>
          <cell r="F176">
            <v>1</v>
          </cell>
          <cell r="I176" t="str">
            <v>3145</v>
          </cell>
          <cell r="J176" t="str">
            <v>CCL3145 Tongxiang 桐乡市 Total</v>
          </cell>
          <cell r="K176">
            <v>1</v>
          </cell>
        </row>
        <row r="177">
          <cell r="A177" t="str">
            <v>7140</v>
          </cell>
          <cell r="B177" t="str">
            <v>CCL7140 Weinan 渭南市 Count</v>
          </cell>
          <cell r="C177">
            <v>1</v>
          </cell>
          <cell r="D177" t="str">
            <v>3430</v>
          </cell>
          <cell r="E177" t="str">
            <v>CCL3430 Jian 吉安市 Total</v>
          </cell>
          <cell r="F177">
            <v>1</v>
          </cell>
          <cell r="I177" t="str">
            <v>3150</v>
          </cell>
          <cell r="J177" t="str">
            <v>CCL3150 Ningbo 宁波市 Total</v>
          </cell>
          <cell r="K177">
            <v>2</v>
          </cell>
        </row>
        <row r="178">
          <cell r="A178" t="str">
            <v>7154</v>
          </cell>
          <cell r="B178" t="str">
            <v>CCL7154 Hancheng 韩城市 Count</v>
          </cell>
          <cell r="C178">
            <v>1</v>
          </cell>
          <cell r="D178" t="str">
            <v>5360</v>
          </cell>
          <cell r="E178" t="str">
            <v>CCL5360 Beihai 北海市 Total</v>
          </cell>
          <cell r="F178">
            <v>1</v>
          </cell>
          <cell r="I178" t="str">
            <v>3153</v>
          </cell>
          <cell r="J178" t="str">
            <v>CCL3153 Cixi 慈溪市 Total</v>
          </cell>
          <cell r="K178">
            <v>2</v>
          </cell>
        </row>
        <row r="179">
          <cell r="A179" t="str">
            <v>7190</v>
          </cell>
          <cell r="B179" t="str">
            <v>CCL7190 Yulin 榆林市 Count</v>
          </cell>
          <cell r="C179">
            <v>1</v>
          </cell>
          <cell r="D179" t="str">
            <v>5380</v>
          </cell>
          <cell r="E179" t="str">
            <v>CCL5380 Fangchenggang 防城港市 Total</v>
          </cell>
          <cell r="F179">
            <v>1</v>
          </cell>
          <cell r="I179" t="str">
            <v>3155</v>
          </cell>
          <cell r="J179" t="str">
            <v>CCL3155 Fenghua 奉化市 Total</v>
          </cell>
          <cell r="K179">
            <v>1</v>
          </cell>
        </row>
        <row r="180">
          <cell r="A180" t="str">
            <v>7160</v>
          </cell>
          <cell r="B180" t="str">
            <v>CCL7160 Yanan 延安市 Count</v>
          </cell>
          <cell r="C180">
            <v>1</v>
          </cell>
          <cell r="D180" t="str">
            <v>5300</v>
          </cell>
          <cell r="E180" t="str">
            <v>CCL5300 Nanning 南宁市 Total</v>
          </cell>
          <cell r="F180">
            <v>3</v>
          </cell>
          <cell r="I180" t="str">
            <v>3156</v>
          </cell>
          <cell r="J180" t="str">
            <v>CCL3156 Ninghai-county 宁海县 Total</v>
          </cell>
          <cell r="K180">
            <v>1</v>
          </cell>
        </row>
        <row r="181">
          <cell r="A181" t="str">
            <v>8300</v>
          </cell>
          <cell r="B181" t="str">
            <v>CCL8300 Wulumuqi 乌鲁木齐市 Count</v>
          </cell>
          <cell r="C181">
            <v>2</v>
          </cell>
          <cell r="D181" t="str">
            <v>5450</v>
          </cell>
          <cell r="E181" t="str">
            <v>CCL5450 Liuzhou 柳州市 Total</v>
          </cell>
          <cell r="F181">
            <v>2</v>
          </cell>
          <cell r="I181" t="str">
            <v>3157</v>
          </cell>
          <cell r="J181" t="str">
            <v>CCL3157 Xiangshan-county 象山县 Total</v>
          </cell>
          <cell r="K181">
            <v>1</v>
          </cell>
        </row>
        <row r="182">
          <cell r="A182" t="str">
            <v>8410</v>
          </cell>
          <cell r="B182" t="str">
            <v>CCL8410 Korla 库尔勒市 Count</v>
          </cell>
          <cell r="C182">
            <v>1</v>
          </cell>
          <cell r="D182" t="str">
            <v>5470</v>
          </cell>
          <cell r="E182" t="str">
            <v>CCL5470 Hechi 河池市 Total</v>
          </cell>
          <cell r="F182">
            <v>2</v>
          </cell>
          <cell r="I182" t="str">
            <v>3160</v>
          </cell>
          <cell r="J182" t="str">
            <v>CCL3160 Zhoushan 舟山市 Total</v>
          </cell>
          <cell r="K182">
            <v>1</v>
          </cell>
        </row>
        <row r="183">
          <cell r="A183" t="str">
            <v>8390</v>
          </cell>
          <cell r="B183" t="str">
            <v>CCL8390 Hami 哈密市 Count</v>
          </cell>
          <cell r="C183">
            <v>1</v>
          </cell>
          <cell r="D183" t="str">
            <v>5410</v>
          </cell>
          <cell r="E183" t="str">
            <v>CCL5410 Guilin 桂林市 Total</v>
          </cell>
          <cell r="F183">
            <v>1</v>
          </cell>
          <cell r="I183" t="str">
            <v>3175</v>
          </cell>
          <cell r="J183" t="str">
            <v>CCL3175 Wenling 温岭市 Total</v>
          </cell>
          <cell r="K183">
            <v>1</v>
          </cell>
        </row>
        <row r="184">
          <cell r="A184" t="str">
            <v>8332</v>
          </cell>
          <cell r="B184" t="str">
            <v>CCL8332 Kuitun 奎屯市 Count</v>
          </cell>
          <cell r="C184">
            <v>1</v>
          </cell>
          <cell r="D184" t="str">
            <v>5415</v>
          </cell>
          <cell r="E184" t="str">
            <v>CCL5415 Quanzhou-county 全州县 Total</v>
          </cell>
          <cell r="F184">
            <v>1</v>
          </cell>
          <cell r="I184" t="str">
            <v>3180</v>
          </cell>
          <cell r="J184" t="str">
            <v>CCL3180 Taizhou 台州市 Total</v>
          </cell>
          <cell r="K184">
            <v>2</v>
          </cell>
        </row>
        <row r="185">
          <cell r="A185" t="str">
            <v>8320</v>
          </cell>
          <cell r="B185" t="str">
            <v>CCL8320 Shihezi 石河子市 Count</v>
          </cell>
          <cell r="C185">
            <v>1</v>
          </cell>
          <cell r="D185" t="str">
            <v>5370</v>
          </cell>
          <cell r="E185" t="str">
            <v>CCL5370 Yulin 玉林市 Total</v>
          </cell>
          <cell r="F185">
            <v>2</v>
          </cell>
          <cell r="I185" t="str">
            <v>3210</v>
          </cell>
          <cell r="J185" t="str">
            <v>CCL3210 Jinhua 金华市 Total</v>
          </cell>
          <cell r="K185">
            <v>2</v>
          </cell>
        </row>
        <row r="186">
          <cell r="A186" t="str">
            <v>8430</v>
          </cell>
          <cell r="B186" t="str">
            <v>CCL8430 Akesu 阿克苏市 Count</v>
          </cell>
          <cell r="C186">
            <v>1</v>
          </cell>
          <cell r="D186" t="str">
            <v>5430</v>
          </cell>
          <cell r="E186" t="str">
            <v>CCL5430 Wuzhou 梧州市 Total</v>
          </cell>
          <cell r="F186">
            <v>1</v>
          </cell>
          <cell r="I186" t="str">
            <v>3211</v>
          </cell>
          <cell r="J186" t="str">
            <v>CCL3211 Lanxi 兰溪市 Total</v>
          </cell>
          <cell r="K186">
            <v>1</v>
          </cell>
        </row>
        <row r="187">
          <cell r="A187" t="str">
            <v>8350</v>
          </cell>
          <cell r="B187" t="str">
            <v>CCL8350 Yining 伊宁市 Count</v>
          </cell>
          <cell r="C187">
            <v>1</v>
          </cell>
          <cell r="D187" t="str">
            <v>5371</v>
          </cell>
          <cell r="E187" t="str">
            <v>CCL5371 Guigang 贵港市 Total</v>
          </cell>
          <cell r="F187">
            <v>1</v>
          </cell>
          <cell r="I187" t="str">
            <v>3213</v>
          </cell>
          <cell r="J187" t="str">
            <v>CCL3213 Yongkang 永康市 Total</v>
          </cell>
          <cell r="K187">
            <v>1</v>
          </cell>
        </row>
        <row r="188">
          <cell r="A188" t="str">
            <v>8500</v>
          </cell>
          <cell r="B188" t="str">
            <v>CCL8500 Lhasa 拉萨市 Count</v>
          </cell>
          <cell r="C188">
            <v>1</v>
          </cell>
          <cell r="D188" t="str">
            <v>5372</v>
          </cell>
          <cell r="E188" t="str">
            <v>CCL5372 Guiping 桂平市 Total</v>
          </cell>
          <cell r="F188">
            <v>1</v>
          </cell>
          <cell r="I188" t="str">
            <v>3220</v>
          </cell>
          <cell r="J188" t="str">
            <v>CCL3220 Yiwu 义乌市 Total</v>
          </cell>
          <cell r="K188">
            <v>1</v>
          </cell>
        </row>
        <row r="189">
          <cell r="A189" t="str">
            <v>7300</v>
          </cell>
          <cell r="B189" t="str">
            <v>CCL7300 Lanzhou 兰州市 Count</v>
          </cell>
          <cell r="C189">
            <v>1</v>
          </cell>
          <cell r="D189" t="str">
            <v>5375</v>
          </cell>
          <cell r="E189" t="str">
            <v>CCL5375 Rong-county 容县 Total</v>
          </cell>
          <cell r="F189">
            <v>1</v>
          </cell>
          <cell r="I189" t="str">
            <v>3221</v>
          </cell>
          <cell r="J189" t="str">
            <v>CCL3221 Dongyang 东阳市 Total</v>
          </cell>
          <cell r="K189">
            <v>1</v>
          </cell>
        </row>
        <row r="190">
          <cell r="A190" t="str">
            <v>7410</v>
          </cell>
          <cell r="B190" t="str">
            <v>CCL7410 Tianshui 天水市 Count</v>
          </cell>
          <cell r="C190">
            <v>1</v>
          </cell>
          <cell r="D190" t="str">
            <v>5330</v>
          </cell>
          <cell r="E190" t="str">
            <v>CCL5330 Baise 百色市 Total</v>
          </cell>
          <cell r="F190">
            <v>1</v>
          </cell>
          <cell r="I190" t="str">
            <v>3230</v>
          </cell>
          <cell r="J190" t="str">
            <v>CCL3230 Lishui 丽水市 Total</v>
          </cell>
          <cell r="K190">
            <v>1</v>
          </cell>
        </row>
        <row r="191">
          <cell r="A191" t="str">
            <v>7351</v>
          </cell>
          <cell r="B191" t="str">
            <v>CCL7351 Jiayuguang 嘉峪关市 Count</v>
          </cell>
          <cell r="C191">
            <v>1</v>
          </cell>
          <cell r="D191" t="str">
            <v>5304</v>
          </cell>
          <cell r="E191" t="str">
            <v>CCL5304 Binyang-county 宾阳县 Total</v>
          </cell>
          <cell r="F191">
            <v>1</v>
          </cell>
          <cell r="I191" t="str">
            <v>3240</v>
          </cell>
          <cell r="J191" t="str">
            <v>CCL3240 Quzhou 衢州市 Total</v>
          </cell>
          <cell r="K191">
            <v>1</v>
          </cell>
        </row>
        <row r="192">
          <cell r="A192" t="str">
            <v>7340</v>
          </cell>
          <cell r="B192" t="str">
            <v>CCL7340 Zhangye 张掖市 Count</v>
          </cell>
          <cell r="C192">
            <v>1</v>
          </cell>
          <cell r="D192" t="str">
            <v>5701</v>
          </cell>
          <cell r="E192" t="str">
            <v>CCL5701 Haikou 海口市 Total</v>
          </cell>
          <cell r="F192">
            <v>2</v>
          </cell>
          <cell r="I192" t="str">
            <v>3250</v>
          </cell>
          <cell r="J192" t="str">
            <v>CCL3250 Wenzhou 温州市 Total</v>
          </cell>
          <cell r="K192">
            <v>1</v>
          </cell>
        </row>
        <row r="193">
          <cell r="A193" t="str">
            <v>7500</v>
          </cell>
          <cell r="B193" t="str">
            <v>CCL7500 Yingchuan 银川市 Count</v>
          </cell>
          <cell r="C193">
            <v>2</v>
          </cell>
          <cell r="D193" t="str">
            <v>5720</v>
          </cell>
          <cell r="E193" t="str">
            <v>CCL5720 Sanya 三亚市 Total</v>
          </cell>
          <cell r="F193">
            <v>1</v>
          </cell>
          <cell r="I193" t="str">
            <v>3252</v>
          </cell>
          <cell r="J193" t="str">
            <v>CCL3252 Ruian 瑞安市 Total</v>
          </cell>
          <cell r="K193">
            <v>1</v>
          </cell>
        </row>
        <row r="194">
          <cell r="A194" t="str">
            <v>8100</v>
          </cell>
          <cell r="B194" t="str">
            <v>CCL8100 Xining 西宁市 Count</v>
          </cell>
          <cell r="C194">
            <v>1</v>
          </cell>
          <cell r="D194" t="str">
            <v>5714</v>
          </cell>
          <cell r="E194" t="str">
            <v>CCL5714 Qionghai 琼海市 Total</v>
          </cell>
          <cell r="F194">
            <v>1</v>
          </cell>
          <cell r="I194" t="str">
            <v>3256</v>
          </cell>
          <cell r="J194" t="str">
            <v>CCL3256 Leqing 乐清市 Total</v>
          </cell>
          <cell r="K194">
            <v>1</v>
          </cell>
        </row>
        <row r="195">
          <cell r="A195" t="str">
            <v>1000</v>
          </cell>
          <cell r="B195" t="str">
            <v>CCL1000 Beijing-urban 北京市市区-近郊区 Count</v>
          </cell>
          <cell r="C195">
            <v>4</v>
          </cell>
          <cell r="D195" t="str">
            <v>4300</v>
          </cell>
          <cell r="E195" t="str">
            <v>CCL4300 Wuhan 武汉市 Total</v>
          </cell>
          <cell r="F195">
            <v>7</v>
          </cell>
          <cell r="I195" t="str">
            <v>3258</v>
          </cell>
          <cell r="J195" t="str">
            <v>CCL3258 Cangnan-county 苍南县 Total</v>
          </cell>
          <cell r="K195">
            <v>1</v>
          </cell>
        </row>
        <row r="196">
          <cell r="A196" t="str">
            <v>1013</v>
          </cell>
          <cell r="B196" t="str">
            <v>CCL1013 Beijing-shunyi 顺义区 Count</v>
          </cell>
          <cell r="C196">
            <v>1</v>
          </cell>
          <cell r="D196" t="str">
            <v>4320</v>
          </cell>
          <cell r="E196" t="str">
            <v>CCL4320 Xiaogan 孝感市 Total</v>
          </cell>
          <cell r="F196">
            <v>1</v>
          </cell>
          <cell r="I196" t="str">
            <v>3300</v>
          </cell>
          <cell r="J196" t="str">
            <v>CCL3300 Nanchang 南昌市 Total</v>
          </cell>
          <cell r="K196">
            <v>2</v>
          </cell>
        </row>
        <row r="197">
          <cell r="A197" t="str">
            <v>1011</v>
          </cell>
          <cell r="B197" t="str">
            <v>CCL1011 Beijing-tongzhou 通州区 Count</v>
          </cell>
          <cell r="C197">
            <v>1</v>
          </cell>
          <cell r="D197" t="str">
            <v>4373</v>
          </cell>
          <cell r="E197" t="str">
            <v>CCL4373 Chibi 赤壁市 Total</v>
          </cell>
          <cell r="F197">
            <v>1</v>
          </cell>
          <cell r="I197" t="str">
            <v>3312</v>
          </cell>
          <cell r="J197" t="str">
            <v>CCL3312 Zhangshu 樟树市 Total</v>
          </cell>
          <cell r="K197">
            <v>1</v>
          </cell>
        </row>
        <row r="198">
          <cell r="A198" t="str">
            <v>1022</v>
          </cell>
          <cell r="B198" t="str">
            <v>CCL1022 Beijing-changping 昌平区 Count</v>
          </cell>
          <cell r="C198">
            <v>1</v>
          </cell>
          <cell r="D198" t="str">
            <v>4430</v>
          </cell>
          <cell r="E198" t="str">
            <v>CCL4430 Yichang 宜昌市 Total</v>
          </cell>
          <cell r="F198">
            <v>1</v>
          </cell>
          <cell r="I198" t="str">
            <v>3320</v>
          </cell>
          <cell r="J198" t="str">
            <v>CCL3320 Jiujiang 九江市 Total</v>
          </cell>
          <cell r="K198">
            <v>1</v>
          </cell>
        </row>
        <row r="199">
          <cell r="A199" t="str">
            <v>0650</v>
          </cell>
          <cell r="B199" t="str">
            <v>CCL0650 Longfang 廊坊市 Count</v>
          </cell>
          <cell r="C199">
            <v>1</v>
          </cell>
          <cell r="D199" t="str">
            <v>4340</v>
          </cell>
          <cell r="E199" t="str">
            <v>CCL4340 Jingzhou 荆州市 Total</v>
          </cell>
          <cell r="F199">
            <v>1</v>
          </cell>
          <cell r="I199" t="str">
            <v>3322</v>
          </cell>
          <cell r="J199" t="str">
            <v>CCL3322 Ruichang 瑞昌市 Total</v>
          </cell>
          <cell r="K199">
            <v>1</v>
          </cell>
        </row>
        <row r="200">
          <cell r="A200" t="str">
            <v>2660</v>
          </cell>
          <cell r="B200" t="str">
            <v>CCL2660 Qingdao 青岛市 Count</v>
          </cell>
          <cell r="C200">
            <v>2</v>
          </cell>
          <cell r="D200" t="str">
            <v>4480</v>
          </cell>
          <cell r="E200" t="str">
            <v>CCL4480 Jingmen 荆门市 Total</v>
          </cell>
          <cell r="F200">
            <v>1</v>
          </cell>
          <cell r="I200" t="str">
            <v>3330</v>
          </cell>
          <cell r="J200" t="str">
            <v>CCL3330 Jingdezheng 景德镇市 Total</v>
          </cell>
          <cell r="K200">
            <v>1</v>
          </cell>
        </row>
        <row r="201">
          <cell r="A201" t="str">
            <v>2640</v>
          </cell>
          <cell r="B201" t="str">
            <v>CCL2640 Yantai 烟台市 Count</v>
          </cell>
          <cell r="C201">
            <v>1</v>
          </cell>
          <cell r="D201" t="str">
            <v>4433</v>
          </cell>
          <cell r="E201" t="str">
            <v>CCL4433 Yidu 宜都市 Total</v>
          </cell>
          <cell r="F201">
            <v>1</v>
          </cell>
          <cell r="I201" t="str">
            <v>3333</v>
          </cell>
          <cell r="J201" t="str">
            <v>CCL3333 Leping 乐平市 Total</v>
          </cell>
          <cell r="K201">
            <v>1</v>
          </cell>
        </row>
        <row r="202">
          <cell r="A202" t="str">
            <v>2642</v>
          </cell>
          <cell r="B202" t="str">
            <v>CCL2642 Weihai 威海市 Count</v>
          </cell>
          <cell r="C202">
            <v>1</v>
          </cell>
          <cell r="D202" t="str">
            <v>4420</v>
          </cell>
          <cell r="E202" t="str">
            <v>CCL4420 Shiyan 十堰市 Total</v>
          </cell>
          <cell r="F202">
            <v>1</v>
          </cell>
          <cell r="I202" t="str">
            <v>3340</v>
          </cell>
          <cell r="J202" t="str">
            <v>CCL3340 Shangrao 上饶市 Total</v>
          </cell>
          <cell r="K202">
            <v>2</v>
          </cell>
        </row>
        <row r="203">
          <cell r="A203" t="str">
            <v>2657</v>
          </cell>
          <cell r="B203" t="str">
            <v>CCL2657 Longkou 龙口市 Count</v>
          </cell>
          <cell r="C203">
            <v>1</v>
          </cell>
          <cell r="D203" t="str">
            <v>4410</v>
          </cell>
          <cell r="E203" t="str">
            <v>CCL4410 Xiangfan 襄樊市 Total</v>
          </cell>
          <cell r="F203">
            <v>1</v>
          </cell>
          <cell r="I203" t="str">
            <v>3350</v>
          </cell>
          <cell r="J203" t="str">
            <v>CCL3350 Yingtan 鹰潭市 Total</v>
          </cell>
          <cell r="K203">
            <v>1</v>
          </cell>
        </row>
        <row r="204">
          <cell r="A204" t="str">
            <v>2652</v>
          </cell>
          <cell r="B204" t="str">
            <v>CCL2652 Laiyang 莱阳市 Count</v>
          </cell>
          <cell r="C204">
            <v>1</v>
          </cell>
          <cell r="D204" t="str">
            <v>4417</v>
          </cell>
          <cell r="E204" t="str">
            <v>CCL4417 Gucheng-county 谷城县 Total</v>
          </cell>
          <cell r="F204">
            <v>1</v>
          </cell>
          <cell r="I204" t="str">
            <v>3370</v>
          </cell>
          <cell r="J204" t="str">
            <v>CCL3370 Pingxiang 萍乡市 Total</v>
          </cell>
          <cell r="K204">
            <v>1</v>
          </cell>
        </row>
        <row r="205">
          <cell r="A205" t="str">
            <v>2500</v>
          </cell>
          <cell r="B205" t="str">
            <v>CCL2500 Jinan 济南市 Count</v>
          </cell>
          <cell r="C205">
            <v>3</v>
          </cell>
          <cell r="D205" t="str">
            <v>4350</v>
          </cell>
          <cell r="E205" t="str">
            <v>CCL4350 Huangshi 黄石市 Total</v>
          </cell>
          <cell r="F205">
            <v>1</v>
          </cell>
          <cell r="I205" t="str">
            <v>3380</v>
          </cell>
          <cell r="J205" t="str">
            <v>CCL3380 Xinyu 新余市 Total</v>
          </cell>
          <cell r="K205">
            <v>1</v>
          </cell>
        </row>
        <row r="206">
          <cell r="A206" t="str">
            <v>2710</v>
          </cell>
          <cell r="B206" t="str">
            <v>CCL2710 Taian 泰安市 Count</v>
          </cell>
          <cell r="C206">
            <v>1</v>
          </cell>
          <cell r="D206" t="str">
            <v>4360</v>
          </cell>
          <cell r="E206" t="str">
            <v>CCL4360 Ezhou 鄂州市 Total</v>
          </cell>
          <cell r="F206">
            <v>1</v>
          </cell>
          <cell r="I206" t="str">
            <v>3410</v>
          </cell>
          <cell r="J206" t="str">
            <v>CCL3410 Ganzhou 赣州市 Total</v>
          </cell>
          <cell r="K206">
            <v>1</v>
          </cell>
        </row>
        <row r="207">
          <cell r="A207" t="str">
            <v>2760</v>
          </cell>
          <cell r="B207" t="str">
            <v>CCL2760 Linyi 临沂市 Count</v>
          </cell>
          <cell r="C207">
            <v>2</v>
          </cell>
          <cell r="D207" t="str">
            <v>4380</v>
          </cell>
          <cell r="E207" t="str">
            <v>CCL4380 Huangguang 黄冈市 Total</v>
          </cell>
          <cell r="F207">
            <v>1</v>
          </cell>
          <cell r="I207" t="str">
            <v>3425</v>
          </cell>
          <cell r="J207" t="str">
            <v>CCL3425 Ruijin 瑞金市 Total</v>
          </cell>
          <cell r="K207">
            <v>1</v>
          </cell>
        </row>
        <row r="208">
          <cell r="A208" t="str">
            <v>2768</v>
          </cell>
          <cell r="B208" t="str">
            <v>CCL2768 Rizhao 日照市 Count</v>
          </cell>
          <cell r="C208">
            <v>1</v>
          </cell>
          <cell r="D208" t="str">
            <v>4330</v>
          </cell>
          <cell r="E208" t="str">
            <v>CCL4330 Xiantao 仙桃市 Total</v>
          </cell>
          <cell r="F208">
            <v>1</v>
          </cell>
          <cell r="I208" t="str">
            <v>3430</v>
          </cell>
          <cell r="J208" t="str">
            <v>CCL3430 Jian 吉安市 Total</v>
          </cell>
          <cell r="K208">
            <v>1</v>
          </cell>
        </row>
        <row r="209">
          <cell r="A209" t="str">
            <v>2770</v>
          </cell>
          <cell r="B209" t="str">
            <v>CCL2770 Zaozhuang 枣庄市 Count</v>
          </cell>
          <cell r="C209">
            <v>1</v>
          </cell>
          <cell r="D209" t="str">
            <v>4450</v>
          </cell>
          <cell r="E209" t="str">
            <v>CCL4450 Enshi 恩施市 Total</v>
          </cell>
          <cell r="F209">
            <v>1</v>
          </cell>
          <cell r="I209" t="str">
            <v>3440</v>
          </cell>
          <cell r="J209" t="str">
            <v>CCL3440 Fuzhou 临川市 Total</v>
          </cell>
          <cell r="K209">
            <v>1</v>
          </cell>
        </row>
        <row r="210">
          <cell r="A210" t="str">
            <v>2550</v>
          </cell>
          <cell r="B210" t="str">
            <v>CCL2550 Zibo 淄博市 Count</v>
          </cell>
          <cell r="C210">
            <v>2</v>
          </cell>
          <cell r="D210" t="str">
            <v>4000</v>
          </cell>
          <cell r="E210" t="str">
            <v>CCL4000 Chongqing-urban 重庆市市区 Total</v>
          </cell>
          <cell r="F210">
            <v>4</v>
          </cell>
          <cell r="I210" t="str">
            <v>3500</v>
          </cell>
          <cell r="J210" t="str">
            <v>CCL3500 Fuzhou 福州市 Total</v>
          </cell>
          <cell r="K210">
            <v>2</v>
          </cell>
        </row>
        <row r="211">
          <cell r="A211" t="str">
            <v>2610</v>
          </cell>
          <cell r="B211" t="str">
            <v>CCL2610 Weifang 潍坊市 Count</v>
          </cell>
          <cell r="C211">
            <v>1</v>
          </cell>
          <cell r="D211" t="str">
            <v>4040</v>
          </cell>
          <cell r="E211" t="str">
            <v>CCL4040 Wanzhou 万州区 Total</v>
          </cell>
          <cell r="F211">
            <v>1</v>
          </cell>
          <cell r="I211" t="str">
            <v>3502</v>
          </cell>
          <cell r="J211" t="str">
            <v>CCL3502 Changle 长乐市 Total</v>
          </cell>
          <cell r="K211">
            <v>1</v>
          </cell>
        </row>
        <row r="212">
          <cell r="A212" t="str">
            <v>2570</v>
          </cell>
          <cell r="B212" t="str">
            <v>CCL2570 Dongying 东营市 Count</v>
          </cell>
          <cell r="C212">
            <v>1</v>
          </cell>
          <cell r="D212" t="str">
            <v>4022</v>
          </cell>
          <cell r="E212" t="str">
            <v>CCL4022 Chongqing-jiangjin 江津市 Total</v>
          </cell>
          <cell r="F212">
            <v>1</v>
          </cell>
          <cell r="I212" t="str">
            <v>3503</v>
          </cell>
          <cell r="J212" t="str">
            <v>CCL3503 Fuqing 福清市 Total</v>
          </cell>
          <cell r="K212">
            <v>1</v>
          </cell>
        </row>
        <row r="213">
          <cell r="A213" t="str">
            <v>2740</v>
          </cell>
          <cell r="B213" t="str">
            <v>CCL2740 Heze 荷泽市 Count</v>
          </cell>
          <cell r="C213">
            <v>1</v>
          </cell>
          <cell r="D213" t="str">
            <v>4021</v>
          </cell>
          <cell r="E213" t="str">
            <v>CCL4021 Chongqing-yongchuan 永川市 Total</v>
          </cell>
          <cell r="F213">
            <v>1</v>
          </cell>
          <cell r="I213" t="str">
            <v>3504</v>
          </cell>
          <cell r="J213" t="str">
            <v>CCL3504 Penten-county 平潭县 Total</v>
          </cell>
          <cell r="K213">
            <v>1</v>
          </cell>
        </row>
        <row r="214">
          <cell r="A214" t="str">
            <v>2735</v>
          </cell>
          <cell r="B214" t="str">
            <v>CCL2735 Zoucheng 邹城市 Count</v>
          </cell>
          <cell r="C214">
            <v>1</v>
          </cell>
          <cell r="D214" t="str">
            <v>6350</v>
          </cell>
          <cell r="E214" t="str">
            <v>CCL6350 Chongqing-dazhou 达州市 Total</v>
          </cell>
          <cell r="F214">
            <v>1</v>
          </cell>
          <cell r="I214" t="str">
            <v>3505</v>
          </cell>
          <cell r="J214" t="str">
            <v>CCL3505 Lianjiang-county 连江县 Total</v>
          </cell>
          <cell r="K214">
            <v>1</v>
          </cell>
        </row>
        <row r="215">
          <cell r="A215" t="str">
            <v>3000</v>
          </cell>
          <cell r="B215" t="str">
            <v>CCL3000 Tianjin-urban 天津市市区-近郊区 Count</v>
          </cell>
          <cell r="C215">
            <v>3</v>
          </cell>
          <cell r="D215" t="str">
            <v>4080</v>
          </cell>
          <cell r="E215" t="str">
            <v>CCL4080 Chongqing-fuling 涪陵区 Total</v>
          </cell>
          <cell r="F215">
            <v>1</v>
          </cell>
          <cell r="I215" t="str">
            <v>3508</v>
          </cell>
          <cell r="J215" t="str">
            <v>CCL3508 Minqing-county 闽清县 Total</v>
          </cell>
          <cell r="K215">
            <v>1</v>
          </cell>
        </row>
        <row r="216">
          <cell r="A216" t="str">
            <v>0630</v>
          </cell>
          <cell r="B216" t="str">
            <v>CCL0630 Tangshan 唐山市 Count</v>
          </cell>
          <cell r="C216">
            <v>2</v>
          </cell>
          <cell r="D216" t="str">
            <v>6210</v>
          </cell>
          <cell r="E216" t="str">
            <v>CCL6210 Mianyang 绵阳市 Total</v>
          </cell>
          <cell r="F216">
            <v>1</v>
          </cell>
          <cell r="I216" t="str">
            <v>3511</v>
          </cell>
          <cell r="J216" t="str">
            <v>CCL3511 Putian 莆田市 Total</v>
          </cell>
          <cell r="K216">
            <v>3</v>
          </cell>
        </row>
        <row r="217">
          <cell r="A217" t="str">
            <v>0660</v>
          </cell>
          <cell r="B217" t="str">
            <v>CCL0660 Qinhuangdao 秦皇岛市 Count</v>
          </cell>
          <cell r="C217">
            <v>2</v>
          </cell>
          <cell r="D217" t="str">
            <v>6113</v>
          </cell>
          <cell r="E217" t="str">
            <v>CCL6113 Dayi-county 大邑县 Total</v>
          </cell>
          <cell r="F217">
            <v>1</v>
          </cell>
          <cell r="I217" t="str">
            <v>3530</v>
          </cell>
          <cell r="J217" t="str">
            <v>CCL3530 Nanping 南平市 Total</v>
          </cell>
          <cell r="K217">
            <v>1</v>
          </cell>
        </row>
        <row r="218">
          <cell r="A218" t="str">
            <v>0670</v>
          </cell>
          <cell r="B218" t="str">
            <v>CCL0670 Chende 承德市 Count</v>
          </cell>
          <cell r="C218">
            <v>1</v>
          </cell>
          <cell r="D218" t="str">
            <v>6100</v>
          </cell>
          <cell r="E218" t="str">
            <v>CCL6100 Chengdu 成都市 Total</v>
          </cell>
          <cell r="F218">
            <v>3</v>
          </cell>
          <cell r="I218" t="str">
            <v>3531</v>
          </cell>
          <cell r="J218" t="str">
            <v>CCL3531 Jianou 建瓯市 Total</v>
          </cell>
          <cell r="K218">
            <v>1</v>
          </cell>
        </row>
        <row r="219">
          <cell r="A219" t="str">
            <v>0750</v>
          </cell>
          <cell r="B219" t="str">
            <v>CCL0750 Zhangjiakou 张家口市 Count</v>
          </cell>
          <cell r="C219">
            <v>2</v>
          </cell>
          <cell r="D219" t="str">
            <v>6101</v>
          </cell>
          <cell r="E219" t="str">
            <v>CCL6101 Longquanyi 龙泉绎区 Total</v>
          </cell>
          <cell r="F219">
            <v>1</v>
          </cell>
          <cell r="I219" t="str">
            <v>3540</v>
          </cell>
          <cell r="J219" t="str">
            <v>CCL3540 Shaowu 邵武市 Total</v>
          </cell>
          <cell r="K219">
            <v>1</v>
          </cell>
        </row>
        <row r="220">
          <cell r="A220" t="str">
            <v>0610</v>
          </cell>
          <cell r="B220" t="str">
            <v>CCL0610 Cangzhou-county 沧州市市-县 Count</v>
          </cell>
          <cell r="C220">
            <v>1</v>
          </cell>
          <cell r="D220" t="str">
            <v>6180</v>
          </cell>
          <cell r="E220" t="str">
            <v>CCL6180 Deyang 德阳市 Total</v>
          </cell>
          <cell r="F220">
            <v>1</v>
          </cell>
          <cell r="I220" t="str">
            <v>3550</v>
          </cell>
          <cell r="J220" t="str">
            <v>CCL3550 Fuan 福安市 Total</v>
          </cell>
          <cell r="K220">
            <v>1</v>
          </cell>
        </row>
        <row r="221">
          <cell r="A221" t="str">
            <v>0710</v>
          </cell>
          <cell r="B221" t="str">
            <v>CCL0710 Baoding 保定市 Count</v>
          </cell>
          <cell r="C221">
            <v>2</v>
          </cell>
          <cell r="D221" t="str">
            <v>6184</v>
          </cell>
          <cell r="E221" t="str">
            <v>CCL6184 Shifang 什邡市 Total</v>
          </cell>
          <cell r="F221">
            <v>1</v>
          </cell>
          <cell r="I221" t="str">
            <v>3552</v>
          </cell>
          <cell r="J221" t="str">
            <v>CCL3552 Fuding 福鼎市 Total</v>
          </cell>
          <cell r="K221">
            <v>1</v>
          </cell>
        </row>
        <row r="222">
          <cell r="A222" t="str">
            <v>0625</v>
          </cell>
          <cell r="B222" t="str">
            <v>CCL0625 Renqiu 任丘市 Count</v>
          </cell>
          <cell r="C222">
            <v>1</v>
          </cell>
          <cell r="D222" t="str">
            <v>6114</v>
          </cell>
          <cell r="E222" t="str">
            <v>CCL6114 Xinjin-county 新津县 Total</v>
          </cell>
          <cell r="F222">
            <v>1</v>
          </cell>
          <cell r="I222" t="str">
            <v>3610</v>
          </cell>
          <cell r="J222" t="str">
            <v>CCL3610 Xiamen 厦门市 Total</v>
          </cell>
          <cell r="K222">
            <v>2</v>
          </cell>
        </row>
        <row r="223">
          <cell r="A223" t="str">
            <v>0500</v>
          </cell>
          <cell r="B223" t="str">
            <v>CCL0500 Shijiazhuang 石家庄市 Count</v>
          </cell>
          <cell r="C223">
            <v>2</v>
          </cell>
          <cell r="D223" t="str">
            <v>6118</v>
          </cell>
          <cell r="E223" t="str">
            <v>CCL6118 Dujiangyan 都江堰市 Total</v>
          </cell>
          <cell r="F223">
            <v>1</v>
          </cell>
          <cell r="I223" t="str">
            <v>3620</v>
          </cell>
          <cell r="J223" t="str">
            <v>CCL3620 Quanzhou 泉州市 Total</v>
          </cell>
          <cell r="K223">
            <v>2</v>
          </cell>
        </row>
        <row r="224">
          <cell r="A224" t="str">
            <v>0560</v>
          </cell>
          <cell r="B224" t="str">
            <v>CCL0560 Handan 邯郸市 Count</v>
          </cell>
          <cell r="C224">
            <v>1</v>
          </cell>
          <cell r="D224" t="str">
            <v>6115</v>
          </cell>
          <cell r="E224" t="str">
            <v>CCL6115 Qionglai 邛崃市 Total</v>
          </cell>
          <cell r="F224">
            <v>1</v>
          </cell>
          <cell r="I224" t="str">
            <v>3621</v>
          </cell>
          <cell r="J224" t="str">
            <v>CCL3621 Ningde 宁德市 Total</v>
          </cell>
          <cell r="K224">
            <v>1</v>
          </cell>
        </row>
        <row r="225">
          <cell r="A225" t="str">
            <v>0540</v>
          </cell>
          <cell r="B225" t="str">
            <v>CCL0540 Xingtai-county 邢台市市-县 Count</v>
          </cell>
          <cell r="C225">
            <v>1</v>
          </cell>
          <cell r="D225" t="str">
            <v>6414</v>
          </cell>
          <cell r="E225" t="str">
            <v>CCL6414 Jianyang 简阳市 Total</v>
          </cell>
          <cell r="F225">
            <v>1</v>
          </cell>
          <cell r="I225" t="str">
            <v>3622</v>
          </cell>
          <cell r="J225" t="str">
            <v>CCL3622 Jinjiang 晋江市 Total</v>
          </cell>
          <cell r="K225">
            <v>1</v>
          </cell>
        </row>
        <row r="226">
          <cell r="A226" t="str">
            <v>0530</v>
          </cell>
          <cell r="B226" t="str">
            <v>CCL0530 Hengshui 衡水市 Count</v>
          </cell>
          <cell r="C226">
            <v>1</v>
          </cell>
          <cell r="D226" t="str">
            <v>6217</v>
          </cell>
          <cell r="E226" t="str">
            <v>CCL6217 Jiangyou 江油市 Total</v>
          </cell>
          <cell r="F226">
            <v>1</v>
          </cell>
          <cell r="I226" t="str">
            <v>3623</v>
          </cell>
          <cell r="J226" t="str">
            <v>CCL3623 Nanan 南安市 Total</v>
          </cell>
          <cell r="K226">
            <v>1</v>
          </cell>
        </row>
        <row r="227">
          <cell r="A227" t="str">
            <v>0300</v>
          </cell>
          <cell r="B227" t="str">
            <v>CCL0300 Taiyuan 太原市 Count</v>
          </cell>
          <cell r="C227">
            <v>2</v>
          </cell>
          <cell r="D227" t="str">
            <v>6410</v>
          </cell>
          <cell r="E227" t="str">
            <v>CCL6410 Neijiang 内江市 Total</v>
          </cell>
          <cell r="F227">
            <v>1</v>
          </cell>
          <cell r="I227" t="str">
            <v>3624</v>
          </cell>
          <cell r="J227" t="str">
            <v>CCL3624 Anxi-county 安溪县 Total</v>
          </cell>
          <cell r="K227">
            <v>1</v>
          </cell>
        </row>
        <row r="228">
          <cell r="A228" t="str">
            <v>0450</v>
          </cell>
          <cell r="B228" t="str">
            <v>CCL0450 Yangquan 阳泉市 Count</v>
          </cell>
          <cell r="C228">
            <v>1</v>
          </cell>
          <cell r="D228" t="str">
            <v>6440</v>
          </cell>
          <cell r="E228" t="str">
            <v>CCL6440 Yibin 宜宾市 Total</v>
          </cell>
          <cell r="F228">
            <v>2</v>
          </cell>
          <cell r="I228" t="str">
            <v>3626</v>
          </cell>
          <cell r="J228" t="str">
            <v>CCL3626 Yongchun-county 永春县 Total</v>
          </cell>
          <cell r="K228">
            <v>1</v>
          </cell>
        </row>
        <row r="229">
          <cell r="A229" t="str">
            <v>0410</v>
          </cell>
          <cell r="B229" t="str">
            <v>CCL0410 Linfen 临汾市 Count</v>
          </cell>
          <cell r="C229">
            <v>1</v>
          </cell>
          <cell r="D229" t="str">
            <v>6460</v>
          </cell>
          <cell r="E229" t="str">
            <v>CCL6460 Luzhou 泸州市 Total</v>
          </cell>
          <cell r="F229">
            <v>1</v>
          </cell>
          <cell r="I229" t="str">
            <v>3627</v>
          </cell>
          <cell r="J229" t="str">
            <v>CCL3627 Shishi 石狮市 Total</v>
          </cell>
          <cell r="K229">
            <v>1</v>
          </cell>
        </row>
        <row r="230">
          <cell r="A230" t="str">
            <v>0440</v>
          </cell>
          <cell r="B230" t="str">
            <v>CCL0440 Yuncheng 运城市 Count</v>
          </cell>
          <cell r="C230">
            <v>1</v>
          </cell>
          <cell r="D230" t="str">
            <v>6421</v>
          </cell>
          <cell r="E230" t="str">
            <v>CCL6421 Longchang-county 隆昌县 Total</v>
          </cell>
          <cell r="F230">
            <v>1</v>
          </cell>
          <cell r="I230" t="str">
            <v>3630</v>
          </cell>
          <cell r="J230" t="str">
            <v>CCL3630 Zhangzhou 漳州市 Total</v>
          </cell>
          <cell r="K230">
            <v>2</v>
          </cell>
        </row>
        <row r="231">
          <cell r="A231" t="str">
            <v>0370</v>
          </cell>
          <cell r="B231" t="str">
            <v>CCL0370 Datong 大同市 Count</v>
          </cell>
          <cell r="C231">
            <v>1</v>
          </cell>
          <cell r="D231" t="str">
            <v>6430</v>
          </cell>
          <cell r="E231" t="str">
            <v>CCL6430 Zigong 自贡市 Total</v>
          </cell>
          <cell r="F231">
            <v>1</v>
          </cell>
          <cell r="I231" t="str">
            <v>3631</v>
          </cell>
          <cell r="J231" t="str">
            <v>CCL3631 Longhai 龙海市 Total</v>
          </cell>
          <cell r="K231">
            <v>1</v>
          </cell>
        </row>
        <row r="232">
          <cell r="A232" t="str">
            <v>0460</v>
          </cell>
          <cell r="B232" t="str">
            <v>CCL0460 Changzhi 长治市 Count</v>
          </cell>
          <cell r="C232">
            <v>1</v>
          </cell>
          <cell r="D232" t="str">
            <v>6170</v>
          </cell>
          <cell r="E232" t="str">
            <v>CCL6170 Panzhihua 攀枝花市 Total</v>
          </cell>
          <cell r="F232">
            <v>1</v>
          </cell>
          <cell r="I232" t="str">
            <v>3640</v>
          </cell>
          <cell r="J232" t="str">
            <v>CCL3640 Longyan 龙岩市 Total</v>
          </cell>
          <cell r="K232">
            <v>2</v>
          </cell>
        </row>
        <row r="233">
          <cell r="A233" t="str">
            <v>1100</v>
          </cell>
          <cell r="B233" t="str">
            <v>CCL1100 Shenyang 沈阳市 Count</v>
          </cell>
          <cell r="C233">
            <v>2</v>
          </cell>
          <cell r="D233" t="str">
            <v>6150</v>
          </cell>
          <cell r="E233" t="str">
            <v>CCL6150 Xichang 西昌市 Total</v>
          </cell>
          <cell r="F233">
            <v>1</v>
          </cell>
          <cell r="I233" t="str">
            <v>3650</v>
          </cell>
          <cell r="J233" t="str">
            <v>CCL3650 Sanming 三明市 Total</v>
          </cell>
          <cell r="K233">
            <v>1</v>
          </cell>
        </row>
        <row r="234">
          <cell r="A234" t="str">
            <v>1140</v>
          </cell>
          <cell r="B234" t="str">
            <v>CCL1140 Anshan 鞍山市 Count</v>
          </cell>
          <cell r="C234">
            <v>1</v>
          </cell>
          <cell r="D234" t="str">
            <v>6140</v>
          </cell>
          <cell r="E234" t="str">
            <v>CCL6140 Leshan 乐山市 Total</v>
          </cell>
          <cell r="F234">
            <v>1</v>
          </cell>
          <cell r="I234" t="str">
            <v>3660</v>
          </cell>
          <cell r="J234" t="str">
            <v>CCL3660 Yongan 永安市 Total</v>
          </cell>
          <cell r="K234">
            <v>1</v>
          </cell>
        </row>
        <row r="235">
          <cell r="A235" t="str">
            <v>1130</v>
          </cell>
          <cell r="B235" t="str">
            <v>CCL1130 Fushun 抚顺市 Count</v>
          </cell>
          <cell r="C235">
            <v>1</v>
          </cell>
          <cell r="D235" t="str">
            <v>6250</v>
          </cell>
          <cell r="E235" t="str">
            <v>CCL6250 Yaan 雅安市 Total</v>
          </cell>
          <cell r="F235">
            <v>1</v>
          </cell>
          <cell r="I235" t="str">
            <v>4000</v>
          </cell>
          <cell r="J235" t="str">
            <v>CCL4000 Chongqing-urban 重庆市市区 Total</v>
          </cell>
          <cell r="K235">
            <v>4</v>
          </cell>
        </row>
        <row r="236">
          <cell r="A236" t="str">
            <v>1150</v>
          </cell>
          <cell r="B236" t="str">
            <v>CCL1150 Yingkou 营口市 Count</v>
          </cell>
          <cell r="C236">
            <v>1</v>
          </cell>
          <cell r="D236" t="str">
            <v>6142</v>
          </cell>
          <cell r="E236" t="str">
            <v>CCL6142 Emeishan 峨眉山市 Total</v>
          </cell>
          <cell r="F236">
            <v>1</v>
          </cell>
          <cell r="I236" t="str">
            <v>4021</v>
          </cell>
          <cell r="J236" t="str">
            <v>CCL4021 Chongqing-yongchuan 永川市 Total</v>
          </cell>
          <cell r="K236">
            <v>1</v>
          </cell>
        </row>
        <row r="237">
          <cell r="A237" t="str">
            <v>1180</v>
          </cell>
          <cell r="B237" t="str">
            <v>CCL1180 Dandong 丹东市 Count</v>
          </cell>
          <cell r="C237">
            <v>1</v>
          </cell>
          <cell r="D237" t="str">
            <v>6280</v>
          </cell>
          <cell r="E237" t="str">
            <v>CCL6280 Guangyuan 广元市 Total</v>
          </cell>
          <cell r="F237">
            <v>1</v>
          </cell>
          <cell r="I237" t="str">
            <v>4040</v>
          </cell>
          <cell r="J237" t="str">
            <v>CCL4040 Wanzhou 万州区 Total</v>
          </cell>
          <cell r="K237">
            <v>1</v>
          </cell>
        </row>
        <row r="238">
          <cell r="A238" t="str">
            <v>1170</v>
          </cell>
          <cell r="B238" t="str">
            <v>CCL1170 Benxi 本溪市 Count</v>
          </cell>
          <cell r="C238">
            <v>1</v>
          </cell>
          <cell r="D238" t="str">
            <v>6360</v>
          </cell>
          <cell r="E238" t="str">
            <v>CCL6360 Bazhong 巴中市 Total</v>
          </cell>
          <cell r="F238">
            <v>1</v>
          </cell>
          <cell r="I238" t="str">
            <v>4080</v>
          </cell>
          <cell r="J238" t="str">
            <v>CCL4080 Chongqing-fuling 涪陵区 Total</v>
          </cell>
          <cell r="K238">
            <v>1</v>
          </cell>
        </row>
        <row r="239">
          <cell r="A239" t="str">
            <v>1110</v>
          </cell>
          <cell r="B239" t="str">
            <v>CCL1110 Liaoyang-county 辽阳市市-县 Count</v>
          </cell>
          <cell r="C239">
            <v>1</v>
          </cell>
          <cell r="D239" t="str">
            <v>6370</v>
          </cell>
          <cell r="E239" t="str">
            <v>CCL6370 Nanchong 南充市 Total</v>
          </cell>
          <cell r="F239">
            <v>1</v>
          </cell>
          <cell r="I239" t="str">
            <v>4100</v>
          </cell>
          <cell r="J239" t="str">
            <v>CCL4100 Changsha 长沙市 Total</v>
          </cell>
          <cell r="K239">
            <v>5</v>
          </cell>
        </row>
        <row r="240">
          <cell r="A240" t="str">
            <v>1142</v>
          </cell>
          <cell r="B240" t="str">
            <v>CCL1142 Haicheng 海城市 Count</v>
          </cell>
          <cell r="C240">
            <v>1</v>
          </cell>
          <cell r="D240" t="str">
            <v>6290</v>
          </cell>
          <cell r="E240" t="str">
            <v>CCL6290 Suining 遂宁市 Total</v>
          </cell>
          <cell r="F240">
            <v>1</v>
          </cell>
          <cell r="I240" t="str">
            <v>4111</v>
          </cell>
          <cell r="J240" t="str">
            <v>CCL4111 Xiangtan 湘潭市 Total</v>
          </cell>
          <cell r="K240">
            <v>1</v>
          </cell>
        </row>
        <row r="241">
          <cell r="A241" t="str">
            <v>1240</v>
          </cell>
          <cell r="B241" t="str">
            <v>CCL1240 Panjin 盘锦市 Count</v>
          </cell>
          <cell r="C241">
            <v>1</v>
          </cell>
          <cell r="D241" t="str">
            <v>6292</v>
          </cell>
          <cell r="E241" t="str">
            <v>CCL6292 Shehong-county 射洪县 Total</v>
          </cell>
          <cell r="F241">
            <v>1</v>
          </cell>
          <cell r="I241" t="str">
            <v>4120</v>
          </cell>
          <cell r="J241" t="str">
            <v>CCL4120 Zhuzhou 株洲市 Total</v>
          </cell>
          <cell r="K241">
            <v>1</v>
          </cell>
        </row>
        <row r="242">
          <cell r="A242" t="str">
            <v>1160</v>
          </cell>
          <cell r="B242" t="str">
            <v>CCL1160 Dalian 大连市 Count</v>
          </cell>
          <cell r="C242">
            <v>2</v>
          </cell>
          <cell r="D242" t="str">
            <v>5630</v>
          </cell>
          <cell r="E242" t="str">
            <v>CCL5630 Zunyi 遵义市 Total</v>
          </cell>
          <cell r="F242">
            <v>1</v>
          </cell>
          <cell r="I242" t="str">
            <v>4130</v>
          </cell>
          <cell r="J242" t="str">
            <v>CCL4130 Yiyang 益阳市 Total</v>
          </cell>
          <cell r="K242">
            <v>1</v>
          </cell>
        </row>
        <row r="243">
          <cell r="A243" t="str">
            <v>1162</v>
          </cell>
          <cell r="B243" t="str">
            <v>CCL1162 Pulandian 普兰店市 Count</v>
          </cell>
          <cell r="C243">
            <v>1</v>
          </cell>
          <cell r="D243" t="str">
            <v>5500</v>
          </cell>
          <cell r="E243" t="str">
            <v>CCL5500 Guiyang 贵阳市 Total</v>
          </cell>
          <cell r="F243">
            <v>2</v>
          </cell>
          <cell r="I243" t="str">
            <v>4140</v>
          </cell>
          <cell r="J243" t="str">
            <v>CCL4140 Yueyang 岳阳市 Total</v>
          </cell>
          <cell r="K243">
            <v>1</v>
          </cell>
        </row>
        <row r="244">
          <cell r="A244" t="str">
            <v>1210</v>
          </cell>
          <cell r="B244" t="str">
            <v>CCL1210 Jinzhou 锦州市 Count</v>
          </cell>
          <cell r="C244">
            <v>1</v>
          </cell>
          <cell r="D244" t="str">
            <v>5610</v>
          </cell>
          <cell r="E244" t="str">
            <v>CCL5610 Anshun 安顺市 Total</v>
          </cell>
          <cell r="F244">
            <v>1</v>
          </cell>
          <cell r="I244" t="str">
            <v>4150</v>
          </cell>
          <cell r="J244" t="str">
            <v>CCL4150 Changde 常德市 Total</v>
          </cell>
          <cell r="K244">
            <v>1</v>
          </cell>
        </row>
        <row r="245">
          <cell r="A245" t="str">
            <v>1230</v>
          </cell>
          <cell r="B245" t="str">
            <v>CCL1230 Fuxin 阜新市 Count</v>
          </cell>
          <cell r="C245">
            <v>1</v>
          </cell>
          <cell r="D245" t="str">
            <v>6500</v>
          </cell>
          <cell r="E245" t="str">
            <v>CCL6500 Kunming 昆明市 Total</v>
          </cell>
          <cell r="F245">
            <v>1</v>
          </cell>
          <cell r="I245" t="str">
            <v>4154</v>
          </cell>
          <cell r="J245" t="str">
            <v>CCL4154 Jinshi 津市市 Total</v>
          </cell>
          <cell r="K245">
            <v>1</v>
          </cell>
        </row>
        <row r="246">
          <cell r="A246" t="str">
            <v>1220</v>
          </cell>
          <cell r="B246" t="str">
            <v>CCL1220 Chaoyang-county 朝阳市市-县 Count</v>
          </cell>
          <cell r="C246">
            <v>1</v>
          </cell>
          <cell r="D246" t="str">
            <v>6550</v>
          </cell>
          <cell r="E246" t="str">
            <v>CCL6550 Qujing 曲靖市 Total</v>
          </cell>
          <cell r="F246">
            <v>1</v>
          </cell>
          <cell r="I246" t="str">
            <v>4160</v>
          </cell>
          <cell r="J246" t="str">
            <v>CCL4160 Jishou 吉首市 Total</v>
          </cell>
          <cell r="K246">
            <v>1</v>
          </cell>
        </row>
        <row r="247">
          <cell r="A247" t="str">
            <v>1250</v>
          </cell>
          <cell r="B247" t="str">
            <v>CCL1250 Huludao 葫芦岛市 Count</v>
          </cell>
          <cell r="C247">
            <v>1</v>
          </cell>
          <cell r="D247" t="str">
            <v>6531</v>
          </cell>
          <cell r="E247" t="str">
            <v>CCL6531 Yuxi 玉溪市 Total</v>
          </cell>
          <cell r="F247">
            <v>1</v>
          </cell>
          <cell r="I247" t="str">
            <v>4175</v>
          </cell>
          <cell r="J247" t="str">
            <v>CCL4175 Lengshuijiang 冷水江市 Total</v>
          </cell>
          <cell r="K247">
            <v>1</v>
          </cell>
        </row>
        <row r="248">
          <cell r="A248" t="str">
            <v>1300</v>
          </cell>
          <cell r="B248" t="str">
            <v>CCL1300 Changchun 长春市 Count</v>
          </cell>
          <cell r="C248">
            <v>1</v>
          </cell>
          <cell r="D248" t="str">
            <v>6616</v>
          </cell>
          <cell r="E248" t="str">
            <v>CCL6616 Kaiyuan 开远市 Total</v>
          </cell>
          <cell r="F248">
            <v>1</v>
          </cell>
          <cell r="I248" t="str">
            <v>4180</v>
          </cell>
          <cell r="J248" t="str">
            <v>CCL4180 Huaihua 怀化市 Total</v>
          </cell>
          <cell r="K248">
            <v>2</v>
          </cell>
        </row>
        <row r="249">
          <cell r="A249" t="str">
            <v>1320</v>
          </cell>
          <cell r="B249" t="str">
            <v>CCL1320 Jilin 吉林市 Count</v>
          </cell>
          <cell r="C249">
            <v>1</v>
          </cell>
          <cell r="D249" t="str">
            <v>6650</v>
          </cell>
          <cell r="E249" t="str">
            <v>CCL6650 Simao 思茅市 Total</v>
          </cell>
          <cell r="F249">
            <v>1</v>
          </cell>
          <cell r="I249" t="str">
            <v>4210</v>
          </cell>
          <cell r="J249" t="str">
            <v>CCL4210 Hengyang 衡阳市 Total</v>
          </cell>
          <cell r="K249">
            <v>1</v>
          </cell>
        </row>
        <row r="250">
          <cell r="A250" t="str">
            <v>1340</v>
          </cell>
          <cell r="B250" t="str">
            <v>CCL1340 Tonghua 通化市 Count</v>
          </cell>
          <cell r="C250">
            <v>1</v>
          </cell>
          <cell r="D250" t="str">
            <v>6750</v>
          </cell>
          <cell r="E250" t="str">
            <v>CCL6750 Chuxiong 楚雄市 Total</v>
          </cell>
          <cell r="F250">
            <v>1</v>
          </cell>
          <cell r="I250" t="str">
            <v>4220</v>
          </cell>
          <cell r="J250" t="str">
            <v>CCL4220 Shaoyang 邵阳市 Total</v>
          </cell>
          <cell r="K250">
            <v>1</v>
          </cell>
        </row>
        <row r="251">
          <cell r="A251" t="str">
            <v>1360</v>
          </cell>
          <cell r="B251" t="str">
            <v>CCL1360 Siping 四平市 Count</v>
          </cell>
          <cell r="C251">
            <v>1</v>
          </cell>
          <cell r="D251" t="str">
            <v>6710</v>
          </cell>
          <cell r="E251" t="str">
            <v>CCL6710 Dali 大理市 Total</v>
          </cell>
          <cell r="F251">
            <v>1</v>
          </cell>
          <cell r="I251" t="str">
            <v>4230</v>
          </cell>
          <cell r="J251" t="str">
            <v>CCL4230 Chenzhou 郴州市 Total</v>
          </cell>
          <cell r="K251">
            <v>1</v>
          </cell>
        </row>
        <row r="252">
          <cell r="A252" t="str">
            <v>1330</v>
          </cell>
          <cell r="B252" t="str">
            <v>CCL1330 Yanji 延吉市 Count</v>
          </cell>
          <cell r="C252">
            <v>1</v>
          </cell>
          <cell r="D252" t="str">
            <v>6780</v>
          </cell>
          <cell r="E252" t="str">
            <v>CCL6780 Baoshan 保山市 Total</v>
          </cell>
          <cell r="F252">
            <v>1</v>
          </cell>
          <cell r="I252" t="str">
            <v>4270</v>
          </cell>
          <cell r="J252" t="str">
            <v>CCL4270 Zhangjiajie 张家界市 Total</v>
          </cell>
          <cell r="K252">
            <v>1</v>
          </cell>
        </row>
        <row r="253">
          <cell r="A253" t="str">
            <v>1500</v>
          </cell>
          <cell r="B253" t="str">
            <v>CCL1500 Haerbing 哈尔滨市 Count</v>
          </cell>
          <cell r="C253">
            <v>2</v>
          </cell>
          <cell r="D253" t="str">
            <v>7100</v>
          </cell>
          <cell r="E253" t="str">
            <v>CCL7100 Xian 西安市 Total</v>
          </cell>
          <cell r="F253">
            <v>2</v>
          </cell>
          <cell r="I253" t="str">
            <v>4300</v>
          </cell>
          <cell r="J253" t="str">
            <v>CCL4300 Wuhan 武汉市 Total</v>
          </cell>
          <cell r="K253">
            <v>7</v>
          </cell>
        </row>
        <row r="254">
          <cell r="A254" t="str">
            <v>1630</v>
          </cell>
          <cell r="B254" t="str">
            <v>CCL1630 Daqing 大庆市 Count</v>
          </cell>
          <cell r="C254">
            <v>1</v>
          </cell>
          <cell r="D254" t="str">
            <v>7210</v>
          </cell>
          <cell r="E254" t="str">
            <v>CCL7210 Baoji 宝鸡市 Total</v>
          </cell>
          <cell r="F254">
            <v>1</v>
          </cell>
          <cell r="I254" t="str">
            <v>4302</v>
          </cell>
          <cell r="J254" t="str">
            <v>CCL4302 Jianxia 江夏区 Total</v>
          </cell>
          <cell r="K254">
            <v>1</v>
          </cell>
        </row>
        <row r="255">
          <cell r="A255" t="str">
            <v>1610</v>
          </cell>
          <cell r="B255" t="str">
            <v>CCL1610 Qiqihaer 齐齐哈尔市 Count</v>
          </cell>
          <cell r="C255">
            <v>2</v>
          </cell>
          <cell r="D255" t="str">
            <v>7230</v>
          </cell>
          <cell r="E255" t="str">
            <v>CCL7230 Hanzhong 汉中市 Total</v>
          </cell>
          <cell r="F255">
            <v>1</v>
          </cell>
          <cell r="I255" t="str">
            <v>4303</v>
          </cell>
          <cell r="J255" t="str">
            <v>CCL4303 Huangpi 黄陂区 Total</v>
          </cell>
          <cell r="K255">
            <v>1</v>
          </cell>
        </row>
        <row r="256">
          <cell r="A256" t="str">
            <v>1511</v>
          </cell>
          <cell r="B256" t="str">
            <v>CCL1511 Zhaodong 肇东市 Count</v>
          </cell>
          <cell r="C256">
            <v>1</v>
          </cell>
          <cell r="D256" t="str">
            <v>7120</v>
          </cell>
          <cell r="E256" t="str">
            <v>CCL7120 Xianyang 咸阳市 Total</v>
          </cell>
          <cell r="F256">
            <v>1</v>
          </cell>
          <cell r="I256" t="str">
            <v>4320</v>
          </cell>
          <cell r="J256" t="str">
            <v>CCL4320 Xiaogan 孝感市 Total</v>
          </cell>
          <cell r="K256">
            <v>1</v>
          </cell>
        </row>
        <row r="257">
          <cell r="A257" t="str">
            <v>1540</v>
          </cell>
          <cell r="B257" t="str">
            <v>CCL1540 Jiamusi 佳木斯市 Count</v>
          </cell>
          <cell r="C257">
            <v>2</v>
          </cell>
          <cell r="D257" t="str">
            <v>7250</v>
          </cell>
          <cell r="E257" t="str">
            <v>CCL7250 Ankang 安康市 Total</v>
          </cell>
          <cell r="F257">
            <v>1</v>
          </cell>
          <cell r="I257" t="str">
            <v>4330</v>
          </cell>
          <cell r="J257" t="str">
            <v>CCL4330 Xiantao 仙桃市 Total</v>
          </cell>
          <cell r="K257">
            <v>1</v>
          </cell>
        </row>
        <row r="258">
          <cell r="A258" t="str">
            <v>1570</v>
          </cell>
          <cell r="B258" t="str">
            <v>CCL1570 Mudanjiang 牡丹江市 Count</v>
          </cell>
          <cell r="C258">
            <v>2</v>
          </cell>
          <cell r="D258" t="str">
            <v>7270</v>
          </cell>
          <cell r="E258" t="str">
            <v>CCL7270 Tongchuan 铜川市 Total</v>
          </cell>
          <cell r="F258">
            <v>1</v>
          </cell>
          <cell r="I258" t="str">
            <v>4333</v>
          </cell>
          <cell r="J258" t="str">
            <v>CCL4333 Jianli-county 监利县 Total</v>
          </cell>
          <cell r="K258">
            <v>1</v>
          </cell>
        </row>
        <row r="259">
          <cell r="A259" t="str">
            <v>1581</v>
          </cell>
          <cell r="B259" t="str">
            <v>CCL1581 Jixi 鸡西市 Count</v>
          </cell>
          <cell r="C259">
            <v>1</v>
          </cell>
          <cell r="D259" t="str">
            <v>7140</v>
          </cell>
          <cell r="E259" t="str">
            <v>CCL7140 Weinan 渭南市 Total</v>
          </cell>
          <cell r="F259">
            <v>1</v>
          </cell>
          <cell r="I259" t="str">
            <v>4340</v>
          </cell>
          <cell r="J259" t="str">
            <v>CCL4340 Jingzhou 荆州市 Total</v>
          </cell>
          <cell r="K259">
            <v>1</v>
          </cell>
        </row>
        <row r="260">
          <cell r="A260" t="str">
            <v>0140</v>
          </cell>
          <cell r="B260" t="str">
            <v>CCL0140 Baotou 包头市 Count</v>
          </cell>
          <cell r="C260">
            <v>1</v>
          </cell>
          <cell r="D260" t="str">
            <v>7154</v>
          </cell>
          <cell r="E260" t="str">
            <v>CCL7154 Hancheng 韩城市 Total</v>
          </cell>
          <cell r="F260">
            <v>1</v>
          </cell>
          <cell r="I260" t="str">
            <v>4350</v>
          </cell>
          <cell r="J260" t="str">
            <v>CCL4350 Huangshi 黄石市 Total</v>
          </cell>
          <cell r="K260">
            <v>1</v>
          </cell>
        </row>
        <row r="261">
          <cell r="A261" t="str">
            <v>0100</v>
          </cell>
          <cell r="B261" t="str">
            <v>CCL0100 Huhehaote 呼和浩特市 Count</v>
          </cell>
          <cell r="C261">
            <v>1</v>
          </cell>
          <cell r="D261" t="str">
            <v>7190</v>
          </cell>
          <cell r="E261" t="str">
            <v>CCL7190 Yulin 榆林市 Total</v>
          </cell>
          <cell r="F261">
            <v>1</v>
          </cell>
          <cell r="I261" t="str">
            <v>4360</v>
          </cell>
          <cell r="J261" t="str">
            <v>CCL4360 Ezhou 鄂州市 Total</v>
          </cell>
          <cell r="K261">
            <v>1</v>
          </cell>
        </row>
        <row r="262">
          <cell r="A262" t="str">
            <v>0150</v>
          </cell>
          <cell r="B262" t="str">
            <v>CCL0150 Linhe 临河市 Count</v>
          </cell>
          <cell r="C262">
            <v>1</v>
          </cell>
          <cell r="D262" t="str">
            <v>7185</v>
          </cell>
          <cell r="E262" t="str">
            <v>CCL7185 Jingbian-county 靖边县 Total</v>
          </cell>
          <cell r="F262">
            <v>1</v>
          </cell>
          <cell r="I262" t="str">
            <v>4373</v>
          </cell>
          <cell r="J262" t="str">
            <v>CCL4373 Chibi 赤壁市 Total</v>
          </cell>
          <cell r="K262">
            <v>1</v>
          </cell>
        </row>
        <row r="263">
          <cell r="A263" t="str">
            <v>0240</v>
          </cell>
          <cell r="B263" t="str">
            <v>CCL0240 Chifeng 赤峰市 Count</v>
          </cell>
          <cell r="C263">
            <v>1</v>
          </cell>
          <cell r="D263" t="str">
            <v>7180</v>
          </cell>
          <cell r="E263" t="str">
            <v>CCL7180 Suide-county 绥德县 Total</v>
          </cell>
          <cell r="F263">
            <v>1</v>
          </cell>
          <cell r="I263" t="str">
            <v>4380</v>
          </cell>
          <cell r="J263" t="str">
            <v>CCL4380 Huangguang 黄冈市 Total</v>
          </cell>
          <cell r="K263">
            <v>1</v>
          </cell>
        </row>
        <row r="264">
          <cell r="A264" t="str">
            <v>1374</v>
          </cell>
          <cell r="B264" t="str">
            <v>CCL1374 Wulanhaote 乌兰浩特市 Count</v>
          </cell>
          <cell r="C264">
            <v>1</v>
          </cell>
          <cell r="D264" t="str">
            <v>7160</v>
          </cell>
          <cell r="E264" t="str">
            <v>CCL7160 Yanan 延安市 Total</v>
          </cell>
          <cell r="F264">
            <v>1</v>
          </cell>
          <cell r="I264" t="str">
            <v>4410</v>
          </cell>
          <cell r="J264" t="str">
            <v>CCL4410 Xiangfan 襄樊市 Total</v>
          </cell>
          <cell r="K264">
            <v>1</v>
          </cell>
        </row>
        <row r="265">
          <cell r="D265" t="str">
            <v>8300</v>
          </cell>
          <cell r="E265" t="str">
            <v>CCL8300 Wulumuqi 乌鲁木齐市 Total</v>
          </cell>
          <cell r="F265">
            <v>4</v>
          </cell>
          <cell r="I265" t="str">
            <v>4417</v>
          </cell>
          <cell r="J265" t="str">
            <v>CCL4417 Gucheng-county 谷城县 Total</v>
          </cell>
          <cell r="K265">
            <v>1</v>
          </cell>
        </row>
        <row r="266">
          <cell r="D266" t="str">
            <v>8410</v>
          </cell>
          <cell r="E266" t="str">
            <v>CCL8410 Korla 库尔勒市 Total</v>
          </cell>
          <cell r="F266">
            <v>1</v>
          </cell>
          <cell r="I266" t="str">
            <v>4420</v>
          </cell>
          <cell r="J266" t="str">
            <v>CCL4420 Shiyan 十堰市 Total</v>
          </cell>
          <cell r="K266">
            <v>1</v>
          </cell>
        </row>
        <row r="267">
          <cell r="D267" t="str">
            <v>8390</v>
          </cell>
          <cell r="E267" t="str">
            <v>CCL8390 Hami 哈密市 Total</v>
          </cell>
          <cell r="F267">
            <v>1</v>
          </cell>
          <cell r="I267" t="str">
            <v>4430</v>
          </cell>
          <cell r="J267" t="str">
            <v>CCL4430 Yichang 宜昌市 Total</v>
          </cell>
          <cell r="K267">
            <v>1</v>
          </cell>
        </row>
        <row r="268">
          <cell r="D268" t="str">
            <v>8332</v>
          </cell>
          <cell r="E268" t="str">
            <v>CCL8332 Kuitun 奎屯市 Total</v>
          </cell>
          <cell r="F268">
            <v>1</v>
          </cell>
          <cell r="I268" t="str">
            <v>4433</v>
          </cell>
          <cell r="J268" t="str">
            <v>CCL4433 Yidu 宜都市 Total</v>
          </cell>
          <cell r="K268">
            <v>1</v>
          </cell>
        </row>
        <row r="269">
          <cell r="D269" t="str">
            <v>8320</v>
          </cell>
          <cell r="E269" t="str">
            <v>CCL8320 Shihezi 石河子市 Total</v>
          </cell>
          <cell r="F269">
            <v>1</v>
          </cell>
          <cell r="I269" t="str">
            <v>4450</v>
          </cell>
          <cell r="J269" t="str">
            <v>CCL4450 Enshi 恩施市 Total</v>
          </cell>
          <cell r="K269">
            <v>1</v>
          </cell>
        </row>
        <row r="270">
          <cell r="D270" t="str">
            <v>8430</v>
          </cell>
          <cell r="E270" t="str">
            <v>CCL8430 Akesu 阿克苏市 Total</v>
          </cell>
          <cell r="F270">
            <v>1</v>
          </cell>
          <cell r="I270" t="str">
            <v>4480</v>
          </cell>
          <cell r="J270" t="str">
            <v>CCL4480 Jingmen 荆门市 Total</v>
          </cell>
          <cell r="K270">
            <v>1</v>
          </cell>
        </row>
        <row r="271">
          <cell r="D271" t="str">
            <v>8350</v>
          </cell>
          <cell r="E271" t="str">
            <v>CCL8350 Yining 伊宁市 Total</v>
          </cell>
          <cell r="F271">
            <v>1</v>
          </cell>
          <cell r="I271" t="str">
            <v>4500</v>
          </cell>
          <cell r="J271" t="str">
            <v>CCL4500 Zhengzhou 郑州市 Total</v>
          </cell>
          <cell r="K271">
            <v>2</v>
          </cell>
        </row>
        <row r="272">
          <cell r="D272" t="str">
            <v>8500</v>
          </cell>
          <cell r="E272" t="str">
            <v>CCL8500 Lhasa 拉萨市 Total</v>
          </cell>
          <cell r="F272">
            <v>1</v>
          </cell>
          <cell r="I272" t="str">
            <v>4530</v>
          </cell>
          <cell r="J272" t="str">
            <v>CCL4530 Xinxiang 新乡市 Total</v>
          </cell>
          <cell r="K272">
            <v>1</v>
          </cell>
        </row>
        <row r="273">
          <cell r="D273" t="str">
            <v>7300</v>
          </cell>
          <cell r="E273" t="str">
            <v>CCL7300 Lanzhou 兰州市 Total</v>
          </cell>
          <cell r="F273">
            <v>1</v>
          </cell>
          <cell r="I273" t="str">
            <v>4540</v>
          </cell>
          <cell r="J273" t="str">
            <v>CCL4540 Jiaozuo 焦作市 Total</v>
          </cell>
          <cell r="K273">
            <v>1</v>
          </cell>
        </row>
        <row r="274">
          <cell r="D274" t="str">
            <v>7410</v>
          </cell>
          <cell r="E274" t="str">
            <v>CCL7410 Tianshui 天水市 Total</v>
          </cell>
          <cell r="F274">
            <v>1</v>
          </cell>
          <cell r="I274" t="str">
            <v>4546</v>
          </cell>
          <cell r="J274" t="str">
            <v>CCL4546 Jiyuan 济源市 Total</v>
          </cell>
          <cell r="K274">
            <v>1</v>
          </cell>
        </row>
        <row r="275">
          <cell r="D275" t="str">
            <v>7351</v>
          </cell>
          <cell r="E275" t="str">
            <v>CCL7351 Jiayuguang 嘉峪关市 Total</v>
          </cell>
          <cell r="F275">
            <v>1</v>
          </cell>
          <cell r="I275" t="str">
            <v>4550</v>
          </cell>
          <cell r="J275" t="str">
            <v>CCL4550 Anyang 安阳市 Total</v>
          </cell>
          <cell r="K275">
            <v>1</v>
          </cell>
        </row>
        <row r="276">
          <cell r="D276" t="str">
            <v>7340</v>
          </cell>
          <cell r="E276" t="str">
            <v>CCL7340 Zhangye 张掖市 Total</v>
          </cell>
          <cell r="F276">
            <v>1</v>
          </cell>
          <cell r="I276" t="str">
            <v>4571</v>
          </cell>
          <cell r="J276" t="str">
            <v>CCL4571 Puyang-county 濮阳县 Total</v>
          </cell>
          <cell r="K276">
            <v>1</v>
          </cell>
        </row>
        <row r="277">
          <cell r="D277" t="str">
            <v>7500</v>
          </cell>
          <cell r="E277" t="str">
            <v>CCL7500 Yingchuan 银川市 Total</v>
          </cell>
          <cell r="F277">
            <v>2</v>
          </cell>
          <cell r="I277" t="str">
            <v>4610</v>
          </cell>
          <cell r="J277" t="str">
            <v>CCL4610 Xuchang 许昌市 Total</v>
          </cell>
          <cell r="K277">
            <v>1</v>
          </cell>
        </row>
        <row r="278">
          <cell r="D278" t="str">
            <v>7560</v>
          </cell>
          <cell r="E278" t="str">
            <v>CCL7560 Guyuan-county 固原县 Total</v>
          </cell>
          <cell r="F278">
            <v>1</v>
          </cell>
          <cell r="I278" t="str">
            <v>4620</v>
          </cell>
          <cell r="J278" t="str">
            <v>CCL4620 Luohe 漯河市 Total</v>
          </cell>
          <cell r="K278">
            <v>1</v>
          </cell>
        </row>
        <row r="279">
          <cell r="D279" t="str">
            <v>8100</v>
          </cell>
          <cell r="E279" t="str">
            <v>CCL8100 Xining 西宁市 Total</v>
          </cell>
          <cell r="F279">
            <v>1</v>
          </cell>
          <cell r="I279" t="str">
            <v>4630</v>
          </cell>
          <cell r="J279" t="str">
            <v>CCL4630 Zhumadian 驻马店市 Total</v>
          </cell>
          <cell r="K279">
            <v>1</v>
          </cell>
        </row>
        <row r="280">
          <cell r="D280" t="str">
            <v>1000</v>
          </cell>
          <cell r="E280" t="str">
            <v>CCL1000 Beijing-urban 北京市市区-近郊区 Total</v>
          </cell>
          <cell r="F280">
            <v>7</v>
          </cell>
          <cell r="I280" t="str">
            <v>4638</v>
          </cell>
          <cell r="J280" t="str">
            <v>CCL4638 Shangcai-county 上蔡县 Total</v>
          </cell>
          <cell r="K280">
            <v>1</v>
          </cell>
        </row>
        <row r="281">
          <cell r="D281" t="str">
            <v>1013</v>
          </cell>
          <cell r="E281" t="str">
            <v>CCL1013 Beijing-shunyi 顺义区 Total</v>
          </cell>
          <cell r="F281">
            <v>1</v>
          </cell>
          <cell r="I281" t="str">
            <v>4640</v>
          </cell>
          <cell r="J281" t="str">
            <v>CCL4640 Xinyang 信阳市 Total</v>
          </cell>
          <cell r="K281">
            <v>1</v>
          </cell>
        </row>
        <row r="282">
          <cell r="D282" t="str">
            <v>1014</v>
          </cell>
          <cell r="E282" t="str">
            <v>CCL1014 Beijing-huairou 怀柔县 Total</v>
          </cell>
          <cell r="F282">
            <v>1</v>
          </cell>
          <cell r="I282" t="str">
            <v>4651</v>
          </cell>
          <cell r="J282" t="str">
            <v>CCL4651 Huangchuan-county 潢川县 Total</v>
          </cell>
          <cell r="K282">
            <v>1</v>
          </cell>
        </row>
        <row r="283">
          <cell r="D283" t="str">
            <v>1011</v>
          </cell>
          <cell r="E283" t="str">
            <v>CCL1011 Beijing-tongzhou 通州区 Total</v>
          </cell>
          <cell r="F283">
            <v>1</v>
          </cell>
          <cell r="I283" t="str">
            <v>4652</v>
          </cell>
          <cell r="J283" t="str">
            <v>CCL4652 Gushi-county 固始县 Total</v>
          </cell>
          <cell r="K283">
            <v>1</v>
          </cell>
        </row>
        <row r="284">
          <cell r="D284" t="str">
            <v>1022</v>
          </cell>
          <cell r="E284" t="str">
            <v>CCL1022 Beijing-changping 昌平区 Total</v>
          </cell>
          <cell r="F284">
            <v>1</v>
          </cell>
          <cell r="I284" t="str">
            <v>4660</v>
          </cell>
          <cell r="J284" t="str">
            <v>CCL4660 Zhoukou 周口市 Total</v>
          </cell>
          <cell r="K284">
            <v>1</v>
          </cell>
        </row>
        <row r="285">
          <cell r="D285" t="str">
            <v>0650</v>
          </cell>
          <cell r="E285" t="str">
            <v>CCL0650 Longfang 廊坊市 Total</v>
          </cell>
          <cell r="F285">
            <v>1</v>
          </cell>
          <cell r="I285" t="str">
            <v>4670</v>
          </cell>
          <cell r="J285" t="str">
            <v>CCL4670 Pingdingshan 平顶山市 Total</v>
          </cell>
          <cell r="K285">
            <v>1</v>
          </cell>
        </row>
        <row r="286">
          <cell r="D286" t="str">
            <v>2660</v>
          </cell>
          <cell r="E286" t="str">
            <v>CCL2660 Qingdao 青岛市 Total</v>
          </cell>
          <cell r="F286">
            <v>2</v>
          </cell>
          <cell r="I286" t="str">
            <v>4710</v>
          </cell>
          <cell r="J286" t="str">
            <v>CCL4710 Luoyang 洛阳市 Total</v>
          </cell>
          <cell r="K286">
            <v>2</v>
          </cell>
        </row>
        <row r="287">
          <cell r="D287" t="str">
            <v>2640</v>
          </cell>
          <cell r="E287" t="str">
            <v>CCL2640 Yantai 烟台市 Total</v>
          </cell>
          <cell r="F287">
            <v>1</v>
          </cell>
          <cell r="I287" t="str">
            <v>4719</v>
          </cell>
          <cell r="J287" t="str">
            <v>CCL4719 Yanshi 偃师市 Total</v>
          </cell>
          <cell r="K287">
            <v>1</v>
          </cell>
        </row>
        <row r="288">
          <cell r="D288" t="str">
            <v>2642</v>
          </cell>
          <cell r="E288" t="str">
            <v>CCL2642 Weihai 威海市 Total</v>
          </cell>
          <cell r="F288">
            <v>1</v>
          </cell>
          <cell r="I288" t="str">
            <v>4720</v>
          </cell>
          <cell r="J288" t="str">
            <v>CCL4720 Sanmenxia 三门峡市 Total</v>
          </cell>
          <cell r="K288">
            <v>1</v>
          </cell>
        </row>
        <row r="289">
          <cell r="D289" t="str">
            <v>2657</v>
          </cell>
          <cell r="E289" t="str">
            <v>CCL2657 Longkou 龙口市 Total</v>
          </cell>
          <cell r="F289">
            <v>1</v>
          </cell>
          <cell r="I289" t="str">
            <v>4730</v>
          </cell>
          <cell r="J289" t="str">
            <v>CCL4730 Nanyang 南阳市 Total</v>
          </cell>
          <cell r="K289">
            <v>1</v>
          </cell>
        </row>
        <row r="290">
          <cell r="D290" t="str">
            <v>2652</v>
          </cell>
          <cell r="E290" t="str">
            <v>CCL2652 Laiyang 莱阳市 Total</v>
          </cell>
          <cell r="F290">
            <v>1</v>
          </cell>
          <cell r="I290" t="str">
            <v>4750</v>
          </cell>
          <cell r="J290" t="str">
            <v>CCL4750 Kaifeng 开封市 Total</v>
          </cell>
          <cell r="K290">
            <v>1</v>
          </cell>
        </row>
        <row r="291">
          <cell r="D291" t="str">
            <v>2500</v>
          </cell>
          <cell r="E291" t="str">
            <v>CCL2500 Jinan 济南市 Total</v>
          </cell>
          <cell r="F291">
            <v>3</v>
          </cell>
          <cell r="I291" t="str">
            <v>4760</v>
          </cell>
          <cell r="J291" t="str">
            <v>CCL4760 Shangqiu 商丘市 Total</v>
          </cell>
          <cell r="K291">
            <v>1</v>
          </cell>
        </row>
        <row r="292">
          <cell r="D292" t="str">
            <v>2530</v>
          </cell>
          <cell r="E292" t="str">
            <v>CCL2530 Dezhou 德州市 Total</v>
          </cell>
          <cell r="F292">
            <v>1</v>
          </cell>
          <cell r="I292" t="str">
            <v>4772</v>
          </cell>
          <cell r="J292" t="str">
            <v>CCL4772 Luyi-county 鹿邑县 Total</v>
          </cell>
          <cell r="K292">
            <v>1</v>
          </cell>
        </row>
        <row r="293">
          <cell r="D293" t="str">
            <v>2710</v>
          </cell>
          <cell r="E293" t="str">
            <v>CCL2710 Taian 泰安市 Total</v>
          </cell>
          <cell r="F293">
            <v>1</v>
          </cell>
          <cell r="I293" t="str">
            <v>5100</v>
          </cell>
          <cell r="J293" t="str">
            <v>CCL5100 Guangzhou 广州市 Total</v>
          </cell>
          <cell r="K293">
            <v>6</v>
          </cell>
        </row>
        <row r="294">
          <cell r="D294" t="str">
            <v>2711</v>
          </cell>
          <cell r="E294" t="str">
            <v>CCL2711 Laiwu 莱芜市 Total</v>
          </cell>
          <cell r="F294">
            <v>1</v>
          </cell>
          <cell r="I294" t="str">
            <v>5108</v>
          </cell>
          <cell r="J294" t="str">
            <v>CCL5108 Huadu 花都市 Total</v>
          </cell>
          <cell r="K294">
            <v>1</v>
          </cell>
        </row>
        <row r="295">
          <cell r="D295" t="str">
            <v>2760</v>
          </cell>
          <cell r="E295" t="str">
            <v>CCL2760 Linyi 临沂市 Total</v>
          </cell>
          <cell r="F295">
            <v>2</v>
          </cell>
          <cell r="I295" t="str">
            <v>5109</v>
          </cell>
          <cell r="J295" t="str">
            <v>CCL5109 Conghua 从化市 Total</v>
          </cell>
          <cell r="K295">
            <v>1</v>
          </cell>
        </row>
        <row r="296">
          <cell r="D296" t="str">
            <v>2768</v>
          </cell>
          <cell r="E296" t="str">
            <v>CCL2768 Rizhao 日照市 Total</v>
          </cell>
          <cell r="F296">
            <v>1</v>
          </cell>
          <cell r="I296" t="str">
            <v>5113</v>
          </cell>
          <cell r="J296" t="str">
            <v>CCL5113 Zengcheng 增城市 Total</v>
          </cell>
          <cell r="K296">
            <v>1</v>
          </cell>
        </row>
        <row r="297">
          <cell r="D297" t="str">
            <v>2550</v>
          </cell>
          <cell r="E297" t="str">
            <v>CCL2550 Zibo 淄博市 Total</v>
          </cell>
          <cell r="F297">
            <v>4</v>
          </cell>
          <cell r="I297" t="str">
            <v>5115</v>
          </cell>
          <cell r="J297" t="str">
            <v>CCL5115 Qingyuan 清远市 Total</v>
          </cell>
          <cell r="K297">
            <v>1</v>
          </cell>
        </row>
        <row r="298">
          <cell r="D298" t="str">
            <v>2610</v>
          </cell>
          <cell r="E298" t="str">
            <v>CCL2610 Weifang 潍坊市 Total</v>
          </cell>
          <cell r="F298">
            <v>1</v>
          </cell>
          <cell r="I298" t="str">
            <v>5120</v>
          </cell>
          <cell r="J298" t="str">
            <v>CCL5120 Shaoguan 韶关市 Total</v>
          </cell>
          <cell r="K298">
            <v>1</v>
          </cell>
        </row>
        <row r="299">
          <cell r="D299" t="str">
            <v>2622</v>
          </cell>
          <cell r="E299" t="str">
            <v>CCL2622 Zhucheng 诸城市 Total</v>
          </cell>
          <cell r="F299">
            <v>1</v>
          </cell>
          <cell r="I299" t="str">
            <v>5134</v>
          </cell>
          <cell r="J299" t="str">
            <v>CCL5134 Lianzhou 连州市 Total</v>
          </cell>
          <cell r="K299">
            <v>1</v>
          </cell>
        </row>
        <row r="300">
          <cell r="D300" t="str">
            <v>2570</v>
          </cell>
          <cell r="E300" t="str">
            <v>CCL2570 Dongying 东营市 Total</v>
          </cell>
          <cell r="F300">
            <v>1</v>
          </cell>
          <cell r="I300" t="str">
            <v>5140</v>
          </cell>
          <cell r="J300" t="str">
            <v>CCL5140 Meizhou 梅州市 Total</v>
          </cell>
          <cell r="K300">
            <v>1</v>
          </cell>
        </row>
        <row r="301">
          <cell r="D301" t="str">
            <v>2566</v>
          </cell>
          <cell r="E301" t="str">
            <v>CCL2566 Binzhou 滨州市 Total</v>
          </cell>
          <cell r="F301">
            <v>1</v>
          </cell>
          <cell r="I301" t="str">
            <v>5145</v>
          </cell>
          <cell r="J301" t="str">
            <v>CCL5145 Xingning 兴宁市 Total</v>
          </cell>
          <cell r="K301">
            <v>1</v>
          </cell>
        </row>
        <row r="302">
          <cell r="D302" t="str">
            <v>2740</v>
          </cell>
          <cell r="E302" t="str">
            <v>CCL2740 Heze 荷泽市 Total</v>
          </cell>
          <cell r="F302">
            <v>2</v>
          </cell>
          <cell r="I302" t="str">
            <v>5150</v>
          </cell>
          <cell r="J302" t="str">
            <v>CCL5150 Shantou 汕头市 Total</v>
          </cell>
          <cell r="K302">
            <v>2</v>
          </cell>
        </row>
        <row r="303">
          <cell r="D303" t="str">
            <v>2775</v>
          </cell>
          <cell r="E303" t="str">
            <v>CCL2775 Tengzhou 滕州市 Total</v>
          </cell>
          <cell r="F303">
            <v>1</v>
          </cell>
          <cell r="I303" t="str">
            <v>5156</v>
          </cell>
          <cell r="J303" t="str">
            <v>CCL5156 Chaoan-county 潮安县 Total</v>
          </cell>
          <cell r="K303">
            <v>1</v>
          </cell>
        </row>
        <row r="304">
          <cell r="D304" t="str">
            <v>2721</v>
          </cell>
          <cell r="E304" t="str">
            <v>CCL2721 Jining 济宁市 Total</v>
          </cell>
          <cell r="F304">
            <v>1</v>
          </cell>
          <cell r="I304" t="str">
            <v>5158</v>
          </cell>
          <cell r="J304" t="str">
            <v>CCL5158 Chenghai 澄海市 Total</v>
          </cell>
          <cell r="K304">
            <v>1</v>
          </cell>
        </row>
        <row r="305">
          <cell r="D305" t="str">
            <v>2735</v>
          </cell>
          <cell r="E305" t="str">
            <v>CCL2735 Zoucheng 邹城市 Total</v>
          </cell>
          <cell r="F305">
            <v>1</v>
          </cell>
          <cell r="I305" t="str">
            <v>5160</v>
          </cell>
          <cell r="J305" t="str">
            <v>CCL5160 Huizhou 惠州市 Total</v>
          </cell>
          <cell r="K305">
            <v>1</v>
          </cell>
        </row>
        <row r="306">
          <cell r="D306" t="str">
            <v>2770</v>
          </cell>
          <cell r="E306" t="str">
            <v>CCL2770 Zaozhuang 枣庄市 Total</v>
          </cell>
          <cell r="F306">
            <v>1</v>
          </cell>
          <cell r="I306" t="str">
            <v>5163</v>
          </cell>
          <cell r="J306" t="str">
            <v>CCL5163 Huidong-county 惠东县 Total</v>
          </cell>
          <cell r="K306">
            <v>1</v>
          </cell>
        </row>
        <row r="307">
          <cell r="D307" t="str">
            <v>3000</v>
          </cell>
          <cell r="E307" t="str">
            <v>CCL3000 Tianjin-urban 天津市市区-近郊区 Total</v>
          </cell>
          <cell r="F307">
            <v>3</v>
          </cell>
          <cell r="I307" t="str">
            <v>5166</v>
          </cell>
          <cell r="J307" t="str">
            <v>CCL5166 Shanwei 汕尾市 Total</v>
          </cell>
          <cell r="K307">
            <v>1</v>
          </cell>
        </row>
        <row r="308">
          <cell r="D308" t="str">
            <v>0610</v>
          </cell>
          <cell r="E308" t="str">
            <v>CCL0610 Cangzhou-county 沧州市市-县 Total</v>
          </cell>
          <cell r="F308">
            <v>1</v>
          </cell>
          <cell r="I308" t="str">
            <v>5180</v>
          </cell>
          <cell r="J308" t="str">
            <v>CCL5180 Shenzhen 深圳市 Total</v>
          </cell>
          <cell r="K308">
            <v>4</v>
          </cell>
        </row>
        <row r="309">
          <cell r="D309" t="str">
            <v>0630</v>
          </cell>
          <cell r="E309" t="str">
            <v>CCL0630 Tangshan 唐山市 Total</v>
          </cell>
          <cell r="F309">
            <v>2</v>
          </cell>
          <cell r="I309" t="str">
            <v>5190</v>
          </cell>
          <cell r="J309" t="str">
            <v>CCL5190 Zhuhai 珠海市 Total</v>
          </cell>
          <cell r="K309">
            <v>1</v>
          </cell>
        </row>
        <row r="310">
          <cell r="D310" t="str">
            <v>0670</v>
          </cell>
          <cell r="E310" t="str">
            <v>CCL0670 Chende 承德市 Total</v>
          </cell>
          <cell r="F310">
            <v>1</v>
          </cell>
          <cell r="I310" t="str">
            <v>5210</v>
          </cell>
          <cell r="J310" t="str">
            <v>CCL5210 Chaozhou 潮州市 Total</v>
          </cell>
          <cell r="K310">
            <v>1</v>
          </cell>
        </row>
        <row r="311">
          <cell r="D311" t="str">
            <v>0710</v>
          </cell>
          <cell r="E311" t="str">
            <v>CCL0710 Baoding 保定市 Total</v>
          </cell>
          <cell r="F311">
            <v>2</v>
          </cell>
          <cell r="I311" t="str">
            <v>5220</v>
          </cell>
          <cell r="J311" t="str">
            <v>CCL5220 Huiyang 揭阳市 Total</v>
          </cell>
          <cell r="K311">
            <v>1</v>
          </cell>
        </row>
        <row r="312">
          <cell r="D312" t="str">
            <v>0625</v>
          </cell>
          <cell r="E312" t="str">
            <v>CCL0625 Renqiu 任丘市 Total</v>
          </cell>
          <cell r="F312">
            <v>1</v>
          </cell>
          <cell r="I312" t="str">
            <v>5230</v>
          </cell>
          <cell r="J312" t="str">
            <v>CCL5230 Dongguan 东莞市 Total</v>
          </cell>
          <cell r="K312">
            <v>3</v>
          </cell>
        </row>
        <row r="313">
          <cell r="D313" t="str">
            <v>0500</v>
          </cell>
          <cell r="E313" t="str">
            <v>CCL0500 Shijiazhuang 石家庄市 Total</v>
          </cell>
          <cell r="F313">
            <v>2</v>
          </cell>
          <cell r="I313" t="str">
            <v>5240</v>
          </cell>
          <cell r="J313" t="str">
            <v>CCL5240 Zhanjiang 湛江市 Total</v>
          </cell>
          <cell r="K313">
            <v>1</v>
          </cell>
        </row>
        <row r="314">
          <cell r="D314" t="str">
            <v>0530</v>
          </cell>
          <cell r="E314" t="str">
            <v>CCL0530 Hengshui 衡水市 Total</v>
          </cell>
          <cell r="F314">
            <v>1</v>
          </cell>
          <cell r="I314" t="str">
            <v>5250</v>
          </cell>
          <cell r="J314" t="str">
            <v>CCL5250 Maoming 茂名市 Total</v>
          </cell>
          <cell r="K314">
            <v>1</v>
          </cell>
        </row>
        <row r="315">
          <cell r="D315" t="str">
            <v>0560</v>
          </cell>
          <cell r="E315" t="str">
            <v>CCL0560 Handan 邯郸市 Total</v>
          </cell>
          <cell r="F315">
            <v>1</v>
          </cell>
          <cell r="I315" t="str">
            <v>5260</v>
          </cell>
          <cell r="J315" t="str">
            <v>CCL5260 Zhaoqing 肇庆市 Total</v>
          </cell>
          <cell r="K315">
            <v>1</v>
          </cell>
        </row>
        <row r="316">
          <cell r="D316" t="str">
            <v>0540</v>
          </cell>
          <cell r="E316" t="str">
            <v>CCL0540 Xingtai-county 邢台市市-县 Total</v>
          </cell>
          <cell r="F316">
            <v>1</v>
          </cell>
          <cell r="I316" t="str">
            <v>5280</v>
          </cell>
          <cell r="J316" t="str">
            <v>CCL5280 Foshan 佛山市 Total</v>
          </cell>
          <cell r="K316">
            <v>1</v>
          </cell>
        </row>
        <row r="317">
          <cell r="D317" t="str">
            <v>0660</v>
          </cell>
          <cell r="E317" t="str">
            <v>CCL0660 Qinhuangdao 秦皇岛市 Total</v>
          </cell>
          <cell r="F317">
            <v>2</v>
          </cell>
          <cell r="I317" t="str">
            <v>5282</v>
          </cell>
          <cell r="J317" t="str">
            <v>CCL5282 Nanhai 南海市 Total</v>
          </cell>
          <cell r="K317">
            <v>2</v>
          </cell>
        </row>
        <row r="318">
          <cell r="D318" t="str">
            <v>0750</v>
          </cell>
          <cell r="E318" t="str">
            <v>CCL0750 Zhangjiakou 张家口市 Total</v>
          </cell>
          <cell r="F318">
            <v>2</v>
          </cell>
          <cell r="I318" t="str">
            <v>5283</v>
          </cell>
          <cell r="J318" t="str">
            <v>CCL5283 Shunde 顺德市 Total</v>
          </cell>
          <cell r="K318">
            <v>1</v>
          </cell>
        </row>
        <row r="319">
          <cell r="D319" t="str">
            <v>0300</v>
          </cell>
          <cell r="E319" t="str">
            <v>CCL0300 Taiyuan 太原市 Total</v>
          </cell>
          <cell r="F319">
            <v>5</v>
          </cell>
          <cell r="I319" t="str">
            <v>5284</v>
          </cell>
          <cell r="J319" t="str">
            <v>CCL5284 Zhongshan 中山市 Total</v>
          </cell>
          <cell r="K319">
            <v>1</v>
          </cell>
        </row>
        <row r="320">
          <cell r="D320" t="str">
            <v>0450</v>
          </cell>
          <cell r="E320" t="str">
            <v>CCL0450 Yangquan 阳泉市 Total</v>
          </cell>
          <cell r="F320">
            <v>1</v>
          </cell>
          <cell r="I320" t="str">
            <v>5290</v>
          </cell>
          <cell r="J320" t="str">
            <v>CCL5290 Jiangmen 江门市 Total</v>
          </cell>
          <cell r="K320">
            <v>1</v>
          </cell>
        </row>
        <row r="321">
          <cell r="D321" t="str">
            <v>0340</v>
          </cell>
          <cell r="E321" t="str">
            <v>CCL0340 Xinzhou 忻州市 Total</v>
          </cell>
          <cell r="F321">
            <v>1</v>
          </cell>
          <cell r="I321" t="str">
            <v>5291</v>
          </cell>
          <cell r="J321" t="str">
            <v>CCL5291 Xinhui 新会市 Total</v>
          </cell>
          <cell r="K321">
            <v>1</v>
          </cell>
        </row>
        <row r="322">
          <cell r="D322" t="str">
            <v>0410</v>
          </cell>
          <cell r="E322" t="str">
            <v>CCL0410 Linfen 临汾市 Total</v>
          </cell>
          <cell r="F322">
            <v>1</v>
          </cell>
          <cell r="I322" t="str">
            <v>5293</v>
          </cell>
          <cell r="J322" t="str">
            <v>CCL5293 Kaiping 开平市 Total</v>
          </cell>
          <cell r="K322">
            <v>1</v>
          </cell>
        </row>
        <row r="323">
          <cell r="D323" t="str">
            <v>0440</v>
          </cell>
          <cell r="E323" t="str">
            <v>CCL0440 Yuncheng 运城市 Total</v>
          </cell>
          <cell r="F323">
            <v>1</v>
          </cell>
          <cell r="I323" t="str">
            <v>5295</v>
          </cell>
          <cell r="J323" t="str">
            <v>CCL5295 Yangjiang 阳江市 Total</v>
          </cell>
          <cell r="K323">
            <v>1</v>
          </cell>
        </row>
        <row r="324">
          <cell r="D324" t="str">
            <v>0370</v>
          </cell>
          <cell r="E324" t="str">
            <v>CCL0370 Datong 大同市 Total</v>
          </cell>
          <cell r="F324">
            <v>1</v>
          </cell>
          <cell r="I324" t="str">
            <v>5297</v>
          </cell>
          <cell r="J324" t="str">
            <v>CCL5297 Heshan 鹤山市 Total</v>
          </cell>
          <cell r="K324">
            <v>1</v>
          </cell>
        </row>
        <row r="325">
          <cell r="D325" t="str">
            <v>0360</v>
          </cell>
          <cell r="E325" t="str">
            <v>CCL0360 Shochen 朔城区 Total</v>
          </cell>
          <cell r="F325">
            <v>1</v>
          </cell>
          <cell r="I325" t="str">
            <v>5300</v>
          </cell>
          <cell r="J325" t="str">
            <v>CCL5300 Nanning 南宁市 Total</v>
          </cell>
          <cell r="K325">
            <v>3</v>
          </cell>
        </row>
        <row r="326">
          <cell r="D326" t="str">
            <v>0460</v>
          </cell>
          <cell r="E326" t="str">
            <v>CCL0460 Changzhi 长治市 Total</v>
          </cell>
          <cell r="F326">
            <v>1</v>
          </cell>
          <cell r="I326" t="str">
            <v>5304</v>
          </cell>
          <cell r="J326" t="str">
            <v>CCL5304 Binyang-county 宾阳县 Total</v>
          </cell>
          <cell r="K326">
            <v>1</v>
          </cell>
        </row>
        <row r="327">
          <cell r="D327" t="str">
            <v>0480</v>
          </cell>
          <cell r="E327" t="str">
            <v>CCL0480 Jincheng 晋城市 Total</v>
          </cell>
          <cell r="F327">
            <v>1</v>
          </cell>
          <cell r="I327" t="str">
            <v>5330</v>
          </cell>
          <cell r="J327" t="str">
            <v>CCL5330 Baise 百色市 Total</v>
          </cell>
          <cell r="K327">
            <v>1</v>
          </cell>
        </row>
        <row r="328">
          <cell r="D328" t="str">
            <v>0323</v>
          </cell>
          <cell r="E328" t="str">
            <v>CCL0323 Xiaoyi 孝义市 Total</v>
          </cell>
          <cell r="F328">
            <v>1</v>
          </cell>
          <cell r="I328" t="str">
            <v>5360</v>
          </cell>
          <cell r="J328" t="str">
            <v>CCL5360 Beihai 北海市 Total</v>
          </cell>
          <cell r="K328">
            <v>1</v>
          </cell>
        </row>
        <row r="329">
          <cell r="D329" t="str">
            <v>1100</v>
          </cell>
          <cell r="E329" t="str">
            <v>CCL1100 Shenyang 沈阳市 Total</v>
          </cell>
          <cell r="F329">
            <v>3</v>
          </cell>
          <cell r="I329" t="str">
            <v>5370</v>
          </cell>
          <cell r="J329" t="str">
            <v>CCL5370 Yulin 玉林市 Total</v>
          </cell>
          <cell r="K329">
            <v>2</v>
          </cell>
        </row>
        <row r="330">
          <cell r="D330" t="str">
            <v>1140</v>
          </cell>
          <cell r="E330" t="str">
            <v>CCL1140 Anshan 鞍山市 Total</v>
          </cell>
          <cell r="F330">
            <v>1</v>
          </cell>
          <cell r="I330" t="str">
            <v>5371</v>
          </cell>
          <cell r="J330" t="str">
            <v>CCL5371 Guigang 贵港市 Total</v>
          </cell>
          <cell r="K330">
            <v>1</v>
          </cell>
        </row>
        <row r="331">
          <cell r="D331" t="str">
            <v>1130</v>
          </cell>
          <cell r="E331" t="str">
            <v>CCL1130 Fushun 抚顺市 Total</v>
          </cell>
          <cell r="F331">
            <v>1</v>
          </cell>
          <cell r="I331" t="str">
            <v>5372</v>
          </cell>
          <cell r="J331" t="str">
            <v>CCL5372 Guiping 桂平市 Total</v>
          </cell>
          <cell r="K331">
            <v>1</v>
          </cell>
        </row>
        <row r="332">
          <cell r="D332" t="str">
            <v>1180</v>
          </cell>
          <cell r="E332" t="str">
            <v>CCL1180 Dandong 丹东市 Total</v>
          </cell>
          <cell r="F332">
            <v>1</v>
          </cell>
          <cell r="I332" t="str">
            <v>5375</v>
          </cell>
          <cell r="J332" t="str">
            <v>CCL5375 Rong-county 容县 Total</v>
          </cell>
          <cell r="K332">
            <v>1</v>
          </cell>
        </row>
        <row r="333">
          <cell r="D333" t="str">
            <v>1170</v>
          </cell>
          <cell r="E333" t="str">
            <v>CCL1170 Benxi 本溪市 Total</v>
          </cell>
          <cell r="F333">
            <v>1</v>
          </cell>
          <cell r="I333" t="str">
            <v>5380</v>
          </cell>
          <cell r="J333" t="str">
            <v>CCL5380 Fangchenggang 防城港市 Total</v>
          </cell>
          <cell r="K333">
            <v>1</v>
          </cell>
        </row>
        <row r="334">
          <cell r="D334" t="str">
            <v>1120</v>
          </cell>
          <cell r="E334" t="str">
            <v>CCL1120 Tieling 铁岭市 Total</v>
          </cell>
          <cell r="F334">
            <v>1</v>
          </cell>
          <cell r="I334" t="str">
            <v>5410</v>
          </cell>
          <cell r="J334" t="str">
            <v>CCL5410 Guilin 桂林市 Total</v>
          </cell>
          <cell r="K334">
            <v>1</v>
          </cell>
        </row>
        <row r="335">
          <cell r="D335" t="str">
            <v>1110</v>
          </cell>
          <cell r="E335" t="str">
            <v>CCL1110 Liaoyang-county 辽阳市市-县 Total</v>
          </cell>
          <cell r="F335">
            <v>1</v>
          </cell>
          <cell r="I335" t="str">
            <v>5415</v>
          </cell>
          <cell r="J335" t="str">
            <v>CCL5415 Quanzhou-county 全州县 Total</v>
          </cell>
          <cell r="K335">
            <v>1</v>
          </cell>
        </row>
        <row r="336">
          <cell r="D336" t="str">
            <v>1160</v>
          </cell>
          <cell r="E336" t="str">
            <v>CCL1160 Dalian 大连市 Total</v>
          </cell>
          <cell r="F336">
            <v>2</v>
          </cell>
          <cell r="I336" t="str">
            <v>5430</v>
          </cell>
          <cell r="J336" t="str">
            <v>CCL5430 Wuzhou 梧州市 Total</v>
          </cell>
          <cell r="K336">
            <v>1</v>
          </cell>
        </row>
        <row r="337">
          <cell r="D337" t="str">
            <v>1143</v>
          </cell>
          <cell r="E337" t="str">
            <v>CCL1143 Youyan-county 岫岩县 Total</v>
          </cell>
          <cell r="F337">
            <v>1</v>
          </cell>
          <cell r="I337" t="str">
            <v>5450</v>
          </cell>
          <cell r="J337" t="str">
            <v>CCL5450 Liuzhou 柳州市 Total</v>
          </cell>
          <cell r="K337">
            <v>2</v>
          </cell>
        </row>
        <row r="338">
          <cell r="D338" t="str">
            <v>1150</v>
          </cell>
          <cell r="E338" t="str">
            <v>CCL1150 Yingkou 营口市 Total</v>
          </cell>
          <cell r="F338">
            <v>1</v>
          </cell>
          <cell r="I338" t="str">
            <v>5470</v>
          </cell>
          <cell r="J338" t="str">
            <v>CCL5470 Hechi 河池市 Total</v>
          </cell>
          <cell r="K338">
            <v>2</v>
          </cell>
        </row>
        <row r="339">
          <cell r="D339" t="str">
            <v>1142</v>
          </cell>
          <cell r="E339" t="str">
            <v>CCL1142 Haicheng 海城市 Total</v>
          </cell>
          <cell r="F339">
            <v>1</v>
          </cell>
          <cell r="I339" t="str">
            <v>5500</v>
          </cell>
          <cell r="J339" t="str">
            <v>CCL5500 Guiyang 贵阳市 Total</v>
          </cell>
          <cell r="K339">
            <v>2</v>
          </cell>
        </row>
        <row r="340">
          <cell r="D340" t="str">
            <v>1240</v>
          </cell>
          <cell r="E340" t="str">
            <v>CCL1240 Panjin 盘锦市 Total</v>
          </cell>
          <cell r="F340">
            <v>1</v>
          </cell>
          <cell r="I340" t="str">
            <v>5530</v>
          </cell>
          <cell r="J340" t="str">
            <v>CCL5530 Liupanshui 六盘水市 Total</v>
          </cell>
          <cell r="K340">
            <v>1</v>
          </cell>
        </row>
        <row r="341">
          <cell r="D341" t="str">
            <v>1163</v>
          </cell>
          <cell r="E341" t="str">
            <v>CCL1163 Wafangdian 瓦房店市 Total</v>
          </cell>
          <cell r="F341">
            <v>1</v>
          </cell>
          <cell r="I341" t="str">
            <v>5610</v>
          </cell>
          <cell r="J341" t="str">
            <v>CCL5610 Anshun 安顺市 Total</v>
          </cell>
          <cell r="K341">
            <v>1</v>
          </cell>
        </row>
        <row r="342">
          <cell r="D342" t="str">
            <v>1162</v>
          </cell>
          <cell r="E342" t="str">
            <v>CCL1162 Pulandian 普兰店市 Total</v>
          </cell>
          <cell r="F342">
            <v>1</v>
          </cell>
          <cell r="I342" t="str">
            <v>5630</v>
          </cell>
          <cell r="J342" t="str">
            <v>CCL5630 Zunyi 遵义市 Total</v>
          </cell>
          <cell r="K342">
            <v>1</v>
          </cell>
        </row>
        <row r="343">
          <cell r="D343" t="str">
            <v>1151</v>
          </cell>
          <cell r="E343" t="str">
            <v>CCL1151 Dashiqiao 大石桥市 Total</v>
          </cell>
          <cell r="F343">
            <v>1</v>
          </cell>
          <cell r="I343" t="str">
            <v>5701</v>
          </cell>
          <cell r="J343" t="str">
            <v>CCL5701 Haikou 海口市 Total</v>
          </cell>
          <cell r="K343">
            <v>2</v>
          </cell>
        </row>
        <row r="344">
          <cell r="D344" t="str">
            <v>1210</v>
          </cell>
          <cell r="E344" t="str">
            <v>CCL1210 Jinzhou 锦州市 Total</v>
          </cell>
          <cell r="F344">
            <v>1</v>
          </cell>
          <cell r="I344" t="str">
            <v>5714</v>
          </cell>
          <cell r="J344" t="str">
            <v>CCL5714 Qionghai 琼海市 Total</v>
          </cell>
          <cell r="K344">
            <v>1</v>
          </cell>
        </row>
        <row r="345">
          <cell r="D345" t="str">
            <v>1230</v>
          </cell>
          <cell r="E345" t="str">
            <v>CCL1230 Fuxin 阜新市 Total</v>
          </cell>
          <cell r="F345">
            <v>1</v>
          </cell>
          <cell r="I345" t="str">
            <v>5715</v>
          </cell>
          <cell r="J345" t="str">
            <v>CCL5715 Wanning 万宁市 Total</v>
          </cell>
          <cell r="K345">
            <v>1</v>
          </cell>
        </row>
        <row r="346">
          <cell r="D346" t="str">
            <v>1220</v>
          </cell>
          <cell r="E346" t="str">
            <v>CCL1220 Chaoyang-county 朝阳市市-县 Total</v>
          </cell>
          <cell r="F346">
            <v>1</v>
          </cell>
          <cell r="I346" t="str">
            <v>5720</v>
          </cell>
          <cell r="J346" t="str">
            <v>CCL5720 Sanya 三亚市 Total</v>
          </cell>
          <cell r="K346">
            <v>1</v>
          </cell>
        </row>
        <row r="347">
          <cell r="D347" t="str">
            <v>1250</v>
          </cell>
          <cell r="E347" t="str">
            <v>CCL1250 Huludao 葫芦岛市 Total</v>
          </cell>
          <cell r="F347">
            <v>1</v>
          </cell>
          <cell r="I347" t="str">
            <v>6100</v>
          </cell>
          <cell r="J347" t="str">
            <v>CCL6100 Chengdu 成都市 Total</v>
          </cell>
          <cell r="K347">
            <v>3</v>
          </cell>
        </row>
        <row r="348">
          <cell r="D348" t="str">
            <v>1182</v>
          </cell>
          <cell r="E348" t="str">
            <v>CCL1182 Kuandian-county 宽甸县 Total</v>
          </cell>
          <cell r="F348">
            <v>1</v>
          </cell>
          <cell r="I348" t="str">
            <v>6101</v>
          </cell>
          <cell r="J348" t="str">
            <v>CCL6101 Longquanyi 龙泉绎区 Total</v>
          </cell>
          <cell r="K348">
            <v>1</v>
          </cell>
        </row>
        <row r="349">
          <cell r="D349" t="str">
            <v>1300</v>
          </cell>
          <cell r="E349" t="str">
            <v>CCL1300 Changchun 长春市 Total</v>
          </cell>
          <cell r="F349">
            <v>1</v>
          </cell>
          <cell r="I349" t="str">
            <v>6113</v>
          </cell>
          <cell r="J349" t="str">
            <v>CCL6113 Dayi-county 大邑县 Total</v>
          </cell>
          <cell r="K349">
            <v>1</v>
          </cell>
        </row>
        <row r="350">
          <cell r="D350" t="str">
            <v>1320</v>
          </cell>
          <cell r="E350" t="str">
            <v>CCL1320 Jilin 吉林市 Total</v>
          </cell>
          <cell r="F350">
            <v>1</v>
          </cell>
          <cell r="I350" t="str">
            <v>6114</v>
          </cell>
          <cell r="J350" t="str">
            <v>CCL6114 Xinjin-county 新津县 Total</v>
          </cell>
          <cell r="K350">
            <v>1</v>
          </cell>
        </row>
        <row r="351">
          <cell r="D351" t="str">
            <v>1361</v>
          </cell>
          <cell r="E351" t="str">
            <v>CCL1361 Gongzhuling 公主岭市 Total</v>
          </cell>
          <cell r="F351">
            <v>1</v>
          </cell>
          <cell r="I351" t="str">
            <v>6115</v>
          </cell>
          <cell r="J351" t="str">
            <v>CCL6115 Qionglai 邛崃市 Total</v>
          </cell>
          <cell r="K351">
            <v>1</v>
          </cell>
        </row>
        <row r="352">
          <cell r="D352" t="str">
            <v>1350</v>
          </cell>
          <cell r="E352" t="str">
            <v>CCL1350 Meihekou 梅河口市 Total</v>
          </cell>
          <cell r="F352">
            <v>1</v>
          </cell>
          <cell r="I352" t="str">
            <v>6118</v>
          </cell>
          <cell r="J352" t="str">
            <v>CCL6118 Dujiangyan 都江堰市 Total</v>
          </cell>
          <cell r="K352">
            <v>1</v>
          </cell>
        </row>
        <row r="353">
          <cell r="D353" t="str">
            <v>1340</v>
          </cell>
          <cell r="E353" t="str">
            <v>CCL1340 Tonghua 通化市 Total</v>
          </cell>
          <cell r="F353">
            <v>1</v>
          </cell>
          <cell r="I353" t="str">
            <v>6140</v>
          </cell>
          <cell r="J353" t="str">
            <v>CCL6140 Leshan 乐山市 Total</v>
          </cell>
          <cell r="K353">
            <v>1</v>
          </cell>
        </row>
        <row r="354">
          <cell r="D354" t="str">
            <v>1360</v>
          </cell>
          <cell r="E354" t="str">
            <v>CCL1360 Siping 四平市 Total</v>
          </cell>
          <cell r="F354">
            <v>1</v>
          </cell>
          <cell r="I354" t="str">
            <v>6142</v>
          </cell>
          <cell r="J354" t="str">
            <v>CCL6142 Emeishan 峨眉山市 Total</v>
          </cell>
          <cell r="K354">
            <v>1</v>
          </cell>
        </row>
        <row r="355">
          <cell r="D355" t="str">
            <v>1343</v>
          </cell>
          <cell r="E355" t="str">
            <v>CCL1343 Baishan 白山市 Total</v>
          </cell>
          <cell r="F355">
            <v>1</v>
          </cell>
          <cell r="I355" t="str">
            <v>6150</v>
          </cell>
          <cell r="J355" t="str">
            <v>CCL6150 Xichang 西昌市 Total</v>
          </cell>
          <cell r="K355">
            <v>1</v>
          </cell>
        </row>
        <row r="356">
          <cell r="D356" t="str">
            <v>1330</v>
          </cell>
          <cell r="E356" t="str">
            <v>CCL1330 Yanji 延吉市 Total</v>
          </cell>
          <cell r="F356">
            <v>2</v>
          </cell>
          <cell r="I356" t="str">
            <v>6170</v>
          </cell>
          <cell r="J356" t="str">
            <v>CCL6170 Panzhihua 攀枝花市 Total</v>
          </cell>
          <cell r="K356">
            <v>1</v>
          </cell>
        </row>
        <row r="357">
          <cell r="D357" t="str">
            <v>1337</v>
          </cell>
          <cell r="E357" t="str">
            <v>CCL1337 Duihua 敦化市 Total</v>
          </cell>
          <cell r="F357">
            <v>1</v>
          </cell>
          <cell r="I357" t="str">
            <v>6180</v>
          </cell>
          <cell r="J357" t="str">
            <v>CCL6180 Deyang 德阳市 Total</v>
          </cell>
          <cell r="K357">
            <v>1</v>
          </cell>
        </row>
        <row r="358">
          <cell r="D358" t="str">
            <v>1500</v>
          </cell>
          <cell r="E358" t="str">
            <v>CCL1500 Haerbing 哈尔滨市 Total</v>
          </cell>
          <cell r="F358">
            <v>3</v>
          </cell>
          <cell r="I358" t="str">
            <v>6182</v>
          </cell>
          <cell r="J358" t="str">
            <v>CCL6182 Mianzhu 绵竹市 Total</v>
          </cell>
          <cell r="K358">
            <v>1</v>
          </cell>
        </row>
        <row r="359">
          <cell r="D359" t="str">
            <v>1630</v>
          </cell>
          <cell r="E359" t="str">
            <v>CCL1630 Daqing 大庆市 Total</v>
          </cell>
          <cell r="F359">
            <v>2</v>
          </cell>
          <cell r="I359" t="str">
            <v>6184</v>
          </cell>
          <cell r="J359" t="str">
            <v>CCL6184 Shifang 什邡市 Total</v>
          </cell>
          <cell r="K359">
            <v>1</v>
          </cell>
        </row>
        <row r="360">
          <cell r="D360" t="str">
            <v>1610</v>
          </cell>
          <cell r="E360" t="str">
            <v>CCL1610 Qiqihaer 齐齐哈尔市 Total</v>
          </cell>
          <cell r="F360">
            <v>3</v>
          </cell>
          <cell r="I360" t="str">
            <v>6210</v>
          </cell>
          <cell r="J360" t="str">
            <v>CCL6210 Mianyang 绵阳市 Total</v>
          </cell>
          <cell r="K360">
            <v>1</v>
          </cell>
        </row>
        <row r="361">
          <cell r="D361" t="str">
            <v>1520</v>
          </cell>
          <cell r="E361" t="str">
            <v>CCL1520 Suihua 绥化市 Total</v>
          </cell>
          <cell r="F361">
            <v>1</v>
          </cell>
          <cell r="I361" t="str">
            <v>6217</v>
          </cell>
          <cell r="J361" t="str">
            <v>CCL6217 Jiangyou 江油市 Total</v>
          </cell>
          <cell r="K361">
            <v>1</v>
          </cell>
        </row>
        <row r="362">
          <cell r="D362" t="str">
            <v>1506</v>
          </cell>
          <cell r="E362" t="str">
            <v>CCL1506 Shangzhi 尚志市 Total</v>
          </cell>
          <cell r="F362">
            <v>1</v>
          </cell>
          <cell r="I362" t="str">
            <v>6250</v>
          </cell>
          <cell r="J362" t="str">
            <v>CCL6250 Yaan 雅安市 Total</v>
          </cell>
          <cell r="K362">
            <v>1</v>
          </cell>
        </row>
        <row r="363">
          <cell r="D363" t="str">
            <v>1511</v>
          </cell>
          <cell r="E363" t="str">
            <v>CCL1511 Zhaodong 肇东市 Total</v>
          </cell>
          <cell r="F363">
            <v>1</v>
          </cell>
          <cell r="I363" t="str">
            <v>6280</v>
          </cell>
          <cell r="J363" t="str">
            <v>CCL6280 Guangyuan 广元市 Total</v>
          </cell>
          <cell r="K363">
            <v>1</v>
          </cell>
        </row>
        <row r="364">
          <cell r="D364" t="str">
            <v>1540</v>
          </cell>
          <cell r="E364" t="str">
            <v>CCL1540 Jiamusi 佳木斯市 Total</v>
          </cell>
          <cell r="F364">
            <v>2</v>
          </cell>
          <cell r="I364" t="str">
            <v>6290</v>
          </cell>
          <cell r="J364" t="str">
            <v>CCL6290 Suining 遂宁市 Total</v>
          </cell>
          <cell r="K364">
            <v>1</v>
          </cell>
        </row>
        <row r="365">
          <cell r="D365" t="str">
            <v>1551</v>
          </cell>
          <cell r="E365" t="str">
            <v>CCL1551 Shuangyashan 双鸭山市 Total</v>
          </cell>
          <cell r="F365">
            <v>1</v>
          </cell>
          <cell r="I365" t="str">
            <v>6292</v>
          </cell>
          <cell r="J365" t="str">
            <v>CCL6292 Shehong-county 射洪县 Total</v>
          </cell>
          <cell r="K365">
            <v>1</v>
          </cell>
        </row>
        <row r="366">
          <cell r="D366" t="str">
            <v>1570</v>
          </cell>
          <cell r="E366" t="str">
            <v>CCL1570 Mudanjiang 牡丹江市 Total</v>
          </cell>
          <cell r="F366">
            <v>2</v>
          </cell>
          <cell r="I366" t="str">
            <v>6350</v>
          </cell>
          <cell r="J366" t="str">
            <v>CCL6350 Chongqing-dazhou 达州市 Total</v>
          </cell>
          <cell r="K366">
            <v>1</v>
          </cell>
        </row>
        <row r="367">
          <cell r="D367" t="str">
            <v>1581</v>
          </cell>
          <cell r="E367" t="str">
            <v>CCL1581 Jixi 鸡西市 Total</v>
          </cell>
          <cell r="F367">
            <v>1</v>
          </cell>
          <cell r="I367" t="str">
            <v>6360</v>
          </cell>
          <cell r="J367" t="str">
            <v>CCL6360 Bazhong 巴中市 Total</v>
          </cell>
          <cell r="K367">
            <v>1</v>
          </cell>
        </row>
        <row r="368">
          <cell r="D368" t="str">
            <v>1546</v>
          </cell>
          <cell r="E368" t="str">
            <v>CCL1546 Qitaihe 七台河市 Total</v>
          </cell>
          <cell r="F368">
            <v>1</v>
          </cell>
          <cell r="I368" t="str">
            <v>6370</v>
          </cell>
          <cell r="J368" t="str">
            <v>CCL6370 Nanchong 南充市 Total</v>
          </cell>
          <cell r="K368">
            <v>1</v>
          </cell>
        </row>
        <row r="369">
          <cell r="D369" t="str">
            <v>1643</v>
          </cell>
          <cell r="E369" t="str">
            <v>CCL1643 Heihe 黑河市 Total</v>
          </cell>
          <cell r="F369">
            <v>1</v>
          </cell>
          <cell r="I369" t="str">
            <v>6380</v>
          </cell>
          <cell r="J369" t="str">
            <v>CCL6380 Guangan 广安市 Total</v>
          </cell>
          <cell r="K369">
            <v>1</v>
          </cell>
        </row>
        <row r="370">
          <cell r="D370" t="str">
            <v>0140</v>
          </cell>
          <cell r="E370" t="str">
            <v>CCL0140 Baotou 包头市 Total</v>
          </cell>
          <cell r="F370">
            <v>1</v>
          </cell>
          <cell r="I370" t="str">
            <v>6410</v>
          </cell>
          <cell r="J370" t="str">
            <v>CCL6410 Neijiang 内江市 Total</v>
          </cell>
          <cell r="K370">
            <v>1</v>
          </cell>
        </row>
        <row r="371">
          <cell r="D371" t="str">
            <v>0100</v>
          </cell>
          <cell r="E371" t="str">
            <v>CCL0100 Huhehaote 呼和浩特市 Total</v>
          </cell>
          <cell r="F371">
            <v>3</v>
          </cell>
          <cell r="I371" t="str">
            <v>6414</v>
          </cell>
          <cell r="J371" t="str">
            <v>CCL6414 Jianyang 简阳市 Total</v>
          </cell>
          <cell r="K371">
            <v>1</v>
          </cell>
        </row>
        <row r="372">
          <cell r="D372" t="str">
            <v>0150</v>
          </cell>
          <cell r="E372" t="str">
            <v>CCL0150 Linhe 临河市 Total</v>
          </cell>
          <cell r="F372">
            <v>1</v>
          </cell>
          <cell r="I372" t="str">
            <v>6421</v>
          </cell>
          <cell r="J372" t="str">
            <v>CCL6421 Longchang-county 隆昌县 Total</v>
          </cell>
          <cell r="K372">
            <v>1</v>
          </cell>
        </row>
        <row r="373">
          <cell r="D373" t="str">
            <v>0120</v>
          </cell>
          <cell r="E373" t="str">
            <v>CCL0120 Jining 集宁市 Total</v>
          </cell>
          <cell r="F373">
            <v>1</v>
          </cell>
          <cell r="I373" t="str">
            <v>6430</v>
          </cell>
          <cell r="J373" t="str">
            <v>CCL6430 Zigong 自贡市 Total</v>
          </cell>
          <cell r="K373">
            <v>1</v>
          </cell>
        </row>
        <row r="374">
          <cell r="D374" t="str">
            <v>0240</v>
          </cell>
          <cell r="E374" t="str">
            <v>CCL0240 Chifeng 赤峰市 Total</v>
          </cell>
          <cell r="F374">
            <v>1</v>
          </cell>
          <cell r="I374" t="str">
            <v>6440</v>
          </cell>
          <cell r="J374" t="str">
            <v>CCL6440 Yibin 宜宾市 Total</v>
          </cell>
          <cell r="K374">
            <v>1</v>
          </cell>
        </row>
        <row r="375">
          <cell r="D375" t="str">
            <v>1374</v>
          </cell>
          <cell r="E375" t="str">
            <v>CCL1374 Wulanhaote 乌兰浩特市 Total</v>
          </cell>
          <cell r="F375">
            <v>1</v>
          </cell>
          <cell r="I375" t="str">
            <v>6460</v>
          </cell>
          <cell r="J375" t="str">
            <v>CCL6460 Luzhou 泸州市 Total</v>
          </cell>
          <cell r="K375">
            <v>1</v>
          </cell>
        </row>
        <row r="376">
          <cell r="D376" t="str">
            <v>0210</v>
          </cell>
          <cell r="E376" t="str">
            <v>CCL0210 Hailaer 海拉尔市 Total</v>
          </cell>
          <cell r="F376">
            <v>1</v>
          </cell>
          <cell r="I376" t="str">
            <v>6500</v>
          </cell>
          <cell r="J376" t="str">
            <v>CCL6500 Kunming 昆明市 Total</v>
          </cell>
          <cell r="K376">
            <v>1</v>
          </cell>
        </row>
        <row r="377">
          <cell r="I377" t="str">
            <v>6531</v>
          </cell>
          <cell r="J377" t="str">
            <v>CCL6531 Yuxi 玉溪市 Total</v>
          </cell>
          <cell r="K377">
            <v>1</v>
          </cell>
        </row>
        <row r="378">
          <cell r="I378" t="str">
            <v>6550</v>
          </cell>
          <cell r="J378" t="str">
            <v>CCL6550 Qujing 曲靖市 Total</v>
          </cell>
          <cell r="K378">
            <v>1</v>
          </cell>
        </row>
        <row r="379">
          <cell r="I379" t="str">
            <v>6570</v>
          </cell>
          <cell r="J379" t="str">
            <v>CCL6570 Zhaotong 昭通市 Total</v>
          </cell>
          <cell r="K379">
            <v>1</v>
          </cell>
        </row>
        <row r="380">
          <cell r="I380" t="str">
            <v>6616</v>
          </cell>
          <cell r="J380" t="str">
            <v>CCL6616 Kaiyuan 开远市 Total</v>
          </cell>
          <cell r="K380">
            <v>1</v>
          </cell>
        </row>
        <row r="381">
          <cell r="I381" t="str">
            <v>6650</v>
          </cell>
          <cell r="J381" t="str">
            <v>CCL6650 Simao 思茅市 Total</v>
          </cell>
          <cell r="K381">
            <v>1</v>
          </cell>
        </row>
        <row r="382">
          <cell r="I382" t="str">
            <v>6710</v>
          </cell>
          <cell r="J382" t="str">
            <v>CCL6710 Dali 大理市 Total</v>
          </cell>
          <cell r="K382">
            <v>1</v>
          </cell>
        </row>
        <row r="383">
          <cell r="I383" t="str">
            <v>6750</v>
          </cell>
          <cell r="J383" t="str">
            <v>CCL6750 Chuxiong 楚雄市 Total</v>
          </cell>
          <cell r="K383">
            <v>1</v>
          </cell>
        </row>
        <row r="384">
          <cell r="I384" t="str">
            <v>6780</v>
          </cell>
          <cell r="J384" t="str">
            <v>CCL6780 Baoshan 保山市 Total</v>
          </cell>
          <cell r="K384">
            <v>1</v>
          </cell>
        </row>
        <row r="385">
          <cell r="I385" t="str">
            <v>7100</v>
          </cell>
          <cell r="J385" t="str">
            <v>CCL7100 Xian 西安市 Total</v>
          </cell>
          <cell r="K385">
            <v>2</v>
          </cell>
        </row>
        <row r="386">
          <cell r="I386" t="str">
            <v>7120</v>
          </cell>
          <cell r="J386" t="str">
            <v>CCL7120 Xianyang 咸阳市 Total</v>
          </cell>
          <cell r="K386">
            <v>1</v>
          </cell>
        </row>
        <row r="387">
          <cell r="I387" t="str">
            <v>7140</v>
          </cell>
          <cell r="J387" t="str">
            <v>CCL7140 Weinan 渭南市 Total</v>
          </cell>
          <cell r="K387">
            <v>1</v>
          </cell>
        </row>
        <row r="388">
          <cell r="I388" t="str">
            <v>7154</v>
          </cell>
          <cell r="J388" t="str">
            <v>CCL7154 Hancheng 韩城市 Total</v>
          </cell>
          <cell r="K388">
            <v>1</v>
          </cell>
        </row>
        <row r="389">
          <cell r="I389" t="str">
            <v>7160</v>
          </cell>
          <cell r="J389" t="str">
            <v>CCL7160 Yanan 延安市 Total</v>
          </cell>
          <cell r="K389">
            <v>1</v>
          </cell>
        </row>
        <row r="390">
          <cell r="I390" t="str">
            <v>7180</v>
          </cell>
          <cell r="J390" t="str">
            <v>CCL7180 Suide-county 绥德县 Total</v>
          </cell>
          <cell r="K390">
            <v>1</v>
          </cell>
        </row>
        <row r="391">
          <cell r="I391" t="str">
            <v>7190</v>
          </cell>
          <cell r="J391" t="str">
            <v>CCL7190 Yulin 榆林市 Total</v>
          </cell>
          <cell r="K391">
            <v>1</v>
          </cell>
        </row>
        <row r="392">
          <cell r="I392" t="str">
            <v>7210</v>
          </cell>
          <cell r="J392" t="str">
            <v>CCL7210 Baoji 宝鸡市 Total</v>
          </cell>
          <cell r="K392">
            <v>1</v>
          </cell>
        </row>
        <row r="393">
          <cell r="I393" t="str">
            <v>7230</v>
          </cell>
          <cell r="J393" t="str">
            <v>CCL7230 Hanzhong 汉中市 Total</v>
          </cell>
          <cell r="K393">
            <v>1</v>
          </cell>
        </row>
        <row r="394">
          <cell r="I394" t="str">
            <v>7250</v>
          </cell>
          <cell r="J394" t="str">
            <v>CCL7250 Ankang 安康市 Total</v>
          </cell>
          <cell r="K394">
            <v>1</v>
          </cell>
        </row>
        <row r="395">
          <cell r="I395" t="str">
            <v>7270</v>
          </cell>
          <cell r="J395" t="str">
            <v>CCL7270 Tongchuan 铜川市 Total</v>
          </cell>
          <cell r="K395">
            <v>1</v>
          </cell>
        </row>
        <row r="396">
          <cell r="I396" t="str">
            <v>7300</v>
          </cell>
          <cell r="J396" t="str">
            <v>CCL7300 Lanzhou 兰州市 Total</v>
          </cell>
          <cell r="K396">
            <v>1</v>
          </cell>
        </row>
        <row r="397">
          <cell r="I397" t="str">
            <v>7340</v>
          </cell>
          <cell r="J397" t="str">
            <v>CCL7340 Zhangye 张掖市 Total</v>
          </cell>
          <cell r="K397">
            <v>1</v>
          </cell>
        </row>
        <row r="398">
          <cell r="I398" t="str">
            <v>7351</v>
          </cell>
          <cell r="J398" t="str">
            <v>CCL7351 Jiayuguang 嘉峪关市 Total</v>
          </cell>
          <cell r="K398">
            <v>1</v>
          </cell>
        </row>
        <row r="399">
          <cell r="I399" t="str">
            <v>7410</v>
          </cell>
          <cell r="J399" t="str">
            <v>CCL7410 Tianshui 天水市 Total</v>
          </cell>
          <cell r="K399">
            <v>1</v>
          </cell>
        </row>
        <row r="400">
          <cell r="I400" t="str">
            <v>7500</v>
          </cell>
          <cell r="J400" t="str">
            <v>CCL7500 Yingchuan 银川市 Total</v>
          </cell>
          <cell r="K400">
            <v>3</v>
          </cell>
        </row>
        <row r="401">
          <cell r="I401" t="str">
            <v>7560</v>
          </cell>
          <cell r="J401" t="str">
            <v>CCL7560 Guyuan-county 固原县 Total</v>
          </cell>
          <cell r="K401">
            <v>1</v>
          </cell>
        </row>
        <row r="402">
          <cell r="I402" t="str">
            <v>8100</v>
          </cell>
          <cell r="J402" t="str">
            <v>CCL8100 Xining 西宁市 Total</v>
          </cell>
          <cell r="K402">
            <v>2</v>
          </cell>
        </row>
        <row r="403">
          <cell r="I403" t="str">
            <v>8300</v>
          </cell>
          <cell r="J403" t="str">
            <v>CCL8300 Wulumuqi 乌鲁木齐市 Total</v>
          </cell>
          <cell r="K403">
            <v>4</v>
          </cell>
        </row>
        <row r="404">
          <cell r="I404" t="str">
            <v>8320</v>
          </cell>
          <cell r="J404" t="str">
            <v>CCL8320 Shihezi 石河子市 Total</v>
          </cell>
          <cell r="K404">
            <v>1</v>
          </cell>
        </row>
        <row r="405">
          <cell r="I405" t="str">
            <v>8332</v>
          </cell>
          <cell r="J405" t="str">
            <v>CCL8332 Kuitun 奎屯市 Total</v>
          </cell>
          <cell r="K405">
            <v>1</v>
          </cell>
        </row>
        <row r="406">
          <cell r="I406" t="str">
            <v>8347</v>
          </cell>
          <cell r="J406" t="str">
            <v>CCL8347 Tacheng 塔城市 Total</v>
          </cell>
          <cell r="K406">
            <v>1</v>
          </cell>
        </row>
        <row r="407">
          <cell r="I407" t="str">
            <v>8350</v>
          </cell>
          <cell r="J407" t="str">
            <v>CCL8350 Yining 伊宁市 Total</v>
          </cell>
          <cell r="K407">
            <v>1</v>
          </cell>
        </row>
        <row r="408">
          <cell r="I408" t="str">
            <v>8360</v>
          </cell>
          <cell r="J408" t="str">
            <v>CCL8360 Aletai 阿勒泰市 Total</v>
          </cell>
          <cell r="K408">
            <v>1</v>
          </cell>
        </row>
        <row r="409">
          <cell r="I409" t="str">
            <v>8390</v>
          </cell>
          <cell r="J409" t="str">
            <v>CCL8390 Hami 哈密市 Total</v>
          </cell>
          <cell r="K409">
            <v>1</v>
          </cell>
        </row>
        <row r="410">
          <cell r="I410" t="str">
            <v>8410</v>
          </cell>
          <cell r="J410" t="str">
            <v>CCL8410 Korla 库尔勒市 Total</v>
          </cell>
          <cell r="K410">
            <v>1</v>
          </cell>
        </row>
        <row r="411">
          <cell r="I411" t="str">
            <v>8430</v>
          </cell>
          <cell r="J411" t="str">
            <v>CCL8430 Akesu 阿克苏市 Total</v>
          </cell>
          <cell r="K411">
            <v>1</v>
          </cell>
        </row>
        <row r="412">
          <cell r="I412" t="str">
            <v>8500</v>
          </cell>
          <cell r="J412" t="str">
            <v>CCL8500 Lhasa 拉萨市 Total</v>
          </cell>
          <cell r="K412">
            <v>1</v>
          </cell>
        </row>
      </sheetData>
      <sheetData sheetId="8" refreshError="1">
        <row r="2">
          <cell r="A2" t="str">
            <v>2000</v>
          </cell>
          <cell r="B2">
            <v>310700.09327499999</v>
          </cell>
          <cell r="C2" t="str">
            <v>cus no.</v>
          </cell>
          <cell r="D2" t="str">
            <v>outlet no.</v>
          </cell>
        </row>
        <row r="3">
          <cell r="A3" t="str">
            <v>1000</v>
          </cell>
          <cell r="B3" t="str">
            <v>CCL1000  北京市市区-近郊区</v>
          </cell>
          <cell r="C3">
            <v>19</v>
          </cell>
          <cell r="D3">
            <v>64</v>
          </cell>
        </row>
        <row r="4">
          <cell r="A4" t="str">
            <v>1023</v>
          </cell>
          <cell r="B4" t="str">
            <v>CCL1023 Beijing -mentougou 门头沟区</v>
          </cell>
          <cell r="C4">
            <v>0</v>
          </cell>
          <cell r="D4">
            <v>0</v>
          </cell>
        </row>
        <row r="5">
          <cell r="A5" t="str">
            <v>1011</v>
          </cell>
          <cell r="B5" t="str">
            <v>CCL1011  通州区</v>
          </cell>
          <cell r="C5">
            <v>0</v>
          </cell>
          <cell r="D5">
            <v>0</v>
          </cell>
        </row>
        <row r="6">
          <cell r="A6" t="str">
            <v>1100</v>
          </cell>
          <cell r="B6" t="str">
            <v>CCL1100  沈阳市</v>
          </cell>
          <cell r="C6">
            <v>4</v>
          </cell>
          <cell r="D6">
            <v>4</v>
          </cell>
        </row>
        <row r="7">
          <cell r="A7" t="str">
            <v>1160</v>
          </cell>
          <cell r="B7" t="str">
            <v>CCL1160  大连市</v>
          </cell>
          <cell r="C7">
            <v>3</v>
          </cell>
          <cell r="D7">
            <v>3</v>
          </cell>
        </row>
        <row r="8">
          <cell r="A8" t="str">
            <v>1320</v>
          </cell>
          <cell r="B8" t="str">
            <v>CCL1320  吉林市</v>
          </cell>
          <cell r="C8">
            <v>1</v>
          </cell>
          <cell r="D8">
            <v>1</v>
          </cell>
        </row>
        <row r="9">
          <cell r="A9" t="str">
            <v>1500</v>
          </cell>
          <cell r="B9" t="str">
            <v>CCL1500 Haerbing 哈尔滨市</v>
          </cell>
          <cell r="C9">
            <v>3</v>
          </cell>
          <cell r="D9">
            <v>3</v>
          </cell>
        </row>
        <row r="10">
          <cell r="A10" t="str">
            <v>1610</v>
          </cell>
          <cell r="B10" t="str">
            <v>CCL1610 Qiqihaer 齐齐哈尔市</v>
          </cell>
          <cell r="C10">
            <v>1</v>
          </cell>
          <cell r="D10">
            <v>1</v>
          </cell>
        </row>
        <row r="11">
          <cell r="A11" t="str">
            <v>2000</v>
          </cell>
          <cell r="B11" t="str">
            <v>CCL2000  上海市市区</v>
          </cell>
          <cell r="C11">
            <v>41</v>
          </cell>
          <cell r="D11">
            <v>1511</v>
          </cell>
        </row>
        <row r="12">
          <cell r="A12" t="str">
            <v>2013</v>
          </cell>
          <cell r="B12" t="str">
            <v>CCL2013 SH-Nanhui 南汇县</v>
          </cell>
          <cell r="C12">
            <v>0</v>
          </cell>
          <cell r="D12">
            <v>0</v>
          </cell>
        </row>
        <row r="13">
          <cell r="A13" t="str">
            <v>2017</v>
          </cell>
          <cell r="B13" t="str">
            <v>CCL2017 Shanghai-qingpu 青浦县</v>
          </cell>
          <cell r="C13">
            <v>1</v>
          </cell>
          <cell r="D13">
            <v>1</v>
          </cell>
        </row>
        <row r="14">
          <cell r="A14" t="str">
            <v>2100</v>
          </cell>
          <cell r="B14" t="str">
            <v>CCL2100  南京市</v>
          </cell>
          <cell r="C14">
            <v>8</v>
          </cell>
          <cell r="D14">
            <v>8</v>
          </cell>
        </row>
        <row r="15">
          <cell r="A15" t="str">
            <v>2111</v>
          </cell>
          <cell r="B15" t="str">
            <v>CCL2111 Jiangning county 江宁县</v>
          </cell>
          <cell r="C15">
            <v>0</v>
          </cell>
          <cell r="D15">
            <v>0</v>
          </cell>
        </row>
        <row r="16">
          <cell r="A16" t="str">
            <v>2120</v>
          </cell>
          <cell r="B16" t="str">
            <v>CCL2120  镇江市</v>
          </cell>
          <cell r="C16">
            <v>1</v>
          </cell>
          <cell r="D16">
            <v>1</v>
          </cell>
        </row>
        <row r="17">
          <cell r="A17" t="str">
            <v>2130</v>
          </cell>
          <cell r="B17" t="str">
            <v>CCL2130  常州市</v>
          </cell>
          <cell r="C17">
            <v>2</v>
          </cell>
          <cell r="D17">
            <v>2</v>
          </cell>
        </row>
        <row r="18">
          <cell r="A18" t="str">
            <v>2140</v>
          </cell>
          <cell r="B18" t="str">
            <v>CCL2140  无锡市</v>
          </cell>
          <cell r="C18">
            <v>5</v>
          </cell>
          <cell r="D18">
            <v>5</v>
          </cell>
        </row>
        <row r="19">
          <cell r="A19" t="str">
            <v>2144</v>
          </cell>
          <cell r="B19" t="str">
            <v>CCL2144  江阴市</v>
          </cell>
          <cell r="C19">
            <v>1</v>
          </cell>
          <cell r="D19">
            <v>1</v>
          </cell>
        </row>
        <row r="20">
          <cell r="A20" t="str">
            <v>2150</v>
          </cell>
          <cell r="B20" t="str">
            <v>CCL2150  苏州市</v>
          </cell>
          <cell r="C20">
            <v>6</v>
          </cell>
          <cell r="D20">
            <v>16</v>
          </cell>
        </row>
        <row r="21">
          <cell r="A21" t="str">
            <v>2153</v>
          </cell>
          <cell r="B21" t="str">
            <v>CCL2153  昆山市</v>
          </cell>
          <cell r="C21">
            <v>2</v>
          </cell>
          <cell r="D21">
            <v>7</v>
          </cell>
        </row>
        <row r="22">
          <cell r="A22" t="str">
            <v>2155</v>
          </cell>
          <cell r="B22" t="str">
            <v>CCL2155  常熟市</v>
          </cell>
          <cell r="C22">
            <v>1</v>
          </cell>
          <cell r="D22">
            <v>1</v>
          </cell>
        </row>
        <row r="23">
          <cell r="A23" t="str">
            <v>2156</v>
          </cell>
          <cell r="B23" t="str">
            <v>CCL2156  张家港市</v>
          </cell>
          <cell r="C23">
            <v>1</v>
          </cell>
          <cell r="D23">
            <v>1</v>
          </cell>
        </row>
        <row r="24">
          <cell r="A24" t="str">
            <v>2210</v>
          </cell>
          <cell r="B24" t="str">
            <v>CCL2210  徐州市</v>
          </cell>
          <cell r="C24">
            <v>2</v>
          </cell>
          <cell r="D24">
            <v>2</v>
          </cell>
        </row>
        <row r="25">
          <cell r="A25" t="str">
            <v>2230</v>
          </cell>
          <cell r="B25" t="str">
            <v>CCL2230  淮阴市</v>
          </cell>
          <cell r="C25">
            <v>0</v>
          </cell>
          <cell r="D25">
            <v>0</v>
          </cell>
        </row>
        <row r="26">
          <cell r="A26" t="str">
            <v>2240</v>
          </cell>
          <cell r="B26" t="str">
            <v>CCL2240  盐城市</v>
          </cell>
          <cell r="C26">
            <v>1</v>
          </cell>
          <cell r="D26">
            <v>1</v>
          </cell>
        </row>
        <row r="27">
          <cell r="A27" t="str">
            <v>2247</v>
          </cell>
          <cell r="B27" t="str">
            <v>CCL2247  建湖县</v>
          </cell>
          <cell r="C27">
            <v>1</v>
          </cell>
          <cell r="D27">
            <v>1</v>
          </cell>
        </row>
        <row r="28">
          <cell r="A28" t="str">
            <v>2250</v>
          </cell>
          <cell r="B28" t="str">
            <v>CCL2250  扬州市</v>
          </cell>
          <cell r="C28">
            <v>2</v>
          </cell>
          <cell r="D28">
            <v>2</v>
          </cell>
        </row>
        <row r="29">
          <cell r="A29" t="str">
            <v>2253</v>
          </cell>
          <cell r="B29" t="str">
            <v>CCL2253  泰州市</v>
          </cell>
          <cell r="C29">
            <v>1</v>
          </cell>
          <cell r="D29">
            <v>1</v>
          </cell>
        </row>
        <row r="30">
          <cell r="A30" t="str">
            <v>2254</v>
          </cell>
          <cell r="B30" t="str">
            <v>CCL2254  泰兴市</v>
          </cell>
          <cell r="C30">
            <v>1</v>
          </cell>
          <cell r="D30">
            <v>1</v>
          </cell>
        </row>
        <row r="31">
          <cell r="A31" t="str">
            <v>2260</v>
          </cell>
          <cell r="B31" t="str">
            <v>CCL2260  南通市</v>
          </cell>
          <cell r="C31">
            <v>1</v>
          </cell>
          <cell r="D31">
            <v>1</v>
          </cell>
        </row>
        <row r="32">
          <cell r="A32" t="str">
            <v>2261</v>
          </cell>
          <cell r="B32" t="str">
            <v>CCL2261  海门市</v>
          </cell>
          <cell r="C32">
            <v>1</v>
          </cell>
          <cell r="D32">
            <v>1</v>
          </cell>
        </row>
        <row r="33">
          <cell r="A33" t="str">
            <v>2262</v>
          </cell>
          <cell r="B33" t="str">
            <v>CCL2262  启东市</v>
          </cell>
          <cell r="C33">
            <v>1</v>
          </cell>
          <cell r="D33">
            <v>1</v>
          </cell>
        </row>
        <row r="34">
          <cell r="A34" t="str">
            <v>2265</v>
          </cell>
          <cell r="B34" t="str">
            <v>CCL2265  如皋市</v>
          </cell>
          <cell r="C34">
            <v>1</v>
          </cell>
          <cell r="D34">
            <v>1</v>
          </cell>
        </row>
        <row r="35">
          <cell r="A35" t="str">
            <v>2266</v>
          </cell>
          <cell r="B35" t="str">
            <v>CCL2266  海安县</v>
          </cell>
          <cell r="C35">
            <v>1</v>
          </cell>
          <cell r="D35">
            <v>1</v>
          </cell>
        </row>
        <row r="36">
          <cell r="A36" t="str">
            <v>2300</v>
          </cell>
          <cell r="B36" t="str">
            <v>CCL2300  合肥市</v>
          </cell>
          <cell r="C36">
            <v>1</v>
          </cell>
          <cell r="D36">
            <v>1</v>
          </cell>
        </row>
        <row r="37">
          <cell r="A37" t="str">
            <v>2360</v>
          </cell>
          <cell r="B37" t="str">
            <v>CCL2360  阜阳市</v>
          </cell>
          <cell r="C37">
            <v>0</v>
          </cell>
          <cell r="D37">
            <v>0</v>
          </cell>
        </row>
        <row r="38">
          <cell r="A38" t="str">
            <v>2410</v>
          </cell>
          <cell r="B38" t="str">
            <v>CCL2410  芜湖市</v>
          </cell>
          <cell r="C38">
            <v>1</v>
          </cell>
          <cell r="D38">
            <v>1</v>
          </cell>
        </row>
        <row r="39">
          <cell r="A39" t="str">
            <v>2500</v>
          </cell>
          <cell r="B39" t="str">
            <v>CCL2500  济南市</v>
          </cell>
          <cell r="C39">
            <v>5</v>
          </cell>
          <cell r="D39">
            <v>5</v>
          </cell>
        </row>
        <row r="40">
          <cell r="A40" t="str">
            <v>2640</v>
          </cell>
          <cell r="B40" t="str">
            <v>CCL2640  烟台市</v>
          </cell>
          <cell r="C40">
            <v>1</v>
          </cell>
          <cell r="D40">
            <v>1</v>
          </cell>
        </row>
        <row r="41">
          <cell r="A41" t="str">
            <v>2660</v>
          </cell>
          <cell r="B41" t="str">
            <v>CCL2660  青岛市</v>
          </cell>
          <cell r="C41">
            <v>6</v>
          </cell>
          <cell r="D41">
            <v>6</v>
          </cell>
        </row>
        <row r="42">
          <cell r="A42" t="str">
            <v>2760</v>
          </cell>
          <cell r="B42" t="str">
            <v>CCL2760  临沂市</v>
          </cell>
          <cell r="C42">
            <v>1</v>
          </cell>
          <cell r="D42">
            <v>1</v>
          </cell>
        </row>
        <row r="43">
          <cell r="A43" t="str">
            <v>3000</v>
          </cell>
          <cell r="B43" t="str">
            <v>CCL3000  天津市市区-近郊区</v>
          </cell>
          <cell r="C43">
            <v>7</v>
          </cell>
          <cell r="D43">
            <v>8</v>
          </cell>
        </row>
        <row r="44">
          <cell r="A44" t="str">
            <v>3100</v>
          </cell>
          <cell r="B44" t="str">
            <v>CCL3100  杭州市</v>
          </cell>
          <cell r="C44">
            <v>4</v>
          </cell>
          <cell r="D44">
            <v>19</v>
          </cell>
        </row>
        <row r="45">
          <cell r="A45" t="str">
            <v>3113</v>
          </cell>
          <cell r="B45" t="str">
            <v>CCL3113  临安市</v>
          </cell>
          <cell r="C45">
            <v>1</v>
          </cell>
          <cell r="D45">
            <v>1</v>
          </cell>
        </row>
        <row r="46">
          <cell r="A46" t="str">
            <v>3118</v>
          </cell>
          <cell r="B46" t="str">
            <v>CCL3118  诸暨市</v>
          </cell>
          <cell r="C46">
            <v>0</v>
          </cell>
          <cell r="D46">
            <v>0</v>
          </cell>
        </row>
        <row r="47">
          <cell r="A47" t="str">
            <v>3120</v>
          </cell>
          <cell r="B47" t="str">
            <v>CCL3120  绍兴市</v>
          </cell>
          <cell r="C47">
            <v>1</v>
          </cell>
          <cell r="D47">
            <v>1</v>
          </cell>
        </row>
        <row r="48">
          <cell r="A48" t="str">
            <v>3130</v>
          </cell>
          <cell r="B48" t="str">
            <v>CCL3130  湖州市</v>
          </cell>
          <cell r="C48">
            <v>2</v>
          </cell>
          <cell r="D48">
            <v>2</v>
          </cell>
        </row>
        <row r="49">
          <cell r="A49" t="str">
            <v>3140</v>
          </cell>
          <cell r="B49" t="str">
            <v>CCL3140  嘉兴市</v>
          </cell>
          <cell r="C49">
            <v>2</v>
          </cell>
          <cell r="D49">
            <v>2</v>
          </cell>
        </row>
        <row r="50">
          <cell r="A50" t="str">
            <v>3141</v>
          </cell>
          <cell r="B50" t="str">
            <v>CCL3141  嘉善县</v>
          </cell>
          <cell r="C50">
            <v>1</v>
          </cell>
          <cell r="D50">
            <v>1</v>
          </cell>
        </row>
        <row r="51">
          <cell r="A51" t="str">
            <v>3144</v>
          </cell>
          <cell r="B51" t="str">
            <v>CCL3144  海宁市</v>
          </cell>
          <cell r="C51">
            <v>1</v>
          </cell>
          <cell r="D51">
            <v>2</v>
          </cell>
        </row>
        <row r="52">
          <cell r="A52" t="str">
            <v>3150</v>
          </cell>
          <cell r="B52" t="str">
            <v>CCL3150  宁波市</v>
          </cell>
          <cell r="C52">
            <v>3</v>
          </cell>
          <cell r="D52">
            <v>3</v>
          </cell>
        </row>
        <row r="53">
          <cell r="A53" t="str">
            <v>3210</v>
          </cell>
          <cell r="B53" t="str">
            <v>CCL3210  金华市</v>
          </cell>
          <cell r="C53">
            <v>1</v>
          </cell>
          <cell r="D53">
            <v>1</v>
          </cell>
        </row>
        <row r="54">
          <cell r="A54" t="str">
            <v>3250</v>
          </cell>
          <cell r="B54" t="str">
            <v>CCL3250  温州市</v>
          </cell>
          <cell r="C54">
            <v>1</v>
          </cell>
          <cell r="D54">
            <v>1</v>
          </cell>
        </row>
        <row r="55">
          <cell r="A55" t="str">
            <v>3300</v>
          </cell>
          <cell r="B55" t="str">
            <v>CCL3300  南昌市</v>
          </cell>
          <cell r="C55">
            <v>2</v>
          </cell>
          <cell r="D55">
            <v>2</v>
          </cell>
        </row>
        <row r="56">
          <cell r="A56" t="str">
            <v>3500</v>
          </cell>
          <cell r="B56" t="str">
            <v>CCL3500 Fuzhou 福州市</v>
          </cell>
          <cell r="C56">
            <v>10</v>
          </cell>
          <cell r="D56">
            <v>10</v>
          </cell>
        </row>
        <row r="57">
          <cell r="A57" t="str">
            <v>3440</v>
          </cell>
          <cell r="B57" t="str">
            <v>CCL3440  临川市</v>
          </cell>
          <cell r="C57">
            <v>0</v>
          </cell>
          <cell r="D57">
            <v>0</v>
          </cell>
        </row>
        <row r="58">
          <cell r="A58" t="str">
            <v>3503</v>
          </cell>
          <cell r="B58" t="str">
            <v>CCL3503  福清市</v>
          </cell>
          <cell r="C58">
            <v>1</v>
          </cell>
          <cell r="D58">
            <v>1</v>
          </cell>
        </row>
        <row r="59">
          <cell r="A59" t="str">
            <v>3610</v>
          </cell>
          <cell r="B59" t="str">
            <v>CCL3610  厦门市</v>
          </cell>
          <cell r="C59">
            <v>2</v>
          </cell>
          <cell r="D59">
            <v>4</v>
          </cell>
        </row>
        <row r="60">
          <cell r="A60" t="str">
            <v>4000</v>
          </cell>
          <cell r="B60" t="str">
            <v>CCL4000  重庆市市区</v>
          </cell>
          <cell r="C60">
            <v>5</v>
          </cell>
          <cell r="D60">
            <v>6</v>
          </cell>
        </row>
        <row r="61">
          <cell r="A61" t="str">
            <v>4100</v>
          </cell>
          <cell r="B61" t="str">
            <v>CCL4100  长沙市</v>
          </cell>
          <cell r="C61">
            <v>2</v>
          </cell>
          <cell r="D61">
            <v>2</v>
          </cell>
        </row>
        <row r="62">
          <cell r="A62" t="str">
            <v>4300</v>
          </cell>
          <cell r="B62" t="str">
            <v>CCL4300  武汉市</v>
          </cell>
          <cell r="C62">
            <v>9</v>
          </cell>
          <cell r="D62">
            <v>9</v>
          </cell>
        </row>
        <row r="63">
          <cell r="A63" t="str">
            <v>5100</v>
          </cell>
          <cell r="B63" t="str">
            <v>CCL5100  广州市</v>
          </cell>
          <cell r="C63">
            <v>17</v>
          </cell>
          <cell r="D63">
            <v>24</v>
          </cell>
        </row>
        <row r="64">
          <cell r="A64" t="str">
            <v>5114</v>
          </cell>
          <cell r="B64" t="str">
            <v>CCL5114  番禺市</v>
          </cell>
          <cell r="C64">
            <v>0</v>
          </cell>
          <cell r="D64">
            <v>3</v>
          </cell>
        </row>
        <row r="65">
          <cell r="A65" t="str">
            <v>5150</v>
          </cell>
          <cell r="B65" t="str">
            <v>CCL5150  汕头市</v>
          </cell>
          <cell r="C65">
            <v>2</v>
          </cell>
          <cell r="D65">
            <v>2</v>
          </cell>
        </row>
        <row r="66">
          <cell r="A66" t="str">
            <v>5180</v>
          </cell>
          <cell r="B66" t="str">
            <v>CCL5180  深圳市</v>
          </cell>
          <cell r="C66">
            <v>7</v>
          </cell>
          <cell r="D66">
            <v>25</v>
          </cell>
        </row>
        <row r="67">
          <cell r="A67" t="str">
            <v>5190</v>
          </cell>
          <cell r="B67" t="str">
            <v>CCL5190  珠海市</v>
          </cell>
          <cell r="C67">
            <v>1</v>
          </cell>
          <cell r="D67">
            <v>3</v>
          </cell>
        </row>
        <row r="68">
          <cell r="A68" t="str">
            <v>5210</v>
          </cell>
          <cell r="B68" t="str">
            <v>CCL5210  潮州市</v>
          </cell>
          <cell r="C68">
            <v>0</v>
          </cell>
          <cell r="D68">
            <v>0</v>
          </cell>
        </row>
        <row r="69">
          <cell r="A69" t="str">
            <v>5230</v>
          </cell>
          <cell r="B69" t="str">
            <v>CCL5230  东莞市</v>
          </cell>
          <cell r="C69">
            <v>2</v>
          </cell>
          <cell r="D69">
            <v>5</v>
          </cell>
        </row>
        <row r="70">
          <cell r="A70" t="str">
            <v>5280</v>
          </cell>
          <cell r="B70" t="str">
            <v>CCL5280  佛山市</v>
          </cell>
          <cell r="C70">
            <v>1</v>
          </cell>
          <cell r="D70">
            <v>2</v>
          </cell>
        </row>
        <row r="71">
          <cell r="A71" t="str">
            <v>5283</v>
          </cell>
          <cell r="B71" t="str">
            <v>CCL5283  顺德市</v>
          </cell>
          <cell r="C71">
            <v>0</v>
          </cell>
          <cell r="D71">
            <v>2</v>
          </cell>
        </row>
        <row r="72">
          <cell r="A72" t="str">
            <v>5284</v>
          </cell>
          <cell r="B72" t="str">
            <v>CCL5284  中山市</v>
          </cell>
          <cell r="C72">
            <v>2</v>
          </cell>
          <cell r="D72">
            <v>2</v>
          </cell>
        </row>
        <row r="73">
          <cell r="A73" t="str">
            <v>5290</v>
          </cell>
          <cell r="B73" t="str">
            <v>CCL5290 江门市</v>
          </cell>
          <cell r="C73">
            <v>0</v>
          </cell>
          <cell r="D73">
            <v>0</v>
          </cell>
        </row>
        <row r="74">
          <cell r="A74" t="str">
            <v>5297</v>
          </cell>
          <cell r="B74" t="str">
            <v>CCL5297  鹤山市</v>
          </cell>
          <cell r="C74">
            <v>0</v>
          </cell>
          <cell r="D74">
            <v>0</v>
          </cell>
        </row>
        <row r="75">
          <cell r="A75" t="str">
            <v>5300</v>
          </cell>
          <cell r="B75" t="str">
            <v>CCL5300  南宁市</v>
          </cell>
          <cell r="C75">
            <v>1</v>
          </cell>
          <cell r="D75">
            <v>1</v>
          </cell>
        </row>
        <row r="76">
          <cell r="A76" t="str">
            <v>6100</v>
          </cell>
          <cell r="B76" t="str">
            <v>CCL6100  成都市</v>
          </cell>
          <cell r="C76">
            <v>11</v>
          </cell>
          <cell r="D76">
            <v>11</v>
          </cell>
        </row>
        <row r="77">
          <cell r="A77" t="str">
            <v>6210</v>
          </cell>
          <cell r="B77" t="str">
            <v>CCL6210  绵阳市</v>
          </cell>
          <cell r="C77">
            <v>2</v>
          </cell>
          <cell r="D77">
            <v>2</v>
          </cell>
        </row>
        <row r="78">
          <cell r="A78" t="str">
            <v>6500</v>
          </cell>
          <cell r="B78" t="str">
            <v>CCL6500  昆明市</v>
          </cell>
          <cell r="C78">
            <v>10</v>
          </cell>
          <cell r="D78">
            <v>10</v>
          </cell>
        </row>
        <row r="79">
          <cell r="A79" t="str">
            <v>7100</v>
          </cell>
          <cell r="B79" t="str">
            <v>CCL7100  西安市</v>
          </cell>
          <cell r="C79">
            <v>2</v>
          </cell>
          <cell r="D79">
            <v>2</v>
          </cell>
        </row>
        <row r="80">
          <cell r="A80" t="str">
            <v>4500</v>
          </cell>
          <cell r="B80" t="str">
            <v>CCL4500  郑州市</v>
          </cell>
          <cell r="C80">
            <v>2</v>
          </cell>
          <cell r="D80">
            <v>2</v>
          </cell>
        </row>
        <row r="81">
          <cell r="A81" t="str">
            <v>1300</v>
          </cell>
          <cell r="B81" t="str">
            <v>CCL1300  长春市</v>
          </cell>
          <cell r="C81">
            <v>2</v>
          </cell>
          <cell r="D81">
            <v>2</v>
          </cell>
        </row>
        <row r="82">
          <cell r="A82" t="str">
            <v>2330</v>
          </cell>
          <cell r="B82" t="str">
            <v>CCL2330  蚌埠市</v>
          </cell>
          <cell r="C82">
            <v>1</v>
          </cell>
          <cell r="D82">
            <v>1</v>
          </cell>
        </row>
        <row r="83">
          <cell r="A83" t="str">
            <v>2220</v>
          </cell>
          <cell r="B83" t="str">
            <v>CCL2220  连云港市</v>
          </cell>
          <cell r="C83">
            <v>2</v>
          </cell>
          <cell r="D83">
            <v>2</v>
          </cell>
        </row>
        <row r="84">
          <cell r="A84" t="str">
            <v>2011</v>
          </cell>
          <cell r="B84" t="str">
            <v>CCL2011  闵行区</v>
          </cell>
          <cell r="C84">
            <v>1</v>
          </cell>
          <cell r="D84">
            <v>1</v>
          </cell>
        </row>
        <row r="85">
          <cell r="A85" t="str">
            <v>2012</v>
          </cell>
          <cell r="B85" t="str">
            <v>CCL2012  浦东新区</v>
          </cell>
          <cell r="C85">
            <v>1</v>
          </cell>
          <cell r="D85">
            <v>12</v>
          </cell>
        </row>
        <row r="86">
          <cell r="A86" t="str">
            <v>2016</v>
          </cell>
          <cell r="B86" t="str">
            <v>CCL2016  松江区</v>
          </cell>
          <cell r="C86">
            <v>0</v>
          </cell>
          <cell r="D86">
            <v>0</v>
          </cell>
        </row>
        <row r="87">
          <cell r="A87" t="str">
            <v>2018</v>
          </cell>
          <cell r="B87" t="str">
            <v>CCL2018  嘉定区</v>
          </cell>
          <cell r="C87">
            <v>0</v>
          </cell>
          <cell r="D87">
            <v>0</v>
          </cell>
        </row>
        <row r="88">
          <cell r="A88" t="str">
            <v>2019</v>
          </cell>
          <cell r="B88" t="str">
            <v>CCL2019  宝山区</v>
          </cell>
          <cell r="C88">
            <v>0</v>
          </cell>
          <cell r="D88">
            <v>0</v>
          </cell>
        </row>
        <row r="89">
          <cell r="A89" t="str">
            <v>5240</v>
          </cell>
          <cell r="B89" t="str">
            <v>湛江市</v>
          </cell>
          <cell r="C89">
            <v>1</v>
          </cell>
          <cell r="D89">
            <v>1</v>
          </cell>
        </row>
        <row r="90">
          <cell r="A90" t="str">
            <v>2430</v>
          </cell>
          <cell r="B90" t="str">
            <v>马鞍山市</v>
          </cell>
          <cell r="C90">
            <v>1</v>
          </cell>
          <cell r="D90">
            <v>1</v>
          </cell>
        </row>
        <row r="91">
          <cell r="A91" t="str">
            <v>2550</v>
          </cell>
          <cell r="B91" t="str">
            <v>淄博市</v>
          </cell>
          <cell r="C91">
            <v>1</v>
          </cell>
          <cell r="D91">
            <v>1</v>
          </cell>
        </row>
        <row r="92">
          <cell r="A92" t="str">
            <v>0710</v>
          </cell>
          <cell r="B92" t="str">
            <v>保定市</v>
          </cell>
          <cell r="C92">
            <v>1</v>
          </cell>
          <cell r="D92">
            <v>1</v>
          </cell>
        </row>
        <row r="93">
          <cell r="A93" t="str">
            <v>0522</v>
          </cell>
          <cell r="B93" t="str">
            <v>锦州市</v>
          </cell>
          <cell r="C93">
            <v>1</v>
          </cell>
          <cell r="D93">
            <v>1</v>
          </cell>
        </row>
        <row r="94">
          <cell r="A94" t="str">
            <v>1150</v>
          </cell>
          <cell r="B94" t="str">
            <v>营口市</v>
          </cell>
          <cell r="C94">
            <v>1</v>
          </cell>
          <cell r="D94">
            <v>1</v>
          </cell>
        </row>
        <row r="95">
          <cell r="A95" t="str">
            <v>1570</v>
          </cell>
          <cell r="B95" t="str">
            <v>牡丹江市</v>
          </cell>
          <cell r="C95">
            <v>1</v>
          </cell>
          <cell r="D95">
            <v>1</v>
          </cell>
        </row>
        <row r="96">
          <cell r="A96" t="str">
            <v>5500</v>
          </cell>
          <cell r="B96" t="str">
            <v>贵州</v>
          </cell>
          <cell r="C96">
            <v>1</v>
          </cell>
          <cell r="D96">
            <v>1</v>
          </cell>
        </row>
        <row r="97">
          <cell r="A97" t="str">
            <v>2610</v>
          </cell>
          <cell r="B97" t="str">
            <v>潍坊</v>
          </cell>
          <cell r="C97">
            <v>1</v>
          </cell>
          <cell r="D97">
            <v>1</v>
          </cell>
        </row>
        <row r="98">
          <cell r="A98" t="str">
            <v>2721</v>
          </cell>
          <cell r="B98" t="str">
            <v>济宁</v>
          </cell>
          <cell r="C98">
            <v>1</v>
          </cell>
          <cell r="D98">
            <v>1</v>
          </cell>
        </row>
      </sheetData>
      <sheetData sheetId="9" refreshError="1"/>
      <sheetData sheetId="10" refreshError="1">
        <row r="2">
          <cell r="A2" t="str">
            <v>2000</v>
          </cell>
        </row>
        <row r="5">
          <cell r="E5" t="str">
            <v>2000</v>
          </cell>
          <cell r="F5" t="str">
            <v>Ye Fang</v>
          </cell>
          <cell r="G5" t="str">
            <v>Shi Jitao</v>
          </cell>
          <cell r="H5" t="str">
            <v>Linda Zhuang</v>
          </cell>
          <cell r="I5">
            <v>12</v>
          </cell>
          <cell r="J5">
            <v>3</v>
          </cell>
        </row>
        <row r="6">
          <cell r="E6" t="str">
            <v>2013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E7" t="str">
            <v>2018</v>
          </cell>
          <cell r="F7" t="str">
            <v>Ye Fang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E8" t="str">
            <v>2019</v>
          </cell>
          <cell r="F8" t="str">
            <v>Ye Fang</v>
          </cell>
          <cell r="G8" t="str">
            <v>Shi Jitao</v>
          </cell>
          <cell r="H8">
            <v>0</v>
          </cell>
          <cell r="I8">
            <v>0</v>
          </cell>
          <cell r="J8">
            <v>0.5</v>
          </cell>
        </row>
        <row r="9">
          <cell r="E9" t="str">
            <v>2021</v>
          </cell>
          <cell r="F9" t="str">
            <v>Ye Fang</v>
          </cell>
          <cell r="G9" t="str">
            <v>Shi Jitao</v>
          </cell>
          <cell r="H9">
            <v>0</v>
          </cell>
          <cell r="I9">
            <v>0</v>
          </cell>
          <cell r="J9">
            <v>0.5</v>
          </cell>
        </row>
        <row r="10">
          <cell r="E10" t="str">
            <v>2016</v>
          </cell>
          <cell r="F10" t="str">
            <v>Ye Fang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1">
          <cell r="E11" t="str">
            <v>2012</v>
          </cell>
          <cell r="F11" t="str">
            <v>Ye Fang</v>
          </cell>
          <cell r="G11" t="str">
            <v>Shi Jitao</v>
          </cell>
          <cell r="H11">
            <v>0</v>
          </cell>
          <cell r="I11">
            <v>0</v>
          </cell>
          <cell r="J11">
            <v>0.5</v>
          </cell>
        </row>
        <row r="12">
          <cell r="E12" t="str">
            <v>2011</v>
          </cell>
          <cell r="F12" t="str">
            <v>Ye Fang</v>
          </cell>
          <cell r="G12">
            <v>0</v>
          </cell>
          <cell r="H12" t="str">
            <v>Linda Zhuang</v>
          </cell>
          <cell r="I12">
            <v>1</v>
          </cell>
          <cell r="J12">
            <v>0</v>
          </cell>
        </row>
        <row r="13">
          <cell r="E13" t="str">
            <v>2017</v>
          </cell>
          <cell r="F13" t="str">
            <v>Ye Fang</v>
          </cell>
          <cell r="G13" t="str">
            <v>Shi Jitao</v>
          </cell>
          <cell r="H13">
            <v>0</v>
          </cell>
          <cell r="I13">
            <v>0</v>
          </cell>
          <cell r="J13">
            <v>0.5</v>
          </cell>
        </row>
        <row r="14">
          <cell r="E14" t="str">
            <v>2472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E15" t="str">
            <v>2364</v>
          </cell>
          <cell r="F15">
            <v>0</v>
          </cell>
          <cell r="G15">
            <v>0</v>
          </cell>
          <cell r="H15">
            <v>0</v>
          </cell>
          <cell r="I15">
            <v>2</v>
          </cell>
          <cell r="J15">
            <v>63</v>
          </cell>
        </row>
        <row r="16">
          <cell r="E16" t="str">
            <v>2333</v>
          </cell>
          <cell r="F16">
            <v>0</v>
          </cell>
          <cell r="G16">
            <v>0</v>
          </cell>
          <cell r="H16">
            <v>0</v>
          </cell>
          <cell r="I16"/>
          <cell r="J16"/>
        </row>
        <row r="17">
          <cell r="E17" t="str">
            <v>2370</v>
          </cell>
          <cell r="F17" t="str">
            <v>Chen Xiao</v>
          </cell>
          <cell r="G17">
            <v>0</v>
          </cell>
          <cell r="H17">
            <v>0</v>
          </cell>
          <cell r="I17">
            <v>2</v>
          </cell>
          <cell r="J17">
            <v>0.5</v>
          </cell>
        </row>
        <row r="18">
          <cell r="E18" t="str">
            <v>2321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E19" t="str">
            <v>2331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40</v>
          </cell>
        </row>
        <row r="20">
          <cell r="E20" t="str">
            <v>2367</v>
          </cell>
          <cell r="F20">
            <v>0</v>
          </cell>
          <cell r="G20">
            <v>0</v>
          </cell>
          <cell r="H20">
            <v>0</v>
          </cell>
          <cell r="I20"/>
          <cell r="J20"/>
        </row>
        <row r="21">
          <cell r="E21" t="str">
            <v>2300</v>
          </cell>
          <cell r="F21" t="str">
            <v>Chen Xiao</v>
          </cell>
          <cell r="G21">
            <v>0</v>
          </cell>
          <cell r="H21">
            <v>0</v>
          </cell>
          <cell r="I21">
            <v>2.5</v>
          </cell>
          <cell r="J21">
            <v>0.5</v>
          </cell>
        </row>
        <row r="22">
          <cell r="E22" t="str">
            <v>2337</v>
          </cell>
          <cell r="F22">
            <v>0</v>
          </cell>
          <cell r="G22">
            <v>0</v>
          </cell>
          <cell r="H22">
            <v>0</v>
          </cell>
          <cell r="I22">
            <v>3</v>
          </cell>
          <cell r="J22">
            <v>24</v>
          </cell>
        </row>
        <row r="23">
          <cell r="E23" t="str">
            <v>2393</v>
          </cell>
          <cell r="F23">
            <v>0</v>
          </cell>
          <cell r="G23">
            <v>0</v>
          </cell>
          <cell r="H23">
            <v>0</v>
          </cell>
          <cell r="I23">
            <v>4</v>
          </cell>
          <cell r="J23">
            <v>29</v>
          </cell>
        </row>
        <row r="24">
          <cell r="E24" t="str">
            <v>2366</v>
          </cell>
          <cell r="F24">
            <v>0</v>
          </cell>
          <cell r="G24">
            <v>0</v>
          </cell>
          <cell r="H24">
            <v>0</v>
          </cell>
          <cell r="I24"/>
          <cell r="J24"/>
        </row>
        <row r="25">
          <cell r="E25" t="str">
            <v>2423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</row>
        <row r="26">
          <cell r="E26" t="str">
            <v>2460</v>
          </cell>
          <cell r="F26" t="str">
            <v>Chen Xiao</v>
          </cell>
          <cell r="G26">
            <v>0</v>
          </cell>
          <cell r="H26">
            <v>0</v>
          </cell>
          <cell r="I26">
            <v>1</v>
          </cell>
          <cell r="J26">
            <v>161</v>
          </cell>
        </row>
        <row r="27">
          <cell r="E27" t="str">
            <v>2332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E28" t="str">
            <v>2420</v>
          </cell>
          <cell r="F28" t="str">
            <v>Chen Xiao</v>
          </cell>
          <cell r="G28">
            <v>0</v>
          </cell>
          <cell r="H28">
            <v>0</v>
          </cell>
          <cell r="I28">
            <v>1</v>
          </cell>
          <cell r="J28">
            <v>0.5</v>
          </cell>
        </row>
        <row r="29">
          <cell r="E29" t="str">
            <v>2340</v>
          </cell>
          <cell r="F29" t="str">
            <v>Chen Xiao</v>
          </cell>
          <cell r="G29">
            <v>0</v>
          </cell>
          <cell r="H29" t="str">
            <v>Wang Jiwen</v>
          </cell>
          <cell r="I29">
            <v>6</v>
          </cell>
          <cell r="J29">
            <v>0.5</v>
          </cell>
        </row>
        <row r="30">
          <cell r="E30" t="str">
            <v>2465</v>
          </cell>
          <cell r="F30">
            <v>0</v>
          </cell>
          <cell r="G30">
            <v>0</v>
          </cell>
          <cell r="H30">
            <v>0</v>
          </cell>
          <cell r="I30">
            <v>2</v>
          </cell>
          <cell r="J30">
            <v>180</v>
          </cell>
        </row>
        <row r="31">
          <cell r="E31" t="str">
            <v>2322</v>
          </cell>
          <cell r="F31">
            <v>0</v>
          </cell>
          <cell r="G31">
            <v>0</v>
          </cell>
          <cell r="H31">
            <v>0</v>
          </cell>
          <cell r="I31">
            <v>4</v>
          </cell>
          <cell r="J31">
            <v>128</v>
          </cell>
        </row>
        <row r="32">
          <cell r="E32" t="str">
            <v>2380</v>
          </cell>
          <cell r="F32" t="str">
            <v>Chen Xiao</v>
          </cell>
          <cell r="G32">
            <v>0</v>
          </cell>
          <cell r="H32">
            <v>0</v>
          </cell>
          <cell r="I32">
            <v>1</v>
          </cell>
          <cell r="J32">
            <v>0.5</v>
          </cell>
        </row>
        <row r="33">
          <cell r="E33" t="str">
            <v>2422</v>
          </cell>
          <cell r="F33">
            <v>0</v>
          </cell>
          <cell r="G33">
            <v>0</v>
          </cell>
          <cell r="H33">
            <v>0</v>
          </cell>
          <cell r="I33">
            <v>14</v>
          </cell>
          <cell r="J33">
            <v>1093</v>
          </cell>
        </row>
        <row r="34">
          <cell r="E34" t="str">
            <v>2315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</row>
        <row r="35">
          <cell r="E35" t="str">
            <v>2431</v>
          </cell>
          <cell r="F35">
            <v>0</v>
          </cell>
          <cell r="G35">
            <v>0</v>
          </cell>
          <cell r="H35">
            <v>0</v>
          </cell>
          <cell r="I35">
            <v>2</v>
          </cell>
          <cell r="J35">
            <v>20</v>
          </cell>
        </row>
        <row r="36">
          <cell r="E36" t="str">
            <v>2461</v>
          </cell>
          <cell r="F36">
            <v>0</v>
          </cell>
          <cell r="G36">
            <v>0</v>
          </cell>
          <cell r="H36">
            <v>0</v>
          </cell>
          <cell r="I36">
            <v>1</v>
          </cell>
          <cell r="J36">
            <v>47</v>
          </cell>
        </row>
        <row r="37">
          <cell r="E37" t="str">
            <v>2334</v>
          </cell>
          <cell r="F37">
            <v>0</v>
          </cell>
          <cell r="G37">
            <v>0</v>
          </cell>
          <cell r="H37">
            <v>0</v>
          </cell>
          <cell r="I37"/>
          <cell r="J37"/>
        </row>
        <row r="38">
          <cell r="E38" t="str">
            <v>2383</v>
          </cell>
          <cell r="F38">
            <v>0</v>
          </cell>
          <cell r="G38">
            <v>0</v>
          </cell>
          <cell r="H38">
            <v>0</v>
          </cell>
          <cell r="I38"/>
          <cell r="J38"/>
        </row>
        <row r="39">
          <cell r="E39" t="str">
            <v>2394</v>
          </cell>
          <cell r="F39">
            <v>0</v>
          </cell>
          <cell r="G39">
            <v>0</v>
          </cell>
          <cell r="H39">
            <v>0</v>
          </cell>
          <cell r="I39">
            <v>3</v>
          </cell>
          <cell r="J39">
            <v>35</v>
          </cell>
        </row>
        <row r="40">
          <cell r="E40" t="str">
            <v>2462</v>
          </cell>
          <cell r="F40">
            <v>0</v>
          </cell>
          <cell r="G40">
            <v>0</v>
          </cell>
          <cell r="H40">
            <v>0</v>
          </cell>
          <cell r="I40"/>
          <cell r="J40"/>
        </row>
        <row r="41">
          <cell r="E41" t="str">
            <v>2392</v>
          </cell>
          <cell r="F41">
            <v>0</v>
          </cell>
          <cell r="G41">
            <v>0</v>
          </cell>
          <cell r="H41">
            <v>0</v>
          </cell>
          <cell r="I41">
            <v>6</v>
          </cell>
          <cell r="J41">
            <v>102</v>
          </cell>
        </row>
        <row r="42">
          <cell r="E42" t="str">
            <v>2314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</row>
        <row r="43">
          <cell r="E43" t="str">
            <v>2452</v>
          </cell>
          <cell r="F43">
            <v>0</v>
          </cell>
          <cell r="G43">
            <v>0</v>
          </cell>
          <cell r="H43">
            <v>0</v>
          </cell>
          <cell r="I43">
            <v>4</v>
          </cell>
          <cell r="J43">
            <v>116</v>
          </cell>
        </row>
        <row r="44">
          <cell r="E44" t="str">
            <v>2343</v>
          </cell>
          <cell r="F44">
            <v>0</v>
          </cell>
          <cell r="G44">
            <v>0</v>
          </cell>
          <cell r="H44">
            <v>0</v>
          </cell>
          <cell r="I44">
            <v>4</v>
          </cell>
          <cell r="J44">
            <v>157</v>
          </cell>
        </row>
        <row r="45">
          <cell r="E45" t="str">
            <v>2425</v>
          </cell>
          <cell r="F45">
            <v>0</v>
          </cell>
          <cell r="G45">
            <v>0</v>
          </cell>
          <cell r="H45">
            <v>0</v>
          </cell>
          <cell r="I45"/>
          <cell r="J45"/>
        </row>
        <row r="46">
          <cell r="E46" t="str">
            <v>2336</v>
          </cell>
          <cell r="F46">
            <v>0</v>
          </cell>
          <cell r="G46">
            <v>0</v>
          </cell>
          <cell r="H46">
            <v>0</v>
          </cell>
          <cell r="I46"/>
          <cell r="J46"/>
        </row>
        <row r="47">
          <cell r="E47" t="str">
            <v>2320</v>
          </cell>
          <cell r="F47" t="str">
            <v>Chen Xiao</v>
          </cell>
          <cell r="G47">
            <v>0</v>
          </cell>
          <cell r="H47" t="str">
            <v>Wang Jiwen</v>
          </cell>
          <cell r="I47">
            <v>0</v>
          </cell>
          <cell r="J47">
            <v>0.5</v>
          </cell>
        </row>
        <row r="48">
          <cell r="E48" t="str">
            <v>2390</v>
          </cell>
          <cell r="F48" t="str">
            <v>Chen Xiao</v>
          </cell>
          <cell r="G48">
            <v>0</v>
          </cell>
          <cell r="H48" t="str">
            <v>Wang Jiwen</v>
          </cell>
          <cell r="I48">
            <v>8</v>
          </cell>
          <cell r="J48">
            <v>1</v>
          </cell>
        </row>
        <row r="49">
          <cell r="E49" t="str">
            <v>2351</v>
          </cell>
          <cell r="F49" t="str">
            <v>Chen Xiao</v>
          </cell>
          <cell r="G49">
            <v>0</v>
          </cell>
          <cell r="H49" t="str">
            <v>Wang Jiwen</v>
          </cell>
          <cell r="I49">
            <v>0</v>
          </cell>
          <cell r="J49">
            <v>0.5</v>
          </cell>
        </row>
        <row r="50">
          <cell r="E50" t="str">
            <v>2342</v>
          </cell>
          <cell r="F50">
            <v>0</v>
          </cell>
          <cell r="G50">
            <v>0</v>
          </cell>
          <cell r="H50">
            <v>0</v>
          </cell>
          <cell r="I50">
            <v>4</v>
          </cell>
          <cell r="J50">
            <v>100</v>
          </cell>
        </row>
        <row r="51">
          <cell r="E51" t="str">
            <v>2365</v>
          </cell>
          <cell r="F51">
            <v>0</v>
          </cell>
          <cell r="G51">
            <v>0</v>
          </cell>
          <cell r="H51">
            <v>0</v>
          </cell>
          <cell r="I51"/>
          <cell r="J51"/>
        </row>
        <row r="52">
          <cell r="E52" t="str">
            <v>2353</v>
          </cell>
          <cell r="F52">
            <v>0</v>
          </cell>
          <cell r="G52">
            <v>0</v>
          </cell>
          <cell r="H52">
            <v>0</v>
          </cell>
          <cell r="I52"/>
          <cell r="J52"/>
        </row>
        <row r="53">
          <cell r="E53" t="str">
            <v>2312</v>
          </cell>
          <cell r="F53">
            <v>0</v>
          </cell>
          <cell r="G53">
            <v>0</v>
          </cell>
          <cell r="H53">
            <v>0</v>
          </cell>
          <cell r="I53">
            <v>4</v>
          </cell>
          <cell r="J53">
            <v>100</v>
          </cell>
        </row>
        <row r="54">
          <cell r="E54" t="str">
            <v>2313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</row>
        <row r="55">
          <cell r="E55" t="str">
            <v>2411</v>
          </cell>
          <cell r="F55">
            <v>0</v>
          </cell>
          <cell r="G55">
            <v>0</v>
          </cell>
          <cell r="H55">
            <v>0</v>
          </cell>
          <cell r="I55">
            <v>3</v>
          </cell>
          <cell r="J55">
            <v>93</v>
          </cell>
        </row>
        <row r="56">
          <cell r="E56" t="str">
            <v>2410</v>
          </cell>
          <cell r="F56" t="str">
            <v>Chen Xiao</v>
          </cell>
          <cell r="G56">
            <v>0</v>
          </cell>
          <cell r="H56">
            <v>0</v>
          </cell>
          <cell r="I56">
            <v>0.5</v>
          </cell>
          <cell r="J56">
            <v>0.5</v>
          </cell>
        </row>
        <row r="57">
          <cell r="E57" t="str">
            <v>2352</v>
          </cell>
          <cell r="F57">
            <v>0</v>
          </cell>
          <cell r="G57">
            <v>0</v>
          </cell>
          <cell r="H57">
            <v>0</v>
          </cell>
          <cell r="I57">
            <v>4</v>
          </cell>
          <cell r="J57">
            <v>146</v>
          </cell>
        </row>
        <row r="58">
          <cell r="E58" t="str">
            <v>2335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</row>
        <row r="59">
          <cell r="E59" t="str">
            <v>2330</v>
          </cell>
          <cell r="F59" t="str">
            <v>Chen Xiao</v>
          </cell>
          <cell r="G59">
            <v>0</v>
          </cell>
          <cell r="H59" t="str">
            <v>Wang Jiwen</v>
          </cell>
          <cell r="I59">
            <v>1</v>
          </cell>
          <cell r="J59">
            <v>0.5</v>
          </cell>
        </row>
        <row r="60">
          <cell r="E60" t="str">
            <v>2471</v>
          </cell>
          <cell r="F60">
            <v>0</v>
          </cell>
          <cell r="G60">
            <v>0</v>
          </cell>
          <cell r="H60">
            <v>0</v>
          </cell>
          <cell r="I60"/>
          <cell r="J60"/>
        </row>
        <row r="61">
          <cell r="E61" t="str">
            <v>2440</v>
          </cell>
          <cell r="F61" t="str">
            <v>Chen Xiao</v>
          </cell>
          <cell r="G61">
            <v>0</v>
          </cell>
          <cell r="H61">
            <v>0</v>
          </cell>
          <cell r="I61"/>
          <cell r="J61"/>
        </row>
        <row r="62">
          <cell r="E62" t="str">
            <v>2311</v>
          </cell>
          <cell r="F62">
            <v>0</v>
          </cell>
          <cell r="G62">
            <v>0</v>
          </cell>
          <cell r="H62">
            <v>0</v>
          </cell>
          <cell r="I62"/>
          <cell r="J62"/>
        </row>
        <row r="63">
          <cell r="E63" t="str">
            <v>2363</v>
          </cell>
          <cell r="F63">
            <v>0</v>
          </cell>
          <cell r="G63">
            <v>0</v>
          </cell>
          <cell r="H63">
            <v>0</v>
          </cell>
          <cell r="I63"/>
          <cell r="J63"/>
        </row>
        <row r="64">
          <cell r="E64" t="str">
            <v>2360</v>
          </cell>
          <cell r="F64" t="str">
            <v>Chen Xiao</v>
          </cell>
          <cell r="G64">
            <v>0</v>
          </cell>
          <cell r="H64" t="str">
            <v>Wang Jiwen</v>
          </cell>
          <cell r="I64">
            <v>3</v>
          </cell>
          <cell r="J64">
            <v>1</v>
          </cell>
        </row>
        <row r="65">
          <cell r="E65" t="str">
            <v>2372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</row>
        <row r="66">
          <cell r="E66" t="str">
            <v>2374</v>
          </cell>
          <cell r="F66">
            <v>0</v>
          </cell>
          <cell r="G66">
            <v>0</v>
          </cell>
          <cell r="H66">
            <v>0</v>
          </cell>
          <cell r="I66"/>
          <cell r="J66"/>
        </row>
        <row r="67">
          <cell r="E67" t="str">
            <v>2428</v>
          </cell>
          <cell r="F67">
            <v>0</v>
          </cell>
          <cell r="G67">
            <v>0</v>
          </cell>
          <cell r="H67">
            <v>0</v>
          </cell>
          <cell r="I67">
            <v>2</v>
          </cell>
          <cell r="J67">
            <v>80</v>
          </cell>
        </row>
        <row r="68">
          <cell r="E68" t="str">
            <v>2362</v>
          </cell>
          <cell r="F68">
            <v>0</v>
          </cell>
          <cell r="G68">
            <v>0</v>
          </cell>
          <cell r="H68">
            <v>0</v>
          </cell>
          <cell r="I68"/>
          <cell r="J68"/>
        </row>
        <row r="69">
          <cell r="E69" t="str">
            <v>2430</v>
          </cell>
          <cell r="F69" t="str">
            <v>Chen Xiao</v>
          </cell>
          <cell r="G69">
            <v>0</v>
          </cell>
          <cell r="H69">
            <v>0</v>
          </cell>
          <cell r="I69">
            <v>22</v>
          </cell>
          <cell r="J69">
            <v>1</v>
          </cell>
        </row>
        <row r="70">
          <cell r="E70" t="str">
            <v>2450</v>
          </cell>
          <cell r="F70" t="str">
            <v>Chen Xiao</v>
          </cell>
          <cell r="G70">
            <v>0</v>
          </cell>
          <cell r="H70">
            <v>0</v>
          </cell>
          <cell r="I70">
            <v>1</v>
          </cell>
          <cell r="J70">
            <v>0.5</v>
          </cell>
        </row>
        <row r="71">
          <cell r="E71" t="str">
            <v>2242</v>
          </cell>
          <cell r="F71">
            <v>0</v>
          </cell>
          <cell r="G71">
            <v>0</v>
          </cell>
          <cell r="H71">
            <v>0</v>
          </cell>
          <cell r="I71"/>
          <cell r="J71"/>
        </row>
        <row r="72">
          <cell r="E72" t="str">
            <v>2223</v>
          </cell>
          <cell r="F72">
            <v>0</v>
          </cell>
          <cell r="G72">
            <v>0</v>
          </cell>
          <cell r="H72">
            <v>0</v>
          </cell>
          <cell r="I72"/>
          <cell r="J72"/>
        </row>
        <row r="73">
          <cell r="E73" t="str">
            <v>2217</v>
          </cell>
          <cell r="F73">
            <v>0</v>
          </cell>
          <cell r="G73">
            <v>0</v>
          </cell>
          <cell r="H73">
            <v>0</v>
          </cell>
          <cell r="I73"/>
          <cell r="J73"/>
        </row>
        <row r="74">
          <cell r="E74" t="str">
            <v>2123</v>
          </cell>
          <cell r="F74" t="str">
            <v>Mou Shengdong</v>
          </cell>
          <cell r="G74" t="str">
            <v>Qu Wenwei</v>
          </cell>
          <cell r="H74">
            <v>0</v>
          </cell>
          <cell r="I74">
            <v>25</v>
          </cell>
          <cell r="J74">
            <v>763</v>
          </cell>
        </row>
        <row r="75">
          <cell r="E75" t="str">
            <v>2257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</row>
        <row r="76">
          <cell r="E76" t="str">
            <v>2100</v>
          </cell>
          <cell r="F76" t="str">
            <v>Mou Shengdong</v>
          </cell>
          <cell r="G76">
            <v>0</v>
          </cell>
          <cell r="H76">
            <v>0</v>
          </cell>
          <cell r="I76">
            <v>3</v>
          </cell>
          <cell r="J76">
            <v>1</v>
          </cell>
        </row>
        <row r="77">
          <cell r="E77" t="str">
            <v>2260</v>
          </cell>
          <cell r="F77" t="str">
            <v>Mou Shengdong</v>
          </cell>
          <cell r="G77" t="str">
            <v>Qu Wenwei</v>
          </cell>
          <cell r="H77">
            <v>0</v>
          </cell>
          <cell r="I77">
            <v>1</v>
          </cell>
          <cell r="J77">
            <v>0.5</v>
          </cell>
        </row>
        <row r="78">
          <cell r="E78" t="str">
            <v>2262</v>
          </cell>
          <cell r="F78" t="str">
            <v>Mou Shengdong</v>
          </cell>
          <cell r="G78" t="str">
            <v>Qu Wenwei</v>
          </cell>
          <cell r="H78">
            <v>0</v>
          </cell>
          <cell r="I78">
            <v>8</v>
          </cell>
          <cell r="J78">
            <v>8</v>
          </cell>
        </row>
        <row r="79">
          <cell r="E79" t="str">
            <v>2246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</row>
        <row r="80">
          <cell r="E80" t="str">
            <v>2154</v>
          </cell>
          <cell r="F80" t="str">
            <v>Mou Shengdong</v>
          </cell>
          <cell r="G80" t="str">
            <v>Qu Wenwei</v>
          </cell>
          <cell r="H80">
            <v>0</v>
          </cell>
          <cell r="I80">
            <v>3</v>
          </cell>
          <cell r="J80">
            <v>0.5</v>
          </cell>
        </row>
        <row r="81">
          <cell r="E81" t="str">
            <v>2265</v>
          </cell>
          <cell r="F81" t="str">
            <v>Mou Shengdong</v>
          </cell>
          <cell r="G81" t="str">
            <v>Qu Wenwei</v>
          </cell>
          <cell r="H81">
            <v>0</v>
          </cell>
          <cell r="I81"/>
          <cell r="J81">
            <v>0.5</v>
          </cell>
        </row>
        <row r="82">
          <cell r="E82" t="str">
            <v>2255</v>
          </cell>
          <cell r="F82">
            <v>0</v>
          </cell>
          <cell r="G82">
            <v>0</v>
          </cell>
          <cell r="H82">
            <v>0</v>
          </cell>
          <cell r="I82"/>
          <cell r="J82"/>
        </row>
        <row r="83">
          <cell r="E83" t="str">
            <v>2142</v>
          </cell>
          <cell r="F83">
            <v>0</v>
          </cell>
          <cell r="G83">
            <v>0</v>
          </cell>
          <cell r="H83">
            <v>0</v>
          </cell>
          <cell r="I83"/>
          <cell r="J83"/>
        </row>
        <row r="84">
          <cell r="E84" t="str">
            <v>2238</v>
          </cell>
          <cell r="F84">
            <v>0</v>
          </cell>
          <cell r="G84">
            <v>0</v>
          </cell>
          <cell r="H84">
            <v>0</v>
          </cell>
          <cell r="I84"/>
          <cell r="J84"/>
        </row>
        <row r="85">
          <cell r="E85" t="str">
            <v>2130</v>
          </cell>
          <cell r="F85" t="str">
            <v>Mou Shengdong</v>
          </cell>
          <cell r="G85" t="str">
            <v>Qu Wenwei</v>
          </cell>
          <cell r="H85">
            <v>0</v>
          </cell>
          <cell r="I85">
            <v>1</v>
          </cell>
          <cell r="J85"/>
        </row>
        <row r="86">
          <cell r="E86" t="str">
            <v>2155</v>
          </cell>
          <cell r="F86" t="str">
            <v>Mou Shengdong</v>
          </cell>
          <cell r="G86" t="str">
            <v>Qu Wenwei</v>
          </cell>
          <cell r="H86">
            <v>0</v>
          </cell>
          <cell r="I86">
            <v>4</v>
          </cell>
          <cell r="J86">
            <v>0.5</v>
          </cell>
        </row>
        <row r="87">
          <cell r="E87" t="str">
            <v>2247</v>
          </cell>
          <cell r="F87">
            <v>0</v>
          </cell>
          <cell r="G87">
            <v>0</v>
          </cell>
          <cell r="H87">
            <v>0</v>
          </cell>
          <cell r="I87"/>
          <cell r="J87"/>
        </row>
        <row r="88">
          <cell r="E88" t="str">
            <v>2156</v>
          </cell>
          <cell r="F88" t="str">
            <v>Mou Shengdong</v>
          </cell>
          <cell r="G88" t="str">
            <v>Qu Wenwei</v>
          </cell>
          <cell r="H88">
            <v>0</v>
          </cell>
          <cell r="I88"/>
          <cell r="J88"/>
        </row>
        <row r="89">
          <cell r="E89" t="str">
            <v>2210</v>
          </cell>
          <cell r="F89" t="str">
            <v>Mou Shengdong</v>
          </cell>
          <cell r="G89">
            <v>0</v>
          </cell>
          <cell r="H89">
            <v>0</v>
          </cell>
          <cell r="I89">
            <v>1</v>
          </cell>
          <cell r="J89"/>
        </row>
        <row r="90">
          <cell r="E90" t="str">
            <v>2250</v>
          </cell>
          <cell r="F90" t="str">
            <v>Mou Shengdong</v>
          </cell>
          <cell r="G90">
            <v>0</v>
          </cell>
          <cell r="H90">
            <v>0</v>
          </cell>
          <cell r="I90">
            <v>0.5</v>
          </cell>
          <cell r="J90">
            <v>0.5</v>
          </cell>
        </row>
        <row r="91">
          <cell r="E91" t="str">
            <v>2214</v>
          </cell>
          <cell r="F91">
            <v>0</v>
          </cell>
          <cell r="G91">
            <v>0</v>
          </cell>
          <cell r="H91">
            <v>0</v>
          </cell>
          <cell r="I91"/>
          <cell r="J91"/>
        </row>
        <row r="92">
          <cell r="E92" t="str">
            <v>2140</v>
          </cell>
          <cell r="F92" t="str">
            <v>Mou Shengdong</v>
          </cell>
          <cell r="G92" t="str">
            <v>Qu Wenwei</v>
          </cell>
          <cell r="H92">
            <v>0</v>
          </cell>
          <cell r="I92">
            <v>2</v>
          </cell>
          <cell r="J92">
            <v>0.5</v>
          </cell>
        </row>
        <row r="93">
          <cell r="E93" t="str">
            <v>2153</v>
          </cell>
          <cell r="F93" t="str">
            <v>Mou Shengdong</v>
          </cell>
          <cell r="G93" t="str">
            <v>Qu Wenwei</v>
          </cell>
          <cell r="H93">
            <v>0</v>
          </cell>
          <cell r="I93">
            <v>8</v>
          </cell>
          <cell r="J93">
            <v>186</v>
          </cell>
        </row>
        <row r="94">
          <cell r="E94" t="str">
            <v>2111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</row>
        <row r="95">
          <cell r="E95" t="str">
            <v>2252</v>
          </cell>
          <cell r="F95">
            <v>0</v>
          </cell>
          <cell r="G95">
            <v>0</v>
          </cell>
          <cell r="H95">
            <v>0</v>
          </cell>
          <cell r="I95">
            <v>6</v>
          </cell>
          <cell r="J95">
            <v>176</v>
          </cell>
        </row>
        <row r="96">
          <cell r="E96" t="str">
            <v>2144</v>
          </cell>
          <cell r="F96" t="str">
            <v>Mou Shengdong</v>
          </cell>
          <cell r="G96" t="str">
            <v>Qu Wenwei</v>
          </cell>
          <cell r="H96">
            <v>0</v>
          </cell>
          <cell r="I96"/>
          <cell r="J96"/>
        </row>
        <row r="97">
          <cell r="E97" t="str">
            <v>2236</v>
          </cell>
          <cell r="F97" t="str">
            <v>Mou Shengdong</v>
          </cell>
          <cell r="G97">
            <v>0</v>
          </cell>
          <cell r="H97">
            <v>0</v>
          </cell>
          <cell r="I97"/>
          <cell r="J97">
            <v>0.5</v>
          </cell>
        </row>
        <row r="98">
          <cell r="E98" t="str">
            <v>2237</v>
          </cell>
          <cell r="F98">
            <v>0</v>
          </cell>
          <cell r="G98">
            <v>0</v>
          </cell>
          <cell r="H98">
            <v>0</v>
          </cell>
          <cell r="I98"/>
          <cell r="J98"/>
        </row>
        <row r="99">
          <cell r="E99" t="str">
            <v>2254</v>
          </cell>
          <cell r="F99" t="str">
            <v>Mou Shengdong</v>
          </cell>
          <cell r="G99">
            <v>0</v>
          </cell>
          <cell r="H99">
            <v>0</v>
          </cell>
          <cell r="I99"/>
          <cell r="J99"/>
        </row>
        <row r="100">
          <cell r="E100" t="str">
            <v>2253</v>
          </cell>
          <cell r="F100" t="str">
            <v>Mou Shengdong</v>
          </cell>
          <cell r="G100">
            <v>0</v>
          </cell>
          <cell r="H100">
            <v>0</v>
          </cell>
          <cell r="I100">
            <v>6</v>
          </cell>
          <cell r="J100">
            <v>176</v>
          </cell>
        </row>
        <row r="101">
          <cell r="E101" t="str">
            <v>2266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</row>
        <row r="102">
          <cell r="E102" t="str">
            <v>2261</v>
          </cell>
          <cell r="F102">
            <v>0</v>
          </cell>
          <cell r="G102">
            <v>0</v>
          </cell>
          <cell r="H102">
            <v>0</v>
          </cell>
          <cell r="I102">
            <v>5</v>
          </cell>
          <cell r="J102">
            <v>273</v>
          </cell>
        </row>
        <row r="103">
          <cell r="E103" t="str">
            <v>2230</v>
          </cell>
          <cell r="F103" t="str">
            <v>Mou Shengdong</v>
          </cell>
          <cell r="G103">
            <v>0</v>
          </cell>
          <cell r="H103">
            <v>0</v>
          </cell>
          <cell r="I103">
            <v>0.5</v>
          </cell>
          <cell r="J103"/>
        </row>
        <row r="104">
          <cell r="E104" t="str">
            <v>2133</v>
          </cell>
          <cell r="F104">
            <v>0</v>
          </cell>
          <cell r="G104">
            <v>0</v>
          </cell>
          <cell r="H104">
            <v>0</v>
          </cell>
          <cell r="I104">
            <v>3</v>
          </cell>
          <cell r="J104">
            <v>45</v>
          </cell>
        </row>
        <row r="105">
          <cell r="E105" t="str">
            <v>2245</v>
          </cell>
          <cell r="F105">
            <v>0</v>
          </cell>
          <cell r="G105">
            <v>0</v>
          </cell>
          <cell r="H105">
            <v>0</v>
          </cell>
          <cell r="I105"/>
          <cell r="J105"/>
        </row>
        <row r="106">
          <cell r="E106" t="str">
            <v>2240</v>
          </cell>
          <cell r="F106" t="str">
            <v>Mou Shengdong</v>
          </cell>
          <cell r="G106">
            <v>0</v>
          </cell>
          <cell r="H106">
            <v>0</v>
          </cell>
          <cell r="I106">
            <v>2</v>
          </cell>
          <cell r="J106">
            <v>0.5</v>
          </cell>
        </row>
        <row r="107">
          <cell r="E107" t="str">
            <v>2150</v>
          </cell>
          <cell r="F107" t="str">
            <v>Mou Shengdong</v>
          </cell>
          <cell r="G107" t="str">
            <v>Qu Wenwei</v>
          </cell>
          <cell r="H107">
            <v>0</v>
          </cell>
          <cell r="I107">
            <v>1</v>
          </cell>
          <cell r="J107">
            <v>1</v>
          </cell>
        </row>
        <row r="108">
          <cell r="E108" t="str">
            <v>2221</v>
          </cell>
          <cell r="F108">
            <v>0</v>
          </cell>
          <cell r="G108">
            <v>0</v>
          </cell>
          <cell r="H108">
            <v>0</v>
          </cell>
          <cell r="I108"/>
          <cell r="J108"/>
        </row>
        <row r="109">
          <cell r="E109" t="str">
            <v>2220</v>
          </cell>
          <cell r="F109" t="str">
            <v>Mou Shengdong</v>
          </cell>
          <cell r="G109">
            <v>0</v>
          </cell>
          <cell r="H109">
            <v>0</v>
          </cell>
          <cell r="I109">
            <v>10</v>
          </cell>
          <cell r="J109">
            <v>0.5</v>
          </cell>
        </row>
        <row r="110">
          <cell r="E110" t="str">
            <v>2132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</row>
        <row r="111">
          <cell r="E111" t="str">
            <v>2120</v>
          </cell>
          <cell r="F111" t="str">
            <v>Mou Shengdong</v>
          </cell>
          <cell r="G111" t="str">
            <v>Qu Wenwei</v>
          </cell>
          <cell r="H111">
            <v>0</v>
          </cell>
          <cell r="I111">
            <v>1</v>
          </cell>
          <cell r="J111">
            <v>0.5</v>
          </cell>
        </row>
        <row r="112">
          <cell r="E112" t="str">
            <v>2145</v>
          </cell>
          <cell r="F112" t="str">
            <v>Mou Shengdong</v>
          </cell>
          <cell r="G112" t="str">
            <v>Qu Wenwei</v>
          </cell>
          <cell r="H112">
            <v>0</v>
          </cell>
          <cell r="I112">
            <v>1</v>
          </cell>
          <cell r="J112">
            <v>12</v>
          </cell>
        </row>
        <row r="113">
          <cell r="E113" t="str">
            <v>2256</v>
          </cell>
          <cell r="F113">
            <v>0</v>
          </cell>
          <cell r="G113">
            <v>0</v>
          </cell>
          <cell r="H113">
            <v>0</v>
          </cell>
          <cell r="I113">
            <v>2</v>
          </cell>
          <cell r="J113">
            <v>32</v>
          </cell>
        </row>
        <row r="114">
          <cell r="E114" t="str">
            <v>4720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</row>
        <row r="115">
          <cell r="E115" t="str">
            <v>4638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</row>
        <row r="116">
          <cell r="E116" t="str">
            <v>4626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</row>
        <row r="117">
          <cell r="E117" t="str">
            <v>4640</v>
          </cell>
          <cell r="F117" t="str">
            <v>Rater Wang</v>
          </cell>
          <cell r="G117" t="str">
            <v>Hong Yaoming</v>
          </cell>
          <cell r="H117">
            <v>0</v>
          </cell>
          <cell r="I117">
            <v>0</v>
          </cell>
          <cell r="J117">
            <v>0</v>
          </cell>
        </row>
        <row r="118">
          <cell r="E118" t="str">
            <v>4719</v>
          </cell>
          <cell r="F118" t="str">
            <v>Rater Wang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</row>
        <row r="119">
          <cell r="E119" t="str">
            <v>4654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</row>
        <row r="120">
          <cell r="E120" t="str">
            <v>4574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</row>
        <row r="121">
          <cell r="E121" t="str">
            <v>4730</v>
          </cell>
          <cell r="F121" t="str">
            <v>Rater Wang</v>
          </cell>
          <cell r="G121" t="str">
            <v>Hong Yaoming</v>
          </cell>
          <cell r="H121">
            <v>0</v>
          </cell>
          <cell r="I121">
            <v>0</v>
          </cell>
          <cell r="J121">
            <v>1</v>
          </cell>
        </row>
        <row r="122">
          <cell r="E122" t="str">
            <v>4535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</row>
        <row r="123">
          <cell r="E123" t="str">
            <v>4660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0.5</v>
          </cell>
        </row>
        <row r="124">
          <cell r="E124" t="str">
            <v>4734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</row>
        <row r="125">
          <cell r="E125" t="str">
            <v>4760</v>
          </cell>
          <cell r="F125" t="str">
            <v>Rater Wang</v>
          </cell>
          <cell r="G125">
            <v>0</v>
          </cell>
          <cell r="H125" t="str">
            <v>Zhu Jianzhou</v>
          </cell>
          <cell r="I125">
            <v>0</v>
          </cell>
          <cell r="J125">
            <v>0.5</v>
          </cell>
        </row>
        <row r="126">
          <cell r="E126" t="str">
            <v>4653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</row>
        <row r="127">
          <cell r="E127" t="str">
            <v>4652</v>
          </cell>
          <cell r="F127" t="str">
            <v>Rater Wang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</row>
        <row r="128">
          <cell r="E128" t="str">
            <v>4764</v>
          </cell>
          <cell r="F128" t="str">
            <v>Rater Wang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</row>
        <row r="129">
          <cell r="E129" t="str">
            <v>4614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</row>
        <row r="130">
          <cell r="E130" t="str">
            <v>4547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</row>
        <row r="131">
          <cell r="E131" t="str">
            <v>4550</v>
          </cell>
          <cell r="F131" t="str">
            <v>Rater Wang</v>
          </cell>
          <cell r="G131">
            <v>0</v>
          </cell>
          <cell r="H131" t="str">
            <v>Zhu Jianzhou</v>
          </cell>
          <cell r="I131">
            <v>0</v>
          </cell>
          <cell r="J131">
            <v>0.5</v>
          </cell>
        </row>
        <row r="132">
          <cell r="E132" t="str">
            <v>4716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</row>
        <row r="133">
          <cell r="E133" t="str">
            <v>4674</v>
          </cell>
          <cell r="F133" t="str">
            <v>Rater Wang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</row>
        <row r="134">
          <cell r="E134" t="str">
            <v>4755</v>
          </cell>
          <cell r="F134" t="str">
            <v>Rater Wang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</row>
        <row r="135">
          <cell r="E135" t="str">
            <v>4512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</row>
        <row r="136">
          <cell r="E136" t="str">
            <v>4670</v>
          </cell>
          <cell r="F136" t="str">
            <v>Rater Wang</v>
          </cell>
          <cell r="G136" t="str">
            <v>Hong Yaoming</v>
          </cell>
          <cell r="H136">
            <v>0</v>
          </cell>
          <cell r="I136">
            <v>0</v>
          </cell>
          <cell r="J136">
            <v>0.5</v>
          </cell>
        </row>
        <row r="137">
          <cell r="E137" t="str">
            <v>4532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</row>
        <row r="138">
          <cell r="E138" t="str">
            <v>4750</v>
          </cell>
          <cell r="F138" t="str">
            <v>Rater Wang</v>
          </cell>
          <cell r="G138">
            <v>0</v>
          </cell>
          <cell r="H138" t="str">
            <v>Zhu Jianzhou</v>
          </cell>
          <cell r="I138">
            <v>0</v>
          </cell>
          <cell r="J138">
            <v>0.5</v>
          </cell>
        </row>
        <row r="139">
          <cell r="E139" t="str">
            <v>4643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</row>
        <row r="140">
          <cell r="E140" t="str">
            <v>4530</v>
          </cell>
          <cell r="F140" t="str">
            <v>Rater Wang</v>
          </cell>
          <cell r="G140">
            <v>0</v>
          </cell>
          <cell r="H140" t="str">
            <v>Zhu Jianzhou</v>
          </cell>
          <cell r="I140">
            <v>0</v>
          </cell>
          <cell r="J140">
            <v>0.5</v>
          </cell>
        </row>
        <row r="141">
          <cell r="E141" t="str">
            <v>4523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</row>
        <row r="142">
          <cell r="E142" t="str">
            <v>4732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</row>
        <row r="143">
          <cell r="E143" t="str">
            <v>4565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</row>
        <row r="144">
          <cell r="E144" t="str">
            <v>4766</v>
          </cell>
          <cell r="F144" t="str">
            <v>Rater Wang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</row>
        <row r="145">
          <cell r="E145" t="str">
            <v>4633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</row>
        <row r="146">
          <cell r="E146" t="str">
            <v>4675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E147" t="str">
            <v>4663</v>
          </cell>
          <cell r="F147" t="str">
            <v>Rater Wang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</row>
        <row r="148">
          <cell r="E148" t="str">
            <v>4637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</row>
        <row r="149">
          <cell r="E149" t="str">
            <v>4717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</row>
        <row r="150">
          <cell r="E150" t="str">
            <v>4710</v>
          </cell>
          <cell r="F150" t="str">
            <v>Rater Wang</v>
          </cell>
          <cell r="G150" t="str">
            <v>Hong Yaoming</v>
          </cell>
          <cell r="H150">
            <v>0</v>
          </cell>
          <cell r="I150">
            <v>0</v>
          </cell>
          <cell r="J150">
            <v>1</v>
          </cell>
        </row>
        <row r="151">
          <cell r="E151" t="str">
            <v>4546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</row>
        <row r="152">
          <cell r="E152" t="str">
            <v>4644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</row>
        <row r="153">
          <cell r="E153" t="str">
            <v>4667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</row>
        <row r="154">
          <cell r="E154" t="str">
            <v>4724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</row>
        <row r="155">
          <cell r="E155" t="str">
            <v>4548</v>
          </cell>
          <cell r="F155" t="str">
            <v>Rater Wang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</row>
        <row r="156">
          <cell r="E156" t="str">
            <v>4564</v>
          </cell>
          <cell r="F156" t="str">
            <v>Rater Wang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</row>
        <row r="157">
          <cell r="E157" t="str">
            <v>4620</v>
          </cell>
          <cell r="F157" t="str">
            <v>Rater Wang</v>
          </cell>
          <cell r="G157" t="str">
            <v>Hong Yaoming</v>
          </cell>
          <cell r="H157">
            <v>0</v>
          </cell>
          <cell r="I157">
            <v>0</v>
          </cell>
          <cell r="J157">
            <v>0</v>
          </cell>
        </row>
        <row r="158">
          <cell r="E158" t="str">
            <v>4651</v>
          </cell>
          <cell r="F158" t="str">
            <v>Rater Wang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</row>
        <row r="159">
          <cell r="E159" t="str">
            <v>4571</v>
          </cell>
          <cell r="F159" t="str">
            <v>Rater Wang</v>
          </cell>
          <cell r="G159">
            <v>0</v>
          </cell>
          <cell r="H159" t="str">
            <v>Zhu Jianzhou</v>
          </cell>
          <cell r="I159">
            <v>0</v>
          </cell>
          <cell r="J159">
            <v>0.5</v>
          </cell>
        </row>
        <row r="160">
          <cell r="E160" t="str">
            <v>4570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</row>
        <row r="161">
          <cell r="E161" t="str">
            <v>4540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0.5</v>
          </cell>
        </row>
        <row r="162">
          <cell r="E162" t="str">
            <v>4632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</row>
        <row r="163">
          <cell r="E163" t="str">
            <v>4616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</row>
        <row r="164">
          <cell r="E164" t="str">
            <v>4642</v>
          </cell>
          <cell r="F164" t="str">
            <v>Rater Wang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</row>
        <row r="165">
          <cell r="E165" t="str">
            <v>4624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</row>
        <row r="166">
          <cell r="E166" t="str">
            <v>4639</v>
          </cell>
          <cell r="F166" t="str">
            <v>Rater Wang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</row>
        <row r="167">
          <cell r="E167" t="str">
            <v>4610</v>
          </cell>
          <cell r="F167" t="str">
            <v>Rater Wang</v>
          </cell>
          <cell r="G167" t="str">
            <v>Hong Yaoming</v>
          </cell>
          <cell r="H167">
            <v>0</v>
          </cell>
          <cell r="I167">
            <v>0</v>
          </cell>
          <cell r="J167">
            <v>0.5</v>
          </cell>
        </row>
        <row r="168">
          <cell r="E168" t="str">
            <v>4536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</row>
        <row r="169">
          <cell r="E169" t="str">
            <v>4671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</row>
        <row r="170">
          <cell r="E170" t="str">
            <v>4500</v>
          </cell>
          <cell r="F170" t="str">
            <v>Rater Wang</v>
          </cell>
          <cell r="G170">
            <v>0</v>
          </cell>
          <cell r="H170" t="str">
            <v>Zhu Jianzhou</v>
          </cell>
          <cell r="I170">
            <v>1</v>
          </cell>
          <cell r="J170">
            <v>1</v>
          </cell>
        </row>
        <row r="171">
          <cell r="E171" t="str">
            <v>4771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</row>
        <row r="172">
          <cell r="E172" t="str">
            <v>4612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</row>
        <row r="173">
          <cell r="E173" t="str">
            <v>4742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</row>
        <row r="174">
          <cell r="E174" t="str">
            <v>4662</v>
          </cell>
          <cell r="F174" t="str">
            <v>Rater Wang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</row>
        <row r="175">
          <cell r="E175" t="str">
            <v>4630</v>
          </cell>
          <cell r="F175" t="str">
            <v>Rater Wang</v>
          </cell>
          <cell r="G175" t="str">
            <v>Hong Yaoming</v>
          </cell>
          <cell r="H175">
            <v>0</v>
          </cell>
          <cell r="I175">
            <v>0</v>
          </cell>
          <cell r="J175">
            <v>0.5</v>
          </cell>
        </row>
        <row r="176">
          <cell r="E176" t="str">
            <v>4580</v>
          </cell>
          <cell r="F176" t="str">
            <v>Rater Wang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</row>
        <row r="177">
          <cell r="E177" t="str">
            <v>4772</v>
          </cell>
          <cell r="F177" t="str">
            <v>Rater Wang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</row>
        <row r="178">
          <cell r="E178" t="str">
            <v>3123</v>
          </cell>
          <cell r="F178" t="str">
            <v>Ding Ding</v>
          </cell>
          <cell r="G178">
            <v>0</v>
          </cell>
          <cell r="H178">
            <v>0</v>
          </cell>
          <cell r="I178">
            <v>0</v>
          </cell>
          <cell r="J178">
            <v>0.5</v>
          </cell>
        </row>
        <row r="179">
          <cell r="E179" t="str">
            <v>3221</v>
          </cell>
          <cell r="F179" t="str">
            <v>Ding Ding</v>
          </cell>
          <cell r="G179">
            <v>0</v>
          </cell>
          <cell r="H179">
            <v>0</v>
          </cell>
          <cell r="I179">
            <v>0</v>
          </cell>
          <cell r="J179">
            <v>0.5</v>
          </cell>
        </row>
        <row r="180">
          <cell r="E180" t="str">
            <v>3113</v>
          </cell>
          <cell r="F180" t="str">
            <v>Ding Ding</v>
          </cell>
          <cell r="G180" t="str">
            <v>Lu Haiying</v>
          </cell>
          <cell r="H180">
            <v>0</v>
          </cell>
          <cell r="I180">
            <v>0</v>
          </cell>
          <cell r="J180">
            <v>0</v>
          </cell>
        </row>
        <row r="181">
          <cell r="E181" t="str">
            <v>3230</v>
          </cell>
          <cell r="F181" t="str">
            <v>Ding Ding</v>
          </cell>
          <cell r="G181" t="str">
            <v>Lu Haiying</v>
          </cell>
          <cell r="H181">
            <v>0</v>
          </cell>
          <cell r="I181">
            <v>0</v>
          </cell>
          <cell r="J181">
            <v>1</v>
          </cell>
        </row>
        <row r="182">
          <cell r="E182" t="str">
            <v>3220</v>
          </cell>
          <cell r="F182" t="str">
            <v>Ding Ding</v>
          </cell>
          <cell r="G182" t="str">
            <v>Lu Haiying</v>
          </cell>
          <cell r="H182">
            <v>0</v>
          </cell>
          <cell r="I182">
            <v>0</v>
          </cell>
          <cell r="J182">
            <v>0.5</v>
          </cell>
        </row>
        <row r="183">
          <cell r="E183" t="str">
            <v>3256</v>
          </cell>
          <cell r="F183" t="str">
            <v>Ding Ding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</row>
        <row r="184">
          <cell r="E184" t="str">
            <v>3154</v>
          </cell>
          <cell r="F184" t="str">
            <v>Ding Ding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</row>
        <row r="185">
          <cell r="E185" t="str">
            <v>3111</v>
          </cell>
          <cell r="F185" t="str">
            <v>Ding Ding</v>
          </cell>
          <cell r="G185" t="str">
            <v>Lu Haiying</v>
          </cell>
          <cell r="H185">
            <v>0</v>
          </cell>
          <cell r="I185">
            <v>0</v>
          </cell>
          <cell r="J185">
            <v>0</v>
          </cell>
        </row>
        <row r="186">
          <cell r="E186" t="str">
            <v>3211</v>
          </cell>
          <cell r="F186" t="str">
            <v>Ding Ding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</row>
        <row r="187">
          <cell r="E187" t="str">
            <v>3180</v>
          </cell>
          <cell r="F187" t="str">
            <v>Ding Ding</v>
          </cell>
          <cell r="G187">
            <v>0</v>
          </cell>
          <cell r="H187">
            <v>0</v>
          </cell>
          <cell r="I187">
            <v>0</v>
          </cell>
          <cell r="J187">
            <v>0.5</v>
          </cell>
        </row>
        <row r="188">
          <cell r="E188" t="str">
            <v>3140</v>
          </cell>
          <cell r="F188" t="str">
            <v>Ding Ding</v>
          </cell>
          <cell r="G188" t="str">
            <v>Lu Haiying</v>
          </cell>
          <cell r="H188">
            <v>0</v>
          </cell>
          <cell r="I188">
            <v>1</v>
          </cell>
          <cell r="J188">
            <v>0.5</v>
          </cell>
        </row>
        <row r="189">
          <cell r="E189" t="str">
            <v>3141</v>
          </cell>
          <cell r="F189" t="str">
            <v>Ding Ding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</row>
        <row r="190">
          <cell r="E190" t="str">
            <v>3155</v>
          </cell>
          <cell r="F190" t="str">
            <v>Ding Ding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</row>
        <row r="191">
          <cell r="E191" t="str">
            <v>3150</v>
          </cell>
          <cell r="F191" t="str">
            <v>Ding Ding</v>
          </cell>
          <cell r="G191">
            <v>0</v>
          </cell>
          <cell r="H191">
            <v>0</v>
          </cell>
          <cell r="I191">
            <v>2.5</v>
          </cell>
          <cell r="J191">
            <v>1</v>
          </cell>
        </row>
        <row r="192">
          <cell r="E192" t="str">
            <v>3156</v>
          </cell>
          <cell r="F192" t="str">
            <v>Ding Ding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</row>
        <row r="193">
          <cell r="E193" t="str">
            <v>3114</v>
          </cell>
          <cell r="F193" t="str">
            <v>Ding Ding</v>
          </cell>
          <cell r="G193" t="str">
            <v>Lu Haiying</v>
          </cell>
          <cell r="H193">
            <v>0</v>
          </cell>
          <cell r="I193">
            <v>0</v>
          </cell>
          <cell r="J193">
            <v>0</v>
          </cell>
        </row>
        <row r="194">
          <cell r="E194" t="str">
            <v>3124</v>
          </cell>
          <cell r="F194" t="str">
            <v>Ding Ding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</row>
        <row r="195">
          <cell r="E195" t="str">
            <v>3116</v>
          </cell>
          <cell r="F195" t="str">
            <v>Ding Ding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</row>
        <row r="196">
          <cell r="E196" t="str">
            <v>3153</v>
          </cell>
          <cell r="F196" t="str">
            <v>Ding Ding</v>
          </cell>
          <cell r="G196">
            <v>0</v>
          </cell>
          <cell r="H196">
            <v>0</v>
          </cell>
          <cell r="I196">
            <v>0.5</v>
          </cell>
          <cell r="J196">
            <v>0.5</v>
          </cell>
        </row>
        <row r="197">
          <cell r="E197" t="str">
            <v>3100</v>
          </cell>
          <cell r="F197" t="str">
            <v>Ding Ding</v>
          </cell>
          <cell r="G197" t="str">
            <v>Lu Haiying</v>
          </cell>
          <cell r="H197">
            <v>0</v>
          </cell>
          <cell r="I197">
            <v>4.5</v>
          </cell>
          <cell r="J197">
            <v>0.5</v>
          </cell>
        </row>
        <row r="198">
          <cell r="E198" t="str">
            <v>3145</v>
          </cell>
          <cell r="F198" t="str">
            <v>Ding Ding</v>
          </cell>
          <cell r="G198" t="str">
            <v>Lu Haiying</v>
          </cell>
          <cell r="H198">
            <v>0</v>
          </cell>
          <cell r="I198">
            <v>0</v>
          </cell>
          <cell r="J198">
            <v>0.5</v>
          </cell>
        </row>
        <row r="199">
          <cell r="E199" t="str">
            <v>3115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</row>
        <row r="200">
          <cell r="E200" t="str">
            <v>3251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</row>
        <row r="201">
          <cell r="E201" t="str">
            <v>3213</v>
          </cell>
          <cell r="F201" t="str">
            <v>Ding Ding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</row>
        <row r="202">
          <cell r="E202" t="str">
            <v>3241</v>
          </cell>
          <cell r="F202" t="str">
            <v>Ding Ding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</row>
        <row r="203">
          <cell r="E203" t="str">
            <v>3144</v>
          </cell>
          <cell r="F203" t="str">
            <v>Ding Ding</v>
          </cell>
          <cell r="G203" t="str">
            <v>Lu Haiying</v>
          </cell>
          <cell r="H203">
            <v>0</v>
          </cell>
          <cell r="I203">
            <v>0</v>
          </cell>
          <cell r="J203">
            <v>0</v>
          </cell>
        </row>
        <row r="204">
          <cell r="E204" t="str">
            <v>3175</v>
          </cell>
          <cell r="F204" t="str">
            <v>Ding Ding</v>
          </cell>
          <cell r="G204">
            <v>0</v>
          </cell>
          <cell r="H204">
            <v>0</v>
          </cell>
          <cell r="I204">
            <v>0</v>
          </cell>
          <cell r="J204">
            <v>0.5</v>
          </cell>
        </row>
        <row r="205">
          <cell r="E205" t="str">
            <v>3250</v>
          </cell>
          <cell r="F205" t="str">
            <v>Ding Ding</v>
          </cell>
          <cell r="G205">
            <v>0</v>
          </cell>
          <cell r="H205">
            <v>0</v>
          </cell>
          <cell r="I205">
            <v>1</v>
          </cell>
          <cell r="J205">
            <v>1</v>
          </cell>
        </row>
        <row r="206">
          <cell r="E206" t="str">
            <v>3130</v>
          </cell>
          <cell r="F206" t="str">
            <v>Ding Ding</v>
          </cell>
          <cell r="G206" t="str">
            <v>Lu Haiying</v>
          </cell>
          <cell r="H206">
            <v>0</v>
          </cell>
          <cell r="I206">
            <v>0.5</v>
          </cell>
          <cell r="J206">
            <v>0.5</v>
          </cell>
        </row>
        <row r="207">
          <cell r="E207" t="str">
            <v>3252</v>
          </cell>
          <cell r="F207" t="str">
            <v>Ding Ding</v>
          </cell>
          <cell r="G207">
            <v>0</v>
          </cell>
          <cell r="H207">
            <v>0</v>
          </cell>
          <cell r="I207">
            <v>0</v>
          </cell>
          <cell r="J207">
            <v>0.5</v>
          </cell>
        </row>
        <row r="208">
          <cell r="E208" t="str">
            <v>3120</v>
          </cell>
          <cell r="F208" t="str">
            <v>Ding Ding</v>
          </cell>
          <cell r="G208">
            <v>0</v>
          </cell>
          <cell r="H208">
            <v>0</v>
          </cell>
          <cell r="I208">
            <v>0.5</v>
          </cell>
          <cell r="J208">
            <v>0.5</v>
          </cell>
        </row>
        <row r="209">
          <cell r="E209" t="str">
            <v>3160</v>
          </cell>
          <cell r="F209" t="str">
            <v>Ding Ding</v>
          </cell>
          <cell r="G209">
            <v>0</v>
          </cell>
          <cell r="H209">
            <v>0</v>
          </cell>
          <cell r="I209">
            <v>0.5</v>
          </cell>
          <cell r="J209">
            <v>0</v>
          </cell>
        </row>
        <row r="210">
          <cell r="E210" t="str">
            <v>3258</v>
          </cell>
          <cell r="F210" t="str">
            <v>Ding Ding</v>
          </cell>
          <cell r="G210">
            <v>0</v>
          </cell>
          <cell r="H210">
            <v>0</v>
          </cell>
          <cell r="I210">
            <v>0</v>
          </cell>
          <cell r="J210">
            <v>0.5</v>
          </cell>
        </row>
        <row r="211">
          <cell r="E211" t="str">
            <v>3240</v>
          </cell>
          <cell r="F211" t="str">
            <v>Ding Ding</v>
          </cell>
          <cell r="G211" t="str">
            <v>Lu Haiying</v>
          </cell>
          <cell r="H211">
            <v>0</v>
          </cell>
          <cell r="I211">
            <v>0</v>
          </cell>
          <cell r="J211">
            <v>1</v>
          </cell>
        </row>
        <row r="212">
          <cell r="E212" t="str">
            <v>3118</v>
          </cell>
          <cell r="F212" t="str">
            <v>Ding Ding</v>
          </cell>
          <cell r="G212">
            <v>0</v>
          </cell>
          <cell r="H212">
            <v>0</v>
          </cell>
          <cell r="I212">
            <v>0.5</v>
          </cell>
          <cell r="J212">
            <v>0</v>
          </cell>
        </row>
        <row r="213">
          <cell r="E213" t="str">
            <v>3157</v>
          </cell>
          <cell r="F213" t="str">
            <v>Ding Ding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</row>
        <row r="214">
          <cell r="E214" t="str">
            <v>3151</v>
          </cell>
          <cell r="F214" t="str">
            <v>Ding Ding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</row>
        <row r="215">
          <cell r="E215" t="str">
            <v>3210</v>
          </cell>
          <cell r="F215" t="str">
            <v>Ding Ding</v>
          </cell>
          <cell r="G215" t="str">
            <v>Lu Haiying</v>
          </cell>
          <cell r="H215">
            <v>0</v>
          </cell>
          <cell r="I215">
            <v>0.5</v>
          </cell>
          <cell r="J215">
            <v>0.5</v>
          </cell>
        </row>
        <row r="216">
          <cell r="E216" t="str">
            <v>3131</v>
          </cell>
          <cell r="F216" t="str">
            <v>Ding Ding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</row>
        <row r="217">
          <cell r="E217" t="str">
            <v>3237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</row>
        <row r="218">
          <cell r="E218" t="str">
            <v>3244</v>
          </cell>
          <cell r="F218" t="str">
            <v>Ding Ding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</row>
        <row r="219">
          <cell r="E219" t="str">
            <v>0150</v>
          </cell>
          <cell r="F219" t="str">
            <v>kevin shen</v>
          </cell>
          <cell r="G219" t="str">
            <v>Wangxuan</v>
          </cell>
          <cell r="H219">
            <v>0</v>
          </cell>
          <cell r="I219">
            <v>0</v>
          </cell>
          <cell r="J219">
            <v>0.5</v>
          </cell>
        </row>
        <row r="220">
          <cell r="E220" t="str">
            <v>1374</v>
          </cell>
          <cell r="F220" t="str">
            <v>kevin shen</v>
          </cell>
          <cell r="G220" t="str">
            <v>Wangxuan</v>
          </cell>
          <cell r="H220">
            <v>0</v>
          </cell>
          <cell r="I220">
            <v>0</v>
          </cell>
          <cell r="J220">
            <v>0.5</v>
          </cell>
        </row>
        <row r="221">
          <cell r="E221" t="str">
            <v>0160</v>
          </cell>
          <cell r="F221" t="str">
            <v>kevin shen</v>
          </cell>
          <cell r="G221" t="str">
            <v>Wangxuan</v>
          </cell>
          <cell r="H221">
            <v>0</v>
          </cell>
          <cell r="I221">
            <v>0</v>
          </cell>
          <cell r="J221">
            <v>0</v>
          </cell>
        </row>
        <row r="222">
          <cell r="E222" t="str">
            <v>0140</v>
          </cell>
          <cell r="F222" t="str">
            <v>kevin shen</v>
          </cell>
          <cell r="G222" t="str">
            <v>Wangxuan</v>
          </cell>
          <cell r="H222">
            <v>0</v>
          </cell>
          <cell r="I222">
            <v>0</v>
          </cell>
          <cell r="J222">
            <v>0.5</v>
          </cell>
        </row>
        <row r="223">
          <cell r="E223" t="str">
            <v>0100</v>
          </cell>
          <cell r="F223" t="str">
            <v>kevin shen</v>
          </cell>
          <cell r="G223" t="str">
            <v>Wangxuan</v>
          </cell>
          <cell r="H223">
            <v>0</v>
          </cell>
          <cell r="I223">
            <v>0.5</v>
          </cell>
          <cell r="J223">
            <v>0</v>
          </cell>
        </row>
        <row r="224">
          <cell r="E224" t="str">
            <v>1626</v>
          </cell>
          <cell r="F224" t="str">
            <v>kevin shen</v>
          </cell>
          <cell r="G224" t="str">
            <v>Wangxuan</v>
          </cell>
          <cell r="H224">
            <v>0</v>
          </cell>
          <cell r="I224">
            <v>0</v>
          </cell>
          <cell r="J224">
            <v>0</v>
          </cell>
        </row>
        <row r="225">
          <cell r="E225" t="str">
            <v>0210</v>
          </cell>
          <cell r="F225" t="str">
            <v>kevin shen</v>
          </cell>
          <cell r="G225" t="str">
            <v>Wangxuan</v>
          </cell>
          <cell r="H225">
            <v>0</v>
          </cell>
          <cell r="I225">
            <v>0</v>
          </cell>
          <cell r="J225">
            <v>0</v>
          </cell>
        </row>
        <row r="226">
          <cell r="E226" t="str">
            <v>0240</v>
          </cell>
          <cell r="F226" t="str">
            <v>kevin shen</v>
          </cell>
          <cell r="G226" t="str">
            <v>Wangxuan</v>
          </cell>
          <cell r="H226">
            <v>0</v>
          </cell>
          <cell r="I226">
            <v>0</v>
          </cell>
          <cell r="J226">
            <v>0</v>
          </cell>
        </row>
        <row r="227">
          <cell r="E227" t="str">
            <v>0120</v>
          </cell>
          <cell r="F227" t="str">
            <v>kevin shen</v>
          </cell>
          <cell r="G227" t="str">
            <v>Wangxuan</v>
          </cell>
          <cell r="H227">
            <v>0</v>
          </cell>
          <cell r="I227">
            <v>0</v>
          </cell>
          <cell r="J227">
            <v>0</v>
          </cell>
        </row>
        <row r="228">
          <cell r="E228" t="str">
            <v>1000</v>
          </cell>
          <cell r="F228" t="str">
            <v>Liu Kai</v>
          </cell>
          <cell r="G228" t="str">
            <v>Li Wei</v>
          </cell>
          <cell r="H228">
            <v>0</v>
          </cell>
          <cell r="I228">
            <v>9</v>
          </cell>
          <cell r="J228">
            <v>2</v>
          </cell>
        </row>
        <row r="229">
          <cell r="E229" t="str">
            <v>1012</v>
          </cell>
          <cell r="F229" t="str">
            <v>Liu Kai</v>
          </cell>
          <cell r="G229" t="str">
            <v>Li Wei</v>
          </cell>
          <cell r="H229">
            <v>0</v>
          </cell>
          <cell r="I229">
            <v>0</v>
          </cell>
          <cell r="J229">
            <v>0</v>
          </cell>
        </row>
        <row r="230">
          <cell r="E230" t="str">
            <v>0650</v>
          </cell>
          <cell r="F230" t="str">
            <v>Amy Chen</v>
          </cell>
          <cell r="G230" t="str">
            <v>Yu Baoming</v>
          </cell>
          <cell r="H230">
            <v>0</v>
          </cell>
          <cell r="I230">
            <v>0</v>
          </cell>
          <cell r="J230">
            <v>0.5</v>
          </cell>
        </row>
        <row r="231">
          <cell r="E231" t="str">
            <v>1014</v>
          </cell>
          <cell r="F231" t="str">
            <v>Liu Kai</v>
          </cell>
          <cell r="G231" t="str">
            <v>Li Wei</v>
          </cell>
          <cell r="H231">
            <v>0</v>
          </cell>
          <cell r="I231">
            <v>0</v>
          </cell>
          <cell r="J231">
            <v>0</v>
          </cell>
        </row>
        <row r="232">
          <cell r="E232" t="str">
            <v>1024</v>
          </cell>
          <cell r="F232" t="str">
            <v>Liu Kai</v>
          </cell>
          <cell r="G232" t="str">
            <v>Li Wei</v>
          </cell>
          <cell r="H232">
            <v>0</v>
          </cell>
          <cell r="I232">
            <v>0</v>
          </cell>
          <cell r="J232">
            <v>0</v>
          </cell>
        </row>
        <row r="233">
          <cell r="E233" t="str">
            <v>1022</v>
          </cell>
          <cell r="F233" t="str">
            <v>Liu Kai</v>
          </cell>
          <cell r="G233" t="str">
            <v>Li Wei</v>
          </cell>
          <cell r="H233">
            <v>0</v>
          </cell>
          <cell r="I233">
            <v>0</v>
          </cell>
          <cell r="J233">
            <v>0.5</v>
          </cell>
        </row>
        <row r="234">
          <cell r="E234" t="str">
            <v>1011</v>
          </cell>
          <cell r="F234" t="str">
            <v>Liu Kai</v>
          </cell>
          <cell r="G234" t="str">
            <v>Li Wei</v>
          </cell>
          <cell r="H234">
            <v>0</v>
          </cell>
          <cell r="I234">
            <v>0</v>
          </cell>
          <cell r="J234">
            <v>0.5</v>
          </cell>
        </row>
        <row r="235">
          <cell r="E235" t="str">
            <v>1023</v>
          </cell>
          <cell r="F235" t="str">
            <v>Liu Kai</v>
          </cell>
          <cell r="G235" t="str">
            <v>Li Wei</v>
          </cell>
          <cell r="H235">
            <v>0</v>
          </cell>
          <cell r="I235">
            <v>0</v>
          </cell>
          <cell r="J235">
            <v>0</v>
          </cell>
        </row>
        <row r="236">
          <cell r="E236" t="str">
            <v>1013</v>
          </cell>
          <cell r="F236" t="str">
            <v>Liu Kai</v>
          </cell>
          <cell r="G236" t="str">
            <v>Li Wei</v>
          </cell>
          <cell r="H236">
            <v>0</v>
          </cell>
          <cell r="I236">
            <v>0</v>
          </cell>
          <cell r="J236">
            <v>0.5</v>
          </cell>
        </row>
        <row r="237">
          <cell r="E237" t="str">
            <v>1305</v>
          </cell>
          <cell r="F237" t="str">
            <v>Jack Lu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</row>
        <row r="238">
          <cell r="E238" t="str">
            <v>1361</v>
          </cell>
          <cell r="F238" t="str">
            <v>Jack Lu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</row>
        <row r="239">
          <cell r="E239" t="str">
            <v>1320</v>
          </cell>
          <cell r="F239" t="str">
            <v>Jack Lu</v>
          </cell>
          <cell r="G239">
            <v>0</v>
          </cell>
          <cell r="H239">
            <v>0</v>
          </cell>
          <cell r="I239">
            <v>0</v>
          </cell>
          <cell r="J239">
            <v>2</v>
          </cell>
        </row>
        <row r="240">
          <cell r="E240" t="str">
            <v>1360</v>
          </cell>
          <cell r="F240" t="str">
            <v>Jack Lu</v>
          </cell>
          <cell r="G240">
            <v>0</v>
          </cell>
          <cell r="H240">
            <v>0</v>
          </cell>
          <cell r="I240">
            <v>0</v>
          </cell>
          <cell r="J240">
            <v>0.5</v>
          </cell>
        </row>
        <row r="241">
          <cell r="E241" t="str">
            <v>1330</v>
          </cell>
          <cell r="F241" t="str">
            <v>Jack Lu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</row>
        <row r="242">
          <cell r="E242" t="str">
            <v>1303</v>
          </cell>
          <cell r="F242" t="str">
            <v>Jack Lu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</row>
        <row r="243">
          <cell r="E243" t="str">
            <v>1337</v>
          </cell>
          <cell r="F243" t="str">
            <v>Jack Lu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</row>
        <row r="244">
          <cell r="E244" t="str">
            <v>1380</v>
          </cell>
          <cell r="F244" t="str">
            <v>Jack Lu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</row>
        <row r="245">
          <cell r="E245" t="str">
            <v>1350</v>
          </cell>
          <cell r="F245" t="str">
            <v>Jack Lu</v>
          </cell>
          <cell r="G245">
            <v>0</v>
          </cell>
          <cell r="H245">
            <v>0</v>
          </cell>
          <cell r="I245">
            <v>0</v>
          </cell>
          <cell r="J245">
            <v>0.5</v>
          </cell>
        </row>
        <row r="246">
          <cell r="E246" t="str">
            <v>1304</v>
          </cell>
          <cell r="F246" t="str">
            <v>Jack Lu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</row>
        <row r="247">
          <cell r="E247" t="str">
            <v>1371</v>
          </cell>
          <cell r="F247" t="str">
            <v>Jack Lu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</row>
        <row r="248">
          <cell r="E248" t="str">
            <v>1370</v>
          </cell>
          <cell r="F248" t="str">
            <v>Jack Lu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</row>
        <row r="249">
          <cell r="E249" t="str">
            <v>1343</v>
          </cell>
          <cell r="F249" t="str">
            <v>Jack Lu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</row>
        <row r="250">
          <cell r="E250" t="str">
            <v>1362</v>
          </cell>
          <cell r="F250" t="str">
            <v>Jack Lu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</row>
        <row r="251">
          <cell r="E251" t="str">
            <v>1340</v>
          </cell>
          <cell r="F251" t="str">
            <v>Jack Lu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</row>
        <row r="252">
          <cell r="E252" t="str">
            <v>1300</v>
          </cell>
          <cell r="F252" t="str">
            <v>Jack Lu</v>
          </cell>
          <cell r="G252">
            <v>0</v>
          </cell>
          <cell r="H252">
            <v>0</v>
          </cell>
          <cell r="I252">
            <v>1</v>
          </cell>
          <cell r="J252">
            <v>1</v>
          </cell>
        </row>
        <row r="253">
          <cell r="E253" t="str">
            <v>3000</v>
          </cell>
          <cell r="F253" t="str">
            <v>Liu Kai</v>
          </cell>
          <cell r="G253">
            <v>0</v>
          </cell>
          <cell r="H253">
            <v>0</v>
          </cell>
          <cell r="I253">
            <v>3.5</v>
          </cell>
          <cell r="J253">
            <v>1.5</v>
          </cell>
        </row>
        <row r="254">
          <cell r="E254" t="str">
            <v>3015</v>
          </cell>
          <cell r="F254" t="str">
            <v>Liu Kai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</row>
        <row r="255">
          <cell r="E255" t="str">
            <v>2570</v>
          </cell>
          <cell r="F255" t="str">
            <v>kevin shen</v>
          </cell>
          <cell r="G255">
            <v>0</v>
          </cell>
          <cell r="H255">
            <v>0</v>
          </cell>
          <cell r="I255">
            <v>0</v>
          </cell>
          <cell r="J255">
            <v>0.5</v>
          </cell>
        </row>
        <row r="256">
          <cell r="E256" t="str">
            <v>2522</v>
          </cell>
          <cell r="F256" t="str">
            <v>kevin shen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</row>
        <row r="257">
          <cell r="E257" t="str">
            <v>2626</v>
          </cell>
          <cell r="F257" t="str">
            <v>kevin shen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</row>
        <row r="258">
          <cell r="E258" t="str">
            <v>2760</v>
          </cell>
          <cell r="F258" t="str">
            <v>kevin shen</v>
          </cell>
          <cell r="G258">
            <v>0</v>
          </cell>
          <cell r="H258">
            <v>0</v>
          </cell>
          <cell r="I258">
            <v>0</v>
          </cell>
          <cell r="J258">
            <v>0.5</v>
          </cell>
        </row>
        <row r="259">
          <cell r="E259" t="str">
            <v>2767</v>
          </cell>
          <cell r="F259" t="str">
            <v>kevin shen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</row>
        <row r="260">
          <cell r="E260" t="str">
            <v>2515</v>
          </cell>
          <cell r="F260" t="str">
            <v>kevin shen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</row>
        <row r="261">
          <cell r="E261" t="str">
            <v>2645</v>
          </cell>
          <cell r="F261" t="str">
            <v>kevin shen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</row>
        <row r="262">
          <cell r="E262" t="str">
            <v>2737</v>
          </cell>
          <cell r="F262" t="str">
            <v>kevin shen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</row>
        <row r="263">
          <cell r="E263" t="str">
            <v>2662</v>
          </cell>
          <cell r="F263" t="str">
            <v>kevin shen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</row>
        <row r="264">
          <cell r="E264" t="str">
            <v>2724</v>
          </cell>
          <cell r="F264" t="str">
            <v>kevin shen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</row>
        <row r="265">
          <cell r="E265" t="str">
            <v>2642</v>
          </cell>
          <cell r="F265" t="str">
            <v>kevin shen</v>
          </cell>
          <cell r="G265">
            <v>0</v>
          </cell>
          <cell r="H265">
            <v>0</v>
          </cell>
          <cell r="I265">
            <v>0.5</v>
          </cell>
          <cell r="J265">
            <v>0.5</v>
          </cell>
        </row>
        <row r="266">
          <cell r="E266" t="str">
            <v>2714</v>
          </cell>
          <cell r="F266" t="str">
            <v>kevin shen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</row>
        <row r="267">
          <cell r="E267" t="str">
            <v>2621</v>
          </cell>
          <cell r="F267" t="str">
            <v>kevin shen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</row>
        <row r="268">
          <cell r="E268" t="str">
            <v>2627</v>
          </cell>
          <cell r="F268" t="str">
            <v>kevin shen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</row>
        <row r="269">
          <cell r="E269" t="str">
            <v>2749</v>
          </cell>
          <cell r="F269" t="str">
            <v>kevin shen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</row>
        <row r="270">
          <cell r="E270" t="str">
            <v>2667</v>
          </cell>
          <cell r="F270" t="str">
            <v>kevin shen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</row>
        <row r="271">
          <cell r="E271" t="str">
            <v>2733</v>
          </cell>
          <cell r="F271" t="str">
            <v>kevin shen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</row>
        <row r="272">
          <cell r="E272" t="str">
            <v>2530</v>
          </cell>
          <cell r="F272" t="str">
            <v>kevin shen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</row>
        <row r="273">
          <cell r="E273" t="str">
            <v>2742</v>
          </cell>
          <cell r="F273" t="str">
            <v>kevin shen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</row>
        <row r="274">
          <cell r="E274" t="str">
            <v>2654</v>
          </cell>
          <cell r="F274" t="str">
            <v>kevin shen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</row>
        <row r="275">
          <cell r="E275" t="str">
            <v>2644</v>
          </cell>
          <cell r="F275" t="str">
            <v>kevin shen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</row>
        <row r="276">
          <cell r="E276" t="str">
            <v>2712</v>
          </cell>
          <cell r="F276" t="str">
            <v>kevin shen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</row>
        <row r="277">
          <cell r="E277" t="str">
            <v>2768</v>
          </cell>
          <cell r="F277" t="str">
            <v>kevin shen</v>
          </cell>
          <cell r="G277">
            <v>0</v>
          </cell>
          <cell r="H277">
            <v>0</v>
          </cell>
          <cell r="I277">
            <v>0</v>
          </cell>
          <cell r="J277">
            <v>0.5</v>
          </cell>
        </row>
        <row r="278">
          <cell r="E278" t="str">
            <v>2731</v>
          </cell>
          <cell r="F278" t="str">
            <v>kevin shen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</row>
        <row r="279">
          <cell r="E279" t="str">
            <v>2744</v>
          </cell>
          <cell r="F279" t="str">
            <v>kevin shen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</row>
        <row r="280">
          <cell r="E280" t="str">
            <v>2770</v>
          </cell>
          <cell r="F280" t="str">
            <v>kevin shen</v>
          </cell>
          <cell r="G280">
            <v>0</v>
          </cell>
          <cell r="H280">
            <v>0</v>
          </cell>
          <cell r="I280">
            <v>0</v>
          </cell>
          <cell r="J280">
            <v>0.5</v>
          </cell>
        </row>
        <row r="281">
          <cell r="E281" t="str">
            <v>2653</v>
          </cell>
          <cell r="F281" t="str">
            <v>kevin shen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</row>
        <row r="282">
          <cell r="E282" t="str">
            <v>2725</v>
          </cell>
          <cell r="F282" t="str">
            <v>kevin shen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</row>
        <row r="283">
          <cell r="E283" t="str">
            <v>2763</v>
          </cell>
          <cell r="F283" t="str">
            <v>kevin shen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</row>
        <row r="284">
          <cell r="E284" t="str">
            <v>2764</v>
          </cell>
          <cell r="F284" t="str">
            <v>kevin shen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</row>
        <row r="285">
          <cell r="E285" t="str">
            <v>2732</v>
          </cell>
          <cell r="F285" t="str">
            <v>kevin shen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</row>
        <row r="286">
          <cell r="E286" t="str">
            <v>2710</v>
          </cell>
          <cell r="F286" t="str">
            <v>kevin shen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</row>
        <row r="287">
          <cell r="E287" t="str">
            <v>2500</v>
          </cell>
          <cell r="F287" t="str">
            <v>kevin shen</v>
          </cell>
          <cell r="G287">
            <v>0</v>
          </cell>
          <cell r="H287">
            <v>0</v>
          </cell>
          <cell r="I287">
            <v>2</v>
          </cell>
          <cell r="J287">
            <v>1</v>
          </cell>
        </row>
        <row r="288">
          <cell r="E288" t="str">
            <v>2721</v>
          </cell>
          <cell r="F288" t="str">
            <v>kevin shen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</row>
        <row r="289">
          <cell r="E289" t="str">
            <v>2651</v>
          </cell>
          <cell r="F289" t="str">
            <v>kevin shen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</row>
        <row r="290">
          <cell r="E290" t="str">
            <v>2550</v>
          </cell>
          <cell r="F290" t="str">
            <v>kevin shen</v>
          </cell>
          <cell r="G290">
            <v>0</v>
          </cell>
          <cell r="H290">
            <v>0</v>
          </cell>
          <cell r="I290">
            <v>0.5</v>
          </cell>
          <cell r="J290">
            <v>0</v>
          </cell>
        </row>
        <row r="291">
          <cell r="E291" t="str">
            <v>2775</v>
          </cell>
          <cell r="F291" t="str">
            <v>kevin shen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</row>
        <row r="292">
          <cell r="E292" t="str">
            <v>2566</v>
          </cell>
          <cell r="F292" t="str">
            <v>kevin shen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</row>
        <row r="293">
          <cell r="E293" t="str">
            <v>2610</v>
          </cell>
          <cell r="F293" t="str">
            <v>kevin shen</v>
          </cell>
          <cell r="G293">
            <v>0</v>
          </cell>
          <cell r="H293">
            <v>0</v>
          </cell>
          <cell r="I293">
            <v>0.5</v>
          </cell>
          <cell r="J293">
            <v>0</v>
          </cell>
        </row>
        <row r="294">
          <cell r="E294" t="str">
            <v>2640</v>
          </cell>
          <cell r="F294" t="str">
            <v>kevin shen</v>
          </cell>
          <cell r="G294">
            <v>0</v>
          </cell>
          <cell r="H294">
            <v>0</v>
          </cell>
          <cell r="I294">
            <v>0</v>
          </cell>
          <cell r="J294">
            <v>0.5</v>
          </cell>
        </row>
        <row r="295">
          <cell r="E295" t="str">
            <v>2512</v>
          </cell>
          <cell r="F295" t="str">
            <v>kevin shen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</row>
        <row r="296">
          <cell r="E296" t="str">
            <v>2520</v>
          </cell>
          <cell r="F296" t="str">
            <v>kevin shen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</row>
        <row r="297">
          <cell r="E297" t="str">
            <v>2664</v>
          </cell>
          <cell r="F297" t="str">
            <v>kevin shen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</row>
        <row r="298">
          <cell r="E298" t="str">
            <v>2663</v>
          </cell>
          <cell r="F298" t="str">
            <v>kevin shen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</row>
        <row r="299">
          <cell r="E299" t="str">
            <v>2777</v>
          </cell>
          <cell r="F299" t="str">
            <v>kevin shen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</row>
        <row r="300">
          <cell r="E300" t="str">
            <v>2643</v>
          </cell>
          <cell r="F300" t="str">
            <v>kevin shen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</row>
        <row r="301">
          <cell r="E301" t="str">
            <v>2740</v>
          </cell>
          <cell r="F301" t="str">
            <v>kevin shen</v>
          </cell>
          <cell r="G301">
            <v>0</v>
          </cell>
          <cell r="H301">
            <v>0</v>
          </cell>
          <cell r="I301">
            <v>0</v>
          </cell>
          <cell r="J301">
            <v>0.5</v>
          </cell>
        </row>
        <row r="302">
          <cell r="E302" t="str">
            <v>2766</v>
          </cell>
          <cell r="F302" t="str">
            <v>kevin shen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</row>
        <row r="303">
          <cell r="E303" t="str">
            <v>2765</v>
          </cell>
          <cell r="F303" t="str">
            <v>kevin shen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</row>
        <row r="304">
          <cell r="E304" t="str">
            <v>2614</v>
          </cell>
          <cell r="F304" t="str">
            <v>kevin shen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</row>
        <row r="305">
          <cell r="E305" t="str">
            <v>2711</v>
          </cell>
          <cell r="F305" t="str">
            <v>kevin shen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</row>
        <row r="306">
          <cell r="E306" t="str">
            <v>2666</v>
          </cell>
          <cell r="F306" t="str">
            <v>kevin shen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</row>
        <row r="307">
          <cell r="E307" t="str">
            <v>2652</v>
          </cell>
          <cell r="F307" t="str">
            <v>kevin shen</v>
          </cell>
          <cell r="G307">
            <v>0</v>
          </cell>
          <cell r="H307">
            <v>0</v>
          </cell>
          <cell r="I307">
            <v>0</v>
          </cell>
          <cell r="J307">
            <v>0.5</v>
          </cell>
        </row>
        <row r="308">
          <cell r="E308" t="str">
            <v>2762</v>
          </cell>
          <cell r="F308" t="str">
            <v>kevin shen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</row>
        <row r="309">
          <cell r="E309" t="str">
            <v>2656</v>
          </cell>
          <cell r="F309" t="str">
            <v>kevin shen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</row>
        <row r="310">
          <cell r="E310" t="str">
            <v>2622</v>
          </cell>
          <cell r="F310" t="str">
            <v>kevin shen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</row>
        <row r="311">
          <cell r="E311" t="str">
            <v>2734</v>
          </cell>
          <cell r="F311" t="str">
            <v>kevin shen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</row>
        <row r="312">
          <cell r="E312" t="str">
            <v>2735</v>
          </cell>
          <cell r="F312" t="str">
            <v>kevin shen</v>
          </cell>
          <cell r="G312">
            <v>0</v>
          </cell>
          <cell r="H312">
            <v>0</v>
          </cell>
          <cell r="I312">
            <v>0</v>
          </cell>
          <cell r="J312">
            <v>0.5</v>
          </cell>
        </row>
        <row r="313">
          <cell r="E313" t="str">
            <v>2562</v>
          </cell>
          <cell r="F313" t="str">
            <v>kevin shen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</row>
        <row r="314">
          <cell r="E314" t="str">
            <v>2747</v>
          </cell>
          <cell r="F314" t="str">
            <v>kevin shen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</row>
        <row r="315">
          <cell r="E315" t="str">
            <v>2761</v>
          </cell>
          <cell r="F315" t="str">
            <v>kevin shen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</row>
        <row r="316">
          <cell r="E316" t="str">
            <v>2660</v>
          </cell>
          <cell r="F316" t="str">
            <v>kevin shen</v>
          </cell>
          <cell r="G316">
            <v>0</v>
          </cell>
          <cell r="H316">
            <v>0</v>
          </cell>
          <cell r="I316">
            <v>2</v>
          </cell>
          <cell r="J316">
            <v>0.5</v>
          </cell>
        </row>
        <row r="317">
          <cell r="E317" t="str">
            <v>2625</v>
          </cell>
          <cell r="F317" t="str">
            <v>kevin shen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</row>
        <row r="318">
          <cell r="E318" t="str">
            <v>2528</v>
          </cell>
          <cell r="F318" t="str">
            <v>kevin shen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</row>
        <row r="319">
          <cell r="E319" t="str">
            <v>2615</v>
          </cell>
          <cell r="F319" t="str">
            <v>kevin shen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</row>
        <row r="320">
          <cell r="E320" t="str">
            <v>2563</v>
          </cell>
          <cell r="F320" t="str">
            <v>kevin shen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</row>
        <row r="321">
          <cell r="E321" t="str">
            <v>2723</v>
          </cell>
          <cell r="F321" t="str">
            <v>kevin shen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</row>
        <row r="322">
          <cell r="E322" t="str">
            <v>2657</v>
          </cell>
          <cell r="F322" t="str">
            <v>kevin shen</v>
          </cell>
          <cell r="G322">
            <v>0</v>
          </cell>
          <cell r="H322">
            <v>0</v>
          </cell>
          <cell r="I322">
            <v>0</v>
          </cell>
          <cell r="J322">
            <v>0.5</v>
          </cell>
        </row>
        <row r="323">
          <cell r="E323" t="str">
            <v>0410</v>
          </cell>
          <cell r="F323" t="str">
            <v>kevin shen</v>
          </cell>
          <cell r="G323">
            <v>0</v>
          </cell>
          <cell r="H323">
            <v>0</v>
          </cell>
          <cell r="I323">
            <v>0</v>
          </cell>
          <cell r="J323">
            <v>0.5</v>
          </cell>
        </row>
        <row r="324">
          <cell r="E324" t="str">
            <v>0370</v>
          </cell>
          <cell r="F324" t="str">
            <v>kevin shen</v>
          </cell>
          <cell r="G324">
            <v>0</v>
          </cell>
          <cell r="H324">
            <v>0</v>
          </cell>
          <cell r="I324">
            <v>0</v>
          </cell>
          <cell r="J324">
            <v>1</v>
          </cell>
        </row>
        <row r="325">
          <cell r="E325" t="str">
            <v>0300</v>
          </cell>
          <cell r="F325" t="str">
            <v>kevin shen</v>
          </cell>
          <cell r="G325">
            <v>0</v>
          </cell>
          <cell r="H325">
            <v>0</v>
          </cell>
          <cell r="I325">
            <v>2</v>
          </cell>
          <cell r="J325">
            <v>1</v>
          </cell>
        </row>
        <row r="326">
          <cell r="E326" t="str">
            <v>0323</v>
          </cell>
          <cell r="F326" t="str">
            <v>kevin shen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</row>
        <row r="327">
          <cell r="E327" t="str">
            <v>0311</v>
          </cell>
          <cell r="F327" t="str">
            <v>kevin shen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</row>
        <row r="328">
          <cell r="E328" t="str">
            <v>0340</v>
          </cell>
          <cell r="F328" t="str">
            <v>kevin shen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</row>
        <row r="329">
          <cell r="E329" t="str">
            <v>0480</v>
          </cell>
          <cell r="F329" t="str">
            <v>kevin shen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</row>
        <row r="330">
          <cell r="E330" t="str">
            <v>0360</v>
          </cell>
          <cell r="F330" t="str">
            <v>kevin shen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</row>
        <row r="331">
          <cell r="E331" t="str">
            <v>0330</v>
          </cell>
          <cell r="F331" t="str">
            <v>kevin shen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</row>
        <row r="332">
          <cell r="E332" t="str">
            <v>0440</v>
          </cell>
          <cell r="F332" t="str">
            <v>kevin shen</v>
          </cell>
          <cell r="G332">
            <v>0</v>
          </cell>
          <cell r="H332">
            <v>0</v>
          </cell>
          <cell r="I332">
            <v>0</v>
          </cell>
          <cell r="J332">
            <v>0.5</v>
          </cell>
        </row>
        <row r="333">
          <cell r="E333" t="str">
            <v>0460</v>
          </cell>
          <cell r="F333" t="str">
            <v>kevin shen</v>
          </cell>
          <cell r="G333">
            <v>0</v>
          </cell>
          <cell r="H333">
            <v>0</v>
          </cell>
          <cell r="I333">
            <v>0</v>
          </cell>
          <cell r="J333">
            <v>0.5</v>
          </cell>
        </row>
        <row r="334">
          <cell r="E334" t="str">
            <v>0450</v>
          </cell>
          <cell r="F334" t="str">
            <v>kevin shen</v>
          </cell>
          <cell r="G334">
            <v>0</v>
          </cell>
          <cell r="H334">
            <v>0</v>
          </cell>
          <cell r="I334">
            <v>0</v>
          </cell>
          <cell r="J334">
            <v>0.5</v>
          </cell>
        </row>
        <row r="335">
          <cell r="E335" t="str">
            <v>0314</v>
          </cell>
          <cell r="F335" t="str">
            <v>kevin shen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</row>
        <row r="336">
          <cell r="E336" t="str">
            <v>0625</v>
          </cell>
          <cell r="F336" t="str">
            <v>Amy Chen</v>
          </cell>
          <cell r="G336" t="str">
            <v>Yu Baoming</v>
          </cell>
          <cell r="H336">
            <v>0</v>
          </cell>
          <cell r="I336">
            <v>0</v>
          </cell>
          <cell r="J336">
            <v>0.5</v>
          </cell>
        </row>
        <row r="337">
          <cell r="E337" t="str">
            <v>0710</v>
          </cell>
          <cell r="F337" t="str">
            <v>Amy Chen</v>
          </cell>
          <cell r="G337" t="str">
            <v>Yu Baoming</v>
          </cell>
          <cell r="H337">
            <v>0</v>
          </cell>
          <cell r="I337">
            <v>1</v>
          </cell>
          <cell r="J337">
            <v>1</v>
          </cell>
        </row>
        <row r="338">
          <cell r="E338" t="str">
            <v>0630</v>
          </cell>
          <cell r="F338" t="str">
            <v>Amy Chen</v>
          </cell>
          <cell r="G338" t="str">
            <v>Yu Baoming</v>
          </cell>
          <cell r="H338">
            <v>0</v>
          </cell>
          <cell r="I338">
            <v>0.5</v>
          </cell>
          <cell r="J338">
            <v>0.5</v>
          </cell>
        </row>
        <row r="339">
          <cell r="E339" t="str">
            <v>0655</v>
          </cell>
          <cell r="F339" t="str">
            <v>Amy Chen</v>
          </cell>
          <cell r="G339" t="str">
            <v>Yu Baoming</v>
          </cell>
          <cell r="H339">
            <v>0</v>
          </cell>
          <cell r="I339">
            <v>0</v>
          </cell>
          <cell r="J339">
            <v>0</v>
          </cell>
        </row>
        <row r="340">
          <cell r="E340" t="str">
            <v>0555</v>
          </cell>
          <cell r="F340" t="str">
            <v>Amy Chen</v>
          </cell>
          <cell r="G340" t="str">
            <v>Yu Baoming</v>
          </cell>
          <cell r="H340">
            <v>0</v>
          </cell>
          <cell r="I340">
            <v>0</v>
          </cell>
          <cell r="J340">
            <v>0</v>
          </cell>
        </row>
        <row r="341">
          <cell r="E341" t="str">
            <v>0750</v>
          </cell>
          <cell r="F341" t="str">
            <v>Amy Chen</v>
          </cell>
          <cell r="G341" t="str">
            <v>Yu Baoming</v>
          </cell>
          <cell r="H341">
            <v>0</v>
          </cell>
          <cell r="I341">
            <v>0</v>
          </cell>
          <cell r="J341">
            <v>1</v>
          </cell>
        </row>
        <row r="342">
          <cell r="E342" t="str">
            <v>0725</v>
          </cell>
          <cell r="F342" t="str">
            <v>Amy Chen</v>
          </cell>
          <cell r="G342" t="str">
            <v>Yu Baoming</v>
          </cell>
          <cell r="H342">
            <v>0</v>
          </cell>
          <cell r="I342">
            <v>0</v>
          </cell>
          <cell r="J342">
            <v>0</v>
          </cell>
        </row>
        <row r="343">
          <cell r="E343" t="str">
            <v>0754</v>
          </cell>
          <cell r="F343" t="str">
            <v>Amy Chen</v>
          </cell>
          <cell r="G343" t="str">
            <v>Yu Baoming</v>
          </cell>
          <cell r="H343">
            <v>0</v>
          </cell>
          <cell r="I343">
            <v>0</v>
          </cell>
          <cell r="J343">
            <v>0</v>
          </cell>
        </row>
        <row r="344">
          <cell r="E344" t="str">
            <v>0674</v>
          </cell>
          <cell r="F344" t="str">
            <v>Amy Chen</v>
          </cell>
          <cell r="G344" t="str">
            <v>Yu Baoming</v>
          </cell>
          <cell r="H344">
            <v>0</v>
          </cell>
          <cell r="I344">
            <v>0</v>
          </cell>
          <cell r="J344">
            <v>0</v>
          </cell>
        </row>
        <row r="345">
          <cell r="E345" t="str">
            <v>0670</v>
          </cell>
          <cell r="F345" t="str">
            <v>Amy Chen</v>
          </cell>
          <cell r="G345" t="str">
            <v>Yu Baoming</v>
          </cell>
          <cell r="H345">
            <v>0</v>
          </cell>
          <cell r="I345">
            <v>0</v>
          </cell>
          <cell r="J345">
            <v>1</v>
          </cell>
        </row>
        <row r="346">
          <cell r="E346" t="str">
            <v>0666</v>
          </cell>
          <cell r="F346" t="str">
            <v>Amy Chen</v>
          </cell>
          <cell r="G346" t="str">
            <v>Yu Baoming</v>
          </cell>
          <cell r="H346">
            <v>0</v>
          </cell>
          <cell r="I346">
            <v>0</v>
          </cell>
          <cell r="J346">
            <v>0</v>
          </cell>
        </row>
        <row r="347">
          <cell r="E347" t="str">
            <v>0522</v>
          </cell>
          <cell r="F347" t="str">
            <v>Amy Chen</v>
          </cell>
          <cell r="G347" t="str">
            <v>Yu Baoming</v>
          </cell>
          <cell r="H347">
            <v>0</v>
          </cell>
          <cell r="I347">
            <v>0</v>
          </cell>
          <cell r="J347">
            <v>0</v>
          </cell>
        </row>
        <row r="348">
          <cell r="E348" t="str">
            <v>0508</v>
          </cell>
          <cell r="F348" t="str">
            <v>Amy Chen</v>
          </cell>
          <cell r="G348" t="str">
            <v>Yu Baoming</v>
          </cell>
          <cell r="H348">
            <v>0</v>
          </cell>
          <cell r="I348">
            <v>0</v>
          </cell>
          <cell r="J348">
            <v>0</v>
          </cell>
        </row>
        <row r="349">
          <cell r="E349" t="str">
            <v>0563</v>
          </cell>
          <cell r="F349" t="str">
            <v>Amy Chen</v>
          </cell>
          <cell r="G349" t="str">
            <v>Yu Baoming</v>
          </cell>
          <cell r="H349">
            <v>0</v>
          </cell>
          <cell r="I349">
            <v>0</v>
          </cell>
          <cell r="J349">
            <v>0</v>
          </cell>
        </row>
        <row r="350">
          <cell r="E350" t="str">
            <v>0610</v>
          </cell>
          <cell r="F350" t="str">
            <v>Amy Chen</v>
          </cell>
          <cell r="G350" t="str">
            <v>Yu Baoming</v>
          </cell>
          <cell r="H350">
            <v>0</v>
          </cell>
          <cell r="I350">
            <v>0</v>
          </cell>
          <cell r="J350">
            <v>0.5</v>
          </cell>
        </row>
        <row r="351">
          <cell r="E351" t="str">
            <v>0624</v>
          </cell>
          <cell r="F351" t="str">
            <v>Amy Chen</v>
          </cell>
          <cell r="G351" t="str">
            <v>Yu Baoming</v>
          </cell>
          <cell r="H351">
            <v>0</v>
          </cell>
          <cell r="I351">
            <v>0</v>
          </cell>
          <cell r="J351">
            <v>0</v>
          </cell>
        </row>
        <row r="352">
          <cell r="E352" t="str">
            <v>0727</v>
          </cell>
          <cell r="F352" t="str">
            <v>Amy Chen</v>
          </cell>
          <cell r="G352" t="str">
            <v>Yu Baoming</v>
          </cell>
          <cell r="H352">
            <v>0</v>
          </cell>
          <cell r="I352">
            <v>0</v>
          </cell>
          <cell r="J352">
            <v>0</v>
          </cell>
        </row>
        <row r="353">
          <cell r="E353" t="str">
            <v>0538</v>
          </cell>
          <cell r="F353" t="str">
            <v>Amy Chen</v>
          </cell>
          <cell r="G353" t="str">
            <v>Yu Baoming</v>
          </cell>
          <cell r="H353">
            <v>0</v>
          </cell>
          <cell r="I353">
            <v>0</v>
          </cell>
          <cell r="J353">
            <v>0</v>
          </cell>
        </row>
        <row r="354">
          <cell r="E354" t="str">
            <v>0711</v>
          </cell>
          <cell r="F354" t="str">
            <v>Amy Chen</v>
          </cell>
          <cell r="G354" t="str">
            <v>Yu Baoming</v>
          </cell>
          <cell r="H354">
            <v>0</v>
          </cell>
          <cell r="I354">
            <v>0</v>
          </cell>
          <cell r="J354">
            <v>0</v>
          </cell>
        </row>
        <row r="355">
          <cell r="E355" t="str">
            <v>0500</v>
          </cell>
          <cell r="F355" t="str">
            <v>Amy Chen</v>
          </cell>
          <cell r="G355" t="str">
            <v>Yu Baoming</v>
          </cell>
          <cell r="H355">
            <v>0</v>
          </cell>
          <cell r="I355">
            <v>2.5</v>
          </cell>
          <cell r="J355">
            <v>1</v>
          </cell>
        </row>
        <row r="356">
          <cell r="E356" t="str">
            <v>0660</v>
          </cell>
          <cell r="F356" t="str">
            <v>Amy Chen</v>
          </cell>
          <cell r="G356" t="str">
            <v>Yu Baoming</v>
          </cell>
          <cell r="H356">
            <v>0</v>
          </cell>
          <cell r="I356">
            <v>0.5</v>
          </cell>
          <cell r="J356">
            <v>1.5</v>
          </cell>
        </row>
        <row r="357">
          <cell r="E357" t="str">
            <v>0521</v>
          </cell>
          <cell r="F357" t="str">
            <v>Amy Chen</v>
          </cell>
          <cell r="G357" t="str">
            <v>Yu Baoming</v>
          </cell>
          <cell r="H357">
            <v>0</v>
          </cell>
          <cell r="I357">
            <v>0</v>
          </cell>
          <cell r="J357">
            <v>0</v>
          </cell>
        </row>
        <row r="358">
          <cell r="E358" t="str">
            <v>0530</v>
          </cell>
          <cell r="F358" t="str">
            <v>Amy Chen</v>
          </cell>
          <cell r="G358" t="str">
            <v>Yu Baoming</v>
          </cell>
          <cell r="H358">
            <v>0</v>
          </cell>
          <cell r="I358">
            <v>0</v>
          </cell>
          <cell r="J358">
            <v>0.5</v>
          </cell>
        </row>
        <row r="359">
          <cell r="E359" t="str">
            <v>0523</v>
          </cell>
          <cell r="F359" t="str">
            <v>Amy Chen</v>
          </cell>
          <cell r="G359" t="str">
            <v>Yu Baoming</v>
          </cell>
          <cell r="H359">
            <v>0</v>
          </cell>
          <cell r="I359">
            <v>0</v>
          </cell>
          <cell r="J359">
            <v>0</v>
          </cell>
        </row>
        <row r="360">
          <cell r="E360" t="str">
            <v>0642</v>
          </cell>
          <cell r="F360" t="str">
            <v>Amy Chen</v>
          </cell>
          <cell r="G360" t="str">
            <v>Yu Baoming</v>
          </cell>
          <cell r="H360">
            <v>0</v>
          </cell>
          <cell r="I360">
            <v>0</v>
          </cell>
          <cell r="J360">
            <v>0</v>
          </cell>
        </row>
        <row r="361">
          <cell r="E361" t="str">
            <v>0540</v>
          </cell>
          <cell r="F361" t="str">
            <v>Amy Chen</v>
          </cell>
          <cell r="G361" t="str">
            <v>Yu Baoming</v>
          </cell>
          <cell r="H361">
            <v>0</v>
          </cell>
          <cell r="I361">
            <v>0</v>
          </cell>
          <cell r="J361">
            <v>0.5</v>
          </cell>
        </row>
        <row r="362">
          <cell r="E362" t="str">
            <v>0560</v>
          </cell>
          <cell r="F362" t="str">
            <v>Amy Chen</v>
          </cell>
          <cell r="G362" t="str">
            <v>Yu Baoming</v>
          </cell>
          <cell r="H362">
            <v>0</v>
          </cell>
          <cell r="I362">
            <v>0</v>
          </cell>
          <cell r="J362">
            <v>0.5</v>
          </cell>
        </row>
        <row r="363">
          <cell r="E363" t="str">
            <v>0657</v>
          </cell>
          <cell r="F363" t="str">
            <v>Amy Chen</v>
          </cell>
          <cell r="G363" t="str">
            <v>Yu Baoming</v>
          </cell>
          <cell r="H363">
            <v>0</v>
          </cell>
          <cell r="I363">
            <v>0</v>
          </cell>
          <cell r="J363">
            <v>0</v>
          </cell>
        </row>
        <row r="364">
          <cell r="E364" t="str">
            <v>0577</v>
          </cell>
          <cell r="F364" t="str">
            <v>Amy Chen</v>
          </cell>
          <cell r="G364" t="str">
            <v>Yu Baoming</v>
          </cell>
          <cell r="H364">
            <v>0</v>
          </cell>
          <cell r="I364">
            <v>0</v>
          </cell>
          <cell r="J364">
            <v>0</v>
          </cell>
        </row>
        <row r="365">
          <cell r="E365" t="str">
            <v>0654</v>
          </cell>
          <cell r="F365" t="str">
            <v>Amy Chen</v>
          </cell>
          <cell r="G365" t="str">
            <v>Yu Baoming</v>
          </cell>
          <cell r="H365">
            <v>0</v>
          </cell>
          <cell r="I365">
            <v>0</v>
          </cell>
          <cell r="J365">
            <v>0</v>
          </cell>
        </row>
        <row r="366">
          <cell r="E366" t="str">
            <v>0740</v>
          </cell>
          <cell r="F366" t="str">
            <v>Amy Chen</v>
          </cell>
          <cell r="G366" t="str">
            <v>Yu Baoming</v>
          </cell>
          <cell r="H366">
            <v>0</v>
          </cell>
          <cell r="I366">
            <v>0</v>
          </cell>
          <cell r="J366">
            <v>0</v>
          </cell>
        </row>
        <row r="367">
          <cell r="E367" t="str">
            <v>0611</v>
          </cell>
          <cell r="F367" t="str">
            <v>Amy Chen</v>
          </cell>
          <cell r="G367" t="str">
            <v>Yu Baoming</v>
          </cell>
          <cell r="H367">
            <v>0</v>
          </cell>
          <cell r="I367">
            <v>0</v>
          </cell>
          <cell r="J367">
            <v>0</v>
          </cell>
        </row>
        <row r="368">
          <cell r="E368" t="str">
            <v>1180</v>
          </cell>
          <cell r="F368" t="str">
            <v>Michael He</v>
          </cell>
          <cell r="G368" t="str">
            <v>Liu Zheguang</v>
          </cell>
          <cell r="H368">
            <v>0</v>
          </cell>
          <cell r="I368">
            <v>0</v>
          </cell>
          <cell r="J368">
            <v>0.5</v>
          </cell>
        </row>
        <row r="369">
          <cell r="E369" t="str">
            <v>1211</v>
          </cell>
          <cell r="F369" t="str">
            <v>Michael He</v>
          </cell>
          <cell r="G369" t="str">
            <v>Liu Zheguang</v>
          </cell>
          <cell r="H369">
            <v>0</v>
          </cell>
          <cell r="I369">
            <v>0</v>
          </cell>
          <cell r="J369">
            <v>0</v>
          </cell>
        </row>
        <row r="370">
          <cell r="E370" t="str">
            <v>1181</v>
          </cell>
          <cell r="F370" t="str">
            <v>Michael He</v>
          </cell>
          <cell r="G370" t="str">
            <v>Liu Zheguang</v>
          </cell>
          <cell r="H370">
            <v>0</v>
          </cell>
          <cell r="I370">
            <v>0</v>
          </cell>
          <cell r="J370">
            <v>0</v>
          </cell>
        </row>
        <row r="371">
          <cell r="E371" t="str">
            <v>1151</v>
          </cell>
          <cell r="F371" t="str">
            <v>Michael He</v>
          </cell>
          <cell r="G371" t="str">
            <v>Liu Zheguang</v>
          </cell>
          <cell r="H371">
            <v>0</v>
          </cell>
          <cell r="I371">
            <v>0</v>
          </cell>
          <cell r="J371">
            <v>0</v>
          </cell>
        </row>
        <row r="372">
          <cell r="E372" t="str">
            <v>1160</v>
          </cell>
          <cell r="F372" t="str">
            <v>Michael He</v>
          </cell>
          <cell r="G372" t="str">
            <v>Liu Zheguang</v>
          </cell>
          <cell r="H372">
            <v>0</v>
          </cell>
          <cell r="I372">
            <v>2</v>
          </cell>
          <cell r="J372">
            <v>0.5</v>
          </cell>
        </row>
        <row r="373">
          <cell r="E373" t="str">
            <v>1182</v>
          </cell>
          <cell r="F373" t="str">
            <v>Michael He</v>
          </cell>
          <cell r="G373" t="str">
            <v>Liu Zheguang</v>
          </cell>
          <cell r="H373">
            <v>0</v>
          </cell>
          <cell r="I373">
            <v>0</v>
          </cell>
          <cell r="J373">
            <v>0</v>
          </cell>
        </row>
        <row r="374">
          <cell r="E374" t="str">
            <v>1143</v>
          </cell>
          <cell r="F374" t="str">
            <v>Michael He</v>
          </cell>
          <cell r="G374" t="str">
            <v>Liu Zheguang</v>
          </cell>
          <cell r="H374">
            <v>0</v>
          </cell>
          <cell r="I374">
            <v>0</v>
          </cell>
          <cell r="J374">
            <v>0</v>
          </cell>
        </row>
        <row r="375">
          <cell r="E375" t="str">
            <v>1164</v>
          </cell>
          <cell r="F375" t="str">
            <v>Michael He</v>
          </cell>
          <cell r="G375" t="str">
            <v>Liu Zheguang</v>
          </cell>
          <cell r="H375">
            <v>0</v>
          </cell>
          <cell r="I375">
            <v>0</v>
          </cell>
          <cell r="J375">
            <v>0</v>
          </cell>
        </row>
        <row r="376">
          <cell r="E376" t="str">
            <v>1123</v>
          </cell>
          <cell r="F376" t="str">
            <v>Michael He</v>
          </cell>
          <cell r="G376" t="str">
            <v>Liu Zheguang</v>
          </cell>
          <cell r="H376">
            <v>0</v>
          </cell>
          <cell r="I376">
            <v>0</v>
          </cell>
          <cell r="J376">
            <v>0</v>
          </cell>
        </row>
        <row r="377">
          <cell r="E377" t="str">
            <v>1130</v>
          </cell>
          <cell r="F377" t="str">
            <v>Michael He</v>
          </cell>
          <cell r="G377" t="str">
            <v>Liu Zheguang</v>
          </cell>
          <cell r="H377">
            <v>0</v>
          </cell>
          <cell r="I377">
            <v>0</v>
          </cell>
          <cell r="J377">
            <v>0.5</v>
          </cell>
        </row>
        <row r="378">
          <cell r="E378" t="str">
            <v>1103</v>
          </cell>
          <cell r="F378" t="str">
            <v>Michael He</v>
          </cell>
          <cell r="G378" t="str">
            <v>Liu Zheguang</v>
          </cell>
          <cell r="H378">
            <v>0</v>
          </cell>
          <cell r="I378">
            <v>0</v>
          </cell>
          <cell r="J378">
            <v>0</v>
          </cell>
        </row>
        <row r="379">
          <cell r="E379" t="str">
            <v>1162</v>
          </cell>
          <cell r="F379" t="str">
            <v>Michael He</v>
          </cell>
          <cell r="G379" t="str">
            <v>Liu Zheguang</v>
          </cell>
          <cell r="H379">
            <v>0</v>
          </cell>
          <cell r="I379">
            <v>0</v>
          </cell>
          <cell r="J379">
            <v>0.5</v>
          </cell>
        </row>
        <row r="380">
          <cell r="E380" t="str">
            <v>1220</v>
          </cell>
          <cell r="F380" t="str">
            <v>Michael He</v>
          </cell>
          <cell r="G380" t="str">
            <v>Liu Zheguang</v>
          </cell>
          <cell r="H380">
            <v>0</v>
          </cell>
          <cell r="I380">
            <v>0</v>
          </cell>
          <cell r="J380">
            <v>0</v>
          </cell>
        </row>
        <row r="381">
          <cell r="E381" t="str">
            <v>1170</v>
          </cell>
          <cell r="F381" t="str">
            <v>Michael He</v>
          </cell>
          <cell r="G381" t="str">
            <v>Liu Zheguang</v>
          </cell>
          <cell r="H381">
            <v>0</v>
          </cell>
          <cell r="I381">
            <v>0</v>
          </cell>
          <cell r="J381">
            <v>0.5</v>
          </cell>
        </row>
        <row r="382">
          <cell r="E382" t="str">
            <v>1100</v>
          </cell>
          <cell r="F382" t="str">
            <v>Michael He</v>
          </cell>
          <cell r="G382" t="str">
            <v>Liu Zheguang</v>
          </cell>
          <cell r="H382">
            <v>0</v>
          </cell>
          <cell r="I382">
            <v>0</v>
          </cell>
          <cell r="J382">
            <v>2.5</v>
          </cell>
        </row>
        <row r="383">
          <cell r="E383" t="str">
            <v>1142</v>
          </cell>
          <cell r="F383" t="str">
            <v>Michael He</v>
          </cell>
          <cell r="G383" t="str">
            <v>Liu Zheguang</v>
          </cell>
          <cell r="H383">
            <v>0</v>
          </cell>
          <cell r="I383">
            <v>0</v>
          </cell>
          <cell r="J383">
            <v>0</v>
          </cell>
        </row>
        <row r="384">
          <cell r="E384" t="str">
            <v>1133</v>
          </cell>
          <cell r="F384" t="str">
            <v>Michael He</v>
          </cell>
          <cell r="G384" t="str">
            <v>Liu Zheguang</v>
          </cell>
          <cell r="H384">
            <v>0</v>
          </cell>
          <cell r="I384">
            <v>0</v>
          </cell>
          <cell r="J384">
            <v>0</v>
          </cell>
        </row>
        <row r="385">
          <cell r="E385" t="str">
            <v>1163</v>
          </cell>
          <cell r="F385" t="str">
            <v>Michael He</v>
          </cell>
          <cell r="G385" t="str">
            <v>Liu Zheguang</v>
          </cell>
          <cell r="H385">
            <v>0</v>
          </cell>
          <cell r="I385">
            <v>0</v>
          </cell>
          <cell r="J385">
            <v>0</v>
          </cell>
        </row>
        <row r="386">
          <cell r="E386" t="str">
            <v>1240</v>
          </cell>
          <cell r="F386" t="str">
            <v>Michael He</v>
          </cell>
          <cell r="G386" t="str">
            <v>Liu Zheguang</v>
          </cell>
          <cell r="H386">
            <v>0</v>
          </cell>
          <cell r="I386">
            <v>0</v>
          </cell>
          <cell r="J386">
            <v>0.5</v>
          </cell>
        </row>
        <row r="387">
          <cell r="E387" t="str">
            <v>1252</v>
          </cell>
          <cell r="F387" t="str">
            <v>Michael He</v>
          </cell>
          <cell r="G387" t="str">
            <v>Liu Zheguang</v>
          </cell>
          <cell r="H387">
            <v>0</v>
          </cell>
          <cell r="I387">
            <v>0</v>
          </cell>
          <cell r="J387">
            <v>0</v>
          </cell>
        </row>
        <row r="388">
          <cell r="E388" t="str">
            <v>1150</v>
          </cell>
          <cell r="F388" t="str">
            <v>Michael He</v>
          </cell>
          <cell r="G388" t="str">
            <v>Liu Zheguang</v>
          </cell>
          <cell r="H388">
            <v>0</v>
          </cell>
          <cell r="I388">
            <v>0</v>
          </cell>
          <cell r="J388">
            <v>0.5</v>
          </cell>
        </row>
        <row r="389">
          <cell r="E389" t="str">
            <v>1250</v>
          </cell>
          <cell r="F389" t="str">
            <v>Michael He</v>
          </cell>
          <cell r="G389" t="str">
            <v>Liu Zheguang</v>
          </cell>
          <cell r="H389">
            <v>0</v>
          </cell>
          <cell r="I389">
            <v>0</v>
          </cell>
          <cell r="J389">
            <v>0</v>
          </cell>
        </row>
        <row r="390">
          <cell r="E390" t="str">
            <v>1102</v>
          </cell>
          <cell r="F390" t="str">
            <v>Michael He</v>
          </cell>
          <cell r="G390" t="str">
            <v>Liu Zheguang</v>
          </cell>
          <cell r="H390">
            <v>0</v>
          </cell>
          <cell r="I390">
            <v>0</v>
          </cell>
          <cell r="J390">
            <v>0</v>
          </cell>
        </row>
        <row r="391">
          <cell r="E391" t="str">
            <v>1110</v>
          </cell>
          <cell r="F391" t="str">
            <v>Michael He</v>
          </cell>
          <cell r="G391" t="str">
            <v>Liu Zheguang</v>
          </cell>
          <cell r="H391">
            <v>0</v>
          </cell>
          <cell r="I391">
            <v>0</v>
          </cell>
          <cell r="J391">
            <v>0.5</v>
          </cell>
        </row>
        <row r="392">
          <cell r="E392" t="str">
            <v>1120</v>
          </cell>
          <cell r="F392" t="str">
            <v>Michael He</v>
          </cell>
          <cell r="G392" t="str">
            <v>Liu Zheguang</v>
          </cell>
          <cell r="H392">
            <v>0</v>
          </cell>
          <cell r="I392">
            <v>0</v>
          </cell>
          <cell r="J392">
            <v>0</v>
          </cell>
        </row>
        <row r="393">
          <cell r="E393" t="str">
            <v>1127</v>
          </cell>
          <cell r="F393" t="str">
            <v>Michael He</v>
          </cell>
          <cell r="G393" t="str">
            <v>Liu Zheguang</v>
          </cell>
          <cell r="H393">
            <v>0</v>
          </cell>
          <cell r="I393">
            <v>0</v>
          </cell>
          <cell r="J393">
            <v>0</v>
          </cell>
        </row>
        <row r="394">
          <cell r="E394" t="str">
            <v>1210</v>
          </cell>
          <cell r="F394" t="str">
            <v>Michael He</v>
          </cell>
          <cell r="G394" t="str">
            <v>Liu Zheguang</v>
          </cell>
          <cell r="H394">
            <v>0</v>
          </cell>
          <cell r="I394">
            <v>0</v>
          </cell>
          <cell r="J394">
            <v>0.5</v>
          </cell>
        </row>
        <row r="395">
          <cell r="E395" t="str">
            <v>1230</v>
          </cell>
          <cell r="F395" t="str">
            <v>Michael He</v>
          </cell>
          <cell r="G395" t="str">
            <v>Liu Zheguang</v>
          </cell>
          <cell r="H395">
            <v>0</v>
          </cell>
          <cell r="I395">
            <v>0</v>
          </cell>
          <cell r="J395">
            <v>0.5</v>
          </cell>
        </row>
        <row r="396">
          <cell r="E396" t="str">
            <v>1140</v>
          </cell>
          <cell r="F396" t="str">
            <v>Michael He</v>
          </cell>
          <cell r="G396" t="str">
            <v>Liu Zheguang</v>
          </cell>
          <cell r="H396">
            <v>0</v>
          </cell>
          <cell r="I396">
            <v>0</v>
          </cell>
          <cell r="J396">
            <v>0.5</v>
          </cell>
        </row>
        <row r="397">
          <cell r="E397" t="str">
            <v>1546</v>
          </cell>
          <cell r="F397" t="str">
            <v>Jack Lu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</row>
        <row r="398">
          <cell r="E398" t="str">
            <v>1530</v>
          </cell>
          <cell r="F398" t="str">
            <v>Jack Lu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</row>
        <row r="399">
          <cell r="E399" t="str">
            <v>1540</v>
          </cell>
          <cell r="F399" t="str">
            <v>Jack Lu</v>
          </cell>
          <cell r="G399">
            <v>0</v>
          </cell>
          <cell r="H399">
            <v>0</v>
          </cell>
          <cell r="I399">
            <v>0</v>
          </cell>
          <cell r="J399">
            <v>0.5</v>
          </cell>
        </row>
        <row r="400">
          <cell r="E400" t="str">
            <v>1640</v>
          </cell>
          <cell r="F400" t="str">
            <v>Jack Lu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</row>
        <row r="401">
          <cell r="E401" t="str">
            <v>1551</v>
          </cell>
          <cell r="F401" t="str">
            <v>Jack Lu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</row>
        <row r="402">
          <cell r="E402" t="str">
            <v>1564</v>
          </cell>
          <cell r="F402" t="str">
            <v>Jack Lu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</row>
        <row r="403">
          <cell r="E403" t="str">
            <v>1500</v>
          </cell>
          <cell r="F403" t="str">
            <v>Jack Lu</v>
          </cell>
          <cell r="G403">
            <v>0</v>
          </cell>
          <cell r="H403">
            <v>0</v>
          </cell>
          <cell r="I403">
            <v>1</v>
          </cell>
          <cell r="J403">
            <v>0.5</v>
          </cell>
        </row>
        <row r="404">
          <cell r="E404" t="str">
            <v>1650</v>
          </cell>
          <cell r="F404" t="str">
            <v>Jack Lu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</row>
        <row r="405">
          <cell r="E405" t="str">
            <v>1630</v>
          </cell>
          <cell r="F405" t="str">
            <v>Jack Lu</v>
          </cell>
          <cell r="G405">
            <v>0</v>
          </cell>
          <cell r="H405">
            <v>0</v>
          </cell>
          <cell r="I405">
            <v>0</v>
          </cell>
          <cell r="J405">
            <v>1</v>
          </cell>
        </row>
        <row r="406">
          <cell r="E406" t="str">
            <v>1614</v>
          </cell>
          <cell r="F406" t="str">
            <v>Jack Lu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</row>
        <row r="407">
          <cell r="E407" t="str">
            <v>1514</v>
          </cell>
          <cell r="F407" t="str">
            <v>Jack Lu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</row>
        <row r="408">
          <cell r="E408" t="str">
            <v>1561</v>
          </cell>
          <cell r="F408" t="str">
            <v>Jack Lu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</row>
        <row r="409">
          <cell r="E409" t="str">
            <v>1506</v>
          </cell>
          <cell r="F409" t="str">
            <v>Jack Lu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</row>
        <row r="410">
          <cell r="E410" t="str">
            <v>1570</v>
          </cell>
          <cell r="F410" t="str">
            <v>Jack Lu</v>
          </cell>
          <cell r="G410">
            <v>0</v>
          </cell>
          <cell r="H410">
            <v>0</v>
          </cell>
          <cell r="I410">
            <v>0</v>
          </cell>
          <cell r="J410">
            <v>0.5</v>
          </cell>
        </row>
        <row r="411">
          <cell r="E411" t="str">
            <v>1520</v>
          </cell>
          <cell r="F411" t="str">
            <v>Jack Lu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</row>
        <row r="412">
          <cell r="E412" t="str">
            <v>1511</v>
          </cell>
          <cell r="F412" t="str">
            <v>Jack Lu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</row>
        <row r="413">
          <cell r="E413" t="str">
            <v>1613</v>
          </cell>
          <cell r="F413" t="str">
            <v>Jack Lu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</row>
        <row r="414">
          <cell r="E414" t="str">
            <v>1525</v>
          </cell>
          <cell r="F414" t="str">
            <v>Jack Lu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</row>
        <row r="415">
          <cell r="E415" t="str">
            <v>1581</v>
          </cell>
          <cell r="F415" t="str">
            <v>Jack Lu</v>
          </cell>
          <cell r="G415">
            <v>0</v>
          </cell>
          <cell r="H415">
            <v>0</v>
          </cell>
          <cell r="I415">
            <v>0</v>
          </cell>
          <cell r="J415">
            <v>0.5</v>
          </cell>
        </row>
        <row r="416">
          <cell r="E416" t="str">
            <v>1541</v>
          </cell>
          <cell r="F416" t="str">
            <v>Jack Lu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</row>
        <row r="417">
          <cell r="E417" t="str">
            <v>1643</v>
          </cell>
          <cell r="F417" t="str">
            <v>Jack Lu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</row>
        <row r="418">
          <cell r="E418" t="str">
            <v>1610</v>
          </cell>
          <cell r="F418" t="str">
            <v>Jack Lu</v>
          </cell>
          <cell r="G418">
            <v>0</v>
          </cell>
          <cell r="H418">
            <v>0</v>
          </cell>
          <cell r="I418">
            <v>0.5</v>
          </cell>
          <cell r="J418">
            <v>0.5</v>
          </cell>
        </row>
        <row r="419">
          <cell r="E419" t="str">
            <v>5230</v>
          </cell>
          <cell r="F419" t="str">
            <v>CCL1551  双鸭山市</v>
          </cell>
          <cell r="G419" t="str">
            <v>Ou Jiong</v>
          </cell>
          <cell r="H419">
            <v>94</v>
          </cell>
          <cell r="I419">
            <v>1</v>
          </cell>
          <cell r="J419">
            <v>1</v>
          </cell>
        </row>
        <row r="420">
          <cell r="E420" t="str">
            <v>5284</v>
          </cell>
          <cell r="F420" t="str">
            <v>Liu Jianwei</v>
          </cell>
          <cell r="G420" t="str">
            <v>fujin</v>
          </cell>
          <cell r="H420">
            <v>94</v>
          </cell>
          <cell r="I420">
            <v>0</v>
          </cell>
          <cell r="J420">
            <v>1</v>
          </cell>
        </row>
        <row r="421">
          <cell r="E421" t="str">
            <v>5109</v>
          </cell>
          <cell r="F421" t="str">
            <v>Liu Jianwei</v>
          </cell>
          <cell r="G421" t="str">
            <v>Jiamusi Cluster</v>
          </cell>
          <cell r="H421">
            <v>94</v>
          </cell>
          <cell r="I421">
            <v>0</v>
          </cell>
          <cell r="J421">
            <v>0</v>
          </cell>
        </row>
        <row r="422">
          <cell r="E422" t="str">
            <v>5280</v>
          </cell>
          <cell r="F422" t="str">
            <v>Liu Jianwei</v>
          </cell>
          <cell r="G422">
            <v>0</v>
          </cell>
          <cell r="H422" t="str">
            <v xml:space="preserve"> </v>
          </cell>
          <cell r="I422">
            <v>0</v>
          </cell>
          <cell r="J422">
            <v>1</v>
          </cell>
        </row>
        <row r="423">
          <cell r="E423" t="str">
            <v>5253</v>
          </cell>
          <cell r="F423" t="str">
            <v>Liu Jianwei</v>
          </cell>
          <cell r="G423" t="str">
            <v>Qitaihe</v>
          </cell>
          <cell r="H423">
            <v>96</v>
          </cell>
          <cell r="I423">
            <v>0</v>
          </cell>
          <cell r="J423">
            <v>0</v>
          </cell>
        </row>
        <row r="424">
          <cell r="E424" t="str">
            <v>5145</v>
          </cell>
          <cell r="F424" t="str">
            <v>CCL1570  牡丹江市</v>
          </cell>
          <cell r="G424" t="str">
            <v>Ou Jiong</v>
          </cell>
          <cell r="H424">
            <v>96</v>
          </cell>
          <cell r="I424">
            <v>0</v>
          </cell>
          <cell r="J424">
            <v>0</v>
          </cell>
        </row>
        <row r="425">
          <cell r="E425" t="str">
            <v>5251</v>
          </cell>
          <cell r="F425" t="str">
            <v>Liu Jianwei</v>
          </cell>
          <cell r="G425" t="str">
            <v>Jixi</v>
          </cell>
          <cell r="H425">
            <v>96</v>
          </cell>
          <cell r="I425">
            <v>0</v>
          </cell>
          <cell r="J425">
            <v>0</v>
          </cell>
        </row>
        <row r="426">
          <cell r="E426" t="str">
            <v>5282</v>
          </cell>
          <cell r="F426" t="str">
            <v>Liu Jianwei</v>
          </cell>
          <cell r="G426" t="str">
            <v>Mudanjiang Cluster</v>
          </cell>
          <cell r="H426">
            <v>96</v>
          </cell>
          <cell r="I426">
            <v>0</v>
          </cell>
          <cell r="J426">
            <v>1</v>
          </cell>
        </row>
        <row r="427">
          <cell r="E427" t="str">
            <v>5245</v>
          </cell>
          <cell r="F427" t="str">
            <v>Liu Jianwei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</row>
        <row r="428">
          <cell r="E428" t="str">
            <v>5113</v>
          </cell>
          <cell r="F428" t="str">
            <v>Liu Jianwei</v>
          </cell>
          <cell r="G428" t="str">
            <v>Hailaer</v>
          </cell>
          <cell r="H428">
            <v>99</v>
          </cell>
          <cell r="I428">
            <v>0</v>
          </cell>
          <cell r="J428">
            <v>0</v>
          </cell>
        </row>
        <row r="429">
          <cell r="E429" t="str">
            <v>5100</v>
          </cell>
          <cell r="F429" t="str">
            <v>Liu Jianwei</v>
          </cell>
          <cell r="G429" t="str">
            <v>Pan Shou-pei</v>
          </cell>
          <cell r="H429">
            <v>99</v>
          </cell>
          <cell r="I429">
            <v>8</v>
          </cell>
          <cell r="J429">
            <v>2</v>
          </cell>
        </row>
        <row r="430">
          <cell r="E430" t="str">
            <v>5244</v>
          </cell>
          <cell r="F430" t="str">
            <v>Liu Jianwei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</row>
        <row r="431">
          <cell r="E431" t="str">
            <v>5293</v>
          </cell>
          <cell r="F431" t="str">
            <v>Liu Jianwei</v>
          </cell>
          <cell r="G431" t="str">
            <v>Chifeng</v>
          </cell>
          <cell r="H431">
            <v>100</v>
          </cell>
          <cell r="I431">
            <v>0</v>
          </cell>
          <cell r="J431">
            <v>0</v>
          </cell>
        </row>
        <row r="432">
          <cell r="E432" t="str">
            <v>5163</v>
          </cell>
          <cell r="F432" t="str">
            <v>CCL1374  乌兰浩特市</v>
          </cell>
          <cell r="G432" t="str">
            <v>Ou Jiong</v>
          </cell>
          <cell r="H432">
            <v>100</v>
          </cell>
          <cell r="I432">
            <v>0</v>
          </cell>
          <cell r="J432">
            <v>0</v>
          </cell>
        </row>
        <row r="433">
          <cell r="E433" t="str">
            <v>5160</v>
          </cell>
          <cell r="F433" t="str">
            <v>赤峰</v>
          </cell>
          <cell r="G433" t="str">
            <v>Ou Jiong</v>
          </cell>
          <cell r="H433">
            <v>100</v>
          </cell>
          <cell r="I433">
            <v>0</v>
          </cell>
          <cell r="J433">
            <v>1</v>
          </cell>
        </row>
        <row r="434">
          <cell r="E434" t="str">
            <v>5162</v>
          </cell>
          <cell r="F434">
            <v>0</v>
          </cell>
          <cell r="G434" t="str">
            <v>Ou Jiong</v>
          </cell>
          <cell r="H434">
            <v>0</v>
          </cell>
          <cell r="I434">
            <v>0</v>
          </cell>
          <cell r="J434">
            <v>0</v>
          </cell>
        </row>
        <row r="435">
          <cell r="E435" t="str">
            <v>5220</v>
          </cell>
          <cell r="F435" t="str">
            <v>CCL0100  呼和浩特市</v>
          </cell>
          <cell r="G435" t="str">
            <v>Ou Jiong</v>
          </cell>
          <cell r="H435">
            <v>102</v>
          </cell>
          <cell r="I435">
            <v>0</v>
          </cell>
          <cell r="J435">
            <v>0</v>
          </cell>
        </row>
        <row r="436">
          <cell r="E436" t="str">
            <v>5191</v>
          </cell>
          <cell r="F436" t="str">
            <v>Liu Jianwei</v>
          </cell>
          <cell r="G436" t="str">
            <v>Jining</v>
          </cell>
          <cell r="H436">
            <v>102</v>
          </cell>
          <cell r="I436">
            <v>0</v>
          </cell>
          <cell r="J436">
            <v>0</v>
          </cell>
        </row>
        <row r="437">
          <cell r="E437" t="str">
            <v>5291</v>
          </cell>
          <cell r="F437" t="str">
            <v>Liu Jianwei</v>
          </cell>
          <cell r="G437" t="str">
            <v>Baotou</v>
          </cell>
          <cell r="H437">
            <v>102</v>
          </cell>
          <cell r="I437">
            <v>0</v>
          </cell>
          <cell r="J437">
            <v>0</v>
          </cell>
        </row>
        <row r="438">
          <cell r="E438" t="str">
            <v>5153</v>
          </cell>
          <cell r="F438" t="str">
            <v>CCL0150  临河市</v>
          </cell>
          <cell r="G438" t="str">
            <v>Ou Jiong</v>
          </cell>
          <cell r="H438">
            <v>102</v>
          </cell>
          <cell r="I438">
            <v>0</v>
          </cell>
          <cell r="J438">
            <v>0</v>
          </cell>
        </row>
        <row r="439">
          <cell r="E439" t="str">
            <v>5140</v>
          </cell>
          <cell r="F439" t="str">
            <v>CCL0160  乌海市</v>
          </cell>
          <cell r="G439" t="str">
            <v>Ou Jiong</v>
          </cell>
          <cell r="H439">
            <v>102</v>
          </cell>
          <cell r="I439">
            <v>0</v>
          </cell>
          <cell r="J439">
            <v>0</v>
          </cell>
        </row>
        <row r="440">
          <cell r="E440" t="str">
            <v>5150</v>
          </cell>
          <cell r="F440" t="str">
            <v>呼和浩特</v>
          </cell>
          <cell r="G440" t="str">
            <v>Ou Jiong</v>
          </cell>
          <cell r="H440">
            <v>102</v>
          </cell>
          <cell r="I440">
            <v>1</v>
          </cell>
          <cell r="J440">
            <v>1</v>
          </cell>
        </row>
        <row r="441">
          <cell r="E441" t="str">
            <v>5166</v>
          </cell>
          <cell r="F441">
            <v>0</v>
          </cell>
          <cell r="G441" t="str">
            <v>Ou Jiong</v>
          </cell>
          <cell r="H441">
            <v>0</v>
          </cell>
          <cell r="I441">
            <v>0</v>
          </cell>
          <cell r="J441">
            <v>0</v>
          </cell>
        </row>
        <row r="442">
          <cell r="E442" t="str">
            <v>5290</v>
          </cell>
          <cell r="F442" t="str">
            <v>Liu Jianwei</v>
          </cell>
          <cell r="G442" t="str">
            <v>Guangyuan</v>
          </cell>
          <cell r="H442">
            <v>104</v>
          </cell>
          <cell r="I442">
            <v>0</v>
          </cell>
          <cell r="J442">
            <v>1</v>
          </cell>
        </row>
        <row r="443">
          <cell r="E443" t="str">
            <v>5170</v>
          </cell>
          <cell r="F443" t="str">
            <v>CCL6360  巴中市</v>
          </cell>
          <cell r="G443" t="str">
            <v>Ou Jiong</v>
          </cell>
          <cell r="H443">
            <v>104</v>
          </cell>
          <cell r="I443">
            <v>0</v>
          </cell>
          <cell r="J443">
            <v>0</v>
          </cell>
        </row>
        <row r="444">
          <cell r="E444" t="str">
            <v>5180</v>
          </cell>
          <cell r="F444" t="str">
            <v>CCL6374  阆中市</v>
          </cell>
          <cell r="G444" t="str">
            <v>Ou Jiong</v>
          </cell>
          <cell r="H444">
            <v>104</v>
          </cell>
          <cell r="I444">
            <v>8</v>
          </cell>
          <cell r="J444">
            <v>1</v>
          </cell>
        </row>
        <row r="445">
          <cell r="E445" t="str">
            <v>5115</v>
          </cell>
          <cell r="F445" t="str">
            <v>Liu Jianwei</v>
          </cell>
          <cell r="G445" t="str">
            <v>Guangyuan Cluster</v>
          </cell>
          <cell r="H445">
            <v>104</v>
          </cell>
          <cell r="I445">
            <v>0</v>
          </cell>
          <cell r="J445">
            <v>0</v>
          </cell>
        </row>
        <row r="446">
          <cell r="E446" t="str">
            <v>5240</v>
          </cell>
          <cell r="F446" t="str">
            <v>Liu Jianwei</v>
          </cell>
          <cell r="G446">
            <v>0</v>
          </cell>
          <cell r="H446">
            <v>0</v>
          </cell>
          <cell r="I446">
            <v>0</v>
          </cell>
          <cell r="J446">
            <v>1</v>
          </cell>
        </row>
        <row r="447">
          <cell r="E447" t="str">
            <v>5156</v>
          </cell>
          <cell r="F447" t="str">
            <v>CCL6100  成都市</v>
          </cell>
          <cell r="G447" t="str">
            <v>Ou Jiong</v>
          </cell>
          <cell r="H447">
            <v>105</v>
          </cell>
          <cell r="I447">
            <v>0</v>
          </cell>
          <cell r="J447">
            <v>0</v>
          </cell>
        </row>
        <row r="448">
          <cell r="E448" t="str">
            <v>5210</v>
          </cell>
          <cell r="F448" t="str">
            <v>CCL6101  龙泉绎区</v>
          </cell>
          <cell r="G448" t="str">
            <v>Ou Jiong</v>
          </cell>
          <cell r="H448">
            <v>105</v>
          </cell>
          <cell r="I448">
            <v>0</v>
          </cell>
          <cell r="J448">
            <v>0</v>
          </cell>
        </row>
        <row r="449">
          <cell r="E449" t="str">
            <v>5158</v>
          </cell>
          <cell r="F449" t="str">
            <v>CCL6113  大邑县</v>
          </cell>
          <cell r="G449" t="str">
            <v>Ou Jiong</v>
          </cell>
          <cell r="H449">
            <v>105</v>
          </cell>
          <cell r="I449">
            <v>0</v>
          </cell>
          <cell r="J449">
            <v>0</v>
          </cell>
        </row>
        <row r="450">
          <cell r="E450" t="str">
            <v>5190</v>
          </cell>
          <cell r="F450" t="str">
            <v>Liu Jianwei</v>
          </cell>
          <cell r="G450" t="str">
            <v>Xinjin county</v>
          </cell>
          <cell r="H450">
            <v>105</v>
          </cell>
          <cell r="I450">
            <v>1</v>
          </cell>
          <cell r="J450">
            <v>0</v>
          </cell>
        </row>
        <row r="451">
          <cell r="E451" t="str">
            <v>5114</v>
          </cell>
          <cell r="F451" t="str">
            <v>Liu Jianwei</v>
          </cell>
          <cell r="G451" t="str">
            <v>Qionglai</v>
          </cell>
          <cell r="H451">
            <v>105</v>
          </cell>
          <cell r="I451">
            <v>0</v>
          </cell>
          <cell r="J451">
            <v>0</v>
          </cell>
        </row>
        <row r="452">
          <cell r="E452" t="str">
            <v>5272</v>
          </cell>
          <cell r="F452" t="str">
            <v>Liu Jianwei</v>
          </cell>
          <cell r="G452" t="str">
            <v>Dujiangyan</v>
          </cell>
          <cell r="H452">
            <v>105</v>
          </cell>
          <cell r="I452">
            <v>0</v>
          </cell>
          <cell r="J452">
            <v>0</v>
          </cell>
        </row>
        <row r="453">
          <cell r="E453" t="str">
            <v>5260</v>
          </cell>
          <cell r="F453" t="str">
            <v>Liu Jianwei</v>
          </cell>
          <cell r="G453" t="str">
            <v>Deyang</v>
          </cell>
          <cell r="H453">
            <v>105</v>
          </cell>
          <cell r="I453">
            <v>0</v>
          </cell>
          <cell r="J453">
            <v>0</v>
          </cell>
        </row>
        <row r="454">
          <cell r="E454" t="str">
            <v>5108</v>
          </cell>
          <cell r="F454" t="str">
            <v>Liu Jianwei</v>
          </cell>
          <cell r="G454" t="str">
            <v>Mianzhu</v>
          </cell>
          <cell r="H454">
            <v>105</v>
          </cell>
          <cell r="I454">
            <v>0</v>
          </cell>
          <cell r="J454">
            <v>0</v>
          </cell>
        </row>
        <row r="455">
          <cell r="E455" t="str">
            <v>5130</v>
          </cell>
          <cell r="F455" t="str">
            <v>Liu Jianwei</v>
          </cell>
          <cell r="G455" t="str">
            <v>Shifang</v>
          </cell>
          <cell r="H455">
            <v>105</v>
          </cell>
          <cell r="I455">
            <v>0</v>
          </cell>
          <cell r="J455">
            <v>0</v>
          </cell>
        </row>
        <row r="456">
          <cell r="E456" t="str">
            <v>5250</v>
          </cell>
          <cell r="F456" t="str">
            <v>Liu Jianwei</v>
          </cell>
          <cell r="G456" t="str">
            <v>Mianyang</v>
          </cell>
          <cell r="H456">
            <v>105</v>
          </cell>
          <cell r="I456">
            <v>0</v>
          </cell>
          <cell r="J456">
            <v>0</v>
          </cell>
        </row>
        <row r="457">
          <cell r="E457" t="str">
            <v>5141</v>
          </cell>
          <cell r="F457" t="str">
            <v>CCL6217  江油市</v>
          </cell>
          <cell r="G457" t="str">
            <v>Ou Jiong</v>
          </cell>
          <cell r="H457">
            <v>105</v>
          </cell>
          <cell r="I457">
            <v>0</v>
          </cell>
          <cell r="J457">
            <v>0</v>
          </cell>
        </row>
        <row r="458">
          <cell r="E458" t="str">
            <v>5134</v>
          </cell>
          <cell r="F458" t="str">
            <v>Liu Jianwei</v>
          </cell>
          <cell r="G458" t="str">
            <v>Jianyang</v>
          </cell>
          <cell r="H458">
            <v>105</v>
          </cell>
          <cell r="I458">
            <v>0</v>
          </cell>
          <cell r="J458">
            <v>0</v>
          </cell>
        </row>
        <row r="459">
          <cell r="E459" t="str">
            <v>5296</v>
          </cell>
          <cell r="F459" t="str">
            <v>Liu Jianwei</v>
          </cell>
          <cell r="G459" t="str">
            <v>Chengdu Cluster</v>
          </cell>
          <cell r="H459">
            <v>105</v>
          </cell>
          <cell r="I459">
            <v>0</v>
          </cell>
          <cell r="J459">
            <v>0</v>
          </cell>
        </row>
        <row r="460">
          <cell r="E460" t="str">
            <v>5295</v>
          </cell>
          <cell r="F460" t="str">
            <v>Liu Jianwei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</row>
        <row r="461">
          <cell r="E461" t="str">
            <v>5242</v>
          </cell>
          <cell r="F461" t="str">
            <v>Liu Jianwei</v>
          </cell>
          <cell r="G461" t="str">
            <v>Suining</v>
          </cell>
          <cell r="H461">
            <v>106</v>
          </cell>
          <cell r="I461">
            <v>0</v>
          </cell>
          <cell r="J461">
            <v>0</v>
          </cell>
        </row>
        <row r="462">
          <cell r="E462" t="str">
            <v>5120</v>
          </cell>
          <cell r="F462" t="str">
            <v>CCL6292  射洪县</v>
          </cell>
          <cell r="G462" t="str">
            <v>Ou Jiong</v>
          </cell>
          <cell r="H462">
            <v>106</v>
          </cell>
          <cell r="I462">
            <v>0</v>
          </cell>
          <cell r="J462">
            <v>0</v>
          </cell>
        </row>
        <row r="463">
          <cell r="E463" t="str">
            <v>5283</v>
          </cell>
          <cell r="F463" t="str">
            <v>Liu Jianwei</v>
          </cell>
          <cell r="G463" t="str">
            <v>Nanchong</v>
          </cell>
          <cell r="H463">
            <v>106</v>
          </cell>
          <cell r="I463">
            <v>0</v>
          </cell>
          <cell r="J463">
            <v>1</v>
          </cell>
        </row>
        <row r="464">
          <cell r="E464" t="str">
            <v>5252</v>
          </cell>
          <cell r="F464" t="str">
            <v>Liu Jianwei</v>
          </cell>
          <cell r="G464" t="str">
            <v>Guangan</v>
          </cell>
          <cell r="H464">
            <v>106</v>
          </cell>
          <cell r="I464">
            <v>0</v>
          </cell>
          <cell r="J464">
            <v>0</v>
          </cell>
        </row>
        <row r="465">
          <cell r="E465" t="str">
            <v>5285</v>
          </cell>
          <cell r="F465" t="str">
            <v>Liu Jianwei</v>
          </cell>
          <cell r="G465" t="str">
            <v>Nanchong Cluster</v>
          </cell>
          <cell r="H465">
            <v>106</v>
          </cell>
          <cell r="I465">
            <v>0</v>
          </cell>
          <cell r="J465">
            <v>0</v>
          </cell>
        </row>
        <row r="466">
          <cell r="E466" t="str">
            <v>5297</v>
          </cell>
          <cell r="F466" t="str">
            <v>Liu Jianwei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</row>
        <row r="467">
          <cell r="E467" t="str">
            <v>5415</v>
          </cell>
          <cell r="F467" t="str">
            <v>Chen Guangbin</v>
          </cell>
          <cell r="G467" t="str">
            <v>Emeishan</v>
          </cell>
          <cell r="H467">
            <v>107</v>
          </cell>
          <cell r="I467">
            <v>0</v>
          </cell>
          <cell r="J467">
            <v>0</v>
          </cell>
        </row>
        <row r="468">
          <cell r="E468" t="str">
            <v>5360</v>
          </cell>
          <cell r="F468" t="str">
            <v>Chen Guangbin</v>
          </cell>
          <cell r="G468" t="str">
            <v>Meishan county</v>
          </cell>
          <cell r="H468">
            <v>107</v>
          </cell>
          <cell r="I468">
            <v>0</v>
          </cell>
          <cell r="J468">
            <v>1</v>
          </cell>
        </row>
        <row r="469">
          <cell r="E469" t="str">
            <v>5300</v>
          </cell>
          <cell r="F469" t="str">
            <v>Chen Guangbin</v>
          </cell>
          <cell r="G469" t="str">
            <v>Hongya county</v>
          </cell>
          <cell r="H469">
            <v>107</v>
          </cell>
          <cell r="I469">
            <v>1</v>
          </cell>
          <cell r="J469">
            <v>2</v>
          </cell>
        </row>
        <row r="470">
          <cell r="E470" t="str">
            <v>5361</v>
          </cell>
          <cell r="F470" t="str">
            <v>Chen Guangbin</v>
          </cell>
          <cell r="G470" t="str">
            <v>Yaan</v>
          </cell>
          <cell r="H470">
            <v>107</v>
          </cell>
          <cell r="I470">
            <v>0</v>
          </cell>
          <cell r="J470">
            <v>0</v>
          </cell>
        </row>
        <row r="471">
          <cell r="E471" t="str">
            <v>5325</v>
          </cell>
          <cell r="F471" t="str">
            <v>Chen Guangbin</v>
          </cell>
          <cell r="G471" t="str">
            <v>Leshan</v>
          </cell>
          <cell r="H471">
            <v>107</v>
          </cell>
          <cell r="I471">
            <v>0</v>
          </cell>
          <cell r="J471">
            <v>0</v>
          </cell>
        </row>
        <row r="472">
          <cell r="E472" t="str">
            <v>5375</v>
          </cell>
          <cell r="F472" t="str">
            <v>Chen Guangbin</v>
          </cell>
          <cell r="G472" t="str">
            <v>Leshan Cluster</v>
          </cell>
          <cell r="H472">
            <v>107</v>
          </cell>
          <cell r="I472">
            <v>0</v>
          </cell>
          <cell r="J472">
            <v>0</v>
          </cell>
        </row>
        <row r="473">
          <cell r="E473" t="str">
            <v>5304</v>
          </cell>
          <cell r="F473" t="str">
            <v>Chen Guangbin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</row>
        <row r="474">
          <cell r="E474" t="str">
            <v>5450</v>
          </cell>
          <cell r="F474" t="str">
            <v>Chen Guangbin</v>
          </cell>
          <cell r="G474" t="str">
            <v>Neijiang</v>
          </cell>
          <cell r="H474">
            <v>109</v>
          </cell>
          <cell r="I474">
            <v>1</v>
          </cell>
          <cell r="J474">
            <v>0</v>
          </cell>
        </row>
        <row r="475">
          <cell r="E475" t="str">
            <v>5372</v>
          </cell>
          <cell r="F475" t="str">
            <v>Chen Guangbin</v>
          </cell>
          <cell r="G475" t="str">
            <v>Ziyang</v>
          </cell>
          <cell r="H475">
            <v>109</v>
          </cell>
          <cell r="I475">
            <v>0</v>
          </cell>
          <cell r="J475">
            <v>0</v>
          </cell>
        </row>
        <row r="476">
          <cell r="E476" t="str">
            <v>5410</v>
          </cell>
          <cell r="F476" t="str">
            <v>Chen Guangbin</v>
          </cell>
          <cell r="G476" t="str">
            <v>Longchang county</v>
          </cell>
          <cell r="H476">
            <v>109</v>
          </cell>
          <cell r="I476">
            <v>1</v>
          </cell>
          <cell r="J476">
            <v>0</v>
          </cell>
        </row>
        <row r="477">
          <cell r="E477" t="str">
            <v>5430</v>
          </cell>
          <cell r="F477" t="str">
            <v>Chen Guangbin</v>
          </cell>
          <cell r="G477" t="str">
            <v>Zigong</v>
          </cell>
          <cell r="H477">
            <v>109</v>
          </cell>
          <cell r="I477">
            <v>0</v>
          </cell>
          <cell r="J477">
            <v>1</v>
          </cell>
        </row>
        <row r="478">
          <cell r="E478" t="str">
            <v>5470</v>
          </cell>
          <cell r="F478" t="str">
            <v>Chen Guangbin</v>
          </cell>
          <cell r="G478" t="str">
            <v>Yibin</v>
          </cell>
          <cell r="H478">
            <v>109</v>
          </cell>
          <cell r="I478">
            <v>0</v>
          </cell>
          <cell r="J478">
            <v>0</v>
          </cell>
        </row>
        <row r="479">
          <cell r="E479" t="str">
            <v>5354</v>
          </cell>
          <cell r="F479" t="str">
            <v>Chen Guangbin</v>
          </cell>
          <cell r="G479" t="str">
            <v>Luzhou</v>
          </cell>
          <cell r="H479">
            <v>109</v>
          </cell>
          <cell r="I479">
            <v>0</v>
          </cell>
          <cell r="J479">
            <v>0</v>
          </cell>
        </row>
        <row r="480">
          <cell r="E480" t="str">
            <v>5370</v>
          </cell>
          <cell r="F480" t="str">
            <v>Chen Guangbin</v>
          </cell>
          <cell r="G480" t="str">
            <v>Neijiang Cluster</v>
          </cell>
          <cell r="H480">
            <v>109</v>
          </cell>
          <cell r="I480">
            <v>0</v>
          </cell>
          <cell r="J480">
            <v>0</v>
          </cell>
        </row>
        <row r="481">
          <cell r="E481" t="str">
            <v>5330</v>
          </cell>
          <cell r="F481" t="str">
            <v>Chen Guangbin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</row>
        <row r="482">
          <cell r="E482" t="str">
            <v>5466</v>
          </cell>
          <cell r="F482" t="str">
            <v>Chen Guangbin</v>
          </cell>
          <cell r="G482" t="str">
            <v>Xichang</v>
          </cell>
          <cell r="H482">
            <v>110</v>
          </cell>
          <cell r="I482">
            <v>0</v>
          </cell>
          <cell r="J482">
            <v>0</v>
          </cell>
        </row>
        <row r="483">
          <cell r="E483" t="str">
            <v>5371</v>
          </cell>
          <cell r="F483" t="str">
            <v>Chen Guangbin</v>
          </cell>
          <cell r="G483" t="str">
            <v>Panzhihua</v>
          </cell>
          <cell r="H483">
            <v>110</v>
          </cell>
          <cell r="I483">
            <v>0</v>
          </cell>
          <cell r="J483">
            <v>0</v>
          </cell>
        </row>
        <row r="484">
          <cell r="E484" t="str">
            <v>5428</v>
          </cell>
          <cell r="F484" t="str">
            <v>Chen Guangbin</v>
          </cell>
          <cell r="G484" t="str">
            <v>Xichang Cluster</v>
          </cell>
          <cell r="H484">
            <v>110</v>
          </cell>
          <cell r="I484">
            <v>0</v>
          </cell>
          <cell r="J484">
            <v>0</v>
          </cell>
        </row>
        <row r="485">
          <cell r="E485" t="str">
            <v>5307</v>
          </cell>
          <cell r="F485" t="str">
            <v>Chen Guangbin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</row>
        <row r="486">
          <cell r="E486" t="str">
            <v>5350</v>
          </cell>
          <cell r="F486" t="str">
            <v>Chen Guangbin</v>
          </cell>
          <cell r="G486" t="str">
            <v>Chongqing-urban</v>
          </cell>
          <cell r="H486">
            <v>111</v>
          </cell>
          <cell r="I486">
            <v>0</v>
          </cell>
          <cell r="J486">
            <v>0</v>
          </cell>
        </row>
        <row r="487">
          <cell r="E487" t="str">
            <v>5380</v>
          </cell>
          <cell r="F487" t="str">
            <v>Chen Guangbin</v>
          </cell>
          <cell r="G487" t="str">
            <v>Chongqing-yongchuan</v>
          </cell>
          <cell r="H487">
            <v>111</v>
          </cell>
          <cell r="I487">
            <v>0</v>
          </cell>
          <cell r="J487">
            <v>0</v>
          </cell>
        </row>
        <row r="488">
          <cell r="E488" t="str">
            <v>5306</v>
          </cell>
          <cell r="F488" t="str">
            <v>Chen Guangbin</v>
          </cell>
          <cell r="G488" t="str">
            <v>Chongqing-Jiangjin</v>
          </cell>
          <cell r="H488">
            <v>111</v>
          </cell>
          <cell r="I488">
            <v>0</v>
          </cell>
          <cell r="J488">
            <v>0</v>
          </cell>
        </row>
        <row r="489">
          <cell r="E489" t="str">
            <v>3340</v>
          </cell>
          <cell r="F489" t="str">
            <v>Peng Xiao</v>
          </cell>
          <cell r="G489" t="str">
            <v>Chongqing-Dazu</v>
          </cell>
          <cell r="H489">
            <v>111</v>
          </cell>
          <cell r="I489">
            <v>0</v>
          </cell>
          <cell r="J489">
            <v>1</v>
          </cell>
        </row>
        <row r="490">
          <cell r="E490" t="str">
            <v>3318</v>
          </cell>
          <cell r="F490" t="str">
            <v>Peng Xiao</v>
          </cell>
          <cell r="G490" t="str">
            <v xml:space="preserve">Wanzhou </v>
          </cell>
          <cell r="H490">
            <v>111</v>
          </cell>
          <cell r="I490">
            <v>0</v>
          </cell>
          <cell r="J490">
            <v>0</v>
          </cell>
        </row>
        <row r="491">
          <cell r="E491" t="str">
            <v>3311</v>
          </cell>
          <cell r="F491" t="str">
            <v>Peng Xiao</v>
          </cell>
          <cell r="G491" t="str">
            <v>Chongqing-fuling</v>
          </cell>
          <cell r="H491">
            <v>111</v>
          </cell>
          <cell r="I491">
            <v>0</v>
          </cell>
          <cell r="J491">
            <v>0</v>
          </cell>
        </row>
        <row r="492">
          <cell r="E492" t="str">
            <v>3440</v>
          </cell>
          <cell r="F492" t="str">
            <v>Peng Xiao</v>
          </cell>
          <cell r="G492" t="str">
            <v>Chongqing-dazhou</v>
          </cell>
          <cell r="H492">
            <v>111</v>
          </cell>
          <cell r="I492">
            <v>0</v>
          </cell>
          <cell r="J492">
            <v>1</v>
          </cell>
        </row>
        <row r="493">
          <cell r="E493" t="str">
            <v>3333</v>
          </cell>
          <cell r="F493" t="str">
            <v>Peng Xiao</v>
          </cell>
          <cell r="G493" t="str">
            <v>Chongqing Cluster</v>
          </cell>
          <cell r="H493">
            <v>111</v>
          </cell>
          <cell r="I493">
            <v>0</v>
          </cell>
          <cell r="J493">
            <v>0</v>
          </cell>
        </row>
        <row r="494">
          <cell r="E494" t="str">
            <v>3320</v>
          </cell>
          <cell r="F494" t="str">
            <v>Peng Xiao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</row>
        <row r="495">
          <cell r="E495" t="str">
            <v>3416</v>
          </cell>
          <cell r="F495" t="str">
            <v>Peng Xiao</v>
          </cell>
          <cell r="G495" t="str">
            <v>Zhangjiakou</v>
          </cell>
          <cell r="H495">
            <v>112</v>
          </cell>
          <cell r="I495">
            <v>0</v>
          </cell>
          <cell r="J495">
            <v>0</v>
          </cell>
        </row>
        <row r="496">
          <cell r="E496" t="str">
            <v>3324</v>
          </cell>
          <cell r="F496" t="str">
            <v>Peng Xiao</v>
          </cell>
          <cell r="G496" t="str">
            <v>Zhangjiakou Cluster</v>
          </cell>
          <cell r="H496">
            <v>112</v>
          </cell>
          <cell r="I496">
            <v>0</v>
          </cell>
          <cell r="J496">
            <v>0</v>
          </cell>
        </row>
        <row r="497">
          <cell r="E497" t="str">
            <v>3424</v>
          </cell>
          <cell r="F497" t="str">
            <v>Peng Xiao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</row>
        <row r="498">
          <cell r="E498" t="str">
            <v>3445</v>
          </cell>
          <cell r="F498" t="str">
            <v>Peng Xiao</v>
          </cell>
          <cell r="G498" t="str">
            <v>Chende</v>
          </cell>
          <cell r="H498">
            <v>113</v>
          </cell>
          <cell r="I498">
            <v>0</v>
          </cell>
          <cell r="J498">
            <v>0</v>
          </cell>
        </row>
        <row r="499">
          <cell r="E499" t="str">
            <v>3447</v>
          </cell>
          <cell r="F499" t="str">
            <v>Peng Xiao</v>
          </cell>
          <cell r="G499" t="str">
            <v>Chende county</v>
          </cell>
          <cell r="H499">
            <v>113</v>
          </cell>
          <cell r="I499">
            <v>0</v>
          </cell>
          <cell r="J499">
            <v>0</v>
          </cell>
        </row>
        <row r="500">
          <cell r="E500" t="str">
            <v>3300</v>
          </cell>
          <cell r="F500" t="str">
            <v>Peng Xiao</v>
          </cell>
          <cell r="G500" t="str">
            <v>Chende Cluster</v>
          </cell>
          <cell r="H500">
            <v>113</v>
          </cell>
          <cell r="I500">
            <v>1</v>
          </cell>
          <cell r="J500">
            <v>0</v>
          </cell>
        </row>
        <row r="501">
          <cell r="E501" t="str">
            <v>3430</v>
          </cell>
          <cell r="F501" t="str">
            <v>Peng Xiao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</row>
        <row r="502">
          <cell r="E502" t="str">
            <v>3428</v>
          </cell>
          <cell r="F502" t="str">
            <v>Peng Xiao</v>
          </cell>
          <cell r="G502" t="str">
            <v>Xianghe county</v>
          </cell>
          <cell r="H502">
            <v>114</v>
          </cell>
          <cell r="I502">
            <v>0</v>
          </cell>
          <cell r="J502">
            <v>0</v>
          </cell>
        </row>
        <row r="503">
          <cell r="E503" t="str">
            <v>3432</v>
          </cell>
          <cell r="F503" t="str">
            <v>Peng Xiao</v>
          </cell>
          <cell r="G503" t="str">
            <v>Xianghe Cluster</v>
          </cell>
          <cell r="H503">
            <v>114</v>
          </cell>
          <cell r="I503">
            <v>0</v>
          </cell>
          <cell r="J503">
            <v>0</v>
          </cell>
        </row>
        <row r="504">
          <cell r="E504" t="str">
            <v>3360</v>
          </cell>
          <cell r="F504" t="str">
            <v>Peng Xiao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</row>
        <row r="505">
          <cell r="E505" t="str">
            <v>3380</v>
          </cell>
          <cell r="F505" t="str">
            <v>Peng Xiao</v>
          </cell>
          <cell r="G505" t="str">
            <v>Tangshan</v>
          </cell>
          <cell r="H505">
            <v>115</v>
          </cell>
          <cell r="I505">
            <v>0</v>
          </cell>
          <cell r="J505">
            <v>0</v>
          </cell>
        </row>
        <row r="506">
          <cell r="E506" t="str">
            <v>3330</v>
          </cell>
          <cell r="F506" t="str">
            <v>Peng Xiao</v>
          </cell>
          <cell r="G506" t="str">
            <v>Tangshan Cluster</v>
          </cell>
          <cell r="H506">
            <v>115</v>
          </cell>
          <cell r="I506">
            <v>0</v>
          </cell>
          <cell r="J506">
            <v>0</v>
          </cell>
        </row>
        <row r="507">
          <cell r="E507" t="str">
            <v>3312</v>
          </cell>
          <cell r="F507" t="str">
            <v>Peng Xiao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</row>
        <row r="508">
          <cell r="E508" t="str">
            <v>3434</v>
          </cell>
          <cell r="F508" t="str">
            <v>Peng Xiao</v>
          </cell>
          <cell r="G508" t="str">
            <v>Qinhuangdao</v>
          </cell>
          <cell r="H508">
            <v>116</v>
          </cell>
          <cell r="I508">
            <v>0</v>
          </cell>
          <cell r="J508">
            <v>0</v>
          </cell>
        </row>
        <row r="509">
          <cell r="E509" t="str">
            <v>3322</v>
          </cell>
          <cell r="F509" t="str">
            <v>Peng Xiao</v>
          </cell>
          <cell r="G509" t="str">
            <v>Qinhuangdao Cluster</v>
          </cell>
          <cell r="H509">
            <v>116</v>
          </cell>
          <cell r="I509">
            <v>0</v>
          </cell>
          <cell r="J509">
            <v>0</v>
          </cell>
        </row>
        <row r="510">
          <cell r="E510" t="str">
            <v>3425</v>
          </cell>
          <cell r="F510" t="str">
            <v>Peng Xiao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</row>
        <row r="511">
          <cell r="E511" t="str">
            <v>3370</v>
          </cell>
          <cell r="F511" t="str">
            <v>Peng Xiao</v>
          </cell>
          <cell r="G511" t="str">
            <v>Renqiu</v>
          </cell>
          <cell r="H511">
            <v>117</v>
          </cell>
          <cell r="I511">
            <v>0</v>
          </cell>
          <cell r="J511">
            <v>1</v>
          </cell>
        </row>
        <row r="512">
          <cell r="E512" t="str">
            <v>3354</v>
          </cell>
          <cell r="F512" t="str">
            <v>Peng Xiao</v>
          </cell>
          <cell r="G512" t="str">
            <v>Baoding</v>
          </cell>
          <cell r="H512">
            <v>117</v>
          </cell>
          <cell r="I512">
            <v>0</v>
          </cell>
          <cell r="J512">
            <v>0</v>
          </cell>
        </row>
        <row r="513">
          <cell r="E513" t="str">
            <v>3410</v>
          </cell>
          <cell r="F513" t="str">
            <v>Peng Xiao</v>
          </cell>
          <cell r="G513" t="str">
            <v>Qingyuan county</v>
          </cell>
          <cell r="H513">
            <v>117</v>
          </cell>
          <cell r="I513">
            <v>0</v>
          </cell>
          <cell r="J513">
            <v>1</v>
          </cell>
        </row>
        <row r="514">
          <cell r="E514" t="str">
            <v>3317</v>
          </cell>
          <cell r="F514" t="str">
            <v>Peng Xiao</v>
          </cell>
          <cell r="G514" t="str">
            <v>Xushui county</v>
          </cell>
          <cell r="H514">
            <v>117</v>
          </cell>
          <cell r="I514">
            <v>0</v>
          </cell>
          <cell r="J514">
            <v>0</v>
          </cell>
        </row>
        <row r="515">
          <cell r="E515" t="str">
            <v>3439</v>
          </cell>
          <cell r="F515" t="str">
            <v>Peng Xiao</v>
          </cell>
          <cell r="G515" t="str">
            <v>Zhuozhou</v>
          </cell>
          <cell r="H515">
            <v>117</v>
          </cell>
          <cell r="I515">
            <v>0</v>
          </cell>
          <cell r="J515">
            <v>0</v>
          </cell>
        </row>
        <row r="516">
          <cell r="E516" t="str">
            <v>3308</v>
          </cell>
          <cell r="F516" t="str">
            <v>Peng Xiao</v>
          </cell>
          <cell r="G516" t="str">
            <v>Gaobeidian</v>
          </cell>
          <cell r="H516">
            <v>117</v>
          </cell>
          <cell r="I516">
            <v>0</v>
          </cell>
          <cell r="J516">
            <v>0</v>
          </cell>
        </row>
        <row r="517">
          <cell r="E517" t="str">
            <v>3350</v>
          </cell>
          <cell r="F517" t="str">
            <v>Peng Xiao</v>
          </cell>
          <cell r="G517" t="str">
            <v>Baoding Cluster</v>
          </cell>
          <cell r="H517">
            <v>117</v>
          </cell>
          <cell r="I517">
            <v>0</v>
          </cell>
          <cell r="J517">
            <v>0</v>
          </cell>
        </row>
        <row r="518">
          <cell r="E518" t="str">
            <v>3446</v>
          </cell>
          <cell r="F518" t="str">
            <v>Peng Xiao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</row>
        <row r="519">
          <cell r="E519" t="str">
            <v>3417</v>
          </cell>
          <cell r="F519" t="str">
            <v>Peng Xiao</v>
          </cell>
          <cell r="G519" t="str">
            <v>Shijiazhuang</v>
          </cell>
          <cell r="H519">
            <v>119</v>
          </cell>
          <cell r="I519">
            <v>0</v>
          </cell>
          <cell r="J519">
            <v>0</v>
          </cell>
        </row>
        <row r="520">
          <cell r="E520" t="str">
            <v>5715</v>
          </cell>
          <cell r="F520" t="str">
            <v>Liu Jianwei</v>
          </cell>
          <cell r="G520" t="str">
            <v>Gaocheng</v>
          </cell>
          <cell r="H520">
            <v>119</v>
          </cell>
          <cell r="I520">
            <v>0</v>
          </cell>
          <cell r="J520">
            <v>0</v>
          </cell>
        </row>
        <row r="521">
          <cell r="E521" t="str">
            <v>5720</v>
          </cell>
          <cell r="F521" t="str">
            <v>Liu Jianwei</v>
          </cell>
          <cell r="G521" t="str">
            <v>Xinji</v>
          </cell>
          <cell r="H521">
            <v>119</v>
          </cell>
          <cell r="I521">
            <v>0</v>
          </cell>
          <cell r="J521">
            <v>1</v>
          </cell>
        </row>
        <row r="522">
          <cell r="E522" t="str">
            <v>5717</v>
          </cell>
          <cell r="F522" t="str">
            <v>Liu Jianwei</v>
          </cell>
          <cell r="G522" t="str">
            <v>Hengshui</v>
          </cell>
          <cell r="H522">
            <v>119</v>
          </cell>
          <cell r="I522">
            <v>0</v>
          </cell>
          <cell r="J522">
            <v>0</v>
          </cell>
        </row>
        <row r="523">
          <cell r="E523" t="str">
            <v>5701</v>
          </cell>
          <cell r="F523" t="str">
            <v>Liu Jianwei</v>
          </cell>
          <cell r="G523" t="str">
            <v>Shijiazhuang Cluster</v>
          </cell>
          <cell r="H523">
            <v>119</v>
          </cell>
          <cell r="I523">
            <v>0</v>
          </cell>
          <cell r="J523">
            <v>0</v>
          </cell>
        </row>
        <row r="524">
          <cell r="E524" t="str">
            <v>5711</v>
          </cell>
          <cell r="F524" t="str">
            <v>Liu Jianwei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</row>
        <row r="525">
          <cell r="E525" t="str">
            <v>5714</v>
          </cell>
          <cell r="F525" t="str">
            <v>Liu Jianwei</v>
          </cell>
          <cell r="G525" t="str">
            <v>Cangzhou county</v>
          </cell>
          <cell r="H525">
            <v>120</v>
          </cell>
          <cell r="I525">
            <v>0</v>
          </cell>
          <cell r="J525">
            <v>0</v>
          </cell>
        </row>
        <row r="526">
          <cell r="E526" t="str">
            <v>5722</v>
          </cell>
          <cell r="F526" t="str">
            <v>Liu Jianwei</v>
          </cell>
          <cell r="G526" t="str">
            <v>Cangzhou Cluster</v>
          </cell>
          <cell r="H526">
            <v>120</v>
          </cell>
          <cell r="I526">
            <v>0</v>
          </cell>
          <cell r="J526">
            <v>0</v>
          </cell>
        </row>
        <row r="527">
          <cell r="E527" t="str">
            <v>4152</v>
          </cell>
          <cell r="F527" t="str">
            <v>Wang Yuqi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</row>
        <row r="528">
          <cell r="E528" t="str">
            <v>4175</v>
          </cell>
          <cell r="F528" t="str">
            <v>Wang Yuqi</v>
          </cell>
          <cell r="G528" t="str">
            <v>Xingtai</v>
          </cell>
          <cell r="H528">
            <v>121</v>
          </cell>
          <cell r="I528">
            <v>0</v>
          </cell>
          <cell r="J528">
            <v>0</v>
          </cell>
        </row>
        <row r="529">
          <cell r="E529" t="str">
            <v>4160</v>
          </cell>
          <cell r="F529" t="str">
            <v>Wang Yuqi</v>
          </cell>
          <cell r="G529" t="str">
            <v>Handan</v>
          </cell>
          <cell r="H529">
            <v>121</v>
          </cell>
          <cell r="I529">
            <v>0</v>
          </cell>
          <cell r="J529">
            <v>0</v>
          </cell>
        </row>
        <row r="530">
          <cell r="E530" t="str">
            <v>4170</v>
          </cell>
          <cell r="F530" t="str">
            <v>Wang Yuqi</v>
          </cell>
          <cell r="G530" t="str">
            <v>Handan Cluster</v>
          </cell>
          <cell r="H530">
            <v>121</v>
          </cell>
          <cell r="I530">
            <v>0</v>
          </cell>
          <cell r="J530">
            <v>0</v>
          </cell>
        </row>
        <row r="531">
          <cell r="E531" t="str">
            <v>4106</v>
          </cell>
          <cell r="F531" t="str">
            <v>Wang Yuqi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</row>
        <row r="532">
          <cell r="E532" t="str">
            <v>4256</v>
          </cell>
          <cell r="F532" t="str">
            <v>Wang Yuqi</v>
          </cell>
          <cell r="G532" t="str">
            <v>Kunming</v>
          </cell>
          <cell r="H532">
            <v>122</v>
          </cell>
          <cell r="I532">
            <v>0</v>
          </cell>
          <cell r="J532">
            <v>0</v>
          </cell>
        </row>
        <row r="533">
          <cell r="E533" t="str">
            <v>4140</v>
          </cell>
          <cell r="F533" t="str">
            <v>Wang Yuqi</v>
          </cell>
          <cell r="G533" t="str">
            <v>Anning</v>
          </cell>
          <cell r="H533">
            <v>122</v>
          </cell>
          <cell r="I533">
            <v>1</v>
          </cell>
          <cell r="J533">
            <v>0</v>
          </cell>
        </row>
        <row r="534">
          <cell r="E534" t="str">
            <v>4150</v>
          </cell>
          <cell r="F534" t="str">
            <v>Wang Yuqi</v>
          </cell>
          <cell r="G534" t="str">
            <v>Yuxi</v>
          </cell>
          <cell r="H534">
            <v>122</v>
          </cell>
          <cell r="I534">
            <v>0</v>
          </cell>
          <cell r="J534">
            <v>0</v>
          </cell>
        </row>
        <row r="535">
          <cell r="E535" t="str">
            <v>4270</v>
          </cell>
          <cell r="F535" t="str">
            <v>Wang Yuqi</v>
          </cell>
          <cell r="G535" t="str">
            <v>Qujing</v>
          </cell>
          <cell r="H535">
            <v>122</v>
          </cell>
          <cell r="I535">
            <v>0</v>
          </cell>
          <cell r="J535">
            <v>0</v>
          </cell>
        </row>
        <row r="536">
          <cell r="E536" t="str">
            <v>4180</v>
          </cell>
          <cell r="F536" t="str">
            <v>Wang Yuqi</v>
          </cell>
          <cell r="G536" t="str">
            <v>Zhaotong</v>
          </cell>
          <cell r="H536">
            <v>122</v>
          </cell>
          <cell r="I536">
            <v>0</v>
          </cell>
          <cell r="J536">
            <v>0</v>
          </cell>
        </row>
        <row r="537">
          <cell r="E537" t="str">
            <v>4120</v>
          </cell>
          <cell r="F537" t="str">
            <v>Wang Yuqi</v>
          </cell>
          <cell r="G537" t="str">
            <v>Kaiyuan</v>
          </cell>
          <cell r="H537">
            <v>122</v>
          </cell>
          <cell r="I537">
            <v>0</v>
          </cell>
          <cell r="J537">
            <v>1</v>
          </cell>
        </row>
        <row r="538">
          <cell r="E538" t="str">
            <v>4224</v>
          </cell>
          <cell r="F538" t="str">
            <v>Wang Yuqi</v>
          </cell>
          <cell r="G538" t="str">
            <v>Simao</v>
          </cell>
          <cell r="H538">
            <v>122</v>
          </cell>
          <cell r="I538">
            <v>0</v>
          </cell>
          <cell r="J538">
            <v>0</v>
          </cell>
        </row>
        <row r="539">
          <cell r="E539" t="str">
            <v>4250</v>
          </cell>
          <cell r="F539" t="str">
            <v>Wang Yuqi</v>
          </cell>
          <cell r="G539" t="str">
            <v>Chuxiong</v>
          </cell>
          <cell r="H539">
            <v>122</v>
          </cell>
          <cell r="I539">
            <v>0</v>
          </cell>
          <cell r="J539">
            <v>0</v>
          </cell>
        </row>
        <row r="540">
          <cell r="E540" t="str">
            <v>4144</v>
          </cell>
          <cell r="F540" t="str">
            <v>Wang Yuqi</v>
          </cell>
          <cell r="G540" t="str">
            <v>Kunming Cluster</v>
          </cell>
          <cell r="H540">
            <v>122</v>
          </cell>
          <cell r="I540">
            <v>0</v>
          </cell>
          <cell r="J540">
            <v>0</v>
          </cell>
        </row>
        <row r="541">
          <cell r="E541" t="str">
            <v>4131</v>
          </cell>
          <cell r="F541" t="str">
            <v>Wang Yuqi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</row>
        <row r="542">
          <cell r="E542" t="str">
            <v>4154</v>
          </cell>
          <cell r="F542" t="str">
            <v>Wang Yuqi</v>
          </cell>
          <cell r="G542" t="str">
            <v>Dali</v>
          </cell>
          <cell r="H542">
            <v>123</v>
          </cell>
          <cell r="I542">
            <v>1</v>
          </cell>
          <cell r="J542">
            <v>0</v>
          </cell>
        </row>
        <row r="543">
          <cell r="E543" t="str">
            <v>4114</v>
          </cell>
          <cell r="F543" t="str">
            <v>Wang Yuqi</v>
          </cell>
          <cell r="G543" t="str">
            <v>Lijiang county</v>
          </cell>
          <cell r="H543">
            <v>123</v>
          </cell>
          <cell r="I543">
            <v>0</v>
          </cell>
          <cell r="J543">
            <v>0</v>
          </cell>
        </row>
        <row r="544">
          <cell r="E544" t="str">
            <v>4111</v>
          </cell>
          <cell r="F544" t="str">
            <v>Wang Yuqi</v>
          </cell>
          <cell r="G544" t="str">
            <v>Baoshan</v>
          </cell>
          <cell r="H544">
            <v>123</v>
          </cell>
          <cell r="I544">
            <v>0</v>
          </cell>
          <cell r="J544">
            <v>0</v>
          </cell>
        </row>
        <row r="545">
          <cell r="E545" t="str">
            <v>4130</v>
          </cell>
          <cell r="F545" t="str">
            <v>Wang Yuqi</v>
          </cell>
          <cell r="G545" t="str">
            <v>Dali Cluster</v>
          </cell>
          <cell r="H545">
            <v>123</v>
          </cell>
          <cell r="I545">
            <v>0</v>
          </cell>
          <cell r="J545">
            <v>0</v>
          </cell>
        </row>
        <row r="546">
          <cell r="E546" t="str">
            <v>4153</v>
          </cell>
          <cell r="F546" t="str">
            <v>Wang Yuqi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</row>
        <row r="547">
          <cell r="E547" t="str">
            <v>4216</v>
          </cell>
          <cell r="F547" t="str">
            <v>Wang Yuqi</v>
          </cell>
          <cell r="G547" t="str">
            <v>Guiyang</v>
          </cell>
          <cell r="H547">
            <v>127</v>
          </cell>
          <cell r="I547">
            <v>0</v>
          </cell>
          <cell r="J547">
            <v>0</v>
          </cell>
        </row>
        <row r="548">
          <cell r="E548" t="str">
            <v>4217</v>
          </cell>
          <cell r="F548" t="str">
            <v>Wang Yuqi</v>
          </cell>
          <cell r="G548" t="str">
            <v>Liupanshui</v>
          </cell>
          <cell r="H548">
            <v>127</v>
          </cell>
          <cell r="I548">
            <v>0</v>
          </cell>
          <cell r="J548">
            <v>0</v>
          </cell>
        </row>
        <row r="549">
          <cell r="E549" t="str">
            <v>4218</v>
          </cell>
          <cell r="F549" t="str">
            <v>Wang Yuqi</v>
          </cell>
          <cell r="G549" t="str">
            <v>Duyun</v>
          </cell>
          <cell r="H549">
            <v>127</v>
          </cell>
          <cell r="I549">
            <v>0</v>
          </cell>
          <cell r="J549">
            <v>0</v>
          </cell>
        </row>
        <row r="550">
          <cell r="E550" t="str">
            <v>4210</v>
          </cell>
          <cell r="F550" t="str">
            <v>Wang Yuqi</v>
          </cell>
          <cell r="G550" t="str">
            <v>Anshun</v>
          </cell>
          <cell r="H550">
            <v>127</v>
          </cell>
          <cell r="I550">
            <v>0</v>
          </cell>
          <cell r="J550">
            <v>1</v>
          </cell>
        </row>
        <row r="551">
          <cell r="E551" t="str">
            <v>4220</v>
          </cell>
          <cell r="F551" t="str">
            <v>Wang Yuqi</v>
          </cell>
          <cell r="G551" t="str">
            <v>xingyi</v>
          </cell>
          <cell r="H551">
            <v>127</v>
          </cell>
          <cell r="I551">
            <v>0</v>
          </cell>
          <cell r="J551">
            <v>1</v>
          </cell>
        </row>
        <row r="552">
          <cell r="E552" t="str">
            <v>4230</v>
          </cell>
          <cell r="F552" t="str">
            <v>Wang Yuqi</v>
          </cell>
          <cell r="G552" t="str">
            <v>Zunyi</v>
          </cell>
          <cell r="H552">
            <v>127</v>
          </cell>
          <cell r="I552">
            <v>0</v>
          </cell>
          <cell r="J552">
            <v>0</v>
          </cell>
        </row>
        <row r="553">
          <cell r="E553" t="str">
            <v>4122</v>
          </cell>
          <cell r="F553" t="str">
            <v>Wang Yuqi</v>
          </cell>
          <cell r="G553" t="str">
            <v>Guiyang Cluster</v>
          </cell>
          <cell r="H553">
            <v>127</v>
          </cell>
          <cell r="I553">
            <v>0</v>
          </cell>
          <cell r="J553">
            <v>0</v>
          </cell>
        </row>
        <row r="554">
          <cell r="E554" t="str">
            <v>4100</v>
          </cell>
          <cell r="F554" t="str">
            <v>Wang Yuqi</v>
          </cell>
          <cell r="G554">
            <v>0</v>
          </cell>
          <cell r="H554">
            <v>0</v>
          </cell>
          <cell r="I554">
            <v>2</v>
          </cell>
          <cell r="J554">
            <v>1</v>
          </cell>
        </row>
        <row r="555">
          <cell r="E555" t="str">
            <v>4168</v>
          </cell>
          <cell r="F555" t="str">
            <v>Wang Yuqi</v>
          </cell>
          <cell r="G555" t="str">
            <v>Tongren</v>
          </cell>
          <cell r="H555">
            <v>129</v>
          </cell>
          <cell r="I555">
            <v>0</v>
          </cell>
          <cell r="J555">
            <v>0</v>
          </cell>
        </row>
        <row r="556">
          <cell r="E556" t="str">
            <v>3650</v>
          </cell>
          <cell r="F556" t="str">
            <v>Qian Hongwei</v>
          </cell>
          <cell r="G556" t="str">
            <v>Zhenyuan county</v>
          </cell>
          <cell r="H556">
            <v>129</v>
          </cell>
          <cell r="I556">
            <v>0</v>
          </cell>
          <cell r="J556">
            <v>1</v>
          </cell>
        </row>
        <row r="557">
          <cell r="E557" t="str">
            <v>3633</v>
          </cell>
          <cell r="F557" t="str">
            <v>Qian Hongwei</v>
          </cell>
          <cell r="G557" t="str">
            <v>Tongren Cluster</v>
          </cell>
          <cell r="H557">
            <v>129</v>
          </cell>
          <cell r="I557">
            <v>0</v>
          </cell>
          <cell r="J557">
            <v>0</v>
          </cell>
        </row>
        <row r="558">
          <cell r="E558" t="str">
            <v>3512</v>
          </cell>
          <cell r="F558" t="str">
            <v>Qian Hongwei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</row>
        <row r="559">
          <cell r="E559" t="str">
            <v>3623</v>
          </cell>
          <cell r="F559" t="str">
            <v>Qian Hongwei</v>
          </cell>
          <cell r="G559" t="str">
            <v>Hancheng</v>
          </cell>
          <cell r="H559">
            <v>131</v>
          </cell>
          <cell r="I559">
            <v>0</v>
          </cell>
          <cell r="J559">
            <v>0</v>
          </cell>
        </row>
        <row r="560">
          <cell r="E560" t="str">
            <v>3530</v>
          </cell>
          <cell r="F560" t="str">
            <v>Qian Hongwei</v>
          </cell>
          <cell r="G560" t="str">
            <v>Yanan</v>
          </cell>
          <cell r="H560">
            <v>131</v>
          </cell>
          <cell r="I560">
            <v>0</v>
          </cell>
          <cell r="J560">
            <v>1</v>
          </cell>
        </row>
        <row r="561">
          <cell r="E561" t="str">
            <v>3610</v>
          </cell>
          <cell r="F561" t="str">
            <v>Qian Hongwei</v>
          </cell>
          <cell r="G561" t="str">
            <v>Yin Yong</v>
          </cell>
          <cell r="H561">
            <v>131</v>
          </cell>
          <cell r="I561">
            <v>1</v>
          </cell>
          <cell r="J561">
            <v>0</v>
          </cell>
        </row>
        <row r="562">
          <cell r="E562" t="str">
            <v>3522</v>
          </cell>
          <cell r="F562" t="str">
            <v>Qian Hongwei</v>
          </cell>
          <cell r="G562" t="str">
            <v>Jingbian county</v>
          </cell>
          <cell r="H562">
            <v>131</v>
          </cell>
          <cell r="I562">
            <v>0</v>
          </cell>
          <cell r="J562">
            <v>0</v>
          </cell>
        </row>
        <row r="563">
          <cell r="E563" t="str">
            <v>3554</v>
          </cell>
          <cell r="F563" t="str">
            <v>Qian Hongwei</v>
          </cell>
          <cell r="G563" t="str">
            <v>Yulin</v>
          </cell>
          <cell r="H563">
            <v>131</v>
          </cell>
          <cell r="I563">
            <v>0</v>
          </cell>
          <cell r="J563">
            <v>0</v>
          </cell>
        </row>
        <row r="564">
          <cell r="E564" t="str">
            <v>3621</v>
          </cell>
          <cell r="F564" t="str">
            <v>Qian Hongwei</v>
          </cell>
          <cell r="G564" t="str">
            <v>Yanan Cluster</v>
          </cell>
          <cell r="H564">
            <v>131</v>
          </cell>
          <cell r="I564">
            <v>0</v>
          </cell>
          <cell r="J564">
            <v>1</v>
          </cell>
        </row>
        <row r="565">
          <cell r="E565" t="str">
            <v>3624</v>
          </cell>
          <cell r="F565" t="str">
            <v>Qian Hongwei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</row>
        <row r="566">
          <cell r="E566" t="str">
            <v>3533</v>
          </cell>
          <cell r="F566" t="str">
            <v>Qian Hongwei</v>
          </cell>
          <cell r="G566" t="str">
            <v>Xian</v>
          </cell>
          <cell r="H566">
            <v>134</v>
          </cell>
          <cell r="I566">
            <v>0</v>
          </cell>
          <cell r="J566">
            <v>0</v>
          </cell>
        </row>
        <row r="567">
          <cell r="E567" t="str">
            <v>3651</v>
          </cell>
          <cell r="F567" t="str">
            <v>Qian Hongwei</v>
          </cell>
          <cell r="G567" t="str">
            <v>Xianyang</v>
          </cell>
          <cell r="H567">
            <v>134</v>
          </cell>
          <cell r="I567">
            <v>0</v>
          </cell>
          <cell r="J567">
            <v>0</v>
          </cell>
        </row>
        <row r="568">
          <cell r="E568" t="str">
            <v>3504</v>
          </cell>
          <cell r="F568" t="str">
            <v>Qian Hongwei</v>
          </cell>
          <cell r="G568" t="str">
            <v>Weinan</v>
          </cell>
          <cell r="H568">
            <v>134</v>
          </cell>
          <cell r="I568">
            <v>0</v>
          </cell>
          <cell r="J568">
            <v>0</v>
          </cell>
        </row>
        <row r="569">
          <cell r="E569" t="str">
            <v>3531</v>
          </cell>
          <cell r="F569" t="str">
            <v>Qian Hongwei</v>
          </cell>
          <cell r="G569" t="str">
            <v>Baoji</v>
          </cell>
          <cell r="H569">
            <v>134</v>
          </cell>
          <cell r="I569">
            <v>0</v>
          </cell>
          <cell r="J569">
            <v>0</v>
          </cell>
        </row>
        <row r="570">
          <cell r="E570" t="str">
            <v>3542</v>
          </cell>
          <cell r="F570" t="str">
            <v>Qian Hongwei</v>
          </cell>
          <cell r="G570" t="str">
            <v>Hanzhong</v>
          </cell>
          <cell r="H570">
            <v>134</v>
          </cell>
          <cell r="I570">
            <v>0</v>
          </cell>
          <cell r="J570">
            <v>0</v>
          </cell>
        </row>
        <row r="571">
          <cell r="E571" t="str">
            <v>3625</v>
          </cell>
          <cell r="F571" t="str">
            <v>Qian Hongwei</v>
          </cell>
          <cell r="G571" t="str">
            <v>Ankang</v>
          </cell>
          <cell r="H571">
            <v>134</v>
          </cell>
          <cell r="I571">
            <v>0</v>
          </cell>
          <cell r="J571">
            <v>0</v>
          </cell>
        </row>
        <row r="572">
          <cell r="E572" t="str">
            <v>3621</v>
          </cell>
          <cell r="F572" t="str">
            <v>Qian Hongwei</v>
          </cell>
          <cell r="G572" t="str">
            <v>Yin Yong</v>
          </cell>
          <cell r="H572">
            <v>134</v>
          </cell>
          <cell r="I572">
            <v>0</v>
          </cell>
          <cell r="J572">
            <v>0</v>
          </cell>
        </row>
        <row r="573">
          <cell r="E573" t="str">
            <v>3536</v>
          </cell>
          <cell r="F573" t="str">
            <v>Qian Hongwei</v>
          </cell>
          <cell r="G573" t="str">
            <v>Xian Cluster</v>
          </cell>
          <cell r="H573">
            <v>134</v>
          </cell>
          <cell r="I573">
            <v>0</v>
          </cell>
          <cell r="J573">
            <v>0</v>
          </cell>
        </row>
        <row r="574">
          <cell r="E574" t="str">
            <v>3622</v>
          </cell>
          <cell r="F574" t="str">
            <v>Qian Hongwei</v>
          </cell>
          <cell r="G574" t="str">
            <v>Yin Yong</v>
          </cell>
          <cell r="H574">
            <v>0</v>
          </cell>
          <cell r="I574">
            <v>0</v>
          </cell>
          <cell r="J574">
            <v>0</v>
          </cell>
        </row>
        <row r="575">
          <cell r="E575" t="str">
            <v>3543</v>
          </cell>
          <cell r="F575" t="str">
            <v>Qian Hongwei</v>
          </cell>
          <cell r="G575" t="str">
            <v>Shihezi</v>
          </cell>
          <cell r="H575">
            <v>138</v>
          </cell>
          <cell r="I575">
            <v>0</v>
          </cell>
          <cell r="J575">
            <v>0</v>
          </cell>
        </row>
        <row r="576">
          <cell r="E576" t="str">
            <v>3660</v>
          </cell>
          <cell r="F576" t="str">
            <v>Qian Hongwei</v>
          </cell>
          <cell r="G576" t="str">
            <v>Kuitun</v>
          </cell>
          <cell r="H576">
            <v>138</v>
          </cell>
          <cell r="I576">
            <v>0</v>
          </cell>
          <cell r="J576">
            <v>0</v>
          </cell>
        </row>
        <row r="577">
          <cell r="E577" t="str">
            <v>3626</v>
          </cell>
          <cell r="F577" t="str">
            <v>Qian Hongwei</v>
          </cell>
          <cell r="G577" t="str">
            <v>Yin Yong</v>
          </cell>
          <cell r="H577">
            <v>138</v>
          </cell>
          <cell r="I577">
            <v>0</v>
          </cell>
          <cell r="J577">
            <v>0</v>
          </cell>
        </row>
        <row r="578">
          <cell r="E578" t="str">
            <v>3620</v>
          </cell>
          <cell r="F578" t="str">
            <v>Qian Hongwei</v>
          </cell>
          <cell r="G578" t="str">
            <v>Yin Yong</v>
          </cell>
          <cell r="H578">
            <v>138</v>
          </cell>
          <cell r="I578">
            <v>0</v>
          </cell>
          <cell r="J578">
            <v>1</v>
          </cell>
        </row>
        <row r="579">
          <cell r="E579" t="str">
            <v>3534</v>
          </cell>
          <cell r="F579" t="str">
            <v>Qian Hongwei</v>
          </cell>
          <cell r="G579" t="str">
            <v>Akesu</v>
          </cell>
          <cell r="H579">
            <v>138</v>
          </cell>
          <cell r="I579">
            <v>0</v>
          </cell>
          <cell r="J579">
            <v>0</v>
          </cell>
        </row>
        <row r="580">
          <cell r="E580" t="str">
            <v>3630</v>
          </cell>
          <cell r="F580" t="str">
            <v>Qian Hongwei</v>
          </cell>
          <cell r="G580" t="str">
            <v>Yin Yong</v>
          </cell>
          <cell r="H580">
            <v>138</v>
          </cell>
          <cell r="I580">
            <v>1</v>
          </cell>
          <cell r="J580">
            <v>0</v>
          </cell>
        </row>
        <row r="581">
          <cell r="E581" t="str">
            <v>3632</v>
          </cell>
          <cell r="F581" t="str">
            <v>Qian Hongwei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</row>
        <row r="582">
          <cell r="E582" t="str">
            <v>3627</v>
          </cell>
          <cell r="F582" t="str">
            <v>Qian Hongwei</v>
          </cell>
          <cell r="G582" t="str">
            <v>Yin Yong</v>
          </cell>
          <cell r="H582">
            <v>142</v>
          </cell>
          <cell r="I582">
            <v>0</v>
          </cell>
          <cell r="J582">
            <v>0</v>
          </cell>
        </row>
        <row r="583">
          <cell r="E583" t="str">
            <v>3550</v>
          </cell>
          <cell r="F583" t="str">
            <v>Qian Hongwei</v>
          </cell>
          <cell r="G583" t="str">
            <v>Hami</v>
          </cell>
          <cell r="H583">
            <v>142</v>
          </cell>
          <cell r="I583">
            <v>0</v>
          </cell>
          <cell r="J583">
            <v>0</v>
          </cell>
        </row>
        <row r="584">
          <cell r="E584" t="str">
            <v>3500</v>
          </cell>
          <cell r="F584" t="str">
            <v>Qian Hongwei</v>
          </cell>
          <cell r="G584" t="str">
            <v>Korla</v>
          </cell>
          <cell r="H584">
            <v>142</v>
          </cell>
          <cell r="I584">
            <v>2</v>
          </cell>
          <cell r="J584">
            <v>1</v>
          </cell>
        </row>
        <row r="585">
          <cell r="E585" t="str">
            <v>3503</v>
          </cell>
          <cell r="F585" t="str">
            <v>Qian Hongwei</v>
          </cell>
          <cell r="G585" t="str">
            <v>Wulumuqi Cluster</v>
          </cell>
          <cell r="H585">
            <v>142</v>
          </cell>
          <cell r="I585">
            <v>0</v>
          </cell>
          <cell r="J585">
            <v>0</v>
          </cell>
        </row>
        <row r="586">
          <cell r="E586" t="str">
            <v>3552</v>
          </cell>
          <cell r="F586" t="str">
            <v>Qian Hongwei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</row>
        <row r="587">
          <cell r="E587" t="str">
            <v>3511</v>
          </cell>
          <cell r="F587" t="str">
            <v>Qian Hongwei</v>
          </cell>
          <cell r="G587" t="str">
            <v>Zhangye</v>
          </cell>
          <cell r="H587">
            <v>146</v>
          </cell>
          <cell r="I587">
            <v>0</v>
          </cell>
          <cell r="J587">
            <v>1</v>
          </cell>
        </row>
        <row r="588">
          <cell r="E588" t="str">
            <v>3505</v>
          </cell>
          <cell r="F588" t="str">
            <v>Qian Hongwei</v>
          </cell>
          <cell r="G588" t="str">
            <v>Jiuqian</v>
          </cell>
          <cell r="H588">
            <v>146</v>
          </cell>
          <cell r="I588">
            <v>0</v>
          </cell>
          <cell r="J588">
            <v>0</v>
          </cell>
        </row>
        <row r="589">
          <cell r="E589" t="str">
            <v>3540</v>
          </cell>
          <cell r="F589" t="str">
            <v>Qian Hongwei</v>
          </cell>
          <cell r="G589" t="str">
            <v>Jiayuguang</v>
          </cell>
          <cell r="H589">
            <v>146</v>
          </cell>
          <cell r="I589">
            <v>0</v>
          </cell>
          <cell r="J589">
            <v>0</v>
          </cell>
        </row>
        <row r="590">
          <cell r="E590" t="str">
            <v>3502</v>
          </cell>
          <cell r="F590" t="str">
            <v>Qian Hongwei</v>
          </cell>
          <cell r="G590" t="str">
            <v>Zhangye Cluster</v>
          </cell>
          <cell r="H590">
            <v>146</v>
          </cell>
          <cell r="I590">
            <v>0</v>
          </cell>
          <cell r="J590">
            <v>0</v>
          </cell>
        </row>
        <row r="591">
          <cell r="E591" t="str">
            <v>3663</v>
          </cell>
          <cell r="F591" t="str">
            <v>Qian Hongwei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</row>
        <row r="592">
          <cell r="E592" t="str">
            <v>3508</v>
          </cell>
          <cell r="F592" t="str">
            <v>Qian Hongwei</v>
          </cell>
          <cell r="G592" t="str">
            <v>Lanzhou</v>
          </cell>
          <cell r="H592">
            <v>148</v>
          </cell>
          <cell r="I592">
            <v>0</v>
          </cell>
          <cell r="J592">
            <v>0</v>
          </cell>
        </row>
        <row r="593">
          <cell r="E593" t="str">
            <v>3532</v>
          </cell>
          <cell r="F593" t="str">
            <v>Qian Hongwei</v>
          </cell>
          <cell r="G593" t="str">
            <v>Tianshui</v>
          </cell>
          <cell r="H593">
            <v>148</v>
          </cell>
          <cell r="I593">
            <v>0</v>
          </cell>
          <cell r="J593">
            <v>0</v>
          </cell>
        </row>
        <row r="594">
          <cell r="E594" t="str">
            <v>3640</v>
          </cell>
          <cell r="F594" t="str">
            <v>Qian Hongwei</v>
          </cell>
          <cell r="G594" t="str">
            <v>Yin Yong</v>
          </cell>
          <cell r="H594">
            <v>148</v>
          </cell>
          <cell r="I594">
            <v>1</v>
          </cell>
          <cell r="J594">
            <v>0</v>
          </cell>
        </row>
        <row r="595">
          <cell r="E595" t="str">
            <v>3631</v>
          </cell>
          <cell r="F595" t="str">
            <v>Qian Hongwei</v>
          </cell>
          <cell r="G595" t="str">
            <v>Yin Yong</v>
          </cell>
          <cell r="H595">
            <v>0</v>
          </cell>
          <cell r="I595">
            <v>0</v>
          </cell>
          <cell r="J595">
            <v>0</v>
          </cell>
        </row>
        <row r="596">
          <cell r="E596" t="str">
            <v>6741</v>
          </cell>
          <cell r="F596">
            <v>0</v>
          </cell>
          <cell r="G596" t="str">
            <v>Ma Min</v>
          </cell>
          <cell r="H596">
            <v>0</v>
          </cell>
          <cell r="I596">
            <v>0</v>
          </cell>
          <cell r="J596">
            <v>0</v>
          </cell>
        </row>
        <row r="597">
          <cell r="E597" t="str">
            <v>6780</v>
          </cell>
          <cell r="F597">
            <v>0</v>
          </cell>
          <cell r="G597" t="str">
            <v>Ma Min</v>
          </cell>
          <cell r="H597">
            <v>0</v>
          </cell>
          <cell r="I597">
            <v>0</v>
          </cell>
          <cell r="J597">
            <v>0</v>
          </cell>
        </row>
        <row r="598">
          <cell r="E598" t="str">
            <v>6710</v>
          </cell>
          <cell r="F598">
            <v>0</v>
          </cell>
          <cell r="G598" t="str">
            <v>Ma Min</v>
          </cell>
          <cell r="H598">
            <v>0</v>
          </cell>
          <cell r="I598">
            <v>0</v>
          </cell>
          <cell r="J598">
            <v>0</v>
          </cell>
        </row>
        <row r="599">
          <cell r="E599" t="str">
            <v>6503</v>
          </cell>
          <cell r="F599">
            <v>0</v>
          </cell>
          <cell r="G599" t="str">
            <v>Ma Min</v>
          </cell>
          <cell r="H599">
            <v>0</v>
          </cell>
          <cell r="I599">
            <v>0</v>
          </cell>
          <cell r="J599">
            <v>0</v>
          </cell>
        </row>
        <row r="600">
          <cell r="E600" t="str">
            <v>6616</v>
          </cell>
          <cell r="F600">
            <v>0</v>
          </cell>
          <cell r="G600" t="str">
            <v>Ma Min</v>
          </cell>
          <cell r="H600">
            <v>0</v>
          </cell>
          <cell r="I600">
            <v>0</v>
          </cell>
          <cell r="J600">
            <v>0</v>
          </cell>
        </row>
        <row r="601">
          <cell r="E601" t="str">
            <v>6650</v>
          </cell>
          <cell r="F601">
            <v>0</v>
          </cell>
          <cell r="G601" t="str">
            <v>Ma Min</v>
          </cell>
          <cell r="H601">
            <v>0</v>
          </cell>
          <cell r="I601">
            <v>0</v>
          </cell>
          <cell r="J601">
            <v>0</v>
          </cell>
        </row>
        <row r="602">
          <cell r="E602" t="str">
            <v>6500</v>
          </cell>
          <cell r="F602">
            <v>0</v>
          </cell>
          <cell r="G602" t="str">
            <v>Ma Min</v>
          </cell>
          <cell r="H602">
            <v>0</v>
          </cell>
          <cell r="I602">
            <v>3</v>
          </cell>
          <cell r="J602">
            <v>1</v>
          </cell>
        </row>
        <row r="603">
          <cell r="E603" t="str">
            <v>6570</v>
          </cell>
          <cell r="F603">
            <v>0</v>
          </cell>
          <cell r="G603" t="str">
            <v>Ma Min</v>
          </cell>
          <cell r="H603">
            <v>0</v>
          </cell>
          <cell r="I603">
            <v>0</v>
          </cell>
          <cell r="J603">
            <v>0</v>
          </cell>
        </row>
        <row r="604">
          <cell r="E604" t="str">
            <v>6550</v>
          </cell>
          <cell r="F604">
            <v>0</v>
          </cell>
          <cell r="G604" t="str">
            <v>Ma Min</v>
          </cell>
          <cell r="H604">
            <v>0</v>
          </cell>
          <cell r="I604">
            <v>0</v>
          </cell>
          <cell r="J604">
            <v>1</v>
          </cell>
        </row>
        <row r="605">
          <cell r="E605" t="str">
            <v>6750</v>
          </cell>
          <cell r="F605">
            <v>0</v>
          </cell>
          <cell r="G605" t="str">
            <v>Ma Min</v>
          </cell>
          <cell r="H605">
            <v>0</v>
          </cell>
          <cell r="I605">
            <v>0</v>
          </cell>
          <cell r="J605">
            <v>0</v>
          </cell>
        </row>
        <row r="606">
          <cell r="E606" t="str">
            <v>6531</v>
          </cell>
          <cell r="F606">
            <v>0</v>
          </cell>
          <cell r="G606" t="str">
            <v>Ma Min</v>
          </cell>
          <cell r="H606">
            <v>0</v>
          </cell>
          <cell r="I606">
            <v>0</v>
          </cell>
          <cell r="J606">
            <v>1</v>
          </cell>
        </row>
        <row r="607">
          <cell r="E607" t="str">
            <v>6140</v>
          </cell>
          <cell r="F607" t="str">
            <v>Li Yu Fei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</row>
        <row r="608">
          <cell r="E608" t="str">
            <v>6184</v>
          </cell>
          <cell r="F608" t="str">
            <v>Li Yu Fei</v>
          </cell>
          <cell r="G608">
            <v>0</v>
          </cell>
          <cell r="H608" t="str">
            <v>Su Jian</v>
          </cell>
          <cell r="I608">
            <v>0</v>
          </cell>
          <cell r="J608">
            <v>0</v>
          </cell>
        </row>
        <row r="609">
          <cell r="E609" t="str">
            <v>6410</v>
          </cell>
          <cell r="F609" t="str">
            <v>Li Yu Fei</v>
          </cell>
          <cell r="G609">
            <v>0</v>
          </cell>
          <cell r="H609">
            <v>0</v>
          </cell>
          <cell r="I609">
            <v>0</v>
          </cell>
          <cell r="J609">
            <v>1</v>
          </cell>
        </row>
        <row r="610">
          <cell r="E610" t="str">
            <v>6370</v>
          </cell>
          <cell r="F610" t="str">
            <v>Li Yu Fei</v>
          </cell>
          <cell r="G610">
            <v>0</v>
          </cell>
          <cell r="H610">
            <v>0</v>
          </cell>
          <cell r="I610">
            <v>0</v>
          </cell>
          <cell r="J610">
            <v>1</v>
          </cell>
        </row>
        <row r="611">
          <cell r="E611" t="str">
            <v>6113</v>
          </cell>
          <cell r="F611" t="str">
            <v>Li Yu Fei</v>
          </cell>
          <cell r="G611">
            <v>0</v>
          </cell>
          <cell r="H611" t="str">
            <v>Su Jian</v>
          </cell>
          <cell r="I611">
            <v>0</v>
          </cell>
          <cell r="J611">
            <v>0</v>
          </cell>
        </row>
        <row r="612">
          <cell r="E612" t="str">
            <v>6440</v>
          </cell>
          <cell r="F612" t="str">
            <v>Li Yu Fei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</row>
        <row r="613">
          <cell r="E613" t="str">
            <v>6292</v>
          </cell>
          <cell r="F613" t="str">
            <v>Li Yu Fei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</row>
        <row r="614">
          <cell r="E614" t="str">
            <v>6142</v>
          </cell>
          <cell r="F614" t="str">
            <v>Li Yu Fei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</row>
        <row r="615">
          <cell r="E615" t="str">
            <v>6360</v>
          </cell>
          <cell r="F615" t="str">
            <v>Li Yu Fei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</row>
        <row r="616">
          <cell r="E616" t="str">
            <v>6280</v>
          </cell>
          <cell r="F616" t="str">
            <v>Li Yu Fei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</row>
        <row r="617">
          <cell r="E617" t="str">
            <v>6380</v>
          </cell>
          <cell r="F617" t="str">
            <v>Li Yu Fei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</row>
        <row r="618">
          <cell r="E618" t="str">
            <v>6180</v>
          </cell>
          <cell r="F618" t="str">
            <v>Li Yu Fei</v>
          </cell>
          <cell r="G618" t="str">
            <v>Su Jian</v>
          </cell>
          <cell r="H618" t="str">
            <v>Su Jian</v>
          </cell>
          <cell r="I618">
            <v>0</v>
          </cell>
          <cell r="J618">
            <v>1</v>
          </cell>
        </row>
        <row r="619">
          <cell r="E619" t="str">
            <v>6100</v>
          </cell>
          <cell r="F619" t="str">
            <v>Li Yu Fei</v>
          </cell>
          <cell r="G619" t="str">
            <v>Lv Juan</v>
          </cell>
          <cell r="H619" t="str">
            <v>Su Jian</v>
          </cell>
          <cell r="I619">
            <v>4</v>
          </cell>
          <cell r="J619">
            <v>4</v>
          </cell>
        </row>
        <row r="620">
          <cell r="E620" t="str">
            <v>6170</v>
          </cell>
          <cell r="F620">
            <v>0</v>
          </cell>
          <cell r="G620" t="str">
            <v>Ma Min</v>
          </cell>
          <cell r="H620">
            <v>0</v>
          </cell>
          <cell r="I620">
            <v>0</v>
          </cell>
          <cell r="J620">
            <v>0</v>
          </cell>
        </row>
        <row r="621">
          <cell r="E621" t="str">
            <v>6114</v>
          </cell>
          <cell r="F621" t="str">
            <v>Li Yu Fei</v>
          </cell>
          <cell r="G621">
            <v>0</v>
          </cell>
          <cell r="H621" t="str">
            <v>Su Jian</v>
          </cell>
          <cell r="I621">
            <v>0</v>
          </cell>
          <cell r="J621">
            <v>0</v>
          </cell>
        </row>
        <row r="622">
          <cell r="E622" t="str">
            <v>6217</v>
          </cell>
          <cell r="F622" t="str">
            <v>Li Yu Fei</v>
          </cell>
          <cell r="G622">
            <v>0</v>
          </cell>
          <cell r="H622" t="str">
            <v>Su Jian</v>
          </cell>
          <cell r="I622">
            <v>0</v>
          </cell>
          <cell r="J622">
            <v>0</v>
          </cell>
        </row>
        <row r="623">
          <cell r="E623" t="str">
            <v>6460</v>
          </cell>
          <cell r="F623" t="str">
            <v>Li Yu Fei</v>
          </cell>
          <cell r="G623">
            <v>0</v>
          </cell>
          <cell r="H623">
            <v>0</v>
          </cell>
          <cell r="I623">
            <v>0</v>
          </cell>
          <cell r="J623">
            <v>1</v>
          </cell>
        </row>
        <row r="624">
          <cell r="E624" t="str">
            <v>6203</v>
          </cell>
          <cell r="F624" t="str">
            <v>Li Yu Fei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</row>
        <row r="625">
          <cell r="E625" t="str">
            <v>6200</v>
          </cell>
          <cell r="F625" t="str">
            <v>Li Yu Fei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</row>
        <row r="626">
          <cell r="E626" t="str">
            <v>6414</v>
          </cell>
          <cell r="F626" t="str">
            <v>Li Yu Fei</v>
          </cell>
          <cell r="G626">
            <v>0</v>
          </cell>
          <cell r="H626" t="str">
            <v>Su Jian</v>
          </cell>
          <cell r="I626">
            <v>0</v>
          </cell>
          <cell r="J626">
            <v>0</v>
          </cell>
        </row>
        <row r="627">
          <cell r="E627" t="str">
            <v>6182</v>
          </cell>
          <cell r="F627" t="str">
            <v>Li Yu Fei</v>
          </cell>
          <cell r="G627">
            <v>0</v>
          </cell>
          <cell r="H627" t="str">
            <v>Su Jian</v>
          </cell>
          <cell r="I627">
            <v>0</v>
          </cell>
          <cell r="J627">
            <v>0</v>
          </cell>
        </row>
        <row r="628">
          <cell r="E628" t="str">
            <v>6210</v>
          </cell>
          <cell r="F628" t="str">
            <v>Li Yu Fei</v>
          </cell>
          <cell r="G628">
            <v>0</v>
          </cell>
          <cell r="H628" t="str">
            <v>Su Jian</v>
          </cell>
          <cell r="I628">
            <v>0</v>
          </cell>
          <cell r="J628">
            <v>0</v>
          </cell>
        </row>
        <row r="629">
          <cell r="E629" t="str">
            <v>6430</v>
          </cell>
          <cell r="F629" t="str">
            <v>Li Yu Fei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</row>
        <row r="630">
          <cell r="E630" t="str">
            <v>6150</v>
          </cell>
          <cell r="F630">
            <v>0</v>
          </cell>
          <cell r="G630" t="str">
            <v>Ma Min</v>
          </cell>
          <cell r="H630">
            <v>0</v>
          </cell>
          <cell r="I630">
            <v>0</v>
          </cell>
          <cell r="J630">
            <v>0</v>
          </cell>
        </row>
        <row r="631">
          <cell r="E631" t="str">
            <v>6413</v>
          </cell>
          <cell r="F631" t="str">
            <v>Li Yu Fei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</row>
        <row r="632">
          <cell r="E632" t="str">
            <v>6290</v>
          </cell>
          <cell r="F632" t="str">
            <v>Li Yu Fei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</row>
        <row r="633">
          <cell r="E633" t="str">
            <v>6115</v>
          </cell>
          <cell r="F633" t="str">
            <v>Li Yu Fei</v>
          </cell>
          <cell r="G633">
            <v>0</v>
          </cell>
          <cell r="H633" t="str">
            <v>Su Jian</v>
          </cell>
          <cell r="I633">
            <v>0</v>
          </cell>
          <cell r="J633">
            <v>0</v>
          </cell>
        </row>
        <row r="634">
          <cell r="E634" t="str">
            <v>6118</v>
          </cell>
          <cell r="F634" t="str">
            <v>Li Yu Fei</v>
          </cell>
          <cell r="G634">
            <v>0</v>
          </cell>
          <cell r="H634" t="str">
            <v>Su Jian</v>
          </cell>
          <cell r="I634">
            <v>0</v>
          </cell>
          <cell r="J634">
            <v>0</v>
          </cell>
        </row>
        <row r="635">
          <cell r="E635" t="str">
            <v>6374</v>
          </cell>
          <cell r="F635" t="str">
            <v>Li Yu Fei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</row>
        <row r="636">
          <cell r="E636" t="str">
            <v>6421</v>
          </cell>
          <cell r="F636" t="str">
            <v>Li Yu Fei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</row>
        <row r="637">
          <cell r="E637" t="str">
            <v>6250</v>
          </cell>
          <cell r="F637" t="str">
            <v>Li Yu Fei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</row>
        <row r="638">
          <cell r="E638" t="str">
            <v>6101</v>
          </cell>
          <cell r="F638" t="str">
            <v>Li Yu Fei</v>
          </cell>
          <cell r="G638">
            <v>0</v>
          </cell>
          <cell r="H638" t="str">
            <v>Su Jian</v>
          </cell>
          <cell r="I638">
            <v>0</v>
          </cell>
          <cell r="J638">
            <v>0</v>
          </cell>
        </row>
        <row r="639">
          <cell r="E639" t="str">
            <v>7560</v>
          </cell>
          <cell r="F639">
            <v>0</v>
          </cell>
          <cell r="G639" t="str">
            <v>Huang Wei Dong</v>
          </cell>
          <cell r="H639">
            <v>0</v>
          </cell>
          <cell r="I639">
            <v>0</v>
          </cell>
          <cell r="J639">
            <v>0</v>
          </cell>
        </row>
        <row r="640">
          <cell r="E640" t="str">
            <v>7500</v>
          </cell>
          <cell r="F640">
            <v>0</v>
          </cell>
          <cell r="G640" t="str">
            <v>Huang Wei Dong</v>
          </cell>
          <cell r="H640">
            <v>0</v>
          </cell>
          <cell r="I640">
            <v>0</v>
          </cell>
          <cell r="J640">
            <v>1</v>
          </cell>
        </row>
        <row r="641">
          <cell r="E641" t="str">
            <v>8300</v>
          </cell>
          <cell r="F641">
            <v>0</v>
          </cell>
          <cell r="G641" t="str">
            <v>Rao Jian Jun</v>
          </cell>
          <cell r="H641">
            <v>0</v>
          </cell>
          <cell r="I641">
            <v>0</v>
          </cell>
          <cell r="J641">
            <v>3</v>
          </cell>
        </row>
        <row r="642">
          <cell r="E642" t="str">
            <v>8350</v>
          </cell>
          <cell r="F642">
            <v>0</v>
          </cell>
          <cell r="G642" t="str">
            <v>Rao Jian Jun</v>
          </cell>
          <cell r="H642">
            <v>0</v>
          </cell>
          <cell r="I642">
            <v>0</v>
          </cell>
          <cell r="J642">
            <v>0</v>
          </cell>
        </row>
        <row r="643">
          <cell r="E643" t="str">
            <v>8390</v>
          </cell>
          <cell r="F643">
            <v>0</v>
          </cell>
          <cell r="G643" t="str">
            <v>Rao Jian Jun</v>
          </cell>
          <cell r="H643">
            <v>0</v>
          </cell>
          <cell r="I643">
            <v>0</v>
          </cell>
          <cell r="J643">
            <v>1</v>
          </cell>
        </row>
        <row r="644">
          <cell r="E644" t="str">
            <v>8347</v>
          </cell>
          <cell r="F644">
            <v>0</v>
          </cell>
          <cell r="G644" t="str">
            <v>Rao Jian Jun</v>
          </cell>
          <cell r="H644">
            <v>0</v>
          </cell>
          <cell r="I644">
            <v>0</v>
          </cell>
          <cell r="J644">
            <v>0</v>
          </cell>
        </row>
        <row r="645">
          <cell r="E645" t="str">
            <v>8332</v>
          </cell>
          <cell r="F645">
            <v>0</v>
          </cell>
          <cell r="G645" t="str">
            <v>Rao Jian Jun</v>
          </cell>
          <cell r="H645">
            <v>0</v>
          </cell>
          <cell r="I645">
            <v>0</v>
          </cell>
          <cell r="J645">
            <v>0</v>
          </cell>
        </row>
        <row r="646">
          <cell r="E646" t="str">
            <v>8410</v>
          </cell>
          <cell r="F646">
            <v>0</v>
          </cell>
          <cell r="G646" t="str">
            <v>Rao Jian Jun</v>
          </cell>
          <cell r="H646">
            <v>0</v>
          </cell>
          <cell r="I646">
            <v>0</v>
          </cell>
          <cell r="J646">
            <v>1</v>
          </cell>
        </row>
        <row r="647">
          <cell r="E647" t="str">
            <v>8320</v>
          </cell>
          <cell r="F647">
            <v>0</v>
          </cell>
          <cell r="G647" t="str">
            <v>Rao Jian Jun</v>
          </cell>
          <cell r="H647">
            <v>0</v>
          </cell>
          <cell r="I647">
            <v>0</v>
          </cell>
          <cell r="J647">
            <v>1</v>
          </cell>
        </row>
        <row r="648">
          <cell r="E648" t="str">
            <v>8430</v>
          </cell>
          <cell r="F648">
            <v>0</v>
          </cell>
          <cell r="G648" t="str">
            <v>Rao Jian Jun</v>
          </cell>
          <cell r="H648">
            <v>0</v>
          </cell>
          <cell r="I648">
            <v>0</v>
          </cell>
          <cell r="J648">
            <v>0</v>
          </cell>
        </row>
        <row r="649">
          <cell r="E649" t="str">
            <v>8360</v>
          </cell>
          <cell r="F649">
            <v>0</v>
          </cell>
          <cell r="G649" t="str">
            <v>Rao Jian Jun</v>
          </cell>
          <cell r="H649">
            <v>0</v>
          </cell>
          <cell r="I649">
            <v>0</v>
          </cell>
          <cell r="J649">
            <v>0</v>
          </cell>
        </row>
        <row r="650">
          <cell r="E650" t="str">
            <v>4427</v>
          </cell>
          <cell r="F650" t="str">
            <v>Hong Zong Ben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</row>
        <row r="651">
          <cell r="E651" t="str">
            <v>4330</v>
          </cell>
          <cell r="F651" t="str">
            <v>Hong Zong Ben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</row>
        <row r="652">
          <cell r="E652" t="str">
            <v>4420</v>
          </cell>
          <cell r="F652" t="str">
            <v>Hong Zong Ben</v>
          </cell>
          <cell r="G652" t="str">
            <v>Li Wei</v>
          </cell>
          <cell r="H652">
            <v>0</v>
          </cell>
          <cell r="I652">
            <v>0</v>
          </cell>
          <cell r="J652">
            <v>1</v>
          </cell>
        </row>
        <row r="653">
          <cell r="E653" t="str">
            <v>4370</v>
          </cell>
          <cell r="F653" t="str">
            <v>Hong Zong Ben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</row>
        <row r="654">
          <cell r="E654" t="str">
            <v>4351</v>
          </cell>
          <cell r="F654" t="str">
            <v>Hong Zong Ben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</row>
        <row r="655">
          <cell r="E655" t="str">
            <v>4317</v>
          </cell>
          <cell r="F655" t="str">
            <v>Hong Zong Ben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</row>
        <row r="656">
          <cell r="E656" t="str">
            <v>4320</v>
          </cell>
          <cell r="F656" t="str">
            <v>Hong Zong Ben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</row>
        <row r="657">
          <cell r="E657" t="str">
            <v>4430</v>
          </cell>
          <cell r="F657" t="str">
            <v>Hong Zong Ben</v>
          </cell>
          <cell r="G657" t="str">
            <v>Li Wei</v>
          </cell>
          <cell r="H657">
            <v>0</v>
          </cell>
          <cell r="I657">
            <v>1</v>
          </cell>
          <cell r="J657">
            <v>1</v>
          </cell>
        </row>
        <row r="658">
          <cell r="E658" t="str">
            <v>4433</v>
          </cell>
          <cell r="F658" t="str">
            <v>Hong Zong Ben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</row>
        <row r="659">
          <cell r="E659" t="str">
            <v>4441</v>
          </cell>
          <cell r="F659" t="str">
            <v>Hong Zong Ben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</row>
        <row r="660">
          <cell r="E660" t="str">
            <v>4450</v>
          </cell>
          <cell r="F660" t="str">
            <v>Hong Zong Ben</v>
          </cell>
          <cell r="G660" t="str">
            <v>Li Wei</v>
          </cell>
          <cell r="H660">
            <v>0</v>
          </cell>
          <cell r="I660">
            <v>0</v>
          </cell>
          <cell r="J660">
            <v>0</v>
          </cell>
        </row>
        <row r="661">
          <cell r="E661" t="str">
            <v>4412</v>
          </cell>
          <cell r="F661" t="str">
            <v>Hong Zong Ben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</row>
        <row r="662">
          <cell r="E662" t="str">
            <v>4300</v>
          </cell>
          <cell r="F662" t="str">
            <v>Hong Zong Ben</v>
          </cell>
          <cell r="G662">
            <v>0</v>
          </cell>
          <cell r="H662">
            <v>0</v>
          </cell>
          <cell r="I662">
            <v>4</v>
          </cell>
          <cell r="J662">
            <v>3</v>
          </cell>
        </row>
        <row r="663">
          <cell r="E663" t="str">
            <v>4354</v>
          </cell>
          <cell r="F663" t="str">
            <v>Hong Zong Ben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</row>
        <row r="664">
          <cell r="E664" t="str">
            <v>4302</v>
          </cell>
          <cell r="F664" t="str">
            <v>Hong Zong Ben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</row>
        <row r="665">
          <cell r="E665" t="str">
            <v>4332</v>
          </cell>
          <cell r="F665" t="str">
            <v>Hong Zong Ben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</row>
        <row r="666">
          <cell r="E666" t="str">
            <v>4331</v>
          </cell>
          <cell r="F666" t="str">
            <v>Hong Zong Ben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</row>
        <row r="667">
          <cell r="E667" t="str">
            <v>4333</v>
          </cell>
          <cell r="F667" t="str">
            <v>Hong Zong Ben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</row>
        <row r="668">
          <cell r="E668" t="str">
            <v>4340</v>
          </cell>
          <cell r="F668" t="str">
            <v>Hong Zong Ben</v>
          </cell>
          <cell r="G668" t="str">
            <v>Li Wei</v>
          </cell>
          <cell r="H668">
            <v>0</v>
          </cell>
          <cell r="I668">
            <v>0</v>
          </cell>
          <cell r="J668">
            <v>1</v>
          </cell>
        </row>
        <row r="669">
          <cell r="E669" t="str">
            <v>4480</v>
          </cell>
          <cell r="F669" t="str">
            <v>Hong Zong Ben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</row>
        <row r="670">
          <cell r="E670" t="str">
            <v>4410</v>
          </cell>
          <cell r="F670" t="str">
            <v>Hong Zong Ben</v>
          </cell>
          <cell r="G670" t="str">
            <v>Li Wei</v>
          </cell>
          <cell r="H670">
            <v>0</v>
          </cell>
          <cell r="I670">
            <v>0</v>
          </cell>
          <cell r="J670">
            <v>1</v>
          </cell>
        </row>
        <row r="671">
          <cell r="E671" t="str">
            <v>4417</v>
          </cell>
          <cell r="F671" t="str">
            <v>Hong Zong Ben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</row>
        <row r="672">
          <cell r="E672" t="str">
            <v>4373</v>
          </cell>
          <cell r="F672" t="str">
            <v>Hong Zong Ben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</row>
        <row r="673">
          <cell r="E673" t="str">
            <v>4360</v>
          </cell>
          <cell r="F673" t="str">
            <v>Hong Zong Ben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</row>
        <row r="674">
          <cell r="E674" t="str">
            <v>4319</v>
          </cell>
          <cell r="F674" t="str">
            <v>Hong Zong Ben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</row>
        <row r="675">
          <cell r="E675" t="str">
            <v>4380</v>
          </cell>
          <cell r="F675" t="str">
            <v>Hong Zong Ben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</row>
        <row r="676">
          <cell r="E676" t="str">
            <v>4350</v>
          </cell>
          <cell r="F676" t="str">
            <v>Hong Zong Ben</v>
          </cell>
          <cell r="G676">
            <v>0</v>
          </cell>
          <cell r="H676">
            <v>0</v>
          </cell>
          <cell r="I676">
            <v>0</v>
          </cell>
          <cell r="J676">
            <v>1</v>
          </cell>
        </row>
        <row r="677">
          <cell r="E677" t="str">
            <v>4303</v>
          </cell>
          <cell r="F677" t="str">
            <v>Hong Zong Ben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</row>
        <row r="678">
          <cell r="E678" t="str">
            <v>7300</v>
          </cell>
          <cell r="F678">
            <v>0</v>
          </cell>
          <cell r="G678" t="str">
            <v>Huang Wei Dong</v>
          </cell>
          <cell r="H678">
            <v>0</v>
          </cell>
          <cell r="I678">
            <v>0</v>
          </cell>
          <cell r="J678">
            <v>1</v>
          </cell>
        </row>
        <row r="679">
          <cell r="E679" t="str">
            <v>7351</v>
          </cell>
          <cell r="F679">
            <v>0</v>
          </cell>
          <cell r="G679" t="str">
            <v>Huang Wei Dong</v>
          </cell>
          <cell r="H679">
            <v>0</v>
          </cell>
          <cell r="I679">
            <v>0</v>
          </cell>
          <cell r="J679">
            <v>1</v>
          </cell>
        </row>
        <row r="680">
          <cell r="E680" t="str">
            <v>7410</v>
          </cell>
          <cell r="F680">
            <v>0</v>
          </cell>
          <cell r="G680" t="str">
            <v>Huang Wei Dong</v>
          </cell>
          <cell r="H680">
            <v>0</v>
          </cell>
          <cell r="I680">
            <v>0</v>
          </cell>
          <cell r="J680">
            <v>0</v>
          </cell>
        </row>
        <row r="681">
          <cell r="E681" t="str">
            <v>7340</v>
          </cell>
          <cell r="F681">
            <v>0</v>
          </cell>
          <cell r="G681" t="str">
            <v>Huang Wei Dong</v>
          </cell>
          <cell r="H681">
            <v>0</v>
          </cell>
          <cell r="I681">
            <v>0</v>
          </cell>
          <cell r="J681">
            <v>0</v>
          </cell>
        </row>
        <row r="682">
          <cell r="E682" t="str">
            <v>7350</v>
          </cell>
          <cell r="F682">
            <v>0</v>
          </cell>
          <cell r="G682" t="str">
            <v>Huang Wei Dong</v>
          </cell>
          <cell r="H682">
            <v>0</v>
          </cell>
          <cell r="I682">
            <v>0</v>
          </cell>
          <cell r="J682">
            <v>0</v>
          </cell>
        </row>
        <row r="683">
          <cell r="E683" t="str">
            <v>8500</v>
          </cell>
          <cell r="F683" t="str">
            <v>Li Yu Fei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</row>
        <row r="684">
          <cell r="E684" t="str">
            <v>5530</v>
          </cell>
          <cell r="F684">
            <v>0</v>
          </cell>
          <cell r="G684" t="str">
            <v>Ma Min</v>
          </cell>
          <cell r="H684">
            <v>0</v>
          </cell>
          <cell r="I684">
            <v>0</v>
          </cell>
          <cell r="J684">
            <v>0</v>
          </cell>
        </row>
        <row r="685">
          <cell r="E685" t="str">
            <v>5624</v>
          </cell>
          <cell r="F685">
            <v>0</v>
          </cell>
          <cell r="G685" t="str">
            <v>Ma Min</v>
          </cell>
          <cell r="H685">
            <v>0</v>
          </cell>
          <cell r="I685">
            <v>0</v>
          </cell>
          <cell r="J685">
            <v>0</v>
          </cell>
        </row>
        <row r="686">
          <cell r="E686" t="str">
            <v>5610</v>
          </cell>
          <cell r="F686">
            <v>0</v>
          </cell>
          <cell r="G686" t="str">
            <v>Ma Min</v>
          </cell>
          <cell r="H686">
            <v>0</v>
          </cell>
          <cell r="I686">
            <v>0</v>
          </cell>
          <cell r="J686">
            <v>0</v>
          </cell>
        </row>
        <row r="687">
          <cell r="E687" t="str">
            <v>5517</v>
          </cell>
          <cell r="F687">
            <v>0</v>
          </cell>
          <cell r="G687" t="str">
            <v>Ma Min</v>
          </cell>
          <cell r="H687">
            <v>0</v>
          </cell>
          <cell r="I687">
            <v>0</v>
          </cell>
          <cell r="J687">
            <v>0</v>
          </cell>
        </row>
        <row r="688">
          <cell r="E688" t="str">
            <v>5500</v>
          </cell>
          <cell r="F688">
            <v>0</v>
          </cell>
          <cell r="G688" t="str">
            <v>Ma Min</v>
          </cell>
          <cell r="H688">
            <v>0</v>
          </cell>
          <cell r="I688">
            <v>1</v>
          </cell>
          <cell r="J688">
            <v>2</v>
          </cell>
        </row>
        <row r="689">
          <cell r="E689" t="str">
            <v>5630</v>
          </cell>
          <cell r="F689">
            <v>0</v>
          </cell>
          <cell r="G689" t="str">
            <v>Ma Min</v>
          </cell>
          <cell r="H689">
            <v>0</v>
          </cell>
          <cell r="I689">
            <v>0</v>
          </cell>
          <cell r="J689">
            <v>0</v>
          </cell>
        </row>
        <row r="690">
          <cell r="E690" t="str">
            <v>5580</v>
          </cell>
          <cell r="F690">
            <v>0</v>
          </cell>
          <cell r="G690" t="str">
            <v>Ma Min</v>
          </cell>
          <cell r="H690">
            <v>0</v>
          </cell>
          <cell r="I690">
            <v>0</v>
          </cell>
          <cell r="J690">
            <v>0</v>
          </cell>
        </row>
        <row r="691">
          <cell r="E691" t="str">
            <v>5543</v>
          </cell>
          <cell r="F691">
            <v>0</v>
          </cell>
          <cell r="G691" t="str">
            <v>Ma Min</v>
          </cell>
          <cell r="H691">
            <v>0</v>
          </cell>
          <cell r="I691">
            <v>0</v>
          </cell>
          <cell r="J691">
            <v>0</v>
          </cell>
        </row>
        <row r="692">
          <cell r="E692" t="str">
            <v>5577</v>
          </cell>
          <cell r="F692">
            <v>0</v>
          </cell>
          <cell r="G692" t="str">
            <v>Ma Min</v>
          </cell>
          <cell r="H692">
            <v>0</v>
          </cell>
          <cell r="I692">
            <v>0</v>
          </cell>
          <cell r="J692">
            <v>0</v>
          </cell>
        </row>
        <row r="693">
          <cell r="E693" t="str">
            <v>4040</v>
          </cell>
          <cell r="F693" t="str">
            <v>Lv Hong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</row>
        <row r="694">
          <cell r="E694" t="str">
            <v>4023</v>
          </cell>
          <cell r="F694" t="str">
            <v>Lv Hong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</row>
        <row r="695">
          <cell r="E695" t="str">
            <v>4021</v>
          </cell>
          <cell r="F695" t="str">
            <v>Lv Hong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</row>
        <row r="696">
          <cell r="E696" t="str">
            <v>4022</v>
          </cell>
          <cell r="F696" t="str">
            <v>Lv Hong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</row>
        <row r="697">
          <cell r="E697" t="str">
            <v>4080</v>
          </cell>
          <cell r="F697" t="str">
            <v>Lv Hong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</row>
        <row r="698">
          <cell r="E698" t="str">
            <v>6350</v>
          </cell>
          <cell r="F698" t="str">
            <v>Lv Hong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</row>
        <row r="699">
          <cell r="E699" t="str">
            <v>4000</v>
          </cell>
          <cell r="F699" t="str">
            <v>Lv Hong</v>
          </cell>
          <cell r="G699">
            <v>0</v>
          </cell>
          <cell r="H699">
            <v>0</v>
          </cell>
          <cell r="I699">
            <v>2</v>
          </cell>
          <cell r="J699">
            <v>3</v>
          </cell>
        </row>
        <row r="700">
          <cell r="E700" t="str">
            <v>7120</v>
          </cell>
          <cell r="F700">
            <v>0</v>
          </cell>
          <cell r="G700" t="str">
            <v>Huang Wei Dong</v>
          </cell>
          <cell r="H700">
            <v>0</v>
          </cell>
          <cell r="I700">
            <v>0</v>
          </cell>
          <cell r="J700">
            <v>1</v>
          </cell>
        </row>
        <row r="701">
          <cell r="E701" t="str">
            <v>7250</v>
          </cell>
          <cell r="F701">
            <v>0</v>
          </cell>
          <cell r="G701" t="str">
            <v>Huang Wei Dong</v>
          </cell>
          <cell r="H701">
            <v>0</v>
          </cell>
          <cell r="I701">
            <v>0</v>
          </cell>
          <cell r="J701">
            <v>0</v>
          </cell>
        </row>
        <row r="702">
          <cell r="E702" t="str">
            <v>7210</v>
          </cell>
          <cell r="F702">
            <v>0</v>
          </cell>
          <cell r="G702" t="str">
            <v>Huang Wei Dong</v>
          </cell>
          <cell r="H702">
            <v>0</v>
          </cell>
          <cell r="I702">
            <v>0</v>
          </cell>
          <cell r="J702">
            <v>0</v>
          </cell>
        </row>
        <row r="703">
          <cell r="E703" t="str">
            <v>7160</v>
          </cell>
          <cell r="F703">
            <v>0</v>
          </cell>
          <cell r="G703" t="str">
            <v>Huang Wei Dong</v>
          </cell>
          <cell r="H703">
            <v>0</v>
          </cell>
          <cell r="I703">
            <v>0</v>
          </cell>
          <cell r="J703">
            <v>1</v>
          </cell>
        </row>
        <row r="704">
          <cell r="E704" t="str">
            <v>7190</v>
          </cell>
          <cell r="F704">
            <v>0</v>
          </cell>
          <cell r="G704" t="str">
            <v>Huang Wei Dong</v>
          </cell>
          <cell r="H704">
            <v>0</v>
          </cell>
          <cell r="I704">
            <v>0</v>
          </cell>
          <cell r="J704">
            <v>0</v>
          </cell>
        </row>
        <row r="705">
          <cell r="E705" t="str">
            <v>7230</v>
          </cell>
          <cell r="F705">
            <v>0</v>
          </cell>
          <cell r="G705" t="str">
            <v>Huang Wei Dong</v>
          </cell>
          <cell r="H705">
            <v>0</v>
          </cell>
          <cell r="I705">
            <v>0</v>
          </cell>
          <cell r="J705">
            <v>0</v>
          </cell>
        </row>
        <row r="706">
          <cell r="E706" t="str">
            <v>7140</v>
          </cell>
          <cell r="F706">
            <v>0</v>
          </cell>
          <cell r="G706" t="str">
            <v>Huang Wei Dong</v>
          </cell>
          <cell r="H706">
            <v>0</v>
          </cell>
          <cell r="I706">
            <v>0</v>
          </cell>
          <cell r="J706">
            <v>1</v>
          </cell>
        </row>
        <row r="707">
          <cell r="E707" t="str">
            <v>7180</v>
          </cell>
          <cell r="F707">
            <v>0</v>
          </cell>
          <cell r="G707" t="str">
            <v>Huang Wei Dong</v>
          </cell>
          <cell r="H707">
            <v>0</v>
          </cell>
          <cell r="I707">
            <v>0</v>
          </cell>
          <cell r="J707">
            <v>0</v>
          </cell>
        </row>
        <row r="708">
          <cell r="E708" t="str">
            <v>7100</v>
          </cell>
          <cell r="F708">
            <v>0</v>
          </cell>
          <cell r="G708" t="str">
            <v>Huang Wei Dong</v>
          </cell>
          <cell r="H708">
            <v>0</v>
          </cell>
          <cell r="I708">
            <v>4</v>
          </cell>
          <cell r="J708">
            <v>1</v>
          </cell>
        </row>
        <row r="709">
          <cell r="E709" t="str">
            <v>7270</v>
          </cell>
          <cell r="F709">
            <v>0</v>
          </cell>
          <cell r="G709" t="str">
            <v>Huang Wei Dong</v>
          </cell>
          <cell r="H709">
            <v>0</v>
          </cell>
          <cell r="I709">
            <v>0</v>
          </cell>
          <cell r="J709">
            <v>0</v>
          </cell>
        </row>
        <row r="710">
          <cell r="E710" t="str">
            <v>7185</v>
          </cell>
          <cell r="F710">
            <v>0</v>
          </cell>
          <cell r="G710" t="str">
            <v>Huang Wei Dong</v>
          </cell>
          <cell r="H710">
            <v>0</v>
          </cell>
          <cell r="I710">
            <v>0</v>
          </cell>
          <cell r="J710">
            <v>0</v>
          </cell>
        </row>
        <row r="711">
          <cell r="E711" t="str">
            <v>7154</v>
          </cell>
          <cell r="F711">
            <v>0</v>
          </cell>
          <cell r="G711" t="str">
            <v>Huang Wei Dong</v>
          </cell>
          <cell r="H711">
            <v>0</v>
          </cell>
          <cell r="I711">
            <v>0</v>
          </cell>
          <cell r="J711">
            <v>0</v>
          </cell>
        </row>
        <row r="712">
          <cell r="E712" t="str">
            <v>8100</v>
          </cell>
          <cell r="F712">
            <v>0</v>
          </cell>
          <cell r="G712" t="str">
            <v>Huang Wei Dong</v>
          </cell>
          <cell r="H712">
            <v>0</v>
          </cell>
          <cell r="I712">
            <v>0</v>
          </cell>
          <cell r="J712">
            <v>1</v>
          </cell>
        </row>
      </sheetData>
      <sheetData sheetId="11" refreshError="1">
        <row r="4">
          <cell r="A4" t="str">
            <v>2000</v>
          </cell>
          <cell r="B4">
            <v>1.0000000000012994</v>
          </cell>
          <cell r="C4" t="str">
            <v>East</v>
          </cell>
          <cell r="D4" t="str">
            <v>CPV016 上海市</v>
          </cell>
          <cell r="E4" t="str">
            <v>Shanghai</v>
          </cell>
          <cell r="F4" t="str">
            <v>CCL2000  上海市市区</v>
          </cell>
          <cell r="G4" t="str">
            <v>Shanghai-urban</v>
          </cell>
          <cell r="H4">
            <v>1</v>
          </cell>
          <cell r="I4">
            <v>2</v>
          </cell>
          <cell r="J4">
            <v>67</v>
          </cell>
          <cell r="K4">
            <v>21</v>
          </cell>
          <cell r="L4">
            <v>11</v>
          </cell>
          <cell r="M4">
            <v>32</v>
          </cell>
          <cell r="N4">
            <v>9</v>
          </cell>
          <cell r="O4">
            <v>9</v>
          </cell>
          <cell r="P4">
            <v>12</v>
          </cell>
          <cell r="Q4">
            <v>12</v>
          </cell>
          <cell r="R4">
            <v>12</v>
          </cell>
          <cell r="S4">
            <v>217</v>
          </cell>
          <cell r="T4">
            <v>33</v>
          </cell>
          <cell r="U4">
            <v>238</v>
          </cell>
          <cell r="V4">
            <v>9</v>
          </cell>
          <cell r="W4">
            <v>2552</v>
          </cell>
        </row>
        <row r="5">
          <cell r="A5" t="str">
            <v>2011</v>
          </cell>
          <cell r="B5">
            <v>319.00000000000102</v>
          </cell>
          <cell r="C5" t="str">
            <v>East</v>
          </cell>
          <cell r="D5" t="str">
            <v>CPV016 上海市</v>
          </cell>
          <cell r="E5" t="str">
            <v>Shanghai</v>
          </cell>
          <cell r="F5" t="str">
            <v>CCL2011  闵行区</v>
          </cell>
          <cell r="G5" t="str">
            <v>Shanghai-minghang</v>
          </cell>
          <cell r="H5">
            <v>1</v>
          </cell>
          <cell r="I5">
            <v>0</v>
          </cell>
          <cell r="J5"/>
          <cell r="K5">
            <v>0</v>
          </cell>
          <cell r="L5">
            <v>0</v>
          </cell>
          <cell r="M5">
            <v>0</v>
          </cell>
          <cell r="N5"/>
          <cell r="O5"/>
          <cell r="P5"/>
          <cell r="Q5"/>
          <cell r="R5"/>
          <cell r="S5"/>
          <cell r="T5"/>
          <cell r="U5"/>
          <cell r="V5"/>
          <cell r="W5"/>
        </row>
        <row r="6">
          <cell r="A6" t="str">
            <v>2012</v>
          </cell>
          <cell r="B6">
            <v>225.00000000000099</v>
          </cell>
          <cell r="C6" t="str">
            <v>East</v>
          </cell>
          <cell r="D6" t="str">
            <v>CPV016 上海市</v>
          </cell>
          <cell r="E6" t="str">
            <v>Shanghai</v>
          </cell>
          <cell r="F6" t="str">
            <v>CCL2012  浦东新区</v>
          </cell>
          <cell r="G6" t="str">
            <v>Shanghai-pudong</v>
          </cell>
          <cell r="H6">
            <v>1</v>
          </cell>
          <cell r="I6"/>
          <cell r="J6"/>
          <cell r="K6"/>
          <cell r="L6">
            <v>7</v>
          </cell>
          <cell r="M6" t="e">
            <v>#VALUE!</v>
          </cell>
          <cell r="N6">
            <v>4</v>
          </cell>
          <cell r="O6">
            <v>4</v>
          </cell>
          <cell r="P6">
            <v>1</v>
          </cell>
          <cell r="Q6">
            <v>1</v>
          </cell>
          <cell r="R6">
            <v>2</v>
          </cell>
          <cell r="S6">
            <v>2</v>
          </cell>
          <cell r="T6">
            <v>7</v>
          </cell>
          <cell r="U6">
            <v>7</v>
          </cell>
          <cell r="V6"/>
          <cell r="W6"/>
        </row>
        <row r="7">
          <cell r="A7" t="str">
            <v>2013</v>
          </cell>
          <cell r="B7">
            <v>290.00000000000102</v>
          </cell>
          <cell r="C7" t="str">
            <v>East</v>
          </cell>
          <cell r="D7" t="str">
            <v>CPV016 上海市</v>
          </cell>
          <cell r="E7" t="str">
            <v>Shanghai</v>
          </cell>
          <cell r="F7" t="str">
            <v>CCL2013  南汇县</v>
          </cell>
          <cell r="G7" t="str">
            <v>SH-Nanhui</v>
          </cell>
          <cell r="H7">
            <v>1</v>
          </cell>
          <cell r="I7"/>
          <cell r="J7"/>
          <cell r="K7"/>
          <cell r="L7">
            <v>0</v>
          </cell>
          <cell r="M7" t="e">
            <v>#VALUE!</v>
          </cell>
          <cell r="N7"/>
          <cell r="O7"/>
          <cell r="P7"/>
          <cell r="Q7"/>
          <cell r="R7"/>
          <cell r="S7"/>
          <cell r="T7"/>
          <cell r="U7"/>
          <cell r="V7"/>
          <cell r="W7"/>
        </row>
        <row r="8">
          <cell r="A8" t="str">
            <v>2016</v>
          </cell>
          <cell r="B8">
            <v>0</v>
          </cell>
          <cell r="C8" t="str">
            <v>East</v>
          </cell>
          <cell r="D8" t="str">
            <v>CPV016 上海市</v>
          </cell>
          <cell r="E8" t="str">
            <v>Shanghai</v>
          </cell>
          <cell r="F8" t="str">
            <v>CCL2016  松江区</v>
          </cell>
          <cell r="G8" t="str">
            <v>Shanghai-songjiang</v>
          </cell>
          <cell r="H8">
            <v>1</v>
          </cell>
          <cell r="I8"/>
          <cell r="J8"/>
          <cell r="K8"/>
          <cell r="L8">
            <v>0</v>
          </cell>
          <cell r="M8" t="e">
            <v>#VALUE!</v>
          </cell>
          <cell r="N8"/>
          <cell r="O8"/>
          <cell r="P8"/>
          <cell r="Q8"/>
          <cell r="R8"/>
          <cell r="S8"/>
          <cell r="T8"/>
          <cell r="U8"/>
          <cell r="V8"/>
          <cell r="W8"/>
        </row>
        <row r="9">
          <cell r="A9" t="str">
            <v>2017</v>
          </cell>
          <cell r="B9">
            <v>169.00000000000099</v>
          </cell>
          <cell r="C9" t="str">
            <v>East</v>
          </cell>
          <cell r="D9" t="str">
            <v>CPV016 上海市</v>
          </cell>
          <cell r="E9" t="str">
            <v>Shanghai</v>
          </cell>
          <cell r="F9" t="str">
            <v>CCL2017  青浦县</v>
          </cell>
          <cell r="G9" t="str">
            <v>Shanghai-qingpu</v>
          </cell>
          <cell r="H9">
            <v>1</v>
          </cell>
          <cell r="I9"/>
          <cell r="J9"/>
          <cell r="K9"/>
          <cell r="L9">
            <v>2</v>
          </cell>
          <cell r="M9" t="e">
            <v>#VALUE!</v>
          </cell>
          <cell r="N9">
            <v>2</v>
          </cell>
          <cell r="O9">
            <v>6</v>
          </cell>
          <cell r="P9"/>
          <cell r="Q9"/>
          <cell r="R9"/>
          <cell r="S9"/>
          <cell r="T9">
            <v>2</v>
          </cell>
          <cell r="U9">
            <v>6</v>
          </cell>
          <cell r="V9"/>
          <cell r="W9"/>
        </row>
        <row r="10">
          <cell r="A10" t="str">
            <v>2018</v>
          </cell>
          <cell r="B10">
            <v>0</v>
          </cell>
          <cell r="C10" t="str">
            <v>East</v>
          </cell>
          <cell r="D10" t="str">
            <v>CPV016 上海市</v>
          </cell>
          <cell r="E10" t="str">
            <v>Shanghai</v>
          </cell>
          <cell r="F10" t="str">
            <v>CCL2018  嘉定区</v>
          </cell>
          <cell r="G10" t="str">
            <v>Shanghai-jiading</v>
          </cell>
          <cell r="H10">
            <v>1</v>
          </cell>
          <cell r="I10"/>
          <cell r="J10"/>
          <cell r="K10"/>
          <cell r="L10">
            <v>0</v>
          </cell>
          <cell r="M10" t="e">
            <v>#VALUE!</v>
          </cell>
          <cell r="N10"/>
          <cell r="O10"/>
          <cell r="P10"/>
          <cell r="Q10"/>
          <cell r="R10"/>
          <cell r="S10"/>
          <cell r="T10"/>
          <cell r="U10"/>
          <cell r="V10"/>
          <cell r="W10"/>
        </row>
        <row r="11">
          <cell r="A11" t="str">
            <v>2019</v>
          </cell>
          <cell r="B11">
            <v>72.000000000001293</v>
          </cell>
          <cell r="C11" t="str">
            <v>East</v>
          </cell>
          <cell r="D11" t="str">
            <v>CPV016 上海市</v>
          </cell>
          <cell r="E11" t="str">
            <v>Shanghai</v>
          </cell>
          <cell r="F11" t="str">
            <v>CCL2019  宝山区</v>
          </cell>
          <cell r="G11" t="str">
            <v>Shanghai-baoshan</v>
          </cell>
          <cell r="H11">
            <v>1</v>
          </cell>
          <cell r="I11">
            <v>1</v>
          </cell>
          <cell r="J11">
            <v>9</v>
          </cell>
          <cell r="K11">
            <v>1</v>
          </cell>
          <cell r="L11">
            <v>32</v>
          </cell>
          <cell r="M11">
            <v>33</v>
          </cell>
          <cell r="N11">
            <v>2</v>
          </cell>
          <cell r="O11">
            <v>2</v>
          </cell>
          <cell r="P11">
            <v>13</v>
          </cell>
          <cell r="Q11">
            <v>13</v>
          </cell>
          <cell r="R11">
            <v>2</v>
          </cell>
          <cell r="S11">
            <v>2</v>
          </cell>
          <cell r="T11">
            <v>17</v>
          </cell>
          <cell r="U11">
            <v>17</v>
          </cell>
          <cell r="V11"/>
          <cell r="W11"/>
        </row>
        <row r="12">
          <cell r="A12" t="str">
            <v>2021</v>
          </cell>
          <cell r="B12">
            <v>153.00000000000099</v>
          </cell>
          <cell r="C12" t="str">
            <v>East</v>
          </cell>
          <cell r="D12" t="str">
            <v>CPV016 上海市</v>
          </cell>
          <cell r="E12" t="str">
            <v>Shanghai</v>
          </cell>
          <cell r="F12" t="str">
            <v>CCL2021  崇明县</v>
          </cell>
          <cell r="G12" t="str">
            <v>Shanghai-chongming</v>
          </cell>
          <cell r="H12">
            <v>1</v>
          </cell>
          <cell r="I12"/>
          <cell r="J12"/>
          <cell r="K12"/>
          <cell r="L12">
            <v>1</v>
          </cell>
          <cell r="M12" t="e">
            <v>#VALUE!</v>
          </cell>
          <cell r="N12"/>
          <cell r="O12"/>
          <cell r="P12">
            <v>1</v>
          </cell>
          <cell r="Q12">
            <v>1</v>
          </cell>
          <cell r="R12"/>
          <cell r="S12"/>
          <cell r="T12">
            <v>1</v>
          </cell>
          <cell r="U12">
            <v>1</v>
          </cell>
          <cell r="V12"/>
          <cell r="W12"/>
        </row>
        <row r="13">
          <cell r="C13" t="str">
            <v>East</v>
          </cell>
          <cell r="D13" t="str">
            <v>CCP016 上海市</v>
          </cell>
          <cell r="E13" t="str">
            <v>Shanghai</v>
          </cell>
          <cell r="F13" t="str">
            <v>上海</v>
          </cell>
          <cell r="G13" t="str">
            <v>Shanghai Cluster</v>
          </cell>
          <cell r="H13">
            <v>1</v>
          </cell>
          <cell r="I13">
            <v>3</v>
          </cell>
          <cell r="J13">
            <v>76</v>
          </cell>
          <cell r="K13">
            <v>22</v>
          </cell>
          <cell r="L13">
            <v>53</v>
          </cell>
          <cell r="M13">
            <v>75</v>
          </cell>
          <cell r="N13">
            <v>17</v>
          </cell>
          <cell r="O13">
            <v>21</v>
          </cell>
          <cell r="P13">
            <v>27</v>
          </cell>
          <cell r="Q13">
            <v>27</v>
          </cell>
          <cell r="R13">
            <v>16</v>
          </cell>
          <cell r="S13">
            <v>221</v>
          </cell>
          <cell r="T13">
            <v>60</v>
          </cell>
          <cell r="U13">
            <v>269</v>
          </cell>
          <cell r="V13">
            <v>9</v>
          </cell>
          <cell r="W13">
            <v>2552</v>
          </cell>
        </row>
        <row r="14"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A15" t="str">
            <v>2210</v>
          </cell>
          <cell r="B15">
            <v>64.000000000001293</v>
          </cell>
          <cell r="C15" t="str">
            <v>East</v>
          </cell>
          <cell r="D15" t="str">
            <v>CPV014 江苏省</v>
          </cell>
          <cell r="E15" t="str">
            <v>Jiangsu</v>
          </cell>
          <cell r="F15" t="str">
            <v>CCL2210  徐州市</v>
          </cell>
          <cell r="G15" t="str">
            <v>Xuzhou</v>
          </cell>
          <cell r="H15">
            <v>2</v>
          </cell>
          <cell r="I15">
            <v>2</v>
          </cell>
          <cell r="J15">
            <v>63</v>
          </cell>
          <cell r="K15">
            <v>43</v>
          </cell>
          <cell r="L15">
            <v>6</v>
          </cell>
          <cell r="M15">
            <v>49</v>
          </cell>
          <cell r="N15">
            <v>13</v>
          </cell>
          <cell r="O15">
            <v>15</v>
          </cell>
          <cell r="P15">
            <v>2</v>
          </cell>
          <cell r="Q15">
            <v>2</v>
          </cell>
          <cell r="R15"/>
          <cell r="S15"/>
          <cell r="T15">
            <v>15</v>
          </cell>
          <cell r="U15">
            <v>17</v>
          </cell>
          <cell r="V15">
            <v>13</v>
          </cell>
          <cell r="W15">
            <v>29</v>
          </cell>
        </row>
        <row r="16">
          <cell r="A16" t="str">
            <v>2214</v>
          </cell>
          <cell r="B16">
            <v>0</v>
          </cell>
          <cell r="C16" t="str">
            <v>East</v>
          </cell>
          <cell r="D16" t="str">
            <v>CPV014 江苏省</v>
          </cell>
          <cell r="E16" t="str">
            <v>Jiangsu</v>
          </cell>
          <cell r="F16" t="str">
            <v>CCL2214  新沂市</v>
          </cell>
          <cell r="G16" t="str">
            <v>Xinyi</v>
          </cell>
          <cell r="H16">
            <v>2</v>
          </cell>
          <cell r="I16"/>
          <cell r="J16"/>
          <cell r="K16"/>
          <cell r="L16">
            <v>0</v>
          </cell>
          <cell r="M16" t="e">
            <v>#VALUE!</v>
          </cell>
          <cell r="N16"/>
          <cell r="O16"/>
          <cell r="P16"/>
          <cell r="Q16"/>
          <cell r="R16"/>
          <cell r="S16"/>
          <cell r="T16"/>
          <cell r="U16"/>
          <cell r="V16"/>
          <cell r="W16"/>
        </row>
        <row r="17">
          <cell r="C17" t="str">
            <v>East</v>
          </cell>
          <cell r="D17" t="str">
            <v>CCP014 江苏省</v>
          </cell>
          <cell r="E17" t="str">
            <v>Jiangsu</v>
          </cell>
          <cell r="F17" t="str">
            <v>徐州</v>
          </cell>
          <cell r="G17" t="str">
            <v>Xuzhou Cluster</v>
          </cell>
          <cell r="H17">
            <v>2</v>
          </cell>
          <cell r="I17">
            <v>2</v>
          </cell>
          <cell r="J17">
            <v>63</v>
          </cell>
          <cell r="K17">
            <v>43</v>
          </cell>
          <cell r="L17">
            <v>6</v>
          </cell>
          <cell r="M17">
            <v>49</v>
          </cell>
          <cell r="N17">
            <v>13</v>
          </cell>
          <cell r="O17">
            <v>15</v>
          </cell>
          <cell r="P17">
            <v>2</v>
          </cell>
          <cell r="Q17">
            <v>2</v>
          </cell>
          <cell r="R17">
            <v>0</v>
          </cell>
          <cell r="S17">
            <v>0</v>
          </cell>
          <cell r="T17">
            <v>15</v>
          </cell>
          <cell r="U17">
            <v>17</v>
          </cell>
          <cell r="V17">
            <v>13</v>
          </cell>
          <cell r="W17">
            <v>29</v>
          </cell>
        </row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A19" t="str">
            <v>2320</v>
          </cell>
          <cell r="B19">
            <v>120.00000000000099</v>
          </cell>
          <cell r="C19" t="str">
            <v>East</v>
          </cell>
          <cell r="D19" t="str">
            <v>CPV015 安徽省</v>
          </cell>
          <cell r="E19" t="str">
            <v>Anhui</v>
          </cell>
          <cell r="F19" t="str">
            <v>CCL2320  淮南市</v>
          </cell>
          <cell r="G19" t="str">
            <v>Huainan</v>
          </cell>
          <cell r="H19">
            <v>3</v>
          </cell>
          <cell r="I19">
            <v>1</v>
          </cell>
          <cell r="J19">
            <v>40</v>
          </cell>
          <cell r="K19">
            <v>30</v>
          </cell>
          <cell r="L19">
            <v>1</v>
          </cell>
          <cell r="M19">
            <v>31</v>
          </cell>
          <cell r="N19">
            <v>3</v>
          </cell>
          <cell r="O19">
            <v>3</v>
          </cell>
          <cell r="P19"/>
          <cell r="Q19"/>
          <cell r="R19"/>
          <cell r="S19"/>
          <cell r="T19">
            <v>3</v>
          </cell>
          <cell r="U19">
            <v>3</v>
          </cell>
          <cell r="V19"/>
          <cell r="W19"/>
        </row>
        <row r="20">
          <cell r="A20" t="str">
            <v>2321</v>
          </cell>
          <cell r="B20">
            <v>0</v>
          </cell>
          <cell r="C20" t="str">
            <v>East</v>
          </cell>
          <cell r="D20" t="str">
            <v>CPV015 安徽省</v>
          </cell>
          <cell r="E20" t="str">
            <v>Anhui</v>
          </cell>
          <cell r="F20" t="str">
            <v>CCL2321  凤台县</v>
          </cell>
          <cell r="G20" t="str">
            <v>Fengtai county</v>
          </cell>
          <cell r="H20">
            <v>3</v>
          </cell>
          <cell r="I20"/>
          <cell r="J20"/>
          <cell r="K20"/>
          <cell r="L20"/>
          <cell r="M20" t="e">
            <v>#VALUE!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</row>
        <row r="21">
          <cell r="A21" t="str">
            <v>2330</v>
          </cell>
          <cell r="B21">
            <v>69.000000000001293</v>
          </cell>
          <cell r="C21" t="str">
            <v>East</v>
          </cell>
          <cell r="D21" t="str">
            <v>CPV015 安徽省</v>
          </cell>
          <cell r="E21" t="str">
            <v>Anhui</v>
          </cell>
          <cell r="F21" t="str">
            <v>CCL2330  蚌埠市</v>
          </cell>
          <cell r="G21" t="str">
            <v>Bengbu</v>
          </cell>
          <cell r="H21">
            <v>3</v>
          </cell>
          <cell r="I21">
            <v>2</v>
          </cell>
          <cell r="J21">
            <v>68</v>
          </cell>
          <cell r="K21">
            <v>58</v>
          </cell>
          <cell r="L21">
            <v>3</v>
          </cell>
          <cell r="M21">
            <v>61</v>
          </cell>
          <cell r="N21">
            <v>1</v>
          </cell>
          <cell r="O21">
            <v>3</v>
          </cell>
          <cell r="P21"/>
          <cell r="Q21"/>
          <cell r="R21"/>
          <cell r="S21"/>
          <cell r="T21">
            <v>1</v>
          </cell>
          <cell r="U21">
            <v>3</v>
          </cell>
          <cell r="V21">
            <v>1</v>
          </cell>
          <cell r="W21">
            <v>2</v>
          </cell>
        </row>
        <row r="22">
          <cell r="A22" t="str">
            <v>2340</v>
          </cell>
          <cell r="B22">
            <v>182.00000000000099</v>
          </cell>
          <cell r="C22" t="str">
            <v>East</v>
          </cell>
          <cell r="D22" t="str">
            <v>CPV015 安徽省</v>
          </cell>
          <cell r="E22" t="str">
            <v>Anhui</v>
          </cell>
          <cell r="F22" t="str">
            <v>CCL2340  宿州市</v>
          </cell>
          <cell r="G22" t="str">
            <v>Suzhou</v>
          </cell>
          <cell r="H22">
            <v>3</v>
          </cell>
          <cell r="I22">
            <v>3</v>
          </cell>
          <cell r="J22">
            <v>24</v>
          </cell>
          <cell r="K22">
            <v>22</v>
          </cell>
          <cell r="L22"/>
          <cell r="M22" t="e">
            <v>#VALUE!</v>
          </cell>
          <cell r="N22">
            <v>17</v>
          </cell>
          <cell r="O22">
            <v>19</v>
          </cell>
          <cell r="P22"/>
          <cell r="Q22"/>
          <cell r="R22">
            <v>2</v>
          </cell>
          <cell r="S22">
            <v>2</v>
          </cell>
          <cell r="T22">
            <v>19</v>
          </cell>
          <cell r="U22">
            <v>21</v>
          </cell>
          <cell r="V22"/>
          <cell r="W22"/>
        </row>
        <row r="23">
          <cell r="A23" t="str">
            <v>2351</v>
          </cell>
          <cell r="B23">
            <v>133.00000000000099</v>
          </cell>
          <cell r="C23" t="str">
            <v>East</v>
          </cell>
          <cell r="D23" t="str">
            <v>CPV015 安徽省</v>
          </cell>
          <cell r="E23" t="str">
            <v>Anhui</v>
          </cell>
          <cell r="F23" t="str">
            <v>CCL2351  濉溪县</v>
          </cell>
          <cell r="G23" t="str">
            <v>Suixi county</v>
          </cell>
          <cell r="H23">
            <v>3</v>
          </cell>
          <cell r="I23">
            <v>4</v>
          </cell>
          <cell r="J23">
            <v>29</v>
          </cell>
          <cell r="K23">
            <v>28</v>
          </cell>
          <cell r="L23"/>
          <cell r="M23" t="e">
            <v>#VALUE!</v>
          </cell>
          <cell r="N23">
            <v>15</v>
          </cell>
          <cell r="O23">
            <v>18</v>
          </cell>
          <cell r="P23"/>
          <cell r="Q23"/>
          <cell r="R23">
            <v>2</v>
          </cell>
          <cell r="S23">
            <v>2</v>
          </cell>
          <cell r="T23">
            <v>17</v>
          </cell>
          <cell r="U23">
            <v>20</v>
          </cell>
          <cell r="V23"/>
          <cell r="W23"/>
        </row>
        <row r="24">
          <cell r="A24" t="str">
            <v>2352</v>
          </cell>
          <cell r="B24">
            <v>0</v>
          </cell>
          <cell r="C24" t="str">
            <v>East</v>
          </cell>
          <cell r="D24" t="str">
            <v>CPV015 安徽省</v>
          </cell>
          <cell r="E24" t="str">
            <v>Anhui</v>
          </cell>
          <cell r="F24" t="str">
            <v>CCL2352  萧县</v>
          </cell>
          <cell r="G24" t="str">
            <v>Xiao county</v>
          </cell>
          <cell r="H24">
            <v>3</v>
          </cell>
          <cell r="I24"/>
          <cell r="J24"/>
          <cell r="K24"/>
          <cell r="L24"/>
          <cell r="M24" t="e">
            <v>#VALUE!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</row>
        <row r="25">
          <cell r="C25" t="str">
            <v>East</v>
          </cell>
          <cell r="D25" t="str">
            <v>CPV015 安徽省</v>
          </cell>
          <cell r="E25" t="str">
            <v>Anhui</v>
          </cell>
          <cell r="F25" t="str">
            <v>淮北</v>
          </cell>
          <cell r="G25" t="str">
            <v xml:space="preserve">Huaibei </v>
          </cell>
          <cell r="H25">
            <v>3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C26" t="str">
            <v>East</v>
          </cell>
          <cell r="D26" t="str">
            <v>CCP015 安徽省</v>
          </cell>
          <cell r="E26" t="str">
            <v>Anhui</v>
          </cell>
          <cell r="F26" t="str">
            <v>蚌埠</v>
          </cell>
          <cell r="G26" t="str">
            <v>Bengbu Cluster</v>
          </cell>
          <cell r="H26">
            <v>3</v>
          </cell>
          <cell r="I26">
            <v>10</v>
          </cell>
          <cell r="J26">
            <v>161</v>
          </cell>
          <cell r="K26">
            <v>138</v>
          </cell>
          <cell r="L26">
            <v>4</v>
          </cell>
          <cell r="M26">
            <v>142</v>
          </cell>
          <cell r="N26">
            <v>36</v>
          </cell>
          <cell r="O26">
            <v>43</v>
          </cell>
          <cell r="P26">
            <v>0</v>
          </cell>
          <cell r="Q26">
            <v>0</v>
          </cell>
          <cell r="R26">
            <v>4</v>
          </cell>
          <cell r="S26">
            <v>4</v>
          </cell>
          <cell r="T26">
            <v>40</v>
          </cell>
          <cell r="U26">
            <v>47</v>
          </cell>
          <cell r="V26">
            <v>1</v>
          </cell>
          <cell r="W26">
            <v>2</v>
          </cell>
        </row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A28" t="str">
            <v>3230</v>
          </cell>
          <cell r="B28">
            <v>313.00000000000102</v>
          </cell>
          <cell r="C28" t="str">
            <v>East</v>
          </cell>
          <cell r="D28" t="str">
            <v>CPV017 浙江省</v>
          </cell>
          <cell r="E28" t="str">
            <v>Zhejiang</v>
          </cell>
          <cell r="F28" t="str">
            <v>CCL3230  丽水市</v>
          </cell>
          <cell r="G28" t="str">
            <v>Lishui</v>
          </cell>
          <cell r="H28">
            <v>4</v>
          </cell>
          <cell r="I28">
            <v>1</v>
          </cell>
          <cell r="J28">
            <v>12</v>
          </cell>
          <cell r="K28">
            <v>9</v>
          </cell>
          <cell r="L28"/>
          <cell r="M28" t="e">
            <v>#VALUE!</v>
          </cell>
          <cell r="N28">
            <v>3</v>
          </cell>
          <cell r="O28">
            <v>3</v>
          </cell>
          <cell r="P28">
            <v>1</v>
          </cell>
          <cell r="Q28">
            <v>1</v>
          </cell>
          <cell r="R28"/>
          <cell r="S28"/>
          <cell r="T28">
            <v>4</v>
          </cell>
          <cell r="U28">
            <v>4</v>
          </cell>
          <cell r="V28"/>
          <cell r="W28"/>
        </row>
        <row r="29">
          <cell r="A29" t="str">
            <v>3250</v>
          </cell>
          <cell r="B29">
            <v>47.0000000000013</v>
          </cell>
          <cell r="C29" t="str">
            <v>East</v>
          </cell>
          <cell r="D29" t="str">
            <v>CPV017 浙江省</v>
          </cell>
          <cell r="E29" t="str">
            <v>Zhejiang</v>
          </cell>
          <cell r="F29" t="str">
            <v>CCL3250  温州市</v>
          </cell>
          <cell r="G29" t="str">
            <v>Wenzhou</v>
          </cell>
          <cell r="H29">
            <v>4</v>
          </cell>
          <cell r="I29">
            <v>6</v>
          </cell>
          <cell r="J29">
            <v>243</v>
          </cell>
          <cell r="K29">
            <v>128</v>
          </cell>
          <cell r="L29">
            <v>3</v>
          </cell>
          <cell r="M29">
            <v>131</v>
          </cell>
          <cell r="N29">
            <v>29</v>
          </cell>
          <cell r="O29">
            <v>61</v>
          </cell>
          <cell r="P29"/>
          <cell r="Q29"/>
          <cell r="R29">
            <v>4</v>
          </cell>
          <cell r="S29">
            <v>4</v>
          </cell>
          <cell r="T29">
            <v>33</v>
          </cell>
          <cell r="U29">
            <v>65</v>
          </cell>
          <cell r="V29">
            <v>11</v>
          </cell>
          <cell r="W29">
            <v>46</v>
          </cell>
        </row>
        <row r="30">
          <cell r="A30" t="str">
            <v>3252</v>
          </cell>
          <cell r="B30">
            <v>56.0000000000013</v>
          </cell>
          <cell r="C30" t="str">
            <v>East</v>
          </cell>
          <cell r="D30" t="str">
            <v>CPV017 浙江省</v>
          </cell>
          <cell r="E30" t="str">
            <v>Zhejiang</v>
          </cell>
          <cell r="F30" t="str">
            <v>CCL3252  瑞安市</v>
          </cell>
          <cell r="G30" t="str">
            <v>Ruian</v>
          </cell>
          <cell r="H30">
            <v>4</v>
          </cell>
          <cell r="I30">
            <v>2</v>
          </cell>
          <cell r="J30">
            <v>180</v>
          </cell>
          <cell r="K30">
            <v>115</v>
          </cell>
          <cell r="L30">
            <v>6</v>
          </cell>
          <cell r="M30">
            <v>121</v>
          </cell>
          <cell r="N30">
            <v>5</v>
          </cell>
          <cell r="O30">
            <v>15</v>
          </cell>
          <cell r="P30">
            <v>1</v>
          </cell>
          <cell r="Q30">
            <v>1</v>
          </cell>
          <cell r="R30">
            <v>5</v>
          </cell>
          <cell r="S30">
            <v>5</v>
          </cell>
          <cell r="T30">
            <v>11</v>
          </cell>
          <cell r="U30">
            <v>21</v>
          </cell>
          <cell r="V30">
            <v>10</v>
          </cell>
          <cell r="W30">
            <v>13</v>
          </cell>
        </row>
        <row r="31">
          <cell r="A31" t="str">
            <v>3256</v>
          </cell>
          <cell r="B31">
            <v>50.0000000000013</v>
          </cell>
          <cell r="C31" t="str">
            <v>East</v>
          </cell>
          <cell r="D31" t="str">
            <v>CPV017 浙江省</v>
          </cell>
          <cell r="E31" t="str">
            <v>Zhejiang</v>
          </cell>
          <cell r="F31" t="str">
            <v>CCL3256  乐清市</v>
          </cell>
          <cell r="G31" t="str">
            <v>Leqing</v>
          </cell>
          <cell r="H31">
            <v>4</v>
          </cell>
          <cell r="I31">
            <v>4</v>
          </cell>
          <cell r="J31">
            <v>128</v>
          </cell>
          <cell r="K31">
            <v>98</v>
          </cell>
          <cell r="L31">
            <v>6</v>
          </cell>
          <cell r="M31">
            <v>104</v>
          </cell>
          <cell r="N31">
            <v>10</v>
          </cell>
          <cell r="O31">
            <v>18</v>
          </cell>
          <cell r="P31"/>
          <cell r="Q31"/>
          <cell r="R31"/>
          <cell r="S31"/>
          <cell r="T31">
            <v>10</v>
          </cell>
          <cell r="U31">
            <v>18</v>
          </cell>
          <cell r="V31">
            <v>7</v>
          </cell>
          <cell r="W31">
            <v>10</v>
          </cell>
        </row>
        <row r="32">
          <cell r="A32" t="str">
            <v>3258</v>
          </cell>
          <cell r="B32">
            <v>160.00000000000099</v>
          </cell>
          <cell r="C32" t="str">
            <v>East</v>
          </cell>
          <cell r="D32" t="str">
            <v>CPV017 浙江省</v>
          </cell>
          <cell r="E32" t="str">
            <v>Zhejiang</v>
          </cell>
          <cell r="F32" t="str">
            <v>CCL3258  苍南县</v>
          </cell>
          <cell r="G32" t="str">
            <v>Cangnan county</v>
          </cell>
          <cell r="H32">
            <v>4</v>
          </cell>
          <cell r="I32">
            <v>1</v>
          </cell>
          <cell r="J32">
            <v>530</v>
          </cell>
          <cell r="K32">
            <v>157</v>
          </cell>
          <cell r="L32">
            <v>5</v>
          </cell>
          <cell r="M32">
            <v>162</v>
          </cell>
          <cell r="N32">
            <v>12</v>
          </cell>
          <cell r="O32">
            <v>12</v>
          </cell>
          <cell r="P32"/>
          <cell r="Q32"/>
          <cell r="R32"/>
          <cell r="S32"/>
          <cell r="T32">
            <v>12</v>
          </cell>
          <cell r="U32">
            <v>12</v>
          </cell>
          <cell r="V32">
            <v>5</v>
          </cell>
          <cell r="W32">
            <v>38</v>
          </cell>
        </row>
        <row r="33">
          <cell r="C33" t="str">
            <v>East</v>
          </cell>
          <cell r="D33" t="str">
            <v>CCP017 浙江省</v>
          </cell>
          <cell r="E33" t="str">
            <v>Zhejiang</v>
          </cell>
          <cell r="F33" t="str">
            <v>温州</v>
          </cell>
          <cell r="G33" t="str">
            <v>Wenzhou Cluster</v>
          </cell>
          <cell r="H33">
            <v>4</v>
          </cell>
          <cell r="I33">
            <v>14</v>
          </cell>
          <cell r="J33">
            <v>1093</v>
          </cell>
          <cell r="K33">
            <v>507</v>
          </cell>
          <cell r="L33">
            <v>20</v>
          </cell>
          <cell r="M33">
            <v>527</v>
          </cell>
          <cell r="N33">
            <v>59</v>
          </cell>
          <cell r="O33">
            <v>109</v>
          </cell>
          <cell r="P33">
            <v>2</v>
          </cell>
          <cell r="Q33">
            <v>2</v>
          </cell>
          <cell r="R33">
            <v>9</v>
          </cell>
          <cell r="S33">
            <v>9</v>
          </cell>
          <cell r="T33">
            <v>70</v>
          </cell>
          <cell r="U33">
            <v>120</v>
          </cell>
          <cell r="V33">
            <v>33</v>
          </cell>
          <cell r="W33">
            <v>107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A35" t="str">
            <v>4610</v>
          </cell>
          <cell r="B35">
            <v>154.00000000000099</v>
          </cell>
          <cell r="C35" t="str">
            <v>East</v>
          </cell>
          <cell r="D35" t="str">
            <v>CPV013 河南省</v>
          </cell>
          <cell r="E35" t="str">
            <v>Henan</v>
          </cell>
          <cell r="F35" t="str">
            <v>CCL4610  许昌市</v>
          </cell>
          <cell r="G35" t="str">
            <v>Xuchang</v>
          </cell>
          <cell r="H35">
            <v>5</v>
          </cell>
          <cell r="I35">
            <v>2</v>
          </cell>
          <cell r="J35">
            <v>20</v>
          </cell>
          <cell r="K35">
            <v>12</v>
          </cell>
          <cell r="L35">
            <v>4</v>
          </cell>
          <cell r="M35">
            <v>16</v>
          </cell>
          <cell r="N35">
            <v>7</v>
          </cell>
          <cell r="O35">
            <v>7</v>
          </cell>
          <cell r="P35"/>
          <cell r="Q35"/>
          <cell r="R35"/>
          <cell r="S35"/>
          <cell r="T35">
            <v>7</v>
          </cell>
          <cell r="U35">
            <v>7</v>
          </cell>
          <cell r="V35"/>
          <cell r="W35"/>
        </row>
        <row r="36">
          <cell r="A36" t="str">
            <v>4670</v>
          </cell>
          <cell r="B36">
            <v>184.00000000000099</v>
          </cell>
          <cell r="C36" t="str">
            <v>East</v>
          </cell>
          <cell r="D36" t="str">
            <v>CPV013 河南省</v>
          </cell>
          <cell r="E36" t="str">
            <v>Henan</v>
          </cell>
          <cell r="F36" t="str">
            <v>CCL4670  平顶山市</v>
          </cell>
          <cell r="G36" t="str">
            <v>Pingdingshan</v>
          </cell>
          <cell r="H36">
            <v>5</v>
          </cell>
          <cell r="I36">
            <v>1</v>
          </cell>
          <cell r="J36">
            <v>47</v>
          </cell>
          <cell r="K36">
            <v>34</v>
          </cell>
          <cell r="L36">
            <v>3</v>
          </cell>
          <cell r="M36">
            <v>37</v>
          </cell>
          <cell r="N36">
            <v>4</v>
          </cell>
          <cell r="O36">
            <v>5</v>
          </cell>
          <cell r="P36">
            <v>1</v>
          </cell>
          <cell r="Q36">
            <v>1</v>
          </cell>
          <cell r="R36"/>
          <cell r="S36"/>
          <cell r="T36">
            <v>5</v>
          </cell>
          <cell r="U36">
            <v>6</v>
          </cell>
          <cell r="V36"/>
          <cell r="W36"/>
        </row>
        <row r="37">
          <cell r="A37" t="str">
            <v>4674</v>
          </cell>
          <cell r="B37">
            <v>371.00000000000102</v>
          </cell>
          <cell r="C37" t="str">
            <v>East</v>
          </cell>
          <cell r="D37" t="str">
            <v>CPV013 河南省</v>
          </cell>
          <cell r="E37" t="str">
            <v>Henan</v>
          </cell>
          <cell r="F37" t="str">
            <v>CCL4674  宝丰县</v>
          </cell>
          <cell r="G37" t="str">
            <v>Baofeng county</v>
          </cell>
          <cell r="H37">
            <v>5</v>
          </cell>
          <cell r="I37"/>
          <cell r="J37"/>
          <cell r="K37"/>
          <cell r="L37"/>
          <cell r="M37" t="e">
            <v>#VALUE!</v>
          </cell>
          <cell r="N37"/>
          <cell r="O37"/>
          <cell r="P37"/>
          <cell r="Q37"/>
          <cell r="R37"/>
          <cell r="S37"/>
          <cell r="T37"/>
          <cell r="U37"/>
          <cell r="V37"/>
          <cell r="W37"/>
        </row>
        <row r="38">
          <cell r="A38" t="str">
            <v>4675</v>
          </cell>
          <cell r="B38">
            <v>0</v>
          </cell>
          <cell r="C38" t="str">
            <v>East</v>
          </cell>
          <cell r="D38" t="str">
            <v>CPV013 河南省</v>
          </cell>
          <cell r="E38" t="str">
            <v>Henan</v>
          </cell>
          <cell r="F38" t="str">
            <v>CCL4675  汝州市</v>
          </cell>
          <cell r="G38" t="str">
            <v>ruzhou</v>
          </cell>
          <cell r="H38">
            <v>5</v>
          </cell>
          <cell r="I38"/>
          <cell r="J38"/>
          <cell r="K38"/>
          <cell r="L38"/>
          <cell r="M38" t="e">
            <v>#VALUE!</v>
          </cell>
          <cell r="N38"/>
          <cell r="O38"/>
          <cell r="P38"/>
          <cell r="Q38"/>
          <cell r="R38"/>
          <cell r="S38"/>
          <cell r="T38"/>
          <cell r="U38"/>
          <cell r="V38"/>
          <cell r="W38"/>
        </row>
        <row r="39">
          <cell r="A39" t="str">
            <v>4730</v>
          </cell>
          <cell r="B39">
            <v>101.00000000000099</v>
          </cell>
          <cell r="C39" t="str">
            <v>East</v>
          </cell>
          <cell r="D39" t="str">
            <v>CPV013 河南省</v>
          </cell>
          <cell r="E39" t="str">
            <v>Henan</v>
          </cell>
          <cell r="F39" t="str">
            <v>CCL4730  南阳市</v>
          </cell>
          <cell r="G39" t="str">
            <v>Nanyang</v>
          </cell>
          <cell r="H39">
            <v>5</v>
          </cell>
          <cell r="I39">
            <v>3</v>
          </cell>
          <cell r="J39">
            <v>35</v>
          </cell>
          <cell r="K39">
            <v>18</v>
          </cell>
          <cell r="L39">
            <v>2</v>
          </cell>
          <cell r="M39">
            <v>20</v>
          </cell>
          <cell r="N39">
            <v>5</v>
          </cell>
          <cell r="O39">
            <v>8</v>
          </cell>
          <cell r="P39"/>
          <cell r="Q39"/>
          <cell r="R39"/>
          <cell r="S39"/>
          <cell r="T39">
            <v>5</v>
          </cell>
          <cell r="U39">
            <v>8</v>
          </cell>
          <cell r="V39"/>
          <cell r="W39"/>
        </row>
        <row r="40">
          <cell r="A40" t="str">
            <v>4734</v>
          </cell>
          <cell r="B40">
            <v>0</v>
          </cell>
          <cell r="C40" t="str">
            <v>East</v>
          </cell>
          <cell r="D40" t="str">
            <v>CPV013 河南省</v>
          </cell>
          <cell r="E40" t="str">
            <v>Henan</v>
          </cell>
          <cell r="F40" t="str">
            <v>CCL4734  唐河县</v>
          </cell>
          <cell r="G40" t="str">
            <v>tanghe</v>
          </cell>
          <cell r="H40">
            <v>32</v>
          </cell>
          <cell r="I40"/>
          <cell r="J40"/>
          <cell r="K40"/>
          <cell r="L40"/>
          <cell r="M40" t="e">
            <v>#VALUE!</v>
          </cell>
          <cell r="N40"/>
          <cell r="O40"/>
          <cell r="P40"/>
          <cell r="Q40"/>
          <cell r="R40"/>
          <cell r="S40"/>
          <cell r="T40"/>
          <cell r="U40"/>
          <cell r="V40"/>
          <cell r="W40"/>
        </row>
        <row r="41">
          <cell r="C41" t="str">
            <v>East</v>
          </cell>
          <cell r="D41" t="str">
            <v>CPV013 河南省</v>
          </cell>
          <cell r="E41" t="str">
            <v>Henan</v>
          </cell>
          <cell r="F41" t="str">
            <v>平顶山</v>
          </cell>
          <cell r="G41" t="str">
            <v>Pingdingshan Cluster</v>
          </cell>
          <cell r="H41">
            <v>5</v>
          </cell>
          <cell r="I41">
            <v>6</v>
          </cell>
          <cell r="J41">
            <v>102</v>
          </cell>
          <cell r="K41">
            <v>64</v>
          </cell>
          <cell r="L41">
            <v>9</v>
          </cell>
          <cell r="M41">
            <v>73</v>
          </cell>
          <cell r="N41">
            <v>16</v>
          </cell>
          <cell r="O41">
            <v>20</v>
          </cell>
          <cell r="P41">
            <v>1</v>
          </cell>
          <cell r="Q41">
            <v>1</v>
          </cell>
          <cell r="R41">
            <v>0</v>
          </cell>
          <cell r="S41">
            <v>0</v>
          </cell>
          <cell r="T41">
            <v>17</v>
          </cell>
          <cell r="U41">
            <v>21</v>
          </cell>
          <cell r="V41">
            <v>0</v>
          </cell>
          <cell r="W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</row>
        <row r="43">
          <cell r="A43" t="str">
            <v>2230</v>
          </cell>
          <cell r="B43">
            <v>161.00000000000099</v>
          </cell>
          <cell r="C43" t="str">
            <v>East</v>
          </cell>
          <cell r="D43" t="str">
            <v>CPV014 江苏省</v>
          </cell>
          <cell r="E43" t="str">
            <v>Jiangsu</v>
          </cell>
          <cell r="F43" t="str">
            <v>CCL2230  淮阴市</v>
          </cell>
          <cell r="G43" t="str">
            <v>Huaiyin</v>
          </cell>
          <cell r="H43">
            <v>6</v>
          </cell>
          <cell r="I43">
            <v>4</v>
          </cell>
          <cell r="J43">
            <v>116</v>
          </cell>
          <cell r="K43">
            <v>60</v>
          </cell>
          <cell r="L43">
            <v>1</v>
          </cell>
          <cell r="M43">
            <v>61</v>
          </cell>
          <cell r="N43">
            <v>4</v>
          </cell>
          <cell r="O43">
            <v>6</v>
          </cell>
          <cell r="P43"/>
          <cell r="Q43"/>
          <cell r="R43"/>
          <cell r="S43"/>
          <cell r="T43">
            <v>4</v>
          </cell>
          <cell r="U43">
            <v>6</v>
          </cell>
          <cell r="V43"/>
          <cell r="W43"/>
        </row>
        <row r="44">
          <cell r="A44" t="str">
            <v>2236</v>
          </cell>
          <cell r="B44">
            <v>94.000000000001293</v>
          </cell>
          <cell r="C44" t="str">
            <v>East</v>
          </cell>
          <cell r="D44" t="str">
            <v>CPV014 江苏省</v>
          </cell>
          <cell r="E44" t="str">
            <v>Jiangsu</v>
          </cell>
          <cell r="F44" t="str">
            <v>CCL2236  沭阳县</v>
          </cell>
          <cell r="G44" t="str">
            <v>Shuyang county</v>
          </cell>
          <cell r="H44">
            <v>6</v>
          </cell>
          <cell r="I44">
            <v>4</v>
          </cell>
          <cell r="J44">
            <v>157</v>
          </cell>
          <cell r="K44">
            <v>120</v>
          </cell>
          <cell r="L44"/>
          <cell r="M44" t="e">
            <v>#VALUE!</v>
          </cell>
          <cell r="N44">
            <v>3</v>
          </cell>
          <cell r="O44">
            <v>4</v>
          </cell>
          <cell r="P44"/>
          <cell r="Q44"/>
          <cell r="R44"/>
          <cell r="S44"/>
          <cell r="T44">
            <v>3</v>
          </cell>
          <cell r="U44">
            <v>4</v>
          </cell>
          <cell r="V44"/>
          <cell r="W44"/>
        </row>
        <row r="45">
          <cell r="A45" t="str">
            <v>2237</v>
          </cell>
          <cell r="B45">
            <v>0</v>
          </cell>
          <cell r="C45" t="str">
            <v>East</v>
          </cell>
          <cell r="D45" t="str">
            <v>CPV014 江苏省</v>
          </cell>
          <cell r="E45" t="str">
            <v>Jiangsu</v>
          </cell>
          <cell r="F45" t="str">
            <v>CCL2237  泗阳县</v>
          </cell>
          <cell r="G45" t="str">
            <v>Siyang county</v>
          </cell>
          <cell r="H45">
            <v>6</v>
          </cell>
          <cell r="I45"/>
          <cell r="J45"/>
          <cell r="K45"/>
          <cell r="L45"/>
          <cell r="M45" t="e">
            <v>#VALUE!</v>
          </cell>
          <cell r="N45"/>
          <cell r="O45"/>
          <cell r="P45"/>
          <cell r="Q45"/>
          <cell r="R45"/>
          <cell r="S45"/>
          <cell r="T45"/>
          <cell r="U45"/>
          <cell r="V45"/>
          <cell r="W45"/>
        </row>
        <row r="46">
          <cell r="A46" t="str">
            <v>2266</v>
          </cell>
          <cell r="B46">
            <v>0</v>
          </cell>
          <cell r="C46" t="str">
            <v>East</v>
          </cell>
          <cell r="D46" t="str">
            <v>CPV014 江苏省</v>
          </cell>
          <cell r="E46" t="str">
            <v>Jiangsu</v>
          </cell>
          <cell r="F46" t="str">
            <v>CCL2266  海安县</v>
          </cell>
          <cell r="G46" t="str">
            <v>Haian county</v>
          </cell>
          <cell r="H46">
            <v>6</v>
          </cell>
          <cell r="I46"/>
          <cell r="J46"/>
          <cell r="K46"/>
          <cell r="L46"/>
          <cell r="M46" t="e">
            <v>#VALUE!</v>
          </cell>
          <cell r="N46"/>
          <cell r="O46"/>
          <cell r="P46"/>
          <cell r="Q46"/>
          <cell r="R46"/>
          <cell r="S46"/>
          <cell r="T46"/>
          <cell r="U46"/>
          <cell r="V46"/>
          <cell r="W46"/>
        </row>
        <row r="47">
          <cell r="A47" t="str">
            <v>2238</v>
          </cell>
          <cell r="B47">
            <v>0</v>
          </cell>
          <cell r="C47" t="str">
            <v>East</v>
          </cell>
          <cell r="D47" t="str">
            <v>CPV015 江苏省</v>
          </cell>
          <cell r="E47" t="str">
            <v>Jiangsu</v>
          </cell>
          <cell r="F47" t="str">
            <v>CCL2238  宿迁市</v>
          </cell>
          <cell r="G47" t="str">
            <v>Suqian</v>
          </cell>
          <cell r="H47">
            <v>6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</row>
        <row r="48">
          <cell r="C48" t="str">
            <v>East</v>
          </cell>
          <cell r="D48" t="str">
            <v>CCP014 江苏省</v>
          </cell>
          <cell r="E48" t="str">
            <v>Jiangsu</v>
          </cell>
          <cell r="F48" t="str">
            <v>淮阴</v>
          </cell>
          <cell r="G48" t="str">
            <v>Huaiyin Cluster</v>
          </cell>
          <cell r="H48">
            <v>6</v>
          </cell>
          <cell r="I48">
            <v>8</v>
          </cell>
          <cell r="J48">
            <v>273</v>
          </cell>
          <cell r="K48">
            <v>180</v>
          </cell>
          <cell r="L48">
            <v>1</v>
          </cell>
          <cell r="M48">
            <v>181</v>
          </cell>
          <cell r="N48">
            <v>7</v>
          </cell>
          <cell r="O48">
            <v>10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7</v>
          </cell>
          <cell r="U48">
            <v>10</v>
          </cell>
          <cell r="V48">
            <v>0</v>
          </cell>
          <cell r="W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</row>
        <row r="50">
          <cell r="A50" t="str">
            <v>2220</v>
          </cell>
          <cell r="B50">
            <v>190.00000000000099</v>
          </cell>
          <cell r="C50" t="str">
            <v>East</v>
          </cell>
          <cell r="D50" t="str">
            <v>CPV014 江苏省</v>
          </cell>
          <cell r="E50" t="str">
            <v>Jiangsu</v>
          </cell>
          <cell r="F50" t="str">
            <v>CCL2220  连云港市</v>
          </cell>
          <cell r="G50" t="str">
            <v>Lianyungang</v>
          </cell>
          <cell r="H50">
            <v>7</v>
          </cell>
          <cell r="I50">
            <v>4</v>
          </cell>
          <cell r="J50">
            <v>100</v>
          </cell>
          <cell r="K50">
            <v>25</v>
          </cell>
          <cell r="L50">
            <v>2</v>
          </cell>
          <cell r="M50">
            <v>27</v>
          </cell>
          <cell r="N50">
            <v>5</v>
          </cell>
          <cell r="O50">
            <v>7</v>
          </cell>
          <cell r="P50">
            <v>1</v>
          </cell>
          <cell r="Q50">
            <v>1</v>
          </cell>
          <cell r="R50"/>
          <cell r="S50"/>
          <cell r="T50">
            <v>6</v>
          </cell>
          <cell r="U50">
            <v>8</v>
          </cell>
          <cell r="V50"/>
          <cell r="W50"/>
        </row>
        <row r="51">
          <cell r="A51" t="str">
            <v>2221</v>
          </cell>
          <cell r="B51">
            <v>0</v>
          </cell>
          <cell r="C51" t="str">
            <v>East</v>
          </cell>
          <cell r="D51" t="str">
            <v>CPV014 江苏省</v>
          </cell>
          <cell r="E51" t="str">
            <v>Jiangsu</v>
          </cell>
          <cell r="F51" t="str">
            <v>CCL2221  赣榆县</v>
          </cell>
          <cell r="G51" t="str">
            <v>Ganyu county</v>
          </cell>
          <cell r="H51">
            <v>7</v>
          </cell>
          <cell r="I51"/>
          <cell r="J51"/>
          <cell r="K51"/>
          <cell r="L51"/>
          <cell r="M51" t="e">
            <v>#VALUE!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</row>
        <row r="52">
          <cell r="A52" t="str">
            <v>2223</v>
          </cell>
          <cell r="B52">
            <v>0</v>
          </cell>
          <cell r="C52" t="str">
            <v>East</v>
          </cell>
          <cell r="D52" t="str">
            <v>CPV014 江苏省</v>
          </cell>
          <cell r="E52" t="str">
            <v>Jiangsu</v>
          </cell>
          <cell r="F52" t="str">
            <v>CCL2223  东海县</v>
          </cell>
          <cell r="G52" t="str">
            <v>Donghai cunty</v>
          </cell>
          <cell r="H52">
            <v>7</v>
          </cell>
          <cell r="I52"/>
          <cell r="J52"/>
          <cell r="K52"/>
          <cell r="L52"/>
          <cell r="M52" t="e">
            <v>#VALUE!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</row>
        <row r="53">
          <cell r="C53" t="str">
            <v>East</v>
          </cell>
          <cell r="D53" t="str">
            <v>CCP014 江苏省</v>
          </cell>
          <cell r="E53" t="str">
            <v>Jiangsu</v>
          </cell>
          <cell r="F53" t="str">
            <v>连云港</v>
          </cell>
          <cell r="G53" t="str">
            <v>Lianyungang Cluster</v>
          </cell>
          <cell r="H53">
            <v>7</v>
          </cell>
          <cell r="I53">
            <v>4</v>
          </cell>
          <cell r="J53">
            <v>100</v>
          </cell>
          <cell r="K53">
            <v>25</v>
          </cell>
          <cell r="L53">
            <v>2</v>
          </cell>
          <cell r="M53">
            <v>27</v>
          </cell>
          <cell r="N53">
            <v>5</v>
          </cell>
          <cell r="O53">
            <v>7</v>
          </cell>
          <cell r="P53">
            <v>1</v>
          </cell>
          <cell r="Q53">
            <v>1</v>
          </cell>
          <cell r="R53">
            <v>0</v>
          </cell>
          <cell r="S53">
            <v>0</v>
          </cell>
          <cell r="T53">
            <v>6</v>
          </cell>
          <cell r="U53">
            <v>8</v>
          </cell>
          <cell r="V53">
            <v>0</v>
          </cell>
          <cell r="W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A55" t="str">
            <v>3175</v>
          </cell>
          <cell r="B55">
            <v>71.000000000001293</v>
          </cell>
          <cell r="C55" t="str">
            <v>East</v>
          </cell>
          <cell r="D55" t="str">
            <v>CPV017 浙江省</v>
          </cell>
          <cell r="E55" t="str">
            <v>Zhejiang</v>
          </cell>
          <cell r="F55" t="str">
            <v>CCL3175  温岭市</v>
          </cell>
          <cell r="G55" t="str">
            <v>Wenling</v>
          </cell>
          <cell r="H55">
            <v>8</v>
          </cell>
          <cell r="I55">
            <v>3</v>
          </cell>
          <cell r="J55">
            <v>93</v>
          </cell>
          <cell r="K55">
            <v>40</v>
          </cell>
          <cell r="L55"/>
          <cell r="M55" t="e">
            <v>#VALUE!</v>
          </cell>
          <cell r="N55">
            <v>19</v>
          </cell>
          <cell r="O55">
            <v>19</v>
          </cell>
          <cell r="P55">
            <v>2</v>
          </cell>
          <cell r="Q55">
            <v>2</v>
          </cell>
          <cell r="R55"/>
          <cell r="S55"/>
          <cell r="T55">
            <v>21</v>
          </cell>
          <cell r="U55">
            <v>21</v>
          </cell>
          <cell r="V55"/>
          <cell r="W55"/>
        </row>
        <row r="56">
          <cell r="A56" t="str">
            <v>3180</v>
          </cell>
          <cell r="B56">
            <v>87.000000000001293</v>
          </cell>
          <cell r="C56" t="str">
            <v>East</v>
          </cell>
          <cell r="D56" t="str">
            <v>CPV017 浙江省</v>
          </cell>
          <cell r="E56" t="str">
            <v>Zhejiang</v>
          </cell>
          <cell r="F56" t="str">
            <v>CCL3180  台州市</v>
          </cell>
          <cell r="G56" t="str">
            <v>Taizhou</v>
          </cell>
          <cell r="H56">
            <v>8</v>
          </cell>
          <cell r="I56">
            <v>1</v>
          </cell>
          <cell r="J56">
            <v>53</v>
          </cell>
          <cell r="K56">
            <v>35</v>
          </cell>
          <cell r="L56">
            <v>1</v>
          </cell>
          <cell r="M56">
            <v>36</v>
          </cell>
          <cell r="N56">
            <v>4</v>
          </cell>
          <cell r="O56">
            <v>7</v>
          </cell>
          <cell r="P56">
            <v>2</v>
          </cell>
          <cell r="Q56">
            <v>2</v>
          </cell>
          <cell r="R56"/>
          <cell r="S56"/>
          <cell r="T56">
            <v>6</v>
          </cell>
          <cell r="U56">
            <v>9</v>
          </cell>
          <cell r="V56"/>
          <cell r="W56"/>
        </row>
        <row r="57">
          <cell r="C57" t="str">
            <v>East</v>
          </cell>
          <cell r="D57" t="str">
            <v>CCP017 浙江省</v>
          </cell>
          <cell r="E57" t="str">
            <v>Zhejiang</v>
          </cell>
          <cell r="F57" t="str">
            <v>台州</v>
          </cell>
          <cell r="G57" t="str">
            <v>Taizhou Cluster</v>
          </cell>
          <cell r="H57">
            <v>8</v>
          </cell>
          <cell r="I57">
            <v>4</v>
          </cell>
          <cell r="J57">
            <v>146</v>
          </cell>
          <cell r="K57">
            <v>75</v>
          </cell>
          <cell r="L57">
            <v>1</v>
          </cell>
          <cell r="M57">
            <v>76</v>
          </cell>
          <cell r="N57">
            <v>23</v>
          </cell>
          <cell r="O57">
            <v>26</v>
          </cell>
          <cell r="P57">
            <v>4</v>
          </cell>
          <cell r="Q57">
            <v>4</v>
          </cell>
          <cell r="R57">
            <v>0</v>
          </cell>
          <cell r="S57">
            <v>0</v>
          </cell>
          <cell r="T57">
            <v>27</v>
          </cell>
          <cell r="U57">
            <v>30</v>
          </cell>
          <cell r="V57">
            <v>0</v>
          </cell>
          <cell r="W57">
            <v>0</v>
          </cell>
        </row>
        <row r="58"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A59" t="str">
            <v>2240</v>
          </cell>
          <cell r="B59">
            <v>118.00000000000099</v>
          </cell>
          <cell r="C59" t="str">
            <v>East</v>
          </cell>
          <cell r="D59" t="str">
            <v>CPV014 江苏省</v>
          </cell>
          <cell r="E59" t="str">
            <v>Jiangsu</v>
          </cell>
          <cell r="F59" t="str">
            <v>CCL2240  盐城市</v>
          </cell>
          <cell r="G59" t="str">
            <v>Yancheng</v>
          </cell>
          <cell r="H59">
            <v>9</v>
          </cell>
          <cell r="I59">
            <v>3</v>
          </cell>
          <cell r="J59">
            <v>120</v>
          </cell>
          <cell r="K59">
            <v>65</v>
          </cell>
          <cell r="L59">
            <v>7</v>
          </cell>
          <cell r="M59">
            <v>72</v>
          </cell>
          <cell r="N59">
            <v>13</v>
          </cell>
          <cell r="O59">
            <v>17</v>
          </cell>
          <cell r="P59">
            <v>2</v>
          </cell>
          <cell r="Q59">
            <v>2</v>
          </cell>
          <cell r="R59"/>
          <cell r="S59"/>
          <cell r="T59">
            <v>15</v>
          </cell>
          <cell r="U59">
            <v>19</v>
          </cell>
          <cell r="V59"/>
          <cell r="W59"/>
        </row>
        <row r="60">
          <cell r="A60" t="str">
            <v>2242</v>
          </cell>
          <cell r="B60">
            <v>348.00000000000102</v>
          </cell>
          <cell r="C60" t="str">
            <v>East</v>
          </cell>
          <cell r="D60" t="str">
            <v>CPV014 江苏省</v>
          </cell>
          <cell r="E60" t="str">
            <v>Jiangsu</v>
          </cell>
          <cell r="F60" t="str">
            <v>CCL2242  东台市</v>
          </cell>
          <cell r="G60" t="str">
            <v>Dongtai</v>
          </cell>
          <cell r="H60">
            <v>9</v>
          </cell>
          <cell r="I60"/>
          <cell r="J60"/>
          <cell r="K60"/>
          <cell r="L60"/>
          <cell r="M60" t="e">
            <v>#VALUE!</v>
          </cell>
          <cell r="N60"/>
          <cell r="O60"/>
          <cell r="P60"/>
          <cell r="Q60"/>
          <cell r="R60"/>
          <cell r="S60"/>
          <cell r="T60"/>
          <cell r="U60"/>
          <cell r="V60"/>
          <cell r="W60"/>
        </row>
        <row r="61">
          <cell r="A61" t="str">
            <v>2245</v>
          </cell>
          <cell r="B61">
            <v>0</v>
          </cell>
          <cell r="C61" t="str">
            <v>East</v>
          </cell>
          <cell r="D61" t="str">
            <v>CPV014 江苏省</v>
          </cell>
          <cell r="E61" t="str">
            <v>Jiangsu</v>
          </cell>
          <cell r="F61" t="str">
            <v>CCL2245  滨海县</v>
          </cell>
          <cell r="G61" t="str">
            <v>Binhai county</v>
          </cell>
          <cell r="H61">
            <v>9</v>
          </cell>
          <cell r="I61"/>
          <cell r="J61"/>
          <cell r="K61"/>
          <cell r="L61"/>
          <cell r="M61" t="e">
            <v>#VALUE!</v>
          </cell>
          <cell r="N61"/>
          <cell r="O61"/>
          <cell r="P61"/>
          <cell r="Q61"/>
          <cell r="R61"/>
          <cell r="S61"/>
          <cell r="T61"/>
          <cell r="U61"/>
          <cell r="V61"/>
          <cell r="W61"/>
        </row>
        <row r="62">
          <cell r="A62" t="str">
            <v>2246</v>
          </cell>
          <cell r="B62">
            <v>366.00000000000102</v>
          </cell>
          <cell r="C62" t="str">
            <v>East</v>
          </cell>
          <cell r="D62" t="str">
            <v>CPV014 江苏省</v>
          </cell>
          <cell r="E62" t="str">
            <v>Jiangsu</v>
          </cell>
          <cell r="F62" t="str">
            <v>CCL2246  响水县</v>
          </cell>
          <cell r="G62" t="str">
            <v>Xiangshui county</v>
          </cell>
          <cell r="H62">
            <v>9</v>
          </cell>
          <cell r="I62"/>
          <cell r="J62"/>
          <cell r="K62"/>
          <cell r="L62"/>
          <cell r="M62" t="e">
            <v>#VALUE!</v>
          </cell>
          <cell r="N62"/>
          <cell r="O62"/>
          <cell r="P62"/>
          <cell r="Q62"/>
          <cell r="R62"/>
          <cell r="S62"/>
          <cell r="T62"/>
          <cell r="U62"/>
          <cell r="V62"/>
          <cell r="W62"/>
        </row>
        <row r="63">
          <cell r="A63" t="str">
            <v>2247</v>
          </cell>
          <cell r="B63">
            <v>0</v>
          </cell>
          <cell r="C63" t="str">
            <v>East</v>
          </cell>
          <cell r="D63" t="str">
            <v>CPV014 江苏省</v>
          </cell>
          <cell r="E63" t="str">
            <v>Jiangsu</v>
          </cell>
          <cell r="F63" t="str">
            <v>CCL2247  建湖县</v>
          </cell>
          <cell r="G63" t="str">
            <v>Jianhu county</v>
          </cell>
          <cell r="H63">
            <v>9</v>
          </cell>
          <cell r="I63"/>
          <cell r="J63"/>
          <cell r="K63"/>
          <cell r="L63"/>
          <cell r="M63" t="e">
            <v>#VALUE!</v>
          </cell>
          <cell r="N63"/>
          <cell r="O63"/>
          <cell r="P63"/>
          <cell r="Q63"/>
          <cell r="R63"/>
          <cell r="S63"/>
          <cell r="T63"/>
          <cell r="U63"/>
          <cell r="V63"/>
          <cell r="W63"/>
        </row>
        <row r="64">
          <cell r="C64" t="str">
            <v>East</v>
          </cell>
          <cell r="D64" t="str">
            <v>CCP014 江苏省</v>
          </cell>
          <cell r="E64" t="str">
            <v>Jiangsu</v>
          </cell>
          <cell r="F64" t="str">
            <v>盐城</v>
          </cell>
          <cell r="G64" t="str">
            <v>Yancheng Cluster</v>
          </cell>
          <cell r="H64">
            <v>9</v>
          </cell>
          <cell r="I64">
            <v>3</v>
          </cell>
          <cell r="J64">
            <v>120</v>
          </cell>
          <cell r="K64">
            <v>65</v>
          </cell>
          <cell r="L64">
            <v>7</v>
          </cell>
          <cell r="M64">
            <v>72</v>
          </cell>
          <cell r="N64">
            <v>13</v>
          </cell>
          <cell r="O64">
            <v>17</v>
          </cell>
          <cell r="P64">
            <v>2</v>
          </cell>
          <cell r="Q64">
            <v>2</v>
          </cell>
          <cell r="R64">
            <v>0</v>
          </cell>
          <cell r="S64">
            <v>0</v>
          </cell>
          <cell r="T64">
            <v>15</v>
          </cell>
          <cell r="U64">
            <v>19</v>
          </cell>
          <cell r="V64">
            <v>0</v>
          </cell>
          <cell r="W64">
            <v>0</v>
          </cell>
        </row>
        <row r="65"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A66" t="str">
            <v>2145</v>
          </cell>
          <cell r="B66">
            <v>148.00000000000099</v>
          </cell>
          <cell r="C66" t="str">
            <v>East</v>
          </cell>
          <cell r="D66" t="str">
            <v>CPV014 江苏省</v>
          </cell>
          <cell r="E66" t="str">
            <v>Jiangsu</v>
          </cell>
          <cell r="F66" t="str">
            <v>CCL2145  靖江市</v>
          </cell>
          <cell r="G66" t="str">
            <v>Jingjiang</v>
          </cell>
          <cell r="H66">
            <v>10</v>
          </cell>
          <cell r="I66"/>
          <cell r="J66"/>
          <cell r="K66"/>
          <cell r="L66">
            <v>4</v>
          </cell>
          <cell r="M66" t="e">
            <v>#VALUE!</v>
          </cell>
          <cell r="N66">
            <v>3</v>
          </cell>
          <cell r="O66">
            <v>3</v>
          </cell>
          <cell r="P66">
            <v>1</v>
          </cell>
          <cell r="Q66">
            <v>1</v>
          </cell>
          <cell r="R66">
            <v>6</v>
          </cell>
          <cell r="S66">
            <v>15</v>
          </cell>
          <cell r="T66">
            <v>10</v>
          </cell>
          <cell r="U66">
            <v>19</v>
          </cell>
          <cell r="V66"/>
          <cell r="W66"/>
        </row>
        <row r="67">
          <cell r="A67" t="str">
            <v>2250</v>
          </cell>
          <cell r="B67">
            <v>53.0000000000013</v>
          </cell>
          <cell r="C67" t="str">
            <v>East</v>
          </cell>
          <cell r="D67" t="str">
            <v>CPV014 江苏省</v>
          </cell>
          <cell r="E67" t="str">
            <v>Jiangsu</v>
          </cell>
          <cell r="F67" t="str">
            <v>CCL2250  扬州市</v>
          </cell>
          <cell r="G67" t="str">
            <v>Yangzhou</v>
          </cell>
          <cell r="H67">
            <v>10</v>
          </cell>
          <cell r="I67">
            <v>2</v>
          </cell>
          <cell r="J67">
            <v>80</v>
          </cell>
          <cell r="K67">
            <v>28</v>
          </cell>
          <cell r="L67">
            <v>6</v>
          </cell>
          <cell r="M67">
            <v>34</v>
          </cell>
          <cell r="N67">
            <v>6</v>
          </cell>
          <cell r="O67">
            <v>14</v>
          </cell>
          <cell r="P67">
            <v>4</v>
          </cell>
          <cell r="Q67">
            <v>4</v>
          </cell>
          <cell r="R67">
            <v>3</v>
          </cell>
          <cell r="S67">
            <v>3</v>
          </cell>
          <cell r="T67">
            <v>13</v>
          </cell>
          <cell r="U67">
            <v>21</v>
          </cell>
          <cell r="V67">
            <v>12</v>
          </cell>
          <cell r="W67">
            <v>14</v>
          </cell>
        </row>
        <row r="68">
          <cell r="A68" t="str">
            <v>2252</v>
          </cell>
          <cell r="B68">
            <v>0</v>
          </cell>
          <cell r="C68" t="str">
            <v>East</v>
          </cell>
          <cell r="D68" t="str">
            <v>CPV014 江苏省</v>
          </cell>
          <cell r="E68" t="str">
            <v>Jiangsu</v>
          </cell>
          <cell r="F68" t="str">
            <v>CCL2252  江都市</v>
          </cell>
          <cell r="G68" t="str">
            <v>Jiangdu</v>
          </cell>
          <cell r="H68">
            <v>10</v>
          </cell>
          <cell r="I68"/>
          <cell r="J68"/>
          <cell r="K68"/>
          <cell r="L68"/>
          <cell r="M68" t="e">
            <v>#VALUE!</v>
          </cell>
          <cell r="N68"/>
          <cell r="O68"/>
          <cell r="P68"/>
          <cell r="Q68"/>
          <cell r="R68"/>
          <cell r="S68"/>
          <cell r="T68"/>
          <cell r="U68"/>
          <cell r="V68"/>
          <cell r="W68"/>
        </row>
        <row r="69">
          <cell r="A69" t="str">
            <v>2253</v>
          </cell>
          <cell r="B69">
            <v>45.0000000000013</v>
          </cell>
          <cell r="C69" t="str">
            <v>East</v>
          </cell>
          <cell r="D69" t="str">
            <v>CPV014 江苏省</v>
          </cell>
          <cell r="E69" t="str">
            <v>Jiangsu</v>
          </cell>
          <cell r="F69" t="str">
            <v>CCL2253  泰州市</v>
          </cell>
          <cell r="G69" t="str">
            <v>Taizhou</v>
          </cell>
          <cell r="H69">
            <v>10</v>
          </cell>
          <cell r="I69">
            <v>22</v>
          </cell>
          <cell r="J69">
            <v>633</v>
          </cell>
          <cell r="K69">
            <v>172</v>
          </cell>
          <cell r="L69">
            <v>12</v>
          </cell>
          <cell r="M69">
            <v>184</v>
          </cell>
          <cell r="N69">
            <v>25</v>
          </cell>
          <cell r="O69">
            <v>37</v>
          </cell>
          <cell r="P69">
            <v>3</v>
          </cell>
          <cell r="Q69">
            <v>3</v>
          </cell>
          <cell r="R69"/>
          <cell r="S69"/>
          <cell r="T69">
            <v>28</v>
          </cell>
          <cell r="U69">
            <v>40</v>
          </cell>
          <cell r="V69"/>
          <cell r="W69"/>
        </row>
        <row r="70">
          <cell r="A70" t="str">
            <v>2254</v>
          </cell>
          <cell r="B70">
            <v>188.00000000000099</v>
          </cell>
          <cell r="C70" t="str">
            <v>East</v>
          </cell>
          <cell r="D70" t="str">
            <v>CPV014 江苏省</v>
          </cell>
          <cell r="E70" t="str">
            <v>Jiangsu</v>
          </cell>
          <cell r="F70" t="str">
            <v>CCL2254  泰兴市</v>
          </cell>
          <cell r="G70" t="str">
            <v>Taixing</v>
          </cell>
          <cell r="H70">
            <v>10</v>
          </cell>
          <cell r="I70">
            <v>1</v>
          </cell>
          <cell r="J70">
            <v>50</v>
          </cell>
          <cell r="K70">
            <v>8</v>
          </cell>
          <cell r="L70">
            <v>1</v>
          </cell>
          <cell r="M70">
            <v>9</v>
          </cell>
          <cell r="N70">
            <v>8</v>
          </cell>
          <cell r="O70">
            <v>8</v>
          </cell>
          <cell r="P70">
            <v>1</v>
          </cell>
          <cell r="Q70">
            <v>1</v>
          </cell>
          <cell r="R70"/>
          <cell r="S70"/>
          <cell r="T70">
            <v>9</v>
          </cell>
          <cell r="U70">
            <v>9</v>
          </cell>
          <cell r="V70"/>
          <cell r="W70"/>
        </row>
        <row r="71">
          <cell r="A71" t="str">
            <v>2255</v>
          </cell>
          <cell r="B71">
            <v>0</v>
          </cell>
          <cell r="C71" t="str">
            <v>East</v>
          </cell>
          <cell r="D71" t="str">
            <v>CPV014 江苏省</v>
          </cell>
          <cell r="E71" t="str">
            <v>Jiangsu</v>
          </cell>
          <cell r="F71" t="str">
            <v>CCL2255  姜堰市</v>
          </cell>
          <cell r="G71" t="str">
            <v>Jiangyan</v>
          </cell>
          <cell r="H71">
            <v>10</v>
          </cell>
          <cell r="I71"/>
          <cell r="J71"/>
          <cell r="K71"/>
          <cell r="L71"/>
          <cell r="M71" t="e">
            <v>#VALUE!</v>
          </cell>
          <cell r="N71"/>
          <cell r="O71"/>
          <cell r="P71"/>
          <cell r="Q71"/>
          <cell r="R71"/>
          <cell r="S71"/>
          <cell r="T71"/>
          <cell r="U71"/>
          <cell r="V71"/>
          <cell r="W71"/>
        </row>
        <row r="72">
          <cell r="A72" t="str">
            <v>2256</v>
          </cell>
          <cell r="B72">
            <v>317.00000000000102</v>
          </cell>
          <cell r="C72" t="str">
            <v>East</v>
          </cell>
          <cell r="D72" t="str">
            <v>CPV014 江苏省</v>
          </cell>
          <cell r="E72" t="str">
            <v>Jiangsu</v>
          </cell>
          <cell r="F72" t="str">
            <v>CCL2256  高邮市</v>
          </cell>
          <cell r="G72" t="str">
            <v>Gaoyou</v>
          </cell>
          <cell r="H72">
            <v>10</v>
          </cell>
          <cell r="I72"/>
          <cell r="J72"/>
          <cell r="K72"/>
          <cell r="L72"/>
          <cell r="M72" t="e">
            <v>#VALUE!</v>
          </cell>
          <cell r="N72"/>
          <cell r="O72"/>
          <cell r="P72"/>
          <cell r="Q72"/>
          <cell r="R72"/>
          <cell r="S72"/>
          <cell r="T72"/>
          <cell r="U72"/>
          <cell r="V72"/>
          <cell r="W72"/>
        </row>
        <row r="73">
          <cell r="A73" t="str">
            <v>2257</v>
          </cell>
          <cell r="B73">
            <v>322.00000000000102</v>
          </cell>
          <cell r="C73" t="str">
            <v>East</v>
          </cell>
          <cell r="D73" t="str">
            <v>CPV014 江苏省</v>
          </cell>
          <cell r="E73" t="str">
            <v>Jiangsu</v>
          </cell>
          <cell r="F73" t="str">
            <v>CCL2257  兴化市</v>
          </cell>
          <cell r="G73" t="str">
            <v>Xinghua</v>
          </cell>
          <cell r="H73">
            <v>10</v>
          </cell>
          <cell r="I73"/>
          <cell r="J73"/>
          <cell r="K73"/>
          <cell r="L73"/>
          <cell r="M73" t="e">
            <v>#VALUE!</v>
          </cell>
          <cell r="N73"/>
          <cell r="O73"/>
          <cell r="P73"/>
          <cell r="Q73"/>
          <cell r="R73"/>
          <cell r="S73"/>
          <cell r="T73"/>
          <cell r="U73"/>
          <cell r="V73"/>
          <cell r="W73"/>
        </row>
        <row r="74">
          <cell r="C74" t="str">
            <v>East</v>
          </cell>
          <cell r="D74" t="str">
            <v>CCP014 江苏省</v>
          </cell>
          <cell r="E74" t="str">
            <v>Jiangsu</v>
          </cell>
          <cell r="F74" t="str">
            <v>扬州</v>
          </cell>
          <cell r="G74" t="str">
            <v>Yangzhou Cluster</v>
          </cell>
          <cell r="H74">
            <v>10</v>
          </cell>
          <cell r="I74">
            <v>25</v>
          </cell>
          <cell r="J74">
            <v>763</v>
          </cell>
          <cell r="K74">
            <v>208</v>
          </cell>
          <cell r="L74">
            <v>23</v>
          </cell>
          <cell r="M74">
            <v>231</v>
          </cell>
          <cell r="N74">
            <v>42</v>
          </cell>
          <cell r="O74">
            <v>62</v>
          </cell>
          <cell r="P74">
            <v>9</v>
          </cell>
          <cell r="Q74">
            <v>9</v>
          </cell>
          <cell r="R74">
            <v>9</v>
          </cell>
          <cell r="S74">
            <v>18</v>
          </cell>
          <cell r="T74">
            <v>60</v>
          </cell>
          <cell r="U74">
            <v>89</v>
          </cell>
          <cell r="V74">
            <v>12</v>
          </cell>
          <cell r="W74">
            <v>14</v>
          </cell>
        </row>
        <row r="75"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A76" t="str">
            <v>2100</v>
          </cell>
          <cell r="B76">
            <v>6.0000000000013003</v>
          </cell>
          <cell r="C76" t="str">
            <v>East</v>
          </cell>
          <cell r="D76" t="str">
            <v>CPV014 江苏省</v>
          </cell>
          <cell r="E76" t="str">
            <v>Jiangsu</v>
          </cell>
          <cell r="F76" t="str">
            <v>CCL2100  南京市</v>
          </cell>
          <cell r="G76" t="str">
            <v>Nanjing</v>
          </cell>
          <cell r="H76">
            <v>11</v>
          </cell>
          <cell r="I76">
            <v>8</v>
          </cell>
          <cell r="J76">
            <v>8</v>
          </cell>
          <cell r="K76">
            <v>8</v>
          </cell>
          <cell r="L76">
            <v>12</v>
          </cell>
          <cell r="M76">
            <v>20</v>
          </cell>
          <cell r="N76">
            <v>12</v>
          </cell>
          <cell r="O76">
            <v>57</v>
          </cell>
          <cell r="P76">
            <v>7</v>
          </cell>
          <cell r="Q76">
            <v>7</v>
          </cell>
          <cell r="R76"/>
          <cell r="S76"/>
          <cell r="T76">
            <v>19</v>
          </cell>
          <cell r="U76">
            <v>64</v>
          </cell>
          <cell r="V76"/>
          <cell r="W76"/>
        </row>
        <row r="77">
          <cell r="A77" t="str">
            <v>2111</v>
          </cell>
          <cell r="B77">
            <v>248.00000000000099</v>
          </cell>
          <cell r="C77" t="str">
            <v>East</v>
          </cell>
          <cell r="D77" t="str">
            <v>CPV014 江苏省</v>
          </cell>
          <cell r="E77" t="str">
            <v>Jiangsu</v>
          </cell>
          <cell r="F77" t="str">
            <v>CCL2111  江宁县</v>
          </cell>
          <cell r="G77" t="str">
            <v>Jiangning county</v>
          </cell>
          <cell r="H77">
            <v>11</v>
          </cell>
          <cell r="I77"/>
          <cell r="J77"/>
          <cell r="K77"/>
          <cell r="L77"/>
          <cell r="M77" t="e">
            <v>#VALUE!</v>
          </cell>
          <cell r="N77"/>
          <cell r="O77"/>
          <cell r="P77"/>
          <cell r="Q77"/>
          <cell r="R77"/>
          <cell r="S77"/>
          <cell r="T77"/>
          <cell r="U77"/>
          <cell r="V77"/>
          <cell r="W77"/>
        </row>
        <row r="78">
          <cell r="C78" t="str">
            <v>East</v>
          </cell>
          <cell r="D78" t="str">
            <v>CCP014 江苏省</v>
          </cell>
          <cell r="E78" t="str">
            <v>Jiangsu</v>
          </cell>
          <cell r="F78" t="str">
            <v>南京</v>
          </cell>
          <cell r="G78" t="str">
            <v>Nanjing Cluster</v>
          </cell>
          <cell r="H78">
            <v>11</v>
          </cell>
          <cell r="I78">
            <v>8</v>
          </cell>
          <cell r="J78">
            <v>8</v>
          </cell>
          <cell r="K78">
            <v>8</v>
          </cell>
          <cell r="L78">
            <v>12</v>
          </cell>
          <cell r="M78">
            <v>20</v>
          </cell>
          <cell r="N78">
            <v>12</v>
          </cell>
          <cell r="O78">
            <v>57</v>
          </cell>
          <cell r="P78">
            <v>7</v>
          </cell>
          <cell r="Q78">
            <v>7</v>
          </cell>
          <cell r="R78">
            <v>0</v>
          </cell>
          <cell r="S78">
            <v>0</v>
          </cell>
          <cell r="T78">
            <v>19</v>
          </cell>
          <cell r="U78">
            <v>64</v>
          </cell>
          <cell r="V78">
            <v>0</v>
          </cell>
          <cell r="W78">
            <v>0</v>
          </cell>
        </row>
        <row r="79"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</row>
        <row r="80">
          <cell r="A80" t="str">
            <v>2300</v>
          </cell>
          <cell r="B80">
            <v>39.0000000000013</v>
          </cell>
          <cell r="C80" t="str">
            <v>East</v>
          </cell>
          <cell r="D80" t="str">
            <v>CPV015 安徽省</v>
          </cell>
          <cell r="E80" t="str">
            <v>Anhui</v>
          </cell>
          <cell r="F80" t="str">
            <v>CCL2300  合肥市</v>
          </cell>
          <cell r="G80" t="str">
            <v>Hefei</v>
          </cell>
          <cell r="H80">
            <v>12</v>
          </cell>
          <cell r="I80">
            <v>3</v>
          </cell>
          <cell r="J80">
            <v>85</v>
          </cell>
          <cell r="K80">
            <v>44</v>
          </cell>
          <cell r="L80">
            <v>1</v>
          </cell>
          <cell r="M80">
            <v>45</v>
          </cell>
          <cell r="N80">
            <v>10</v>
          </cell>
          <cell r="O80">
            <v>21</v>
          </cell>
          <cell r="P80">
            <v>5</v>
          </cell>
          <cell r="Q80">
            <v>6</v>
          </cell>
          <cell r="R80"/>
          <cell r="S80"/>
          <cell r="T80">
            <v>15</v>
          </cell>
          <cell r="U80">
            <v>27</v>
          </cell>
          <cell r="V80">
            <v>4</v>
          </cell>
          <cell r="W80">
            <v>9</v>
          </cell>
        </row>
        <row r="81">
          <cell r="A81" t="str">
            <v>2312</v>
          </cell>
          <cell r="B81">
            <v>0</v>
          </cell>
          <cell r="C81" t="str">
            <v>East</v>
          </cell>
          <cell r="D81" t="str">
            <v>CPV015 安徽省</v>
          </cell>
          <cell r="E81" t="str">
            <v>Anhui</v>
          </cell>
          <cell r="F81" t="str">
            <v>CCL2312  肥西县</v>
          </cell>
          <cell r="G81" t="str">
            <v>Feixi county</v>
          </cell>
          <cell r="H81">
            <v>12</v>
          </cell>
          <cell r="I81"/>
          <cell r="J81"/>
          <cell r="K81"/>
          <cell r="L81"/>
          <cell r="M81" t="e">
            <v>#VALUE!</v>
          </cell>
          <cell r="N81"/>
          <cell r="O81"/>
          <cell r="P81"/>
          <cell r="Q81"/>
          <cell r="R81"/>
          <cell r="S81"/>
          <cell r="T81"/>
          <cell r="U81"/>
          <cell r="V81"/>
          <cell r="W81"/>
        </row>
        <row r="82">
          <cell r="A82" t="str">
            <v>2313</v>
          </cell>
          <cell r="B82">
            <v>0</v>
          </cell>
          <cell r="C82" t="str">
            <v>East</v>
          </cell>
          <cell r="D82" t="str">
            <v>CPV015 安徽省</v>
          </cell>
          <cell r="E82" t="str">
            <v>Anhui</v>
          </cell>
          <cell r="F82" t="str">
            <v>CCL2313  舒城县</v>
          </cell>
          <cell r="G82" t="str">
            <v>Shucheng county</v>
          </cell>
          <cell r="H82">
            <v>12</v>
          </cell>
          <cell r="I82"/>
          <cell r="J82"/>
          <cell r="K82"/>
          <cell r="L82"/>
          <cell r="M82" t="e">
            <v>#VALUE!</v>
          </cell>
          <cell r="N82"/>
          <cell r="O82"/>
          <cell r="P82"/>
          <cell r="Q82"/>
          <cell r="R82"/>
          <cell r="S82"/>
          <cell r="T82"/>
          <cell r="U82"/>
          <cell r="V82"/>
          <cell r="W82"/>
        </row>
        <row r="83">
          <cell r="A83" t="str">
            <v>2315</v>
          </cell>
          <cell r="B83">
            <v>0</v>
          </cell>
          <cell r="C83" t="str">
            <v>East</v>
          </cell>
          <cell r="D83" t="str">
            <v>CPV015 安徽省</v>
          </cell>
          <cell r="E83" t="str">
            <v>Anhui</v>
          </cell>
          <cell r="F83" t="str">
            <v>CCL2315  庐江县</v>
          </cell>
          <cell r="G83" t="str">
            <v>Lujiang county</v>
          </cell>
          <cell r="H83">
            <v>12</v>
          </cell>
          <cell r="I83"/>
          <cell r="J83"/>
          <cell r="K83"/>
          <cell r="L83"/>
          <cell r="M83" t="e">
            <v>#VALUE!</v>
          </cell>
          <cell r="N83"/>
          <cell r="O83"/>
          <cell r="P83"/>
          <cell r="Q83"/>
          <cell r="R83"/>
          <cell r="S83"/>
          <cell r="T83"/>
          <cell r="U83"/>
          <cell r="V83"/>
          <cell r="W83"/>
        </row>
        <row r="84">
          <cell r="A84" t="str">
            <v>2322</v>
          </cell>
          <cell r="B84">
            <v>358.00000000000102</v>
          </cell>
          <cell r="C84" t="str">
            <v>East</v>
          </cell>
          <cell r="D84" t="str">
            <v>CPV015 安徽省</v>
          </cell>
          <cell r="E84" t="str">
            <v>Anhui</v>
          </cell>
          <cell r="F84" t="str">
            <v>CCL2322  寿县</v>
          </cell>
          <cell r="G84" t="str">
            <v>Shou county</v>
          </cell>
          <cell r="H84">
            <v>12</v>
          </cell>
          <cell r="I84"/>
          <cell r="J84"/>
          <cell r="K84"/>
          <cell r="L84"/>
          <cell r="M84" t="e">
            <v>#VALUE!</v>
          </cell>
          <cell r="N84"/>
          <cell r="O84"/>
          <cell r="P84"/>
          <cell r="Q84"/>
          <cell r="R84"/>
          <cell r="S84"/>
          <cell r="T84"/>
          <cell r="U84"/>
          <cell r="V84"/>
          <cell r="W84"/>
        </row>
        <row r="85">
          <cell r="A85" t="str">
            <v>2332</v>
          </cell>
          <cell r="B85">
            <v>0</v>
          </cell>
          <cell r="C85" t="str">
            <v>East</v>
          </cell>
          <cell r="D85" t="str">
            <v>CPV015 安徽省</v>
          </cell>
          <cell r="E85" t="str">
            <v>Anhui</v>
          </cell>
          <cell r="F85" t="str">
            <v>CCL2332  定远县</v>
          </cell>
          <cell r="G85" t="str">
            <v>Dingyuan county</v>
          </cell>
          <cell r="H85">
            <v>12</v>
          </cell>
          <cell r="I85"/>
          <cell r="J85"/>
          <cell r="K85"/>
          <cell r="L85"/>
          <cell r="M85" t="e">
            <v>#VALUE!</v>
          </cell>
          <cell r="N85"/>
          <cell r="O85"/>
          <cell r="P85"/>
          <cell r="Q85"/>
          <cell r="R85"/>
          <cell r="S85"/>
          <cell r="T85"/>
          <cell r="U85"/>
          <cell r="V85"/>
          <cell r="W85"/>
        </row>
        <row r="86">
          <cell r="A86" t="str">
            <v>2370</v>
          </cell>
          <cell r="B86">
            <v>98.000000000001293</v>
          </cell>
          <cell r="C86" t="str">
            <v>East</v>
          </cell>
          <cell r="D86" t="str">
            <v>CPV015 安徽省</v>
          </cell>
          <cell r="E86" t="str">
            <v>Anhui</v>
          </cell>
          <cell r="F86" t="str">
            <v>CCL2370  六安市</v>
          </cell>
          <cell r="G86" t="str">
            <v>Liuan</v>
          </cell>
          <cell r="H86">
            <v>12</v>
          </cell>
          <cell r="I86">
            <v>4</v>
          </cell>
          <cell r="J86">
            <v>93</v>
          </cell>
          <cell r="K86">
            <v>50</v>
          </cell>
          <cell r="L86">
            <v>1</v>
          </cell>
          <cell r="M86">
            <v>51</v>
          </cell>
          <cell r="N86">
            <v>3</v>
          </cell>
          <cell r="O86">
            <v>3</v>
          </cell>
          <cell r="P86">
            <v>3</v>
          </cell>
          <cell r="Q86">
            <v>6</v>
          </cell>
          <cell r="R86">
            <v>1</v>
          </cell>
          <cell r="S86">
            <v>1</v>
          </cell>
          <cell r="T86">
            <v>7</v>
          </cell>
          <cell r="U86">
            <v>10</v>
          </cell>
          <cell r="V86"/>
          <cell r="W86"/>
        </row>
        <row r="87">
          <cell r="A87" t="str">
            <v>2372</v>
          </cell>
          <cell r="B87">
            <v>0</v>
          </cell>
          <cell r="C87" t="str">
            <v>East</v>
          </cell>
          <cell r="D87" t="str">
            <v>CPV015 安徽省</v>
          </cell>
          <cell r="E87" t="str">
            <v>Anhui</v>
          </cell>
          <cell r="F87" t="str">
            <v>CCL2372  霍山县</v>
          </cell>
          <cell r="G87" t="str">
            <v>Huoshan county</v>
          </cell>
          <cell r="H87">
            <v>12</v>
          </cell>
          <cell r="I87"/>
          <cell r="J87"/>
          <cell r="K87"/>
          <cell r="L87"/>
          <cell r="M87" t="e">
            <v>#VALUE!</v>
          </cell>
          <cell r="N87"/>
          <cell r="O87"/>
          <cell r="P87"/>
          <cell r="Q87"/>
          <cell r="R87"/>
          <cell r="S87"/>
          <cell r="T87"/>
          <cell r="U87"/>
          <cell r="V87"/>
          <cell r="W87"/>
        </row>
        <row r="88">
          <cell r="A88" t="str">
            <v>2374</v>
          </cell>
          <cell r="B88">
            <v>0</v>
          </cell>
          <cell r="C88" t="str">
            <v>East</v>
          </cell>
          <cell r="D88" t="str">
            <v>CPV015 安徽省</v>
          </cell>
          <cell r="E88" t="str">
            <v>Anhui</v>
          </cell>
          <cell r="F88" t="str">
            <v>CCL2374  霍邱县</v>
          </cell>
          <cell r="G88" t="str">
            <v>Huoqiu county</v>
          </cell>
          <cell r="H88">
            <v>12</v>
          </cell>
          <cell r="I88"/>
          <cell r="J88"/>
          <cell r="K88"/>
          <cell r="L88"/>
          <cell r="M88" t="e">
            <v>#VALUE!</v>
          </cell>
          <cell r="N88"/>
          <cell r="O88"/>
          <cell r="P88"/>
          <cell r="Q88"/>
          <cell r="R88"/>
          <cell r="S88"/>
          <cell r="T88"/>
          <cell r="U88"/>
          <cell r="V88"/>
          <cell r="W88"/>
        </row>
        <row r="89">
          <cell r="A89" t="str">
            <v>2380</v>
          </cell>
          <cell r="B89">
            <v>191.00000000000099</v>
          </cell>
          <cell r="C89" t="str">
            <v>East</v>
          </cell>
          <cell r="D89" t="str">
            <v>CPV015 安徽省</v>
          </cell>
          <cell r="E89" t="str">
            <v>Anhui</v>
          </cell>
          <cell r="F89" t="str">
            <v>CCL2380  巢湖市</v>
          </cell>
          <cell r="G89" t="str">
            <v>Chaohu</v>
          </cell>
          <cell r="H89">
            <v>12</v>
          </cell>
          <cell r="I89"/>
          <cell r="J89"/>
          <cell r="K89"/>
          <cell r="L89"/>
          <cell r="M89" t="e">
            <v>#VALUE!</v>
          </cell>
          <cell r="N89"/>
          <cell r="O89"/>
          <cell r="P89"/>
          <cell r="Q89"/>
          <cell r="R89"/>
          <cell r="S89"/>
          <cell r="T89"/>
          <cell r="U89"/>
          <cell r="V89"/>
          <cell r="W89"/>
        </row>
        <row r="90">
          <cell r="A90" t="str">
            <v>2390</v>
          </cell>
          <cell r="B90">
            <v>178.00000000000099</v>
          </cell>
          <cell r="C90" t="str">
            <v>East</v>
          </cell>
          <cell r="D90" t="str">
            <v>CPV015 安徽省</v>
          </cell>
          <cell r="E90" t="str">
            <v>Anhui</v>
          </cell>
          <cell r="F90" t="str">
            <v>CCL2390  滁州市</v>
          </cell>
          <cell r="G90" t="str">
            <v>Chuzhou</v>
          </cell>
          <cell r="H90">
            <v>12</v>
          </cell>
          <cell r="I90">
            <v>1</v>
          </cell>
          <cell r="J90">
            <v>8</v>
          </cell>
          <cell r="K90">
            <v>4</v>
          </cell>
          <cell r="L90">
            <v>4</v>
          </cell>
          <cell r="M90">
            <v>8</v>
          </cell>
          <cell r="N90">
            <v>2</v>
          </cell>
          <cell r="O90">
            <v>6</v>
          </cell>
          <cell r="P90">
            <v>1</v>
          </cell>
          <cell r="Q90">
            <v>1</v>
          </cell>
          <cell r="R90"/>
          <cell r="S90"/>
          <cell r="T90">
            <v>3</v>
          </cell>
          <cell r="U90">
            <v>7</v>
          </cell>
          <cell r="V90"/>
          <cell r="W90"/>
        </row>
        <row r="91">
          <cell r="A91" t="str">
            <v>2393</v>
          </cell>
          <cell r="B91">
            <v>0</v>
          </cell>
          <cell r="C91" t="str">
            <v>East</v>
          </cell>
          <cell r="D91" t="str">
            <v>CPV015 安徽省</v>
          </cell>
          <cell r="E91" t="str">
            <v>Anhui</v>
          </cell>
          <cell r="F91" t="str">
            <v>CCL2393  天长市</v>
          </cell>
          <cell r="G91" t="str">
            <v>Tianchang</v>
          </cell>
          <cell r="H91">
            <v>12</v>
          </cell>
          <cell r="I91"/>
          <cell r="J91"/>
          <cell r="K91"/>
          <cell r="L91"/>
          <cell r="M91" t="e">
            <v>#VALUE!</v>
          </cell>
          <cell r="N91"/>
          <cell r="O91"/>
          <cell r="P91"/>
          <cell r="Q91"/>
          <cell r="R91"/>
          <cell r="S91"/>
          <cell r="T91"/>
          <cell r="U91"/>
          <cell r="V91"/>
          <cell r="W91"/>
        </row>
        <row r="92">
          <cell r="A92" t="str">
            <v>2394</v>
          </cell>
          <cell r="B92">
            <v>0</v>
          </cell>
          <cell r="C92" t="str">
            <v>East</v>
          </cell>
          <cell r="D92" t="str">
            <v>CPV015 安徽省</v>
          </cell>
          <cell r="E92" t="str">
            <v>Anhui</v>
          </cell>
          <cell r="F92" t="str">
            <v>CCL2394  明光市</v>
          </cell>
          <cell r="G92" t="str">
            <v>mingguang</v>
          </cell>
          <cell r="H92">
            <v>12</v>
          </cell>
          <cell r="I92"/>
          <cell r="J92"/>
          <cell r="K92"/>
          <cell r="L92"/>
          <cell r="M92" t="e">
            <v>#VALUE!</v>
          </cell>
          <cell r="N92"/>
          <cell r="O92"/>
          <cell r="P92"/>
          <cell r="Q92"/>
          <cell r="R92"/>
          <cell r="S92"/>
          <cell r="T92"/>
          <cell r="U92"/>
          <cell r="V92"/>
          <cell r="W92"/>
        </row>
        <row r="93">
          <cell r="C93" t="str">
            <v>East</v>
          </cell>
          <cell r="D93" t="str">
            <v>CCP015 安徽省</v>
          </cell>
          <cell r="E93" t="str">
            <v>Anhui</v>
          </cell>
          <cell r="F93" t="str">
            <v>合肥</v>
          </cell>
          <cell r="G93" t="str">
            <v>Hefei Cluster</v>
          </cell>
          <cell r="H93">
            <v>12</v>
          </cell>
          <cell r="I93">
            <v>8</v>
          </cell>
          <cell r="J93">
            <v>186</v>
          </cell>
          <cell r="K93">
            <v>98</v>
          </cell>
          <cell r="L93">
            <v>6</v>
          </cell>
          <cell r="M93">
            <v>104</v>
          </cell>
          <cell r="N93">
            <v>15</v>
          </cell>
          <cell r="O93">
            <v>30</v>
          </cell>
          <cell r="P93">
            <v>9</v>
          </cell>
          <cell r="Q93">
            <v>13</v>
          </cell>
          <cell r="R93">
            <v>1</v>
          </cell>
          <cell r="S93">
            <v>1</v>
          </cell>
          <cell r="T93">
            <v>25</v>
          </cell>
          <cell r="U93">
            <v>44</v>
          </cell>
          <cell r="V93">
            <v>4</v>
          </cell>
          <cell r="W93">
            <v>9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A95" t="str">
            <v>3100</v>
          </cell>
          <cell r="B95">
            <v>9.0000000000013003</v>
          </cell>
          <cell r="C95" t="str">
            <v>East</v>
          </cell>
          <cell r="D95" t="str">
            <v>CPV017 浙江省</v>
          </cell>
          <cell r="E95" t="str">
            <v>Zhejiang</v>
          </cell>
          <cell r="F95" t="str">
            <v>CCL3100  杭州市</v>
          </cell>
          <cell r="G95" t="str">
            <v>Hangzhou</v>
          </cell>
          <cell r="H95">
            <v>13</v>
          </cell>
          <cell r="I95">
            <v>6</v>
          </cell>
          <cell r="J95">
            <v>176</v>
          </cell>
          <cell r="K95">
            <v>114</v>
          </cell>
          <cell r="L95">
            <v>1</v>
          </cell>
          <cell r="M95">
            <v>115</v>
          </cell>
          <cell r="N95">
            <v>6</v>
          </cell>
          <cell r="O95">
            <v>6</v>
          </cell>
          <cell r="P95">
            <v>7</v>
          </cell>
          <cell r="Q95">
            <v>7</v>
          </cell>
          <cell r="R95"/>
          <cell r="S95"/>
          <cell r="T95">
            <v>13</v>
          </cell>
          <cell r="U95">
            <v>13</v>
          </cell>
          <cell r="V95">
            <v>1</v>
          </cell>
          <cell r="W95">
            <v>40</v>
          </cell>
        </row>
        <row r="96">
          <cell r="A96" t="str">
            <v>3111</v>
          </cell>
          <cell r="B96">
            <v>357.00000000000102</v>
          </cell>
          <cell r="C96" t="str">
            <v>East</v>
          </cell>
          <cell r="D96" t="str">
            <v>CPV017 浙江省</v>
          </cell>
          <cell r="E96" t="str">
            <v>Zhejiang</v>
          </cell>
          <cell r="F96" t="str">
            <v>CCL3111  余杭市</v>
          </cell>
          <cell r="G96" t="str">
            <v>Yuhang</v>
          </cell>
          <cell r="H96">
            <v>13</v>
          </cell>
          <cell r="I96"/>
          <cell r="J96"/>
          <cell r="K96"/>
          <cell r="L96"/>
          <cell r="M96" t="e">
            <v>#VALUE!</v>
          </cell>
          <cell r="N96"/>
          <cell r="O96"/>
          <cell r="P96"/>
          <cell r="Q96"/>
          <cell r="R96"/>
          <cell r="S96"/>
          <cell r="T96"/>
          <cell r="U96"/>
          <cell r="V96"/>
          <cell r="W96"/>
        </row>
        <row r="97">
          <cell r="A97" t="str">
            <v>3113</v>
          </cell>
          <cell r="B97">
            <v>0</v>
          </cell>
          <cell r="C97" t="str">
            <v>East</v>
          </cell>
          <cell r="D97" t="str">
            <v>CPV017 浙江省</v>
          </cell>
          <cell r="E97" t="str">
            <v>Zhejiang</v>
          </cell>
          <cell r="F97" t="str">
            <v>CCL3113  临安市</v>
          </cell>
          <cell r="G97" t="str">
            <v>Linan</v>
          </cell>
          <cell r="H97">
            <v>13</v>
          </cell>
          <cell r="I97"/>
          <cell r="J97"/>
          <cell r="K97"/>
          <cell r="L97"/>
          <cell r="M97" t="e">
            <v>#VALUE!</v>
          </cell>
          <cell r="N97"/>
          <cell r="O97"/>
          <cell r="P97"/>
          <cell r="Q97"/>
          <cell r="R97"/>
          <cell r="S97"/>
          <cell r="T97"/>
          <cell r="U97"/>
          <cell r="V97"/>
          <cell r="W97"/>
        </row>
        <row r="98">
          <cell r="A98" t="str">
            <v>3114</v>
          </cell>
          <cell r="B98">
            <v>0</v>
          </cell>
          <cell r="C98" t="str">
            <v>East</v>
          </cell>
          <cell r="D98" t="str">
            <v>CPV017 浙江省</v>
          </cell>
          <cell r="E98" t="str">
            <v>Zhejiang</v>
          </cell>
          <cell r="F98" t="str">
            <v>CCL3114  富阳市</v>
          </cell>
          <cell r="G98" t="str">
            <v>Fuyang</v>
          </cell>
          <cell r="H98">
            <v>13</v>
          </cell>
          <cell r="I98"/>
          <cell r="J98"/>
          <cell r="K98"/>
          <cell r="L98"/>
          <cell r="M98" t="e">
            <v>#VALUE!</v>
          </cell>
          <cell r="N98"/>
          <cell r="O98"/>
          <cell r="P98"/>
          <cell r="Q98"/>
          <cell r="R98"/>
          <cell r="S98"/>
          <cell r="T98"/>
          <cell r="U98"/>
          <cell r="V98"/>
          <cell r="W98"/>
        </row>
        <row r="99">
          <cell r="A99" t="str">
            <v>3116</v>
          </cell>
          <cell r="B99">
            <v>310.00000000000102</v>
          </cell>
          <cell r="C99" t="str">
            <v>East</v>
          </cell>
          <cell r="D99" t="str">
            <v>CPV017 浙江省</v>
          </cell>
          <cell r="E99" t="str">
            <v>Zhejiang</v>
          </cell>
          <cell r="F99" t="str">
            <v>CCL3116  建德市</v>
          </cell>
          <cell r="G99" t="str">
            <v>Jiande</v>
          </cell>
          <cell r="H99">
            <v>13</v>
          </cell>
          <cell r="I99"/>
          <cell r="J99"/>
          <cell r="K99"/>
          <cell r="L99"/>
          <cell r="M99" t="e">
            <v>#VALUE!</v>
          </cell>
          <cell r="N99"/>
          <cell r="O99"/>
          <cell r="P99"/>
          <cell r="Q99"/>
          <cell r="R99"/>
          <cell r="S99"/>
          <cell r="T99"/>
          <cell r="U99"/>
          <cell r="V99"/>
          <cell r="W99"/>
        </row>
        <row r="100">
          <cell r="C100" t="str">
            <v>East</v>
          </cell>
          <cell r="D100" t="str">
            <v>CCP017 浙江省</v>
          </cell>
          <cell r="E100" t="str">
            <v>Zhejiang</v>
          </cell>
          <cell r="F100" t="str">
            <v>杭州</v>
          </cell>
          <cell r="G100" t="str">
            <v>Hangzhou Cluster</v>
          </cell>
          <cell r="H100">
            <v>13</v>
          </cell>
          <cell r="I100">
            <v>6</v>
          </cell>
          <cell r="J100">
            <v>176</v>
          </cell>
          <cell r="K100">
            <v>114</v>
          </cell>
          <cell r="L100">
            <v>1</v>
          </cell>
          <cell r="M100">
            <v>115</v>
          </cell>
          <cell r="N100">
            <v>6</v>
          </cell>
          <cell r="O100">
            <v>6</v>
          </cell>
          <cell r="P100">
            <v>7</v>
          </cell>
          <cell r="Q100">
            <v>7</v>
          </cell>
          <cell r="R100">
            <v>0</v>
          </cell>
          <cell r="S100">
            <v>0</v>
          </cell>
          <cell r="T100">
            <v>13</v>
          </cell>
          <cell r="U100">
            <v>13</v>
          </cell>
          <cell r="V100">
            <v>1</v>
          </cell>
          <cell r="W100">
            <v>40</v>
          </cell>
        </row>
        <row r="101"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A102" t="str">
            <v>4500</v>
          </cell>
          <cell r="B102">
            <v>19.0000000000013</v>
          </cell>
          <cell r="C102" t="str">
            <v>East</v>
          </cell>
          <cell r="D102" t="str">
            <v>CPV013 河南省</v>
          </cell>
          <cell r="E102" t="str">
            <v>Henan</v>
          </cell>
          <cell r="F102" t="str">
            <v>CCL4500  郑州市</v>
          </cell>
          <cell r="G102" t="str">
            <v>Zhengzhou</v>
          </cell>
          <cell r="H102">
            <v>14</v>
          </cell>
          <cell r="I102">
            <v>5</v>
          </cell>
          <cell r="J102">
            <v>273</v>
          </cell>
          <cell r="K102">
            <v>79</v>
          </cell>
          <cell r="L102">
            <v>2</v>
          </cell>
          <cell r="M102">
            <v>81</v>
          </cell>
          <cell r="N102">
            <v>23</v>
          </cell>
          <cell r="O102">
            <v>73</v>
          </cell>
          <cell r="P102">
            <v>3</v>
          </cell>
          <cell r="Q102">
            <v>8</v>
          </cell>
          <cell r="R102">
            <v>13</v>
          </cell>
          <cell r="S102">
            <v>24</v>
          </cell>
          <cell r="T102">
            <v>39</v>
          </cell>
          <cell r="U102">
            <v>105</v>
          </cell>
          <cell r="V102">
            <v>43</v>
          </cell>
          <cell r="W102">
            <v>47</v>
          </cell>
        </row>
        <row r="103">
          <cell r="A103" t="str">
            <v>4512</v>
          </cell>
          <cell r="B103">
            <v>0</v>
          </cell>
          <cell r="C103" t="str">
            <v>East</v>
          </cell>
          <cell r="D103" t="str">
            <v>CPV013 河南省</v>
          </cell>
          <cell r="E103" t="str">
            <v>Henan</v>
          </cell>
          <cell r="F103" t="str">
            <v>CCL4512  巩义市</v>
          </cell>
          <cell r="G103" t="str">
            <v>gongyi</v>
          </cell>
          <cell r="H103">
            <v>14</v>
          </cell>
          <cell r="I103"/>
          <cell r="J103"/>
          <cell r="K103"/>
          <cell r="L103"/>
          <cell r="M103" t="e">
            <v>#VALUE!</v>
          </cell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</row>
        <row r="104">
          <cell r="A104" t="str">
            <v>4750</v>
          </cell>
          <cell r="B104">
            <v>88.000000000001293</v>
          </cell>
          <cell r="C104" t="str">
            <v>East</v>
          </cell>
          <cell r="D104" t="str">
            <v>CPV013 河南省</v>
          </cell>
          <cell r="E104" t="str">
            <v>Henan</v>
          </cell>
          <cell r="F104" t="str">
            <v>CCL4750  开封市</v>
          </cell>
          <cell r="G104" t="str">
            <v>Kaifeng</v>
          </cell>
          <cell r="H104">
            <v>14</v>
          </cell>
          <cell r="I104">
            <v>3</v>
          </cell>
          <cell r="J104">
            <v>45</v>
          </cell>
          <cell r="K104">
            <v>31</v>
          </cell>
          <cell r="L104">
            <v>2</v>
          </cell>
          <cell r="M104">
            <v>33</v>
          </cell>
          <cell r="N104">
            <v>7</v>
          </cell>
          <cell r="O104">
            <v>13</v>
          </cell>
          <cell r="P104"/>
          <cell r="Q104"/>
          <cell r="R104"/>
          <cell r="S104"/>
          <cell r="T104">
            <v>7</v>
          </cell>
          <cell r="U104">
            <v>13</v>
          </cell>
          <cell r="V104"/>
          <cell r="W104"/>
        </row>
        <row r="105">
          <cell r="A105" t="str">
            <v>4755</v>
          </cell>
          <cell r="B105">
            <v>363.00000000000102</v>
          </cell>
          <cell r="C105" t="str">
            <v>East</v>
          </cell>
          <cell r="D105" t="str">
            <v>CPV013 河南省</v>
          </cell>
          <cell r="E105" t="str">
            <v>Henan</v>
          </cell>
          <cell r="F105" t="str">
            <v>CCL4755  尉氏县</v>
          </cell>
          <cell r="G105" t="str">
            <v>Weishi county</v>
          </cell>
          <cell r="H105">
            <v>14</v>
          </cell>
          <cell r="I105"/>
          <cell r="J105"/>
          <cell r="K105"/>
          <cell r="L105"/>
          <cell r="M105" t="e">
            <v>#VALUE!</v>
          </cell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</row>
        <row r="106">
          <cell r="A106" t="str">
            <v>4760</v>
          </cell>
          <cell r="B106">
            <v>222.00000000000099</v>
          </cell>
          <cell r="C106" t="str">
            <v>East</v>
          </cell>
          <cell r="D106" t="str">
            <v>CPV013 河南省</v>
          </cell>
          <cell r="E106" t="str">
            <v>Henan</v>
          </cell>
          <cell r="F106" t="str">
            <v>CCL4760  商丘市</v>
          </cell>
          <cell r="G106" t="str">
            <v>Shangqiu</v>
          </cell>
          <cell r="H106">
            <v>18</v>
          </cell>
          <cell r="I106">
            <v>2</v>
          </cell>
          <cell r="J106">
            <v>16</v>
          </cell>
          <cell r="K106">
            <v>5</v>
          </cell>
          <cell r="L106"/>
          <cell r="M106" t="e">
            <v>#VALUE!</v>
          </cell>
          <cell r="N106">
            <v>3</v>
          </cell>
          <cell r="O106">
            <v>5</v>
          </cell>
          <cell r="P106"/>
          <cell r="Q106"/>
          <cell r="R106"/>
          <cell r="S106"/>
          <cell r="T106">
            <v>3</v>
          </cell>
          <cell r="U106">
            <v>5</v>
          </cell>
          <cell r="V106"/>
          <cell r="W106"/>
        </row>
        <row r="107">
          <cell r="A107" t="str">
            <v>4764</v>
          </cell>
          <cell r="B107">
            <v>0</v>
          </cell>
          <cell r="C107" t="str">
            <v>East</v>
          </cell>
          <cell r="D107" t="str">
            <v>CPV013 河南省</v>
          </cell>
          <cell r="E107" t="str">
            <v>Henan</v>
          </cell>
          <cell r="F107" t="str">
            <v>CCL4764  夏邑县</v>
          </cell>
          <cell r="G107" t="str">
            <v>Xiayi county</v>
          </cell>
          <cell r="H107">
            <v>18</v>
          </cell>
          <cell r="I107"/>
          <cell r="J107"/>
          <cell r="K107"/>
          <cell r="L107"/>
          <cell r="M107" t="e">
            <v>#VALUE!</v>
          </cell>
          <cell r="N107"/>
          <cell r="O107"/>
          <cell r="P107"/>
          <cell r="Q107"/>
          <cell r="R107"/>
          <cell r="S107"/>
          <cell r="T107"/>
          <cell r="U107"/>
          <cell r="V107"/>
          <cell r="W107"/>
        </row>
        <row r="108">
          <cell r="A108" t="str">
            <v>4766</v>
          </cell>
          <cell r="B108">
            <v>0</v>
          </cell>
          <cell r="C108" t="str">
            <v>East</v>
          </cell>
          <cell r="D108" t="str">
            <v>CPV013 河南省</v>
          </cell>
          <cell r="E108" t="str">
            <v>Henan</v>
          </cell>
          <cell r="F108" t="str">
            <v>CCL4766  永城市</v>
          </cell>
          <cell r="G108" t="str">
            <v>Yongcheng</v>
          </cell>
          <cell r="H108">
            <v>18</v>
          </cell>
          <cell r="I108"/>
          <cell r="J108"/>
          <cell r="K108"/>
          <cell r="L108"/>
          <cell r="M108" t="e">
            <v>#VALUE!</v>
          </cell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</row>
        <row r="109">
          <cell r="C109" t="str">
            <v>East</v>
          </cell>
          <cell r="D109" t="str">
            <v>CCP013 河南省</v>
          </cell>
          <cell r="E109" t="str">
            <v>Henan</v>
          </cell>
          <cell r="F109" t="str">
            <v>郑州</v>
          </cell>
          <cell r="G109" t="str">
            <v>Zhengzhou Cluster</v>
          </cell>
          <cell r="H109">
            <v>14</v>
          </cell>
          <cell r="I109">
            <v>10</v>
          </cell>
          <cell r="J109">
            <v>334</v>
          </cell>
          <cell r="K109">
            <v>115</v>
          </cell>
          <cell r="L109">
            <v>4</v>
          </cell>
          <cell r="M109">
            <v>119</v>
          </cell>
          <cell r="N109">
            <v>33</v>
          </cell>
          <cell r="O109">
            <v>91</v>
          </cell>
          <cell r="P109">
            <v>3</v>
          </cell>
          <cell r="Q109">
            <v>8</v>
          </cell>
          <cell r="R109">
            <v>13</v>
          </cell>
          <cell r="S109">
            <v>24</v>
          </cell>
          <cell r="T109">
            <v>49</v>
          </cell>
          <cell r="U109">
            <v>123</v>
          </cell>
          <cell r="V109">
            <v>43</v>
          </cell>
          <cell r="W109">
            <v>47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A111" t="str">
            <v>2120</v>
          </cell>
          <cell r="B111">
            <v>90.000000000001293</v>
          </cell>
          <cell r="C111" t="str">
            <v>East</v>
          </cell>
          <cell r="D111" t="str">
            <v>CPV014 江苏省</v>
          </cell>
          <cell r="E111" t="str">
            <v>Jiangsu</v>
          </cell>
          <cell r="F111" t="str">
            <v>CCL2120  镇江市</v>
          </cell>
          <cell r="G111" t="str">
            <v>Zhenjiang</v>
          </cell>
          <cell r="H111">
            <v>15</v>
          </cell>
          <cell r="I111">
            <v>1</v>
          </cell>
          <cell r="J111">
            <v>20</v>
          </cell>
          <cell r="K111">
            <v>5</v>
          </cell>
          <cell r="L111">
            <v>1</v>
          </cell>
          <cell r="M111">
            <v>6</v>
          </cell>
          <cell r="N111">
            <v>3</v>
          </cell>
          <cell r="O111">
            <v>3</v>
          </cell>
          <cell r="P111">
            <v>3</v>
          </cell>
          <cell r="Q111">
            <v>3</v>
          </cell>
          <cell r="R111"/>
          <cell r="S111"/>
          <cell r="T111">
            <v>6</v>
          </cell>
          <cell r="U111">
            <v>6</v>
          </cell>
          <cell r="V111"/>
          <cell r="W111"/>
        </row>
        <row r="112">
          <cell r="A112" t="str">
            <v>2123</v>
          </cell>
          <cell r="B112">
            <v>237.00000000000099</v>
          </cell>
          <cell r="C112" t="str">
            <v>East</v>
          </cell>
          <cell r="D112" t="str">
            <v>CPV014 江苏省</v>
          </cell>
          <cell r="E112" t="str">
            <v>Jiangsu</v>
          </cell>
          <cell r="F112" t="str">
            <v>CCL2123  丹阳市</v>
          </cell>
          <cell r="G112" t="str">
            <v>Danyang</v>
          </cell>
          <cell r="H112">
            <v>15</v>
          </cell>
          <cell r="I112">
            <v>1</v>
          </cell>
          <cell r="J112">
            <v>12</v>
          </cell>
          <cell r="K112">
            <v>12</v>
          </cell>
          <cell r="L112"/>
          <cell r="M112" t="e">
            <v>#VALUE!</v>
          </cell>
          <cell r="N112"/>
          <cell r="O112"/>
          <cell r="P112"/>
          <cell r="Q112"/>
          <cell r="R112">
            <v>2</v>
          </cell>
          <cell r="S112">
            <v>3</v>
          </cell>
          <cell r="T112">
            <v>2</v>
          </cell>
          <cell r="U112">
            <v>3</v>
          </cell>
          <cell r="V112"/>
          <cell r="W112"/>
        </row>
        <row r="113">
          <cell r="C113" t="str">
            <v>East</v>
          </cell>
          <cell r="D113" t="str">
            <v>CCP014 江苏省</v>
          </cell>
          <cell r="E113" t="str">
            <v>Jiangsu</v>
          </cell>
          <cell r="F113" t="str">
            <v>镇江</v>
          </cell>
          <cell r="G113" t="str">
            <v>Zhenjiang Cluster</v>
          </cell>
          <cell r="H113">
            <v>15</v>
          </cell>
          <cell r="I113">
            <v>2</v>
          </cell>
          <cell r="J113">
            <v>32</v>
          </cell>
          <cell r="K113">
            <v>17</v>
          </cell>
          <cell r="L113">
            <v>1</v>
          </cell>
          <cell r="M113">
            <v>18</v>
          </cell>
          <cell r="N113">
            <v>3</v>
          </cell>
          <cell r="O113">
            <v>3</v>
          </cell>
          <cell r="P113">
            <v>3</v>
          </cell>
          <cell r="Q113">
            <v>3</v>
          </cell>
          <cell r="R113">
            <v>2</v>
          </cell>
          <cell r="S113">
            <v>3</v>
          </cell>
          <cell r="T113">
            <v>8</v>
          </cell>
          <cell r="U113">
            <v>9</v>
          </cell>
          <cell r="V113">
            <v>0</v>
          </cell>
          <cell r="W113">
            <v>0</v>
          </cell>
        </row>
        <row r="114"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A115" t="str">
            <v>2260</v>
          </cell>
          <cell r="B115">
            <v>11.0000000000013</v>
          </cell>
          <cell r="C115" t="str">
            <v>East</v>
          </cell>
          <cell r="D115" t="str">
            <v>CPV014 江苏省</v>
          </cell>
          <cell r="E115" t="str">
            <v>Jiangsu</v>
          </cell>
          <cell r="F115" t="str">
            <v>CCL2260  南通市</v>
          </cell>
          <cell r="G115" t="str">
            <v>Nantong</v>
          </cell>
          <cell r="H115">
            <v>16</v>
          </cell>
          <cell r="I115">
            <v>4</v>
          </cell>
          <cell r="J115">
            <v>71</v>
          </cell>
          <cell r="K115">
            <v>47</v>
          </cell>
          <cell r="L115"/>
          <cell r="M115" t="e">
            <v>#VALUE!</v>
          </cell>
          <cell r="N115">
            <v>6</v>
          </cell>
          <cell r="O115">
            <v>11</v>
          </cell>
          <cell r="P115"/>
          <cell r="Q115"/>
          <cell r="R115"/>
          <cell r="S115"/>
          <cell r="T115">
            <v>6</v>
          </cell>
          <cell r="U115">
            <v>11</v>
          </cell>
          <cell r="V115"/>
          <cell r="W115"/>
        </row>
        <row r="116">
          <cell r="A116" t="str">
            <v>2261</v>
          </cell>
          <cell r="B116">
            <v>314.00000000000102</v>
          </cell>
          <cell r="C116" t="str">
            <v>East</v>
          </cell>
          <cell r="D116" t="str">
            <v>CPV014 江苏省</v>
          </cell>
          <cell r="E116" t="str">
            <v>Jiangsu</v>
          </cell>
          <cell r="F116" t="str">
            <v>CCL2261  海门市</v>
          </cell>
          <cell r="G116" t="str">
            <v>Haimen</v>
          </cell>
          <cell r="H116">
            <v>16</v>
          </cell>
          <cell r="I116"/>
          <cell r="J116"/>
          <cell r="K116"/>
          <cell r="L116"/>
          <cell r="M116" t="e">
            <v>#VALUE!</v>
          </cell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</row>
        <row r="117">
          <cell r="A117" t="str">
            <v>2262</v>
          </cell>
          <cell r="B117">
            <v>203.00000000000099</v>
          </cell>
          <cell r="C117" t="str">
            <v>East</v>
          </cell>
          <cell r="D117" t="str">
            <v>CPV014 江苏省</v>
          </cell>
          <cell r="E117" t="str">
            <v>Jiangsu</v>
          </cell>
          <cell r="F117" t="str">
            <v>CCL2262  启东市</v>
          </cell>
          <cell r="G117" t="str">
            <v>Qidong</v>
          </cell>
          <cell r="H117">
            <v>16</v>
          </cell>
          <cell r="I117"/>
          <cell r="J117"/>
          <cell r="K117"/>
          <cell r="L117"/>
          <cell r="M117" t="e">
            <v>#VALUE!</v>
          </cell>
          <cell r="N117"/>
          <cell r="O117"/>
          <cell r="P117"/>
          <cell r="Q117"/>
          <cell r="R117"/>
          <cell r="S117"/>
          <cell r="T117"/>
          <cell r="U117"/>
          <cell r="V117"/>
          <cell r="W117"/>
        </row>
        <row r="118">
          <cell r="A118" t="str">
            <v>2265</v>
          </cell>
          <cell r="B118">
            <v>89.000000000001293</v>
          </cell>
          <cell r="C118" t="str">
            <v>East</v>
          </cell>
          <cell r="D118" t="str">
            <v>CPV014 江苏省</v>
          </cell>
          <cell r="E118" t="str">
            <v>Jiangsu</v>
          </cell>
          <cell r="F118" t="str">
            <v>CCL2265  如皋市</v>
          </cell>
          <cell r="G118" t="str">
            <v>Rugao</v>
          </cell>
          <cell r="H118">
            <v>16</v>
          </cell>
          <cell r="I118">
            <v>1</v>
          </cell>
          <cell r="J118">
            <v>25</v>
          </cell>
          <cell r="K118">
            <v>25</v>
          </cell>
          <cell r="L118">
            <v>10</v>
          </cell>
          <cell r="M118">
            <v>35</v>
          </cell>
          <cell r="N118">
            <v>63</v>
          </cell>
          <cell r="O118">
            <v>70</v>
          </cell>
          <cell r="P118"/>
          <cell r="Q118"/>
          <cell r="R118"/>
          <cell r="S118"/>
          <cell r="T118">
            <v>63</v>
          </cell>
          <cell r="U118">
            <v>70</v>
          </cell>
          <cell r="V118"/>
          <cell r="W118"/>
        </row>
        <row r="119">
          <cell r="C119" t="str">
            <v>East</v>
          </cell>
          <cell r="D119" t="str">
            <v>CCP014 江苏省</v>
          </cell>
          <cell r="E119" t="str">
            <v>Jiangsu</v>
          </cell>
          <cell r="F119" t="str">
            <v>南通</v>
          </cell>
          <cell r="G119" t="str">
            <v>Nantong Cluster</v>
          </cell>
          <cell r="H119">
            <v>16</v>
          </cell>
          <cell r="I119">
            <v>5</v>
          </cell>
          <cell r="J119">
            <v>96</v>
          </cell>
          <cell r="K119">
            <v>72</v>
          </cell>
          <cell r="L119">
            <v>10</v>
          </cell>
          <cell r="M119">
            <v>82</v>
          </cell>
          <cell r="N119">
            <v>69</v>
          </cell>
          <cell r="O119">
            <v>81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69</v>
          </cell>
          <cell r="U119">
            <v>81</v>
          </cell>
          <cell r="V119">
            <v>0</v>
          </cell>
          <cell r="W119">
            <v>0</v>
          </cell>
        </row>
        <row r="120"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</row>
        <row r="121">
          <cell r="A121" t="str">
            <v>3210</v>
          </cell>
          <cell r="B121">
            <v>175.00000000000099</v>
          </cell>
          <cell r="C121" t="str">
            <v>East</v>
          </cell>
          <cell r="D121" t="str">
            <v>CPV017 浙江省</v>
          </cell>
          <cell r="E121" t="str">
            <v>Zhejiang</v>
          </cell>
          <cell r="F121" t="str">
            <v>CCL3210  金华市</v>
          </cell>
          <cell r="G121" t="str">
            <v>Jinhua</v>
          </cell>
          <cell r="H121">
            <v>17</v>
          </cell>
          <cell r="I121">
            <v>1</v>
          </cell>
          <cell r="J121">
            <v>21</v>
          </cell>
          <cell r="K121">
            <v>7</v>
          </cell>
          <cell r="L121"/>
          <cell r="M121" t="e">
            <v>#VALUE!</v>
          </cell>
          <cell r="N121">
            <v>3</v>
          </cell>
          <cell r="O121">
            <v>5</v>
          </cell>
          <cell r="P121"/>
          <cell r="Q121"/>
          <cell r="R121"/>
          <cell r="S121"/>
          <cell r="T121">
            <v>3</v>
          </cell>
          <cell r="U121">
            <v>5</v>
          </cell>
          <cell r="V121"/>
          <cell r="W121"/>
        </row>
        <row r="122">
          <cell r="A122" t="str">
            <v>3211</v>
          </cell>
          <cell r="B122">
            <v>0</v>
          </cell>
          <cell r="C122" t="str">
            <v>East</v>
          </cell>
          <cell r="D122" t="str">
            <v>CPV017 浙江省</v>
          </cell>
          <cell r="E122" t="str">
            <v>Zhejiang</v>
          </cell>
          <cell r="F122" t="str">
            <v>CCL3211  兰溪市</v>
          </cell>
          <cell r="G122" t="str">
            <v>Lanxi</v>
          </cell>
          <cell r="H122">
            <v>17</v>
          </cell>
          <cell r="I122"/>
          <cell r="J122"/>
          <cell r="K122"/>
          <cell r="L122"/>
          <cell r="M122" t="e">
            <v>#VALUE!</v>
          </cell>
          <cell r="N122"/>
          <cell r="O122"/>
          <cell r="P122"/>
          <cell r="Q122"/>
          <cell r="R122"/>
          <cell r="S122"/>
          <cell r="T122"/>
          <cell r="U122"/>
          <cell r="V122"/>
          <cell r="W122"/>
        </row>
        <row r="123">
          <cell r="A123" t="str">
            <v>3213</v>
          </cell>
          <cell r="B123">
            <v>0</v>
          </cell>
          <cell r="C123" t="str">
            <v>East</v>
          </cell>
          <cell r="D123" t="str">
            <v>CPV017 浙江省</v>
          </cell>
          <cell r="E123" t="str">
            <v>Zhejiang</v>
          </cell>
          <cell r="F123" t="str">
            <v>CCL3213  永康市</v>
          </cell>
          <cell r="G123" t="str">
            <v>Yongkang</v>
          </cell>
          <cell r="H123">
            <v>17</v>
          </cell>
          <cell r="I123"/>
          <cell r="J123"/>
          <cell r="K123"/>
          <cell r="L123"/>
          <cell r="M123" t="e">
            <v>#VALUE!</v>
          </cell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</row>
        <row r="124">
          <cell r="A124" t="str">
            <v>3220</v>
          </cell>
          <cell r="B124">
            <v>46.0000000000013</v>
          </cell>
          <cell r="C124" t="str">
            <v>East</v>
          </cell>
          <cell r="D124" t="str">
            <v>CPV017 浙江省</v>
          </cell>
          <cell r="E124" t="str">
            <v>Zhejiang</v>
          </cell>
          <cell r="F124" t="str">
            <v>CCL3220  义乌市</v>
          </cell>
          <cell r="G124" t="str">
            <v>Yiwu</v>
          </cell>
          <cell r="H124">
            <v>17</v>
          </cell>
          <cell r="I124">
            <v>4</v>
          </cell>
          <cell r="J124">
            <v>530</v>
          </cell>
          <cell r="K124">
            <v>216</v>
          </cell>
          <cell r="L124"/>
          <cell r="M124" t="e">
            <v>#VALUE!</v>
          </cell>
          <cell r="N124">
            <v>6</v>
          </cell>
          <cell r="O124">
            <v>21</v>
          </cell>
          <cell r="P124">
            <v>4</v>
          </cell>
          <cell r="Q124">
            <v>4</v>
          </cell>
          <cell r="R124"/>
          <cell r="S124"/>
          <cell r="T124">
            <v>10</v>
          </cell>
          <cell r="U124">
            <v>25</v>
          </cell>
          <cell r="V124">
            <v>1</v>
          </cell>
          <cell r="W124">
            <v>5</v>
          </cell>
        </row>
        <row r="125">
          <cell r="A125" t="str">
            <v>3221</v>
          </cell>
          <cell r="B125">
            <v>119.00000000000099</v>
          </cell>
          <cell r="C125" t="str">
            <v>East</v>
          </cell>
          <cell r="D125" t="str">
            <v>CPV017 浙江省</v>
          </cell>
          <cell r="E125" t="str">
            <v>Zhejiang</v>
          </cell>
          <cell r="F125" t="str">
            <v>CCL3221  东阳市</v>
          </cell>
          <cell r="G125" t="str">
            <v>Dongyang</v>
          </cell>
          <cell r="H125">
            <v>17</v>
          </cell>
          <cell r="I125">
            <v>1</v>
          </cell>
          <cell r="J125">
            <v>111</v>
          </cell>
          <cell r="K125">
            <v>60</v>
          </cell>
          <cell r="L125">
            <v>1</v>
          </cell>
          <cell r="M125">
            <v>61</v>
          </cell>
          <cell r="N125">
            <v>5</v>
          </cell>
          <cell r="O125">
            <v>12</v>
          </cell>
          <cell r="P125">
            <v>2</v>
          </cell>
          <cell r="Q125">
            <v>2</v>
          </cell>
          <cell r="R125"/>
          <cell r="S125"/>
          <cell r="T125">
            <v>7</v>
          </cell>
          <cell r="U125">
            <v>14</v>
          </cell>
          <cell r="V125">
            <v>4</v>
          </cell>
          <cell r="W125">
            <v>5</v>
          </cell>
        </row>
        <row r="126">
          <cell r="A126" t="str">
            <v>3240</v>
          </cell>
          <cell r="B126">
            <v>181.00000000000099</v>
          </cell>
          <cell r="C126" t="str">
            <v>East</v>
          </cell>
          <cell r="D126" t="str">
            <v>CPV017 浙江省</v>
          </cell>
          <cell r="E126" t="str">
            <v>Zhejiang</v>
          </cell>
          <cell r="F126" t="str">
            <v>CCL3240  衢州市</v>
          </cell>
          <cell r="G126" t="str">
            <v>Quzhou</v>
          </cell>
          <cell r="H126">
            <v>17</v>
          </cell>
          <cell r="I126">
            <v>3</v>
          </cell>
          <cell r="J126">
            <v>116</v>
          </cell>
          <cell r="K126">
            <v>81</v>
          </cell>
          <cell r="L126">
            <v>3</v>
          </cell>
          <cell r="M126">
            <v>84</v>
          </cell>
          <cell r="N126">
            <v>8</v>
          </cell>
          <cell r="O126">
            <v>9</v>
          </cell>
          <cell r="P126">
            <v>1</v>
          </cell>
          <cell r="Q126">
            <v>1</v>
          </cell>
          <cell r="R126"/>
          <cell r="S126"/>
          <cell r="T126">
            <v>9</v>
          </cell>
          <cell r="U126">
            <v>10</v>
          </cell>
          <cell r="V126"/>
          <cell r="W126"/>
        </row>
        <row r="127">
          <cell r="A127" t="str">
            <v>3241</v>
          </cell>
          <cell r="B127">
            <v>0</v>
          </cell>
          <cell r="C127" t="str">
            <v>East</v>
          </cell>
          <cell r="D127" t="str">
            <v>CPV017 浙江省</v>
          </cell>
          <cell r="E127" t="str">
            <v>Zhejiang</v>
          </cell>
          <cell r="F127" t="str">
            <v>CCL3241  江山市</v>
          </cell>
          <cell r="G127" t="str">
            <v>Jiangshan</v>
          </cell>
          <cell r="H127">
            <v>17</v>
          </cell>
          <cell r="I127"/>
          <cell r="J127"/>
          <cell r="K127"/>
          <cell r="L127"/>
          <cell r="M127" t="e">
            <v>#VALUE!</v>
          </cell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</row>
        <row r="128">
          <cell r="A128" t="str">
            <v>3244</v>
          </cell>
          <cell r="B128">
            <v>0</v>
          </cell>
          <cell r="C128" t="str">
            <v>East</v>
          </cell>
          <cell r="D128" t="str">
            <v>CPV017 浙江省</v>
          </cell>
          <cell r="E128" t="str">
            <v>Zhejiang</v>
          </cell>
          <cell r="F128" t="str">
            <v>CCL3244  龙游县</v>
          </cell>
          <cell r="G128" t="str">
            <v>Longyou county</v>
          </cell>
          <cell r="H128">
            <v>17</v>
          </cell>
          <cell r="I128"/>
          <cell r="J128"/>
          <cell r="K128"/>
          <cell r="L128"/>
          <cell r="M128" t="e">
            <v>#VALUE!</v>
          </cell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</row>
        <row r="129">
          <cell r="C129" t="str">
            <v>East</v>
          </cell>
          <cell r="D129" t="str">
            <v>CCP017 浙江省</v>
          </cell>
          <cell r="E129" t="str">
            <v>Zhejiang</v>
          </cell>
          <cell r="F129" t="str">
            <v>金华</v>
          </cell>
          <cell r="G129" t="str">
            <v>Jinhua Cluster</v>
          </cell>
          <cell r="H129">
            <v>17</v>
          </cell>
          <cell r="I129">
            <v>9</v>
          </cell>
          <cell r="J129">
            <v>778</v>
          </cell>
          <cell r="K129">
            <v>364</v>
          </cell>
          <cell r="L129">
            <v>4</v>
          </cell>
          <cell r="M129">
            <v>368</v>
          </cell>
          <cell r="N129">
            <v>22</v>
          </cell>
          <cell r="O129">
            <v>47</v>
          </cell>
          <cell r="P129">
            <v>7</v>
          </cell>
          <cell r="Q129">
            <v>7</v>
          </cell>
          <cell r="R129">
            <v>0</v>
          </cell>
          <cell r="S129">
            <v>0</v>
          </cell>
          <cell r="T129">
            <v>29</v>
          </cell>
          <cell r="U129">
            <v>54</v>
          </cell>
          <cell r="V129">
            <v>5</v>
          </cell>
          <cell r="W129">
            <v>10</v>
          </cell>
        </row>
        <row r="130"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</row>
        <row r="131">
          <cell r="A131" t="str">
            <v>2140</v>
          </cell>
          <cell r="B131">
            <v>32.0000000000013</v>
          </cell>
          <cell r="C131" t="str">
            <v>East</v>
          </cell>
          <cell r="D131" t="str">
            <v>CPV014 江苏省</v>
          </cell>
          <cell r="E131" t="str">
            <v>Jiangsu</v>
          </cell>
          <cell r="F131" t="str">
            <v>CCL2140  无锡市</v>
          </cell>
          <cell r="G131" t="str">
            <v>Wuxi</v>
          </cell>
          <cell r="H131">
            <v>19</v>
          </cell>
          <cell r="I131">
            <v>1</v>
          </cell>
          <cell r="J131">
            <v>50</v>
          </cell>
          <cell r="K131">
            <v>4</v>
          </cell>
          <cell r="L131">
            <v>1</v>
          </cell>
          <cell r="M131">
            <v>5</v>
          </cell>
          <cell r="N131">
            <v>3</v>
          </cell>
          <cell r="O131">
            <v>6</v>
          </cell>
          <cell r="P131">
            <v>1</v>
          </cell>
          <cell r="Q131">
            <v>1</v>
          </cell>
          <cell r="R131"/>
          <cell r="S131"/>
          <cell r="T131">
            <v>4</v>
          </cell>
          <cell r="U131">
            <v>7</v>
          </cell>
          <cell r="V131"/>
          <cell r="W131"/>
        </row>
        <row r="132">
          <cell r="A132" t="str">
            <v>2142</v>
          </cell>
          <cell r="B132">
            <v>340.00000000000102</v>
          </cell>
          <cell r="C132" t="str">
            <v>East</v>
          </cell>
          <cell r="D132" t="str">
            <v>CPV014 江苏省</v>
          </cell>
          <cell r="E132" t="str">
            <v>Jiangsu</v>
          </cell>
          <cell r="F132" t="str">
            <v>CCL2142  宜兴市</v>
          </cell>
          <cell r="G132" t="str">
            <v>Yixing</v>
          </cell>
          <cell r="H132">
            <v>19</v>
          </cell>
          <cell r="I132"/>
          <cell r="J132"/>
          <cell r="K132"/>
          <cell r="L132"/>
          <cell r="M132" t="e">
            <v>#VALUE!</v>
          </cell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</row>
        <row r="133">
          <cell r="A133" t="str">
            <v>2144</v>
          </cell>
          <cell r="B133">
            <v>253.00000000000099</v>
          </cell>
          <cell r="C133" t="str">
            <v>East</v>
          </cell>
          <cell r="D133" t="str">
            <v>CPV014 江苏省</v>
          </cell>
          <cell r="E133" t="str">
            <v>Jiangsu</v>
          </cell>
          <cell r="F133" t="str">
            <v>CCL2144  江阴市</v>
          </cell>
          <cell r="G133" t="str">
            <v>Jiangyin</v>
          </cell>
          <cell r="H133">
            <v>19</v>
          </cell>
          <cell r="I133">
            <v>1</v>
          </cell>
          <cell r="J133">
            <v>10</v>
          </cell>
          <cell r="K133">
            <v>5</v>
          </cell>
          <cell r="L133"/>
          <cell r="M133" t="e">
            <v>#VALUE!</v>
          </cell>
          <cell r="N133">
            <v>3</v>
          </cell>
          <cell r="O133">
            <v>3</v>
          </cell>
          <cell r="P133">
            <v>3</v>
          </cell>
          <cell r="Q133">
            <v>3</v>
          </cell>
          <cell r="R133">
            <v>8</v>
          </cell>
          <cell r="S133">
            <v>8</v>
          </cell>
          <cell r="T133">
            <v>14</v>
          </cell>
          <cell r="U133">
            <v>14</v>
          </cell>
          <cell r="V133"/>
          <cell r="W133"/>
        </row>
        <row r="134">
          <cell r="C134" t="str">
            <v>East</v>
          </cell>
          <cell r="D134" t="str">
            <v>CCP014 江苏省</v>
          </cell>
          <cell r="E134" t="str">
            <v>Jiangsu</v>
          </cell>
          <cell r="F134" t="str">
            <v>无锡</v>
          </cell>
          <cell r="G134" t="str">
            <v>Wuxi Cluster</v>
          </cell>
          <cell r="H134">
            <v>19</v>
          </cell>
          <cell r="I134">
            <v>2</v>
          </cell>
          <cell r="J134">
            <v>60</v>
          </cell>
          <cell r="K134">
            <v>9</v>
          </cell>
          <cell r="L134">
            <v>1</v>
          </cell>
          <cell r="M134">
            <v>10</v>
          </cell>
          <cell r="N134">
            <v>6</v>
          </cell>
          <cell r="O134">
            <v>9</v>
          </cell>
          <cell r="P134">
            <v>4</v>
          </cell>
          <cell r="Q134">
            <v>4</v>
          </cell>
          <cell r="R134">
            <v>8</v>
          </cell>
          <cell r="S134">
            <v>8</v>
          </cell>
          <cell r="T134">
            <v>18</v>
          </cell>
          <cell r="U134">
            <v>21</v>
          </cell>
          <cell r="V134">
            <v>0</v>
          </cell>
          <cell r="W134">
            <v>0</v>
          </cell>
        </row>
        <row r="135"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A136" t="str">
            <v>2410</v>
          </cell>
          <cell r="B136">
            <v>59.0000000000013</v>
          </cell>
          <cell r="C136" t="str">
            <v>East</v>
          </cell>
          <cell r="D136" t="str">
            <v>CPV015 安徽省</v>
          </cell>
          <cell r="E136" t="str">
            <v>Anhui</v>
          </cell>
          <cell r="F136" t="str">
            <v>CCL2410  芜湖市</v>
          </cell>
          <cell r="G136" t="str">
            <v>Wuhu</v>
          </cell>
          <cell r="H136">
            <v>20</v>
          </cell>
          <cell r="I136">
            <v>1</v>
          </cell>
          <cell r="J136">
            <v>120</v>
          </cell>
          <cell r="K136">
            <v>80</v>
          </cell>
          <cell r="L136">
            <v>4</v>
          </cell>
          <cell r="M136">
            <v>84</v>
          </cell>
          <cell r="N136">
            <v>5</v>
          </cell>
          <cell r="O136">
            <v>5</v>
          </cell>
          <cell r="P136">
            <v>1</v>
          </cell>
          <cell r="Q136">
            <v>1</v>
          </cell>
          <cell r="R136"/>
          <cell r="S136"/>
          <cell r="T136">
            <v>6</v>
          </cell>
          <cell r="U136">
            <v>6</v>
          </cell>
          <cell r="V136">
            <v>4</v>
          </cell>
          <cell r="W136">
            <v>4</v>
          </cell>
        </row>
        <row r="137">
          <cell r="A137" t="str">
            <v>2420</v>
          </cell>
          <cell r="B137">
            <v>172.00000000000099</v>
          </cell>
          <cell r="C137" t="str">
            <v>East</v>
          </cell>
          <cell r="D137" t="str">
            <v>CPV015 安徽省</v>
          </cell>
          <cell r="E137" t="str">
            <v>Anhui</v>
          </cell>
          <cell r="F137" t="str">
            <v>CCL2420  宣州市</v>
          </cell>
          <cell r="G137" t="str">
            <v>Xuanzhou</v>
          </cell>
          <cell r="H137">
            <v>20</v>
          </cell>
          <cell r="I137">
            <v>6</v>
          </cell>
          <cell r="J137">
            <v>5</v>
          </cell>
          <cell r="K137">
            <v>3</v>
          </cell>
          <cell r="L137">
            <v>4</v>
          </cell>
          <cell r="M137">
            <v>7</v>
          </cell>
          <cell r="N137">
            <v>4</v>
          </cell>
          <cell r="O137">
            <v>4</v>
          </cell>
          <cell r="P137">
            <v>2</v>
          </cell>
          <cell r="Q137">
            <v>2</v>
          </cell>
          <cell r="R137">
            <v>4</v>
          </cell>
          <cell r="S137">
            <v>5</v>
          </cell>
          <cell r="T137">
            <v>10</v>
          </cell>
          <cell r="U137">
            <v>11</v>
          </cell>
          <cell r="V137">
            <v>6</v>
          </cell>
          <cell r="W137">
            <v>6</v>
          </cell>
        </row>
        <row r="138">
          <cell r="A138" t="str">
            <v>2422</v>
          </cell>
          <cell r="B138">
            <v>356.00000000000102</v>
          </cell>
          <cell r="C138" t="str">
            <v>East</v>
          </cell>
          <cell r="D138" t="str">
            <v>CPV015 安徽省</v>
          </cell>
          <cell r="E138" t="str">
            <v>Anhui</v>
          </cell>
          <cell r="F138" t="str">
            <v>CCL2422  广德县</v>
          </cell>
          <cell r="G138" t="str">
            <v>Guangde county</v>
          </cell>
          <cell r="H138">
            <v>20</v>
          </cell>
          <cell r="I138"/>
          <cell r="J138"/>
          <cell r="K138"/>
          <cell r="L138"/>
          <cell r="M138" t="e">
            <v>#VALUE!</v>
          </cell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</row>
        <row r="139">
          <cell r="A139" t="str">
            <v>2423</v>
          </cell>
          <cell r="B139">
            <v>0</v>
          </cell>
          <cell r="C139" t="str">
            <v>East</v>
          </cell>
          <cell r="D139" t="str">
            <v>CPV015 安徽省</v>
          </cell>
          <cell r="E139" t="str">
            <v>Anhui</v>
          </cell>
          <cell r="F139" t="str">
            <v>CCL2423  宁国市</v>
          </cell>
          <cell r="G139" t="str">
            <v>Ninggou</v>
          </cell>
          <cell r="H139">
            <v>20</v>
          </cell>
          <cell r="I139"/>
          <cell r="J139"/>
          <cell r="K139"/>
          <cell r="L139"/>
          <cell r="M139" t="e">
            <v>#VALUE!</v>
          </cell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</row>
        <row r="140">
          <cell r="A140" t="str">
            <v>2430</v>
          </cell>
          <cell r="B140">
            <v>147.00000000000099</v>
          </cell>
          <cell r="C140" t="str">
            <v>East</v>
          </cell>
          <cell r="D140" t="str">
            <v>CPV015 安徽省</v>
          </cell>
          <cell r="E140" t="str">
            <v>Anhui</v>
          </cell>
          <cell r="F140" t="str">
            <v>CCL2430  马鞍山市</v>
          </cell>
          <cell r="G140" t="str">
            <v>Maanshan</v>
          </cell>
          <cell r="H140">
            <v>20</v>
          </cell>
          <cell r="I140">
            <v>1</v>
          </cell>
          <cell r="J140">
            <v>15</v>
          </cell>
          <cell r="K140">
            <v>14</v>
          </cell>
          <cell r="L140">
            <v>4</v>
          </cell>
          <cell r="M140">
            <v>18</v>
          </cell>
          <cell r="N140">
            <v>3</v>
          </cell>
          <cell r="O140">
            <v>7</v>
          </cell>
          <cell r="P140">
            <v>1</v>
          </cell>
          <cell r="Q140">
            <v>1</v>
          </cell>
          <cell r="R140"/>
          <cell r="S140"/>
          <cell r="T140">
            <v>4</v>
          </cell>
          <cell r="U140">
            <v>8</v>
          </cell>
          <cell r="V140">
            <v>3</v>
          </cell>
          <cell r="W140">
            <v>26</v>
          </cell>
        </row>
        <row r="141">
          <cell r="A141" t="str">
            <v>2431</v>
          </cell>
          <cell r="B141">
            <v>367.00000000000102</v>
          </cell>
          <cell r="C141" t="str">
            <v>East</v>
          </cell>
          <cell r="D141" t="str">
            <v>CPV015 安徽省</v>
          </cell>
          <cell r="E141" t="str">
            <v>Anhui</v>
          </cell>
          <cell r="F141" t="str">
            <v>CCL2431  当涂县</v>
          </cell>
          <cell r="G141" t="str">
            <v>Dangtu county</v>
          </cell>
          <cell r="H141">
            <v>20</v>
          </cell>
          <cell r="I141"/>
          <cell r="J141"/>
          <cell r="K141"/>
          <cell r="L141"/>
          <cell r="M141" t="e">
            <v>#VALUE!</v>
          </cell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</row>
        <row r="142">
          <cell r="A142" t="str">
            <v>2314</v>
          </cell>
          <cell r="B142">
            <v>0</v>
          </cell>
          <cell r="C142" t="str">
            <v>East</v>
          </cell>
          <cell r="D142" t="str">
            <v>CPV015 安徽省</v>
          </cell>
          <cell r="E142" t="str">
            <v>Anhui</v>
          </cell>
          <cell r="F142" t="str">
            <v>CCL2314  桐城市</v>
          </cell>
          <cell r="G142" t="str">
            <v>Tongcheng</v>
          </cell>
          <cell r="H142">
            <v>24</v>
          </cell>
          <cell r="I142"/>
          <cell r="J142"/>
          <cell r="K142"/>
          <cell r="L142"/>
          <cell r="M142" t="e">
            <v>#VALUE!</v>
          </cell>
          <cell r="N142">
            <v>2</v>
          </cell>
          <cell r="O142">
            <v>2</v>
          </cell>
          <cell r="P142"/>
          <cell r="Q142"/>
          <cell r="R142"/>
          <cell r="S142"/>
          <cell r="T142">
            <v>2</v>
          </cell>
          <cell r="U142">
            <v>2</v>
          </cell>
          <cell r="V142"/>
          <cell r="W142"/>
        </row>
        <row r="143">
          <cell r="A143" t="str">
            <v>2428</v>
          </cell>
          <cell r="B143">
            <v>0</v>
          </cell>
          <cell r="C143" t="str">
            <v>East</v>
          </cell>
          <cell r="D143" t="str">
            <v>CPV015 安徽省</v>
          </cell>
          <cell r="E143" t="str">
            <v>Anhui</v>
          </cell>
          <cell r="F143" t="str">
            <v>CCL2428  青阳县</v>
          </cell>
          <cell r="G143" t="str">
            <v>Qingyang county</v>
          </cell>
          <cell r="H143">
            <v>24</v>
          </cell>
          <cell r="I143"/>
          <cell r="J143"/>
          <cell r="K143"/>
          <cell r="L143"/>
          <cell r="M143" t="e">
            <v>#VALUE!</v>
          </cell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</row>
        <row r="144">
          <cell r="A144" t="str">
            <v>2440</v>
          </cell>
          <cell r="B144">
            <v>140.00000000000099</v>
          </cell>
          <cell r="C144" t="str">
            <v>East</v>
          </cell>
          <cell r="D144" t="str">
            <v>CPV015 安徽省</v>
          </cell>
          <cell r="E144" t="str">
            <v>Anhui</v>
          </cell>
          <cell r="F144" t="str">
            <v>CCL2440  铜陵市</v>
          </cell>
          <cell r="G144" t="str">
            <v>Tongling</v>
          </cell>
          <cell r="H144">
            <v>24</v>
          </cell>
          <cell r="I144">
            <v>2</v>
          </cell>
          <cell r="J144">
            <v>140</v>
          </cell>
          <cell r="K144">
            <v>35</v>
          </cell>
          <cell r="L144">
            <v>4</v>
          </cell>
          <cell r="M144">
            <v>39</v>
          </cell>
          <cell r="N144">
            <v>6</v>
          </cell>
          <cell r="O144">
            <v>8</v>
          </cell>
          <cell r="P144"/>
          <cell r="Q144"/>
          <cell r="R144"/>
          <cell r="S144"/>
          <cell r="T144">
            <v>6</v>
          </cell>
          <cell r="U144">
            <v>8</v>
          </cell>
          <cell r="V144">
            <v>4</v>
          </cell>
          <cell r="W144">
            <v>4</v>
          </cell>
        </row>
        <row r="145">
          <cell r="A145" t="str">
            <v>2450</v>
          </cell>
          <cell r="B145">
            <v>220.00000000000099</v>
          </cell>
          <cell r="C145" t="str">
            <v>East</v>
          </cell>
          <cell r="D145" t="str">
            <v>CPV015 安徽省</v>
          </cell>
          <cell r="E145" t="str">
            <v>Anhui</v>
          </cell>
          <cell r="F145" t="str">
            <v>CCL2450  黄山市</v>
          </cell>
          <cell r="G145" t="str">
            <v>Huangshan</v>
          </cell>
          <cell r="H145">
            <v>24</v>
          </cell>
          <cell r="I145">
            <v>1</v>
          </cell>
          <cell r="J145">
            <v>2</v>
          </cell>
          <cell r="K145">
            <v>2</v>
          </cell>
          <cell r="L145">
            <v>8</v>
          </cell>
          <cell r="M145">
            <v>10</v>
          </cell>
          <cell r="N145">
            <v>5</v>
          </cell>
          <cell r="O145">
            <v>5</v>
          </cell>
          <cell r="P145">
            <v>9</v>
          </cell>
          <cell r="Q145">
            <v>10</v>
          </cell>
          <cell r="R145">
            <v>2</v>
          </cell>
          <cell r="S145">
            <v>2</v>
          </cell>
          <cell r="T145">
            <v>16</v>
          </cell>
          <cell r="U145">
            <v>17</v>
          </cell>
          <cell r="V145"/>
          <cell r="W145"/>
        </row>
        <row r="146">
          <cell r="C146" t="str">
            <v>East</v>
          </cell>
          <cell r="D146" t="str">
            <v>CCP015 安徽省</v>
          </cell>
          <cell r="E146" t="str">
            <v>Anhui</v>
          </cell>
          <cell r="F146" t="str">
            <v>芜湖</v>
          </cell>
          <cell r="G146" t="str">
            <v>Wuhu Cluster</v>
          </cell>
          <cell r="H146">
            <v>20</v>
          </cell>
          <cell r="I146">
            <v>11</v>
          </cell>
          <cell r="J146">
            <v>282</v>
          </cell>
          <cell r="K146">
            <v>134</v>
          </cell>
          <cell r="L146">
            <v>24</v>
          </cell>
          <cell r="M146">
            <v>158</v>
          </cell>
          <cell r="N146">
            <v>25</v>
          </cell>
          <cell r="O146">
            <v>31</v>
          </cell>
          <cell r="P146">
            <v>13</v>
          </cell>
          <cell r="Q146">
            <v>14</v>
          </cell>
          <cell r="R146">
            <v>6</v>
          </cell>
          <cell r="S146">
            <v>7</v>
          </cell>
          <cell r="T146">
            <v>44</v>
          </cell>
          <cell r="U146">
            <v>52</v>
          </cell>
          <cell r="V146">
            <v>17</v>
          </cell>
          <cell r="W146">
            <v>40</v>
          </cell>
        </row>
        <row r="147"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A148" t="str">
            <v>3150</v>
          </cell>
          <cell r="B148">
            <v>25.0000000000013</v>
          </cell>
          <cell r="C148" t="str">
            <v>East</v>
          </cell>
          <cell r="D148" t="str">
            <v>CPV017 浙江省</v>
          </cell>
          <cell r="E148" t="str">
            <v>Zhejiang</v>
          </cell>
          <cell r="F148" t="str">
            <v>CCL3150  宁波市</v>
          </cell>
          <cell r="G148" t="str">
            <v>Ningbo</v>
          </cell>
          <cell r="H148">
            <v>21</v>
          </cell>
          <cell r="I148">
            <v>2</v>
          </cell>
          <cell r="J148">
            <v>500</v>
          </cell>
          <cell r="K148">
            <v>127</v>
          </cell>
          <cell r="L148">
            <v>4</v>
          </cell>
          <cell r="M148">
            <v>131</v>
          </cell>
          <cell r="N148">
            <v>7</v>
          </cell>
          <cell r="O148">
            <v>30</v>
          </cell>
          <cell r="P148">
            <v>2</v>
          </cell>
          <cell r="Q148">
            <v>2</v>
          </cell>
          <cell r="R148"/>
          <cell r="S148"/>
          <cell r="T148">
            <v>9</v>
          </cell>
          <cell r="U148">
            <v>32</v>
          </cell>
          <cell r="V148"/>
          <cell r="W148"/>
        </row>
        <row r="149">
          <cell r="A149" t="str">
            <v>3151</v>
          </cell>
          <cell r="B149">
            <v>0</v>
          </cell>
          <cell r="C149" t="str">
            <v>East</v>
          </cell>
          <cell r="D149" t="str">
            <v>CPV017 浙江省</v>
          </cell>
          <cell r="E149" t="str">
            <v>Zhejiang</v>
          </cell>
          <cell r="F149" t="str">
            <v>CCL3151  鄞县</v>
          </cell>
          <cell r="G149" t="str">
            <v>Yin county</v>
          </cell>
          <cell r="H149">
            <v>21</v>
          </cell>
          <cell r="I149"/>
          <cell r="J149"/>
          <cell r="K149"/>
          <cell r="L149"/>
          <cell r="M149" t="e">
            <v>#VALUE!</v>
          </cell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</row>
        <row r="150">
          <cell r="A150" t="str">
            <v>3153</v>
          </cell>
          <cell r="B150">
            <v>84.000000000001293</v>
          </cell>
          <cell r="C150" t="str">
            <v>East</v>
          </cell>
          <cell r="D150" t="str">
            <v>CPV017 浙江省</v>
          </cell>
          <cell r="E150" t="str">
            <v>Zhejiang</v>
          </cell>
          <cell r="F150" t="str">
            <v>CCL3153  慈溪市</v>
          </cell>
          <cell r="G150" t="str">
            <v>Cixi</v>
          </cell>
          <cell r="H150">
            <v>21</v>
          </cell>
          <cell r="I150">
            <v>3</v>
          </cell>
          <cell r="J150">
            <v>97</v>
          </cell>
          <cell r="K150">
            <v>77</v>
          </cell>
          <cell r="L150">
            <v>4</v>
          </cell>
          <cell r="M150">
            <v>81</v>
          </cell>
          <cell r="N150">
            <v>8</v>
          </cell>
          <cell r="O150">
            <v>32</v>
          </cell>
          <cell r="P150">
            <v>1</v>
          </cell>
          <cell r="Q150">
            <v>1</v>
          </cell>
          <cell r="R150"/>
          <cell r="S150"/>
          <cell r="T150">
            <v>9</v>
          </cell>
          <cell r="U150">
            <v>33</v>
          </cell>
          <cell r="V150">
            <v>1</v>
          </cell>
          <cell r="W150">
            <v>1</v>
          </cell>
        </row>
        <row r="151">
          <cell r="A151" t="str">
            <v>3154</v>
          </cell>
          <cell r="B151">
            <v>0</v>
          </cell>
          <cell r="C151" t="str">
            <v>East</v>
          </cell>
          <cell r="D151" t="str">
            <v>CPV017 浙江省</v>
          </cell>
          <cell r="E151" t="str">
            <v>Zhejiang</v>
          </cell>
          <cell r="F151" t="str">
            <v>CCL3154  余姚市</v>
          </cell>
          <cell r="G151" t="str">
            <v>Yuyao</v>
          </cell>
          <cell r="H151">
            <v>21</v>
          </cell>
          <cell r="I151"/>
          <cell r="J151"/>
          <cell r="K151"/>
          <cell r="L151"/>
          <cell r="M151" t="e">
            <v>#VALUE!</v>
          </cell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</row>
        <row r="152">
          <cell r="A152" t="str">
            <v>3155</v>
          </cell>
          <cell r="B152">
            <v>0</v>
          </cell>
          <cell r="C152" t="str">
            <v>East</v>
          </cell>
          <cell r="D152" t="str">
            <v>CPV017 浙江省</v>
          </cell>
          <cell r="E152" t="str">
            <v>Zhejiang</v>
          </cell>
          <cell r="F152" t="str">
            <v>CCL3155  奉化市</v>
          </cell>
          <cell r="G152" t="str">
            <v>Fenghua</v>
          </cell>
          <cell r="H152">
            <v>21</v>
          </cell>
          <cell r="I152"/>
          <cell r="J152"/>
          <cell r="K152"/>
          <cell r="L152"/>
          <cell r="M152" t="e">
            <v>#VALUE!</v>
          </cell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</row>
        <row r="153">
          <cell r="A153" t="str">
            <v>3156</v>
          </cell>
          <cell r="B153">
            <v>0</v>
          </cell>
          <cell r="C153" t="str">
            <v>East</v>
          </cell>
          <cell r="D153" t="str">
            <v>CPV017 浙江省</v>
          </cell>
          <cell r="E153" t="str">
            <v>Zhejiang</v>
          </cell>
          <cell r="F153" t="str">
            <v>CCL3156  宁海县</v>
          </cell>
          <cell r="G153" t="str">
            <v>Ninghai county</v>
          </cell>
          <cell r="H153">
            <v>21</v>
          </cell>
          <cell r="I153"/>
          <cell r="J153"/>
          <cell r="K153"/>
          <cell r="L153"/>
          <cell r="M153" t="e">
            <v>#VALUE!</v>
          </cell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</row>
        <row r="154">
          <cell r="A154" t="str">
            <v>3157</v>
          </cell>
          <cell r="B154">
            <v>0</v>
          </cell>
          <cell r="C154" t="str">
            <v>East</v>
          </cell>
          <cell r="D154" t="str">
            <v>CPV017 浙江省</v>
          </cell>
          <cell r="E154" t="str">
            <v>Zhejiang</v>
          </cell>
          <cell r="F154" t="str">
            <v>CCL3157  象山县</v>
          </cell>
          <cell r="G154" t="str">
            <v>Xiangshan county</v>
          </cell>
          <cell r="H154">
            <v>21</v>
          </cell>
          <cell r="I154"/>
          <cell r="J154"/>
          <cell r="K154"/>
          <cell r="L154"/>
          <cell r="M154" t="e">
            <v>#VALUE!</v>
          </cell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</row>
        <row r="155">
          <cell r="A155" t="str">
            <v>3160</v>
          </cell>
          <cell r="B155">
            <v>218.00000000000099</v>
          </cell>
          <cell r="C155" t="str">
            <v>East</v>
          </cell>
          <cell r="D155" t="str">
            <v>CPV017 浙江省</v>
          </cell>
          <cell r="E155" t="str">
            <v>Zhejiang</v>
          </cell>
          <cell r="F155" t="str">
            <v>CCL3160  舟山市</v>
          </cell>
          <cell r="G155" t="str">
            <v>Zhoushan</v>
          </cell>
          <cell r="H155">
            <v>21</v>
          </cell>
          <cell r="I155"/>
          <cell r="J155"/>
          <cell r="K155"/>
          <cell r="L155"/>
          <cell r="M155" t="e">
            <v>#VALUE!</v>
          </cell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</row>
        <row r="156">
          <cell r="C156" t="str">
            <v>East</v>
          </cell>
          <cell r="D156" t="str">
            <v>CCP017 浙江省</v>
          </cell>
          <cell r="E156" t="str">
            <v>Zhejiang</v>
          </cell>
          <cell r="F156" t="str">
            <v>宁波</v>
          </cell>
          <cell r="G156" t="str">
            <v>Ningbo Cluster</v>
          </cell>
          <cell r="H156">
            <v>21</v>
          </cell>
          <cell r="I156">
            <v>5</v>
          </cell>
          <cell r="J156">
            <v>597</v>
          </cell>
          <cell r="K156">
            <v>204</v>
          </cell>
          <cell r="L156">
            <v>8</v>
          </cell>
          <cell r="M156">
            <v>212</v>
          </cell>
          <cell r="N156">
            <v>15</v>
          </cell>
          <cell r="O156">
            <v>62</v>
          </cell>
          <cell r="P156">
            <v>3</v>
          </cell>
          <cell r="Q156">
            <v>3</v>
          </cell>
          <cell r="R156">
            <v>0</v>
          </cell>
          <cell r="S156">
            <v>0</v>
          </cell>
          <cell r="T156">
            <v>18</v>
          </cell>
          <cell r="U156">
            <v>65</v>
          </cell>
          <cell r="V156">
            <v>1</v>
          </cell>
          <cell r="W156">
            <v>1</v>
          </cell>
        </row>
        <row r="157"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</row>
        <row r="158">
          <cell r="A158" t="str">
            <v>4540</v>
          </cell>
          <cell r="B158">
            <v>192.00000000000099</v>
          </cell>
          <cell r="C158" t="str">
            <v>East</v>
          </cell>
          <cell r="D158" t="str">
            <v>CPV013 河南省</v>
          </cell>
          <cell r="E158" t="str">
            <v>Henan</v>
          </cell>
          <cell r="F158" t="str">
            <v>CCL4540  焦作市</v>
          </cell>
          <cell r="G158" t="str">
            <v>Jiaozuo</v>
          </cell>
          <cell r="H158">
            <v>22</v>
          </cell>
          <cell r="I158">
            <v>1</v>
          </cell>
          <cell r="J158">
            <v>22</v>
          </cell>
          <cell r="K158">
            <v>13</v>
          </cell>
          <cell r="L158">
            <v>2</v>
          </cell>
          <cell r="M158">
            <v>15</v>
          </cell>
          <cell r="N158">
            <v>18</v>
          </cell>
          <cell r="O158">
            <v>19</v>
          </cell>
          <cell r="P158">
            <v>2</v>
          </cell>
          <cell r="Q158">
            <v>2</v>
          </cell>
          <cell r="R158"/>
          <cell r="S158"/>
          <cell r="T158">
            <v>20</v>
          </cell>
          <cell r="U158">
            <v>21</v>
          </cell>
          <cell r="V158"/>
          <cell r="W158"/>
        </row>
        <row r="159">
          <cell r="A159" t="str">
            <v>4548</v>
          </cell>
          <cell r="B159">
            <v>374.00000000000102</v>
          </cell>
          <cell r="C159" t="str">
            <v>East</v>
          </cell>
          <cell r="D159" t="str">
            <v>CPV013 河南省</v>
          </cell>
          <cell r="E159" t="str">
            <v>Henan</v>
          </cell>
          <cell r="F159" t="str">
            <v>CCL4548  温县</v>
          </cell>
          <cell r="G159" t="str">
            <v>Wen county</v>
          </cell>
          <cell r="H159">
            <v>22</v>
          </cell>
          <cell r="I159"/>
          <cell r="J159"/>
          <cell r="K159"/>
          <cell r="L159"/>
          <cell r="M159" t="e">
            <v>#VALUE!</v>
          </cell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</row>
        <row r="160">
          <cell r="A160" t="str">
            <v>4710</v>
          </cell>
          <cell r="B160">
            <v>43.0000000000013</v>
          </cell>
          <cell r="C160" t="str">
            <v>East</v>
          </cell>
          <cell r="D160" t="str">
            <v>CPV013 河南省</v>
          </cell>
          <cell r="E160" t="str">
            <v>Henan</v>
          </cell>
          <cell r="F160" t="str">
            <v>CCL4710  洛阳市</v>
          </cell>
          <cell r="G160" t="str">
            <v>Luoyang</v>
          </cell>
          <cell r="H160">
            <v>22</v>
          </cell>
          <cell r="I160">
            <v>1</v>
          </cell>
          <cell r="J160">
            <v>164</v>
          </cell>
          <cell r="K160">
            <v>62</v>
          </cell>
          <cell r="L160">
            <v>2</v>
          </cell>
          <cell r="M160">
            <v>64</v>
          </cell>
          <cell r="N160">
            <v>20</v>
          </cell>
          <cell r="O160">
            <v>34</v>
          </cell>
          <cell r="P160">
            <v>5</v>
          </cell>
          <cell r="Q160">
            <v>5</v>
          </cell>
          <cell r="R160">
            <v>9</v>
          </cell>
          <cell r="S160">
            <v>9</v>
          </cell>
          <cell r="T160">
            <v>34</v>
          </cell>
          <cell r="U160">
            <v>48</v>
          </cell>
          <cell r="V160"/>
          <cell r="W160"/>
        </row>
        <row r="161">
          <cell r="A161" t="str">
            <v>4719</v>
          </cell>
          <cell r="B161">
            <v>341.00000000000102</v>
          </cell>
          <cell r="C161" t="str">
            <v>East</v>
          </cell>
          <cell r="D161" t="str">
            <v>CPV013 河南省</v>
          </cell>
          <cell r="E161" t="str">
            <v>Henan</v>
          </cell>
          <cell r="F161" t="str">
            <v>CCL4719  偃师市</v>
          </cell>
          <cell r="G161" t="str">
            <v>Yanshi</v>
          </cell>
          <cell r="H161">
            <v>22</v>
          </cell>
          <cell r="I161"/>
          <cell r="J161"/>
          <cell r="K161"/>
          <cell r="L161"/>
          <cell r="M161" t="e">
            <v>#VALUE!</v>
          </cell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</row>
        <row r="162">
          <cell r="A162" t="str">
            <v>4720</v>
          </cell>
          <cell r="B162">
            <v>351.00000000000102</v>
          </cell>
          <cell r="C162" t="str">
            <v>East</v>
          </cell>
          <cell r="D162" t="str">
            <v>CPV013 河南省</v>
          </cell>
          <cell r="E162" t="str">
            <v>Henan</v>
          </cell>
          <cell r="F162" t="str">
            <v>CCL4720  三门峡市</v>
          </cell>
          <cell r="G162" t="str">
            <v>Sanmenxia</v>
          </cell>
          <cell r="H162">
            <v>22</v>
          </cell>
          <cell r="I162"/>
          <cell r="J162"/>
          <cell r="K162"/>
          <cell r="L162"/>
          <cell r="M162" t="e">
            <v>#VALUE!</v>
          </cell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</row>
        <row r="163">
          <cell r="C163" t="str">
            <v>East</v>
          </cell>
          <cell r="D163" t="str">
            <v>CCP013 河南省</v>
          </cell>
          <cell r="E163" t="str">
            <v>Henan</v>
          </cell>
          <cell r="F163" t="str">
            <v>洛阳</v>
          </cell>
          <cell r="G163" t="str">
            <v>Luoyang Cluster</v>
          </cell>
          <cell r="H163">
            <v>22</v>
          </cell>
          <cell r="I163">
            <v>2</v>
          </cell>
          <cell r="J163">
            <v>186</v>
          </cell>
          <cell r="K163">
            <v>75</v>
          </cell>
          <cell r="L163">
            <v>4</v>
          </cell>
          <cell r="M163">
            <v>79</v>
          </cell>
          <cell r="N163">
            <v>38</v>
          </cell>
          <cell r="O163">
            <v>53</v>
          </cell>
          <cell r="P163">
            <v>7</v>
          </cell>
          <cell r="Q163">
            <v>7</v>
          </cell>
          <cell r="R163">
            <v>9</v>
          </cell>
          <cell r="S163">
            <v>9</v>
          </cell>
          <cell r="T163">
            <v>54</v>
          </cell>
          <cell r="U163">
            <v>69</v>
          </cell>
          <cell r="V163">
            <v>0</v>
          </cell>
          <cell r="W163">
            <v>0</v>
          </cell>
        </row>
        <row r="164"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</row>
        <row r="165">
          <cell r="A165" t="str">
            <v>2130</v>
          </cell>
          <cell r="B165">
            <v>17.0000000000013</v>
          </cell>
          <cell r="C165" t="str">
            <v>East</v>
          </cell>
          <cell r="D165" t="str">
            <v>CPV014 江苏省</v>
          </cell>
          <cell r="E165" t="str">
            <v>Jiangsu</v>
          </cell>
          <cell r="F165" t="str">
            <v>CCL2130  常州市</v>
          </cell>
          <cell r="G165" t="str">
            <v>Changzhou</v>
          </cell>
          <cell r="H165">
            <v>23</v>
          </cell>
          <cell r="I165">
            <v>4</v>
          </cell>
          <cell r="J165">
            <v>38</v>
          </cell>
          <cell r="K165">
            <v>37</v>
          </cell>
          <cell r="L165"/>
          <cell r="M165" t="e">
            <v>#VALUE!</v>
          </cell>
          <cell r="N165">
            <v>2</v>
          </cell>
          <cell r="O165">
            <v>3</v>
          </cell>
          <cell r="P165">
            <v>2</v>
          </cell>
          <cell r="Q165">
            <v>2</v>
          </cell>
          <cell r="R165">
            <v>2</v>
          </cell>
          <cell r="S165">
            <v>2</v>
          </cell>
          <cell r="T165">
            <v>6</v>
          </cell>
          <cell r="U165">
            <v>7</v>
          </cell>
          <cell r="V165">
            <v>2</v>
          </cell>
          <cell r="W165">
            <v>25</v>
          </cell>
        </row>
        <row r="166">
          <cell r="A166" t="str">
            <v>2132</v>
          </cell>
          <cell r="B166">
            <v>0</v>
          </cell>
          <cell r="C166" t="str">
            <v>East</v>
          </cell>
          <cell r="D166" t="str">
            <v>CPV014 江苏省</v>
          </cell>
          <cell r="E166" t="str">
            <v>Jiangsu</v>
          </cell>
          <cell r="F166" t="str">
            <v>CCL2132  金坛市</v>
          </cell>
          <cell r="G166" t="str">
            <v>Jintan</v>
          </cell>
          <cell r="H166">
            <v>23</v>
          </cell>
          <cell r="I166"/>
          <cell r="J166"/>
          <cell r="K166"/>
          <cell r="L166"/>
          <cell r="M166" t="e">
            <v>#VALUE!</v>
          </cell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</row>
        <row r="167">
          <cell r="A167" t="str">
            <v>2133</v>
          </cell>
          <cell r="B167">
            <v>0</v>
          </cell>
          <cell r="C167" t="str">
            <v>East</v>
          </cell>
          <cell r="D167" t="str">
            <v>CPV014 江苏省</v>
          </cell>
          <cell r="E167" t="str">
            <v>Jiangsu</v>
          </cell>
          <cell r="F167" t="str">
            <v>CCL2133  溧阳市</v>
          </cell>
          <cell r="G167" t="str">
            <v>Liyang</v>
          </cell>
          <cell r="H167">
            <v>23</v>
          </cell>
          <cell r="I167"/>
          <cell r="J167"/>
          <cell r="K167"/>
          <cell r="L167"/>
          <cell r="M167" t="e">
            <v>#VALUE!</v>
          </cell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</row>
        <row r="168">
          <cell r="C168" t="str">
            <v>East</v>
          </cell>
          <cell r="D168" t="str">
            <v>CCP014 江苏省</v>
          </cell>
          <cell r="E168" t="str">
            <v>Jiangsu</v>
          </cell>
          <cell r="F168" t="str">
            <v>常州</v>
          </cell>
          <cell r="G168" t="str">
            <v>Changzhou Cluster</v>
          </cell>
          <cell r="H168">
            <v>23</v>
          </cell>
          <cell r="I168">
            <v>4</v>
          </cell>
          <cell r="J168">
            <v>38</v>
          </cell>
          <cell r="K168">
            <v>37</v>
          </cell>
          <cell r="L168">
            <v>0</v>
          </cell>
          <cell r="M168">
            <v>37</v>
          </cell>
          <cell r="N168">
            <v>2</v>
          </cell>
          <cell r="O168">
            <v>3</v>
          </cell>
          <cell r="P168">
            <v>2</v>
          </cell>
          <cell r="Q168">
            <v>2</v>
          </cell>
          <cell r="R168">
            <v>2</v>
          </cell>
          <cell r="S168">
            <v>2</v>
          </cell>
          <cell r="T168">
            <v>6</v>
          </cell>
          <cell r="U168">
            <v>7</v>
          </cell>
          <cell r="V168">
            <v>2</v>
          </cell>
          <cell r="W168">
            <v>25</v>
          </cell>
        </row>
        <row r="169"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</row>
        <row r="170">
          <cell r="A170" t="str">
            <v>2460</v>
          </cell>
          <cell r="B170">
            <v>96.000000000001293</v>
          </cell>
          <cell r="C170" t="str">
            <v>East</v>
          </cell>
          <cell r="D170" t="str">
            <v>CPV015 安徽省</v>
          </cell>
          <cell r="E170" t="str">
            <v>Anhui</v>
          </cell>
          <cell r="F170" t="str">
            <v>CCL2460  安庆市</v>
          </cell>
          <cell r="G170" t="str">
            <v>Anqing</v>
          </cell>
          <cell r="H170">
            <v>24</v>
          </cell>
          <cell r="I170">
            <v>4</v>
          </cell>
          <cell r="J170">
            <v>279</v>
          </cell>
          <cell r="K170">
            <v>146</v>
          </cell>
          <cell r="L170"/>
          <cell r="M170" t="e">
            <v>#VALUE!</v>
          </cell>
          <cell r="N170">
            <v>11</v>
          </cell>
          <cell r="O170">
            <v>14</v>
          </cell>
          <cell r="P170"/>
          <cell r="Q170"/>
          <cell r="R170"/>
          <cell r="S170"/>
          <cell r="T170">
            <v>11</v>
          </cell>
          <cell r="U170">
            <v>14</v>
          </cell>
          <cell r="V170"/>
          <cell r="W170"/>
        </row>
        <row r="171">
          <cell r="A171" t="str">
            <v>2462</v>
          </cell>
          <cell r="B171">
            <v>0</v>
          </cell>
          <cell r="C171" t="str">
            <v>East</v>
          </cell>
          <cell r="D171" t="str">
            <v>CPV015 安徽省</v>
          </cell>
          <cell r="E171" t="str">
            <v>Anhui</v>
          </cell>
          <cell r="F171" t="str">
            <v>CCL2462  望江县</v>
          </cell>
          <cell r="G171" t="str">
            <v>Wangjiang county</v>
          </cell>
          <cell r="H171">
            <v>24</v>
          </cell>
          <cell r="I171"/>
          <cell r="J171"/>
          <cell r="K171"/>
          <cell r="L171"/>
          <cell r="M171" t="e">
            <v>#VALUE!</v>
          </cell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</row>
        <row r="172">
          <cell r="A172" t="str">
            <v>2471</v>
          </cell>
          <cell r="B172">
            <v>360.00000000000102</v>
          </cell>
          <cell r="C172" t="str">
            <v>East</v>
          </cell>
          <cell r="D172" t="str">
            <v>CPV015 安徽省</v>
          </cell>
          <cell r="E172" t="str">
            <v>Anhui</v>
          </cell>
          <cell r="F172" t="str">
            <v>CCL2471  贵池市</v>
          </cell>
          <cell r="G172" t="str">
            <v>Guici</v>
          </cell>
          <cell r="H172">
            <v>24</v>
          </cell>
          <cell r="I172"/>
          <cell r="J172"/>
          <cell r="K172"/>
          <cell r="L172"/>
          <cell r="M172" t="e">
            <v>#VALUE!</v>
          </cell>
          <cell r="N172">
            <v>1</v>
          </cell>
          <cell r="O172">
            <v>1</v>
          </cell>
          <cell r="P172"/>
          <cell r="Q172"/>
          <cell r="R172"/>
          <cell r="S172"/>
          <cell r="T172">
            <v>1</v>
          </cell>
          <cell r="U172">
            <v>1</v>
          </cell>
          <cell r="V172"/>
          <cell r="W172"/>
        </row>
        <row r="173">
          <cell r="A173" t="str">
            <v>2472</v>
          </cell>
          <cell r="B173">
            <v>0</v>
          </cell>
          <cell r="C173" t="str">
            <v>East</v>
          </cell>
          <cell r="D173" t="str">
            <v>CPV015 安徽省</v>
          </cell>
          <cell r="E173" t="str">
            <v>Anhui</v>
          </cell>
          <cell r="F173" t="str">
            <v>CCL2472  东至县</v>
          </cell>
          <cell r="G173" t="str">
            <v>Dongzhi county</v>
          </cell>
          <cell r="H173">
            <v>24</v>
          </cell>
          <cell r="I173"/>
          <cell r="J173"/>
          <cell r="K173"/>
          <cell r="L173"/>
          <cell r="M173" t="e">
            <v>#VALUE!</v>
          </cell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</row>
        <row r="174">
          <cell r="C174" t="str">
            <v>East</v>
          </cell>
          <cell r="D174" t="str">
            <v>CCP015 安徽省</v>
          </cell>
          <cell r="E174" t="str">
            <v>Anhui</v>
          </cell>
          <cell r="F174" t="str">
            <v>安庆</v>
          </cell>
          <cell r="G174" t="str">
            <v>Anqing Cluster</v>
          </cell>
          <cell r="H174">
            <v>24</v>
          </cell>
          <cell r="I174">
            <v>4</v>
          </cell>
          <cell r="J174">
            <v>279</v>
          </cell>
          <cell r="K174">
            <v>146</v>
          </cell>
          <cell r="L174">
            <v>0</v>
          </cell>
          <cell r="M174">
            <v>146</v>
          </cell>
          <cell r="N174">
            <v>12</v>
          </cell>
          <cell r="O174">
            <v>15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12</v>
          </cell>
          <cell r="U174">
            <v>15</v>
          </cell>
          <cell r="V174">
            <v>0</v>
          </cell>
          <cell r="W174">
            <v>0</v>
          </cell>
        </row>
        <row r="175"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</row>
        <row r="176">
          <cell r="A176" t="str">
            <v>3130</v>
          </cell>
          <cell r="B176">
            <v>60.0000000000013</v>
          </cell>
          <cell r="C176" t="str">
            <v>East</v>
          </cell>
          <cell r="D176" t="str">
            <v>CPV017 浙江省</v>
          </cell>
          <cell r="E176" t="str">
            <v>Zhejiang</v>
          </cell>
          <cell r="F176" t="str">
            <v>CCL3130  湖州市</v>
          </cell>
          <cell r="G176" t="str">
            <v>Huzhou</v>
          </cell>
          <cell r="H176">
            <v>25</v>
          </cell>
          <cell r="I176">
            <v>3</v>
          </cell>
          <cell r="J176">
            <v>57</v>
          </cell>
          <cell r="K176">
            <v>35</v>
          </cell>
          <cell r="L176">
            <v>3</v>
          </cell>
          <cell r="M176">
            <v>38</v>
          </cell>
          <cell r="N176">
            <v>5</v>
          </cell>
          <cell r="O176">
            <v>5</v>
          </cell>
          <cell r="P176">
            <v>2</v>
          </cell>
          <cell r="Q176">
            <v>2</v>
          </cell>
          <cell r="R176"/>
          <cell r="S176"/>
          <cell r="T176">
            <v>7</v>
          </cell>
          <cell r="U176">
            <v>7</v>
          </cell>
          <cell r="V176">
            <v>3</v>
          </cell>
          <cell r="W176">
            <v>3</v>
          </cell>
        </row>
        <row r="177">
          <cell r="A177" t="str">
            <v>3131</v>
          </cell>
          <cell r="B177">
            <v>0</v>
          </cell>
          <cell r="C177" t="str">
            <v>East</v>
          </cell>
          <cell r="D177" t="str">
            <v>CPV017 浙江省</v>
          </cell>
          <cell r="E177" t="str">
            <v>Zhejiang</v>
          </cell>
          <cell r="F177" t="str">
            <v>CCL3131  长兴县</v>
          </cell>
          <cell r="G177" t="str">
            <v>Changxin county</v>
          </cell>
          <cell r="H177">
            <v>25</v>
          </cell>
          <cell r="I177"/>
          <cell r="J177"/>
          <cell r="K177"/>
          <cell r="L177"/>
          <cell r="M177" t="e">
            <v>#VALUE!</v>
          </cell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</row>
        <row r="178">
          <cell r="A178" t="str">
            <v>3140</v>
          </cell>
          <cell r="B178">
            <v>66.000000000001293</v>
          </cell>
          <cell r="C178" t="str">
            <v>East</v>
          </cell>
          <cell r="D178" t="str">
            <v>CPV017 浙江省</v>
          </cell>
          <cell r="E178" t="str">
            <v>Zhejiang</v>
          </cell>
          <cell r="F178" t="str">
            <v>CCL3140  嘉兴市</v>
          </cell>
          <cell r="G178" t="str">
            <v>Jiaxing</v>
          </cell>
          <cell r="H178">
            <v>25</v>
          </cell>
          <cell r="I178">
            <v>3</v>
          </cell>
          <cell r="J178">
            <v>21</v>
          </cell>
          <cell r="K178">
            <v>21</v>
          </cell>
          <cell r="L178">
            <v>2</v>
          </cell>
          <cell r="M178">
            <v>23</v>
          </cell>
          <cell r="N178">
            <v>7</v>
          </cell>
          <cell r="O178">
            <v>12</v>
          </cell>
          <cell r="P178">
            <v>3</v>
          </cell>
          <cell r="Q178">
            <v>3</v>
          </cell>
          <cell r="R178"/>
          <cell r="S178"/>
          <cell r="T178">
            <v>10</v>
          </cell>
          <cell r="U178">
            <v>15</v>
          </cell>
          <cell r="V178"/>
          <cell r="W178"/>
        </row>
        <row r="179">
          <cell r="A179" t="str">
            <v>3141</v>
          </cell>
          <cell r="B179">
            <v>0</v>
          </cell>
          <cell r="C179" t="str">
            <v>East</v>
          </cell>
          <cell r="D179" t="str">
            <v>CPV017 浙江省</v>
          </cell>
          <cell r="E179" t="str">
            <v>Zhejiang</v>
          </cell>
          <cell r="F179" t="str">
            <v>CCL3141  嘉善县</v>
          </cell>
          <cell r="G179" t="str">
            <v>Jiashan county</v>
          </cell>
          <cell r="H179">
            <v>25</v>
          </cell>
          <cell r="I179"/>
          <cell r="J179"/>
          <cell r="K179"/>
          <cell r="L179"/>
          <cell r="M179" t="e">
            <v>#VALUE!</v>
          </cell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</row>
        <row r="180">
          <cell r="A180" t="str">
            <v>3144</v>
          </cell>
          <cell r="B180">
            <v>142.00000000000099</v>
          </cell>
          <cell r="C180" t="str">
            <v>East</v>
          </cell>
          <cell r="D180" t="str">
            <v>CPV017 浙江省</v>
          </cell>
          <cell r="E180" t="str">
            <v>Zhejiang</v>
          </cell>
          <cell r="F180" t="str">
            <v>CCL3144  海宁市</v>
          </cell>
          <cell r="G180" t="str">
            <v>Haining</v>
          </cell>
          <cell r="H180">
            <v>25</v>
          </cell>
          <cell r="I180">
            <v>1</v>
          </cell>
          <cell r="J180">
            <v>2</v>
          </cell>
          <cell r="K180">
            <v>2</v>
          </cell>
          <cell r="L180">
            <v>4</v>
          </cell>
          <cell r="M180">
            <v>6</v>
          </cell>
          <cell r="N180">
            <v>7</v>
          </cell>
          <cell r="O180">
            <v>7</v>
          </cell>
          <cell r="P180">
            <v>6</v>
          </cell>
          <cell r="Q180">
            <v>6</v>
          </cell>
          <cell r="R180"/>
          <cell r="S180"/>
          <cell r="T180">
            <v>13</v>
          </cell>
          <cell r="U180">
            <v>13</v>
          </cell>
          <cell r="V180"/>
          <cell r="W180"/>
        </row>
        <row r="181">
          <cell r="A181" t="str">
            <v>3145</v>
          </cell>
          <cell r="B181">
            <v>67.000000000001293</v>
          </cell>
          <cell r="C181" t="str">
            <v>East</v>
          </cell>
          <cell r="D181" t="str">
            <v>CPV017 浙江省</v>
          </cell>
          <cell r="E181" t="str">
            <v>Zhejiang</v>
          </cell>
          <cell r="F181" t="str">
            <v>CCL3145  桐乡市</v>
          </cell>
          <cell r="G181" t="str">
            <v>Tongxiang</v>
          </cell>
          <cell r="H181">
            <v>25</v>
          </cell>
          <cell r="I181">
            <v>2</v>
          </cell>
          <cell r="J181">
            <v>13</v>
          </cell>
          <cell r="K181">
            <v>13</v>
          </cell>
          <cell r="L181">
            <v>3</v>
          </cell>
          <cell r="M181">
            <v>16</v>
          </cell>
          <cell r="N181">
            <v>9</v>
          </cell>
          <cell r="O181">
            <v>9</v>
          </cell>
          <cell r="P181">
            <v>3</v>
          </cell>
          <cell r="Q181">
            <v>3</v>
          </cell>
          <cell r="R181"/>
          <cell r="S181"/>
          <cell r="T181">
            <v>12</v>
          </cell>
          <cell r="U181">
            <v>12</v>
          </cell>
          <cell r="V181"/>
          <cell r="W181"/>
        </row>
        <row r="182">
          <cell r="C182" t="str">
            <v>East</v>
          </cell>
          <cell r="D182" t="str">
            <v>CCP017 浙江省</v>
          </cell>
          <cell r="E182" t="str">
            <v>Zhejiang</v>
          </cell>
          <cell r="F182" t="str">
            <v>嘉兴</v>
          </cell>
          <cell r="G182" t="str">
            <v>Jiaxing Cluster</v>
          </cell>
          <cell r="H182">
            <v>25</v>
          </cell>
          <cell r="I182">
            <v>9</v>
          </cell>
          <cell r="J182">
            <v>93</v>
          </cell>
          <cell r="K182">
            <v>71</v>
          </cell>
          <cell r="L182">
            <v>12</v>
          </cell>
          <cell r="M182">
            <v>83</v>
          </cell>
          <cell r="N182">
            <v>28</v>
          </cell>
          <cell r="O182">
            <v>33</v>
          </cell>
          <cell r="P182">
            <v>14</v>
          </cell>
          <cell r="Q182">
            <v>14</v>
          </cell>
          <cell r="R182">
            <v>0</v>
          </cell>
          <cell r="S182">
            <v>0</v>
          </cell>
          <cell r="T182">
            <v>42</v>
          </cell>
          <cell r="U182">
            <v>47</v>
          </cell>
          <cell r="V182">
            <v>3</v>
          </cell>
          <cell r="W182">
            <v>3</v>
          </cell>
        </row>
        <row r="183"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A184" t="str">
            <v>4530</v>
          </cell>
          <cell r="B184">
            <v>83.000000000001293</v>
          </cell>
          <cell r="C184" t="str">
            <v>East</v>
          </cell>
          <cell r="D184" t="str">
            <v>CPV013 河南省</v>
          </cell>
          <cell r="E184" t="str">
            <v>Henan</v>
          </cell>
          <cell r="F184" t="str">
            <v>CCL4530  新乡市</v>
          </cell>
          <cell r="G184" t="str">
            <v>Xinxiang</v>
          </cell>
          <cell r="H184">
            <v>26</v>
          </cell>
          <cell r="I184">
            <v>4</v>
          </cell>
          <cell r="J184">
            <v>46</v>
          </cell>
          <cell r="K184">
            <v>37</v>
          </cell>
          <cell r="L184">
            <v>1</v>
          </cell>
          <cell r="M184">
            <v>38</v>
          </cell>
          <cell r="N184">
            <v>9</v>
          </cell>
          <cell r="O184">
            <v>10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11</v>
          </cell>
          <cell r="U184">
            <v>12</v>
          </cell>
          <cell r="V184"/>
          <cell r="W184"/>
        </row>
        <row r="185">
          <cell r="A185" t="str">
            <v>4550</v>
          </cell>
          <cell r="B185">
            <v>189.00000000000099</v>
          </cell>
          <cell r="C185" t="str">
            <v>East</v>
          </cell>
          <cell r="D185" t="str">
            <v>CPV013 河南省</v>
          </cell>
          <cell r="E185" t="str">
            <v>Henan</v>
          </cell>
          <cell r="F185" t="str">
            <v>CCL4550  安阳市</v>
          </cell>
          <cell r="G185" t="str">
            <v>Anyang</v>
          </cell>
          <cell r="H185">
            <v>26</v>
          </cell>
          <cell r="I185">
            <v>1</v>
          </cell>
          <cell r="J185">
            <v>16</v>
          </cell>
          <cell r="K185">
            <v>6</v>
          </cell>
          <cell r="L185"/>
          <cell r="M185" t="e">
            <v>#VALUE!</v>
          </cell>
          <cell r="N185">
            <v>5</v>
          </cell>
          <cell r="O185">
            <v>5</v>
          </cell>
          <cell r="P185"/>
          <cell r="Q185"/>
          <cell r="R185">
            <v>2</v>
          </cell>
          <cell r="S185">
            <v>2</v>
          </cell>
          <cell r="T185">
            <v>7</v>
          </cell>
          <cell r="U185">
            <v>7</v>
          </cell>
          <cell r="V185"/>
          <cell r="W185"/>
        </row>
        <row r="186">
          <cell r="A186" t="str">
            <v>4564</v>
          </cell>
          <cell r="B186">
            <v>370.00000000000102</v>
          </cell>
          <cell r="C186" t="str">
            <v>East</v>
          </cell>
          <cell r="D186" t="str">
            <v>CPV013 河南省</v>
          </cell>
          <cell r="E186" t="str">
            <v>Henan</v>
          </cell>
          <cell r="F186" t="str">
            <v>CCL4564  滑县</v>
          </cell>
          <cell r="G186" t="str">
            <v>Huaxian county</v>
          </cell>
          <cell r="H186">
            <v>26</v>
          </cell>
          <cell r="I186"/>
          <cell r="J186"/>
          <cell r="K186"/>
          <cell r="L186"/>
          <cell r="M186" t="e">
            <v>#VALUE!</v>
          </cell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</row>
        <row r="187">
          <cell r="A187" t="str">
            <v>4571</v>
          </cell>
          <cell r="B187">
            <v>227.00000000000099</v>
          </cell>
          <cell r="C187" t="str">
            <v>East</v>
          </cell>
          <cell r="D187" t="str">
            <v>CPV013 河南省</v>
          </cell>
          <cell r="E187" t="str">
            <v>Henan</v>
          </cell>
          <cell r="F187" t="str">
            <v>CCL4571  濮阳县</v>
          </cell>
          <cell r="G187" t="str">
            <v>Puyang</v>
          </cell>
          <cell r="H187">
            <v>26</v>
          </cell>
          <cell r="I187">
            <v>2</v>
          </cell>
          <cell r="J187">
            <v>13</v>
          </cell>
          <cell r="K187">
            <v>7</v>
          </cell>
          <cell r="L187"/>
          <cell r="M187" t="e">
            <v>#VALUE!</v>
          </cell>
          <cell r="N187">
            <v>9</v>
          </cell>
          <cell r="O187">
            <v>13</v>
          </cell>
          <cell r="P187">
            <v>1</v>
          </cell>
          <cell r="Q187">
            <v>1</v>
          </cell>
          <cell r="R187"/>
          <cell r="S187"/>
          <cell r="T187">
            <v>10</v>
          </cell>
          <cell r="U187">
            <v>14</v>
          </cell>
          <cell r="V187"/>
          <cell r="W187"/>
        </row>
        <row r="188">
          <cell r="A188" t="str">
            <v>4580</v>
          </cell>
          <cell r="B188">
            <v>0</v>
          </cell>
          <cell r="C188" t="str">
            <v>East</v>
          </cell>
          <cell r="D188" t="str">
            <v>CPV013 河南省</v>
          </cell>
          <cell r="E188" t="str">
            <v>Henan</v>
          </cell>
          <cell r="F188" t="str">
            <v>CCL4580  鹤壁市</v>
          </cell>
          <cell r="G188" t="str">
            <v>Hebi</v>
          </cell>
          <cell r="H188">
            <v>26</v>
          </cell>
          <cell r="I188"/>
          <cell r="J188"/>
          <cell r="K188"/>
          <cell r="L188"/>
          <cell r="M188" t="e">
            <v>#VALUE!</v>
          </cell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</row>
        <row r="189">
          <cell r="A189" t="str">
            <v>4565</v>
          </cell>
          <cell r="B189">
            <v>0</v>
          </cell>
          <cell r="C189" t="str">
            <v>East</v>
          </cell>
          <cell r="D189" t="str">
            <v>CPV013 河南省</v>
          </cell>
          <cell r="E189" t="str">
            <v>Henan</v>
          </cell>
          <cell r="F189" t="str">
            <v>CCL4565  林州市</v>
          </cell>
          <cell r="G189" t="str">
            <v>linzhou</v>
          </cell>
          <cell r="H189">
            <v>31</v>
          </cell>
          <cell r="I189"/>
          <cell r="J189"/>
          <cell r="K189"/>
          <cell r="L189"/>
          <cell r="M189" t="e">
            <v>#VALUE!</v>
          </cell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</row>
        <row r="190">
          <cell r="C190" t="str">
            <v>East</v>
          </cell>
          <cell r="D190" t="str">
            <v>CCP013 河南省</v>
          </cell>
          <cell r="E190" t="str">
            <v>Henan</v>
          </cell>
          <cell r="F190" t="str">
            <v>新乡</v>
          </cell>
          <cell r="G190" t="str">
            <v>Xinxiang Cluster</v>
          </cell>
          <cell r="H190">
            <v>26</v>
          </cell>
          <cell r="I190">
            <v>7</v>
          </cell>
          <cell r="J190">
            <v>75</v>
          </cell>
          <cell r="K190">
            <v>50</v>
          </cell>
          <cell r="L190">
            <v>1</v>
          </cell>
          <cell r="M190">
            <v>51</v>
          </cell>
          <cell r="N190">
            <v>23</v>
          </cell>
          <cell r="O190">
            <v>28</v>
          </cell>
          <cell r="P190">
            <v>2</v>
          </cell>
          <cell r="Q190">
            <v>2</v>
          </cell>
          <cell r="R190">
            <v>3</v>
          </cell>
          <cell r="S190">
            <v>3</v>
          </cell>
          <cell r="T190">
            <v>28</v>
          </cell>
          <cell r="U190">
            <v>33</v>
          </cell>
          <cell r="V190">
            <v>0</v>
          </cell>
          <cell r="W190">
            <v>0</v>
          </cell>
        </row>
        <row r="191"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A192" t="str">
            <v>2150</v>
          </cell>
          <cell r="B192">
            <v>16.0000000000013</v>
          </cell>
          <cell r="C192" t="str">
            <v>East</v>
          </cell>
          <cell r="D192" t="str">
            <v>CPV014 江苏省</v>
          </cell>
          <cell r="E192" t="str">
            <v>Jiangsu</v>
          </cell>
          <cell r="F192" t="str">
            <v>CCL2150  苏州市</v>
          </cell>
          <cell r="G192" t="str">
            <v>Suzhou</v>
          </cell>
          <cell r="H192">
            <v>27</v>
          </cell>
          <cell r="I192">
            <v>4</v>
          </cell>
          <cell r="J192">
            <v>156</v>
          </cell>
          <cell r="K192">
            <v>29</v>
          </cell>
          <cell r="L192">
            <v>66</v>
          </cell>
          <cell r="M192">
            <v>95</v>
          </cell>
          <cell r="N192">
            <v>10</v>
          </cell>
          <cell r="O192">
            <v>18</v>
          </cell>
          <cell r="P192">
            <v>11</v>
          </cell>
          <cell r="Q192">
            <v>13</v>
          </cell>
          <cell r="R192"/>
          <cell r="S192"/>
          <cell r="T192">
            <v>21</v>
          </cell>
          <cell r="U192">
            <v>31</v>
          </cell>
          <cell r="V192">
            <v>1</v>
          </cell>
          <cell r="W192">
            <v>11</v>
          </cell>
        </row>
        <row r="193">
          <cell r="A193" t="str">
            <v>2153</v>
          </cell>
          <cell r="B193">
            <v>144.00000000000099</v>
          </cell>
          <cell r="C193" t="str">
            <v>East</v>
          </cell>
          <cell r="D193" t="str">
            <v>CPV014 江苏省</v>
          </cell>
          <cell r="E193" t="str">
            <v>Jiangsu</v>
          </cell>
          <cell r="F193" t="str">
            <v>CCL2153  昆山市</v>
          </cell>
          <cell r="G193" t="str">
            <v>Kunshan</v>
          </cell>
          <cell r="H193">
            <v>27</v>
          </cell>
          <cell r="I193"/>
          <cell r="J193"/>
          <cell r="K193"/>
          <cell r="L193"/>
          <cell r="M193" t="e">
            <v>#VALUE!</v>
          </cell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</row>
        <row r="194">
          <cell r="A194" t="str">
            <v>2154</v>
          </cell>
          <cell r="B194">
            <v>209.00000000000099</v>
          </cell>
          <cell r="C194" t="str">
            <v>East</v>
          </cell>
          <cell r="D194" t="str">
            <v>CPV014 江苏省</v>
          </cell>
          <cell r="E194" t="str">
            <v>Jiangsu</v>
          </cell>
          <cell r="F194" t="str">
            <v>CCL2154  太仓市</v>
          </cell>
          <cell r="G194" t="str">
            <v>Taicang</v>
          </cell>
          <cell r="H194">
            <v>27</v>
          </cell>
          <cell r="I194"/>
          <cell r="J194"/>
          <cell r="K194"/>
          <cell r="L194"/>
          <cell r="M194" t="e">
            <v>#VALUE!</v>
          </cell>
          <cell r="N194">
            <v>3</v>
          </cell>
          <cell r="O194">
            <v>6</v>
          </cell>
          <cell r="P194">
            <v>1</v>
          </cell>
          <cell r="Q194">
            <v>1</v>
          </cell>
          <cell r="R194"/>
          <cell r="S194"/>
          <cell r="T194">
            <v>4</v>
          </cell>
          <cell r="U194">
            <v>7</v>
          </cell>
          <cell r="V194"/>
          <cell r="W194"/>
        </row>
        <row r="195">
          <cell r="A195" t="str">
            <v>2155</v>
          </cell>
          <cell r="B195">
            <v>52.0000000000013</v>
          </cell>
          <cell r="C195" t="str">
            <v>East</v>
          </cell>
          <cell r="D195" t="str">
            <v>CPV014 江苏省</v>
          </cell>
          <cell r="E195" t="str">
            <v>Jiangsu</v>
          </cell>
          <cell r="F195" t="str">
            <v>CCL2155  常熟市</v>
          </cell>
          <cell r="G195" t="str">
            <v>Changshu</v>
          </cell>
          <cell r="H195">
            <v>27</v>
          </cell>
          <cell r="I195">
            <v>1</v>
          </cell>
          <cell r="J195">
            <v>19</v>
          </cell>
          <cell r="K195">
            <v>8</v>
          </cell>
          <cell r="L195"/>
          <cell r="M195" t="e">
            <v>#VALUE!</v>
          </cell>
          <cell r="N195">
            <v>2</v>
          </cell>
          <cell r="O195">
            <v>19</v>
          </cell>
          <cell r="P195">
            <v>2</v>
          </cell>
          <cell r="Q195">
            <v>2</v>
          </cell>
          <cell r="R195"/>
          <cell r="S195"/>
          <cell r="T195">
            <v>4</v>
          </cell>
          <cell r="U195">
            <v>21</v>
          </cell>
          <cell r="V195"/>
          <cell r="W195"/>
        </row>
        <row r="196">
          <cell r="A196" t="str">
            <v>2156</v>
          </cell>
          <cell r="B196">
            <v>91.000000000001293</v>
          </cell>
          <cell r="C196" t="str">
            <v>East</v>
          </cell>
          <cell r="D196" t="str">
            <v>CPV014 江苏省</v>
          </cell>
          <cell r="E196" t="str">
            <v>Jiangsu</v>
          </cell>
          <cell r="F196" t="str">
            <v>CCL2156  张家港市</v>
          </cell>
          <cell r="G196" t="str">
            <v>Zhangjiagang</v>
          </cell>
          <cell r="H196">
            <v>27</v>
          </cell>
          <cell r="I196">
            <v>1</v>
          </cell>
          <cell r="J196">
            <v>11</v>
          </cell>
          <cell r="K196">
            <v>6</v>
          </cell>
          <cell r="L196"/>
          <cell r="M196" t="e">
            <v>#VALUE!</v>
          </cell>
          <cell r="N196">
            <v>3</v>
          </cell>
          <cell r="O196">
            <v>3</v>
          </cell>
          <cell r="P196">
            <v>5</v>
          </cell>
          <cell r="Q196">
            <v>5</v>
          </cell>
          <cell r="R196">
            <v>3</v>
          </cell>
          <cell r="S196">
            <v>3</v>
          </cell>
          <cell r="T196">
            <v>11</v>
          </cell>
          <cell r="U196">
            <v>11</v>
          </cell>
          <cell r="V196"/>
          <cell r="W196"/>
        </row>
        <row r="197">
          <cell r="C197" t="str">
            <v>East</v>
          </cell>
          <cell r="D197" t="str">
            <v>CCP014 江苏省</v>
          </cell>
          <cell r="E197" t="str">
            <v>Jiangsu</v>
          </cell>
          <cell r="F197" t="str">
            <v>苏州</v>
          </cell>
          <cell r="G197" t="str">
            <v>Suzhou Cluster</v>
          </cell>
          <cell r="H197">
            <v>27</v>
          </cell>
          <cell r="I197">
            <v>6</v>
          </cell>
          <cell r="J197">
            <v>186</v>
          </cell>
          <cell r="K197">
            <v>43</v>
          </cell>
          <cell r="L197">
            <v>66</v>
          </cell>
          <cell r="M197">
            <v>109</v>
          </cell>
          <cell r="N197">
            <v>18</v>
          </cell>
          <cell r="O197">
            <v>46</v>
          </cell>
          <cell r="P197">
            <v>19</v>
          </cell>
          <cell r="Q197">
            <v>21</v>
          </cell>
          <cell r="R197">
            <v>3</v>
          </cell>
          <cell r="S197">
            <v>3</v>
          </cell>
          <cell r="T197">
            <v>40</v>
          </cell>
          <cell r="U197">
            <v>70</v>
          </cell>
          <cell r="V197">
            <v>1</v>
          </cell>
          <cell r="W197">
            <v>11</v>
          </cell>
        </row>
        <row r="198"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</row>
        <row r="199">
          <cell r="A199" t="str">
            <v>2360</v>
          </cell>
          <cell r="B199">
            <v>61.0000000000013</v>
          </cell>
          <cell r="C199" t="str">
            <v>East</v>
          </cell>
          <cell r="D199" t="str">
            <v>CPV015 安徽省</v>
          </cell>
          <cell r="E199" t="str">
            <v>Anhui</v>
          </cell>
          <cell r="F199" t="str">
            <v>CCL2360  阜阳市</v>
          </cell>
          <cell r="G199" t="str">
            <v>Fuyang</v>
          </cell>
          <cell r="H199">
            <v>28</v>
          </cell>
          <cell r="I199">
            <v>2</v>
          </cell>
          <cell r="J199">
            <v>56</v>
          </cell>
          <cell r="K199">
            <v>45</v>
          </cell>
          <cell r="L199"/>
          <cell r="M199" t="e">
            <v>#VALUE!</v>
          </cell>
          <cell r="N199">
            <v>20</v>
          </cell>
          <cell r="O199">
            <v>20</v>
          </cell>
          <cell r="P199">
            <v>5</v>
          </cell>
          <cell r="Q199">
            <v>5</v>
          </cell>
          <cell r="R199"/>
          <cell r="S199"/>
          <cell r="T199">
            <v>25</v>
          </cell>
          <cell r="U199">
            <v>25</v>
          </cell>
          <cell r="V199"/>
          <cell r="W199"/>
        </row>
        <row r="200">
          <cell r="A200" t="str">
            <v>2365</v>
          </cell>
          <cell r="B200">
            <v>0</v>
          </cell>
          <cell r="C200" t="str">
            <v>East</v>
          </cell>
          <cell r="D200" t="str">
            <v>CPV015 安徽省</v>
          </cell>
          <cell r="E200" t="str">
            <v>Anhui</v>
          </cell>
          <cell r="F200" t="str">
            <v>CCL2365  界首市</v>
          </cell>
          <cell r="G200" t="str">
            <v>Jieshou</v>
          </cell>
          <cell r="H200">
            <v>28</v>
          </cell>
          <cell r="I200"/>
          <cell r="J200"/>
          <cell r="K200"/>
          <cell r="L200"/>
          <cell r="M200" t="e">
            <v>#VALUE!</v>
          </cell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</row>
        <row r="201">
          <cell r="C201" t="str">
            <v>East</v>
          </cell>
          <cell r="D201" t="str">
            <v>CCP015 安徽省</v>
          </cell>
          <cell r="E201" t="str">
            <v>Anhui</v>
          </cell>
          <cell r="F201" t="str">
            <v>阜阳</v>
          </cell>
          <cell r="G201" t="str">
            <v>Fuyang Cluster</v>
          </cell>
          <cell r="H201">
            <v>28</v>
          </cell>
          <cell r="I201">
            <v>2</v>
          </cell>
          <cell r="J201">
            <v>56</v>
          </cell>
          <cell r="K201">
            <v>45</v>
          </cell>
          <cell r="L201">
            <v>0</v>
          </cell>
          <cell r="M201">
            <v>45</v>
          </cell>
          <cell r="N201">
            <v>20</v>
          </cell>
          <cell r="O201">
            <v>20</v>
          </cell>
          <cell r="P201">
            <v>5</v>
          </cell>
          <cell r="Q201">
            <v>5</v>
          </cell>
          <cell r="R201">
            <v>0</v>
          </cell>
          <cell r="S201">
            <v>0</v>
          </cell>
          <cell r="T201">
            <v>25</v>
          </cell>
          <cell r="U201">
            <v>25</v>
          </cell>
          <cell r="V201">
            <v>0</v>
          </cell>
          <cell r="W201">
            <v>0</v>
          </cell>
        </row>
        <row r="202"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</row>
        <row r="203">
          <cell r="A203" t="str">
            <v>3118</v>
          </cell>
          <cell r="B203">
            <v>283.00000000000102</v>
          </cell>
          <cell r="C203" t="str">
            <v>East</v>
          </cell>
          <cell r="D203" t="str">
            <v>CPV017 浙江省</v>
          </cell>
          <cell r="E203" t="str">
            <v>Zhejiang</v>
          </cell>
          <cell r="F203" t="str">
            <v>CCL3118  诸暨市</v>
          </cell>
          <cell r="G203" t="str">
            <v>Zhuji</v>
          </cell>
          <cell r="H203">
            <v>29</v>
          </cell>
          <cell r="I203"/>
          <cell r="J203"/>
          <cell r="K203"/>
          <cell r="L203"/>
          <cell r="M203" t="e">
            <v>#VALUE!</v>
          </cell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</row>
        <row r="204">
          <cell r="A204" t="str">
            <v>3120</v>
          </cell>
          <cell r="B204">
            <v>54.0000000000013</v>
          </cell>
          <cell r="C204" t="str">
            <v>East</v>
          </cell>
          <cell r="D204" t="str">
            <v>CPV017 浙江省</v>
          </cell>
          <cell r="E204" t="str">
            <v>Zhejiang</v>
          </cell>
          <cell r="F204" t="str">
            <v>CCL3120  绍兴市</v>
          </cell>
          <cell r="G204" t="str">
            <v>Shaoxing</v>
          </cell>
          <cell r="H204">
            <v>29</v>
          </cell>
          <cell r="I204"/>
          <cell r="J204"/>
          <cell r="K204"/>
          <cell r="L204">
            <v>12</v>
          </cell>
          <cell r="M204" t="e">
            <v>#VALUE!</v>
          </cell>
          <cell r="N204">
            <v>5</v>
          </cell>
          <cell r="O204">
            <v>15</v>
          </cell>
          <cell r="P204">
            <v>6</v>
          </cell>
          <cell r="Q204">
            <v>6</v>
          </cell>
          <cell r="R204"/>
          <cell r="S204"/>
          <cell r="T204">
            <v>11</v>
          </cell>
          <cell r="U204">
            <v>21</v>
          </cell>
          <cell r="V204"/>
          <cell r="W204"/>
        </row>
        <row r="205">
          <cell r="A205" t="str">
            <v>3123</v>
          </cell>
          <cell r="B205">
            <v>279.00000000000102</v>
          </cell>
          <cell r="C205" t="str">
            <v>East</v>
          </cell>
          <cell r="D205" t="str">
            <v>CPV017 浙江省</v>
          </cell>
          <cell r="E205" t="str">
            <v>Zhejiang</v>
          </cell>
          <cell r="F205" t="str">
            <v>CCL3123  上虞市</v>
          </cell>
          <cell r="G205" t="str">
            <v>Shangyu</v>
          </cell>
          <cell r="H205">
            <v>29</v>
          </cell>
          <cell r="I205">
            <v>1</v>
          </cell>
          <cell r="J205">
            <v>120</v>
          </cell>
          <cell r="K205">
            <v>15</v>
          </cell>
          <cell r="L205">
            <v>4</v>
          </cell>
          <cell r="M205">
            <v>19</v>
          </cell>
          <cell r="N205">
            <v>2</v>
          </cell>
          <cell r="O205">
            <v>3</v>
          </cell>
          <cell r="P205">
            <v>4</v>
          </cell>
          <cell r="Q205">
            <v>4</v>
          </cell>
          <cell r="R205"/>
          <cell r="S205"/>
          <cell r="T205">
            <v>6</v>
          </cell>
          <cell r="U205">
            <v>7</v>
          </cell>
          <cell r="V205"/>
          <cell r="W205"/>
        </row>
        <row r="206">
          <cell r="A206" t="str">
            <v>3124</v>
          </cell>
          <cell r="B206">
            <v>0</v>
          </cell>
          <cell r="C206" t="str">
            <v>East</v>
          </cell>
          <cell r="D206" t="str">
            <v>CPV017 浙江省</v>
          </cell>
          <cell r="E206" t="str">
            <v>Zhejiang</v>
          </cell>
          <cell r="F206" t="str">
            <v>CCL3124  嵊州市</v>
          </cell>
          <cell r="G206" t="str">
            <v>Shenzhou</v>
          </cell>
          <cell r="H206">
            <v>29</v>
          </cell>
          <cell r="I206"/>
          <cell r="J206"/>
          <cell r="K206"/>
          <cell r="L206"/>
          <cell r="M206" t="e">
            <v>#VALUE!</v>
          </cell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</row>
        <row r="207">
          <cell r="C207" t="str">
            <v>East</v>
          </cell>
          <cell r="D207" t="str">
            <v>CCP017 浙江省</v>
          </cell>
          <cell r="E207" t="str">
            <v>Zhejiang</v>
          </cell>
          <cell r="F207" t="str">
            <v>绍兴</v>
          </cell>
          <cell r="G207" t="str">
            <v>Shaoxing Cluster</v>
          </cell>
          <cell r="H207">
            <v>29</v>
          </cell>
          <cell r="I207">
            <v>1</v>
          </cell>
          <cell r="J207">
            <v>120</v>
          </cell>
          <cell r="K207">
            <v>15</v>
          </cell>
          <cell r="L207">
            <v>16</v>
          </cell>
          <cell r="M207">
            <v>31</v>
          </cell>
          <cell r="N207">
            <v>7</v>
          </cell>
          <cell r="O207">
            <v>18</v>
          </cell>
          <cell r="P207">
            <v>10</v>
          </cell>
          <cell r="Q207">
            <v>10</v>
          </cell>
          <cell r="R207">
            <v>0</v>
          </cell>
          <cell r="S207">
            <v>0</v>
          </cell>
          <cell r="T207">
            <v>17</v>
          </cell>
          <cell r="U207">
            <v>28</v>
          </cell>
          <cell r="V207">
            <v>0</v>
          </cell>
          <cell r="W207">
            <v>0</v>
          </cell>
        </row>
        <row r="208"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A209" t="str">
            <v>4620</v>
          </cell>
          <cell r="B209">
            <v>241.00000000000099</v>
          </cell>
          <cell r="C209" t="str">
            <v>East</v>
          </cell>
          <cell r="D209" t="str">
            <v>CPV013 河南省</v>
          </cell>
          <cell r="E209" t="str">
            <v>Henan</v>
          </cell>
          <cell r="F209" t="str">
            <v>CCL4620  漯河市</v>
          </cell>
          <cell r="G209" t="str">
            <v>Luohe</v>
          </cell>
          <cell r="H209">
            <v>30</v>
          </cell>
          <cell r="I209">
            <v>1</v>
          </cell>
          <cell r="J209">
            <v>20</v>
          </cell>
          <cell r="K209">
            <v>10</v>
          </cell>
          <cell r="L209">
            <v>2</v>
          </cell>
          <cell r="M209">
            <v>12</v>
          </cell>
          <cell r="N209">
            <v>7</v>
          </cell>
          <cell r="O209">
            <v>7</v>
          </cell>
          <cell r="P209"/>
          <cell r="Q209"/>
          <cell r="R209"/>
          <cell r="S209"/>
          <cell r="T209">
            <v>7</v>
          </cell>
          <cell r="U209">
            <v>7</v>
          </cell>
          <cell r="V209">
            <v>4</v>
          </cell>
          <cell r="W209">
            <v>4</v>
          </cell>
        </row>
        <row r="210">
          <cell r="A210" t="str">
            <v>4630</v>
          </cell>
          <cell r="B210">
            <v>292.00000000000102</v>
          </cell>
          <cell r="C210" t="str">
            <v>East</v>
          </cell>
          <cell r="D210" t="str">
            <v>CPV013 河南省</v>
          </cell>
          <cell r="E210" t="str">
            <v>Henan</v>
          </cell>
          <cell r="F210" t="str">
            <v>CCL4630  驻马店市</v>
          </cell>
          <cell r="G210" t="str">
            <v>Zhumadian</v>
          </cell>
          <cell r="H210">
            <v>30</v>
          </cell>
          <cell r="I210">
            <v>3</v>
          </cell>
          <cell r="J210">
            <v>48</v>
          </cell>
          <cell r="K210">
            <v>31</v>
          </cell>
          <cell r="L210">
            <v>4</v>
          </cell>
          <cell r="M210">
            <v>35</v>
          </cell>
          <cell r="N210">
            <v>3</v>
          </cell>
          <cell r="O210">
            <v>3</v>
          </cell>
          <cell r="P210"/>
          <cell r="Q210"/>
          <cell r="R210"/>
          <cell r="S210"/>
          <cell r="T210">
            <v>3</v>
          </cell>
          <cell r="U210">
            <v>3</v>
          </cell>
          <cell r="V210"/>
          <cell r="W210"/>
        </row>
        <row r="211">
          <cell r="A211" t="str">
            <v>4638</v>
          </cell>
          <cell r="B211">
            <v>0</v>
          </cell>
          <cell r="C211" t="str">
            <v>East</v>
          </cell>
          <cell r="D211" t="str">
            <v>CPV013 河南省</v>
          </cell>
          <cell r="E211" t="str">
            <v>Henan</v>
          </cell>
          <cell r="F211" t="str">
            <v>CCL4638  上蔡县</v>
          </cell>
          <cell r="G211" t="str">
            <v>Shangcai county</v>
          </cell>
          <cell r="H211">
            <v>30</v>
          </cell>
          <cell r="I211"/>
          <cell r="J211"/>
          <cell r="K211"/>
          <cell r="L211"/>
          <cell r="M211" t="e">
            <v>#VALUE!</v>
          </cell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</row>
        <row r="212">
          <cell r="A212" t="str">
            <v>4639</v>
          </cell>
          <cell r="B212">
            <v>365.00000000000102</v>
          </cell>
          <cell r="C212" t="str">
            <v>East</v>
          </cell>
          <cell r="D212" t="str">
            <v>CPV013 河南省</v>
          </cell>
          <cell r="E212" t="str">
            <v>Henan</v>
          </cell>
          <cell r="F212" t="str">
            <v>CCL4639  西平县</v>
          </cell>
          <cell r="G212" t="str">
            <v>Xiping county</v>
          </cell>
          <cell r="H212">
            <v>30</v>
          </cell>
          <cell r="I212"/>
          <cell r="J212"/>
          <cell r="K212"/>
          <cell r="L212"/>
          <cell r="M212" t="e">
            <v>#VALUE!</v>
          </cell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</row>
        <row r="213">
          <cell r="A213" t="str">
            <v>4640</v>
          </cell>
          <cell r="B213">
            <v>171.00000000000099</v>
          </cell>
          <cell r="C213" t="str">
            <v>East</v>
          </cell>
          <cell r="D213" t="str">
            <v>CPV013 河南省</v>
          </cell>
          <cell r="E213" t="str">
            <v>Henan</v>
          </cell>
          <cell r="F213" t="str">
            <v>CCL4640  信阳市</v>
          </cell>
          <cell r="G213" t="str">
            <v>Xinyang</v>
          </cell>
          <cell r="H213">
            <v>30</v>
          </cell>
          <cell r="I213">
            <v>3</v>
          </cell>
          <cell r="J213">
            <v>36</v>
          </cell>
          <cell r="K213">
            <v>33</v>
          </cell>
          <cell r="L213">
            <v>4</v>
          </cell>
          <cell r="M213">
            <v>37</v>
          </cell>
          <cell r="N213">
            <v>4</v>
          </cell>
          <cell r="O213">
            <v>4</v>
          </cell>
          <cell r="P213">
            <v>1</v>
          </cell>
          <cell r="Q213">
            <v>1</v>
          </cell>
          <cell r="R213"/>
          <cell r="S213"/>
          <cell r="T213">
            <v>5</v>
          </cell>
          <cell r="U213">
            <v>5</v>
          </cell>
          <cell r="V213">
            <v>7</v>
          </cell>
          <cell r="W213">
            <v>7</v>
          </cell>
        </row>
        <row r="214">
          <cell r="A214" t="str">
            <v>4642</v>
          </cell>
          <cell r="B214">
            <v>0</v>
          </cell>
          <cell r="C214" t="str">
            <v>East</v>
          </cell>
          <cell r="D214" t="str">
            <v>CPV013 河南省</v>
          </cell>
          <cell r="E214" t="str">
            <v>Henan</v>
          </cell>
          <cell r="F214" t="str">
            <v>CCL4642  罗山县</v>
          </cell>
          <cell r="G214" t="str">
            <v>Luoshan county</v>
          </cell>
          <cell r="H214">
            <v>30</v>
          </cell>
          <cell r="I214"/>
          <cell r="J214"/>
          <cell r="K214"/>
          <cell r="L214"/>
          <cell r="M214" t="e">
            <v>#VALUE!</v>
          </cell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</row>
        <row r="215">
          <cell r="A215" t="str">
            <v>4651</v>
          </cell>
          <cell r="B215">
            <v>0</v>
          </cell>
          <cell r="C215" t="str">
            <v>East</v>
          </cell>
          <cell r="D215" t="str">
            <v>CPV013 河南省</v>
          </cell>
          <cell r="E215" t="str">
            <v>Henan</v>
          </cell>
          <cell r="F215" t="str">
            <v>CCL4651  潢川县</v>
          </cell>
          <cell r="G215" t="str">
            <v>Huangchuan county</v>
          </cell>
          <cell r="H215">
            <v>30</v>
          </cell>
          <cell r="I215"/>
          <cell r="J215"/>
          <cell r="K215"/>
          <cell r="L215"/>
          <cell r="M215" t="e">
            <v>#VALUE!</v>
          </cell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</row>
        <row r="216">
          <cell r="A216" t="str">
            <v>4652</v>
          </cell>
          <cell r="B216">
            <v>0</v>
          </cell>
          <cell r="C216" t="str">
            <v>East</v>
          </cell>
          <cell r="D216" t="str">
            <v>CPV013 河南省</v>
          </cell>
          <cell r="E216" t="str">
            <v>Henan</v>
          </cell>
          <cell r="F216" t="str">
            <v>CCL4652  固始县</v>
          </cell>
          <cell r="G216" t="str">
            <v>Gushi county</v>
          </cell>
          <cell r="H216">
            <v>30</v>
          </cell>
          <cell r="I216"/>
          <cell r="J216"/>
          <cell r="K216"/>
          <cell r="L216"/>
          <cell r="M216" t="e">
            <v>#VALUE!</v>
          </cell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</row>
        <row r="217">
          <cell r="A217" t="str">
            <v>4662</v>
          </cell>
          <cell r="B217">
            <v>251.00000000000099</v>
          </cell>
          <cell r="C217" t="str">
            <v>East</v>
          </cell>
          <cell r="D217" t="str">
            <v>CPV013 河南省</v>
          </cell>
          <cell r="E217" t="str">
            <v>Henan</v>
          </cell>
          <cell r="F217" t="str">
            <v>CCL4662  项城市</v>
          </cell>
          <cell r="G217" t="str">
            <v>Xiangcheng</v>
          </cell>
          <cell r="H217">
            <v>30</v>
          </cell>
          <cell r="I217">
            <v>1</v>
          </cell>
          <cell r="J217">
            <v>35</v>
          </cell>
          <cell r="K217">
            <v>9</v>
          </cell>
          <cell r="L217">
            <v>3</v>
          </cell>
          <cell r="M217">
            <v>12</v>
          </cell>
          <cell r="N217">
            <v>5</v>
          </cell>
          <cell r="O217">
            <v>5</v>
          </cell>
          <cell r="P217">
            <v>1</v>
          </cell>
          <cell r="Q217">
            <v>1</v>
          </cell>
          <cell r="R217"/>
          <cell r="S217"/>
          <cell r="T217">
            <v>6</v>
          </cell>
          <cell r="U217">
            <v>6</v>
          </cell>
          <cell r="V217"/>
          <cell r="W217"/>
        </row>
        <row r="218">
          <cell r="A218" t="str">
            <v>4663</v>
          </cell>
          <cell r="B218">
            <v>364.00000000000102</v>
          </cell>
          <cell r="C218" t="str">
            <v>East</v>
          </cell>
          <cell r="D218" t="str">
            <v>CPV013 河南省</v>
          </cell>
          <cell r="E218" t="str">
            <v>Henan</v>
          </cell>
          <cell r="F218" t="str">
            <v>CCL4663  沈丘县</v>
          </cell>
          <cell r="G218" t="str">
            <v>Shengqiu county</v>
          </cell>
          <cell r="H218">
            <v>30</v>
          </cell>
          <cell r="I218"/>
          <cell r="J218"/>
          <cell r="K218"/>
          <cell r="L218"/>
          <cell r="M218" t="e">
            <v>#VALUE!</v>
          </cell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</row>
        <row r="219">
          <cell r="A219" t="str">
            <v>4772</v>
          </cell>
          <cell r="B219">
            <v>0</v>
          </cell>
          <cell r="C219" t="str">
            <v>East</v>
          </cell>
          <cell r="D219" t="str">
            <v>CPV013 河南省</v>
          </cell>
          <cell r="E219" t="str">
            <v>Henan</v>
          </cell>
          <cell r="F219" t="str">
            <v>CCL4772  鹿邑县</v>
          </cell>
          <cell r="G219" t="str">
            <v>Luyi county</v>
          </cell>
          <cell r="H219">
            <v>30</v>
          </cell>
          <cell r="I219"/>
          <cell r="J219"/>
          <cell r="K219"/>
          <cell r="L219"/>
          <cell r="M219" t="e">
            <v>#VALUE!</v>
          </cell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</row>
        <row r="220">
          <cell r="A220" t="str">
            <v>4660</v>
          </cell>
          <cell r="B220">
            <v>347.00000000000102</v>
          </cell>
          <cell r="C220" t="str">
            <v>East</v>
          </cell>
          <cell r="D220" t="str">
            <v>CPV013 河南省</v>
          </cell>
          <cell r="E220" t="str">
            <v>Henan</v>
          </cell>
          <cell r="F220" t="str">
            <v>CCL4660 Zhoukou 周口市</v>
          </cell>
          <cell r="G220" t="str">
            <v>Zhoukou</v>
          </cell>
          <cell r="H220">
            <v>30</v>
          </cell>
          <cell r="I220"/>
          <cell r="J220"/>
          <cell r="K220"/>
          <cell r="L220"/>
          <cell r="M220" t="e">
            <v>#VALUE!</v>
          </cell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</row>
        <row r="221">
          <cell r="C221" t="str">
            <v>East</v>
          </cell>
          <cell r="D221" t="str">
            <v>CCP013 河南省</v>
          </cell>
          <cell r="E221" t="str">
            <v>Henan</v>
          </cell>
          <cell r="F221" t="str">
            <v>驻马店</v>
          </cell>
          <cell r="G221" t="str">
            <v>Zhumadian Cluster</v>
          </cell>
          <cell r="H221">
            <v>30</v>
          </cell>
          <cell r="I221">
            <v>8</v>
          </cell>
          <cell r="J221">
            <v>139</v>
          </cell>
          <cell r="K221">
            <v>83</v>
          </cell>
          <cell r="L221">
            <v>13</v>
          </cell>
          <cell r="M221">
            <v>96</v>
          </cell>
          <cell r="N221">
            <v>19</v>
          </cell>
          <cell r="O221">
            <v>19</v>
          </cell>
          <cell r="P221">
            <v>2</v>
          </cell>
          <cell r="Q221">
            <v>2</v>
          </cell>
          <cell r="R221">
            <v>0</v>
          </cell>
          <cell r="S221">
            <v>0</v>
          </cell>
          <cell r="T221">
            <v>21</v>
          </cell>
          <cell r="U221">
            <v>21</v>
          </cell>
          <cell r="V221">
            <v>11</v>
          </cell>
          <cell r="W221">
            <v>11</v>
          </cell>
        </row>
        <row r="222"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A223" t="str">
            <v>0650</v>
          </cell>
          <cell r="B223">
            <v>143.00000000000099</v>
          </cell>
          <cell r="C223" t="str">
            <v>North</v>
          </cell>
          <cell r="D223" t="str">
            <v>CPV007 河北省</v>
          </cell>
          <cell r="E223" t="str">
            <v>Hebei</v>
          </cell>
          <cell r="F223" t="str">
            <v>CCL0650  廊坊市</v>
          </cell>
          <cell r="G223" t="str">
            <v>Longfang</v>
          </cell>
          <cell r="H223">
            <v>50</v>
          </cell>
          <cell r="I223"/>
          <cell r="J223"/>
          <cell r="K223"/>
          <cell r="L223"/>
          <cell r="M223" t="e">
            <v>#VALUE!</v>
          </cell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</row>
        <row r="224">
          <cell r="A224" t="str">
            <v>1000</v>
          </cell>
          <cell r="B224">
            <v>2.0000000000012998</v>
          </cell>
          <cell r="C224" t="str">
            <v>North</v>
          </cell>
          <cell r="D224" t="str">
            <v>CPV005 北京市</v>
          </cell>
          <cell r="E224" t="str">
            <v>Beijing</v>
          </cell>
          <cell r="F224" t="str">
            <v>CCL1000  北京市市区-近郊区</v>
          </cell>
          <cell r="G224" t="str">
            <v>Beijing -urban</v>
          </cell>
          <cell r="H224">
            <v>50</v>
          </cell>
          <cell r="I224">
            <v>9</v>
          </cell>
          <cell r="J224">
            <v>199</v>
          </cell>
          <cell r="K224">
            <v>163</v>
          </cell>
          <cell r="L224">
            <v>29</v>
          </cell>
          <cell r="M224">
            <v>192</v>
          </cell>
          <cell r="N224">
            <v>53</v>
          </cell>
          <cell r="O224">
            <v>285</v>
          </cell>
          <cell r="P224">
            <v>56</v>
          </cell>
          <cell r="Q224">
            <v>60</v>
          </cell>
          <cell r="R224">
            <v>9</v>
          </cell>
          <cell r="S224">
            <v>42</v>
          </cell>
          <cell r="T224">
            <v>118</v>
          </cell>
          <cell r="U224">
            <v>387</v>
          </cell>
          <cell r="V224">
            <v>6</v>
          </cell>
          <cell r="W224">
            <v>51</v>
          </cell>
        </row>
        <row r="225">
          <cell r="A225" t="str">
            <v>1011</v>
          </cell>
          <cell r="B225">
            <v>78.000000000001293</v>
          </cell>
          <cell r="C225" t="str">
            <v>North</v>
          </cell>
          <cell r="D225" t="str">
            <v>CPV005 北京市</v>
          </cell>
          <cell r="E225" t="str">
            <v>Beijing</v>
          </cell>
          <cell r="F225" t="str">
            <v>CCL1011  通州区</v>
          </cell>
          <cell r="G225" t="str">
            <v>Beijing-tongzhou</v>
          </cell>
          <cell r="H225">
            <v>50</v>
          </cell>
          <cell r="I225"/>
          <cell r="J225"/>
          <cell r="K225"/>
          <cell r="L225"/>
          <cell r="M225" t="e">
            <v>#VALUE!</v>
          </cell>
          <cell r="N225">
            <v>1</v>
          </cell>
          <cell r="O225">
            <v>34</v>
          </cell>
          <cell r="P225"/>
          <cell r="Q225"/>
          <cell r="R225"/>
          <cell r="S225"/>
          <cell r="T225">
            <v>1</v>
          </cell>
          <cell r="U225">
            <v>34</v>
          </cell>
          <cell r="V225"/>
          <cell r="W225"/>
        </row>
        <row r="226">
          <cell r="A226" t="str">
            <v>1012</v>
          </cell>
          <cell r="B226">
            <v>0</v>
          </cell>
          <cell r="C226" t="str">
            <v>North</v>
          </cell>
          <cell r="D226" t="str">
            <v>CPV005 北京市</v>
          </cell>
          <cell r="E226" t="str">
            <v>Beijing</v>
          </cell>
          <cell r="F226" t="str">
            <v>CCL1012  平谷县</v>
          </cell>
          <cell r="G226" t="str">
            <v>Beijing-pinggu</v>
          </cell>
          <cell r="H226">
            <v>50</v>
          </cell>
          <cell r="I226"/>
          <cell r="J226"/>
          <cell r="K226"/>
          <cell r="L226"/>
          <cell r="M226" t="e">
            <v>#VALUE!</v>
          </cell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</row>
        <row r="227">
          <cell r="A227" t="str">
            <v>1013</v>
          </cell>
          <cell r="B227">
            <v>162.00000000000099</v>
          </cell>
          <cell r="C227" t="str">
            <v>North</v>
          </cell>
          <cell r="D227" t="str">
            <v>CPV005 北京市</v>
          </cell>
          <cell r="E227" t="str">
            <v>Beijing</v>
          </cell>
          <cell r="F227" t="str">
            <v>CCL1013  顺义区</v>
          </cell>
          <cell r="G227" t="str">
            <v>Beijing-shunyi</v>
          </cell>
          <cell r="H227">
            <v>50</v>
          </cell>
          <cell r="I227">
            <v>1</v>
          </cell>
          <cell r="J227">
            <v>34</v>
          </cell>
          <cell r="K227">
            <v>27</v>
          </cell>
          <cell r="L227"/>
          <cell r="M227" t="e">
            <v>#VALUE!</v>
          </cell>
          <cell r="N227"/>
          <cell r="O227"/>
          <cell r="P227">
            <v>4</v>
          </cell>
          <cell r="Q227">
            <v>5</v>
          </cell>
          <cell r="R227"/>
          <cell r="S227"/>
          <cell r="T227">
            <v>4</v>
          </cell>
          <cell r="U227">
            <v>5</v>
          </cell>
          <cell r="V227"/>
          <cell r="W227"/>
        </row>
        <row r="228">
          <cell r="A228" t="str">
            <v>1014</v>
          </cell>
          <cell r="B228">
            <v>276.00000000000102</v>
          </cell>
          <cell r="C228" t="str">
            <v>North</v>
          </cell>
          <cell r="D228" t="str">
            <v>CPV005 北京市</v>
          </cell>
          <cell r="E228" t="str">
            <v>Beijing</v>
          </cell>
          <cell r="F228" t="str">
            <v>CCL1014  怀柔县</v>
          </cell>
          <cell r="G228" t="str">
            <v>Beijing-huairou</v>
          </cell>
          <cell r="H228">
            <v>50</v>
          </cell>
          <cell r="I228"/>
          <cell r="J228"/>
          <cell r="K228"/>
          <cell r="L228"/>
          <cell r="M228" t="e">
            <v>#VALUE!</v>
          </cell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</row>
        <row r="229">
          <cell r="A229" t="str">
            <v>1022</v>
          </cell>
          <cell r="B229">
            <v>235.00000000000099</v>
          </cell>
          <cell r="C229" t="str">
            <v>North</v>
          </cell>
          <cell r="D229" t="str">
            <v>CPV005 北京市</v>
          </cell>
          <cell r="E229" t="str">
            <v>Beijing</v>
          </cell>
          <cell r="F229" t="str">
            <v>CCL1022  昌平区</v>
          </cell>
          <cell r="G229" t="str">
            <v>Beijing-changping</v>
          </cell>
          <cell r="H229">
            <v>50</v>
          </cell>
          <cell r="I229">
            <v>5</v>
          </cell>
          <cell r="J229">
            <v>114</v>
          </cell>
          <cell r="K229">
            <v>26</v>
          </cell>
          <cell r="L229"/>
          <cell r="M229" t="e">
            <v>#VALUE!</v>
          </cell>
          <cell r="N229">
            <v>7</v>
          </cell>
          <cell r="O229">
            <v>19</v>
          </cell>
          <cell r="P229">
            <v>5</v>
          </cell>
          <cell r="Q229">
            <v>5</v>
          </cell>
          <cell r="R229"/>
          <cell r="S229"/>
          <cell r="T229">
            <v>12</v>
          </cell>
          <cell r="U229">
            <v>24</v>
          </cell>
          <cell r="V229"/>
          <cell r="W229"/>
        </row>
        <row r="230">
          <cell r="A230" t="str">
            <v>1023</v>
          </cell>
          <cell r="B230">
            <v>42.0000000000013</v>
          </cell>
          <cell r="C230" t="str">
            <v>North</v>
          </cell>
          <cell r="D230" t="str">
            <v>CPV005 北京市</v>
          </cell>
          <cell r="E230" t="str">
            <v>Beijing</v>
          </cell>
          <cell r="F230" t="str">
            <v>CCL1023  门头沟区</v>
          </cell>
          <cell r="G230" t="str">
            <v>Beijing -mentougou</v>
          </cell>
          <cell r="H230">
            <v>50</v>
          </cell>
          <cell r="I230"/>
          <cell r="J230"/>
          <cell r="K230"/>
          <cell r="L230"/>
          <cell r="M230" t="e">
            <v>#VALUE!</v>
          </cell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</row>
        <row r="231">
          <cell r="A231" t="str">
            <v>1024</v>
          </cell>
          <cell r="B231">
            <v>0</v>
          </cell>
          <cell r="C231" t="str">
            <v>North</v>
          </cell>
          <cell r="D231" t="str">
            <v>CPV005 北京市</v>
          </cell>
          <cell r="E231" t="str">
            <v>Beijing</v>
          </cell>
          <cell r="F231" t="str">
            <v>CCL1024  房山区</v>
          </cell>
          <cell r="G231" t="str">
            <v>Beijing-fangshan</v>
          </cell>
          <cell r="H231">
            <v>50</v>
          </cell>
          <cell r="I231"/>
          <cell r="J231"/>
          <cell r="K231"/>
          <cell r="L231"/>
          <cell r="M231" t="e">
            <v>#VALUE!</v>
          </cell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</row>
        <row r="232">
          <cell r="C232" t="str">
            <v>North</v>
          </cell>
          <cell r="D232" t="str">
            <v>CCP005 北京市</v>
          </cell>
          <cell r="E232" t="str">
            <v>Beijing</v>
          </cell>
          <cell r="F232" t="str">
            <v>北京</v>
          </cell>
          <cell r="G232" t="str">
            <v>Beijing Cluster</v>
          </cell>
          <cell r="H232">
            <v>50</v>
          </cell>
          <cell r="I232">
            <v>15</v>
          </cell>
          <cell r="J232">
            <v>347</v>
          </cell>
          <cell r="K232">
            <v>216</v>
          </cell>
          <cell r="L232">
            <v>29</v>
          </cell>
          <cell r="M232">
            <v>245</v>
          </cell>
          <cell r="N232">
            <v>61</v>
          </cell>
          <cell r="O232">
            <v>338</v>
          </cell>
          <cell r="P232">
            <v>65</v>
          </cell>
          <cell r="Q232">
            <v>70</v>
          </cell>
          <cell r="R232">
            <v>9</v>
          </cell>
          <cell r="S232">
            <v>42</v>
          </cell>
          <cell r="T232">
            <v>135</v>
          </cell>
          <cell r="U232">
            <v>450</v>
          </cell>
          <cell r="V232">
            <v>6</v>
          </cell>
          <cell r="W232">
            <v>51</v>
          </cell>
        </row>
        <row r="233"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A234" t="str">
            <v>3000</v>
          </cell>
          <cell r="B234">
            <v>7.0000000000013003</v>
          </cell>
          <cell r="C234" t="str">
            <v>North</v>
          </cell>
          <cell r="D234" t="str">
            <v>CPV006 天津市</v>
          </cell>
          <cell r="E234" t="str">
            <v>Tianjing</v>
          </cell>
          <cell r="F234" t="str">
            <v>CCL3000  天津市市区-近郊区</v>
          </cell>
          <cell r="G234" t="str">
            <v>Tianjin-urban</v>
          </cell>
          <cell r="H234">
            <v>51</v>
          </cell>
          <cell r="I234">
            <v>17</v>
          </cell>
          <cell r="J234">
            <v>336</v>
          </cell>
          <cell r="K234">
            <v>246</v>
          </cell>
          <cell r="L234">
            <v>21</v>
          </cell>
          <cell r="M234">
            <v>267</v>
          </cell>
          <cell r="N234">
            <v>29</v>
          </cell>
          <cell r="O234">
            <v>84</v>
          </cell>
          <cell r="P234">
            <v>10</v>
          </cell>
          <cell r="Q234">
            <v>10</v>
          </cell>
          <cell r="R234">
            <v>1</v>
          </cell>
          <cell r="S234">
            <v>1</v>
          </cell>
          <cell r="T234">
            <v>40</v>
          </cell>
          <cell r="U234">
            <v>95</v>
          </cell>
          <cell r="V234">
            <v>4</v>
          </cell>
          <cell r="W234">
            <v>134</v>
          </cell>
        </row>
        <row r="235">
          <cell r="A235" t="str">
            <v>3015</v>
          </cell>
          <cell r="B235">
            <v>0</v>
          </cell>
          <cell r="C235" t="str">
            <v>North</v>
          </cell>
          <cell r="D235" t="str">
            <v>CPV006 天津市</v>
          </cell>
          <cell r="E235" t="str">
            <v>Tianjing</v>
          </cell>
          <cell r="F235" t="str">
            <v>CCL3015  宁河县</v>
          </cell>
          <cell r="G235" t="str">
            <v>Tianjin-ninghe</v>
          </cell>
          <cell r="H235">
            <v>51</v>
          </cell>
          <cell r="I235"/>
          <cell r="J235"/>
          <cell r="K235"/>
          <cell r="L235"/>
          <cell r="M235" t="e">
            <v>#VALUE!</v>
          </cell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</row>
        <row r="236">
          <cell r="C236" t="str">
            <v>North</v>
          </cell>
          <cell r="D236" t="str">
            <v>CCP006 天津市</v>
          </cell>
          <cell r="E236" t="str">
            <v>Tianjing</v>
          </cell>
          <cell r="F236" t="str">
            <v>天津</v>
          </cell>
          <cell r="G236" t="str">
            <v>Tianjin Cluster</v>
          </cell>
          <cell r="H236">
            <v>51</v>
          </cell>
          <cell r="I236">
            <v>17</v>
          </cell>
          <cell r="J236">
            <v>336</v>
          </cell>
          <cell r="K236">
            <v>246</v>
          </cell>
          <cell r="L236">
            <v>21</v>
          </cell>
          <cell r="M236">
            <v>267</v>
          </cell>
          <cell r="N236">
            <v>29</v>
          </cell>
          <cell r="O236">
            <v>84</v>
          </cell>
          <cell r="P236">
            <v>10</v>
          </cell>
          <cell r="Q236">
            <v>10</v>
          </cell>
          <cell r="R236">
            <v>1</v>
          </cell>
          <cell r="S236">
            <v>1</v>
          </cell>
          <cell r="T236">
            <v>40</v>
          </cell>
          <cell r="U236">
            <v>95</v>
          </cell>
          <cell r="V236">
            <v>4</v>
          </cell>
          <cell r="W236">
            <v>134</v>
          </cell>
        </row>
        <row r="237"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A238" t="str">
            <v>4410</v>
          </cell>
          <cell r="B238">
            <v>74.000000000001293</v>
          </cell>
          <cell r="C238" t="str">
            <v>West</v>
          </cell>
          <cell r="D238" t="str">
            <v>CPV019 湖北省</v>
          </cell>
          <cell r="E238" t="str">
            <v>Hubei</v>
          </cell>
          <cell r="F238" t="str">
            <v>CCL4410  襄樊市</v>
          </cell>
          <cell r="G238" t="str">
            <v>Xiangfan</v>
          </cell>
          <cell r="H238">
            <v>52</v>
          </cell>
          <cell r="I238">
            <v>2</v>
          </cell>
          <cell r="J238">
            <v>28</v>
          </cell>
          <cell r="K238">
            <v>28</v>
          </cell>
          <cell r="L238"/>
          <cell r="M238" t="e">
            <v>#VALUE!</v>
          </cell>
          <cell r="N238">
            <v>4</v>
          </cell>
          <cell r="O238">
            <v>7</v>
          </cell>
          <cell r="P238">
            <v>1</v>
          </cell>
          <cell r="Q238">
            <v>3</v>
          </cell>
          <cell r="R238">
            <v>23</v>
          </cell>
          <cell r="S238">
            <v>29</v>
          </cell>
          <cell r="T238">
            <v>28</v>
          </cell>
          <cell r="U238">
            <v>39</v>
          </cell>
          <cell r="V238"/>
          <cell r="W238"/>
        </row>
        <row r="239">
          <cell r="A239" t="str">
            <v>4417</v>
          </cell>
          <cell r="B239">
            <v>301.00000000000102</v>
          </cell>
          <cell r="C239" t="str">
            <v>West</v>
          </cell>
          <cell r="D239" t="str">
            <v>CPV019 湖北省</v>
          </cell>
          <cell r="E239" t="str">
            <v>Hubei</v>
          </cell>
          <cell r="F239" t="str">
            <v>CCL4417  谷城县</v>
          </cell>
          <cell r="G239" t="str">
            <v>Gucheng county</v>
          </cell>
          <cell r="H239">
            <v>52</v>
          </cell>
          <cell r="I239"/>
          <cell r="J239"/>
          <cell r="K239"/>
          <cell r="L239"/>
          <cell r="M239" t="e">
            <v>#VALUE!</v>
          </cell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</row>
        <row r="240">
          <cell r="A240" t="str">
            <v>4420</v>
          </cell>
          <cell r="B240">
            <v>145.00000000000099</v>
          </cell>
          <cell r="C240" t="str">
            <v>West</v>
          </cell>
          <cell r="D240" t="str">
            <v>CPV019 湖北省</v>
          </cell>
          <cell r="E240" t="str">
            <v>Hubei</v>
          </cell>
          <cell r="F240" t="str">
            <v>CCL4420  十堰市</v>
          </cell>
          <cell r="G240" t="str">
            <v>Shiyan</v>
          </cell>
          <cell r="H240">
            <v>52</v>
          </cell>
          <cell r="I240">
            <v>1</v>
          </cell>
          <cell r="J240">
            <v>10</v>
          </cell>
          <cell r="K240">
            <v>4</v>
          </cell>
          <cell r="L240">
            <v>13</v>
          </cell>
          <cell r="M240">
            <v>17</v>
          </cell>
          <cell r="N240">
            <v>7</v>
          </cell>
          <cell r="O240">
            <v>19</v>
          </cell>
          <cell r="P240">
            <v>3</v>
          </cell>
          <cell r="Q240">
            <v>3</v>
          </cell>
          <cell r="R240">
            <v>22</v>
          </cell>
          <cell r="S240">
            <v>34</v>
          </cell>
          <cell r="T240">
            <v>32</v>
          </cell>
          <cell r="U240">
            <v>56</v>
          </cell>
          <cell r="V240"/>
          <cell r="W240"/>
        </row>
        <row r="241">
          <cell r="A241" t="str">
            <v>4427</v>
          </cell>
          <cell r="B241">
            <v>0</v>
          </cell>
          <cell r="C241" t="str">
            <v>West</v>
          </cell>
          <cell r="D241" t="str">
            <v>CPV019 湖北省</v>
          </cell>
          <cell r="E241" t="str">
            <v>Hubei</v>
          </cell>
          <cell r="F241" t="str">
            <v>CCL4427  丹江口市</v>
          </cell>
          <cell r="G241" t="str">
            <v>Danjiangkou</v>
          </cell>
          <cell r="H241">
            <v>52</v>
          </cell>
          <cell r="I241"/>
          <cell r="J241"/>
          <cell r="K241"/>
          <cell r="L241"/>
          <cell r="M241" t="e">
            <v>#VALUE!</v>
          </cell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</row>
        <row r="242">
          <cell r="C242" t="str">
            <v>West</v>
          </cell>
          <cell r="D242" t="str">
            <v>CCP019 湖北省</v>
          </cell>
          <cell r="E242" t="str">
            <v>Hubei</v>
          </cell>
          <cell r="F242" t="str">
            <v>襄樊</v>
          </cell>
          <cell r="G242" t="str">
            <v>Xiangfan Cluster</v>
          </cell>
          <cell r="H242">
            <v>52</v>
          </cell>
          <cell r="I242">
            <v>3</v>
          </cell>
          <cell r="J242">
            <v>38</v>
          </cell>
          <cell r="K242">
            <v>32</v>
          </cell>
          <cell r="L242">
            <v>13</v>
          </cell>
          <cell r="M242">
            <v>45</v>
          </cell>
          <cell r="N242">
            <v>11</v>
          </cell>
          <cell r="O242">
            <v>26</v>
          </cell>
          <cell r="P242">
            <v>4</v>
          </cell>
          <cell r="Q242">
            <v>6</v>
          </cell>
          <cell r="R242">
            <v>45</v>
          </cell>
          <cell r="S242">
            <v>63</v>
          </cell>
          <cell r="T242">
            <v>60</v>
          </cell>
          <cell r="U242">
            <v>95</v>
          </cell>
          <cell r="V242">
            <v>0</v>
          </cell>
          <cell r="W242">
            <v>0</v>
          </cell>
        </row>
        <row r="243"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</row>
        <row r="244">
          <cell r="A244" t="str">
            <v>4450</v>
          </cell>
          <cell r="B244">
            <v>242.00000000000099</v>
          </cell>
          <cell r="C244" t="str">
            <v>West</v>
          </cell>
          <cell r="D244" t="str">
            <v>CPV019 湖北省</v>
          </cell>
          <cell r="E244" t="str">
            <v>Hubei</v>
          </cell>
          <cell r="F244" t="str">
            <v>CCL4450  恩施市</v>
          </cell>
          <cell r="G244" t="str">
            <v>Enshi</v>
          </cell>
          <cell r="H244">
            <v>53</v>
          </cell>
          <cell r="I244">
            <v>3</v>
          </cell>
          <cell r="J244">
            <v>69</v>
          </cell>
          <cell r="K244">
            <v>42</v>
          </cell>
          <cell r="L244"/>
          <cell r="M244" t="e">
            <v>#VALUE!</v>
          </cell>
          <cell r="N244">
            <v>4</v>
          </cell>
          <cell r="O244">
            <v>6</v>
          </cell>
          <cell r="P244"/>
          <cell r="Q244"/>
          <cell r="R244">
            <v>5</v>
          </cell>
          <cell r="S244">
            <v>5</v>
          </cell>
          <cell r="T244">
            <v>9</v>
          </cell>
          <cell r="U244">
            <v>11</v>
          </cell>
          <cell r="V244"/>
          <cell r="W244"/>
        </row>
        <row r="245">
          <cell r="C245" t="str">
            <v>West</v>
          </cell>
          <cell r="D245" t="str">
            <v>CCP019 湖北省</v>
          </cell>
          <cell r="E245" t="str">
            <v>Hubei</v>
          </cell>
          <cell r="F245" t="str">
            <v>恩施</v>
          </cell>
          <cell r="G245" t="str">
            <v>Enshi Cluster</v>
          </cell>
          <cell r="H245">
            <v>53</v>
          </cell>
          <cell r="I245">
            <v>3</v>
          </cell>
          <cell r="J245">
            <v>69</v>
          </cell>
          <cell r="K245">
            <v>42</v>
          </cell>
          <cell r="L245">
            <v>0</v>
          </cell>
          <cell r="M245">
            <v>42</v>
          </cell>
          <cell r="N245">
            <v>4</v>
          </cell>
          <cell r="O245">
            <v>6</v>
          </cell>
          <cell r="P245">
            <v>0</v>
          </cell>
          <cell r="Q245">
            <v>0</v>
          </cell>
          <cell r="R245">
            <v>5</v>
          </cell>
          <cell r="S245">
            <v>5</v>
          </cell>
          <cell r="T245">
            <v>9</v>
          </cell>
          <cell r="U245">
            <v>11</v>
          </cell>
          <cell r="V245">
            <v>0</v>
          </cell>
          <cell r="W245">
            <v>0</v>
          </cell>
        </row>
        <row r="246"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</row>
        <row r="247">
          <cell r="A247" t="str">
            <v>4319</v>
          </cell>
          <cell r="B247">
            <v>0</v>
          </cell>
          <cell r="C247" t="str">
            <v>West</v>
          </cell>
          <cell r="D247" t="str">
            <v>CPV019 湖北省</v>
          </cell>
          <cell r="E247" t="str">
            <v>Hubei</v>
          </cell>
          <cell r="F247" t="str">
            <v>CCL4319  钟祥市</v>
          </cell>
          <cell r="G247" t="str">
            <v>Zhongxiang</v>
          </cell>
          <cell r="H247">
            <v>54</v>
          </cell>
          <cell r="I247"/>
          <cell r="J247"/>
          <cell r="K247"/>
          <cell r="L247"/>
          <cell r="M247" t="e">
            <v>#VALUE!</v>
          </cell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</row>
        <row r="248">
          <cell r="A248" t="str">
            <v>4340</v>
          </cell>
          <cell r="B248">
            <v>129.00000000000099</v>
          </cell>
          <cell r="C248" t="str">
            <v>West</v>
          </cell>
          <cell r="D248" t="str">
            <v>CPV019 湖北省</v>
          </cell>
          <cell r="E248" t="str">
            <v>Hubei</v>
          </cell>
          <cell r="F248" t="str">
            <v>CCL4340  荆州市</v>
          </cell>
          <cell r="G248" t="str">
            <v>Jingzhou</v>
          </cell>
          <cell r="H248">
            <v>54</v>
          </cell>
          <cell r="I248">
            <v>4</v>
          </cell>
          <cell r="J248">
            <v>121</v>
          </cell>
          <cell r="K248">
            <v>53</v>
          </cell>
          <cell r="L248">
            <v>1</v>
          </cell>
          <cell r="M248">
            <v>54</v>
          </cell>
          <cell r="N248">
            <v>7</v>
          </cell>
          <cell r="O248">
            <v>7</v>
          </cell>
          <cell r="P248">
            <v>2</v>
          </cell>
          <cell r="Q248">
            <v>2</v>
          </cell>
          <cell r="R248">
            <v>24</v>
          </cell>
          <cell r="S248">
            <v>24</v>
          </cell>
          <cell r="T248">
            <v>33</v>
          </cell>
          <cell r="U248">
            <v>33</v>
          </cell>
          <cell r="V248"/>
          <cell r="W248"/>
        </row>
        <row r="249">
          <cell r="A249" t="str">
            <v>4430</v>
          </cell>
          <cell r="B249">
            <v>55.0000000000013</v>
          </cell>
          <cell r="C249" t="str">
            <v>West</v>
          </cell>
          <cell r="D249" t="str">
            <v>CPV019 湖北省</v>
          </cell>
          <cell r="E249" t="str">
            <v>Hubei</v>
          </cell>
          <cell r="F249" t="str">
            <v>CCL4430  宜昌市</v>
          </cell>
          <cell r="G249" t="str">
            <v>Yichang</v>
          </cell>
          <cell r="H249">
            <v>54</v>
          </cell>
          <cell r="I249">
            <v>4</v>
          </cell>
          <cell r="J249">
            <v>76</v>
          </cell>
          <cell r="K249">
            <v>59</v>
          </cell>
          <cell r="L249"/>
          <cell r="M249" t="e">
            <v>#VALUE!</v>
          </cell>
          <cell r="N249">
            <v>8</v>
          </cell>
          <cell r="O249">
            <v>11</v>
          </cell>
          <cell r="P249">
            <v>3</v>
          </cell>
          <cell r="Q249">
            <v>3</v>
          </cell>
          <cell r="R249">
            <v>17</v>
          </cell>
          <cell r="S249">
            <v>33</v>
          </cell>
          <cell r="T249">
            <v>28</v>
          </cell>
          <cell r="U249">
            <v>47</v>
          </cell>
          <cell r="V249"/>
          <cell r="W249"/>
        </row>
        <row r="250">
          <cell r="A250" t="str">
            <v>4433</v>
          </cell>
          <cell r="B250">
            <v>315.00000000000102</v>
          </cell>
          <cell r="C250" t="str">
            <v>West</v>
          </cell>
          <cell r="D250" t="str">
            <v>CPV019 湖北省</v>
          </cell>
          <cell r="E250" t="str">
            <v>Hubei</v>
          </cell>
          <cell r="F250" t="str">
            <v>CCL4433  宜都市</v>
          </cell>
          <cell r="G250" t="str">
            <v>Yidu</v>
          </cell>
          <cell r="H250">
            <v>54</v>
          </cell>
          <cell r="I250"/>
          <cell r="J250"/>
          <cell r="K250"/>
          <cell r="L250"/>
          <cell r="M250" t="e">
            <v>#VALUE!</v>
          </cell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</row>
        <row r="251">
          <cell r="A251" t="str">
            <v>4441</v>
          </cell>
          <cell r="B251">
            <v>0</v>
          </cell>
          <cell r="C251" t="str">
            <v>West</v>
          </cell>
          <cell r="D251" t="str">
            <v>CPV019 湖北省</v>
          </cell>
          <cell r="E251" t="str">
            <v>Hubei</v>
          </cell>
          <cell r="F251" t="str">
            <v>CCL4441  当阳市</v>
          </cell>
          <cell r="G251" t="str">
            <v>dangyang</v>
          </cell>
          <cell r="H251">
            <v>54</v>
          </cell>
          <cell r="I251"/>
          <cell r="J251"/>
          <cell r="K251"/>
          <cell r="L251"/>
          <cell r="M251" t="e">
            <v>#VALUE!</v>
          </cell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</row>
        <row r="252">
          <cell r="A252" t="str">
            <v>4480</v>
          </cell>
          <cell r="B252">
            <v>0</v>
          </cell>
          <cell r="C252" t="str">
            <v>West</v>
          </cell>
          <cell r="D252" t="str">
            <v>CPV019 湖北省</v>
          </cell>
          <cell r="E252" t="str">
            <v>Hubei</v>
          </cell>
          <cell r="F252" t="str">
            <v>CCL4480  荆门市</v>
          </cell>
          <cell r="G252" t="str">
            <v>Jingmen</v>
          </cell>
          <cell r="H252">
            <v>54</v>
          </cell>
          <cell r="I252"/>
          <cell r="J252"/>
          <cell r="K252"/>
          <cell r="L252"/>
          <cell r="M252" t="e">
            <v>#VALUE!</v>
          </cell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</row>
        <row r="253">
          <cell r="C253" t="str">
            <v>West</v>
          </cell>
          <cell r="D253" t="str">
            <v>CCP019 湖北省</v>
          </cell>
          <cell r="E253" t="str">
            <v>Hubei</v>
          </cell>
          <cell r="F253" t="str">
            <v>宜昌</v>
          </cell>
          <cell r="G253" t="str">
            <v>Yichang Cluster</v>
          </cell>
          <cell r="H253">
            <v>54</v>
          </cell>
          <cell r="I253">
            <v>8</v>
          </cell>
          <cell r="J253">
            <v>197</v>
          </cell>
          <cell r="K253">
            <v>112</v>
          </cell>
          <cell r="L253">
            <v>1</v>
          </cell>
          <cell r="M253">
            <v>113</v>
          </cell>
          <cell r="N253">
            <v>15</v>
          </cell>
          <cell r="O253">
            <v>18</v>
          </cell>
          <cell r="P253">
            <v>5</v>
          </cell>
          <cell r="Q253">
            <v>5</v>
          </cell>
          <cell r="R253">
            <v>41</v>
          </cell>
          <cell r="S253">
            <v>57</v>
          </cell>
          <cell r="T253">
            <v>61</v>
          </cell>
          <cell r="U253">
            <v>80</v>
          </cell>
          <cell r="V253">
            <v>0</v>
          </cell>
          <cell r="W253">
            <v>0</v>
          </cell>
        </row>
        <row r="254"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</row>
        <row r="255">
          <cell r="A255" t="str">
            <v>4317</v>
          </cell>
          <cell r="B255">
            <v>0</v>
          </cell>
          <cell r="C255" t="str">
            <v>West</v>
          </cell>
          <cell r="D255" t="str">
            <v>CPV019 湖北省</v>
          </cell>
          <cell r="E255" t="str">
            <v>Hubei</v>
          </cell>
          <cell r="F255" t="str">
            <v>CCL4317  天门市</v>
          </cell>
          <cell r="G255" t="str">
            <v>Tianmen</v>
          </cell>
          <cell r="H255">
            <v>55</v>
          </cell>
          <cell r="I255"/>
          <cell r="J255"/>
          <cell r="K255"/>
          <cell r="L255"/>
          <cell r="M255" t="e">
            <v>#VALUE!</v>
          </cell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</row>
        <row r="256">
          <cell r="A256" t="str">
            <v>4330</v>
          </cell>
          <cell r="B256">
            <v>312.00000000000102</v>
          </cell>
          <cell r="C256" t="str">
            <v>West</v>
          </cell>
          <cell r="D256" t="str">
            <v>CPV019 湖北省</v>
          </cell>
          <cell r="E256" t="str">
            <v>Hubei</v>
          </cell>
          <cell r="F256" t="str">
            <v>CCL4330  仙桃市</v>
          </cell>
          <cell r="G256" t="str">
            <v>Xiantao</v>
          </cell>
          <cell r="H256">
            <v>55</v>
          </cell>
          <cell r="I256"/>
          <cell r="J256"/>
          <cell r="K256"/>
          <cell r="L256"/>
          <cell r="M256" t="e">
            <v>#VALUE!</v>
          </cell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</row>
        <row r="257">
          <cell r="A257" t="str">
            <v>4331</v>
          </cell>
          <cell r="B257">
            <v>-143.91583399999999</v>
          </cell>
          <cell r="C257" t="str">
            <v>West</v>
          </cell>
          <cell r="D257" t="str">
            <v>CPV019 湖北省</v>
          </cell>
          <cell r="E257" t="str">
            <v>Hubei</v>
          </cell>
          <cell r="F257" t="str">
            <v>CCL4331  潜江市</v>
          </cell>
          <cell r="G257" t="str">
            <v>Qianjiang</v>
          </cell>
          <cell r="H257">
            <v>55</v>
          </cell>
          <cell r="I257"/>
          <cell r="J257"/>
          <cell r="K257"/>
          <cell r="L257"/>
          <cell r="M257" t="e">
            <v>#VALUE!</v>
          </cell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</row>
        <row r="258">
          <cell r="A258" t="str">
            <v>4332</v>
          </cell>
          <cell r="B258">
            <v>0</v>
          </cell>
          <cell r="C258" t="str">
            <v>West</v>
          </cell>
          <cell r="D258" t="str">
            <v>CPV019 湖北省</v>
          </cell>
          <cell r="E258" t="str">
            <v>Hubei</v>
          </cell>
          <cell r="F258" t="str">
            <v>CCL4332  洪湖市</v>
          </cell>
          <cell r="G258" t="str">
            <v>Honghu</v>
          </cell>
          <cell r="H258">
            <v>55</v>
          </cell>
          <cell r="I258"/>
          <cell r="J258"/>
          <cell r="K258"/>
          <cell r="L258"/>
          <cell r="M258" t="e">
            <v>#VALUE!</v>
          </cell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</row>
        <row r="259">
          <cell r="A259" t="str">
            <v>4333</v>
          </cell>
          <cell r="B259">
            <v>0</v>
          </cell>
          <cell r="C259" t="str">
            <v>West</v>
          </cell>
          <cell r="D259" t="str">
            <v>CPV019 湖北省</v>
          </cell>
          <cell r="E259" t="str">
            <v>Hubei</v>
          </cell>
          <cell r="F259" t="str">
            <v>CCL4333  监利县</v>
          </cell>
          <cell r="G259" t="str">
            <v>Jianli county</v>
          </cell>
          <cell r="H259">
            <v>55</v>
          </cell>
          <cell r="I259"/>
          <cell r="J259"/>
          <cell r="K259"/>
          <cell r="L259"/>
          <cell r="M259" t="e">
            <v>#VALUE!</v>
          </cell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</row>
        <row r="260">
          <cell r="C260" t="str">
            <v>West</v>
          </cell>
          <cell r="D260" t="str">
            <v>CCP019 湖北省</v>
          </cell>
          <cell r="E260" t="str">
            <v>Hubei</v>
          </cell>
          <cell r="F260" t="str">
            <v>仙桃</v>
          </cell>
          <cell r="G260" t="str">
            <v>Xiantao Cluster</v>
          </cell>
          <cell r="H260">
            <v>55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</row>
        <row r="261"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</row>
        <row r="262">
          <cell r="A262" t="str">
            <v>4300</v>
          </cell>
          <cell r="B262">
            <v>4.0000000000013003</v>
          </cell>
          <cell r="C262" t="str">
            <v>West</v>
          </cell>
          <cell r="D262" t="str">
            <v>CPV019 湖北省</v>
          </cell>
          <cell r="E262" t="str">
            <v>Hubei</v>
          </cell>
          <cell r="F262" t="str">
            <v>CCL4300  武汉市</v>
          </cell>
          <cell r="G262" t="str">
            <v>Wuhan</v>
          </cell>
          <cell r="H262">
            <v>56</v>
          </cell>
          <cell r="I262">
            <v>7</v>
          </cell>
          <cell r="J262">
            <v>350</v>
          </cell>
          <cell r="K262">
            <v>149</v>
          </cell>
          <cell r="L262">
            <v>3</v>
          </cell>
          <cell r="M262">
            <v>152</v>
          </cell>
          <cell r="N262">
            <v>18</v>
          </cell>
          <cell r="O262">
            <v>37</v>
          </cell>
          <cell r="P262">
            <v>8</v>
          </cell>
          <cell r="Q262">
            <v>9</v>
          </cell>
          <cell r="R262">
            <v>192</v>
          </cell>
          <cell r="S262">
            <v>240</v>
          </cell>
          <cell r="T262">
            <v>218</v>
          </cell>
          <cell r="U262">
            <v>286</v>
          </cell>
          <cell r="V262"/>
          <cell r="W262"/>
        </row>
        <row r="263">
          <cell r="A263" t="str">
            <v>4302</v>
          </cell>
          <cell r="B263">
            <v>343.00000000000102</v>
          </cell>
          <cell r="C263" t="str">
            <v>West</v>
          </cell>
          <cell r="D263" t="str">
            <v>CPV019 湖北省</v>
          </cell>
          <cell r="E263" t="str">
            <v>Hubei</v>
          </cell>
          <cell r="F263" t="str">
            <v>CCL4302  江夏区</v>
          </cell>
          <cell r="G263" t="str">
            <v>Jianxia</v>
          </cell>
          <cell r="H263">
            <v>56</v>
          </cell>
          <cell r="I263"/>
          <cell r="J263"/>
          <cell r="K263"/>
          <cell r="L263"/>
          <cell r="M263" t="e">
            <v>#VALUE!</v>
          </cell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</row>
        <row r="264">
          <cell r="A264" t="str">
            <v>4303</v>
          </cell>
          <cell r="B264">
            <v>372.00000000000102</v>
          </cell>
          <cell r="C264" t="str">
            <v>West</v>
          </cell>
          <cell r="D264" t="str">
            <v>CPV019 湖北省</v>
          </cell>
          <cell r="E264" t="str">
            <v>Hubei</v>
          </cell>
          <cell r="F264" t="str">
            <v>CCL4303  黄陂区</v>
          </cell>
          <cell r="G264" t="str">
            <v>Huangpi</v>
          </cell>
          <cell r="H264">
            <v>56</v>
          </cell>
          <cell r="I264"/>
          <cell r="J264"/>
          <cell r="K264"/>
          <cell r="L264"/>
          <cell r="M264" t="e">
            <v>#VALUE!</v>
          </cell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</row>
        <row r="265">
          <cell r="A265" t="str">
            <v>4320</v>
          </cell>
          <cell r="B265">
            <v>176.00000000000099</v>
          </cell>
          <cell r="C265" t="str">
            <v>West</v>
          </cell>
          <cell r="D265" t="str">
            <v>CPV019 湖北省</v>
          </cell>
          <cell r="E265" t="str">
            <v>Hubei</v>
          </cell>
          <cell r="F265" t="str">
            <v>CCL4320  孝感市</v>
          </cell>
          <cell r="G265" t="str">
            <v>Xiaogan</v>
          </cell>
          <cell r="H265">
            <v>56</v>
          </cell>
          <cell r="I265">
            <v>1</v>
          </cell>
          <cell r="J265">
            <v>150</v>
          </cell>
          <cell r="K265">
            <v>40</v>
          </cell>
          <cell r="L265">
            <v>3</v>
          </cell>
          <cell r="M265">
            <v>43</v>
          </cell>
          <cell r="N265">
            <v>11</v>
          </cell>
          <cell r="O265">
            <v>15</v>
          </cell>
          <cell r="P265">
            <v>2</v>
          </cell>
          <cell r="Q265">
            <v>3</v>
          </cell>
          <cell r="R265">
            <v>27</v>
          </cell>
          <cell r="S265">
            <v>27</v>
          </cell>
          <cell r="T265">
            <v>40</v>
          </cell>
          <cell r="U265">
            <v>45</v>
          </cell>
          <cell r="V265"/>
          <cell r="W265"/>
        </row>
        <row r="266">
          <cell r="A266" t="str">
            <v>4370</v>
          </cell>
          <cell r="B266">
            <v>0</v>
          </cell>
          <cell r="C266" t="str">
            <v>West</v>
          </cell>
          <cell r="D266" t="str">
            <v>CPV019 湖北省</v>
          </cell>
          <cell r="E266" t="str">
            <v>Hubei</v>
          </cell>
          <cell r="F266" t="str">
            <v>CCL4370  咸宁市</v>
          </cell>
          <cell r="G266" t="str">
            <v>Xianning</v>
          </cell>
          <cell r="H266">
            <v>56</v>
          </cell>
          <cell r="I266"/>
          <cell r="J266"/>
          <cell r="K266"/>
          <cell r="L266"/>
          <cell r="M266" t="e">
            <v>#VALUE!</v>
          </cell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</row>
        <row r="267">
          <cell r="A267" t="str">
            <v>4373</v>
          </cell>
          <cell r="B267">
            <v>238.00000000000099</v>
          </cell>
          <cell r="C267" t="str">
            <v>West</v>
          </cell>
          <cell r="D267" t="str">
            <v>CPV019 湖北省</v>
          </cell>
          <cell r="E267" t="str">
            <v>Hubei</v>
          </cell>
          <cell r="F267" t="str">
            <v>CCL4373  赤壁市</v>
          </cell>
          <cell r="G267" t="str">
            <v>Chibi</v>
          </cell>
          <cell r="H267">
            <v>56</v>
          </cell>
          <cell r="I267">
            <v>2</v>
          </cell>
          <cell r="J267">
            <v>28</v>
          </cell>
          <cell r="K267">
            <v>24</v>
          </cell>
          <cell r="L267"/>
          <cell r="M267" t="e">
            <v>#VALUE!</v>
          </cell>
          <cell r="N267">
            <v>3</v>
          </cell>
          <cell r="O267">
            <v>3</v>
          </cell>
          <cell r="P267"/>
          <cell r="Q267"/>
          <cell r="R267">
            <v>23</v>
          </cell>
          <cell r="S267">
            <v>23</v>
          </cell>
          <cell r="T267">
            <v>26</v>
          </cell>
          <cell r="U267">
            <v>26</v>
          </cell>
          <cell r="V267"/>
          <cell r="W267"/>
        </row>
        <row r="268">
          <cell r="C268" t="str">
            <v>West</v>
          </cell>
          <cell r="D268" t="str">
            <v>CCP019 湖北省</v>
          </cell>
          <cell r="E268" t="str">
            <v>Hubei</v>
          </cell>
          <cell r="F268" t="str">
            <v>武汉</v>
          </cell>
          <cell r="G268" t="str">
            <v>Wuhan Cluster</v>
          </cell>
          <cell r="H268">
            <v>56</v>
          </cell>
          <cell r="I268">
            <v>10</v>
          </cell>
          <cell r="J268">
            <v>528</v>
          </cell>
          <cell r="K268">
            <v>213</v>
          </cell>
          <cell r="L268">
            <v>6</v>
          </cell>
          <cell r="M268">
            <v>219</v>
          </cell>
          <cell r="N268">
            <v>32</v>
          </cell>
          <cell r="O268">
            <v>55</v>
          </cell>
          <cell r="P268">
            <v>10</v>
          </cell>
          <cell r="Q268">
            <v>12</v>
          </cell>
          <cell r="R268">
            <v>242</v>
          </cell>
          <cell r="S268">
            <v>290</v>
          </cell>
          <cell r="T268">
            <v>284</v>
          </cell>
          <cell r="U268">
            <v>357</v>
          </cell>
          <cell r="V268">
            <v>0</v>
          </cell>
          <cell r="W268">
            <v>0</v>
          </cell>
        </row>
        <row r="269"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A270" t="str">
            <v>4350</v>
          </cell>
          <cell r="B270">
            <v>136.00000000000099</v>
          </cell>
          <cell r="C270" t="str">
            <v>West</v>
          </cell>
          <cell r="D270" t="str">
            <v>CPV019 湖北省</v>
          </cell>
          <cell r="E270" t="str">
            <v>Hubei</v>
          </cell>
          <cell r="F270" t="str">
            <v>CCL4350  黄石市</v>
          </cell>
          <cell r="G270" t="str">
            <v>Huangshi</v>
          </cell>
          <cell r="H270">
            <v>57</v>
          </cell>
          <cell r="I270">
            <v>2</v>
          </cell>
          <cell r="J270">
            <v>14</v>
          </cell>
          <cell r="K270">
            <v>14</v>
          </cell>
          <cell r="L270">
            <v>5</v>
          </cell>
          <cell r="M270">
            <v>19</v>
          </cell>
          <cell r="N270">
            <v>10</v>
          </cell>
          <cell r="O270">
            <v>11</v>
          </cell>
          <cell r="P270">
            <v>1</v>
          </cell>
          <cell r="Q270">
            <v>1</v>
          </cell>
          <cell r="R270">
            <v>12</v>
          </cell>
          <cell r="S270">
            <v>12</v>
          </cell>
          <cell r="T270">
            <v>23</v>
          </cell>
          <cell r="U270">
            <v>24</v>
          </cell>
          <cell r="V270"/>
          <cell r="W270"/>
        </row>
        <row r="271">
          <cell r="A271" t="str">
            <v>4351</v>
          </cell>
          <cell r="B271">
            <v>0</v>
          </cell>
          <cell r="C271" t="str">
            <v>West</v>
          </cell>
          <cell r="D271" t="str">
            <v>CPV019 湖北省</v>
          </cell>
          <cell r="E271" t="str">
            <v>Hubei</v>
          </cell>
          <cell r="F271" t="str">
            <v>CCL4351  大治市</v>
          </cell>
          <cell r="G271" t="str">
            <v>Daye</v>
          </cell>
          <cell r="H271">
            <v>57</v>
          </cell>
          <cell r="I271"/>
          <cell r="J271"/>
          <cell r="K271"/>
          <cell r="L271"/>
          <cell r="M271" t="e">
            <v>#VALUE!</v>
          </cell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</row>
        <row r="272">
          <cell r="A272" t="str">
            <v>4354</v>
          </cell>
          <cell r="B272">
            <v>0</v>
          </cell>
          <cell r="C272" t="str">
            <v>West</v>
          </cell>
          <cell r="D272" t="str">
            <v>CPV019 湖北省</v>
          </cell>
          <cell r="E272" t="str">
            <v>Hubei</v>
          </cell>
          <cell r="F272" t="str">
            <v>CCL4354  武穴市</v>
          </cell>
          <cell r="G272" t="str">
            <v>Wuxue</v>
          </cell>
          <cell r="H272">
            <v>57</v>
          </cell>
          <cell r="I272"/>
          <cell r="J272"/>
          <cell r="K272"/>
          <cell r="L272"/>
          <cell r="M272" t="e">
            <v>#VALUE!</v>
          </cell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</row>
        <row r="273">
          <cell r="A273" t="str">
            <v>4360</v>
          </cell>
          <cell r="B273">
            <v>127.00000000000099</v>
          </cell>
          <cell r="C273" t="str">
            <v>West</v>
          </cell>
          <cell r="D273" t="str">
            <v>CPV019 湖北省</v>
          </cell>
          <cell r="E273" t="str">
            <v>Hubei</v>
          </cell>
          <cell r="F273" t="str">
            <v>CCL4360  鄂州市</v>
          </cell>
          <cell r="G273" t="str">
            <v>Ezhou</v>
          </cell>
          <cell r="H273">
            <v>57</v>
          </cell>
          <cell r="I273"/>
          <cell r="J273"/>
          <cell r="K273"/>
          <cell r="L273">
            <v>19</v>
          </cell>
          <cell r="M273" t="e">
            <v>#VALUE!</v>
          </cell>
          <cell r="N273">
            <v>6</v>
          </cell>
          <cell r="O273">
            <v>6</v>
          </cell>
          <cell r="P273">
            <v>2</v>
          </cell>
          <cell r="Q273">
            <v>2</v>
          </cell>
          <cell r="R273">
            <v>10</v>
          </cell>
          <cell r="S273">
            <v>10</v>
          </cell>
          <cell r="T273">
            <v>18</v>
          </cell>
          <cell r="U273">
            <v>18</v>
          </cell>
          <cell r="V273"/>
          <cell r="W273"/>
        </row>
        <row r="274">
          <cell r="A274" t="str">
            <v>4380</v>
          </cell>
          <cell r="B274">
            <v>0</v>
          </cell>
          <cell r="C274" t="str">
            <v>West</v>
          </cell>
          <cell r="D274" t="str">
            <v>CPV019 湖北省</v>
          </cell>
          <cell r="E274" t="str">
            <v>Hubei</v>
          </cell>
          <cell r="F274" t="str">
            <v>CCL4380  黄冈市</v>
          </cell>
          <cell r="G274" t="str">
            <v>Huangguang</v>
          </cell>
          <cell r="H274">
            <v>57</v>
          </cell>
          <cell r="I274"/>
          <cell r="J274"/>
          <cell r="K274"/>
          <cell r="L274"/>
          <cell r="M274" t="e">
            <v>#VALUE!</v>
          </cell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</row>
        <row r="275">
          <cell r="C275" t="str">
            <v>West</v>
          </cell>
          <cell r="D275" t="str">
            <v>CCP019 湖北省</v>
          </cell>
          <cell r="E275" t="str">
            <v>Hubei</v>
          </cell>
          <cell r="F275" t="str">
            <v>鄂州</v>
          </cell>
          <cell r="G275" t="str">
            <v>Ezhou Cluster</v>
          </cell>
          <cell r="H275">
            <v>57</v>
          </cell>
          <cell r="I275">
            <v>2</v>
          </cell>
          <cell r="J275">
            <v>14</v>
          </cell>
          <cell r="K275">
            <v>14</v>
          </cell>
          <cell r="L275">
            <v>24</v>
          </cell>
          <cell r="M275">
            <v>38</v>
          </cell>
          <cell r="N275">
            <v>16</v>
          </cell>
          <cell r="O275">
            <v>17</v>
          </cell>
          <cell r="P275">
            <v>3</v>
          </cell>
          <cell r="Q275">
            <v>3</v>
          </cell>
          <cell r="R275">
            <v>22</v>
          </cell>
          <cell r="S275">
            <v>22</v>
          </cell>
          <cell r="T275">
            <v>41</v>
          </cell>
          <cell r="U275">
            <v>42</v>
          </cell>
          <cell r="V275">
            <v>0</v>
          </cell>
          <cell r="W275">
            <v>0</v>
          </cell>
        </row>
        <row r="276"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A277" t="str">
            <v>2500</v>
          </cell>
          <cell r="B277">
            <v>24.0000000000013</v>
          </cell>
          <cell r="C277" t="str">
            <v>North</v>
          </cell>
          <cell r="D277" t="str">
            <v>CPV012 山东省</v>
          </cell>
          <cell r="E277" t="str">
            <v>Shandong</v>
          </cell>
          <cell r="F277" t="str">
            <v>CCL2500  济南市</v>
          </cell>
          <cell r="G277" t="str">
            <v>Jinan</v>
          </cell>
          <cell r="H277">
            <v>58</v>
          </cell>
          <cell r="I277">
            <v>6</v>
          </cell>
          <cell r="J277">
            <v>107</v>
          </cell>
          <cell r="K277">
            <v>64</v>
          </cell>
          <cell r="L277">
            <v>12</v>
          </cell>
          <cell r="M277">
            <v>76</v>
          </cell>
          <cell r="N277">
            <v>3</v>
          </cell>
          <cell r="O277">
            <v>3</v>
          </cell>
          <cell r="P277">
            <v>4</v>
          </cell>
          <cell r="Q277">
            <v>4</v>
          </cell>
          <cell r="R277"/>
          <cell r="S277"/>
          <cell r="T277">
            <v>7</v>
          </cell>
          <cell r="U277">
            <v>7</v>
          </cell>
          <cell r="V277">
            <v>25</v>
          </cell>
          <cell r="W277">
            <v>83</v>
          </cell>
        </row>
        <row r="278">
          <cell r="A278" t="str">
            <v>2520</v>
          </cell>
          <cell r="B278">
            <v>336.00000000000102</v>
          </cell>
          <cell r="C278" t="str">
            <v>North</v>
          </cell>
          <cell r="D278" t="str">
            <v>CPV012 山东省</v>
          </cell>
          <cell r="E278" t="str">
            <v>Shandong</v>
          </cell>
          <cell r="F278" t="str">
            <v>CCL2520  聊城市</v>
          </cell>
          <cell r="G278" t="str">
            <v>Liaocheng</v>
          </cell>
          <cell r="H278">
            <v>58</v>
          </cell>
          <cell r="I278"/>
          <cell r="J278"/>
          <cell r="K278"/>
          <cell r="L278"/>
          <cell r="M278" t="e">
            <v>#VALUE!</v>
          </cell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</row>
        <row r="279">
          <cell r="A279" t="str">
            <v>2528</v>
          </cell>
          <cell r="B279">
            <v>359.00000000000102</v>
          </cell>
          <cell r="C279" t="str">
            <v>North</v>
          </cell>
          <cell r="D279" t="str">
            <v>CPV012 山东省</v>
          </cell>
          <cell r="E279" t="str">
            <v>Shandong</v>
          </cell>
          <cell r="F279" t="str">
            <v>CCL2528  高唐县</v>
          </cell>
          <cell r="G279" t="str">
            <v>GaoTang county</v>
          </cell>
          <cell r="H279">
            <v>58</v>
          </cell>
          <cell r="I279"/>
          <cell r="J279"/>
          <cell r="K279"/>
          <cell r="L279"/>
          <cell r="M279" t="e">
            <v>#VALUE!</v>
          </cell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</row>
        <row r="280">
          <cell r="A280" t="str">
            <v>2530</v>
          </cell>
          <cell r="B280">
            <v>325.00000000000102</v>
          </cell>
          <cell r="C280" t="str">
            <v>North</v>
          </cell>
          <cell r="D280" t="str">
            <v>CPV012 山东省</v>
          </cell>
          <cell r="E280" t="str">
            <v>Shandong</v>
          </cell>
          <cell r="F280" t="str">
            <v>CCL2530  德州市</v>
          </cell>
          <cell r="G280" t="str">
            <v>Dezhou</v>
          </cell>
          <cell r="H280">
            <v>58</v>
          </cell>
          <cell r="I280"/>
          <cell r="J280"/>
          <cell r="K280"/>
          <cell r="L280"/>
          <cell r="M280" t="e">
            <v>#VALUE!</v>
          </cell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</row>
        <row r="281">
          <cell r="A281" t="str">
            <v>2710</v>
          </cell>
          <cell r="B281">
            <v>165.00000000000099</v>
          </cell>
          <cell r="C281" t="str">
            <v>North</v>
          </cell>
          <cell r="D281" t="str">
            <v>CPV012 山东省</v>
          </cell>
          <cell r="E281" t="str">
            <v>Shandong</v>
          </cell>
          <cell r="F281" t="str">
            <v>CCL2710  泰安市</v>
          </cell>
          <cell r="G281" t="str">
            <v>Taian</v>
          </cell>
          <cell r="H281">
            <v>58</v>
          </cell>
          <cell r="I281">
            <v>3</v>
          </cell>
          <cell r="J281">
            <v>270</v>
          </cell>
          <cell r="K281">
            <v>180</v>
          </cell>
          <cell r="L281">
            <v>8</v>
          </cell>
          <cell r="M281">
            <v>188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/>
          <cell r="S281"/>
          <cell r="T281">
            <v>2</v>
          </cell>
          <cell r="U281">
            <v>2</v>
          </cell>
          <cell r="V281">
            <v>3</v>
          </cell>
          <cell r="W281">
            <v>3</v>
          </cell>
        </row>
        <row r="282">
          <cell r="A282" t="str">
            <v>2711</v>
          </cell>
          <cell r="B282">
            <v>362.00000000000102</v>
          </cell>
          <cell r="C282" t="str">
            <v>North</v>
          </cell>
          <cell r="D282" t="str">
            <v>CPV012 山东省</v>
          </cell>
          <cell r="E282" t="str">
            <v>Shandong</v>
          </cell>
          <cell r="F282" t="str">
            <v>CCL2711  莱芜市</v>
          </cell>
          <cell r="G282" t="str">
            <v>Laiwu</v>
          </cell>
          <cell r="H282">
            <v>58</v>
          </cell>
          <cell r="I282"/>
          <cell r="J282"/>
          <cell r="K282"/>
          <cell r="L282"/>
          <cell r="M282" t="e">
            <v>#VALUE!</v>
          </cell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</row>
        <row r="283">
          <cell r="A283" t="str">
            <v>2712</v>
          </cell>
          <cell r="B283">
            <v>338.00000000000102</v>
          </cell>
          <cell r="C283" t="str">
            <v>North</v>
          </cell>
          <cell r="D283" t="str">
            <v>CPV012 山东省</v>
          </cell>
          <cell r="E283" t="str">
            <v>Shandong</v>
          </cell>
          <cell r="F283" t="str">
            <v>CCL2712  新泰市</v>
          </cell>
          <cell r="G283" t="str">
            <v>Xintai</v>
          </cell>
          <cell r="H283">
            <v>58</v>
          </cell>
          <cell r="I283"/>
          <cell r="J283"/>
          <cell r="K283"/>
          <cell r="L283"/>
          <cell r="M283" t="e">
            <v>#VALUE!</v>
          </cell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</row>
        <row r="284">
          <cell r="C284" t="str">
            <v>North</v>
          </cell>
          <cell r="D284" t="str">
            <v>CCP012 山东省</v>
          </cell>
          <cell r="E284" t="str">
            <v>Shandong</v>
          </cell>
          <cell r="F284" t="str">
            <v>济南</v>
          </cell>
          <cell r="G284" t="str">
            <v>Jinan Cluster</v>
          </cell>
          <cell r="H284">
            <v>58</v>
          </cell>
          <cell r="I284">
            <v>9</v>
          </cell>
          <cell r="J284">
            <v>377</v>
          </cell>
          <cell r="K284">
            <v>244</v>
          </cell>
          <cell r="L284">
            <v>20</v>
          </cell>
          <cell r="M284">
            <v>264</v>
          </cell>
          <cell r="N284">
            <v>4</v>
          </cell>
          <cell r="O284">
            <v>4</v>
          </cell>
          <cell r="P284">
            <v>5</v>
          </cell>
          <cell r="Q284">
            <v>5</v>
          </cell>
          <cell r="R284">
            <v>0</v>
          </cell>
          <cell r="S284">
            <v>0</v>
          </cell>
          <cell r="T284">
            <v>9</v>
          </cell>
          <cell r="U284">
            <v>9</v>
          </cell>
          <cell r="V284">
            <v>28</v>
          </cell>
          <cell r="W284">
            <v>86</v>
          </cell>
        </row>
        <row r="285"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A286" t="str">
            <v>2550</v>
          </cell>
          <cell r="B286">
            <v>104.00000000000099</v>
          </cell>
          <cell r="C286" t="str">
            <v>North</v>
          </cell>
          <cell r="D286" t="str">
            <v>CPV012 山东省</v>
          </cell>
          <cell r="E286" t="str">
            <v>Shandong</v>
          </cell>
          <cell r="F286" t="str">
            <v>CCL2550  淄博市</v>
          </cell>
          <cell r="G286" t="str">
            <v>Zibo</v>
          </cell>
          <cell r="H286">
            <v>60</v>
          </cell>
          <cell r="I286">
            <v>4</v>
          </cell>
          <cell r="J286">
            <v>94</v>
          </cell>
          <cell r="K286">
            <v>47</v>
          </cell>
          <cell r="L286">
            <v>3</v>
          </cell>
          <cell r="M286">
            <v>50</v>
          </cell>
          <cell r="N286">
            <v>11</v>
          </cell>
          <cell r="O286">
            <v>12</v>
          </cell>
          <cell r="P286"/>
          <cell r="Q286"/>
          <cell r="R286"/>
          <cell r="S286"/>
          <cell r="T286">
            <v>11</v>
          </cell>
          <cell r="U286">
            <v>12</v>
          </cell>
          <cell r="V286"/>
          <cell r="W286"/>
        </row>
        <row r="287">
          <cell r="A287" t="str">
            <v>2562</v>
          </cell>
          <cell r="B287">
            <v>0</v>
          </cell>
          <cell r="C287" t="str">
            <v>North</v>
          </cell>
          <cell r="D287" t="str">
            <v>CPV012 山东省</v>
          </cell>
          <cell r="E287" t="str">
            <v>Shandong</v>
          </cell>
          <cell r="F287" t="str">
            <v>CCL2562  邹平县</v>
          </cell>
          <cell r="G287" t="str">
            <v>Zouping county</v>
          </cell>
          <cell r="H287">
            <v>60</v>
          </cell>
          <cell r="I287"/>
          <cell r="J287"/>
          <cell r="K287"/>
          <cell r="L287"/>
          <cell r="M287" t="e">
            <v>#VALUE!</v>
          </cell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</row>
        <row r="288">
          <cell r="A288" t="str">
            <v>2566</v>
          </cell>
          <cell r="B288">
            <v>328.00000000000102</v>
          </cell>
          <cell r="C288" t="str">
            <v>North</v>
          </cell>
          <cell r="D288" t="str">
            <v>CPV012 山东省</v>
          </cell>
          <cell r="E288" t="str">
            <v>Shandong</v>
          </cell>
          <cell r="F288" t="str">
            <v>CCL2566  滨州市</v>
          </cell>
          <cell r="G288" t="str">
            <v>Binzhou</v>
          </cell>
          <cell r="H288">
            <v>60</v>
          </cell>
          <cell r="I288"/>
          <cell r="J288"/>
          <cell r="K288"/>
          <cell r="L288"/>
          <cell r="M288" t="e">
            <v>#VALUE!</v>
          </cell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</row>
        <row r="289">
          <cell r="A289" t="str">
            <v>2570</v>
          </cell>
          <cell r="B289">
            <v>150.00000000000099</v>
          </cell>
          <cell r="C289" t="str">
            <v>North</v>
          </cell>
          <cell r="D289" t="str">
            <v>CPV012 山东省</v>
          </cell>
          <cell r="E289" t="str">
            <v>Shandong</v>
          </cell>
          <cell r="F289" t="str">
            <v>CCL2570  东营市</v>
          </cell>
          <cell r="G289" t="str">
            <v>Dongying</v>
          </cell>
          <cell r="H289">
            <v>60</v>
          </cell>
          <cell r="I289">
            <v>4</v>
          </cell>
          <cell r="J289">
            <v>420</v>
          </cell>
          <cell r="K289">
            <v>233</v>
          </cell>
          <cell r="L289">
            <v>6</v>
          </cell>
          <cell r="M289">
            <v>239</v>
          </cell>
          <cell r="N289">
            <v>1</v>
          </cell>
          <cell r="O289">
            <v>2</v>
          </cell>
          <cell r="P289">
            <v>3</v>
          </cell>
          <cell r="Q289">
            <v>3</v>
          </cell>
          <cell r="R289"/>
          <cell r="S289"/>
          <cell r="T289">
            <v>4</v>
          </cell>
          <cell r="U289">
            <v>5</v>
          </cell>
          <cell r="V289">
            <v>5</v>
          </cell>
          <cell r="W289">
            <v>5</v>
          </cell>
        </row>
        <row r="290">
          <cell r="A290" t="str">
            <v>2610</v>
          </cell>
          <cell r="B290">
            <v>30.0000000000013</v>
          </cell>
          <cell r="C290" t="str">
            <v>North</v>
          </cell>
          <cell r="D290" t="str">
            <v>CPV012 山东省</v>
          </cell>
          <cell r="E290" t="str">
            <v>Shandong</v>
          </cell>
          <cell r="F290" t="str">
            <v>CCL2610  潍坊市</v>
          </cell>
          <cell r="G290" t="str">
            <v>Weifang</v>
          </cell>
          <cell r="H290">
            <v>60</v>
          </cell>
          <cell r="I290">
            <v>2</v>
          </cell>
          <cell r="J290">
            <v>48</v>
          </cell>
          <cell r="K290">
            <v>41</v>
          </cell>
          <cell r="L290">
            <v>15</v>
          </cell>
          <cell r="M290">
            <v>56</v>
          </cell>
          <cell r="N290">
            <v>13</v>
          </cell>
          <cell r="O290">
            <v>18</v>
          </cell>
          <cell r="P290">
            <v>2</v>
          </cell>
          <cell r="Q290">
            <v>2</v>
          </cell>
          <cell r="R290"/>
          <cell r="S290"/>
          <cell r="T290">
            <v>15</v>
          </cell>
          <cell r="U290">
            <v>20</v>
          </cell>
          <cell r="V290">
            <v>4</v>
          </cell>
          <cell r="W290">
            <v>21</v>
          </cell>
        </row>
        <row r="291">
          <cell r="A291" t="str">
            <v>2614</v>
          </cell>
          <cell r="B291">
            <v>0</v>
          </cell>
          <cell r="C291" t="str">
            <v>North</v>
          </cell>
          <cell r="D291" t="str">
            <v>CPV012 山东省</v>
          </cell>
          <cell r="E291" t="str">
            <v>Shandong</v>
          </cell>
          <cell r="F291" t="str">
            <v>CCL2614  莱州市</v>
          </cell>
          <cell r="G291" t="str">
            <v>laizhou</v>
          </cell>
          <cell r="H291">
            <v>60</v>
          </cell>
          <cell r="I291"/>
          <cell r="J291"/>
          <cell r="K291"/>
          <cell r="L291"/>
          <cell r="M291" t="e">
            <v>#VALUE!</v>
          </cell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</row>
        <row r="292">
          <cell r="A292" t="str">
            <v>2621</v>
          </cell>
          <cell r="B292">
            <v>0</v>
          </cell>
          <cell r="C292" t="str">
            <v>North</v>
          </cell>
          <cell r="D292" t="str">
            <v>CPV012 山东省</v>
          </cell>
          <cell r="E292" t="str">
            <v>Shandong</v>
          </cell>
          <cell r="F292" t="str">
            <v>CCL2621  安丘市</v>
          </cell>
          <cell r="G292" t="str">
            <v>Anqiu</v>
          </cell>
          <cell r="H292">
            <v>60</v>
          </cell>
          <cell r="I292"/>
          <cell r="J292"/>
          <cell r="K292"/>
          <cell r="L292"/>
          <cell r="M292" t="e">
            <v>#VALUE!</v>
          </cell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</row>
        <row r="293">
          <cell r="A293" t="str">
            <v>2622</v>
          </cell>
          <cell r="B293">
            <v>0</v>
          </cell>
          <cell r="C293" t="str">
            <v>North</v>
          </cell>
          <cell r="D293" t="str">
            <v>CPV012 山东省</v>
          </cell>
          <cell r="E293" t="str">
            <v>Shandong</v>
          </cell>
          <cell r="F293" t="str">
            <v>CCL2622  诸城市</v>
          </cell>
          <cell r="G293" t="str">
            <v>Zhucheng</v>
          </cell>
          <cell r="H293">
            <v>60</v>
          </cell>
          <cell r="I293"/>
          <cell r="J293"/>
          <cell r="K293"/>
          <cell r="L293"/>
          <cell r="M293" t="e">
            <v>#VALUE!</v>
          </cell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</row>
        <row r="294">
          <cell r="A294" t="str">
            <v>2625</v>
          </cell>
          <cell r="B294">
            <v>0</v>
          </cell>
          <cell r="C294" t="str">
            <v>North</v>
          </cell>
          <cell r="D294" t="str">
            <v>CPV012 山东省</v>
          </cell>
          <cell r="E294" t="str">
            <v>Shandong</v>
          </cell>
          <cell r="F294" t="str">
            <v>CCL2625  青州市</v>
          </cell>
          <cell r="G294" t="str">
            <v>Qingzhou</v>
          </cell>
          <cell r="H294">
            <v>60</v>
          </cell>
          <cell r="I294"/>
          <cell r="J294"/>
          <cell r="K294"/>
          <cell r="L294"/>
          <cell r="M294" t="e">
            <v>#VALUE!</v>
          </cell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</row>
        <row r="295">
          <cell r="A295" t="str">
            <v>2667</v>
          </cell>
          <cell r="B295">
            <v>0</v>
          </cell>
          <cell r="C295" t="str">
            <v>North</v>
          </cell>
          <cell r="D295" t="str">
            <v>CPV012 山东省</v>
          </cell>
          <cell r="E295" t="str">
            <v>Shandong</v>
          </cell>
          <cell r="F295" t="str">
            <v>CCL2667  平度市</v>
          </cell>
          <cell r="G295" t="str">
            <v>pingdu</v>
          </cell>
          <cell r="H295">
            <v>60</v>
          </cell>
          <cell r="I295"/>
          <cell r="J295"/>
          <cell r="K295"/>
          <cell r="L295"/>
          <cell r="M295" t="e">
            <v>#VALUE!</v>
          </cell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</row>
        <row r="296">
          <cell r="C296" t="str">
            <v>North</v>
          </cell>
          <cell r="D296" t="str">
            <v>CCP012 山东省</v>
          </cell>
          <cell r="E296" t="str">
            <v>Shandong</v>
          </cell>
          <cell r="F296" t="str">
            <v>潍坊</v>
          </cell>
          <cell r="G296" t="str">
            <v>Weifang Cluster</v>
          </cell>
          <cell r="H296">
            <v>60</v>
          </cell>
          <cell r="I296">
            <v>10</v>
          </cell>
          <cell r="J296">
            <v>562</v>
          </cell>
          <cell r="K296">
            <v>321</v>
          </cell>
          <cell r="L296">
            <v>24</v>
          </cell>
          <cell r="M296">
            <v>345</v>
          </cell>
          <cell r="N296">
            <v>25</v>
          </cell>
          <cell r="O296">
            <v>32</v>
          </cell>
          <cell r="P296">
            <v>5</v>
          </cell>
          <cell r="Q296">
            <v>5</v>
          </cell>
          <cell r="R296">
            <v>0</v>
          </cell>
          <cell r="S296">
            <v>0</v>
          </cell>
          <cell r="T296">
            <v>30</v>
          </cell>
          <cell r="U296">
            <v>37</v>
          </cell>
          <cell r="V296">
            <v>9</v>
          </cell>
          <cell r="W296">
            <v>26</v>
          </cell>
        </row>
        <row r="297"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</row>
        <row r="298">
          <cell r="A298" t="str">
            <v>2640</v>
          </cell>
          <cell r="B298">
            <v>177.00000000000099</v>
          </cell>
          <cell r="C298" t="str">
            <v>North</v>
          </cell>
          <cell r="D298" t="str">
            <v>CPV012 山东省</v>
          </cell>
          <cell r="E298" t="str">
            <v>Shandong</v>
          </cell>
          <cell r="F298" t="str">
            <v>CCL2640  烟台市</v>
          </cell>
          <cell r="G298" t="str">
            <v>Yantai</v>
          </cell>
          <cell r="H298">
            <v>64</v>
          </cell>
          <cell r="I298">
            <v>3</v>
          </cell>
          <cell r="J298">
            <v>26</v>
          </cell>
          <cell r="K298">
            <v>17</v>
          </cell>
          <cell r="L298">
            <v>2</v>
          </cell>
          <cell r="M298">
            <v>19</v>
          </cell>
          <cell r="N298">
            <v>1</v>
          </cell>
          <cell r="O298">
            <v>1</v>
          </cell>
          <cell r="P298">
            <v>4</v>
          </cell>
          <cell r="Q298">
            <v>4</v>
          </cell>
          <cell r="R298"/>
          <cell r="S298"/>
          <cell r="T298">
            <v>5</v>
          </cell>
          <cell r="U298">
            <v>5</v>
          </cell>
          <cell r="V298">
            <v>3</v>
          </cell>
          <cell r="W298">
            <v>11</v>
          </cell>
        </row>
        <row r="299">
          <cell r="A299" t="str">
            <v>2642</v>
          </cell>
          <cell r="B299">
            <v>146.00000000000099</v>
          </cell>
          <cell r="C299" t="str">
            <v>North</v>
          </cell>
          <cell r="D299" t="str">
            <v>CPV012 山东省</v>
          </cell>
          <cell r="E299" t="str">
            <v>Shandong</v>
          </cell>
          <cell r="F299" t="str">
            <v>CCL2642  威海市</v>
          </cell>
          <cell r="G299" t="str">
            <v>Weihai</v>
          </cell>
          <cell r="H299">
            <v>64</v>
          </cell>
          <cell r="I299">
            <v>2</v>
          </cell>
          <cell r="J299">
            <v>4</v>
          </cell>
          <cell r="K299">
            <v>4</v>
          </cell>
          <cell r="L299"/>
          <cell r="M299" t="e">
            <v>#VALUE!</v>
          </cell>
          <cell r="N299">
            <v>9</v>
          </cell>
          <cell r="O299">
            <v>9</v>
          </cell>
          <cell r="P299">
            <v>1</v>
          </cell>
          <cell r="Q299">
            <v>1</v>
          </cell>
          <cell r="R299">
            <v>2</v>
          </cell>
          <cell r="S299">
            <v>2</v>
          </cell>
          <cell r="T299">
            <v>12</v>
          </cell>
          <cell r="U299">
            <v>12</v>
          </cell>
          <cell r="V299"/>
          <cell r="W299"/>
        </row>
        <row r="300">
          <cell r="A300" t="str">
            <v>2652</v>
          </cell>
          <cell r="B300">
            <v>289.00000000000102</v>
          </cell>
          <cell r="C300" t="str">
            <v>North</v>
          </cell>
          <cell r="D300" t="str">
            <v>CPV012 山东省</v>
          </cell>
          <cell r="E300" t="str">
            <v>Shandong</v>
          </cell>
          <cell r="F300" t="str">
            <v>CCL2652  莱阳市</v>
          </cell>
          <cell r="G300" t="str">
            <v>Laiyang</v>
          </cell>
          <cell r="H300">
            <v>64</v>
          </cell>
          <cell r="I300"/>
          <cell r="J300"/>
          <cell r="K300"/>
          <cell r="L300">
            <v>1</v>
          </cell>
          <cell r="M300" t="e">
            <v>#VALUE!</v>
          </cell>
          <cell r="N300">
            <v>1</v>
          </cell>
          <cell r="O300">
            <v>1</v>
          </cell>
          <cell r="P300"/>
          <cell r="Q300"/>
          <cell r="R300"/>
          <cell r="S300"/>
          <cell r="T300">
            <v>1</v>
          </cell>
          <cell r="U300">
            <v>1</v>
          </cell>
          <cell r="V300"/>
          <cell r="W300"/>
        </row>
        <row r="301">
          <cell r="A301" t="str">
            <v>2653</v>
          </cell>
          <cell r="B301">
            <v>0</v>
          </cell>
          <cell r="C301" t="str">
            <v>North</v>
          </cell>
          <cell r="D301" t="str">
            <v>CPV012 山东省</v>
          </cell>
          <cell r="E301" t="str">
            <v>Shandong</v>
          </cell>
          <cell r="F301" t="str">
            <v>CCL2653  栖霞市</v>
          </cell>
          <cell r="G301" t="str">
            <v>qixia</v>
          </cell>
          <cell r="H301">
            <v>64</v>
          </cell>
          <cell r="I301"/>
          <cell r="J301"/>
          <cell r="K301"/>
          <cell r="L301"/>
          <cell r="M301" t="e">
            <v>#VALUE!</v>
          </cell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</row>
        <row r="302">
          <cell r="A302" t="str">
            <v>2654</v>
          </cell>
          <cell r="B302">
            <v>0</v>
          </cell>
          <cell r="C302" t="str">
            <v>North</v>
          </cell>
          <cell r="D302" t="str">
            <v>CPV012 山东省</v>
          </cell>
          <cell r="E302" t="str">
            <v>Shandong</v>
          </cell>
          <cell r="F302" t="str">
            <v>CCL2654  招远市</v>
          </cell>
          <cell r="G302" t="str">
            <v>zhaoyuan</v>
          </cell>
          <cell r="H302">
            <v>64</v>
          </cell>
          <cell r="I302"/>
          <cell r="J302"/>
          <cell r="K302"/>
          <cell r="L302"/>
          <cell r="M302" t="e">
            <v>#VALUE!</v>
          </cell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</row>
        <row r="303">
          <cell r="A303" t="str">
            <v>2657</v>
          </cell>
          <cell r="B303">
            <v>259.00000000000102</v>
          </cell>
          <cell r="C303" t="str">
            <v>North</v>
          </cell>
          <cell r="D303" t="str">
            <v>CPV012 山东省</v>
          </cell>
          <cell r="E303" t="str">
            <v>Shandong</v>
          </cell>
          <cell r="F303" t="str">
            <v>CCL2657  龙口市</v>
          </cell>
          <cell r="G303" t="str">
            <v>Longkou</v>
          </cell>
          <cell r="H303">
            <v>64</v>
          </cell>
          <cell r="I303">
            <v>2</v>
          </cell>
          <cell r="J303">
            <v>24</v>
          </cell>
          <cell r="K303">
            <v>13</v>
          </cell>
          <cell r="L303">
            <v>4</v>
          </cell>
          <cell r="M303">
            <v>17</v>
          </cell>
          <cell r="N303">
            <v>4</v>
          </cell>
          <cell r="O303">
            <v>4</v>
          </cell>
          <cell r="P303"/>
          <cell r="Q303"/>
          <cell r="R303"/>
          <cell r="S303"/>
          <cell r="T303">
            <v>4</v>
          </cell>
          <cell r="U303">
            <v>4</v>
          </cell>
          <cell r="V303">
            <v>1</v>
          </cell>
          <cell r="W303">
            <v>1</v>
          </cell>
        </row>
        <row r="304">
          <cell r="A304" t="str">
            <v>2660</v>
          </cell>
          <cell r="B304">
            <v>37.0000000000013</v>
          </cell>
          <cell r="C304" t="str">
            <v>North</v>
          </cell>
          <cell r="D304" t="str">
            <v>CPV012 山东省</v>
          </cell>
          <cell r="E304" t="str">
            <v>Shandong</v>
          </cell>
          <cell r="F304" t="str">
            <v>CCL2660  青岛市</v>
          </cell>
          <cell r="G304" t="str">
            <v>Qingdao</v>
          </cell>
          <cell r="H304">
            <v>64</v>
          </cell>
          <cell r="I304">
            <v>5</v>
          </cell>
          <cell r="J304">
            <v>870</v>
          </cell>
          <cell r="K304">
            <v>710</v>
          </cell>
          <cell r="L304">
            <v>3</v>
          </cell>
          <cell r="M304">
            <v>713</v>
          </cell>
          <cell r="N304"/>
          <cell r="O304"/>
          <cell r="P304">
            <v>12</v>
          </cell>
          <cell r="Q304">
            <v>15</v>
          </cell>
          <cell r="R304"/>
          <cell r="S304"/>
          <cell r="T304">
            <v>12</v>
          </cell>
          <cell r="U304">
            <v>15</v>
          </cell>
          <cell r="V304"/>
          <cell r="W304"/>
        </row>
        <row r="305">
          <cell r="A305" t="str">
            <v>2662</v>
          </cell>
          <cell r="B305">
            <v>349.00000000000102</v>
          </cell>
          <cell r="C305" t="str">
            <v>North</v>
          </cell>
          <cell r="D305" t="str">
            <v>CPV012 山东省</v>
          </cell>
          <cell r="E305" t="str">
            <v>Shandong</v>
          </cell>
          <cell r="F305" t="str">
            <v>CCL2662  即墨市</v>
          </cell>
          <cell r="G305" t="str">
            <v>Jimo</v>
          </cell>
          <cell r="H305">
            <v>64</v>
          </cell>
          <cell r="I305"/>
          <cell r="J305"/>
          <cell r="K305"/>
          <cell r="L305"/>
          <cell r="M305" t="e">
            <v>#VALUE!</v>
          </cell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</row>
        <row r="306">
          <cell r="A306" t="str">
            <v>2663</v>
          </cell>
          <cell r="B306">
            <v>0</v>
          </cell>
          <cell r="C306" t="str">
            <v>North</v>
          </cell>
          <cell r="D306" t="str">
            <v>CPV012 山东省</v>
          </cell>
          <cell r="E306" t="str">
            <v>Shandong</v>
          </cell>
          <cell r="F306" t="str">
            <v>CCL2663  胶州市</v>
          </cell>
          <cell r="G306" t="str">
            <v>jiaozhou</v>
          </cell>
          <cell r="H306">
            <v>64</v>
          </cell>
          <cell r="I306"/>
          <cell r="J306"/>
          <cell r="K306"/>
          <cell r="L306"/>
          <cell r="M306" t="e">
            <v>#VALUE!</v>
          </cell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</row>
        <row r="307">
          <cell r="A307" t="str">
            <v>2664</v>
          </cell>
          <cell r="B307">
            <v>0</v>
          </cell>
          <cell r="C307" t="str">
            <v>North</v>
          </cell>
          <cell r="D307" t="str">
            <v>CPV012 山东省</v>
          </cell>
          <cell r="E307" t="str">
            <v>Shandong</v>
          </cell>
          <cell r="F307" t="str">
            <v>CCL2664  胶南市</v>
          </cell>
          <cell r="G307" t="str">
            <v>jiaonan</v>
          </cell>
          <cell r="H307">
            <v>64</v>
          </cell>
          <cell r="I307"/>
          <cell r="J307"/>
          <cell r="K307"/>
          <cell r="L307"/>
          <cell r="M307" t="e">
            <v>#VALUE!</v>
          </cell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</row>
        <row r="308">
          <cell r="C308" t="str">
            <v>North</v>
          </cell>
          <cell r="D308" t="str">
            <v>CCP012 山东省</v>
          </cell>
          <cell r="E308" t="str">
            <v>Shandong</v>
          </cell>
          <cell r="F308" t="str">
            <v>青岛</v>
          </cell>
          <cell r="G308" t="str">
            <v>Qingdao Cluster</v>
          </cell>
          <cell r="H308">
            <v>64</v>
          </cell>
          <cell r="I308">
            <v>12</v>
          </cell>
          <cell r="J308">
            <v>924</v>
          </cell>
          <cell r="K308">
            <v>744</v>
          </cell>
          <cell r="L308">
            <v>10</v>
          </cell>
          <cell r="M308">
            <v>754</v>
          </cell>
          <cell r="N308">
            <v>15</v>
          </cell>
          <cell r="O308">
            <v>15</v>
          </cell>
          <cell r="P308">
            <v>17</v>
          </cell>
          <cell r="Q308">
            <v>20</v>
          </cell>
          <cell r="R308">
            <v>2</v>
          </cell>
          <cell r="S308">
            <v>2</v>
          </cell>
          <cell r="T308">
            <v>34</v>
          </cell>
          <cell r="U308">
            <v>37</v>
          </cell>
          <cell r="V308">
            <v>4</v>
          </cell>
          <cell r="W308">
            <v>12</v>
          </cell>
        </row>
        <row r="309"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</row>
        <row r="310">
          <cell r="A310" t="str">
            <v>2721</v>
          </cell>
          <cell r="B310">
            <v>304.00000000000102</v>
          </cell>
          <cell r="C310" t="str">
            <v>North</v>
          </cell>
          <cell r="D310" t="str">
            <v>CPV012 山东省</v>
          </cell>
          <cell r="E310" t="str">
            <v>Shandong</v>
          </cell>
          <cell r="F310" t="str">
            <v>CCL2721  济宁市</v>
          </cell>
          <cell r="G310" t="str">
            <v>Jining</v>
          </cell>
          <cell r="H310">
            <v>65</v>
          </cell>
          <cell r="I310"/>
          <cell r="J310"/>
          <cell r="K310"/>
          <cell r="L310"/>
          <cell r="M310" t="e">
            <v>#VALUE!</v>
          </cell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</row>
        <row r="311">
          <cell r="A311" t="str">
            <v>2731</v>
          </cell>
          <cell r="B311">
            <v>0</v>
          </cell>
          <cell r="C311" t="str">
            <v>North</v>
          </cell>
          <cell r="D311" t="str">
            <v>CPV012 山东省</v>
          </cell>
          <cell r="E311" t="str">
            <v>Shandong</v>
          </cell>
          <cell r="F311" t="str">
            <v>CCL2731  曲阜市</v>
          </cell>
          <cell r="G311" t="str">
            <v>qufu</v>
          </cell>
          <cell r="H311">
            <v>65</v>
          </cell>
          <cell r="I311"/>
          <cell r="J311"/>
          <cell r="K311"/>
          <cell r="L311"/>
          <cell r="M311" t="e">
            <v>#VALUE!</v>
          </cell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</row>
        <row r="312">
          <cell r="A312" t="str">
            <v>2735</v>
          </cell>
          <cell r="B312">
            <v>108.00000000000099</v>
          </cell>
          <cell r="C312" t="str">
            <v>North</v>
          </cell>
          <cell r="D312" t="str">
            <v>CPV012 山东省</v>
          </cell>
          <cell r="E312" t="str">
            <v>Shandong</v>
          </cell>
          <cell r="F312" t="str">
            <v>CCL2735  邹城市</v>
          </cell>
          <cell r="G312" t="str">
            <v>Zoucheng</v>
          </cell>
          <cell r="H312">
            <v>65</v>
          </cell>
          <cell r="I312">
            <v>5</v>
          </cell>
          <cell r="J312">
            <v>142</v>
          </cell>
          <cell r="K312">
            <v>28</v>
          </cell>
          <cell r="L312">
            <v>2</v>
          </cell>
          <cell r="M312">
            <v>30</v>
          </cell>
          <cell r="N312">
            <v>19</v>
          </cell>
          <cell r="O312">
            <v>19</v>
          </cell>
          <cell r="P312">
            <v>2</v>
          </cell>
          <cell r="Q312">
            <v>2</v>
          </cell>
          <cell r="R312"/>
          <cell r="S312"/>
          <cell r="T312">
            <v>21</v>
          </cell>
          <cell r="U312">
            <v>21</v>
          </cell>
          <cell r="V312">
            <v>11</v>
          </cell>
          <cell r="W312">
            <v>13</v>
          </cell>
        </row>
        <row r="313">
          <cell r="A313" t="str">
            <v>2737</v>
          </cell>
          <cell r="B313">
            <v>0</v>
          </cell>
          <cell r="C313" t="str">
            <v>North</v>
          </cell>
          <cell r="D313" t="str">
            <v>CPV012 山东省</v>
          </cell>
          <cell r="E313" t="str">
            <v>Shandong</v>
          </cell>
          <cell r="F313" t="str">
            <v>CCL2737  单县</v>
          </cell>
          <cell r="G313" t="str">
            <v>Dan county</v>
          </cell>
          <cell r="H313">
            <v>65</v>
          </cell>
          <cell r="I313"/>
          <cell r="J313"/>
          <cell r="K313"/>
          <cell r="L313"/>
          <cell r="M313" t="e">
            <v>#VALUE!</v>
          </cell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</row>
        <row r="314">
          <cell r="A314" t="str">
            <v>2740</v>
          </cell>
          <cell r="B314">
            <v>135.00000000000099</v>
          </cell>
          <cell r="C314" t="str">
            <v>North</v>
          </cell>
          <cell r="D314" t="str">
            <v>CPV012 山东省</v>
          </cell>
          <cell r="E314" t="str">
            <v>Shandong</v>
          </cell>
          <cell r="F314" t="str">
            <v>CCL2740  荷泽市</v>
          </cell>
          <cell r="G314" t="str">
            <v>Heze</v>
          </cell>
          <cell r="H314">
            <v>65</v>
          </cell>
          <cell r="I314">
            <v>4</v>
          </cell>
          <cell r="J314">
            <v>131</v>
          </cell>
          <cell r="K314">
            <v>131</v>
          </cell>
          <cell r="L314">
            <v>6</v>
          </cell>
          <cell r="M314">
            <v>137</v>
          </cell>
          <cell r="N314">
            <v>24</v>
          </cell>
          <cell r="O314">
            <v>26</v>
          </cell>
          <cell r="P314">
            <v>1</v>
          </cell>
          <cell r="Q314">
            <v>1</v>
          </cell>
          <cell r="R314"/>
          <cell r="S314"/>
          <cell r="T314">
            <v>25</v>
          </cell>
          <cell r="U314">
            <v>27</v>
          </cell>
          <cell r="V314"/>
          <cell r="W314"/>
        </row>
        <row r="315">
          <cell r="A315" t="str">
            <v>2747</v>
          </cell>
          <cell r="B315">
            <v>0</v>
          </cell>
          <cell r="C315" t="str">
            <v>North</v>
          </cell>
          <cell r="D315" t="str">
            <v>CPV012 山东省</v>
          </cell>
          <cell r="E315" t="str">
            <v>Shandong</v>
          </cell>
          <cell r="F315" t="str">
            <v>CCL2747  郓城县</v>
          </cell>
          <cell r="G315" t="str">
            <v>Feicheng county</v>
          </cell>
          <cell r="H315">
            <v>65</v>
          </cell>
          <cell r="I315"/>
          <cell r="J315"/>
          <cell r="K315"/>
          <cell r="L315"/>
          <cell r="M315" t="e">
            <v>#VALUE!</v>
          </cell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</row>
        <row r="316">
          <cell r="A316" t="str">
            <v>2770</v>
          </cell>
          <cell r="B316">
            <v>159.00000000000099</v>
          </cell>
          <cell r="C316" t="str">
            <v>North</v>
          </cell>
          <cell r="D316" t="str">
            <v>CPV012 山东省</v>
          </cell>
          <cell r="E316" t="str">
            <v>Shandong</v>
          </cell>
          <cell r="F316" t="str">
            <v>CCL2770  枣庄市</v>
          </cell>
          <cell r="G316" t="str">
            <v>Zaozhuang</v>
          </cell>
          <cell r="H316">
            <v>65</v>
          </cell>
          <cell r="I316"/>
          <cell r="J316"/>
          <cell r="K316"/>
          <cell r="L316"/>
          <cell r="M316" t="e">
            <v>#VALUE!</v>
          </cell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</row>
        <row r="317">
          <cell r="A317" t="str">
            <v>2775</v>
          </cell>
          <cell r="B317">
            <v>0</v>
          </cell>
          <cell r="C317" t="str">
            <v>North</v>
          </cell>
          <cell r="D317" t="str">
            <v>CPV012 山东省</v>
          </cell>
          <cell r="E317" t="str">
            <v>Shandong</v>
          </cell>
          <cell r="F317" t="str">
            <v>CCL2775  滕州市</v>
          </cell>
          <cell r="G317" t="str">
            <v>Tengzhou</v>
          </cell>
          <cell r="H317">
            <v>65</v>
          </cell>
          <cell r="I317"/>
          <cell r="J317"/>
          <cell r="K317"/>
          <cell r="L317"/>
          <cell r="M317" t="e">
            <v>#VALUE!</v>
          </cell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</row>
        <row r="318">
          <cell r="C318" t="str">
            <v>North</v>
          </cell>
          <cell r="D318" t="str">
            <v>CCP012 山东省</v>
          </cell>
          <cell r="E318" t="str">
            <v>Shandong</v>
          </cell>
          <cell r="F318" t="str">
            <v>邹城</v>
          </cell>
          <cell r="G318" t="str">
            <v>Zoucheng Cluster</v>
          </cell>
          <cell r="H318">
            <v>65</v>
          </cell>
          <cell r="I318">
            <v>9</v>
          </cell>
          <cell r="J318">
            <v>273</v>
          </cell>
          <cell r="K318">
            <v>159</v>
          </cell>
          <cell r="L318">
            <v>8</v>
          </cell>
          <cell r="M318">
            <v>167</v>
          </cell>
          <cell r="N318">
            <v>43</v>
          </cell>
          <cell r="O318">
            <v>45</v>
          </cell>
          <cell r="P318">
            <v>3</v>
          </cell>
          <cell r="Q318">
            <v>3</v>
          </cell>
          <cell r="R318">
            <v>0</v>
          </cell>
          <cell r="S318">
            <v>0</v>
          </cell>
          <cell r="T318">
            <v>46</v>
          </cell>
          <cell r="U318">
            <v>48</v>
          </cell>
          <cell r="V318">
            <v>11</v>
          </cell>
          <cell r="W318">
            <v>13</v>
          </cell>
        </row>
        <row r="319"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</row>
        <row r="320">
          <cell r="A320" t="str">
            <v>2760</v>
          </cell>
          <cell r="B320">
            <v>38.0000000000013</v>
          </cell>
          <cell r="C320" t="str">
            <v>North</v>
          </cell>
          <cell r="D320" t="str">
            <v>CPV012 山东省</v>
          </cell>
          <cell r="E320" t="str">
            <v>Shandong</v>
          </cell>
          <cell r="F320" t="str">
            <v>CCL2760  临沂市</v>
          </cell>
          <cell r="G320" t="str">
            <v>Linyi</v>
          </cell>
          <cell r="H320">
            <v>67</v>
          </cell>
          <cell r="I320">
            <v>2</v>
          </cell>
          <cell r="J320">
            <v>432</v>
          </cell>
          <cell r="K320">
            <v>191</v>
          </cell>
          <cell r="L320"/>
          <cell r="M320" t="e">
            <v>#VALUE!</v>
          </cell>
          <cell r="N320">
            <v>2</v>
          </cell>
          <cell r="O320">
            <v>2</v>
          </cell>
          <cell r="P320">
            <v>3</v>
          </cell>
          <cell r="Q320">
            <v>3</v>
          </cell>
          <cell r="R320">
            <v>2</v>
          </cell>
          <cell r="S320">
            <v>2</v>
          </cell>
          <cell r="T320">
            <v>7</v>
          </cell>
          <cell r="U320">
            <v>7</v>
          </cell>
          <cell r="V320"/>
          <cell r="W320"/>
        </row>
        <row r="321">
          <cell r="A321" t="str">
            <v>2765</v>
          </cell>
          <cell r="B321">
            <v>0</v>
          </cell>
          <cell r="C321" t="str">
            <v>North</v>
          </cell>
          <cell r="D321" t="str">
            <v>CPV012 山东省</v>
          </cell>
          <cell r="E321" t="str">
            <v>Shandong</v>
          </cell>
          <cell r="F321" t="str">
            <v>CCL2765  莒县</v>
          </cell>
          <cell r="G321" t="str">
            <v>Lu county</v>
          </cell>
          <cell r="H321">
            <v>67</v>
          </cell>
          <cell r="I321"/>
          <cell r="J321"/>
          <cell r="K321"/>
          <cell r="L321"/>
          <cell r="M321" t="e">
            <v>#VALUE!</v>
          </cell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</row>
        <row r="322">
          <cell r="A322" t="str">
            <v>2768</v>
          </cell>
          <cell r="B322">
            <v>199.00000000000099</v>
          </cell>
          <cell r="C322" t="str">
            <v>North</v>
          </cell>
          <cell r="D322" t="str">
            <v>CPV012 山东省</v>
          </cell>
          <cell r="E322" t="str">
            <v>Shandong</v>
          </cell>
          <cell r="F322" t="str">
            <v>CCL2768  日照市</v>
          </cell>
          <cell r="G322" t="str">
            <v>Rizhao</v>
          </cell>
          <cell r="H322">
            <v>67</v>
          </cell>
          <cell r="I322"/>
          <cell r="J322"/>
          <cell r="K322"/>
          <cell r="L322">
            <v>4</v>
          </cell>
          <cell r="M322" t="e">
            <v>#VALUE!</v>
          </cell>
          <cell r="N322"/>
          <cell r="O322"/>
          <cell r="P322">
            <v>7</v>
          </cell>
          <cell r="Q322">
            <v>7</v>
          </cell>
          <cell r="R322"/>
          <cell r="S322"/>
          <cell r="T322">
            <v>7</v>
          </cell>
          <cell r="U322">
            <v>7</v>
          </cell>
          <cell r="V322"/>
          <cell r="W322"/>
        </row>
        <row r="323">
          <cell r="C323" t="str">
            <v>North</v>
          </cell>
          <cell r="D323" t="str">
            <v>CCP012 山东省</v>
          </cell>
          <cell r="E323" t="str">
            <v>Shandong</v>
          </cell>
          <cell r="F323" t="str">
            <v>临沂</v>
          </cell>
          <cell r="G323" t="str">
            <v>Linyi Cluster</v>
          </cell>
          <cell r="H323">
            <v>67</v>
          </cell>
          <cell r="I323">
            <v>2</v>
          </cell>
          <cell r="J323">
            <v>432</v>
          </cell>
          <cell r="K323">
            <v>191</v>
          </cell>
          <cell r="L323">
            <v>4</v>
          </cell>
          <cell r="M323">
            <v>195</v>
          </cell>
          <cell r="N323">
            <v>2</v>
          </cell>
          <cell r="O323">
            <v>2</v>
          </cell>
          <cell r="P323">
            <v>10</v>
          </cell>
          <cell r="Q323">
            <v>10</v>
          </cell>
          <cell r="R323">
            <v>2</v>
          </cell>
          <cell r="S323">
            <v>2</v>
          </cell>
          <cell r="T323">
            <v>14</v>
          </cell>
          <cell r="U323">
            <v>14</v>
          </cell>
          <cell r="V323">
            <v>0</v>
          </cell>
          <cell r="W323">
            <v>0</v>
          </cell>
        </row>
        <row r="324"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</row>
        <row r="325">
          <cell r="A325" t="str">
            <v>0360</v>
          </cell>
          <cell r="B325">
            <v>306.00000000000102</v>
          </cell>
          <cell r="C325" t="str">
            <v>North</v>
          </cell>
          <cell r="D325" t="str">
            <v>CPV008 山西省</v>
          </cell>
          <cell r="E325" t="str">
            <v>Shanxi</v>
          </cell>
          <cell r="F325" t="str">
            <v>CCL0360  朔城区</v>
          </cell>
          <cell r="G325" t="str">
            <v>Shochen</v>
          </cell>
          <cell r="H325">
            <v>70</v>
          </cell>
          <cell r="I325"/>
          <cell r="J325"/>
          <cell r="K325"/>
          <cell r="L325"/>
          <cell r="M325" t="e">
            <v>#VALUE!</v>
          </cell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</row>
        <row r="326">
          <cell r="A326" t="str">
            <v>0370</v>
          </cell>
          <cell r="B326">
            <v>113.00000000000099</v>
          </cell>
          <cell r="C326" t="str">
            <v>North</v>
          </cell>
          <cell r="D326" t="str">
            <v>CPV008 山西省</v>
          </cell>
          <cell r="E326" t="str">
            <v>Shanxi</v>
          </cell>
          <cell r="F326" t="str">
            <v>CCL0370  大同市</v>
          </cell>
          <cell r="G326" t="str">
            <v>Datong</v>
          </cell>
          <cell r="H326">
            <v>70</v>
          </cell>
          <cell r="I326">
            <v>4</v>
          </cell>
          <cell r="J326">
            <v>138</v>
          </cell>
          <cell r="K326">
            <v>114</v>
          </cell>
          <cell r="L326">
            <v>4</v>
          </cell>
          <cell r="M326">
            <v>118</v>
          </cell>
          <cell r="N326">
            <v>5</v>
          </cell>
          <cell r="O326">
            <v>5</v>
          </cell>
          <cell r="P326"/>
          <cell r="Q326"/>
          <cell r="R326"/>
          <cell r="S326"/>
          <cell r="T326">
            <v>5</v>
          </cell>
          <cell r="U326">
            <v>5</v>
          </cell>
          <cell r="V326">
            <v>3</v>
          </cell>
          <cell r="W326">
            <v>19</v>
          </cell>
        </row>
        <row r="327">
          <cell r="C327" t="str">
            <v>North</v>
          </cell>
          <cell r="D327" t="str">
            <v>CCP008 山西省</v>
          </cell>
          <cell r="E327" t="str">
            <v>Shanxi</v>
          </cell>
          <cell r="F327" t="str">
            <v>大同</v>
          </cell>
          <cell r="G327" t="str">
            <v>Datong Cluster</v>
          </cell>
          <cell r="H327">
            <v>70</v>
          </cell>
          <cell r="I327">
            <v>4</v>
          </cell>
          <cell r="J327">
            <v>138</v>
          </cell>
          <cell r="K327">
            <v>114</v>
          </cell>
          <cell r="L327">
            <v>4</v>
          </cell>
          <cell r="M327">
            <v>118</v>
          </cell>
          <cell r="N327">
            <v>5</v>
          </cell>
          <cell r="O327">
            <v>5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5</v>
          </cell>
          <cell r="U327">
            <v>5</v>
          </cell>
          <cell r="V327">
            <v>3</v>
          </cell>
          <cell r="W327">
            <v>19</v>
          </cell>
        </row>
        <row r="328"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</row>
        <row r="329">
          <cell r="A329" t="str">
            <v>0300</v>
          </cell>
          <cell r="B329">
            <v>23.0000000000013</v>
          </cell>
          <cell r="C329" t="str">
            <v>North</v>
          </cell>
          <cell r="D329" t="str">
            <v>CPV008 山西省</v>
          </cell>
          <cell r="E329" t="str">
            <v>Shanxi</v>
          </cell>
          <cell r="F329" t="str">
            <v>CCL0300  太原市</v>
          </cell>
          <cell r="G329" t="str">
            <v>Taiyuan</v>
          </cell>
          <cell r="H329">
            <v>72</v>
          </cell>
          <cell r="I329">
            <v>8</v>
          </cell>
          <cell r="J329">
            <v>339</v>
          </cell>
          <cell r="K329">
            <v>267</v>
          </cell>
          <cell r="L329">
            <v>20</v>
          </cell>
          <cell r="M329">
            <v>287</v>
          </cell>
          <cell r="N329">
            <v>9</v>
          </cell>
          <cell r="O329">
            <v>9</v>
          </cell>
          <cell r="P329">
            <v>13</v>
          </cell>
          <cell r="Q329">
            <v>13</v>
          </cell>
          <cell r="R329">
            <v>12</v>
          </cell>
          <cell r="S329">
            <v>12</v>
          </cell>
          <cell r="T329">
            <v>34</v>
          </cell>
          <cell r="U329">
            <v>34</v>
          </cell>
          <cell r="V329">
            <v>6</v>
          </cell>
          <cell r="W329">
            <v>207</v>
          </cell>
        </row>
        <row r="330">
          <cell r="A330" t="str">
            <v>0340</v>
          </cell>
          <cell r="B330">
            <v>302.00000000000102</v>
          </cell>
          <cell r="C330" t="str">
            <v>North</v>
          </cell>
          <cell r="D330" t="str">
            <v>CPV008 山西省</v>
          </cell>
          <cell r="E330" t="str">
            <v>Shanxi</v>
          </cell>
          <cell r="F330" t="str">
            <v>CCL0340  忻州市</v>
          </cell>
          <cell r="G330" t="str">
            <v>Xinzhou</v>
          </cell>
          <cell r="H330">
            <v>72</v>
          </cell>
          <cell r="I330"/>
          <cell r="J330"/>
          <cell r="K330"/>
          <cell r="L330"/>
          <cell r="M330" t="e">
            <v>#VALUE!</v>
          </cell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</row>
        <row r="331">
          <cell r="A331" t="str">
            <v>0450</v>
          </cell>
          <cell r="B331">
            <v>194.00000000000099</v>
          </cell>
          <cell r="C331" t="str">
            <v>North</v>
          </cell>
          <cell r="D331" t="str">
            <v>CPV008 山西省</v>
          </cell>
          <cell r="E331" t="str">
            <v>Shanxi</v>
          </cell>
          <cell r="F331" t="str">
            <v>CCL0450  阳泉市</v>
          </cell>
          <cell r="G331" t="str">
            <v>Yangquan</v>
          </cell>
          <cell r="H331">
            <v>72</v>
          </cell>
          <cell r="I331">
            <v>1</v>
          </cell>
          <cell r="J331">
            <v>9</v>
          </cell>
          <cell r="K331">
            <v>7</v>
          </cell>
          <cell r="L331">
            <v>2</v>
          </cell>
          <cell r="M331">
            <v>9</v>
          </cell>
          <cell r="N331">
            <v>2</v>
          </cell>
          <cell r="O331">
            <v>2</v>
          </cell>
          <cell r="P331">
            <v>4</v>
          </cell>
          <cell r="Q331">
            <v>4</v>
          </cell>
          <cell r="R331">
            <v>5</v>
          </cell>
          <cell r="S331">
            <v>5</v>
          </cell>
          <cell r="T331">
            <v>11</v>
          </cell>
          <cell r="U331">
            <v>11</v>
          </cell>
          <cell r="V331"/>
          <cell r="W331"/>
        </row>
        <row r="332">
          <cell r="C332" t="str">
            <v>North</v>
          </cell>
          <cell r="D332" t="str">
            <v>CCP008 山西省</v>
          </cell>
          <cell r="E332" t="str">
            <v>Shanxi</v>
          </cell>
          <cell r="F332" t="str">
            <v>太原</v>
          </cell>
          <cell r="G332" t="str">
            <v>Taiyuan Cluster</v>
          </cell>
          <cell r="H332">
            <v>72</v>
          </cell>
          <cell r="I332">
            <v>9</v>
          </cell>
          <cell r="J332">
            <v>348</v>
          </cell>
          <cell r="K332">
            <v>274</v>
          </cell>
          <cell r="L332">
            <v>22</v>
          </cell>
          <cell r="M332">
            <v>296</v>
          </cell>
          <cell r="N332">
            <v>11</v>
          </cell>
          <cell r="O332">
            <v>11</v>
          </cell>
          <cell r="P332">
            <v>17</v>
          </cell>
          <cell r="Q332">
            <v>17</v>
          </cell>
          <cell r="R332">
            <v>17</v>
          </cell>
          <cell r="S332">
            <v>17</v>
          </cell>
          <cell r="T332">
            <v>45</v>
          </cell>
          <cell r="U332">
            <v>45</v>
          </cell>
          <cell r="V332">
            <v>6</v>
          </cell>
          <cell r="W332">
            <v>207</v>
          </cell>
        </row>
        <row r="333"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</row>
        <row r="334">
          <cell r="A334" t="str">
            <v>0311</v>
          </cell>
          <cell r="B334">
            <v>0</v>
          </cell>
          <cell r="C334" t="str">
            <v>North</v>
          </cell>
          <cell r="D334" t="str">
            <v>CPV008 山西省</v>
          </cell>
          <cell r="E334" t="str">
            <v>Shanxi</v>
          </cell>
          <cell r="F334" t="str">
            <v>CCL0311  平遥县</v>
          </cell>
          <cell r="G334" t="str">
            <v>Pingyao county</v>
          </cell>
          <cell r="H334">
            <v>73</v>
          </cell>
          <cell r="I334"/>
          <cell r="J334"/>
          <cell r="K334"/>
          <cell r="L334"/>
          <cell r="M334" t="e">
            <v>#VALUE!</v>
          </cell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</row>
        <row r="335">
          <cell r="A335" t="str">
            <v>0323</v>
          </cell>
          <cell r="B335">
            <v>0</v>
          </cell>
          <cell r="C335" t="str">
            <v>North</v>
          </cell>
          <cell r="D335" t="str">
            <v>CPV008 山西省</v>
          </cell>
          <cell r="E335" t="str">
            <v>Shanxi</v>
          </cell>
          <cell r="F335" t="str">
            <v>CCL0323  孝义市</v>
          </cell>
          <cell r="G335" t="str">
            <v>Xiaoyi</v>
          </cell>
          <cell r="H335">
            <v>73</v>
          </cell>
          <cell r="I335"/>
          <cell r="J335"/>
          <cell r="K335"/>
          <cell r="L335"/>
          <cell r="M335" t="e">
            <v>#VALUE!</v>
          </cell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</row>
        <row r="336">
          <cell r="A336" t="str">
            <v>0330</v>
          </cell>
          <cell r="B336">
            <v>0</v>
          </cell>
          <cell r="C336" t="str">
            <v>North</v>
          </cell>
          <cell r="D336" t="str">
            <v>CPV008 山西省</v>
          </cell>
          <cell r="E336" t="str">
            <v>Shanxi</v>
          </cell>
          <cell r="F336" t="str">
            <v>CCL0330  离石市</v>
          </cell>
          <cell r="G336" t="str">
            <v>Lishi</v>
          </cell>
          <cell r="H336">
            <v>73</v>
          </cell>
          <cell r="I336"/>
          <cell r="J336"/>
          <cell r="K336"/>
          <cell r="L336"/>
          <cell r="M336" t="e">
            <v>#VALUE!</v>
          </cell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</row>
        <row r="337">
          <cell r="C337" t="str">
            <v>North</v>
          </cell>
          <cell r="D337" t="str">
            <v>CCP008 山西省</v>
          </cell>
          <cell r="E337" t="str">
            <v>Shanxi</v>
          </cell>
          <cell r="F337" t="str">
            <v>孝义</v>
          </cell>
          <cell r="G337" t="str">
            <v>Xiaoyi Cluster</v>
          </cell>
          <cell r="H337">
            <v>73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</row>
        <row r="338"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</row>
        <row r="339">
          <cell r="A339" t="str">
            <v>0314</v>
          </cell>
          <cell r="B339">
            <v>0</v>
          </cell>
          <cell r="C339" t="str">
            <v>North</v>
          </cell>
          <cell r="D339" t="str">
            <v>CPV008 山西省</v>
          </cell>
          <cell r="E339" t="str">
            <v>Shanxi</v>
          </cell>
          <cell r="F339" t="str">
            <v>CCL0314  霍州市</v>
          </cell>
          <cell r="G339" t="str">
            <v>Huozhou</v>
          </cell>
          <cell r="H339">
            <v>74</v>
          </cell>
          <cell r="I339"/>
          <cell r="J339"/>
          <cell r="K339"/>
          <cell r="L339"/>
          <cell r="M339" t="e">
            <v>#VALUE!</v>
          </cell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</row>
        <row r="340">
          <cell r="A340" t="str">
            <v>0410</v>
          </cell>
          <cell r="B340">
            <v>138.00000000000099</v>
          </cell>
          <cell r="C340" t="str">
            <v>North</v>
          </cell>
          <cell r="D340" t="str">
            <v>CPV008 山西省</v>
          </cell>
          <cell r="E340" t="str">
            <v>Shanxi</v>
          </cell>
          <cell r="F340" t="str">
            <v>CCL0410  临汾市</v>
          </cell>
          <cell r="G340" t="str">
            <v>Linfen</v>
          </cell>
          <cell r="H340">
            <v>74</v>
          </cell>
          <cell r="I340">
            <v>2</v>
          </cell>
          <cell r="J340">
            <v>52</v>
          </cell>
          <cell r="K340">
            <v>43</v>
          </cell>
          <cell r="L340">
            <v>4</v>
          </cell>
          <cell r="M340">
            <v>47</v>
          </cell>
          <cell r="N340">
            <v>3</v>
          </cell>
          <cell r="O340">
            <v>6</v>
          </cell>
          <cell r="P340"/>
          <cell r="Q340"/>
          <cell r="R340"/>
          <cell r="S340"/>
          <cell r="T340">
            <v>3</v>
          </cell>
          <cell r="U340">
            <v>6</v>
          </cell>
          <cell r="V340"/>
          <cell r="W340"/>
        </row>
        <row r="341">
          <cell r="A341" t="str">
            <v>0440</v>
          </cell>
          <cell r="B341">
            <v>168.00000000000099</v>
          </cell>
          <cell r="C341" t="str">
            <v>North</v>
          </cell>
          <cell r="D341" t="str">
            <v>CPV008 山西省</v>
          </cell>
          <cell r="E341" t="str">
            <v>Shanxi</v>
          </cell>
          <cell r="F341" t="str">
            <v>CCL0440  运城市</v>
          </cell>
          <cell r="G341" t="str">
            <v>Yuncheng</v>
          </cell>
          <cell r="H341">
            <v>74</v>
          </cell>
          <cell r="I341">
            <v>1</v>
          </cell>
          <cell r="J341">
            <v>50</v>
          </cell>
          <cell r="K341">
            <v>39</v>
          </cell>
          <cell r="L341">
            <v>2</v>
          </cell>
          <cell r="M341">
            <v>41</v>
          </cell>
          <cell r="N341">
            <v>3</v>
          </cell>
          <cell r="O341">
            <v>3</v>
          </cell>
          <cell r="P341">
            <v>1</v>
          </cell>
          <cell r="Q341">
            <v>1</v>
          </cell>
          <cell r="R341"/>
          <cell r="S341"/>
          <cell r="T341">
            <v>4</v>
          </cell>
          <cell r="U341">
            <v>4</v>
          </cell>
          <cell r="V341">
            <v>2</v>
          </cell>
          <cell r="W341">
            <v>5</v>
          </cell>
        </row>
        <row r="342">
          <cell r="C342" t="str">
            <v>North</v>
          </cell>
          <cell r="D342" t="str">
            <v>CCP008 山西省</v>
          </cell>
          <cell r="E342" t="str">
            <v>Shanxi</v>
          </cell>
          <cell r="F342" t="str">
            <v>临汾</v>
          </cell>
          <cell r="G342" t="str">
            <v>Linfen Cluster</v>
          </cell>
          <cell r="H342">
            <v>74</v>
          </cell>
          <cell r="I342">
            <v>3</v>
          </cell>
          <cell r="J342">
            <v>102</v>
          </cell>
          <cell r="K342">
            <v>82</v>
          </cell>
          <cell r="L342">
            <v>6</v>
          </cell>
          <cell r="M342">
            <v>88</v>
          </cell>
          <cell r="N342">
            <v>6</v>
          </cell>
          <cell r="O342">
            <v>9</v>
          </cell>
          <cell r="P342">
            <v>1</v>
          </cell>
          <cell r="Q342">
            <v>1</v>
          </cell>
          <cell r="R342">
            <v>0</v>
          </cell>
          <cell r="S342">
            <v>0</v>
          </cell>
          <cell r="T342">
            <v>7</v>
          </cell>
          <cell r="U342">
            <v>10</v>
          </cell>
          <cell r="V342">
            <v>2</v>
          </cell>
          <cell r="W342">
            <v>5</v>
          </cell>
        </row>
        <row r="343"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</row>
        <row r="344">
          <cell r="A344" t="str">
            <v>0460</v>
          </cell>
          <cell r="B344">
            <v>151.00000000000099</v>
          </cell>
          <cell r="C344" t="str">
            <v>North</v>
          </cell>
          <cell r="D344" t="str">
            <v>CPV008 山西省</v>
          </cell>
          <cell r="E344" t="str">
            <v>Shanxi</v>
          </cell>
          <cell r="F344" t="str">
            <v>CCL0460  长治市</v>
          </cell>
          <cell r="G344" t="str">
            <v>Changzhi</v>
          </cell>
          <cell r="H344">
            <v>75</v>
          </cell>
          <cell r="I344">
            <v>2</v>
          </cell>
          <cell r="J344">
            <v>23</v>
          </cell>
          <cell r="K344">
            <v>14</v>
          </cell>
          <cell r="L344">
            <v>19</v>
          </cell>
          <cell r="M344">
            <v>33</v>
          </cell>
          <cell r="N344">
            <v>4</v>
          </cell>
          <cell r="O344">
            <v>4</v>
          </cell>
          <cell r="P344">
            <v>8</v>
          </cell>
          <cell r="Q344">
            <v>8</v>
          </cell>
          <cell r="R344">
            <v>11</v>
          </cell>
          <cell r="S344">
            <v>11</v>
          </cell>
          <cell r="T344">
            <v>23</v>
          </cell>
          <cell r="U344">
            <v>23</v>
          </cell>
          <cell r="V344"/>
          <cell r="W344"/>
        </row>
        <row r="345">
          <cell r="A345" t="str">
            <v>0480</v>
          </cell>
          <cell r="B345">
            <v>335.00000000000102</v>
          </cell>
          <cell r="C345" t="str">
            <v>North</v>
          </cell>
          <cell r="D345" t="str">
            <v>CPV008 山西省</v>
          </cell>
          <cell r="E345" t="str">
            <v>Shanxi</v>
          </cell>
          <cell r="F345" t="str">
            <v>CCL0480  晋城市</v>
          </cell>
          <cell r="G345" t="str">
            <v>Jincheng</v>
          </cell>
          <cell r="H345">
            <v>75</v>
          </cell>
          <cell r="I345"/>
          <cell r="J345"/>
          <cell r="K345"/>
          <cell r="L345"/>
          <cell r="M345" t="e">
            <v>#VALUE!</v>
          </cell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</row>
        <row r="346">
          <cell r="C346" t="str">
            <v>North</v>
          </cell>
          <cell r="D346" t="str">
            <v>CCP008 山西省</v>
          </cell>
          <cell r="E346" t="str">
            <v>Shanxi</v>
          </cell>
          <cell r="F346" t="str">
            <v>长治</v>
          </cell>
          <cell r="G346" t="str">
            <v>Changzhi Cluster</v>
          </cell>
          <cell r="H346">
            <v>75</v>
          </cell>
          <cell r="I346">
            <v>2</v>
          </cell>
          <cell r="J346">
            <v>23</v>
          </cell>
          <cell r="K346">
            <v>14</v>
          </cell>
          <cell r="L346">
            <v>19</v>
          </cell>
          <cell r="M346">
            <v>33</v>
          </cell>
          <cell r="N346">
            <v>4</v>
          </cell>
          <cell r="O346">
            <v>4</v>
          </cell>
          <cell r="P346">
            <v>8</v>
          </cell>
          <cell r="Q346">
            <v>8</v>
          </cell>
          <cell r="R346">
            <v>11</v>
          </cell>
          <cell r="S346">
            <v>11</v>
          </cell>
          <cell r="T346">
            <v>23</v>
          </cell>
          <cell r="U346">
            <v>23</v>
          </cell>
          <cell r="V346">
            <v>0</v>
          </cell>
          <cell r="W346">
            <v>0</v>
          </cell>
        </row>
        <row r="347"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</row>
        <row r="348">
          <cell r="A348" t="str">
            <v>1370</v>
          </cell>
          <cell r="B348">
            <v>0</v>
          </cell>
          <cell r="C348" t="str">
            <v>North</v>
          </cell>
          <cell r="D348" t="str">
            <v>CPV002 吉林省</v>
          </cell>
          <cell r="E348" t="str">
            <v>Jilin</v>
          </cell>
          <cell r="F348" t="str">
            <v>CCL1370  白城市</v>
          </cell>
          <cell r="G348" t="str">
            <v>Baicheng</v>
          </cell>
          <cell r="H348">
            <v>77</v>
          </cell>
          <cell r="I348"/>
          <cell r="J348"/>
          <cell r="K348"/>
          <cell r="L348"/>
          <cell r="M348" t="e">
            <v>#VALUE!</v>
          </cell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</row>
        <row r="349">
          <cell r="A349" t="str">
            <v>1371</v>
          </cell>
          <cell r="B349">
            <v>0</v>
          </cell>
          <cell r="C349" t="str">
            <v>North</v>
          </cell>
          <cell r="D349" t="str">
            <v>CPV002 吉林省</v>
          </cell>
          <cell r="E349" t="str">
            <v>Jilin</v>
          </cell>
          <cell r="F349" t="str">
            <v>CCL1371  洮南市</v>
          </cell>
          <cell r="G349" t="str">
            <v>Saunan</v>
          </cell>
          <cell r="H349">
            <v>77</v>
          </cell>
          <cell r="I349"/>
          <cell r="J349"/>
          <cell r="K349"/>
          <cell r="L349"/>
          <cell r="M349" t="e">
            <v>#VALUE!</v>
          </cell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</row>
        <row r="350">
          <cell r="A350" t="str">
            <v>1380</v>
          </cell>
          <cell r="B350">
            <v>0</v>
          </cell>
          <cell r="C350" t="str">
            <v>North</v>
          </cell>
          <cell r="D350" t="str">
            <v>CPV002 吉林省</v>
          </cell>
          <cell r="E350" t="str">
            <v>Jilin</v>
          </cell>
          <cell r="F350" t="str">
            <v>CCL1380  松源市</v>
          </cell>
          <cell r="G350" t="str">
            <v>Songyuan</v>
          </cell>
          <cell r="H350">
            <v>77</v>
          </cell>
          <cell r="I350"/>
          <cell r="J350"/>
          <cell r="K350"/>
          <cell r="L350"/>
          <cell r="M350" t="e">
            <v>#VALUE!</v>
          </cell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</row>
        <row r="351">
          <cell r="C351" t="str">
            <v>North</v>
          </cell>
          <cell r="D351" t="str">
            <v>CCP002 吉林省</v>
          </cell>
          <cell r="E351" t="str">
            <v>Jilin</v>
          </cell>
          <cell r="F351" t="str">
            <v>松源</v>
          </cell>
          <cell r="G351" t="str">
            <v>Songyuan Cluster</v>
          </cell>
          <cell r="H351">
            <v>77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</row>
        <row r="352"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</row>
        <row r="353">
          <cell r="A353" t="str">
            <v>1300</v>
          </cell>
          <cell r="B353">
            <v>31.0000000000013</v>
          </cell>
          <cell r="C353" t="str">
            <v>North</v>
          </cell>
          <cell r="D353" t="str">
            <v>CPV002 吉林省</v>
          </cell>
          <cell r="E353" t="str">
            <v>Jilin</v>
          </cell>
          <cell r="F353" t="str">
            <v>CCL1300  长春市</v>
          </cell>
          <cell r="G353" t="str">
            <v>Changchun</v>
          </cell>
          <cell r="H353">
            <v>79</v>
          </cell>
          <cell r="I353">
            <v>1</v>
          </cell>
          <cell r="J353">
            <v>150</v>
          </cell>
          <cell r="K353">
            <v>136</v>
          </cell>
          <cell r="L353"/>
          <cell r="M353" t="e">
            <v>#VALUE!</v>
          </cell>
          <cell r="N353">
            <v>7</v>
          </cell>
          <cell r="O353">
            <v>9</v>
          </cell>
          <cell r="P353">
            <v>27</v>
          </cell>
          <cell r="Q353">
            <v>47</v>
          </cell>
          <cell r="R353">
            <v>4</v>
          </cell>
          <cell r="S353">
            <v>5</v>
          </cell>
          <cell r="T353">
            <v>38</v>
          </cell>
          <cell r="U353">
            <v>61</v>
          </cell>
          <cell r="V353">
            <v>2</v>
          </cell>
          <cell r="W353">
            <v>28</v>
          </cell>
        </row>
        <row r="354">
          <cell r="A354" t="str">
            <v>1303</v>
          </cell>
          <cell r="B354">
            <v>0</v>
          </cell>
          <cell r="C354" t="str">
            <v>North</v>
          </cell>
          <cell r="D354" t="str">
            <v>CPV002 吉林省</v>
          </cell>
          <cell r="E354" t="str">
            <v>Jilin</v>
          </cell>
          <cell r="F354" t="str">
            <v>CCL1303  德惠市</v>
          </cell>
          <cell r="G354" t="str">
            <v>Dehui</v>
          </cell>
          <cell r="H354">
            <v>79</v>
          </cell>
          <cell r="I354"/>
          <cell r="J354"/>
          <cell r="K354"/>
          <cell r="L354"/>
          <cell r="M354" t="e">
            <v>#VALUE!</v>
          </cell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</row>
        <row r="355">
          <cell r="A355" t="str">
            <v>1304</v>
          </cell>
          <cell r="B355">
            <v>0</v>
          </cell>
          <cell r="C355" t="str">
            <v>North</v>
          </cell>
          <cell r="D355" t="str">
            <v>CPV002 吉林省</v>
          </cell>
          <cell r="E355" t="str">
            <v>Jilin</v>
          </cell>
          <cell r="F355" t="str">
            <v>CCL1304  榆树市</v>
          </cell>
          <cell r="G355" t="str">
            <v>Yushu</v>
          </cell>
          <cell r="H355">
            <v>79</v>
          </cell>
          <cell r="I355"/>
          <cell r="J355"/>
          <cell r="K355"/>
          <cell r="L355"/>
          <cell r="M355" t="e">
            <v>#VALUE!</v>
          </cell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</row>
        <row r="356">
          <cell r="A356" t="str">
            <v>1305</v>
          </cell>
          <cell r="B356">
            <v>0</v>
          </cell>
          <cell r="C356" t="str">
            <v>North</v>
          </cell>
          <cell r="D356" t="str">
            <v>CPV002 吉林省</v>
          </cell>
          <cell r="E356" t="str">
            <v>Jilin</v>
          </cell>
          <cell r="F356" t="str">
            <v>CCL1305  九台市</v>
          </cell>
          <cell r="G356" t="str">
            <v>Jiutai</v>
          </cell>
          <cell r="H356">
            <v>79</v>
          </cell>
          <cell r="I356"/>
          <cell r="J356"/>
          <cell r="K356"/>
          <cell r="L356"/>
          <cell r="M356" t="e">
            <v>#VALUE!</v>
          </cell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</row>
        <row r="357">
          <cell r="A357" t="str">
            <v>1320</v>
          </cell>
          <cell r="B357">
            <v>126.00000000000099</v>
          </cell>
          <cell r="C357" t="str">
            <v>North</v>
          </cell>
          <cell r="D357" t="str">
            <v>CPV002 吉林省</v>
          </cell>
          <cell r="E357" t="str">
            <v>Jilin</v>
          </cell>
          <cell r="F357" t="str">
            <v>CCL1320  吉林市</v>
          </cell>
          <cell r="G357" t="str">
            <v>Jilin</v>
          </cell>
          <cell r="H357">
            <v>79</v>
          </cell>
          <cell r="I357">
            <v>4</v>
          </cell>
          <cell r="J357">
            <v>146</v>
          </cell>
          <cell r="K357">
            <v>130</v>
          </cell>
          <cell r="L357">
            <v>4</v>
          </cell>
          <cell r="M357">
            <v>134</v>
          </cell>
          <cell r="N357">
            <v>3</v>
          </cell>
          <cell r="O357">
            <v>4</v>
          </cell>
          <cell r="P357">
            <v>2</v>
          </cell>
          <cell r="Q357">
            <v>2</v>
          </cell>
          <cell r="R357">
            <v>1</v>
          </cell>
          <cell r="S357">
            <v>1</v>
          </cell>
          <cell r="T357">
            <v>6</v>
          </cell>
          <cell r="U357">
            <v>7</v>
          </cell>
          <cell r="V357">
            <v>4</v>
          </cell>
          <cell r="W357">
            <v>35</v>
          </cell>
        </row>
        <row r="358">
          <cell r="A358" t="str">
            <v>1361</v>
          </cell>
          <cell r="B358">
            <v>324.00000000000102</v>
          </cell>
          <cell r="C358" t="str">
            <v>North</v>
          </cell>
          <cell r="D358" t="str">
            <v>CPV002 吉林省</v>
          </cell>
          <cell r="E358" t="str">
            <v>Jilin</v>
          </cell>
          <cell r="F358" t="str">
            <v>CCL1361  公主岭市</v>
          </cell>
          <cell r="G358" t="str">
            <v>Gongzhuling</v>
          </cell>
          <cell r="H358">
            <v>79</v>
          </cell>
          <cell r="I358"/>
          <cell r="J358"/>
          <cell r="K358"/>
          <cell r="L358"/>
          <cell r="M358" t="e">
            <v>#VALUE!</v>
          </cell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</row>
        <row r="359">
          <cell r="C359" t="str">
            <v>North</v>
          </cell>
          <cell r="D359" t="str">
            <v>CCP002 吉林省</v>
          </cell>
          <cell r="E359" t="str">
            <v>Jilin</v>
          </cell>
          <cell r="F359" t="str">
            <v>长春</v>
          </cell>
          <cell r="G359" t="str">
            <v>Changchun Cluster</v>
          </cell>
          <cell r="H359">
            <v>79</v>
          </cell>
          <cell r="I359">
            <v>5</v>
          </cell>
          <cell r="J359">
            <v>296</v>
          </cell>
          <cell r="K359">
            <v>266</v>
          </cell>
          <cell r="L359">
            <v>4</v>
          </cell>
          <cell r="M359">
            <v>270</v>
          </cell>
          <cell r="N359">
            <v>10</v>
          </cell>
          <cell r="O359">
            <v>13</v>
          </cell>
          <cell r="P359">
            <v>29</v>
          </cell>
          <cell r="Q359">
            <v>49</v>
          </cell>
          <cell r="R359">
            <v>5</v>
          </cell>
          <cell r="S359">
            <v>6</v>
          </cell>
          <cell r="T359">
            <v>44</v>
          </cell>
          <cell r="U359">
            <v>68</v>
          </cell>
          <cell r="V359">
            <v>6</v>
          </cell>
          <cell r="W359">
            <v>63</v>
          </cell>
        </row>
        <row r="360"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</row>
        <row r="361">
          <cell r="A361" t="str">
            <v>1340</v>
          </cell>
          <cell r="B361">
            <v>285.00000000000102</v>
          </cell>
          <cell r="C361" t="str">
            <v>North</v>
          </cell>
          <cell r="D361" t="str">
            <v>CPV002 吉林省</v>
          </cell>
          <cell r="E361" t="str">
            <v>Jilin</v>
          </cell>
          <cell r="F361" t="str">
            <v>CCL1340  通化市</v>
          </cell>
          <cell r="G361" t="str">
            <v>Tonghua</v>
          </cell>
          <cell r="H361">
            <v>81</v>
          </cell>
          <cell r="I361">
            <v>1</v>
          </cell>
          <cell r="J361">
            <v>17</v>
          </cell>
          <cell r="K361">
            <v>17</v>
          </cell>
          <cell r="L361">
            <v>1</v>
          </cell>
          <cell r="M361">
            <v>18</v>
          </cell>
          <cell r="N361">
            <v>4</v>
          </cell>
          <cell r="O361">
            <v>4</v>
          </cell>
          <cell r="P361"/>
          <cell r="Q361"/>
          <cell r="R361"/>
          <cell r="S361"/>
          <cell r="T361">
            <v>4</v>
          </cell>
          <cell r="U361">
            <v>4</v>
          </cell>
          <cell r="V361">
            <v>1</v>
          </cell>
          <cell r="W361">
            <v>1</v>
          </cell>
        </row>
        <row r="362">
          <cell r="A362" t="str">
            <v>1343</v>
          </cell>
          <cell r="B362">
            <v>0</v>
          </cell>
          <cell r="C362" t="str">
            <v>North</v>
          </cell>
          <cell r="D362" t="str">
            <v>CPV002 吉林省</v>
          </cell>
          <cell r="E362" t="str">
            <v>Jilin</v>
          </cell>
          <cell r="F362" t="str">
            <v>CCL1343  白山市</v>
          </cell>
          <cell r="G362" t="str">
            <v>Baishan</v>
          </cell>
          <cell r="H362">
            <v>81</v>
          </cell>
          <cell r="I362"/>
          <cell r="J362"/>
          <cell r="K362"/>
          <cell r="L362"/>
          <cell r="M362" t="e">
            <v>#VALUE!</v>
          </cell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</row>
        <row r="363">
          <cell r="A363" t="str">
            <v>1350</v>
          </cell>
          <cell r="B363">
            <v>231.00000000000099</v>
          </cell>
          <cell r="C363" t="str">
            <v>North</v>
          </cell>
          <cell r="D363" t="str">
            <v>CPV002 吉林省</v>
          </cell>
          <cell r="E363" t="str">
            <v>Jilin</v>
          </cell>
          <cell r="F363" t="str">
            <v>CCL1350  梅河口市</v>
          </cell>
          <cell r="G363" t="str">
            <v>Meihekou</v>
          </cell>
          <cell r="H363">
            <v>81</v>
          </cell>
          <cell r="I363">
            <v>1</v>
          </cell>
          <cell r="J363">
            <v>43</v>
          </cell>
          <cell r="K363">
            <v>13</v>
          </cell>
          <cell r="L363"/>
          <cell r="M363" t="e">
            <v>#VALUE!</v>
          </cell>
          <cell r="N363">
            <v>3</v>
          </cell>
          <cell r="O363">
            <v>3</v>
          </cell>
          <cell r="P363"/>
          <cell r="Q363"/>
          <cell r="R363"/>
          <cell r="S363"/>
          <cell r="T363">
            <v>3</v>
          </cell>
          <cell r="U363">
            <v>3</v>
          </cell>
          <cell r="V363">
            <v>3</v>
          </cell>
          <cell r="W363">
            <v>3</v>
          </cell>
        </row>
        <row r="364">
          <cell r="A364" t="str">
            <v>1360</v>
          </cell>
          <cell r="B364">
            <v>249.00000000000099</v>
          </cell>
          <cell r="C364" t="str">
            <v>North</v>
          </cell>
          <cell r="D364" t="str">
            <v>CPV002 吉林省</v>
          </cell>
          <cell r="E364" t="str">
            <v>Jilin</v>
          </cell>
          <cell r="F364" t="str">
            <v>CCL1360  西平市</v>
          </cell>
          <cell r="G364" t="str">
            <v>Siping</v>
          </cell>
          <cell r="H364">
            <v>81</v>
          </cell>
          <cell r="I364">
            <v>1</v>
          </cell>
          <cell r="J364">
            <v>66</v>
          </cell>
          <cell r="K364">
            <v>48</v>
          </cell>
          <cell r="L364">
            <v>2</v>
          </cell>
          <cell r="M364">
            <v>50</v>
          </cell>
          <cell r="N364">
            <v>4</v>
          </cell>
          <cell r="O364">
            <v>4</v>
          </cell>
          <cell r="P364"/>
          <cell r="Q364"/>
          <cell r="R364">
            <v>7</v>
          </cell>
          <cell r="S364">
            <v>7</v>
          </cell>
          <cell r="T364">
            <v>11</v>
          </cell>
          <cell r="U364">
            <v>11</v>
          </cell>
          <cell r="V364"/>
          <cell r="W364"/>
        </row>
        <row r="365">
          <cell r="A365" t="str">
            <v>1362</v>
          </cell>
          <cell r="B365">
            <v>0</v>
          </cell>
          <cell r="C365" t="str">
            <v>North</v>
          </cell>
          <cell r="D365" t="str">
            <v>CPV002 吉林省</v>
          </cell>
          <cell r="E365" t="str">
            <v>Jilin</v>
          </cell>
          <cell r="F365" t="str">
            <v>CCL1362  辽源市</v>
          </cell>
          <cell r="G365" t="str">
            <v>Liaoyuan</v>
          </cell>
          <cell r="H365">
            <v>81</v>
          </cell>
          <cell r="I365"/>
          <cell r="J365"/>
          <cell r="K365"/>
          <cell r="L365"/>
          <cell r="M365" t="e">
            <v>#VALUE!</v>
          </cell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</row>
        <row r="366">
          <cell r="C366" t="str">
            <v>North</v>
          </cell>
          <cell r="D366" t="str">
            <v>CCP002 吉林省</v>
          </cell>
          <cell r="E366" t="str">
            <v>Jilin</v>
          </cell>
          <cell r="F366" t="str">
            <v>梅河口</v>
          </cell>
          <cell r="G366" t="str">
            <v>Meihekou Cluster</v>
          </cell>
          <cell r="H366">
            <v>81</v>
          </cell>
          <cell r="I366">
            <v>3</v>
          </cell>
          <cell r="J366">
            <v>126</v>
          </cell>
          <cell r="K366">
            <v>78</v>
          </cell>
          <cell r="L366">
            <v>3</v>
          </cell>
          <cell r="M366">
            <v>81</v>
          </cell>
          <cell r="N366">
            <v>11</v>
          </cell>
          <cell r="O366">
            <v>11</v>
          </cell>
          <cell r="P366">
            <v>0</v>
          </cell>
          <cell r="Q366">
            <v>0</v>
          </cell>
          <cell r="R366">
            <v>7</v>
          </cell>
          <cell r="S366">
            <v>7</v>
          </cell>
          <cell r="T366">
            <v>18</v>
          </cell>
          <cell r="U366">
            <v>18</v>
          </cell>
          <cell r="V366">
            <v>4</v>
          </cell>
          <cell r="W366">
            <v>4</v>
          </cell>
        </row>
        <row r="367"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</row>
        <row r="368">
          <cell r="A368" t="str">
            <v>1330</v>
          </cell>
          <cell r="B368">
            <v>243.00000000000099</v>
          </cell>
          <cell r="C368" t="str">
            <v>North</v>
          </cell>
          <cell r="D368" t="str">
            <v>CPV002 吉林省</v>
          </cell>
          <cell r="E368" t="str">
            <v>Jilin</v>
          </cell>
          <cell r="F368" t="str">
            <v>CCL1330  延吉市</v>
          </cell>
          <cell r="G368" t="str">
            <v>Yanji</v>
          </cell>
          <cell r="H368">
            <v>83</v>
          </cell>
          <cell r="I368">
            <v>4</v>
          </cell>
          <cell r="J368">
            <v>98</v>
          </cell>
          <cell r="K368">
            <v>87</v>
          </cell>
          <cell r="L368">
            <v>4</v>
          </cell>
          <cell r="M368">
            <v>91</v>
          </cell>
          <cell r="N368">
            <v>2</v>
          </cell>
          <cell r="O368">
            <v>2</v>
          </cell>
          <cell r="P368">
            <v>3</v>
          </cell>
          <cell r="Q368">
            <v>3</v>
          </cell>
          <cell r="R368"/>
          <cell r="S368"/>
          <cell r="T368">
            <v>5</v>
          </cell>
          <cell r="U368">
            <v>5</v>
          </cell>
          <cell r="V368">
            <v>4</v>
          </cell>
          <cell r="W368">
            <v>16</v>
          </cell>
        </row>
        <row r="369">
          <cell r="A369" t="str">
            <v>1337</v>
          </cell>
          <cell r="B369">
            <v>0</v>
          </cell>
          <cell r="C369" t="str">
            <v>North</v>
          </cell>
          <cell r="D369" t="str">
            <v>CPV002 吉林省</v>
          </cell>
          <cell r="E369" t="str">
            <v>Jilin</v>
          </cell>
          <cell r="F369" t="str">
            <v>CCL1337  敦化市</v>
          </cell>
          <cell r="G369" t="str">
            <v>Duihua</v>
          </cell>
          <cell r="H369">
            <v>83</v>
          </cell>
          <cell r="I369"/>
          <cell r="J369"/>
          <cell r="K369"/>
          <cell r="L369"/>
          <cell r="M369" t="e">
            <v>#VALUE!</v>
          </cell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</row>
        <row r="370">
          <cell r="C370" t="str">
            <v>North</v>
          </cell>
          <cell r="D370" t="str">
            <v>CCP002 吉林省</v>
          </cell>
          <cell r="E370" t="str">
            <v>Jilin</v>
          </cell>
          <cell r="F370" t="str">
            <v>延吉</v>
          </cell>
          <cell r="G370" t="str">
            <v>Yanji Cluster</v>
          </cell>
          <cell r="H370">
            <v>83</v>
          </cell>
          <cell r="I370">
            <v>4</v>
          </cell>
          <cell r="J370">
            <v>98</v>
          </cell>
          <cell r="K370">
            <v>87</v>
          </cell>
          <cell r="L370">
            <v>4</v>
          </cell>
          <cell r="M370">
            <v>91</v>
          </cell>
          <cell r="N370">
            <v>2</v>
          </cell>
          <cell r="O370">
            <v>2</v>
          </cell>
          <cell r="P370">
            <v>3</v>
          </cell>
          <cell r="Q370">
            <v>3</v>
          </cell>
          <cell r="R370">
            <v>0</v>
          </cell>
          <cell r="S370">
            <v>0</v>
          </cell>
          <cell r="T370">
            <v>5</v>
          </cell>
          <cell r="U370">
            <v>5</v>
          </cell>
          <cell r="V370">
            <v>4</v>
          </cell>
          <cell r="W370">
            <v>16</v>
          </cell>
        </row>
        <row r="371"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</row>
        <row r="372">
          <cell r="A372" t="str">
            <v>1210</v>
          </cell>
          <cell r="B372">
            <v>167.00000000000099</v>
          </cell>
          <cell r="C372" t="str">
            <v>North</v>
          </cell>
          <cell r="D372" t="str">
            <v>CPV003 辽宁省</v>
          </cell>
          <cell r="E372" t="str">
            <v>liaoning</v>
          </cell>
          <cell r="F372" t="str">
            <v>CCL1210  锦州市</v>
          </cell>
          <cell r="G372" t="str">
            <v>Jinzhou</v>
          </cell>
          <cell r="H372">
            <v>84</v>
          </cell>
          <cell r="I372">
            <v>1</v>
          </cell>
          <cell r="J372">
            <v>36</v>
          </cell>
          <cell r="K372">
            <v>36</v>
          </cell>
          <cell r="L372">
            <v>4</v>
          </cell>
          <cell r="M372">
            <v>40</v>
          </cell>
          <cell r="N372">
            <v>4</v>
          </cell>
          <cell r="O372">
            <v>4</v>
          </cell>
          <cell r="P372">
            <v>2</v>
          </cell>
          <cell r="Q372">
            <v>2</v>
          </cell>
          <cell r="R372"/>
          <cell r="S372"/>
          <cell r="T372">
            <v>6</v>
          </cell>
          <cell r="U372">
            <v>6</v>
          </cell>
          <cell r="V372">
            <v>3</v>
          </cell>
          <cell r="W372">
            <v>17</v>
          </cell>
        </row>
        <row r="373">
          <cell r="A373" t="str">
            <v>1220</v>
          </cell>
          <cell r="B373">
            <v>228.00000000000099</v>
          </cell>
          <cell r="C373" t="str">
            <v>North</v>
          </cell>
          <cell r="D373" t="str">
            <v>CPV003 辽宁省</v>
          </cell>
          <cell r="E373" t="str">
            <v>liaoning</v>
          </cell>
          <cell r="F373" t="str">
            <v>CCL1220  朝阳市市-县</v>
          </cell>
          <cell r="G373" t="str">
            <v>Chaoyang</v>
          </cell>
          <cell r="H373">
            <v>84</v>
          </cell>
          <cell r="I373">
            <v>3</v>
          </cell>
          <cell r="J373">
            <v>41</v>
          </cell>
          <cell r="K373">
            <v>31</v>
          </cell>
          <cell r="L373">
            <v>1</v>
          </cell>
          <cell r="M373">
            <v>32</v>
          </cell>
          <cell r="N373">
            <v>1</v>
          </cell>
          <cell r="O373">
            <v>1</v>
          </cell>
          <cell r="P373"/>
          <cell r="Q373"/>
          <cell r="R373"/>
          <cell r="S373"/>
          <cell r="T373">
            <v>1</v>
          </cell>
          <cell r="U373">
            <v>1</v>
          </cell>
          <cell r="V373">
            <v>3</v>
          </cell>
          <cell r="W373">
            <v>9</v>
          </cell>
        </row>
        <row r="374">
          <cell r="A374" t="str">
            <v>1230</v>
          </cell>
          <cell r="B374">
            <v>271.00000000000102</v>
          </cell>
          <cell r="C374" t="str">
            <v>North</v>
          </cell>
          <cell r="D374" t="str">
            <v>CPV003 辽宁省</v>
          </cell>
          <cell r="E374" t="str">
            <v>liaoning</v>
          </cell>
          <cell r="F374" t="str">
            <v>CCL1230  阜新市</v>
          </cell>
          <cell r="G374" t="str">
            <v>Fuxin</v>
          </cell>
          <cell r="H374">
            <v>84</v>
          </cell>
          <cell r="I374">
            <v>4</v>
          </cell>
          <cell r="J374">
            <v>30</v>
          </cell>
          <cell r="K374">
            <v>15</v>
          </cell>
          <cell r="L374">
            <v>2</v>
          </cell>
          <cell r="M374">
            <v>17</v>
          </cell>
          <cell r="N374">
            <v>4</v>
          </cell>
          <cell r="O374">
            <v>4</v>
          </cell>
          <cell r="P374">
            <v>2</v>
          </cell>
          <cell r="Q374">
            <v>2</v>
          </cell>
          <cell r="R374"/>
          <cell r="S374"/>
          <cell r="T374">
            <v>6</v>
          </cell>
          <cell r="U374">
            <v>6</v>
          </cell>
          <cell r="V374">
            <v>5</v>
          </cell>
          <cell r="W374">
            <v>14</v>
          </cell>
        </row>
        <row r="375">
          <cell r="A375" t="str">
            <v>1250</v>
          </cell>
          <cell r="B375">
            <v>244.00000000000099</v>
          </cell>
          <cell r="C375" t="str">
            <v>North</v>
          </cell>
          <cell r="D375" t="str">
            <v>CPV003 辽宁省</v>
          </cell>
          <cell r="E375" t="str">
            <v>liaoning</v>
          </cell>
          <cell r="F375" t="str">
            <v>CCL1250  葫芦岛市</v>
          </cell>
          <cell r="G375" t="str">
            <v>Huludao</v>
          </cell>
          <cell r="H375">
            <v>84</v>
          </cell>
          <cell r="I375">
            <v>1</v>
          </cell>
          <cell r="J375">
            <v>21</v>
          </cell>
          <cell r="K375">
            <v>12</v>
          </cell>
          <cell r="L375">
            <v>1</v>
          </cell>
          <cell r="M375">
            <v>13</v>
          </cell>
          <cell r="N375">
            <v>2</v>
          </cell>
          <cell r="O375">
            <v>2</v>
          </cell>
          <cell r="P375">
            <v>2</v>
          </cell>
          <cell r="Q375">
            <v>2</v>
          </cell>
          <cell r="R375">
            <v>1</v>
          </cell>
          <cell r="S375">
            <v>1</v>
          </cell>
          <cell r="T375">
            <v>5</v>
          </cell>
          <cell r="U375">
            <v>5</v>
          </cell>
          <cell r="V375">
            <v>4</v>
          </cell>
          <cell r="W375">
            <v>17</v>
          </cell>
        </row>
        <row r="376">
          <cell r="A376" t="str">
            <v>1252</v>
          </cell>
          <cell r="B376">
            <v>0</v>
          </cell>
          <cell r="C376" t="str">
            <v>North</v>
          </cell>
          <cell r="D376" t="str">
            <v>CPV003 辽宁省</v>
          </cell>
          <cell r="E376" t="str">
            <v>liaoning</v>
          </cell>
          <cell r="F376" t="str">
            <v>CCL1252  绥中县</v>
          </cell>
          <cell r="G376" t="str">
            <v>Suizhong county</v>
          </cell>
          <cell r="H376">
            <v>84</v>
          </cell>
          <cell r="I376"/>
          <cell r="J376"/>
          <cell r="K376"/>
          <cell r="L376"/>
          <cell r="M376" t="e">
            <v>#VALUE!</v>
          </cell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</row>
        <row r="377">
          <cell r="C377" t="str">
            <v>North</v>
          </cell>
          <cell r="D377" t="str">
            <v>CCP003 辽宁省</v>
          </cell>
          <cell r="E377" t="str">
            <v>liaoning</v>
          </cell>
          <cell r="F377" t="str">
            <v>锦州</v>
          </cell>
          <cell r="G377" t="str">
            <v>Jinzhou Cluster</v>
          </cell>
          <cell r="H377">
            <v>84</v>
          </cell>
          <cell r="I377">
            <v>9</v>
          </cell>
          <cell r="J377">
            <v>128</v>
          </cell>
          <cell r="K377">
            <v>94</v>
          </cell>
          <cell r="L377">
            <v>8</v>
          </cell>
          <cell r="M377">
            <v>102</v>
          </cell>
          <cell r="N377">
            <v>11</v>
          </cell>
          <cell r="O377">
            <v>11</v>
          </cell>
          <cell r="P377">
            <v>6</v>
          </cell>
          <cell r="Q377">
            <v>6</v>
          </cell>
          <cell r="R377">
            <v>1</v>
          </cell>
          <cell r="S377">
            <v>1</v>
          </cell>
          <cell r="T377">
            <v>18</v>
          </cell>
          <cell r="U377">
            <v>18</v>
          </cell>
          <cell r="V377">
            <v>15</v>
          </cell>
          <cell r="W377">
            <v>57</v>
          </cell>
        </row>
        <row r="378"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</row>
        <row r="379">
          <cell r="A379" t="str">
            <v>1100</v>
          </cell>
          <cell r="B379">
            <v>12.0000000000013</v>
          </cell>
          <cell r="C379" t="str">
            <v>North</v>
          </cell>
          <cell r="D379" t="str">
            <v>CPV003 辽宁省</v>
          </cell>
          <cell r="E379" t="str">
            <v>liaoning</v>
          </cell>
          <cell r="F379" t="str">
            <v>CCL1100  沈阳市</v>
          </cell>
          <cell r="G379">
            <v>0</v>
          </cell>
          <cell r="H379">
            <v>86</v>
          </cell>
          <cell r="I379">
            <v>6</v>
          </cell>
          <cell r="J379">
            <v>290</v>
          </cell>
          <cell r="K379">
            <v>203</v>
          </cell>
          <cell r="L379">
            <v>3</v>
          </cell>
          <cell r="M379">
            <v>206</v>
          </cell>
          <cell r="N379">
            <v>56</v>
          </cell>
          <cell r="O379">
            <v>96</v>
          </cell>
          <cell r="P379">
            <v>4</v>
          </cell>
          <cell r="Q379">
            <v>4</v>
          </cell>
          <cell r="R379">
            <v>3</v>
          </cell>
          <cell r="S379">
            <v>10</v>
          </cell>
          <cell r="T379">
            <v>63</v>
          </cell>
          <cell r="U379">
            <v>110</v>
          </cell>
          <cell r="V379">
            <v>2</v>
          </cell>
          <cell r="W379">
            <v>38</v>
          </cell>
        </row>
        <row r="380">
          <cell r="A380" t="str">
            <v>1102</v>
          </cell>
          <cell r="B380">
            <v>0</v>
          </cell>
          <cell r="C380" t="str">
            <v>North</v>
          </cell>
          <cell r="D380" t="str">
            <v>CPV003 辽宁省</v>
          </cell>
          <cell r="E380" t="str">
            <v>liaoning</v>
          </cell>
          <cell r="F380" t="str">
            <v>CCL1102  辽中县</v>
          </cell>
          <cell r="G380" t="str">
            <v>Liaozhong county</v>
          </cell>
          <cell r="H380">
            <v>86</v>
          </cell>
          <cell r="I380"/>
          <cell r="J380"/>
          <cell r="K380"/>
          <cell r="L380"/>
          <cell r="M380" t="e">
            <v>#VALUE!</v>
          </cell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</row>
        <row r="381">
          <cell r="A381" t="str">
            <v>1103</v>
          </cell>
          <cell r="B381">
            <v>0</v>
          </cell>
          <cell r="C381" t="str">
            <v>North</v>
          </cell>
          <cell r="D381" t="str">
            <v>CPV003 辽宁省</v>
          </cell>
          <cell r="E381" t="str">
            <v>liaoning</v>
          </cell>
          <cell r="F381" t="str">
            <v>CCL1103  新民市</v>
          </cell>
          <cell r="G381" t="str">
            <v>Xinmin</v>
          </cell>
          <cell r="H381">
            <v>86</v>
          </cell>
          <cell r="I381"/>
          <cell r="J381"/>
          <cell r="K381"/>
          <cell r="L381"/>
          <cell r="M381" t="e">
            <v>#VALUE!</v>
          </cell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</row>
        <row r="382">
          <cell r="A382" t="str">
            <v>1110</v>
          </cell>
          <cell r="B382">
            <v>134.00000000000099</v>
          </cell>
          <cell r="C382" t="str">
            <v>North</v>
          </cell>
          <cell r="D382" t="str">
            <v>CPV003 辽宁省</v>
          </cell>
          <cell r="E382" t="str">
            <v>liaoning</v>
          </cell>
          <cell r="F382" t="str">
            <v>CCL1110  辽阳市市-县</v>
          </cell>
          <cell r="G382" t="str">
            <v>Liaoyang</v>
          </cell>
          <cell r="H382">
            <v>86</v>
          </cell>
          <cell r="I382"/>
          <cell r="J382"/>
          <cell r="K382"/>
          <cell r="L382">
            <v>5</v>
          </cell>
          <cell r="M382" t="e">
            <v>#VALUE!</v>
          </cell>
          <cell r="N382">
            <v>18</v>
          </cell>
          <cell r="O382">
            <v>18</v>
          </cell>
          <cell r="P382">
            <v>1</v>
          </cell>
          <cell r="Q382">
            <v>1</v>
          </cell>
          <cell r="R382"/>
          <cell r="S382"/>
          <cell r="T382">
            <v>19</v>
          </cell>
          <cell r="U382">
            <v>19</v>
          </cell>
          <cell r="V382"/>
          <cell r="W382"/>
        </row>
        <row r="383">
          <cell r="A383" t="str">
            <v>1120</v>
          </cell>
          <cell r="B383">
            <v>0</v>
          </cell>
          <cell r="C383" t="str">
            <v>North</v>
          </cell>
          <cell r="D383" t="str">
            <v>CPV003 辽宁省</v>
          </cell>
          <cell r="E383" t="str">
            <v>liaoning</v>
          </cell>
          <cell r="F383" t="str">
            <v>CCL1120  铁岭市</v>
          </cell>
          <cell r="G383" t="str">
            <v>Tieling</v>
          </cell>
          <cell r="H383">
            <v>86</v>
          </cell>
          <cell r="I383"/>
          <cell r="J383"/>
          <cell r="K383"/>
          <cell r="L383"/>
          <cell r="M383" t="e">
            <v>#VALUE!</v>
          </cell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</row>
        <row r="384">
          <cell r="A384" t="str">
            <v>1123</v>
          </cell>
          <cell r="B384">
            <v>0</v>
          </cell>
          <cell r="C384" t="str">
            <v>North</v>
          </cell>
          <cell r="D384" t="str">
            <v>CPV003 辽宁省</v>
          </cell>
          <cell r="E384" t="str">
            <v>liaoning</v>
          </cell>
          <cell r="F384" t="str">
            <v>CCL1123  开原市</v>
          </cell>
          <cell r="G384" t="str">
            <v>kaiyuan</v>
          </cell>
          <cell r="H384">
            <v>86</v>
          </cell>
          <cell r="I384"/>
          <cell r="J384"/>
          <cell r="K384"/>
          <cell r="L384"/>
          <cell r="M384" t="e">
            <v>#VALUE!</v>
          </cell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</row>
        <row r="385">
          <cell r="A385" t="str">
            <v>1127</v>
          </cell>
          <cell r="B385">
            <v>0</v>
          </cell>
          <cell r="C385" t="str">
            <v>North</v>
          </cell>
          <cell r="D385" t="str">
            <v>CPV003 辽宁省</v>
          </cell>
          <cell r="E385" t="str">
            <v>liaoning</v>
          </cell>
          <cell r="F385" t="str">
            <v>CCL1127  铁法市</v>
          </cell>
          <cell r="G385" t="str">
            <v>Tiefa</v>
          </cell>
          <cell r="H385">
            <v>86</v>
          </cell>
          <cell r="I385"/>
          <cell r="J385"/>
          <cell r="K385"/>
          <cell r="L385"/>
          <cell r="M385" t="e">
            <v>#VALUE!</v>
          </cell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</row>
        <row r="386">
          <cell r="A386" t="str">
            <v>1130</v>
          </cell>
          <cell r="B386">
            <v>193.00000000000099</v>
          </cell>
          <cell r="C386" t="str">
            <v>North</v>
          </cell>
          <cell r="D386" t="str">
            <v>CPV003 辽宁省</v>
          </cell>
          <cell r="E386" t="str">
            <v>liaoning</v>
          </cell>
          <cell r="F386" t="str">
            <v>CCL1130  抚顺市</v>
          </cell>
          <cell r="G386" t="str">
            <v>Fushun</v>
          </cell>
          <cell r="H386">
            <v>86</v>
          </cell>
          <cell r="I386">
            <v>1</v>
          </cell>
          <cell r="J386">
            <v>98</v>
          </cell>
          <cell r="K386">
            <v>98</v>
          </cell>
          <cell r="L386">
            <v>2</v>
          </cell>
          <cell r="M386">
            <v>100</v>
          </cell>
          <cell r="N386">
            <v>7</v>
          </cell>
          <cell r="O386">
            <v>7</v>
          </cell>
          <cell r="P386">
            <v>2</v>
          </cell>
          <cell r="Q386">
            <v>3</v>
          </cell>
          <cell r="R386"/>
          <cell r="S386"/>
          <cell r="T386">
            <v>9</v>
          </cell>
          <cell r="U386">
            <v>10</v>
          </cell>
          <cell r="V386"/>
          <cell r="W386"/>
        </row>
        <row r="387">
          <cell r="A387" t="str">
            <v>1140</v>
          </cell>
          <cell r="B387">
            <v>86.000000000001293</v>
          </cell>
          <cell r="C387" t="str">
            <v>North</v>
          </cell>
          <cell r="D387" t="str">
            <v>CPV003 辽宁省</v>
          </cell>
          <cell r="E387" t="str">
            <v>liaoning</v>
          </cell>
          <cell r="F387" t="str">
            <v>CCL1140  鞍山市</v>
          </cell>
          <cell r="G387" t="str">
            <v>Anshan</v>
          </cell>
          <cell r="H387">
            <v>86</v>
          </cell>
          <cell r="I387">
            <v>5</v>
          </cell>
          <cell r="J387">
            <v>99</v>
          </cell>
          <cell r="K387">
            <v>18</v>
          </cell>
          <cell r="L387">
            <v>3</v>
          </cell>
          <cell r="M387">
            <v>21</v>
          </cell>
          <cell r="N387">
            <v>49</v>
          </cell>
          <cell r="O387">
            <v>59</v>
          </cell>
          <cell r="P387">
            <v>3</v>
          </cell>
          <cell r="Q387">
            <v>3</v>
          </cell>
          <cell r="R387"/>
          <cell r="S387"/>
          <cell r="T387">
            <v>52</v>
          </cell>
          <cell r="U387">
            <v>62</v>
          </cell>
          <cell r="V387"/>
          <cell r="W387"/>
        </row>
        <row r="388">
          <cell r="A388" t="str">
            <v>1170</v>
          </cell>
          <cell r="B388">
            <v>202.00000000000099</v>
          </cell>
          <cell r="C388" t="str">
            <v>North</v>
          </cell>
          <cell r="D388" t="str">
            <v>CPV003 辽宁省</v>
          </cell>
          <cell r="E388" t="str">
            <v>liaoning</v>
          </cell>
          <cell r="F388" t="str">
            <v>CCL1170  本溪市</v>
          </cell>
          <cell r="G388" t="str">
            <v>Benxi</v>
          </cell>
          <cell r="H388">
            <v>86</v>
          </cell>
          <cell r="I388">
            <v>2</v>
          </cell>
          <cell r="J388">
            <v>43</v>
          </cell>
          <cell r="K388">
            <v>43</v>
          </cell>
          <cell r="L388">
            <v>1</v>
          </cell>
          <cell r="M388">
            <v>44</v>
          </cell>
          <cell r="N388">
            <v>6</v>
          </cell>
          <cell r="O388">
            <v>6</v>
          </cell>
          <cell r="P388">
            <v>1</v>
          </cell>
          <cell r="Q388">
            <v>1</v>
          </cell>
          <cell r="R388"/>
          <cell r="S388"/>
          <cell r="T388">
            <v>7</v>
          </cell>
          <cell r="U388">
            <v>7</v>
          </cell>
          <cell r="V388">
            <v>1</v>
          </cell>
          <cell r="W388">
            <v>7</v>
          </cell>
        </row>
        <row r="389">
          <cell r="A389" t="str">
            <v>1180</v>
          </cell>
          <cell r="B389">
            <v>219.00000000000099</v>
          </cell>
          <cell r="C389" t="str">
            <v>North</v>
          </cell>
          <cell r="D389" t="str">
            <v>CPV003 辽宁省</v>
          </cell>
          <cell r="E389" t="str">
            <v>liaoning</v>
          </cell>
          <cell r="F389" t="str">
            <v>CCL1180  丹东市</v>
          </cell>
          <cell r="G389" t="str">
            <v>Dandong</v>
          </cell>
          <cell r="H389">
            <v>86</v>
          </cell>
          <cell r="I389">
            <v>1</v>
          </cell>
          <cell r="J389">
            <v>19</v>
          </cell>
          <cell r="K389">
            <v>19</v>
          </cell>
          <cell r="L389">
            <v>2</v>
          </cell>
          <cell r="M389">
            <v>21</v>
          </cell>
          <cell r="N389">
            <v>6</v>
          </cell>
          <cell r="O389">
            <v>6</v>
          </cell>
          <cell r="P389">
            <v>1</v>
          </cell>
          <cell r="Q389">
            <v>1</v>
          </cell>
          <cell r="R389"/>
          <cell r="S389"/>
          <cell r="T389">
            <v>7</v>
          </cell>
          <cell r="U389">
            <v>7</v>
          </cell>
          <cell r="V389">
            <v>1</v>
          </cell>
          <cell r="W389">
            <v>3</v>
          </cell>
        </row>
        <row r="390">
          <cell r="A390" t="str">
            <v>1181</v>
          </cell>
          <cell r="B390">
            <v>0</v>
          </cell>
          <cell r="C390" t="str">
            <v>North</v>
          </cell>
          <cell r="D390" t="str">
            <v>CPV003 辽宁省</v>
          </cell>
          <cell r="E390" t="str">
            <v>liaoning</v>
          </cell>
          <cell r="F390" t="str">
            <v>CCL1181  凤城市</v>
          </cell>
          <cell r="G390" t="str">
            <v>Fengcheng</v>
          </cell>
          <cell r="H390">
            <v>86</v>
          </cell>
          <cell r="I390"/>
          <cell r="J390"/>
          <cell r="K390"/>
          <cell r="L390"/>
          <cell r="M390" t="e">
            <v>#VALUE!</v>
          </cell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</row>
        <row r="391">
          <cell r="C391" t="str">
            <v>North</v>
          </cell>
          <cell r="D391" t="str">
            <v>CCP003 辽宁省</v>
          </cell>
          <cell r="E391" t="str">
            <v>liaoning</v>
          </cell>
          <cell r="F391" t="str">
            <v>沈阳</v>
          </cell>
          <cell r="G391" t="str">
            <v>Shenyang Cluster</v>
          </cell>
          <cell r="H391">
            <v>86</v>
          </cell>
          <cell r="I391">
            <v>15</v>
          </cell>
          <cell r="J391">
            <v>549</v>
          </cell>
          <cell r="K391">
            <v>381</v>
          </cell>
          <cell r="L391">
            <v>16</v>
          </cell>
          <cell r="M391">
            <v>397</v>
          </cell>
          <cell r="N391">
            <v>142</v>
          </cell>
          <cell r="O391">
            <v>192</v>
          </cell>
          <cell r="P391">
            <v>12</v>
          </cell>
          <cell r="Q391">
            <v>13</v>
          </cell>
          <cell r="R391">
            <v>3</v>
          </cell>
          <cell r="S391">
            <v>10</v>
          </cell>
          <cell r="T391">
            <v>157</v>
          </cell>
          <cell r="U391">
            <v>215</v>
          </cell>
          <cell r="V391">
            <v>4</v>
          </cell>
          <cell r="W391">
            <v>48</v>
          </cell>
        </row>
        <row r="392"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</row>
        <row r="393">
          <cell r="A393" t="str">
            <v>1142</v>
          </cell>
          <cell r="B393">
            <v>245.00000000000099</v>
          </cell>
          <cell r="C393" t="str">
            <v>North</v>
          </cell>
          <cell r="D393" t="str">
            <v>CPV003 辽宁省</v>
          </cell>
          <cell r="E393" t="str">
            <v>liaoning</v>
          </cell>
          <cell r="F393" t="str">
            <v>CCL1142  海城市</v>
          </cell>
          <cell r="G393" t="str">
            <v>Haicheng</v>
          </cell>
          <cell r="H393">
            <v>88</v>
          </cell>
          <cell r="I393"/>
          <cell r="J393"/>
          <cell r="K393"/>
          <cell r="L393"/>
          <cell r="M393" t="e">
            <v>#VALUE!</v>
          </cell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</row>
        <row r="394">
          <cell r="A394" t="str">
            <v>1143</v>
          </cell>
          <cell r="B394">
            <v>0</v>
          </cell>
          <cell r="C394" t="str">
            <v>North</v>
          </cell>
          <cell r="D394" t="str">
            <v>CPV003 辽宁省</v>
          </cell>
          <cell r="E394" t="str">
            <v>liaoning</v>
          </cell>
          <cell r="F394" t="str">
            <v>CCL1143  岫岩县</v>
          </cell>
          <cell r="G394" t="str">
            <v>Youyan county</v>
          </cell>
          <cell r="H394">
            <v>88</v>
          </cell>
          <cell r="I394"/>
          <cell r="J394"/>
          <cell r="K394"/>
          <cell r="L394"/>
          <cell r="M394" t="e">
            <v>#VALUE!</v>
          </cell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</row>
        <row r="395">
          <cell r="A395" t="str">
            <v>1150</v>
          </cell>
          <cell r="B395">
            <v>155.00000000000099</v>
          </cell>
          <cell r="C395" t="str">
            <v>North</v>
          </cell>
          <cell r="D395" t="str">
            <v>CPV003 辽宁省</v>
          </cell>
          <cell r="E395" t="str">
            <v>liaoning</v>
          </cell>
          <cell r="F395" t="str">
            <v>CCL1150  营口市</v>
          </cell>
          <cell r="G395" t="str">
            <v>Yingkou</v>
          </cell>
          <cell r="H395">
            <v>88</v>
          </cell>
          <cell r="I395">
            <v>6</v>
          </cell>
          <cell r="J395">
            <v>66</v>
          </cell>
          <cell r="K395">
            <v>44</v>
          </cell>
          <cell r="L395">
            <v>20</v>
          </cell>
          <cell r="M395">
            <v>64</v>
          </cell>
          <cell r="N395">
            <v>5</v>
          </cell>
          <cell r="O395">
            <v>5</v>
          </cell>
          <cell r="P395">
            <v>3</v>
          </cell>
          <cell r="Q395">
            <v>3</v>
          </cell>
          <cell r="R395"/>
          <cell r="S395"/>
          <cell r="T395">
            <v>8</v>
          </cell>
          <cell r="U395">
            <v>8</v>
          </cell>
          <cell r="V395">
            <v>16</v>
          </cell>
          <cell r="W395">
            <v>16</v>
          </cell>
        </row>
        <row r="396">
          <cell r="A396" t="str">
            <v>1151</v>
          </cell>
          <cell r="B396">
            <v>0</v>
          </cell>
          <cell r="C396" t="str">
            <v>North</v>
          </cell>
          <cell r="D396" t="str">
            <v>CPV003 辽宁省</v>
          </cell>
          <cell r="E396" t="str">
            <v>liaoning</v>
          </cell>
          <cell r="F396" t="str">
            <v>CCL1151  大石桥市</v>
          </cell>
          <cell r="G396" t="str">
            <v>Dashiqiao</v>
          </cell>
          <cell r="H396">
            <v>88</v>
          </cell>
          <cell r="I396"/>
          <cell r="J396"/>
          <cell r="K396"/>
          <cell r="L396"/>
          <cell r="M396" t="e">
            <v>#VALUE!</v>
          </cell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</row>
        <row r="397">
          <cell r="A397" t="str">
            <v>1160</v>
          </cell>
          <cell r="B397">
            <v>34.0000000000013</v>
          </cell>
          <cell r="C397" t="str">
            <v>North</v>
          </cell>
          <cell r="D397" t="str">
            <v>CPV003 辽宁省</v>
          </cell>
          <cell r="E397" t="str">
            <v>liaoning</v>
          </cell>
          <cell r="F397" t="str">
            <v>CCL1160  大连市</v>
          </cell>
          <cell r="G397" t="str">
            <v>Dalian</v>
          </cell>
          <cell r="H397">
            <v>88</v>
          </cell>
          <cell r="I397">
            <v>4</v>
          </cell>
          <cell r="J397">
            <v>102</v>
          </cell>
          <cell r="K397">
            <v>72</v>
          </cell>
          <cell r="L397"/>
          <cell r="M397" t="e">
            <v>#VALUE!</v>
          </cell>
          <cell r="N397">
            <v>13</v>
          </cell>
          <cell r="O397">
            <v>16</v>
          </cell>
          <cell r="P397">
            <v>2</v>
          </cell>
          <cell r="Q397">
            <v>2</v>
          </cell>
          <cell r="R397">
            <v>25</v>
          </cell>
          <cell r="S397">
            <v>27</v>
          </cell>
          <cell r="T397">
            <v>40</v>
          </cell>
          <cell r="U397">
            <v>45</v>
          </cell>
          <cell r="V397">
            <v>10</v>
          </cell>
          <cell r="W397">
            <v>235</v>
          </cell>
        </row>
        <row r="398">
          <cell r="A398" t="str">
            <v>1162</v>
          </cell>
          <cell r="B398">
            <v>187.00000000000099</v>
          </cell>
          <cell r="C398" t="str">
            <v>North</v>
          </cell>
          <cell r="D398" t="str">
            <v>CPV003 辽宁省</v>
          </cell>
          <cell r="E398" t="str">
            <v>liaoning</v>
          </cell>
          <cell r="F398" t="str">
            <v>CCL1162  普兰店市</v>
          </cell>
          <cell r="G398" t="str">
            <v>Pulandian</v>
          </cell>
          <cell r="H398">
            <v>88</v>
          </cell>
          <cell r="I398">
            <v>1</v>
          </cell>
          <cell r="J398">
            <v>35</v>
          </cell>
          <cell r="K398">
            <v>30</v>
          </cell>
          <cell r="L398"/>
          <cell r="M398" t="e">
            <v>#VALUE!</v>
          </cell>
          <cell r="N398"/>
          <cell r="O398"/>
          <cell r="P398">
            <v>3</v>
          </cell>
          <cell r="Q398">
            <v>3</v>
          </cell>
          <cell r="R398">
            <v>3</v>
          </cell>
          <cell r="S398">
            <v>3</v>
          </cell>
          <cell r="T398">
            <v>6</v>
          </cell>
          <cell r="U398">
            <v>6</v>
          </cell>
          <cell r="V398">
            <v>1</v>
          </cell>
          <cell r="W398">
            <v>6</v>
          </cell>
        </row>
        <row r="399">
          <cell r="A399" t="str">
            <v>1163</v>
          </cell>
          <cell r="B399">
            <v>295.00000000000102</v>
          </cell>
          <cell r="C399" t="str">
            <v>North</v>
          </cell>
          <cell r="D399" t="str">
            <v>CPV003 辽宁省</v>
          </cell>
          <cell r="E399" t="str">
            <v>liaoning</v>
          </cell>
          <cell r="F399" t="str">
            <v>CCL1163  瓦房店市</v>
          </cell>
          <cell r="G399" t="str">
            <v>Wafangdian</v>
          </cell>
          <cell r="H399">
            <v>88</v>
          </cell>
          <cell r="I399"/>
          <cell r="J399"/>
          <cell r="K399"/>
          <cell r="L399"/>
          <cell r="M399" t="e">
            <v>#VALUE!</v>
          </cell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</row>
        <row r="400">
          <cell r="A400" t="str">
            <v>1240</v>
          </cell>
          <cell r="B400">
            <v>166.00000000000099</v>
          </cell>
          <cell r="C400" t="str">
            <v>North</v>
          </cell>
          <cell r="D400" t="str">
            <v>CPV003 辽宁省</v>
          </cell>
          <cell r="E400" t="str">
            <v>liaoning</v>
          </cell>
          <cell r="F400" t="str">
            <v>CCL1240  盘锦市</v>
          </cell>
          <cell r="G400" t="str">
            <v>Panjin</v>
          </cell>
          <cell r="H400">
            <v>88</v>
          </cell>
          <cell r="I400">
            <v>1</v>
          </cell>
          <cell r="J400">
            <v>27</v>
          </cell>
          <cell r="K400">
            <v>20</v>
          </cell>
          <cell r="L400">
            <v>40</v>
          </cell>
          <cell r="M400">
            <v>60</v>
          </cell>
          <cell r="N400"/>
          <cell r="O400"/>
          <cell r="P400">
            <v>3</v>
          </cell>
          <cell r="Q400">
            <v>3</v>
          </cell>
          <cell r="R400"/>
          <cell r="S400"/>
          <cell r="T400">
            <v>3</v>
          </cell>
          <cell r="U400">
            <v>3</v>
          </cell>
          <cell r="V400">
            <v>2</v>
          </cell>
          <cell r="W400">
            <v>12</v>
          </cell>
        </row>
        <row r="401">
          <cell r="C401" t="str">
            <v>North</v>
          </cell>
          <cell r="D401" t="str">
            <v>CCP003 辽宁省</v>
          </cell>
          <cell r="E401" t="str">
            <v>liaoning</v>
          </cell>
          <cell r="F401" t="str">
            <v>大连</v>
          </cell>
          <cell r="G401" t="str">
            <v>Dalian Cluster</v>
          </cell>
          <cell r="H401">
            <v>88</v>
          </cell>
          <cell r="I401">
            <v>12</v>
          </cell>
          <cell r="J401">
            <v>230</v>
          </cell>
          <cell r="K401">
            <v>166</v>
          </cell>
          <cell r="L401">
            <v>60</v>
          </cell>
          <cell r="M401">
            <v>226</v>
          </cell>
          <cell r="N401">
            <v>18</v>
          </cell>
          <cell r="O401">
            <v>21</v>
          </cell>
          <cell r="P401">
            <v>11</v>
          </cell>
          <cell r="Q401">
            <v>11</v>
          </cell>
          <cell r="R401">
            <v>28</v>
          </cell>
          <cell r="S401">
            <v>30</v>
          </cell>
          <cell r="T401">
            <v>57</v>
          </cell>
          <cell r="U401">
            <v>62</v>
          </cell>
          <cell r="V401">
            <v>29</v>
          </cell>
          <cell r="W401">
            <v>269</v>
          </cell>
        </row>
        <row r="402"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</row>
        <row r="403">
          <cell r="A403" t="str">
            <v>1643</v>
          </cell>
          <cell r="B403">
            <v>0</v>
          </cell>
          <cell r="C403" t="str">
            <v>North</v>
          </cell>
          <cell r="D403" t="str">
            <v>CPV001 黑龙江省</v>
          </cell>
          <cell r="E403" t="str">
            <v>Heilongjiang</v>
          </cell>
          <cell r="F403" t="str">
            <v>CCL1643  黑河市</v>
          </cell>
          <cell r="G403" t="str">
            <v>Heihe</v>
          </cell>
          <cell r="H403">
            <v>91</v>
          </cell>
          <cell r="I403"/>
          <cell r="J403"/>
          <cell r="K403"/>
          <cell r="L403"/>
          <cell r="M403" t="e">
            <v>#VALUE!</v>
          </cell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</row>
        <row r="404">
          <cell r="A404" t="str">
            <v>1650</v>
          </cell>
          <cell r="B404">
            <v>0</v>
          </cell>
          <cell r="C404" t="str">
            <v>North</v>
          </cell>
          <cell r="D404" t="str">
            <v>CPV001 黑龙江省</v>
          </cell>
          <cell r="E404" t="str">
            <v>Heilongjiang</v>
          </cell>
          <cell r="F404" t="str">
            <v>CCL1650  大兴安岭地区</v>
          </cell>
          <cell r="G404" t="str">
            <v>Daixieanling</v>
          </cell>
          <cell r="H404">
            <v>91</v>
          </cell>
          <cell r="I404"/>
          <cell r="J404"/>
          <cell r="K404"/>
          <cell r="L404"/>
          <cell r="M404" t="e">
            <v>#VALUE!</v>
          </cell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</row>
        <row r="405">
          <cell r="C405" t="str">
            <v>North</v>
          </cell>
          <cell r="D405" t="str">
            <v>CCP001 黑龙江省</v>
          </cell>
          <cell r="E405" t="str">
            <v>Heilongjiang</v>
          </cell>
          <cell r="F405" t="str">
            <v>大兴安岭</v>
          </cell>
          <cell r="G405" t="str">
            <v>Daixieanling Cluster</v>
          </cell>
          <cell r="H405">
            <v>91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</row>
        <row r="406"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</row>
        <row r="407">
          <cell r="A407" t="str">
            <v>1500</v>
          </cell>
          <cell r="B407">
            <v>33.0000000000013</v>
          </cell>
          <cell r="C407" t="str">
            <v>North</v>
          </cell>
          <cell r="D407" t="str">
            <v>CPV001 黑龙江省</v>
          </cell>
          <cell r="E407" t="str">
            <v>Heilongjiang</v>
          </cell>
          <cell r="F407" t="str">
            <v>CCL1500  哈尔滨市</v>
          </cell>
          <cell r="G407" t="str">
            <v>Haerbing</v>
          </cell>
          <cell r="H407">
            <v>92</v>
          </cell>
          <cell r="I407">
            <v>4</v>
          </cell>
          <cell r="J407">
            <v>105</v>
          </cell>
          <cell r="K407">
            <v>91</v>
          </cell>
          <cell r="L407">
            <v>15</v>
          </cell>
          <cell r="M407">
            <v>106</v>
          </cell>
          <cell r="N407">
            <v>15</v>
          </cell>
          <cell r="O407">
            <v>15</v>
          </cell>
          <cell r="P407">
            <v>30</v>
          </cell>
          <cell r="Q407">
            <v>36</v>
          </cell>
          <cell r="R407"/>
          <cell r="S407"/>
          <cell r="T407">
            <v>45</v>
          </cell>
          <cell r="U407">
            <v>51</v>
          </cell>
          <cell r="V407"/>
          <cell r="W407"/>
        </row>
        <row r="408">
          <cell r="A408" t="str">
            <v>1506</v>
          </cell>
          <cell r="B408">
            <v>320.00000000000102</v>
          </cell>
          <cell r="C408" t="str">
            <v>North</v>
          </cell>
          <cell r="D408" t="str">
            <v>CPV001 黑龙江省</v>
          </cell>
          <cell r="E408" t="str">
            <v>Heilongjiang</v>
          </cell>
          <cell r="F408" t="str">
            <v>CCL1506  尚志市</v>
          </cell>
          <cell r="G408" t="str">
            <v>Shangzhi</v>
          </cell>
          <cell r="H408">
            <v>92</v>
          </cell>
          <cell r="I408"/>
          <cell r="J408"/>
          <cell r="K408"/>
          <cell r="L408"/>
          <cell r="M408" t="e">
            <v>#VALUE!</v>
          </cell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</row>
        <row r="409">
          <cell r="A409" t="str">
            <v>1511</v>
          </cell>
          <cell r="B409">
            <v>286.00000000000102</v>
          </cell>
          <cell r="C409" t="str">
            <v>North</v>
          </cell>
          <cell r="D409" t="str">
            <v>CPV001 黑龙江省</v>
          </cell>
          <cell r="E409" t="str">
            <v>Heilongjiang</v>
          </cell>
          <cell r="F409" t="str">
            <v>CCL1511  肇东市</v>
          </cell>
          <cell r="G409" t="str">
            <v>Zhaodong</v>
          </cell>
          <cell r="H409">
            <v>92</v>
          </cell>
          <cell r="I409"/>
          <cell r="J409"/>
          <cell r="K409"/>
          <cell r="L409"/>
          <cell r="M409" t="e">
            <v>#VALUE!</v>
          </cell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</row>
        <row r="410">
          <cell r="A410" t="str">
            <v>1514</v>
          </cell>
          <cell r="B410">
            <v>0</v>
          </cell>
          <cell r="C410" t="str">
            <v>North</v>
          </cell>
          <cell r="D410" t="str">
            <v>CPV001 黑龙江省</v>
          </cell>
          <cell r="E410" t="str">
            <v>Heilongjiang</v>
          </cell>
          <cell r="F410" t="str">
            <v>CCL1514  安达市</v>
          </cell>
          <cell r="G410" t="str">
            <v>Anda</v>
          </cell>
          <cell r="H410">
            <v>92</v>
          </cell>
          <cell r="I410"/>
          <cell r="J410"/>
          <cell r="K410"/>
          <cell r="L410"/>
          <cell r="M410" t="e">
            <v>#VALUE!</v>
          </cell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</row>
        <row r="411">
          <cell r="A411" t="str">
            <v>1520</v>
          </cell>
          <cell r="B411">
            <v>273.00000000000102</v>
          </cell>
          <cell r="C411" t="str">
            <v>North</v>
          </cell>
          <cell r="D411" t="str">
            <v>CPV001 黑龙江省</v>
          </cell>
          <cell r="E411" t="str">
            <v>Heilongjiang</v>
          </cell>
          <cell r="F411" t="str">
            <v>CCL1520  绥化市</v>
          </cell>
          <cell r="G411" t="str">
            <v>Suihua</v>
          </cell>
          <cell r="H411">
            <v>92</v>
          </cell>
          <cell r="I411"/>
          <cell r="J411"/>
          <cell r="K411"/>
          <cell r="L411"/>
          <cell r="M411" t="e">
            <v>#VALUE!</v>
          </cell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</row>
        <row r="412">
          <cell r="A412" t="str">
            <v>1610</v>
          </cell>
          <cell r="B412">
            <v>58.0000000000013</v>
          </cell>
          <cell r="C412" t="str">
            <v>North</v>
          </cell>
          <cell r="D412" t="str">
            <v>CPV001 黑龙江省</v>
          </cell>
          <cell r="E412" t="str">
            <v>Heilongjiang</v>
          </cell>
          <cell r="F412" t="str">
            <v>CCL1610  齐齐哈尔市</v>
          </cell>
          <cell r="G412" t="str">
            <v>Qiqihaer</v>
          </cell>
          <cell r="H412">
            <v>92</v>
          </cell>
          <cell r="I412">
            <v>4</v>
          </cell>
          <cell r="J412">
            <v>154</v>
          </cell>
          <cell r="K412">
            <v>109</v>
          </cell>
          <cell r="L412">
            <v>4</v>
          </cell>
          <cell r="M412">
            <v>113</v>
          </cell>
          <cell r="N412">
            <v>7</v>
          </cell>
          <cell r="O412">
            <v>9</v>
          </cell>
          <cell r="P412">
            <v>1</v>
          </cell>
          <cell r="Q412">
            <v>1</v>
          </cell>
          <cell r="R412"/>
          <cell r="S412"/>
          <cell r="T412">
            <v>8</v>
          </cell>
          <cell r="U412">
            <v>10</v>
          </cell>
          <cell r="V412">
            <v>2</v>
          </cell>
          <cell r="W412">
            <v>4</v>
          </cell>
        </row>
        <row r="413">
          <cell r="A413" t="str">
            <v>1630</v>
          </cell>
          <cell r="B413">
            <v>93.000000000001293</v>
          </cell>
          <cell r="C413" t="str">
            <v>North</v>
          </cell>
          <cell r="D413" t="str">
            <v>CPV001 黑龙江省</v>
          </cell>
          <cell r="E413" t="str">
            <v>Heilongjiang</v>
          </cell>
          <cell r="F413" t="str">
            <v>CCL1630  大庆市</v>
          </cell>
          <cell r="G413" t="str">
            <v>Daqing</v>
          </cell>
          <cell r="H413">
            <v>92</v>
          </cell>
          <cell r="I413">
            <v>1</v>
          </cell>
          <cell r="J413">
            <v>38</v>
          </cell>
          <cell r="K413">
            <v>30</v>
          </cell>
          <cell r="L413"/>
          <cell r="M413" t="e">
            <v>#VALUE!</v>
          </cell>
          <cell r="N413"/>
          <cell r="O413"/>
          <cell r="P413">
            <v>6</v>
          </cell>
          <cell r="Q413">
            <v>13</v>
          </cell>
          <cell r="R413"/>
          <cell r="S413"/>
          <cell r="T413">
            <v>6</v>
          </cell>
          <cell r="U413">
            <v>13</v>
          </cell>
          <cell r="V413"/>
          <cell r="W413"/>
        </row>
        <row r="414">
          <cell r="C414" t="str">
            <v>North</v>
          </cell>
          <cell r="D414" t="str">
            <v>CCP001 黑龙江省</v>
          </cell>
          <cell r="E414" t="str">
            <v>Heilongjiang</v>
          </cell>
          <cell r="F414" t="str">
            <v>哈尔滨</v>
          </cell>
          <cell r="G414" t="str">
            <v>Haerbing Cluster</v>
          </cell>
          <cell r="H414">
            <v>92</v>
          </cell>
          <cell r="I414">
            <v>9</v>
          </cell>
          <cell r="J414">
            <v>297</v>
          </cell>
          <cell r="K414">
            <v>230</v>
          </cell>
          <cell r="L414">
            <v>19</v>
          </cell>
          <cell r="M414">
            <v>249</v>
          </cell>
          <cell r="N414">
            <v>22</v>
          </cell>
          <cell r="O414">
            <v>24</v>
          </cell>
          <cell r="P414">
            <v>37</v>
          </cell>
          <cell r="Q414">
            <v>50</v>
          </cell>
          <cell r="R414">
            <v>0</v>
          </cell>
          <cell r="S414">
            <v>0</v>
          </cell>
          <cell r="T414">
            <v>59</v>
          </cell>
          <cell r="U414">
            <v>74</v>
          </cell>
          <cell r="V414">
            <v>2</v>
          </cell>
          <cell r="W414">
            <v>4</v>
          </cell>
        </row>
        <row r="415"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</row>
        <row r="416">
          <cell r="A416" t="str">
            <v>1530</v>
          </cell>
          <cell r="B416">
            <v>0</v>
          </cell>
          <cell r="C416" t="str">
            <v>North</v>
          </cell>
          <cell r="D416" t="str">
            <v>CPV001 黑龙江省</v>
          </cell>
          <cell r="E416" t="str">
            <v>Heilongjiang</v>
          </cell>
          <cell r="F416" t="str">
            <v>CCL1530  伊春市</v>
          </cell>
          <cell r="G416" t="str">
            <v>Yichun</v>
          </cell>
          <cell r="H416">
            <v>94</v>
          </cell>
          <cell r="I416"/>
          <cell r="J416"/>
          <cell r="K416"/>
          <cell r="L416"/>
          <cell r="M416" t="e">
            <v>#VALUE!</v>
          </cell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</row>
        <row r="417">
          <cell r="A417" t="str">
            <v>1540</v>
          </cell>
          <cell r="B417">
            <v>65.000000000001293</v>
          </cell>
          <cell r="C417" t="str">
            <v>North</v>
          </cell>
          <cell r="D417" t="str">
            <v>CPV001 黑龙江省</v>
          </cell>
          <cell r="E417" t="str">
            <v>Heilongjiang</v>
          </cell>
          <cell r="F417" t="str">
            <v>CCL1540  佳木斯市</v>
          </cell>
          <cell r="G417" t="str">
            <v>Jiamusi</v>
          </cell>
          <cell r="H417">
            <v>94</v>
          </cell>
          <cell r="I417">
            <v>2</v>
          </cell>
          <cell r="J417">
            <v>119</v>
          </cell>
          <cell r="K417">
            <v>53</v>
          </cell>
          <cell r="L417"/>
          <cell r="M417" t="e">
            <v>#VALUE!</v>
          </cell>
          <cell r="N417">
            <v>2</v>
          </cell>
          <cell r="O417">
            <v>2</v>
          </cell>
          <cell r="P417">
            <v>1</v>
          </cell>
          <cell r="Q417">
            <v>1</v>
          </cell>
          <cell r="R417">
            <v>4</v>
          </cell>
          <cell r="S417">
            <v>4</v>
          </cell>
          <cell r="T417">
            <v>7</v>
          </cell>
          <cell r="U417">
            <v>7</v>
          </cell>
          <cell r="V417">
            <v>4</v>
          </cell>
          <cell r="W417">
            <v>4</v>
          </cell>
        </row>
        <row r="418">
          <cell r="A418" t="str">
            <v>1541</v>
          </cell>
          <cell r="B418">
            <v>0</v>
          </cell>
          <cell r="C418" t="str">
            <v>North</v>
          </cell>
          <cell r="D418" t="str">
            <v>CPV001 黑龙江省</v>
          </cell>
          <cell r="E418" t="str">
            <v>Heilongjiang</v>
          </cell>
          <cell r="F418" t="str">
            <v>CCL1541  鹤岗市</v>
          </cell>
          <cell r="G418" t="str">
            <v>Hegang</v>
          </cell>
          <cell r="H418">
            <v>94</v>
          </cell>
          <cell r="I418"/>
          <cell r="J418"/>
          <cell r="K418"/>
          <cell r="L418"/>
          <cell r="M418" t="e">
            <v>#VALUE!</v>
          </cell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</row>
        <row r="419">
          <cell r="A419" t="str">
            <v>1551</v>
          </cell>
          <cell r="B419">
            <v>327.00000000000102</v>
          </cell>
          <cell r="C419" t="str">
            <v>North</v>
          </cell>
          <cell r="D419" t="str">
            <v>CPV001 黑龙江省</v>
          </cell>
          <cell r="E419" t="str">
            <v>Heilongjiang</v>
          </cell>
          <cell r="F419" t="str">
            <v>CCL1551  双鸭山市</v>
          </cell>
          <cell r="G419" t="str">
            <v>Shuangyashan</v>
          </cell>
          <cell r="H419">
            <v>94</v>
          </cell>
          <cell r="I419"/>
          <cell r="J419"/>
          <cell r="K419"/>
          <cell r="L419"/>
          <cell r="M419" t="e">
            <v>#VALUE!</v>
          </cell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</row>
        <row r="420">
          <cell r="A420" t="str">
            <v>1561</v>
          </cell>
          <cell r="B420">
            <v>0</v>
          </cell>
          <cell r="C420" t="str">
            <v>North</v>
          </cell>
          <cell r="D420" t="str">
            <v>CPV001 黑龙江省</v>
          </cell>
          <cell r="E420" t="str">
            <v>Heilongjiang</v>
          </cell>
          <cell r="F420" t="str">
            <v>CCL1561  富锦市</v>
          </cell>
          <cell r="G420" t="str">
            <v>fujin</v>
          </cell>
          <cell r="H420">
            <v>94</v>
          </cell>
          <cell r="I420"/>
          <cell r="J420"/>
          <cell r="K420"/>
          <cell r="L420"/>
          <cell r="M420" t="e">
            <v>#VALUE!</v>
          </cell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</row>
        <row r="421">
          <cell r="C421" t="str">
            <v>North</v>
          </cell>
          <cell r="D421" t="str">
            <v>CCP001 黑龙江省</v>
          </cell>
          <cell r="E421" t="str">
            <v>Heilongjiang</v>
          </cell>
          <cell r="F421" t="str">
            <v>佳木斯</v>
          </cell>
          <cell r="G421" t="str">
            <v>Jiamusi Cluster</v>
          </cell>
          <cell r="H421">
            <v>94</v>
          </cell>
          <cell r="I421">
            <v>2</v>
          </cell>
          <cell r="J421">
            <v>119</v>
          </cell>
          <cell r="K421">
            <v>53</v>
          </cell>
          <cell r="L421">
            <v>0</v>
          </cell>
          <cell r="M421">
            <v>53</v>
          </cell>
          <cell r="N421">
            <v>2</v>
          </cell>
          <cell r="O421">
            <v>2</v>
          </cell>
          <cell r="P421">
            <v>1</v>
          </cell>
          <cell r="Q421">
            <v>1</v>
          </cell>
          <cell r="R421">
            <v>4</v>
          </cell>
          <cell r="S421">
            <v>4</v>
          </cell>
          <cell r="T421">
            <v>7</v>
          </cell>
          <cell r="U421">
            <v>7</v>
          </cell>
          <cell r="V421">
            <v>4</v>
          </cell>
          <cell r="W421">
            <v>4</v>
          </cell>
        </row>
        <row r="422"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</row>
        <row r="423">
          <cell r="A423" t="str">
            <v>1546</v>
          </cell>
          <cell r="B423">
            <v>350.00000000000102</v>
          </cell>
          <cell r="C423" t="str">
            <v>North</v>
          </cell>
          <cell r="D423" t="str">
            <v>CPV001 黑龙江省</v>
          </cell>
          <cell r="E423" t="str">
            <v>Heilongjiang</v>
          </cell>
          <cell r="F423" t="str">
            <v>CCL1546  七台河市</v>
          </cell>
          <cell r="G423" t="str">
            <v>Qitaihe</v>
          </cell>
          <cell r="H423">
            <v>96</v>
          </cell>
          <cell r="I423"/>
          <cell r="J423"/>
          <cell r="K423"/>
          <cell r="L423"/>
          <cell r="M423" t="e">
            <v>#VALUE!</v>
          </cell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</row>
        <row r="424">
          <cell r="A424" t="str">
            <v>1570</v>
          </cell>
          <cell r="B424">
            <v>77.000000000001293</v>
          </cell>
          <cell r="C424" t="str">
            <v>North</v>
          </cell>
          <cell r="D424" t="str">
            <v>CPV001 黑龙江省</v>
          </cell>
          <cell r="E424" t="str">
            <v>Heilongjiang</v>
          </cell>
          <cell r="F424" t="str">
            <v>CCL1570  牡丹江市</v>
          </cell>
          <cell r="G424" t="str">
            <v>Mudanjiang</v>
          </cell>
          <cell r="H424">
            <v>96</v>
          </cell>
          <cell r="I424">
            <v>2</v>
          </cell>
          <cell r="J424">
            <v>40</v>
          </cell>
          <cell r="K424">
            <v>40</v>
          </cell>
          <cell r="L424">
            <v>2</v>
          </cell>
          <cell r="M424">
            <v>42</v>
          </cell>
          <cell r="N424">
            <v>4</v>
          </cell>
          <cell r="O424">
            <v>4</v>
          </cell>
          <cell r="P424">
            <v>2</v>
          </cell>
          <cell r="Q424">
            <v>2</v>
          </cell>
          <cell r="R424"/>
          <cell r="S424"/>
          <cell r="T424">
            <v>6</v>
          </cell>
          <cell r="U424">
            <v>6</v>
          </cell>
          <cell r="V424">
            <v>4</v>
          </cell>
          <cell r="W424">
            <v>13</v>
          </cell>
        </row>
        <row r="425">
          <cell r="A425" t="str">
            <v>1581</v>
          </cell>
          <cell r="B425">
            <v>110.00000000000099</v>
          </cell>
          <cell r="C425" t="str">
            <v>North</v>
          </cell>
          <cell r="D425" t="str">
            <v>CPV001 黑龙江省</v>
          </cell>
          <cell r="E425" t="str">
            <v>Heilongjiang</v>
          </cell>
          <cell r="F425" t="str">
            <v>CCL1581  鸡西市</v>
          </cell>
          <cell r="G425" t="str">
            <v>Jixi</v>
          </cell>
          <cell r="H425">
            <v>96</v>
          </cell>
          <cell r="I425">
            <v>1</v>
          </cell>
          <cell r="J425">
            <v>46</v>
          </cell>
          <cell r="K425">
            <v>46</v>
          </cell>
          <cell r="L425">
            <v>1</v>
          </cell>
          <cell r="M425">
            <v>47</v>
          </cell>
          <cell r="N425">
            <v>6</v>
          </cell>
          <cell r="O425">
            <v>6</v>
          </cell>
          <cell r="P425">
            <v>1</v>
          </cell>
          <cell r="Q425">
            <v>1</v>
          </cell>
          <cell r="R425"/>
          <cell r="S425"/>
          <cell r="T425">
            <v>7</v>
          </cell>
          <cell r="U425">
            <v>7</v>
          </cell>
          <cell r="V425">
            <v>2</v>
          </cell>
          <cell r="W425">
            <v>4</v>
          </cell>
        </row>
        <row r="426">
          <cell r="C426" t="str">
            <v>North</v>
          </cell>
          <cell r="D426" t="str">
            <v>CCP001 黑龙江省</v>
          </cell>
          <cell r="E426" t="str">
            <v>Heilongjiang</v>
          </cell>
          <cell r="F426" t="str">
            <v>牡丹江</v>
          </cell>
          <cell r="G426" t="str">
            <v>Mudanjiang Cluster</v>
          </cell>
          <cell r="H426">
            <v>96</v>
          </cell>
          <cell r="I426">
            <v>3</v>
          </cell>
          <cell r="J426">
            <v>86</v>
          </cell>
          <cell r="K426">
            <v>86</v>
          </cell>
          <cell r="L426">
            <v>3</v>
          </cell>
          <cell r="M426">
            <v>89</v>
          </cell>
          <cell r="N426">
            <v>10</v>
          </cell>
          <cell r="O426">
            <v>10</v>
          </cell>
          <cell r="P426">
            <v>3</v>
          </cell>
          <cell r="Q426">
            <v>3</v>
          </cell>
          <cell r="R426">
            <v>0</v>
          </cell>
          <cell r="S426">
            <v>0</v>
          </cell>
          <cell r="T426">
            <v>13</v>
          </cell>
          <cell r="U426">
            <v>13</v>
          </cell>
          <cell r="V426">
            <v>6</v>
          </cell>
          <cell r="W426">
            <v>17</v>
          </cell>
        </row>
        <row r="427"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</row>
        <row r="428">
          <cell r="A428" t="str">
            <v>0210</v>
          </cell>
          <cell r="B428">
            <v>321.00000000000102</v>
          </cell>
          <cell r="C428" t="str">
            <v>North</v>
          </cell>
          <cell r="D428" t="str">
            <v>CPV004 内蒙古自治区</v>
          </cell>
          <cell r="E428" t="str">
            <v>Neimenggu</v>
          </cell>
          <cell r="F428" t="str">
            <v>CCL0210  海拉尔市</v>
          </cell>
          <cell r="G428" t="str">
            <v>Hailaer</v>
          </cell>
          <cell r="H428">
            <v>99</v>
          </cell>
          <cell r="I428"/>
          <cell r="J428"/>
          <cell r="K428"/>
          <cell r="L428"/>
          <cell r="M428" t="e">
            <v>#VALUE!</v>
          </cell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</row>
        <row r="429">
          <cell r="C429" t="str">
            <v>North</v>
          </cell>
          <cell r="D429" t="str">
            <v>CCP004 内蒙古自治区</v>
          </cell>
          <cell r="E429" t="str">
            <v>Neimenggu</v>
          </cell>
          <cell r="F429" t="str">
            <v>海拉尔</v>
          </cell>
          <cell r="G429" t="str">
            <v>Hailaer Cluster</v>
          </cell>
          <cell r="H429">
            <v>99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</row>
        <row r="430"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</row>
        <row r="431">
          <cell r="A431" t="str">
            <v>0240</v>
          </cell>
          <cell r="B431">
            <v>195.00000000000099</v>
          </cell>
          <cell r="C431" t="str">
            <v>North</v>
          </cell>
          <cell r="D431" t="str">
            <v>CPV004 内蒙古自治区</v>
          </cell>
          <cell r="E431" t="str">
            <v>Neimenggu</v>
          </cell>
          <cell r="F431" t="str">
            <v>CCL0240  赤峰市</v>
          </cell>
          <cell r="G431" t="str">
            <v>Chifeng</v>
          </cell>
          <cell r="H431">
            <v>100</v>
          </cell>
          <cell r="I431">
            <v>1</v>
          </cell>
          <cell r="J431">
            <v>12</v>
          </cell>
          <cell r="K431">
            <v>8</v>
          </cell>
          <cell r="L431"/>
          <cell r="M431" t="e">
            <v>#VALUE!</v>
          </cell>
          <cell r="N431">
            <v>3</v>
          </cell>
          <cell r="O431">
            <v>3</v>
          </cell>
          <cell r="P431">
            <v>1</v>
          </cell>
          <cell r="Q431">
            <v>1</v>
          </cell>
          <cell r="R431"/>
          <cell r="S431"/>
          <cell r="T431">
            <v>4</v>
          </cell>
          <cell r="U431">
            <v>4</v>
          </cell>
          <cell r="V431">
            <v>1</v>
          </cell>
          <cell r="W431">
            <v>4</v>
          </cell>
        </row>
        <row r="432">
          <cell r="A432" t="str">
            <v>1374</v>
          </cell>
          <cell r="B432">
            <v>254.00000000000099</v>
          </cell>
          <cell r="C432" t="str">
            <v>North</v>
          </cell>
          <cell r="D432" t="str">
            <v>CPV004 内蒙古自治区</v>
          </cell>
          <cell r="E432" t="str">
            <v>Neimenggu</v>
          </cell>
          <cell r="F432" t="str">
            <v>CCL1374  乌兰浩特市</v>
          </cell>
          <cell r="G432" t="str">
            <v>Wulanhaote</v>
          </cell>
          <cell r="H432">
            <v>100</v>
          </cell>
          <cell r="I432">
            <v>1</v>
          </cell>
          <cell r="J432">
            <v>14</v>
          </cell>
          <cell r="K432">
            <v>7</v>
          </cell>
          <cell r="L432">
            <v>3</v>
          </cell>
          <cell r="M432">
            <v>10</v>
          </cell>
          <cell r="N432">
            <v>3</v>
          </cell>
          <cell r="O432">
            <v>3</v>
          </cell>
          <cell r="P432"/>
          <cell r="Q432"/>
          <cell r="R432">
            <v>3</v>
          </cell>
          <cell r="S432">
            <v>3</v>
          </cell>
          <cell r="T432">
            <v>6</v>
          </cell>
          <cell r="U432">
            <v>6</v>
          </cell>
          <cell r="V432"/>
          <cell r="W432"/>
        </row>
        <row r="433">
          <cell r="C433" t="str">
            <v>North</v>
          </cell>
          <cell r="D433" t="str">
            <v>CCP004 内蒙古自治区</v>
          </cell>
          <cell r="E433" t="str">
            <v>Neimenggu</v>
          </cell>
          <cell r="F433" t="str">
            <v>赤峰</v>
          </cell>
          <cell r="G433" t="str">
            <v>Chifeng Cluster</v>
          </cell>
          <cell r="H433">
            <v>100</v>
          </cell>
          <cell r="I433">
            <v>2</v>
          </cell>
          <cell r="J433">
            <v>26</v>
          </cell>
          <cell r="K433">
            <v>15</v>
          </cell>
          <cell r="L433">
            <v>3</v>
          </cell>
          <cell r="M433">
            <v>18</v>
          </cell>
          <cell r="N433">
            <v>6</v>
          </cell>
          <cell r="O433">
            <v>6</v>
          </cell>
          <cell r="P433">
            <v>1</v>
          </cell>
          <cell r="Q433">
            <v>1</v>
          </cell>
          <cell r="R433">
            <v>3</v>
          </cell>
          <cell r="S433">
            <v>3</v>
          </cell>
          <cell r="T433">
            <v>10</v>
          </cell>
          <cell r="U433">
            <v>10</v>
          </cell>
          <cell r="V433">
            <v>1</v>
          </cell>
          <cell r="W433">
            <v>4</v>
          </cell>
        </row>
        <row r="434"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</row>
        <row r="435">
          <cell r="A435" t="str">
            <v>0100</v>
          </cell>
          <cell r="B435">
            <v>106.00000000000099</v>
          </cell>
          <cell r="C435" t="str">
            <v>North</v>
          </cell>
          <cell r="D435" t="str">
            <v>CPV004 内蒙古自治区</v>
          </cell>
          <cell r="E435" t="str">
            <v>Neimenggu</v>
          </cell>
          <cell r="F435" t="str">
            <v>CCL0100  呼和浩特市</v>
          </cell>
          <cell r="G435" t="str">
            <v>Huhehaote</v>
          </cell>
          <cell r="H435">
            <v>102</v>
          </cell>
          <cell r="I435">
            <v>3</v>
          </cell>
          <cell r="J435">
            <v>49</v>
          </cell>
          <cell r="K435">
            <v>37</v>
          </cell>
          <cell r="L435">
            <v>1</v>
          </cell>
          <cell r="M435">
            <v>38</v>
          </cell>
          <cell r="N435">
            <v>3</v>
          </cell>
          <cell r="O435">
            <v>7</v>
          </cell>
          <cell r="P435">
            <v>2</v>
          </cell>
          <cell r="Q435">
            <v>2</v>
          </cell>
          <cell r="R435">
            <v>11</v>
          </cell>
          <cell r="S435">
            <v>11</v>
          </cell>
          <cell r="T435">
            <v>16</v>
          </cell>
          <cell r="U435">
            <v>20</v>
          </cell>
          <cell r="V435">
            <v>4</v>
          </cell>
          <cell r="W435">
            <v>30</v>
          </cell>
        </row>
        <row r="436">
          <cell r="A436" t="str">
            <v>0120</v>
          </cell>
          <cell r="B436">
            <v>344.00000000000102</v>
          </cell>
          <cell r="C436" t="str">
            <v>North</v>
          </cell>
          <cell r="D436" t="str">
            <v>CPV004 内蒙古自治区</v>
          </cell>
          <cell r="E436" t="str">
            <v>Neimenggu</v>
          </cell>
          <cell r="F436" t="str">
            <v>CCL0120  集宁市</v>
          </cell>
          <cell r="G436" t="str">
            <v>Jining</v>
          </cell>
          <cell r="H436">
            <v>102</v>
          </cell>
          <cell r="I436"/>
          <cell r="J436"/>
          <cell r="K436"/>
          <cell r="L436"/>
          <cell r="M436" t="e">
            <v>#VALUE!</v>
          </cell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</row>
        <row r="437">
          <cell r="A437" t="str">
            <v>0140</v>
          </cell>
          <cell r="B437">
            <v>103.00000000000099</v>
          </cell>
          <cell r="C437" t="str">
            <v>North</v>
          </cell>
          <cell r="D437" t="str">
            <v>CPV004 内蒙古自治区</v>
          </cell>
          <cell r="E437" t="str">
            <v>Neimenggu</v>
          </cell>
          <cell r="F437" t="str">
            <v>CCL0140  包头市</v>
          </cell>
          <cell r="G437" t="str">
            <v>Baotou</v>
          </cell>
          <cell r="H437">
            <v>102</v>
          </cell>
          <cell r="I437">
            <v>6</v>
          </cell>
          <cell r="J437">
            <v>50</v>
          </cell>
          <cell r="K437">
            <v>22</v>
          </cell>
          <cell r="L437">
            <v>4</v>
          </cell>
          <cell r="M437">
            <v>26</v>
          </cell>
          <cell r="N437">
            <v>4</v>
          </cell>
          <cell r="O437">
            <v>7</v>
          </cell>
          <cell r="P437">
            <v>3</v>
          </cell>
          <cell r="Q437">
            <v>5</v>
          </cell>
          <cell r="R437"/>
          <cell r="S437"/>
          <cell r="T437">
            <v>7</v>
          </cell>
          <cell r="U437">
            <v>12</v>
          </cell>
          <cell r="V437">
            <v>2</v>
          </cell>
          <cell r="W437">
            <v>4</v>
          </cell>
        </row>
        <row r="438">
          <cell r="A438" t="str">
            <v>0150</v>
          </cell>
          <cell r="B438">
            <v>157.00000000000099</v>
          </cell>
          <cell r="C438" t="str">
            <v>North</v>
          </cell>
          <cell r="D438" t="str">
            <v>CPV004 内蒙古自治区</v>
          </cell>
          <cell r="E438" t="str">
            <v>Neimenggu</v>
          </cell>
          <cell r="F438" t="str">
            <v>CCL0150  临河市</v>
          </cell>
          <cell r="G438" t="str">
            <v>Linhe</v>
          </cell>
          <cell r="H438">
            <v>102</v>
          </cell>
          <cell r="I438">
            <v>2</v>
          </cell>
          <cell r="J438">
            <v>20</v>
          </cell>
          <cell r="K438">
            <v>8</v>
          </cell>
          <cell r="L438"/>
          <cell r="M438" t="e">
            <v>#VALUE!</v>
          </cell>
          <cell r="N438">
            <v>8</v>
          </cell>
          <cell r="O438">
            <v>12</v>
          </cell>
          <cell r="P438"/>
          <cell r="Q438"/>
          <cell r="R438"/>
          <cell r="S438"/>
          <cell r="T438">
            <v>8</v>
          </cell>
          <cell r="U438">
            <v>12</v>
          </cell>
          <cell r="V438"/>
          <cell r="W438"/>
        </row>
        <row r="439">
          <cell r="A439" t="str">
            <v>0160</v>
          </cell>
          <cell r="B439">
            <v>0</v>
          </cell>
          <cell r="C439" t="str">
            <v>North</v>
          </cell>
          <cell r="D439" t="str">
            <v>CPV004 内蒙古自治区</v>
          </cell>
          <cell r="E439" t="str">
            <v>Neimenggu</v>
          </cell>
          <cell r="F439" t="str">
            <v>CCL0160  乌海市</v>
          </cell>
          <cell r="G439" t="str">
            <v>Wuhai</v>
          </cell>
          <cell r="H439">
            <v>102</v>
          </cell>
          <cell r="I439"/>
          <cell r="J439"/>
          <cell r="K439"/>
          <cell r="L439"/>
          <cell r="M439" t="e">
            <v>#VALUE!</v>
          </cell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</row>
        <row r="440">
          <cell r="C440" t="str">
            <v>North</v>
          </cell>
          <cell r="D440" t="str">
            <v>CCP004 内蒙古自治区</v>
          </cell>
          <cell r="E440" t="str">
            <v>Neimenggu</v>
          </cell>
          <cell r="F440" t="str">
            <v>呼和浩特</v>
          </cell>
          <cell r="G440" t="str">
            <v>Huhehaote Cluster</v>
          </cell>
          <cell r="H440">
            <v>102</v>
          </cell>
          <cell r="I440">
            <v>11</v>
          </cell>
          <cell r="J440">
            <v>119</v>
          </cell>
          <cell r="K440">
            <v>67</v>
          </cell>
          <cell r="L440">
            <v>5</v>
          </cell>
          <cell r="M440">
            <v>72</v>
          </cell>
          <cell r="N440">
            <v>15</v>
          </cell>
          <cell r="O440">
            <v>26</v>
          </cell>
          <cell r="P440">
            <v>5</v>
          </cell>
          <cell r="Q440">
            <v>7</v>
          </cell>
          <cell r="R440">
            <v>11</v>
          </cell>
          <cell r="S440">
            <v>11</v>
          </cell>
          <cell r="T440">
            <v>31</v>
          </cell>
          <cell r="U440">
            <v>44</v>
          </cell>
          <cell r="V440">
            <v>6</v>
          </cell>
          <cell r="W440">
            <v>34</v>
          </cell>
        </row>
        <row r="441"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</row>
        <row r="442">
          <cell r="A442" t="str">
            <v>6280</v>
          </cell>
          <cell r="B442">
            <v>158.00000000000099</v>
          </cell>
          <cell r="C442" t="str">
            <v>West</v>
          </cell>
          <cell r="D442" t="str">
            <v>CPV025 四川省</v>
          </cell>
          <cell r="E442" t="str">
            <v>Sichuan</v>
          </cell>
          <cell r="F442" t="str">
            <v>CCL6280  广元市</v>
          </cell>
          <cell r="G442" t="str">
            <v>Guangyuan</v>
          </cell>
          <cell r="H442">
            <v>104</v>
          </cell>
          <cell r="I442">
            <v>1</v>
          </cell>
          <cell r="J442">
            <v>280</v>
          </cell>
          <cell r="K442">
            <v>35</v>
          </cell>
          <cell r="L442"/>
          <cell r="M442" t="e">
            <v>#VALUE!</v>
          </cell>
          <cell r="N442">
            <v>2</v>
          </cell>
          <cell r="O442">
            <v>2</v>
          </cell>
          <cell r="P442">
            <v>1</v>
          </cell>
          <cell r="Q442">
            <v>1</v>
          </cell>
          <cell r="R442">
            <v>2</v>
          </cell>
          <cell r="S442">
            <v>4</v>
          </cell>
          <cell r="T442">
            <v>5</v>
          </cell>
          <cell r="U442">
            <v>7</v>
          </cell>
          <cell r="V442">
            <v>1</v>
          </cell>
          <cell r="W442">
            <v>2</v>
          </cell>
        </row>
        <row r="443">
          <cell r="A443" t="str">
            <v>6360</v>
          </cell>
          <cell r="B443">
            <v>284.00000000000102</v>
          </cell>
          <cell r="C443" t="str">
            <v>West</v>
          </cell>
          <cell r="D443" t="str">
            <v>CPV025 四川省</v>
          </cell>
          <cell r="E443" t="str">
            <v>Sichuan</v>
          </cell>
          <cell r="F443" t="str">
            <v>CCL6360  巴中市</v>
          </cell>
          <cell r="G443" t="str">
            <v>Bazhong</v>
          </cell>
          <cell r="H443">
            <v>104</v>
          </cell>
          <cell r="I443"/>
          <cell r="J443"/>
          <cell r="K443"/>
          <cell r="L443">
            <v>4</v>
          </cell>
          <cell r="M443" t="e">
            <v>#VALUE!</v>
          </cell>
          <cell r="N443">
            <v>6</v>
          </cell>
          <cell r="O443">
            <v>10</v>
          </cell>
          <cell r="P443"/>
          <cell r="Q443"/>
          <cell r="R443"/>
          <cell r="S443"/>
          <cell r="T443">
            <v>6</v>
          </cell>
          <cell r="U443">
            <v>10</v>
          </cell>
          <cell r="V443"/>
          <cell r="W443"/>
        </row>
        <row r="444">
          <cell r="A444" t="str">
            <v>6374</v>
          </cell>
          <cell r="B444">
            <v>0</v>
          </cell>
          <cell r="C444" t="str">
            <v>West</v>
          </cell>
          <cell r="D444" t="str">
            <v>CPV025 四川省</v>
          </cell>
          <cell r="E444" t="str">
            <v>Sichuan</v>
          </cell>
          <cell r="F444" t="str">
            <v>CCL6374  阆中市</v>
          </cell>
          <cell r="G444" t="str">
            <v>Liangzhong</v>
          </cell>
          <cell r="H444">
            <v>104</v>
          </cell>
          <cell r="I444"/>
          <cell r="J444"/>
          <cell r="K444"/>
          <cell r="L444"/>
          <cell r="M444" t="e">
            <v>#VALUE!</v>
          </cell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</row>
        <row r="445">
          <cell r="C445" t="str">
            <v>West</v>
          </cell>
          <cell r="D445" t="str">
            <v>CCP025 四川省</v>
          </cell>
          <cell r="E445" t="str">
            <v>Sichuan</v>
          </cell>
          <cell r="F445" t="str">
            <v>广元</v>
          </cell>
          <cell r="G445" t="str">
            <v>Guangyuan Cluster</v>
          </cell>
          <cell r="H445">
            <v>104</v>
          </cell>
          <cell r="I445">
            <v>1</v>
          </cell>
          <cell r="J445">
            <v>280</v>
          </cell>
          <cell r="K445">
            <v>35</v>
          </cell>
          <cell r="L445">
            <v>4</v>
          </cell>
          <cell r="M445">
            <v>39</v>
          </cell>
          <cell r="N445">
            <v>8</v>
          </cell>
          <cell r="O445">
            <v>12</v>
          </cell>
          <cell r="P445">
            <v>1</v>
          </cell>
          <cell r="Q445">
            <v>1</v>
          </cell>
          <cell r="R445">
            <v>2</v>
          </cell>
          <cell r="S445">
            <v>4</v>
          </cell>
          <cell r="T445">
            <v>11</v>
          </cell>
          <cell r="U445">
            <v>17</v>
          </cell>
          <cell r="V445">
            <v>1</v>
          </cell>
          <cell r="W445">
            <v>2</v>
          </cell>
        </row>
        <row r="446"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</row>
        <row r="447">
          <cell r="A447" t="str">
            <v>6100</v>
          </cell>
          <cell r="B447">
            <v>8.0000000000013003</v>
          </cell>
          <cell r="C447" t="str">
            <v>West</v>
          </cell>
          <cell r="D447" t="str">
            <v>CPV025 四川省</v>
          </cell>
          <cell r="E447" t="str">
            <v>Sichuan</v>
          </cell>
          <cell r="F447" t="str">
            <v>CCL6100  成都市</v>
          </cell>
          <cell r="G447" t="str">
            <v>Chengdu</v>
          </cell>
          <cell r="H447">
            <v>105</v>
          </cell>
          <cell r="I447">
            <v>5</v>
          </cell>
          <cell r="J447">
            <v>248</v>
          </cell>
          <cell r="K447">
            <v>111</v>
          </cell>
          <cell r="L447">
            <v>1</v>
          </cell>
          <cell r="M447">
            <v>112</v>
          </cell>
          <cell r="N447">
            <v>2</v>
          </cell>
          <cell r="O447">
            <v>2</v>
          </cell>
          <cell r="P447">
            <v>3</v>
          </cell>
          <cell r="Q447">
            <v>3</v>
          </cell>
          <cell r="R447"/>
          <cell r="S447"/>
          <cell r="T447">
            <v>5</v>
          </cell>
          <cell r="U447">
            <v>5</v>
          </cell>
          <cell r="V447">
            <v>5</v>
          </cell>
          <cell r="W447">
            <v>90</v>
          </cell>
        </row>
        <row r="448">
          <cell r="A448" t="str">
            <v>6101</v>
          </cell>
          <cell r="B448">
            <v>354.00000000000102</v>
          </cell>
          <cell r="C448" t="str">
            <v>West</v>
          </cell>
          <cell r="D448" t="str">
            <v>CPV025 四川省</v>
          </cell>
          <cell r="E448" t="str">
            <v>Sichuan</v>
          </cell>
          <cell r="F448" t="str">
            <v>CCL6101  龙泉绎区</v>
          </cell>
          <cell r="G448" t="str">
            <v>Longquanyi</v>
          </cell>
          <cell r="H448">
            <v>105</v>
          </cell>
          <cell r="I448">
            <v>2</v>
          </cell>
          <cell r="J448">
            <v>38</v>
          </cell>
          <cell r="K448">
            <v>31</v>
          </cell>
          <cell r="L448"/>
          <cell r="M448" t="e">
            <v>#VALUE!</v>
          </cell>
          <cell r="N448">
            <v>2</v>
          </cell>
          <cell r="O448">
            <v>2</v>
          </cell>
          <cell r="P448"/>
          <cell r="Q448"/>
          <cell r="R448"/>
          <cell r="S448"/>
          <cell r="T448">
            <v>2</v>
          </cell>
          <cell r="U448">
            <v>2</v>
          </cell>
          <cell r="V448"/>
          <cell r="W448"/>
        </row>
        <row r="449">
          <cell r="A449" t="str">
            <v>6113</v>
          </cell>
          <cell r="B449">
            <v>81.000000000001293</v>
          </cell>
          <cell r="C449" t="str">
            <v>West</v>
          </cell>
          <cell r="D449" t="str">
            <v>CPV025 四川省</v>
          </cell>
          <cell r="E449" t="str">
            <v>Sichuan</v>
          </cell>
          <cell r="F449" t="str">
            <v>CCL6113  大邑县</v>
          </cell>
          <cell r="G449" t="str">
            <v>Dayi county</v>
          </cell>
          <cell r="H449">
            <v>105</v>
          </cell>
          <cell r="I449">
            <v>1</v>
          </cell>
          <cell r="J449">
            <v>120</v>
          </cell>
          <cell r="K449">
            <v>89</v>
          </cell>
          <cell r="L449"/>
          <cell r="M449" t="e">
            <v>#VALUE!</v>
          </cell>
          <cell r="N449">
            <v>1</v>
          </cell>
          <cell r="O449">
            <v>3</v>
          </cell>
          <cell r="P449"/>
          <cell r="Q449"/>
          <cell r="R449">
            <v>1</v>
          </cell>
          <cell r="S449">
            <v>3</v>
          </cell>
          <cell r="T449">
            <v>2</v>
          </cell>
          <cell r="U449">
            <v>6</v>
          </cell>
          <cell r="V449"/>
          <cell r="W449"/>
        </row>
        <row r="450">
          <cell r="A450" t="str">
            <v>6114</v>
          </cell>
          <cell r="B450">
            <v>275.00000000000102</v>
          </cell>
          <cell r="C450" t="str">
            <v>West</v>
          </cell>
          <cell r="D450" t="str">
            <v>CPV025 四川省</v>
          </cell>
          <cell r="E450" t="str">
            <v>Sichuan</v>
          </cell>
          <cell r="F450" t="str">
            <v>CCL6114  新津县</v>
          </cell>
          <cell r="G450" t="str">
            <v>Xinjin county</v>
          </cell>
          <cell r="H450">
            <v>105</v>
          </cell>
          <cell r="I450"/>
          <cell r="J450"/>
          <cell r="K450"/>
          <cell r="L450">
            <v>2</v>
          </cell>
          <cell r="M450" t="e">
            <v>#VALUE!</v>
          </cell>
          <cell r="N450"/>
          <cell r="O450"/>
          <cell r="P450"/>
          <cell r="Q450"/>
          <cell r="R450">
            <v>1</v>
          </cell>
          <cell r="S450">
            <v>2</v>
          </cell>
          <cell r="T450">
            <v>1</v>
          </cell>
          <cell r="U450">
            <v>2</v>
          </cell>
          <cell r="V450"/>
          <cell r="W450"/>
        </row>
        <row r="451">
          <cell r="A451" t="str">
            <v>6115</v>
          </cell>
          <cell r="B451">
            <v>353.00000000000102</v>
          </cell>
          <cell r="C451" t="str">
            <v>West</v>
          </cell>
          <cell r="D451" t="str">
            <v>CPV025 四川省</v>
          </cell>
          <cell r="E451" t="str">
            <v>Sichuan</v>
          </cell>
          <cell r="F451" t="str">
            <v>CCL6115  邛崃市</v>
          </cell>
          <cell r="G451" t="str">
            <v>Qionglai</v>
          </cell>
          <cell r="H451">
            <v>105</v>
          </cell>
          <cell r="I451">
            <v>1</v>
          </cell>
          <cell r="J451">
            <v>120</v>
          </cell>
          <cell r="K451">
            <v>68</v>
          </cell>
          <cell r="L451"/>
          <cell r="M451" t="e">
            <v>#VALUE!</v>
          </cell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</row>
        <row r="452">
          <cell r="A452" t="str">
            <v>6118</v>
          </cell>
          <cell r="B452">
            <v>247.00000000000099</v>
          </cell>
          <cell r="C452" t="str">
            <v>West</v>
          </cell>
          <cell r="D452" t="str">
            <v>CPV025 四川省</v>
          </cell>
          <cell r="E452" t="str">
            <v>Sichuan</v>
          </cell>
          <cell r="F452" t="str">
            <v>CCL6118  都江堰市</v>
          </cell>
          <cell r="G452" t="str">
            <v>Dujiangyan</v>
          </cell>
          <cell r="H452">
            <v>105</v>
          </cell>
          <cell r="I452">
            <v>2</v>
          </cell>
          <cell r="J452">
            <v>90</v>
          </cell>
          <cell r="K452">
            <v>75</v>
          </cell>
          <cell r="L452"/>
          <cell r="M452" t="e">
            <v>#VALUE!</v>
          </cell>
          <cell r="N452"/>
          <cell r="O452"/>
          <cell r="P452"/>
          <cell r="Q452"/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/>
          <cell r="W452"/>
        </row>
        <row r="453">
          <cell r="A453" t="str">
            <v>6180</v>
          </cell>
          <cell r="B453">
            <v>49.0000000000013</v>
          </cell>
          <cell r="C453" t="str">
            <v>West</v>
          </cell>
          <cell r="D453" t="str">
            <v>CPV025 四川省</v>
          </cell>
          <cell r="E453" t="str">
            <v>Sichuan</v>
          </cell>
          <cell r="F453" t="str">
            <v>CCL6180  德阳市</v>
          </cell>
          <cell r="G453" t="str">
            <v>Deyang</v>
          </cell>
          <cell r="H453">
            <v>105</v>
          </cell>
          <cell r="I453"/>
          <cell r="J453"/>
          <cell r="K453"/>
          <cell r="L453"/>
          <cell r="M453" t="e">
            <v>#VALUE!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4</v>
          </cell>
          <cell r="S453">
            <v>4</v>
          </cell>
          <cell r="T453">
            <v>6</v>
          </cell>
          <cell r="U453">
            <v>6</v>
          </cell>
          <cell r="V453"/>
          <cell r="W453"/>
        </row>
        <row r="454">
          <cell r="A454" t="str">
            <v>6182</v>
          </cell>
          <cell r="B454">
            <v>0</v>
          </cell>
          <cell r="C454" t="str">
            <v>West</v>
          </cell>
          <cell r="D454" t="str">
            <v>CPV025 四川省</v>
          </cell>
          <cell r="E454" t="str">
            <v>Sichuan</v>
          </cell>
          <cell r="F454" t="str">
            <v>CCL6182  绵竹市</v>
          </cell>
          <cell r="G454" t="str">
            <v>Mianzhu</v>
          </cell>
          <cell r="H454">
            <v>105</v>
          </cell>
          <cell r="I454"/>
          <cell r="J454"/>
          <cell r="K454"/>
          <cell r="L454"/>
          <cell r="M454" t="e">
            <v>#VALUE!</v>
          </cell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</row>
        <row r="455">
          <cell r="A455" t="str">
            <v>6184</v>
          </cell>
          <cell r="B455">
            <v>318.00000000000102</v>
          </cell>
          <cell r="C455" t="str">
            <v>West</v>
          </cell>
          <cell r="D455" t="str">
            <v>CPV025 四川省</v>
          </cell>
          <cell r="E455" t="str">
            <v>Sichuan</v>
          </cell>
          <cell r="F455" t="str">
            <v>CCL6184  什邡市</v>
          </cell>
          <cell r="G455" t="str">
            <v>Shifang</v>
          </cell>
          <cell r="H455">
            <v>105</v>
          </cell>
          <cell r="I455">
            <v>1</v>
          </cell>
          <cell r="J455">
            <v>131</v>
          </cell>
          <cell r="K455">
            <v>14</v>
          </cell>
          <cell r="L455"/>
          <cell r="M455" t="e">
            <v>#VALUE!</v>
          </cell>
          <cell r="N455">
            <v>2</v>
          </cell>
          <cell r="O455">
            <v>2</v>
          </cell>
          <cell r="P455"/>
          <cell r="Q455"/>
          <cell r="R455"/>
          <cell r="S455"/>
          <cell r="T455">
            <v>2</v>
          </cell>
          <cell r="U455">
            <v>2</v>
          </cell>
          <cell r="V455"/>
          <cell r="W455"/>
        </row>
        <row r="456">
          <cell r="A456" t="str">
            <v>6210</v>
          </cell>
          <cell r="B456">
            <v>207.00000000000099</v>
          </cell>
          <cell r="C456" t="str">
            <v>West</v>
          </cell>
          <cell r="D456" t="str">
            <v>CPV025 四川省</v>
          </cell>
          <cell r="E456" t="str">
            <v>Sichuan</v>
          </cell>
          <cell r="F456" t="str">
            <v>CCL6210  绵阳市</v>
          </cell>
          <cell r="G456" t="str">
            <v>Mianyang</v>
          </cell>
          <cell r="H456">
            <v>105</v>
          </cell>
          <cell r="I456">
            <v>1</v>
          </cell>
          <cell r="J456">
            <v>330</v>
          </cell>
          <cell r="K456">
            <v>45</v>
          </cell>
          <cell r="L456"/>
          <cell r="M456" t="e">
            <v>#VALUE!</v>
          </cell>
          <cell r="N456">
            <v>3</v>
          </cell>
          <cell r="O456">
            <v>3</v>
          </cell>
          <cell r="P456"/>
          <cell r="Q456"/>
          <cell r="R456"/>
          <cell r="S456"/>
          <cell r="T456">
            <v>3</v>
          </cell>
          <cell r="U456">
            <v>3</v>
          </cell>
          <cell r="V456"/>
          <cell r="W456"/>
        </row>
        <row r="457">
          <cell r="A457" t="str">
            <v>6217</v>
          </cell>
          <cell r="B457">
            <v>252.00000000000099</v>
          </cell>
          <cell r="C457" t="str">
            <v>West</v>
          </cell>
          <cell r="D457" t="str">
            <v>CPV025 四川省</v>
          </cell>
          <cell r="E457" t="str">
            <v>Sichuan</v>
          </cell>
          <cell r="F457" t="str">
            <v>CCL6217  江油市</v>
          </cell>
          <cell r="G457" t="str">
            <v>Jiangyou</v>
          </cell>
          <cell r="H457">
            <v>105</v>
          </cell>
          <cell r="I457"/>
          <cell r="J457"/>
          <cell r="K457"/>
          <cell r="L457">
            <v>1</v>
          </cell>
          <cell r="M457" t="e">
            <v>#VALUE!</v>
          </cell>
          <cell r="N457">
            <v>2</v>
          </cell>
          <cell r="O457">
            <v>2</v>
          </cell>
          <cell r="P457"/>
          <cell r="Q457"/>
          <cell r="R457">
            <v>1</v>
          </cell>
          <cell r="S457">
            <v>4</v>
          </cell>
          <cell r="T457">
            <v>3</v>
          </cell>
          <cell r="U457">
            <v>6</v>
          </cell>
          <cell r="V457">
            <v>1</v>
          </cell>
          <cell r="W457">
            <v>3</v>
          </cell>
        </row>
        <row r="458">
          <cell r="A458" t="str">
            <v>6414</v>
          </cell>
          <cell r="B458">
            <v>269.00000000000102</v>
          </cell>
          <cell r="C458" t="str">
            <v>West</v>
          </cell>
          <cell r="D458" t="str">
            <v>CPV025 四川省</v>
          </cell>
          <cell r="E458" t="str">
            <v>Sichuan</v>
          </cell>
          <cell r="F458" t="str">
            <v>CCL6414  简阳市</v>
          </cell>
          <cell r="G458" t="str">
            <v>Jianyang</v>
          </cell>
          <cell r="H458">
            <v>105</v>
          </cell>
          <cell r="I458">
            <v>3</v>
          </cell>
          <cell r="J458">
            <v>52</v>
          </cell>
          <cell r="K458">
            <v>45</v>
          </cell>
          <cell r="L458"/>
          <cell r="M458" t="e">
            <v>#VALUE!</v>
          </cell>
          <cell r="N458">
            <v>5</v>
          </cell>
          <cell r="O458">
            <v>9</v>
          </cell>
          <cell r="P458"/>
          <cell r="Q458"/>
          <cell r="R458"/>
          <cell r="S458"/>
          <cell r="T458">
            <v>5</v>
          </cell>
          <cell r="U458">
            <v>9</v>
          </cell>
          <cell r="V458"/>
          <cell r="W458"/>
        </row>
        <row r="459">
          <cell r="C459" t="str">
            <v>West</v>
          </cell>
          <cell r="D459" t="str">
            <v>CCP025 四川省</v>
          </cell>
          <cell r="E459" t="str">
            <v>Sichuan</v>
          </cell>
          <cell r="F459" t="str">
            <v>成都</v>
          </cell>
          <cell r="G459" t="str">
            <v>Chengdu Cluster</v>
          </cell>
          <cell r="H459">
            <v>105</v>
          </cell>
          <cell r="I459">
            <v>16</v>
          </cell>
          <cell r="J459">
            <v>1129</v>
          </cell>
          <cell r="K459">
            <v>478</v>
          </cell>
          <cell r="L459">
            <v>4</v>
          </cell>
          <cell r="M459">
            <v>482</v>
          </cell>
          <cell r="N459">
            <v>18</v>
          </cell>
          <cell r="O459">
            <v>24</v>
          </cell>
          <cell r="P459">
            <v>4</v>
          </cell>
          <cell r="Q459">
            <v>4</v>
          </cell>
          <cell r="R459">
            <v>8</v>
          </cell>
          <cell r="S459">
            <v>14</v>
          </cell>
          <cell r="T459">
            <v>30</v>
          </cell>
          <cell r="U459">
            <v>42</v>
          </cell>
          <cell r="V459">
            <v>6</v>
          </cell>
          <cell r="W459">
            <v>93</v>
          </cell>
        </row>
        <row r="460"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</row>
        <row r="461">
          <cell r="A461" t="str">
            <v>6290</v>
          </cell>
          <cell r="B461">
            <v>211.00000000000099</v>
          </cell>
          <cell r="C461" t="str">
            <v>West</v>
          </cell>
          <cell r="D461" t="str">
            <v>CPV025 四川省</v>
          </cell>
          <cell r="E461" t="str">
            <v>Sichuan</v>
          </cell>
          <cell r="F461" t="str">
            <v>CCL6290  遂宁市</v>
          </cell>
          <cell r="G461" t="str">
            <v>Suining</v>
          </cell>
          <cell r="H461">
            <v>106</v>
          </cell>
          <cell r="I461">
            <v>3</v>
          </cell>
          <cell r="J461">
            <v>71</v>
          </cell>
          <cell r="K461">
            <v>61</v>
          </cell>
          <cell r="L461"/>
          <cell r="M461" t="e">
            <v>#VALUE!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/>
          <cell r="S461"/>
          <cell r="T461">
            <v>2</v>
          </cell>
          <cell r="U461">
            <v>2</v>
          </cell>
          <cell r="V461">
            <v>4</v>
          </cell>
          <cell r="W461">
            <v>4</v>
          </cell>
        </row>
        <row r="462">
          <cell r="A462" t="str">
            <v>6292</v>
          </cell>
          <cell r="B462">
            <v>0</v>
          </cell>
          <cell r="C462" t="str">
            <v>West</v>
          </cell>
          <cell r="D462" t="str">
            <v>CPV025 四川省</v>
          </cell>
          <cell r="E462" t="str">
            <v>Sichuan</v>
          </cell>
          <cell r="F462" t="str">
            <v>CCL6292  射洪县</v>
          </cell>
          <cell r="G462" t="str">
            <v>Shehong county</v>
          </cell>
          <cell r="H462">
            <v>106</v>
          </cell>
          <cell r="I462"/>
          <cell r="J462"/>
          <cell r="K462"/>
          <cell r="L462"/>
          <cell r="M462" t="e">
            <v>#VALUE!</v>
          </cell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</row>
        <row r="463">
          <cell r="A463" t="str">
            <v>6370</v>
          </cell>
          <cell r="B463">
            <v>115.00000000000099</v>
          </cell>
          <cell r="C463" t="str">
            <v>West</v>
          </cell>
          <cell r="D463" t="str">
            <v>CPV025 四川省</v>
          </cell>
          <cell r="E463" t="str">
            <v>Sichuan</v>
          </cell>
          <cell r="F463" t="str">
            <v>CCL6370  南充市</v>
          </cell>
          <cell r="G463" t="str">
            <v>Nanchong</v>
          </cell>
          <cell r="H463">
            <v>106</v>
          </cell>
          <cell r="I463">
            <v>1</v>
          </cell>
          <cell r="J463">
            <v>26</v>
          </cell>
          <cell r="K463">
            <v>24</v>
          </cell>
          <cell r="L463">
            <v>3</v>
          </cell>
          <cell r="M463">
            <v>27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/>
          <cell r="S463"/>
          <cell r="T463">
            <v>2</v>
          </cell>
          <cell r="U463">
            <v>2</v>
          </cell>
          <cell r="V463"/>
          <cell r="W463"/>
        </row>
        <row r="464">
          <cell r="A464" t="str">
            <v>6380</v>
          </cell>
          <cell r="B464">
            <v>0</v>
          </cell>
          <cell r="C464" t="str">
            <v>West</v>
          </cell>
          <cell r="D464" t="str">
            <v>CPV025 四川省</v>
          </cell>
          <cell r="E464" t="str">
            <v>Sichuan</v>
          </cell>
          <cell r="F464" t="str">
            <v>CCL6380  广安市</v>
          </cell>
          <cell r="G464" t="str">
            <v>Guangan</v>
          </cell>
          <cell r="H464">
            <v>106</v>
          </cell>
          <cell r="I464"/>
          <cell r="J464"/>
          <cell r="K464"/>
          <cell r="L464"/>
          <cell r="M464" t="e">
            <v>#VALUE!</v>
          </cell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</row>
        <row r="465">
          <cell r="C465" t="str">
            <v>West</v>
          </cell>
          <cell r="D465" t="str">
            <v>CCP025 四川省</v>
          </cell>
          <cell r="E465" t="str">
            <v>Sichuan</v>
          </cell>
          <cell r="F465" t="str">
            <v>南充</v>
          </cell>
          <cell r="G465" t="str">
            <v>Nanchong Cluster</v>
          </cell>
          <cell r="H465">
            <v>106</v>
          </cell>
          <cell r="I465">
            <v>4</v>
          </cell>
          <cell r="J465">
            <v>97</v>
          </cell>
          <cell r="K465">
            <v>85</v>
          </cell>
          <cell r="L465">
            <v>3</v>
          </cell>
          <cell r="M465">
            <v>88</v>
          </cell>
          <cell r="N465">
            <v>2</v>
          </cell>
          <cell r="O465">
            <v>2</v>
          </cell>
          <cell r="P465">
            <v>2</v>
          </cell>
          <cell r="Q465">
            <v>2</v>
          </cell>
          <cell r="R465">
            <v>0</v>
          </cell>
          <cell r="S465">
            <v>0</v>
          </cell>
          <cell r="T465">
            <v>4</v>
          </cell>
          <cell r="U465">
            <v>4</v>
          </cell>
          <cell r="V465">
            <v>4</v>
          </cell>
          <cell r="W465">
            <v>4</v>
          </cell>
        </row>
        <row r="466"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</row>
        <row r="467">
          <cell r="A467" t="str">
            <v>6142</v>
          </cell>
          <cell r="B467">
            <v>260.00000000000102</v>
          </cell>
          <cell r="C467" t="str">
            <v>West</v>
          </cell>
          <cell r="D467" t="str">
            <v>CPV025 四川省</v>
          </cell>
          <cell r="E467" t="str">
            <v>Sichuan</v>
          </cell>
          <cell r="F467" t="str">
            <v>CCL6142  峨眉山市</v>
          </cell>
          <cell r="G467" t="str">
            <v>Emeishan</v>
          </cell>
          <cell r="H467">
            <v>107</v>
          </cell>
          <cell r="I467"/>
          <cell r="J467"/>
          <cell r="K467"/>
          <cell r="L467">
            <v>1</v>
          </cell>
          <cell r="M467" t="e">
            <v>#VALUE!</v>
          </cell>
          <cell r="N467">
            <v>2</v>
          </cell>
          <cell r="O467">
            <v>2</v>
          </cell>
          <cell r="P467"/>
          <cell r="Q467"/>
          <cell r="R467"/>
          <cell r="S467"/>
          <cell r="T467">
            <v>2</v>
          </cell>
          <cell r="U467">
            <v>2</v>
          </cell>
          <cell r="V467"/>
          <cell r="W467"/>
        </row>
        <row r="468">
          <cell r="A468" t="str">
            <v>6200</v>
          </cell>
          <cell r="B468">
            <v>0</v>
          </cell>
          <cell r="C468" t="str">
            <v>West</v>
          </cell>
          <cell r="D468" t="str">
            <v>CPV025 四川省</v>
          </cell>
          <cell r="E468" t="str">
            <v>Sichuan</v>
          </cell>
          <cell r="F468" t="str">
            <v>CCL6200  眉山县</v>
          </cell>
          <cell r="G468" t="str">
            <v>Meishan county</v>
          </cell>
          <cell r="H468">
            <v>107</v>
          </cell>
          <cell r="I468"/>
          <cell r="J468"/>
          <cell r="K468"/>
          <cell r="L468"/>
          <cell r="M468" t="e">
            <v>#VALUE!</v>
          </cell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</row>
        <row r="469">
          <cell r="A469" t="str">
            <v>6203</v>
          </cell>
          <cell r="B469">
            <v>0</v>
          </cell>
          <cell r="C469" t="str">
            <v>West</v>
          </cell>
          <cell r="D469" t="str">
            <v>CPV025 四川省</v>
          </cell>
          <cell r="E469" t="str">
            <v>Sichuan</v>
          </cell>
          <cell r="F469" t="str">
            <v>CCL6203  洪雅县</v>
          </cell>
          <cell r="G469" t="str">
            <v>Hongya county</v>
          </cell>
          <cell r="H469">
            <v>107</v>
          </cell>
          <cell r="I469"/>
          <cell r="J469"/>
          <cell r="K469"/>
          <cell r="L469"/>
          <cell r="M469" t="e">
            <v>#VALUE!</v>
          </cell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</row>
        <row r="470">
          <cell r="A470" t="str">
            <v>6250</v>
          </cell>
          <cell r="B470">
            <v>198.00000000000099</v>
          </cell>
          <cell r="C470" t="str">
            <v>West</v>
          </cell>
          <cell r="D470" t="str">
            <v>CPV025 四川省</v>
          </cell>
          <cell r="E470" t="str">
            <v>Sichuan</v>
          </cell>
          <cell r="F470" t="str">
            <v>CCL6250  雅安市</v>
          </cell>
          <cell r="G470" t="str">
            <v>Yaan</v>
          </cell>
          <cell r="H470">
            <v>107</v>
          </cell>
          <cell r="I470">
            <v>3</v>
          </cell>
          <cell r="J470">
            <v>110</v>
          </cell>
          <cell r="K470">
            <v>61</v>
          </cell>
          <cell r="L470"/>
          <cell r="M470" t="e">
            <v>#VALUE!</v>
          </cell>
          <cell r="N470">
            <v>2</v>
          </cell>
          <cell r="O470">
            <v>4</v>
          </cell>
          <cell r="P470"/>
          <cell r="Q470"/>
          <cell r="R470"/>
          <cell r="S470"/>
          <cell r="T470">
            <v>2</v>
          </cell>
          <cell r="U470">
            <v>4</v>
          </cell>
          <cell r="V470"/>
          <cell r="W470"/>
        </row>
        <row r="471">
          <cell r="A471" t="str">
            <v>6140</v>
          </cell>
          <cell r="B471">
            <v>107.00000000000099</v>
          </cell>
          <cell r="C471" t="str">
            <v>West</v>
          </cell>
          <cell r="D471" t="str">
            <v>CPV025 四川省</v>
          </cell>
          <cell r="E471" t="str">
            <v>Sichuan</v>
          </cell>
          <cell r="F471" t="str">
            <v>CCL6140 Leshan 乐山市</v>
          </cell>
          <cell r="G471" t="str">
            <v>Leshan</v>
          </cell>
          <cell r="H471">
            <v>107</v>
          </cell>
          <cell r="I471">
            <v>4</v>
          </cell>
          <cell r="J471">
            <v>130</v>
          </cell>
          <cell r="K471">
            <v>65</v>
          </cell>
          <cell r="L471">
            <v>15</v>
          </cell>
          <cell r="M471">
            <v>80</v>
          </cell>
          <cell r="N471">
            <v>6</v>
          </cell>
          <cell r="O471">
            <v>11</v>
          </cell>
          <cell r="P471">
            <v>1</v>
          </cell>
          <cell r="Q471">
            <v>1</v>
          </cell>
          <cell r="R471"/>
          <cell r="S471"/>
          <cell r="T471">
            <v>7</v>
          </cell>
          <cell r="U471">
            <v>12</v>
          </cell>
          <cell r="V471"/>
          <cell r="W471"/>
        </row>
        <row r="472">
          <cell r="C472" t="str">
            <v>West</v>
          </cell>
          <cell r="D472" t="str">
            <v>CCP025 四川省</v>
          </cell>
          <cell r="E472" t="str">
            <v>Sichuan</v>
          </cell>
          <cell r="F472" t="str">
            <v>乐山</v>
          </cell>
          <cell r="G472" t="str">
            <v>Leshan Cluster</v>
          </cell>
          <cell r="H472">
            <v>107</v>
          </cell>
          <cell r="I472">
            <v>7</v>
          </cell>
          <cell r="J472">
            <v>240</v>
          </cell>
          <cell r="K472">
            <v>126</v>
          </cell>
          <cell r="L472">
            <v>16</v>
          </cell>
          <cell r="M472">
            <v>142</v>
          </cell>
          <cell r="N472">
            <v>10</v>
          </cell>
          <cell r="O472">
            <v>17</v>
          </cell>
          <cell r="P472">
            <v>1</v>
          </cell>
          <cell r="Q472">
            <v>1</v>
          </cell>
          <cell r="R472">
            <v>0</v>
          </cell>
          <cell r="S472">
            <v>0</v>
          </cell>
          <cell r="T472">
            <v>11</v>
          </cell>
          <cell r="U472">
            <v>18</v>
          </cell>
          <cell r="V472">
            <v>0</v>
          </cell>
          <cell r="W472">
            <v>0</v>
          </cell>
        </row>
        <row r="473"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</row>
        <row r="474">
          <cell r="A474" t="str">
            <v>6410</v>
          </cell>
          <cell r="B474">
            <v>111.00000000000099</v>
          </cell>
          <cell r="C474" t="str">
            <v>West</v>
          </cell>
          <cell r="D474" t="str">
            <v>CPV025 四川省</v>
          </cell>
          <cell r="E474" t="str">
            <v>Sichuan</v>
          </cell>
          <cell r="F474" t="str">
            <v>CCL6410  内江市</v>
          </cell>
          <cell r="G474" t="str">
            <v>Neijiang</v>
          </cell>
          <cell r="H474">
            <v>109</v>
          </cell>
          <cell r="I474">
            <v>1</v>
          </cell>
          <cell r="J474">
            <v>120</v>
          </cell>
          <cell r="K474">
            <v>100</v>
          </cell>
          <cell r="L474"/>
          <cell r="M474" t="e">
            <v>#VALUE!</v>
          </cell>
          <cell r="N474">
            <v>7</v>
          </cell>
          <cell r="O474">
            <v>10</v>
          </cell>
          <cell r="P474">
            <v>3</v>
          </cell>
          <cell r="Q474">
            <v>3</v>
          </cell>
          <cell r="R474"/>
          <cell r="S474"/>
          <cell r="T474">
            <v>10</v>
          </cell>
          <cell r="U474">
            <v>13</v>
          </cell>
          <cell r="V474"/>
          <cell r="W474"/>
        </row>
        <row r="475">
          <cell r="A475" t="str">
            <v>6413</v>
          </cell>
          <cell r="B475">
            <v>0</v>
          </cell>
          <cell r="C475" t="str">
            <v>West</v>
          </cell>
          <cell r="D475" t="str">
            <v>CPV025 四川省</v>
          </cell>
          <cell r="E475" t="str">
            <v>Sichuan</v>
          </cell>
          <cell r="F475" t="str">
            <v>CCL6413  资阳市</v>
          </cell>
          <cell r="G475" t="str">
            <v>Ziyang</v>
          </cell>
          <cell r="H475">
            <v>109</v>
          </cell>
          <cell r="I475"/>
          <cell r="J475"/>
          <cell r="K475"/>
          <cell r="L475"/>
          <cell r="M475" t="e">
            <v>#VALUE!</v>
          </cell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</row>
        <row r="476">
          <cell r="A476" t="str">
            <v>6421</v>
          </cell>
          <cell r="B476">
            <v>156.00000000000099</v>
          </cell>
          <cell r="C476" t="str">
            <v>West</v>
          </cell>
          <cell r="D476" t="str">
            <v>CPV025 四川省</v>
          </cell>
          <cell r="E476" t="str">
            <v>Sichuan</v>
          </cell>
          <cell r="F476" t="str">
            <v>CCL6421  隆昌县</v>
          </cell>
          <cell r="G476" t="str">
            <v>Longchang county</v>
          </cell>
          <cell r="H476">
            <v>109</v>
          </cell>
          <cell r="I476">
            <v>1</v>
          </cell>
          <cell r="J476">
            <v>15</v>
          </cell>
          <cell r="K476">
            <v>15</v>
          </cell>
          <cell r="L476"/>
          <cell r="M476" t="e">
            <v>#VALUE!</v>
          </cell>
          <cell r="N476">
            <v>5</v>
          </cell>
          <cell r="O476">
            <v>8</v>
          </cell>
          <cell r="P476"/>
          <cell r="Q476"/>
          <cell r="R476"/>
          <cell r="S476"/>
          <cell r="T476">
            <v>5</v>
          </cell>
          <cell r="U476">
            <v>8</v>
          </cell>
          <cell r="V476"/>
          <cell r="W476"/>
        </row>
        <row r="477">
          <cell r="A477" t="str">
            <v>6430</v>
          </cell>
          <cell r="B477">
            <v>210.00000000000099</v>
          </cell>
          <cell r="C477" t="str">
            <v>West</v>
          </cell>
          <cell r="D477" t="str">
            <v>CPV025 四川省</v>
          </cell>
          <cell r="E477" t="str">
            <v>Sichuan</v>
          </cell>
          <cell r="F477" t="str">
            <v>CCL6430  自贡市</v>
          </cell>
          <cell r="G477" t="str">
            <v>Zigong</v>
          </cell>
          <cell r="H477">
            <v>109</v>
          </cell>
          <cell r="I477">
            <v>1</v>
          </cell>
          <cell r="J477">
            <v>36</v>
          </cell>
          <cell r="K477">
            <v>20</v>
          </cell>
          <cell r="L477">
            <v>3</v>
          </cell>
          <cell r="M477">
            <v>23</v>
          </cell>
          <cell r="N477">
            <v>3</v>
          </cell>
          <cell r="O477">
            <v>7</v>
          </cell>
          <cell r="P477">
            <v>2</v>
          </cell>
          <cell r="Q477">
            <v>2</v>
          </cell>
          <cell r="R477"/>
          <cell r="S477"/>
          <cell r="T477">
            <v>5</v>
          </cell>
          <cell r="U477">
            <v>9</v>
          </cell>
          <cell r="V477"/>
          <cell r="W477"/>
        </row>
        <row r="478">
          <cell r="A478" t="str">
            <v>6440</v>
          </cell>
          <cell r="B478">
            <v>139.00000000000099</v>
          </cell>
          <cell r="C478" t="str">
            <v>West</v>
          </cell>
          <cell r="D478" t="str">
            <v>CPV025 四川省</v>
          </cell>
          <cell r="E478" t="str">
            <v>Sichuan</v>
          </cell>
          <cell r="F478" t="str">
            <v>CCL6440  宜宾市</v>
          </cell>
          <cell r="G478" t="str">
            <v>Yibin</v>
          </cell>
          <cell r="H478">
            <v>109</v>
          </cell>
          <cell r="I478">
            <v>2</v>
          </cell>
          <cell r="J478">
            <v>62</v>
          </cell>
          <cell r="K478">
            <v>30</v>
          </cell>
          <cell r="L478"/>
          <cell r="M478" t="e">
            <v>#VALUE!</v>
          </cell>
          <cell r="N478">
            <v>7</v>
          </cell>
          <cell r="O478">
            <v>7</v>
          </cell>
          <cell r="P478">
            <v>2</v>
          </cell>
          <cell r="Q478">
            <v>2</v>
          </cell>
          <cell r="R478"/>
          <cell r="S478"/>
          <cell r="T478">
            <v>9</v>
          </cell>
          <cell r="U478">
            <v>9</v>
          </cell>
          <cell r="V478"/>
          <cell r="W478"/>
        </row>
        <row r="479">
          <cell r="A479" t="str">
            <v>6460</v>
          </cell>
          <cell r="B479">
            <v>342.00000000000102</v>
          </cell>
          <cell r="C479" t="str">
            <v>West</v>
          </cell>
          <cell r="D479" t="str">
            <v>CPV025 四川省</v>
          </cell>
          <cell r="E479" t="str">
            <v>Sichuan</v>
          </cell>
          <cell r="F479" t="str">
            <v>CCL6460  泸州市</v>
          </cell>
          <cell r="G479" t="str">
            <v>Luzhou</v>
          </cell>
          <cell r="H479">
            <v>109</v>
          </cell>
          <cell r="I479">
            <v>2</v>
          </cell>
          <cell r="J479">
            <v>69</v>
          </cell>
          <cell r="K479">
            <v>51</v>
          </cell>
          <cell r="L479"/>
          <cell r="M479" t="e">
            <v>#VALUE!</v>
          </cell>
          <cell r="N479">
            <v>5</v>
          </cell>
          <cell r="O479">
            <v>5</v>
          </cell>
          <cell r="P479">
            <v>2</v>
          </cell>
          <cell r="Q479">
            <v>2</v>
          </cell>
          <cell r="R479"/>
          <cell r="S479"/>
          <cell r="T479">
            <v>7</v>
          </cell>
          <cell r="U479">
            <v>7</v>
          </cell>
          <cell r="V479"/>
          <cell r="W479"/>
        </row>
        <row r="480">
          <cell r="C480" t="str">
            <v>West</v>
          </cell>
          <cell r="D480" t="str">
            <v>CCP025 四川省</v>
          </cell>
          <cell r="E480" t="str">
            <v>Sichuan</v>
          </cell>
          <cell r="F480" t="str">
            <v>内江</v>
          </cell>
          <cell r="G480" t="str">
            <v>Neijiang Cluster</v>
          </cell>
          <cell r="H480">
            <v>109</v>
          </cell>
          <cell r="I480">
            <v>7</v>
          </cell>
          <cell r="J480">
            <v>302</v>
          </cell>
          <cell r="K480">
            <v>216</v>
          </cell>
          <cell r="L480">
            <v>3</v>
          </cell>
          <cell r="M480">
            <v>219</v>
          </cell>
          <cell r="N480">
            <v>27</v>
          </cell>
          <cell r="O480">
            <v>37</v>
          </cell>
          <cell r="P480">
            <v>9</v>
          </cell>
          <cell r="Q480">
            <v>9</v>
          </cell>
          <cell r="R480">
            <v>0</v>
          </cell>
          <cell r="S480">
            <v>0</v>
          </cell>
          <cell r="T480">
            <v>36</v>
          </cell>
          <cell r="U480">
            <v>46</v>
          </cell>
          <cell r="V480">
            <v>0</v>
          </cell>
          <cell r="W480">
            <v>0</v>
          </cell>
        </row>
        <row r="481"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</row>
        <row r="482">
          <cell r="A482" t="str">
            <v>6150</v>
          </cell>
          <cell r="B482">
            <v>97.000000000001293</v>
          </cell>
          <cell r="C482" t="str">
            <v>West</v>
          </cell>
          <cell r="D482" t="str">
            <v>CPV025 四川省</v>
          </cell>
          <cell r="E482" t="str">
            <v>Sichuan</v>
          </cell>
          <cell r="F482" t="str">
            <v>CCL6150  西昌市</v>
          </cell>
          <cell r="G482" t="str">
            <v>Xichang</v>
          </cell>
          <cell r="H482">
            <v>110</v>
          </cell>
          <cell r="I482">
            <v>1</v>
          </cell>
          <cell r="J482">
            <v>18</v>
          </cell>
          <cell r="K482">
            <v>17</v>
          </cell>
          <cell r="L482">
            <v>3</v>
          </cell>
          <cell r="M482">
            <v>20</v>
          </cell>
          <cell r="N482">
            <v>4</v>
          </cell>
          <cell r="O482">
            <v>7</v>
          </cell>
          <cell r="P482">
            <v>1</v>
          </cell>
          <cell r="Q482">
            <v>1</v>
          </cell>
          <cell r="R482">
            <v>6</v>
          </cell>
          <cell r="S482">
            <v>6</v>
          </cell>
          <cell r="T482">
            <v>11</v>
          </cell>
          <cell r="U482">
            <v>14</v>
          </cell>
          <cell r="V482"/>
          <cell r="W482"/>
        </row>
        <row r="483">
          <cell r="A483" t="str">
            <v>6170</v>
          </cell>
          <cell r="B483">
            <v>152.00000000000099</v>
          </cell>
          <cell r="C483" t="str">
            <v>West</v>
          </cell>
          <cell r="D483" t="str">
            <v>CPV025 四川省</v>
          </cell>
          <cell r="E483" t="str">
            <v>Sichuan</v>
          </cell>
          <cell r="F483" t="str">
            <v>CCL6170  攀枝花市</v>
          </cell>
          <cell r="G483" t="str">
            <v>Panzhihua</v>
          </cell>
          <cell r="H483">
            <v>110</v>
          </cell>
          <cell r="I483">
            <v>1</v>
          </cell>
          <cell r="J483">
            <v>25</v>
          </cell>
          <cell r="K483">
            <v>10</v>
          </cell>
          <cell r="L483"/>
          <cell r="M483" t="e">
            <v>#VALUE!</v>
          </cell>
          <cell r="N483">
            <v>6</v>
          </cell>
          <cell r="O483">
            <v>8</v>
          </cell>
          <cell r="P483">
            <v>1</v>
          </cell>
          <cell r="Q483">
            <v>1</v>
          </cell>
          <cell r="R483">
            <v>1</v>
          </cell>
          <cell r="S483">
            <v>1</v>
          </cell>
          <cell r="T483">
            <v>8</v>
          </cell>
          <cell r="U483">
            <v>10</v>
          </cell>
          <cell r="V483"/>
          <cell r="W483"/>
        </row>
        <row r="484">
          <cell r="C484" t="str">
            <v>West</v>
          </cell>
          <cell r="D484" t="str">
            <v>CCP025 四川省</v>
          </cell>
          <cell r="E484" t="str">
            <v>Sichuan</v>
          </cell>
          <cell r="F484" t="str">
            <v>西昌</v>
          </cell>
          <cell r="G484" t="str">
            <v>Xichang Cluster</v>
          </cell>
          <cell r="H484">
            <v>110</v>
          </cell>
          <cell r="I484">
            <v>2</v>
          </cell>
          <cell r="J484">
            <v>43</v>
          </cell>
          <cell r="K484">
            <v>27</v>
          </cell>
          <cell r="L484">
            <v>3</v>
          </cell>
          <cell r="M484">
            <v>30</v>
          </cell>
          <cell r="N484">
            <v>10</v>
          </cell>
          <cell r="O484">
            <v>15</v>
          </cell>
          <cell r="P484">
            <v>2</v>
          </cell>
          <cell r="Q484">
            <v>2</v>
          </cell>
          <cell r="R484">
            <v>7</v>
          </cell>
          <cell r="S484">
            <v>7</v>
          </cell>
          <cell r="T484">
            <v>19</v>
          </cell>
          <cell r="U484">
            <v>24</v>
          </cell>
          <cell r="V484">
            <v>0</v>
          </cell>
          <cell r="W484">
            <v>0</v>
          </cell>
        </row>
        <row r="485"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</row>
        <row r="486">
          <cell r="A486" t="str">
            <v>4000</v>
          </cell>
          <cell r="B486">
            <v>14.0000000000013</v>
          </cell>
          <cell r="C486" t="str">
            <v>West</v>
          </cell>
          <cell r="D486" t="str">
            <v>CPV026 重庆市</v>
          </cell>
          <cell r="E486" t="str">
            <v>Chongqing</v>
          </cell>
          <cell r="F486" t="str">
            <v>CCL4000  重庆市市区</v>
          </cell>
          <cell r="G486" t="str">
            <v>Chongqing-urban</v>
          </cell>
          <cell r="H486">
            <v>111</v>
          </cell>
          <cell r="I486">
            <v>4</v>
          </cell>
          <cell r="J486">
            <v>144</v>
          </cell>
          <cell r="K486">
            <v>41</v>
          </cell>
          <cell r="L486">
            <v>1</v>
          </cell>
          <cell r="M486">
            <v>42</v>
          </cell>
          <cell r="N486">
            <v>7</v>
          </cell>
          <cell r="O486">
            <v>45</v>
          </cell>
          <cell r="P486">
            <v>7</v>
          </cell>
          <cell r="Q486">
            <v>9</v>
          </cell>
          <cell r="R486">
            <v>38</v>
          </cell>
          <cell r="S486">
            <v>38</v>
          </cell>
          <cell r="T486">
            <v>52</v>
          </cell>
          <cell r="U486">
            <v>92</v>
          </cell>
          <cell r="V486">
            <v>8</v>
          </cell>
          <cell r="W486">
            <v>12</v>
          </cell>
        </row>
        <row r="487">
          <cell r="A487" t="str">
            <v>4021</v>
          </cell>
          <cell r="B487">
            <v>257.00000000000102</v>
          </cell>
          <cell r="C487" t="str">
            <v>West</v>
          </cell>
          <cell r="D487" t="str">
            <v>CPV026 重庆市</v>
          </cell>
          <cell r="E487" t="str">
            <v>Chongqing</v>
          </cell>
          <cell r="F487" t="str">
            <v>CCL4021  永川市</v>
          </cell>
          <cell r="G487" t="str">
            <v>Chongqing-yongchuan</v>
          </cell>
          <cell r="H487">
            <v>111</v>
          </cell>
          <cell r="I487">
            <v>3</v>
          </cell>
          <cell r="J487">
            <v>61</v>
          </cell>
          <cell r="K487">
            <v>61</v>
          </cell>
          <cell r="L487"/>
          <cell r="M487" t="e">
            <v>#VALUE!</v>
          </cell>
          <cell r="N487"/>
          <cell r="O487"/>
          <cell r="P487">
            <v>1</v>
          </cell>
          <cell r="Q487">
            <v>2</v>
          </cell>
          <cell r="R487"/>
          <cell r="S487"/>
          <cell r="T487">
            <v>1</v>
          </cell>
          <cell r="U487">
            <v>2</v>
          </cell>
          <cell r="V487">
            <v>5</v>
          </cell>
          <cell r="W487">
            <v>12</v>
          </cell>
        </row>
        <row r="488">
          <cell r="A488" t="str">
            <v>4022</v>
          </cell>
          <cell r="B488">
            <v>0</v>
          </cell>
          <cell r="C488" t="str">
            <v>West</v>
          </cell>
          <cell r="D488" t="str">
            <v>CPV026 重庆市</v>
          </cell>
          <cell r="E488" t="str">
            <v>Chongqing</v>
          </cell>
          <cell r="F488" t="str">
            <v>CCL4022  江津市</v>
          </cell>
          <cell r="G488" t="str">
            <v>Chongqing-Jiangjin</v>
          </cell>
          <cell r="H488">
            <v>111</v>
          </cell>
          <cell r="I488"/>
          <cell r="J488"/>
          <cell r="K488"/>
          <cell r="L488"/>
          <cell r="M488" t="e">
            <v>#VALUE!</v>
          </cell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</row>
        <row r="489">
          <cell r="A489" t="str">
            <v>4023</v>
          </cell>
          <cell r="B489">
            <v>0</v>
          </cell>
          <cell r="C489" t="str">
            <v>West</v>
          </cell>
          <cell r="D489" t="str">
            <v>CPV026 重庆市</v>
          </cell>
          <cell r="E489" t="str">
            <v>Chongqing</v>
          </cell>
          <cell r="F489" t="str">
            <v>CCL4023  大足县</v>
          </cell>
          <cell r="G489" t="str">
            <v>Chongqing-Dazu</v>
          </cell>
          <cell r="H489">
            <v>111</v>
          </cell>
          <cell r="I489"/>
          <cell r="J489"/>
          <cell r="K489"/>
          <cell r="L489"/>
          <cell r="M489" t="e">
            <v>#VALUE!</v>
          </cell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</row>
        <row r="490">
          <cell r="A490" t="str">
            <v>4040</v>
          </cell>
          <cell r="B490">
            <v>183.00000000000099</v>
          </cell>
          <cell r="C490" t="str">
            <v>West</v>
          </cell>
          <cell r="D490" t="str">
            <v>CPV026 重庆市</v>
          </cell>
          <cell r="E490" t="str">
            <v>Chongqing</v>
          </cell>
          <cell r="F490" t="str">
            <v>CCL4040 万州区</v>
          </cell>
          <cell r="G490" t="str">
            <v xml:space="preserve">Wanzhou </v>
          </cell>
          <cell r="H490">
            <v>111</v>
          </cell>
          <cell r="I490">
            <v>3</v>
          </cell>
          <cell r="J490">
            <v>42</v>
          </cell>
          <cell r="K490">
            <v>34</v>
          </cell>
          <cell r="L490"/>
          <cell r="M490" t="e">
            <v>#VALUE!</v>
          </cell>
          <cell r="N490">
            <v>1</v>
          </cell>
          <cell r="O490">
            <v>1</v>
          </cell>
          <cell r="P490"/>
          <cell r="Q490"/>
          <cell r="R490">
            <v>6</v>
          </cell>
          <cell r="S490">
            <v>6</v>
          </cell>
          <cell r="T490">
            <v>7</v>
          </cell>
          <cell r="U490">
            <v>7</v>
          </cell>
          <cell r="V490"/>
          <cell r="W490"/>
        </row>
        <row r="491">
          <cell r="A491" t="str">
            <v>4080</v>
          </cell>
          <cell r="B491">
            <v>246.00000000000099</v>
          </cell>
          <cell r="C491" t="str">
            <v>West</v>
          </cell>
          <cell r="D491" t="str">
            <v>CPV026 重庆市</v>
          </cell>
          <cell r="E491" t="str">
            <v>Chongqing</v>
          </cell>
          <cell r="F491" t="str">
            <v>CCL4080 涪陵区</v>
          </cell>
          <cell r="G491" t="str">
            <v>Chongqing-fuling</v>
          </cell>
          <cell r="H491">
            <v>111</v>
          </cell>
          <cell r="I491"/>
          <cell r="J491"/>
          <cell r="K491"/>
          <cell r="L491"/>
          <cell r="M491" t="e">
            <v>#VALUE!</v>
          </cell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</row>
        <row r="492">
          <cell r="A492" t="str">
            <v>6350</v>
          </cell>
          <cell r="B492">
            <v>179.00000000000099</v>
          </cell>
          <cell r="C492" t="str">
            <v>West</v>
          </cell>
          <cell r="D492" t="str">
            <v>CPV026 重庆市</v>
          </cell>
          <cell r="E492" t="str">
            <v>Chongqing</v>
          </cell>
          <cell r="F492" t="str">
            <v>CCL6350 达州市</v>
          </cell>
          <cell r="G492" t="str">
            <v>Chongqing-dazhou</v>
          </cell>
          <cell r="H492">
            <v>111</v>
          </cell>
          <cell r="I492">
            <v>3</v>
          </cell>
          <cell r="J492">
            <v>39</v>
          </cell>
          <cell r="K492">
            <v>23</v>
          </cell>
          <cell r="L492">
            <v>6</v>
          </cell>
          <cell r="M492">
            <v>29</v>
          </cell>
          <cell r="N492">
            <v>4</v>
          </cell>
          <cell r="O492">
            <v>13</v>
          </cell>
          <cell r="P492">
            <v>1</v>
          </cell>
          <cell r="Q492">
            <v>1</v>
          </cell>
          <cell r="R492"/>
          <cell r="S492"/>
          <cell r="T492">
            <v>5</v>
          </cell>
          <cell r="U492">
            <v>14</v>
          </cell>
          <cell r="V492"/>
          <cell r="W492"/>
        </row>
        <row r="493">
          <cell r="C493" t="str">
            <v>West</v>
          </cell>
          <cell r="D493" t="str">
            <v>CCP026 重庆市</v>
          </cell>
          <cell r="E493" t="str">
            <v>Chongqing</v>
          </cell>
          <cell r="F493" t="str">
            <v>重庆</v>
          </cell>
          <cell r="G493" t="str">
            <v>Chongqing Cluster</v>
          </cell>
          <cell r="H493">
            <v>111</v>
          </cell>
          <cell r="I493">
            <v>13</v>
          </cell>
          <cell r="J493">
            <v>286</v>
          </cell>
          <cell r="K493">
            <v>159</v>
          </cell>
          <cell r="L493">
            <v>7</v>
          </cell>
          <cell r="M493">
            <v>166</v>
          </cell>
          <cell r="N493">
            <v>12</v>
          </cell>
          <cell r="O493">
            <v>59</v>
          </cell>
          <cell r="P493">
            <v>9</v>
          </cell>
          <cell r="Q493">
            <v>12</v>
          </cell>
          <cell r="R493">
            <v>44</v>
          </cell>
          <cell r="S493">
            <v>44</v>
          </cell>
          <cell r="T493">
            <v>65</v>
          </cell>
          <cell r="U493">
            <v>115</v>
          </cell>
          <cell r="V493">
            <v>13</v>
          </cell>
          <cell r="W493">
            <v>24</v>
          </cell>
        </row>
        <row r="494"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</row>
        <row r="495">
          <cell r="A495" t="str">
            <v>0750</v>
          </cell>
          <cell r="B495">
            <v>125.00000000000099</v>
          </cell>
          <cell r="C495" t="str">
            <v>North</v>
          </cell>
          <cell r="D495" t="str">
            <v>CPV007 河北省</v>
          </cell>
          <cell r="E495" t="str">
            <v>Hebei</v>
          </cell>
          <cell r="F495" t="str">
            <v>CCL0750  张家口市</v>
          </cell>
          <cell r="G495" t="str">
            <v>Zhangjiakou</v>
          </cell>
          <cell r="H495">
            <v>112</v>
          </cell>
          <cell r="I495">
            <v>4</v>
          </cell>
          <cell r="J495">
            <v>51</v>
          </cell>
          <cell r="K495">
            <v>51</v>
          </cell>
          <cell r="L495">
            <v>1</v>
          </cell>
          <cell r="M495">
            <v>52</v>
          </cell>
          <cell r="N495">
            <v>3</v>
          </cell>
          <cell r="O495">
            <v>3</v>
          </cell>
          <cell r="P495">
            <v>7</v>
          </cell>
          <cell r="Q495">
            <v>7</v>
          </cell>
          <cell r="R495">
            <v>3</v>
          </cell>
          <cell r="S495">
            <v>5</v>
          </cell>
          <cell r="T495">
            <v>13</v>
          </cell>
          <cell r="U495">
            <v>15</v>
          </cell>
          <cell r="V495"/>
          <cell r="W495"/>
        </row>
        <row r="496">
          <cell r="C496" t="str">
            <v>North</v>
          </cell>
          <cell r="D496" t="str">
            <v>CCP007 河北省</v>
          </cell>
          <cell r="E496" t="str">
            <v>Hebei</v>
          </cell>
          <cell r="F496" t="str">
            <v>张家口</v>
          </cell>
          <cell r="G496" t="str">
            <v>Zhangjiakou Cluster</v>
          </cell>
          <cell r="H496">
            <v>112</v>
          </cell>
          <cell r="I496">
            <v>4</v>
          </cell>
          <cell r="J496">
            <v>51</v>
          </cell>
          <cell r="K496">
            <v>51</v>
          </cell>
          <cell r="L496">
            <v>1</v>
          </cell>
          <cell r="M496">
            <v>52</v>
          </cell>
          <cell r="N496">
            <v>3</v>
          </cell>
          <cell r="O496">
            <v>3</v>
          </cell>
          <cell r="P496">
            <v>7</v>
          </cell>
          <cell r="Q496">
            <v>7</v>
          </cell>
          <cell r="R496">
            <v>3</v>
          </cell>
          <cell r="S496">
            <v>5</v>
          </cell>
          <cell r="T496">
            <v>13</v>
          </cell>
          <cell r="U496">
            <v>15</v>
          </cell>
          <cell r="V496">
            <v>0</v>
          </cell>
          <cell r="W496">
            <v>0</v>
          </cell>
        </row>
        <row r="497"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</row>
        <row r="498">
          <cell r="A498" t="str">
            <v>0670</v>
          </cell>
          <cell r="B498">
            <v>102.00000000000099</v>
          </cell>
          <cell r="C498" t="str">
            <v>North</v>
          </cell>
          <cell r="D498" t="str">
            <v>CPV007 河北省</v>
          </cell>
          <cell r="E498" t="str">
            <v>Hebei</v>
          </cell>
          <cell r="F498" t="str">
            <v>CCL0670  承德市</v>
          </cell>
          <cell r="G498" t="str">
            <v>Chende</v>
          </cell>
          <cell r="H498">
            <v>113</v>
          </cell>
          <cell r="I498"/>
          <cell r="J498"/>
          <cell r="K498"/>
          <cell r="L498">
            <v>6</v>
          </cell>
          <cell r="M498" t="e">
            <v>#VALUE!</v>
          </cell>
          <cell r="N498">
            <v>15</v>
          </cell>
          <cell r="O498">
            <v>15</v>
          </cell>
          <cell r="P498"/>
          <cell r="Q498"/>
          <cell r="R498"/>
          <cell r="S498"/>
          <cell r="T498">
            <v>15</v>
          </cell>
          <cell r="U498">
            <v>15</v>
          </cell>
          <cell r="V498"/>
          <cell r="W498"/>
        </row>
        <row r="499">
          <cell r="A499" t="str">
            <v>0674</v>
          </cell>
          <cell r="B499">
            <v>0</v>
          </cell>
          <cell r="C499" t="str">
            <v>North</v>
          </cell>
          <cell r="D499" t="str">
            <v>CPV007 河北省</v>
          </cell>
          <cell r="E499" t="str">
            <v>Hebei</v>
          </cell>
          <cell r="F499" t="str">
            <v>CCL0674  承德县</v>
          </cell>
          <cell r="G499" t="str">
            <v>Chende county</v>
          </cell>
          <cell r="H499">
            <v>113</v>
          </cell>
          <cell r="I499"/>
          <cell r="J499"/>
          <cell r="K499"/>
          <cell r="L499"/>
          <cell r="M499" t="e">
            <v>#VALUE!</v>
          </cell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</row>
        <row r="500">
          <cell r="C500" t="str">
            <v>North</v>
          </cell>
          <cell r="D500" t="str">
            <v>CCP007 河北省</v>
          </cell>
          <cell r="E500" t="str">
            <v>Hebei</v>
          </cell>
          <cell r="F500" t="str">
            <v>承德</v>
          </cell>
          <cell r="G500" t="str">
            <v>Chende Cluster</v>
          </cell>
          <cell r="H500">
            <v>113</v>
          </cell>
          <cell r="I500">
            <v>0</v>
          </cell>
          <cell r="J500">
            <v>0</v>
          </cell>
          <cell r="K500">
            <v>0</v>
          </cell>
          <cell r="L500">
            <v>6</v>
          </cell>
          <cell r="M500">
            <v>6</v>
          </cell>
          <cell r="N500">
            <v>15</v>
          </cell>
          <cell r="O500">
            <v>15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15</v>
          </cell>
          <cell r="U500">
            <v>15</v>
          </cell>
          <cell r="V500">
            <v>0</v>
          </cell>
          <cell r="W500">
            <v>0</v>
          </cell>
        </row>
        <row r="501"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</row>
        <row r="502">
          <cell r="A502" t="str">
            <v>0654</v>
          </cell>
          <cell r="B502">
            <v>0</v>
          </cell>
          <cell r="C502" t="str">
            <v>North</v>
          </cell>
          <cell r="D502" t="str">
            <v>CPV007 河北省</v>
          </cell>
          <cell r="E502" t="str">
            <v>Hebei</v>
          </cell>
          <cell r="F502" t="str">
            <v>CCL0654  香河县</v>
          </cell>
          <cell r="G502" t="str">
            <v>Xianghe county</v>
          </cell>
          <cell r="H502">
            <v>114</v>
          </cell>
          <cell r="I502"/>
          <cell r="J502"/>
          <cell r="K502"/>
          <cell r="L502"/>
          <cell r="M502" t="e">
            <v>#VALUE!</v>
          </cell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</row>
        <row r="503">
          <cell r="C503" t="str">
            <v>North</v>
          </cell>
          <cell r="D503" t="str">
            <v>CCP007 河北省</v>
          </cell>
          <cell r="E503" t="str">
            <v>Hebei</v>
          </cell>
          <cell r="F503" t="str">
            <v>香河</v>
          </cell>
          <cell r="G503" t="str">
            <v>Xianghe Cluster</v>
          </cell>
          <cell r="H503">
            <v>114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</row>
        <row r="504"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</row>
        <row r="505">
          <cell r="A505" t="str">
            <v>0630</v>
          </cell>
          <cell r="B505">
            <v>48.0000000000013</v>
          </cell>
          <cell r="C505" t="str">
            <v>North</v>
          </cell>
          <cell r="D505" t="str">
            <v>CPV007 河北省</v>
          </cell>
          <cell r="E505" t="str">
            <v>Hebei</v>
          </cell>
          <cell r="F505" t="str">
            <v>CCL0630  唐山市</v>
          </cell>
          <cell r="G505" t="str">
            <v>Tangshan</v>
          </cell>
          <cell r="H505">
            <v>115</v>
          </cell>
          <cell r="I505">
            <v>2</v>
          </cell>
          <cell r="J505">
            <v>94</v>
          </cell>
          <cell r="K505">
            <v>25</v>
          </cell>
          <cell r="L505">
            <v>8</v>
          </cell>
          <cell r="M505">
            <v>33</v>
          </cell>
          <cell r="N505">
            <v>6</v>
          </cell>
          <cell r="O505">
            <v>6</v>
          </cell>
          <cell r="P505"/>
          <cell r="Q505"/>
          <cell r="R505">
            <v>4</v>
          </cell>
          <cell r="S505">
            <v>4</v>
          </cell>
          <cell r="T505">
            <v>10</v>
          </cell>
          <cell r="U505">
            <v>10</v>
          </cell>
          <cell r="V505">
            <v>1</v>
          </cell>
          <cell r="W505">
            <v>11</v>
          </cell>
        </row>
        <row r="506">
          <cell r="C506" t="str">
            <v>North</v>
          </cell>
          <cell r="D506" t="str">
            <v>CCP007 河北省</v>
          </cell>
          <cell r="E506" t="str">
            <v>Hebei</v>
          </cell>
          <cell r="F506" t="str">
            <v>唐山</v>
          </cell>
          <cell r="G506" t="str">
            <v>Tangshan Cluster</v>
          </cell>
          <cell r="H506">
            <v>115</v>
          </cell>
          <cell r="I506">
            <v>2</v>
          </cell>
          <cell r="J506">
            <v>94</v>
          </cell>
          <cell r="K506">
            <v>25</v>
          </cell>
          <cell r="L506">
            <v>8</v>
          </cell>
          <cell r="M506">
            <v>33</v>
          </cell>
          <cell r="N506">
            <v>6</v>
          </cell>
          <cell r="O506">
            <v>6</v>
          </cell>
          <cell r="P506">
            <v>0</v>
          </cell>
          <cell r="Q506">
            <v>0</v>
          </cell>
          <cell r="R506">
            <v>4</v>
          </cell>
          <cell r="S506">
            <v>4</v>
          </cell>
          <cell r="T506">
            <v>10</v>
          </cell>
          <cell r="U506">
            <v>10</v>
          </cell>
          <cell r="V506">
            <v>1</v>
          </cell>
          <cell r="W506">
            <v>11</v>
          </cell>
        </row>
        <row r="507"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</row>
        <row r="508">
          <cell r="A508" t="str">
            <v>0660</v>
          </cell>
          <cell r="B508">
            <v>95.000000000001293</v>
          </cell>
          <cell r="C508" t="str">
            <v>North</v>
          </cell>
          <cell r="D508" t="str">
            <v>CPV007 河北省</v>
          </cell>
          <cell r="E508" t="str">
            <v>Hebei</v>
          </cell>
          <cell r="F508" t="str">
            <v>CCL0660  秦皇岛市</v>
          </cell>
          <cell r="G508" t="str">
            <v>Qinhuangdao</v>
          </cell>
          <cell r="H508">
            <v>116</v>
          </cell>
          <cell r="I508"/>
          <cell r="J508"/>
          <cell r="K508"/>
          <cell r="L508">
            <v>11</v>
          </cell>
          <cell r="M508" t="e">
            <v>#VALUE!</v>
          </cell>
          <cell r="N508">
            <v>6</v>
          </cell>
          <cell r="O508">
            <v>6</v>
          </cell>
          <cell r="P508">
            <v>2</v>
          </cell>
          <cell r="Q508">
            <v>2</v>
          </cell>
          <cell r="R508">
            <v>37</v>
          </cell>
          <cell r="S508">
            <v>43</v>
          </cell>
          <cell r="T508">
            <v>45</v>
          </cell>
          <cell r="U508">
            <v>51</v>
          </cell>
          <cell r="V508"/>
          <cell r="W508"/>
        </row>
        <row r="509">
          <cell r="C509" t="str">
            <v>North</v>
          </cell>
          <cell r="D509" t="str">
            <v>CCP007 河北省</v>
          </cell>
          <cell r="E509" t="str">
            <v>Hebei</v>
          </cell>
          <cell r="F509" t="str">
            <v>秦皇岛</v>
          </cell>
          <cell r="G509" t="str">
            <v>Qinhuangdao Cluster</v>
          </cell>
          <cell r="H509">
            <v>116</v>
          </cell>
          <cell r="I509">
            <v>0</v>
          </cell>
          <cell r="J509">
            <v>0</v>
          </cell>
          <cell r="K509">
            <v>0</v>
          </cell>
          <cell r="L509">
            <v>11</v>
          </cell>
          <cell r="M509">
            <v>11</v>
          </cell>
          <cell r="N509">
            <v>6</v>
          </cell>
          <cell r="O509">
            <v>6</v>
          </cell>
          <cell r="P509">
            <v>2</v>
          </cell>
          <cell r="Q509">
            <v>2</v>
          </cell>
          <cell r="R509">
            <v>37</v>
          </cell>
          <cell r="S509">
            <v>43</v>
          </cell>
          <cell r="T509">
            <v>45</v>
          </cell>
          <cell r="U509">
            <v>51</v>
          </cell>
          <cell r="V509">
            <v>0</v>
          </cell>
          <cell r="W509">
            <v>0</v>
          </cell>
        </row>
        <row r="510"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</row>
        <row r="511">
          <cell r="A511" t="str">
            <v>0625</v>
          </cell>
          <cell r="B511">
            <v>196.00000000000099</v>
          </cell>
          <cell r="C511" t="str">
            <v>North</v>
          </cell>
          <cell r="D511" t="str">
            <v>CPV007 河北省</v>
          </cell>
          <cell r="E511" t="str">
            <v>Hebei</v>
          </cell>
          <cell r="F511" t="str">
            <v>CCL0625  任丘市</v>
          </cell>
          <cell r="G511" t="str">
            <v>Renqiu</v>
          </cell>
          <cell r="H511">
            <v>117</v>
          </cell>
          <cell r="I511">
            <v>1</v>
          </cell>
          <cell r="J511">
            <v>22</v>
          </cell>
          <cell r="K511">
            <v>18</v>
          </cell>
          <cell r="L511"/>
          <cell r="M511" t="e">
            <v>#VALUE!</v>
          </cell>
          <cell r="N511">
            <v>2</v>
          </cell>
          <cell r="O511">
            <v>2</v>
          </cell>
          <cell r="P511">
            <v>2</v>
          </cell>
          <cell r="Q511">
            <v>2</v>
          </cell>
          <cell r="R511"/>
          <cell r="S511"/>
          <cell r="T511">
            <v>4</v>
          </cell>
          <cell r="U511">
            <v>4</v>
          </cell>
          <cell r="V511"/>
          <cell r="W511"/>
        </row>
        <row r="512">
          <cell r="A512" t="str">
            <v>0710</v>
          </cell>
          <cell r="B512">
            <v>21.0000000000013</v>
          </cell>
          <cell r="C512" t="str">
            <v>North</v>
          </cell>
          <cell r="D512" t="str">
            <v>CPV007 河北省</v>
          </cell>
          <cell r="E512" t="str">
            <v>Hebei</v>
          </cell>
          <cell r="F512" t="str">
            <v>CCL0710  保定市</v>
          </cell>
          <cell r="G512" t="str">
            <v>Baoding</v>
          </cell>
          <cell r="H512">
            <v>117</v>
          </cell>
          <cell r="I512">
            <v>1</v>
          </cell>
          <cell r="J512">
            <v>16</v>
          </cell>
          <cell r="K512">
            <v>16</v>
          </cell>
          <cell r="L512">
            <v>4</v>
          </cell>
          <cell r="M512">
            <v>20</v>
          </cell>
          <cell r="N512">
            <v>3</v>
          </cell>
          <cell r="O512">
            <v>4</v>
          </cell>
          <cell r="P512">
            <v>4</v>
          </cell>
          <cell r="Q512">
            <v>4</v>
          </cell>
          <cell r="R512">
            <v>12</v>
          </cell>
          <cell r="S512">
            <v>16</v>
          </cell>
          <cell r="T512">
            <v>19</v>
          </cell>
          <cell r="U512">
            <v>24</v>
          </cell>
          <cell r="V512"/>
          <cell r="W512"/>
        </row>
        <row r="513">
          <cell r="A513" t="str">
            <v>0711</v>
          </cell>
          <cell r="B513">
            <v>0</v>
          </cell>
          <cell r="C513" t="str">
            <v>North</v>
          </cell>
          <cell r="D513" t="str">
            <v>CPV007 河北省</v>
          </cell>
          <cell r="E513" t="str">
            <v>Hebei</v>
          </cell>
          <cell r="F513" t="str">
            <v>CCL0711  清苑县</v>
          </cell>
          <cell r="G513" t="str">
            <v>Qingyuan county</v>
          </cell>
          <cell r="H513">
            <v>117</v>
          </cell>
          <cell r="I513"/>
          <cell r="J513"/>
          <cell r="K513"/>
          <cell r="L513"/>
          <cell r="M513" t="e">
            <v>#VALUE!</v>
          </cell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</row>
        <row r="514">
          <cell r="A514" t="str">
            <v>0725</v>
          </cell>
          <cell r="B514">
            <v>0</v>
          </cell>
          <cell r="C514" t="str">
            <v>North</v>
          </cell>
          <cell r="D514" t="str">
            <v>CPV007 河北省</v>
          </cell>
          <cell r="E514" t="str">
            <v>Hebei</v>
          </cell>
          <cell r="F514" t="str">
            <v>CCL0725  徐水县</v>
          </cell>
          <cell r="G514" t="str">
            <v>Xushui county</v>
          </cell>
          <cell r="H514">
            <v>117</v>
          </cell>
          <cell r="I514"/>
          <cell r="J514"/>
          <cell r="K514"/>
          <cell r="L514"/>
          <cell r="M514" t="e">
            <v>#VALUE!</v>
          </cell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</row>
        <row r="515">
          <cell r="A515" t="str">
            <v>0727</v>
          </cell>
          <cell r="B515">
            <v>326.00000000000102</v>
          </cell>
          <cell r="C515" t="str">
            <v>North</v>
          </cell>
          <cell r="D515" t="str">
            <v>CPV007 河北省</v>
          </cell>
          <cell r="E515" t="str">
            <v>Hebei</v>
          </cell>
          <cell r="F515" t="str">
            <v>CCL0727  涿州市</v>
          </cell>
          <cell r="G515" t="str">
            <v>Zhuozhou</v>
          </cell>
          <cell r="H515">
            <v>117</v>
          </cell>
          <cell r="I515"/>
          <cell r="J515"/>
          <cell r="K515"/>
          <cell r="L515"/>
          <cell r="M515" t="e">
            <v>#VALUE!</v>
          </cell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</row>
        <row r="516">
          <cell r="A516" t="str">
            <v>0740</v>
          </cell>
          <cell r="B516">
            <v>0</v>
          </cell>
          <cell r="C516" t="str">
            <v>North</v>
          </cell>
          <cell r="D516" t="str">
            <v>CPV007 河北省</v>
          </cell>
          <cell r="E516" t="str">
            <v>Hebei</v>
          </cell>
          <cell r="F516" t="str">
            <v>CCL0740  高碑店市</v>
          </cell>
          <cell r="G516" t="str">
            <v>Gaobeidian</v>
          </cell>
          <cell r="H516">
            <v>117</v>
          </cell>
          <cell r="I516"/>
          <cell r="J516"/>
          <cell r="K516"/>
          <cell r="L516"/>
          <cell r="M516" t="e">
            <v>#VALUE!</v>
          </cell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</row>
        <row r="517">
          <cell r="C517" t="str">
            <v>North</v>
          </cell>
          <cell r="D517" t="str">
            <v>CCP007 河北省</v>
          </cell>
          <cell r="E517" t="str">
            <v>Hebei</v>
          </cell>
          <cell r="F517" t="str">
            <v>保定</v>
          </cell>
          <cell r="G517" t="str">
            <v>Baoding Cluster</v>
          </cell>
          <cell r="H517">
            <v>117</v>
          </cell>
          <cell r="I517">
            <v>2</v>
          </cell>
          <cell r="J517">
            <v>38</v>
          </cell>
          <cell r="K517">
            <v>34</v>
          </cell>
          <cell r="L517">
            <v>4</v>
          </cell>
          <cell r="M517">
            <v>38</v>
          </cell>
          <cell r="N517">
            <v>5</v>
          </cell>
          <cell r="O517">
            <v>6</v>
          </cell>
          <cell r="P517">
            <v>6</v>
          </cell>
          <cell r="Q517">
            <v>6</v>
          </cell>
          <cell r="R517">
            <v>12</v>
          </cell>
          <cell r="S517">
            <v>16</v>
          </cell>
          <cell r="T517">
            <v>23</v>
          </cell>
          <cell r="U517">
            <v>28</v>
          </cell>
          <cell r="V517">
            <v>0</v>
          </cell>
          <cell r="W517">
            <v>0</v>
          </cell>
        </row>
        <row r="518"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</row>
        <row r="519">
          <cell r="A519" t="str">
            <v>0500</v>
          </cell>
          <cell r="B519">
            <v>10.0000000000013</v>
          </cell>
          <cell r="C519" t="str">
            <v>North</v>
          </cell>
          <cell r="D519" t="str">
            <v>CPV007 河北省</v>
          </cell>
          <cell r="E519" t="str">
            <v>Hebei</v>
          </cell>
          <cell r="F519" t="str">
            <v>CCL0500  石家庄市</v>
          </cell>
          <cell r="G519" t="str">
            <v>Shijiazhuang</v>
          </cell>
          <cell r="H519">
            <v>119</v>
          </cell>
          <cell r="I519">
            <v>3</v>
          </cell>
          <cell r="J519">
            <v>540</v>
          </cell>
          <cell r="K519">
            <v>291</v>
          </cell>
          <cell r="L519">
            <v>3</v>
          </cell>
          <cell r="M519">
            <v>294</v>
          </cell>
          <cell r="N519">
            <v>19</v>
          </cell>
          <cell r="O519">
            <v>39</v>
          </cell>
          <cell r="P519">
            <v>3</v>
          </cell>
          <cell r="Q519">
            <v>3</v>
          </cell>
          <cell r="R519"/>
          <cell r="S519"/>
          <cell r="T519">
            <v>22</v>
          </cell>
          <cell r="U519">
            <v>42</v>
          </cell>
          <cell r="V519">
            <v>3</v>
          </cell>
          <cell r="W519">
            <v>165</v>
          </cell>
        </row>
        <row r="520">
          <cell r="A520" t="str">
            <v>0521</v>
          </cell>
          <cell r="B520">
            <v>0</v>
          </cell>
          <cell r="C520" t="str">
            <v>North</v>
          </cell>
          <cell r="D520" t="str">
            <v>CPV007 河北省</v>
          </cell>
          <cell r="E520" t="str">
            <v>Hebei</v>
          </cell>
          <cell r="F520" t="str">
            <v>CCL0521  藁城市</v>
          </cell>
          <cell r="G520" t="str">
            <v>Gaocheng</v>
          </cell>
          <cell r="H520">
            <v>119</v>
          </cell>
          <cell r="I520"/>
          <cell r="J520"/>
          <cell r="K520"/>
          <cell r="L520"/>
          <cell r="M520" t="e">
            <v>#VALUE!</v>
          </cell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</row>
        <row r="521">
          <cell r="A521" t="str">
            <v>0523</v>
          </cell>
          <cell r="B521">
            <v>0</v>
          </cell>
          <cell r="C521" t="str">
            <v>North</v>
          </cell>
          <cell r="D521" t="str">
            <v>CPV007 河北省</v>
          </cell>
          <cell r="E521" t="str">
            <v>Hebei</v>
          </cell>
          <cell r="F521" t="str">
            <v>CCL0523  辛集市</v>
          </cell>
          <cell r="G521" t="str">
            <v>Xinji</v>
          </cell>
          <cell r="H521">
            <v>119</v>
          </cell>
          <cell r="I521"/>
          <cell r="J521"/>
          <cell r="K521"/>
          <cell r="L521"/>
          <cell r="M521" t="e">
            <v>#VALUE!</v>
          </cell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</row>
        <row r="522">
          <cell r="A522" t="str">
            <v>0530</v>
          </cell>
          <cell r="B522">
            <v>79.000000000001293</v>
          </cell>
          <cell r="C522" t="str">
            <v>North</v>
          </cell>
          <cell r="D522" t="str">
            <v>CPV007 河北省</v>
          </cell>
          <cell r="E522" t="str">
            <v>Hebei</v>
          </cell>
          <cell r="F522" t="str">
            <v>CCL0530  衡水市</v>
          </cell>
          <cell r="G522" t="str">
            <v>Hengshui</v>
          </cell>
          <cell r="H522">
            <v>119</v>
          </cell>
          <cell r="I522">
            <v>1</v>
          </cell>
          <cell r="J522">
            <v>30</v>
          </cell>
          <cell r="K522">
            <v>15</v>
          </cell>
          <cell r="L522">
            <v>5</v>
          </cell>
          <cell r="M522">
            <v>20</v>
          </cell>
          <cell r="N522">
            <v>11</v>
          </cell>
          <cell r="O522">
            <v>11</v>
          </cell>
          <cell r="P522">
            <v>12</v>
          </cell>
          <cell r="Q522">
            <v>12</v>
          </cell>
          <cell r="R522">
            <v>3</v>
          </cell>
          <cell r="S522">
            <v>3</v>
          </cell>
          <cell r="T522">
            <v>26</v>
          </cell>
          <cell r="U522">
            <v>26</v>
          </cell>
          <cell r="V522">
            <v>1</v>
          </cell>
          <cell r="W522">
            <v>15</v>
          </cell>
        </row>
        <row r="523">
          <cell r="C523" t="str">
            <v>North</v>
          </cell>
          <cell r="D523" t="str">
            <v>CCP007 河北省</v>
          </cell>
          <cell r="E523" t="str">
            <v>Hebei</v>
          </cell>
          <cell r="F523" t="str">
            <v>石家庄</v>
          </cell>
          <cell r="G523" t="str">
            <v>Shijiazhuang Cluster</v>
          </cell>
          <cell r="H523">
            <v>119</v>
          </cell>
          <cell r="I523">
            <v>4</v>
          </cell>
          <cell r="J523">
            <v>570</v>
          </cell>
          <cell r="K523">
            <v>306</v>
          </cell>
          <cell r="L523">
            <v>8</v>
          </cell>
          <cell r="M523">
            <v>314</v>
          </cell>
          <cell r="N523">
            <v>30</v>
          </cell>
          <cell r="O523">
            <v>50</v>
          </cell>
          <cell r="P523">
            <v>15</v>
          </cell>
          <cell r="Q523">
            <v>15</v>
          </cell>
          <cell r="R523">
            <v>3</v>
          </cell>
          <cell r="S523">
            <v>3</v>
          </cell>
          <cell r="T523">
            <v>48</v>
          </cell>
          <cell r="U523">
            <v>68</v>
          </cell>
          <cell r="V523">
            <v>4</v>
          </cell>
          <cell r="W523">
            <v>180</v>
          </cell>
        </row>
        <row r="524"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</row>
        <row r="525">
          <cell r="A525" t="str">
            <v>0610</v>
          </cell>
          <cell r="B525">
            <v>137.00000000000099</v>
          </cell>
          <cell r="C525" t="str">
            <v>North</v>
          </cell>
          <cell r="D525" t="str">
            <v>CPV007 河北省</v>
          </cell>
          <cell r="E525" t="str">
            <v>Hebei</v>
          </cell>
          <cell r="F525" t="str">
            <v>CCL0610  沧州市市-县</v>
          </cell>
          <cell r="G525" t="str">
            <v>Cangzhou county</v>
          </cell>
          <cell r="H525">
            <v>120</v>
          </cell>
          <cell r="I525">
            <v>1</v>
          </cell>
          <cell r="J525">
            <v>33</v>
          </cell>
          <cell r="K525">
            <v>24</v>
          </cell>
          <cell r="L525"/>
          <cell r="M525" t="e">
            <v>#VALUE!</v>
          </cell>
          <cell r="N525">
            <v>5</v>
          </cell>
          <cell r="O525">
            <v>7</v>
          </cell>
          <cell r="P525">
            <v>1</v>
          </cell>
          <cell r="Q525">
            <v>1</v>
          </cell>
          <cell r="R525"/>
          <cell r="S525"/>
          <cell r="T525">
            <v>6</v>
          </cell>
          <cell r="U525">
            <v>8</v>
          </cell>
          <cell r="V525">
            <v>1</v>
          </cell>
          <cell r="W525">
            <v>36</v>
          </cell>
        </row>
        <row r="526">
          <cell r="C526" t="str">
            <v>North</v>
          </cell>
          <cell r="D526" t="str">
            <v>CCP007 河北省</v>
          </cell>
          <cell r="E526" t="str">
            <v>Hebei</v>
          </cell>
          <cell r="F526" t="str">
            <v>沧州</v>
          </cell>
          <cell r="G526" t="str">
            <v>Cangzhou Cluster</v>
          </cell>
          <cell r="H526">
            <v>120</v>
          </cell>
          <cell r="I526">
            <v>1</v>
          </cell>
          <cell r="J526">
            <v>33</v>
          </cell>
          <cell r="K526">
            <v>24</v>
          </cell>
          <cell r="L526">
            <v>0</v>
          </cell>
          <cell r="M526">
            <v>24</v>
          </cell>
          <cell r="N526">
            <v>5</v>
          </cell>
          <cell r="O526">
            <v>7</v>
          </cell>
          <cell r="P526">
            <v>1</v>
          </cell>
          <cell r="Q526">
            <v>1</v>
          </cell>
          <cell r="R526">
            <v>0</v>
          </cell>
          <cell r="S526">
            <v>0</v>
          </cell>
          <cell r="T526">
            <v>6</v>
          </cell>
          <cell r="U526">
            <v>8</v>
          </cell>
          <cell r="V526">
            <v>1</v>
          </cell>
          <cell r="W526">
            <v>36</v>
          </cell>
        </row>
        <row r="527"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</row>
        <row r="528">
          <cell r="A528" t="str">
            <v>0540</v>
          </cell>
          <cell r="B528">
            <v>197.00000000000099</v>
          </cell>
          <cell r="C528" t="str">
            <v>North</v>
          </cell>
          <cell r="D528" t="str">
            <v>CPV007 河北省</v>
          </cell>
          <cell r="E528" t="str">
            <v>Hebei</v>
          </cell>
          <cell r="F528" t="str">
            <v>CCL0540  邢台市市-县</v>
          </cell>
          <cell r="G528" t="str">
            <v>Xingtai</v>
          </cell>
          <cell r="H528">
            <v>121</v>
          </cell>
          <cell r="I528">
            <v>1</v>
          </cell>
          <cell r="J528">
            <v>28</v>
          </cell>
          <cell r="K528">
            <v>14</v>
          </cell>
          <cell r="L528">
            <v>24</v>
          </cell>
          <cell r="M528">
            <v>38</v>
          </cell>
          <cell r="N528">
            <v>3</v>
          </cell>
          <cell r="O528">
            <v>6</v>
          </cell>
          <cell r="P528">
            <v>1</v>
          </cell>
          <cell r="Q528">
            <v>1</v>
          </cell>
          <cell r="R528"/>
          <cell r="S528"/>
          <cell r="T528">
            <v>4</v>
          </cell>
          <cell r="U528">
            <v>7</v>
          </cell>
          <cell r="V528"/>
          <cell r="W528"/>
        </row>
        <row r="529">
          <cell r="A529" t="str">
            <v>0560</v>
          </cell>
          <cell r="B529">
            <v>131.00000000000099</v>
          </cell>
          <cell r="C529" t="str">
            <v>North</v>
          </cell>
          <cell r="D529" t="str">
            <v>CPV007 河北省</v>
          </cell>
          <cell r="E529" t="str">
            <v>Hebei</v>
          </cell>
          <cell r="F529" t="str">
            <v>CCL0560  邯郸市</v>
          </cell>
          <cell r="G529" t="str">
            <v>Handan</v>
          </cell>
          <cell r="H529">
            <v>121</v>
          </cell>
          <cell r="I529">
            <v>1</v>
          </cell>
          <cell r="J529">
            <v>63</v>
          </cell>
          <cell r="K529">
            <v>38</v>
          </cell>
          <cell r="L529">
            <v>13</v>
          </cell>
          <cell r="M529">
            <v>51</v>
          </cell>
          <cell r="N529">
            <v>4</v>
          </cell>
          <cell r="O529">
            <v>8</v>
          </cell>
          <cell r="P529">
            <v>2</v>
          </cell>
          <cell r="Q529">
            <v>2</v>
          </cell>
          <cell r="R529"/>
          <cell r="S529"/>
          <cell r="T529">
            <v>6</v>
          </cell>
          <cell r="U529">
            <v>10</v>
          </cell>
          <cell r="V529"/>
          <cell r="W529"/>
        </row>
        <row r="530">
          <cell r="C530" t="str">
            <v>North</v>
          </cell>
          <cell r="D530" t="str">
            <v>CCP007 河北省</v>
          </cell>
          <cell r="E530" t="str">
            <v>Hebei</v>
          </cell>
          <cell r="F530" t="str">
            <v>邯郸</v>
          </cell>
          <cell r="G530" t="str">
            <v>Handan Cluster</v>
          </cell>
          <cell r="H530">
            <v>121</v>
          </cell>
          <cell r="I530">
            <v>2</v>
          </cell>
          <cell r="J530">
            <v>91</v>
          </cell>
          <cell r="K530">
            <v>52</v>
          </cell>
          <cell r="L530">
            <v>37</v>
          </cell>
          <cell r="M530">
            <v>89</v>
          </cell>
          <cell r="N530">
            <v>7</v>
          </cell>
          <cell r="O530">
            <v>14</v>
          </cell>
          <cell r="P530">
            <v>3</v>
          </cell>
          <cell r="Q530">
            <v>3</v>
          </cell>
          <cell r="R530">
            <v>0</v>
          </cell>
          <cell r="S530">
            <v>0</v>
          </cell>
          <cell r="T530">
            <v>10</v>
          </cell>
          <cell r="U530">
            <v>17</v>
          </cell>
          <cell r="V530">
            <v>0</v>
          </cell>
          <cell r="W530">
            <v>0</v>
          </cell>
        </row>
        <row r="531"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</row>
        <row r="532">
          <cell r="A532" t="str">
            <v>6500</v>
          </cell>
          <cell r="B532">
            <v>18.0000000000013</v>
          </cell>
          <cell r="C532" t="str">
            <v>West</v>
          </cell>
          <cell r="D532" t="str">
            <v>CPV028 云南省</v>
          </cell>
          <cell r="E532" t="str">
            <v>Yunan</v>
          </cell>
          <cell r="F532" t="str">
            <v>CCL6500  昆明市</v>
          </cell>
          <cell r="G532" t="str">
            <v>Kunming</v>
          </cell>
          <cell r="H532">
            <v>122</v>
          </cell>
          <cell r="I532">
            <v>4</v>
          </cell>
          <cell r="J532">
            <v>394</v>
          </cell>
          <cell r="K532">
            <v>170</v>
          </cell>
          <cell r="L532"/>
          <cell r="M532" t="e">
            <v>#VALUE!</v>
          </cell>
          <cell r="N532">
            <v>4</v>
          </cell>
          <cell r="O532">
            <v>5</v>
          </cell>
          <cell r="P532">
            <v>3</v>
          </cell>
          <cell r="Q532">
            <v>3</v>
          </cell>
          <cell r="R532">
            <v>10</v>
          </cell>
          <cell r="S532">
            <v>10</v>
          </cell>
          <cell r="T532">
            <v>17</v>
          </cell>
          <cell r="U532">
            <v>18</v>
          </cell>
          <cell r="V532">
            <v>3</v>
          </cell>
          <cell r="W532">
            <v>15</v>
          </cell>
        </row>
        <row r="533">
          <cell r="A533" t="str">
            <v>6503</v>
          </cell>
          <cell r="B533">
            <v>0</v>
          </cell>
          <cell r="C533" t="str">
            <v>West</v>
          </cell>
          <cell r="D533" t="str">
            <v>CPV028 云南省</v>
          </cell>
          <cell r="E533" t="str">
            <v>Yunan</v>
          </cell>
          <cell r="F533" t="str">
            <v>CCL6503  安宁市</v>
          </cell>
          <cell r="G533" t="str">
            <v>Anning</v>
          </cell>
          <cell r="H533">
            <v>122</v>
          </cell>
          <cell r="I533"/>
          <cell r="J533"/>
          <cell r="K533"/>
          <cell r="L533"/>
          <cell r="M533" t="e">
            <v>#VALUE!</v>
          </cell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</row>
        <row r="534">
          <cell r="A534" t="str">
            <v>6531</v>
          </cell>
          <cell r="B534">
            <v>215.00000000000099</v>
          </cell>
          <cell r="C534" t="str">
            <v>West</v>
          </cell>
          <cell r="D534" t="str">
            <v>CPV028 云南省</v>
          </cell>
          <cell r="E534" t="str">
            <v>Yunan</v>
          </cell>
          <cell r="F534" t="str">
            <v>CCL6531  玉溪市</v>
          </cell>
          <cell r="G534" t="str">
            <v>Yuxi</v>
          </cell>
          <cell r="H534">
            <v>122</v>
          </cell>
          <cell r="I534">
            <v>2</v>
          </cell>
          <cell r="J534">
            <v>43</v>
          </cell>
          <cell r="K534">
            <v>40</v>
          </cell>
          <cell r="L534">
            <v>2</v>
          </cell>
          <cell r="M534">
            <v>42</v>
          </cell>
          <cell r="N534">
            <v>4</v>
          </cell>
          <cell r="O534">
            <v>4</v>
          </cell>
          <cell r="P534">
            <v>1</v>
          </cell>
          <cell r="Q534">
            <v>1</v>
          </cell>
          <cell r="R534"/>
          <cell r="S534"/>
          <cell r="T534">
            <v>5</v>
          </cell>
          <cell r="U534">
            <v>5</v>
          </cell>
          <cell r="V534"/>
          <cell r="W534"/>
        </row>
        <row r="535">
          <cell r="A535" t="str">
            <v>6550</v>
          </cell>
          <cell r="B535">
            <v>180.00000000000099</v>
          </cell>
          <cell r="C535" t="str">
            <v>West</v>
          </cell>
          <cell r="D535" t="str">
            <v>CPV028 云南省</v>
          </cell>
          <cell r="E535" t="str">
            <v>Yunan</v>
          </cell>
          <cell r="F535" t="str">
            <v>CCL6550  曲靖市</v>
          </cell>
          <cell r="G535" t="str">
            <v>Qujing</v>
          </cell>
          <cell r="H535">
            <v>122</v>
          </cell>
          <cell r="I535">
            <v>2</v>
          </cell>
          <cell r="J535">
            <v>31</v>
          </cell>
          <cell r="K535">
            <v>18</v>
          </cell>
          <cell r="L535">
            <v>9</v>
          </cell>
          <cell r="M535">
            <v>27</v>
          </cell>
          <cell r="N535">
            <v>5</v>
          </cell>
          <cell r="O535">
            <v>15</v>
          </cell>
          <cell r="P535">
            <v>1</v>
          </cell>
          <cell r="Q535">
            <v>3</v>
          </cell>
          <cell r="R535">
            <v>3</v>
          </cell>
          <cell r="S535">
            <v>3</v>
          </cell>
          <cell r="T535">
            <v>9</v>
          </cell>
          <cell r="U535">
            <v>21</v>
          </cell>
          <cell r="V535"/>
          <cell r="W535"/>
        </row>
        <row r="536">
          <cell r="A536" t="str">
            <v>6570</v>
          </cell>
          <cell r="B536">
            <v>0</v>
          </cell>
          <cell r="C536" t="str">
            <v>West</v>
          </cell>
          <cell r="D536" t="str">
            <v>CPV028 云南省</v>
          </cell>
          <cell r="E536" t="str">
            <v>Yunan</v>
          </cell>
          <cell r="F536" t="str">
            <v>CCL6570  昭通市</v>
          </cell>
          <cell r="G536" t="str">
            <v>Zhaotong</v>
          </cell>
          <cell r="H536">
            <v>122</v>
          </cell>
          <cell r="I536"/>
          <cell r="J536"/>
          <cell r="K536"/>
          <cell r="L536"/>
          <cell r="M536" t="e">
            <v>#VALUE!</v>
          </cell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</row>
        <row r="537">
          <cell r="A537" t="str">
            <v>6616</v>
          </cell>
          <cell r="B537">
            <v>123.00000000000099</v>
          </cell>
          <cell r="C537" t="str">
            <v>West</v>
          </cell>
          <cell r="D537" t="str">
            <v>CPV028 云南省</v>
          </cell>
          <cell r="E537" t="str">
            <v>Yunan</v>
          </cell>
          <cell r="F537" t="str">
            <v>CCL6616  开远市</v>
          </cell>
          <cell r="G537" t="str">
            <v>Kaiyuan</v>
          </cell>
          <cell r="H537">
            <v>122</v>
          </cell>
          <cell r="I537">
            <v>2</v>
          </cell>
          <cell r="J537">
            <v>35</v>
          </cell>
          <cell r="K537">
            <v>17</v>
          </cell>
          <cell r="L537">
            <v>3</v>
          </cell>
          <cell r="M537">
            <v>20</v>
          </cell>
          <cell r="N537">
            <v>5</v>
          </cell>
          <cell r="O537">
            <v>5</v>
          </cell>
          <cell r="P537"/>
          <cell r="Q537"/>
          <cell r="R537">
            <v>2</v>
          </cell>
          <cell r="S537">
            <v>2</v>
          </cell>
          <cell r="T537">
            <v>7</v>
          </cell>
          <cell r="U537">
            <v>7</v>
          </cell>
          <cell r="V537">
            <v>1</v>
          </cell>
          <cell r="W537">
            <v>1</v>
          </cell>
        </row>
        <row r="538">
          <cell r="A538" t="str">
            <v>6650</v>
          </cell>
          <cell r="B538">
            <v>266.00000000000102</v>
          </cell>
          <cell r="C538" t="str">
            <v>West</v>
          </cell>
          <cell r="D538" t="str">
            <v>CPV028 云南省</v>
          </cell>
          <cell r="E538" t="str">
            <v>Yunan</v>
          </cell>
          <cell r="F538" t="str">
            <v>CCL6650  思茅市</v>
          </cell>
          <cell r="G538" t="str">
            <v>Simao</v>
          </cell>
          <cell r="H538">
            <v>122</v>
          </cell>
          <cell r="I538"/>
          <cell r="J538"/>
          <cell r="K538"/>
          <cell r="L538">
            <v>9</v>
          </cell>
          <cell r="M538" t="e">
            <v>#VALUE!</v>
          </cell>
          <cell r="N538">
            <v>5</v>
          </cell>
          <cell r="O538">
            <v>6</v>
          </cell>
          <cell r="P538">
            <v>3</v>
          </cell>
          <cell r="Q538">
            <v>3</v>
          </cell>
          <cell r="R538">
            <v>1</v>
          </cell>
          <cell r="S538">
            <v>1</v>
          </cell>
          <cell r="T538">
            <v>9</v>
          </cell>
          <cell r="U538">
            <v>10</v>
          </cell>
          <cell r="V538"/>
          <cell r="W538"/>
        </row>
        <row r="539">
          <cell r="A539" t="str">
            <v>6750</v>
          </cell>
          <cell r="B539">
            <v>0</v>
          </cell>
          <cell r="C539" t="str">
            <v>West</v>
          </cell>
          <cell r="D539" t="str">
            <v>CPV028 云南省</v>
          </cell>
          <cell r="E539" t="str">
            <v>Yunan</v>
          </cell>
          <cell r="F539" t="str">
            <v>CCL6750  楚雄市</v>
          </cell>
          <cell r="G539" t="str">
            <v>Chuxiong</v>
          </cell>
          <cell r="H539">
            <v>122</v>
          </cell>
          <cell r="I539"/>
          <cell r="J539"/>
          <cell r="K539"/>
          <cell r="L539"/>
          <cell r="M539" t="e">
            <v>#VALUE!</v>
          </cell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</row>
        <row r="540">
          <cell r="C540" t="str">
            <v>West</v>
          </cell>
          <cell r="D540" t="str">
            <v>CCP028 云南省</v>
          </cell>
          <cell r="E540" t="str">
            <v>Yunan</v>
          </cell>
          <cell r="F540" t="str">
            <v>昆明</v>
          </cell>
          <cell r="G540" t="str">
            <v>Kunming Cluster</v>
          </cell>
          <cell r="H540">
            <v>122</v>
          </cell>
          <cell r="I540">
            <v>10</v>
          </cell>
          <cell r="J540">
            <v>503</v>
          </cell>
          <cell r="K540">
            <v>245</v>
          </cell>
          <cell r="L540">
            <v>23</v>
          </cell>
          <cell r="M540">
            <v>268</v>
          </cell>
          <cell r="N540">
            <v>23</v>
          </cell>
          <cell r="O540">
            <v>35</v>
          </cell>
          <cell r="P540">
            <v>8</v>
          </cell>
          <cell r="Q540">
            <v>10</v>
          </cell>
          <cell r="R540">
            <v>16</v>
          </cell>
          <cell r="S540">
            <v>16</v>
          </cell>
          <cell r="T540">
            <v>47</v>
          </cell>
          <cell r="U540">
            <v>61</v>
          </cell>
          <cell r="V540">
            <v>4</v>
          </cell>
          <cell r="W540">
            <v>16</v>
          </cell>
        </row>
        <row r="541"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</row>
        <row r="542">
          <cell r="A542" t="str">
            <v>6710</v>
          </cell>
          <cell r="B542">
            <v>174.00000000000099</v>
          </cell>
          <cell r="C542" t="str">
            <v>West</v>
          </cell>
          <cell r="D542" t="str">
            <v>CPV028 云南省</v>
          </cell>
          <cell r="E542" t="str">
            <v>Yunan</v>
          </cell>
          <cell r="F542" t="str">
            <v>CCL6710  大理市</v>
          </cell>
          <cell r="G542" t="str">
            <v>Dali</v>
          </cell>
          <cell r="H542">
            <v>123</v>
          </cell>
          <cell r="I542">
            <v>3</v>
          </cell>
          <cell r="J542">
            <v>64</v>
          </cell>
          <cell r="K542">
            <v>53</v>
          </cell>
          <cell r="L542">
            <v>4</v>
          </cell>
          <cell r="M542">
            <v>57</v>
          </cell>
          <cell r="N542">
            <v>3</v>
          </cell>
          <cell r="O542">
            <v>3</v>
          </cell>
          <cell r="P542">
            <v>4</v>
          </cell>
          <cell r="Q542">
            <v>4</v>
          </cell>
          <cell r="R542">
            <v>5</v>
          </cell>
          <cell r="S542">
            <v>5</v>
          </cell>
          <cell r="T542">
            <v>12</v>
          </cell>
          <cell r="U542">
            <v>12</v>
          </cell>
          <cell r="V542"/>
          <cell r="W542"/>
        </row>
        <row r="543">
          <cell r="A543" t="str">
            <v>6741</v>
          </cell>
          <cell r="B543">
            <v>0</v>
          </cell>
          <cell r="C543" t="str">
            <v>West</v>
          </cell>
          <cell r="D543" t="str">
            <v>CPV028 云南省</v>
          </cell>
          <cell r="E543" t="str">
            <v>Yunan</v>
          </cell>
          <cell r="F543" t="str">
            <v>CCL6741  丽江县</v>
          </cell>
          <cell r="G543" t="str">
            <v>Lijiang county</v>
          </cell>
          <cell r="H543">
            <v>123</v>
          </cell>
          <cell r="I543"/>
          <cell r="J543"/>
          <cell r="K543"/>
          <cell r="L543"/>
          <cell r="M543" t="e">
            <v>#VALUE!</v>
          </cell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</row>
        <row r="544">
          <cell r="A544" t="str">
            <v>6780</v>
          </cell>
          <cell r="B544">
            <v>282.00000000000102</v>
          </cell>
          <cell r="C544" t="str">
            <v>West</v>
          </cell>
          <cell r="D544" t="str">
            <v>CPV028 云南省</v>
          </cell>
          <cell r="E544" t="str">
            <v>Yunan</v>
          </cell>
          <cell r="F544" t="str">
            <v>CCL6780  保山市</v>
          </cell>
          <cell r="G544" t="str">
            <v>Baoshan</v>
          </cell>
          <cell r="H544">
            <v>123</v>
          </cell>
          <cell r="I544">
            <v>2</v>
          </cell>
          <cell r="J544">
            <v>42</v>
          </cell>
          <cell r="K544">
            <v>22</v>
          </cell>
          <cell r="L544">
            <v>1</v>
          </cell>
          <cell r="M544">
            <v>23</v>
          </cell>
          <cell r="N544">
            <v>1</v>
          </cell>
          <cell r="O544">
            <v>1</v>
          </cell>
          <cell r="P544">
            <v>3</v>
          </cell>
          <cell r="Q544">
            <v>3</v>
          </cell>
          <cell r="R544">
            <v>5</v>
          </cell>
          <cell r="S544">
            <v>5</v>
          </cell>
          <cell r="T544">
            <v>9</v>
          </cell>
          <cell r="U544">
            <v>9</v>
          </cell>
          <cell r="V544"/>
          <cell r="W544"/>
        </row>
        <row r="545">
          <cell r="C545" t="str">
            <v>West</v>
          </cell>
          <cell r="D545" t="str">
            <v>CCP028 云南省</v>
          </cell>
          <cell r="E545" t="str">
            <v>Yunan</v>
          </cell>
          <cell r="F545" t="str">
            <v>大理</v>
          </cell>
          <cell r="G545" t="str">
            <v>Dali Cluster</v>
          </cell>
          <cell r="H545">
            <v>123</v>
          </cell>
          <cell r="I545">
            <v>5</v>
          </cell>
          <cell r="J545">
            <v>106</v>
          </cell>
          <cell r="K545">
            <v>75</v>
          </cell>
          <cell r="L545">
            <v>5</v>
          </cell>
          <cell r="M545">
            <v>80</v>
          </cell>
          <cell r="N545">
            <v>4</v>
          </cell>
          <cell r="O545">
            <v>4</v>
          </cell>
          <cell r="P545">
            <v>7</v>
          </cell>
          <cell r="Q545">
            <v>7</v>
          </cell>
          <cell r="R545">
            <v>10</v>
          </cell>
          <cell r="S545">
            <v>10</v>
          </cell>
          <cell r="T545">
            <v>21</v>
          </cell>
          <cell r="U545">
            <v>21</v>
          </cell>
          <cell r="V545">
            <v>0</v>
          </cell>
          <cell r="W545">
            <v>0</v>
          </cell>
        </row>
        <row r="546"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</row>
        <row r="547">
          <cell r="A547" t="str">
            <v>5500</v>
          </cell>
          <cell r="B547">
            <v>40.0000000000013</v>
          </cell>
          <cell r="C547" t="str">
            <v>West</v>
          </cell>
          <cell r="D547" t="str">
            <v>CPV027 贵州省</v>
          </cell>
          <cell r="E547" t="str">
            <v>Guizhou</v>
          </cell>
          <cell r="F547" t="str">
            <v>CCL5500  贵阳市</v>
          </cell>
          <cell r="G547" t="str">
            <v>Guiyang</v>
          </cell>
          <cell r="H547">
            <v>127</v>
          </cell>
          <cell r="I547">
            <v>7</v>
          </cell>
          <cell r="J547">
            <v>197</v>
          </cell>
          <cell r="K547">
            <v>117</v>
          </cell>
          <cell r="L547">
            <v>4</v>
          </cell>
          <cell r="M547">
            <v>121</v>
          </cell>
          <cell r="N547">
            <v>4</v>
          </cell>
          <cell r="O547">
            <v>5</v>
          </cell>
          <cell r="P547">
            <v>8</v>
          </cell>
          <cell r="Q547">
            <v>9</v>
          </cell>
          <cell r="R547"/>
          <cell r="S547"/>
          <cell r="T547">
            <v>12</v>
          </cell>
          <cell r="U547">
            <v>14</v>
          </cell>
          <cell r="V547"/>
          <cell r="W547"/>
        </row>
        <row r="548">
          <cell r="A548" t="str">
            <v>5530</v>
          </cell>
          <cell r="B548">
            <v>0</v>
          </cell>
          <cell r="C548" t="str">
            <v>West</v>
          </cell>
          <cell r="D548" t="str">
            <v>CPV027 贵州省</v>
          </cell>
          <cell r="E548" t="str">
            <v>Guizhou</v>
          </cell>
          <cell r="F548" t="str">
            <v>CCL5530  六盘水市</v>
          </cell>
          <cell r="G548" t="str">
            <v>Liupanshui</v>
          </cell>
          <cell r="H548">
            <v>127</v>
          </cell>
          <cell r="I548"/>
          <cell r="J548"/>
          <cell r="K548"/>
          <cell r="L548"/>
          <cell r="M548" t="e">
            <v>#VALUE!</v>
          </cell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</row>
        <row r="549">
          <cell r="A549" t="str">
            <v>5580</v>
          </cell>
          <cell r="B549">
            <v>0</v>
          </cell>
          <cell r="C549" t="str">
            <v>West</v>
          </cell>
          <cell r="D549" t="str">
            <v>CPV027 贵州省</v>
          </cell>
          <cell r="E549" t="str">
            <v>Guizhou</v>
          </cell>
          <cell r="F549" t="str">
            <v>CCL5580  都匀市</v>
          </cell>
          <cell r="G549" t="str">
            <v>Duyun</v>
          </cell>
          <cell r="H549">
            <v>127</v>
          </cell>
          <cell r="I549"/>
          <cell r="J549"/>
          <cell r="K549"/>
          <cell r="L549"/>
          <cell r="M549" t="e">
            <v>#VALUE!</v>
          </cell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</row>
        <row r="550">
          <cell r="A550" t="str">
            <v>5610</v>
          </cell>
          <cell r="B550">
            <v>278.00000000000102</v>
          </cell>
          <cell r="C550" t="str">
            <v>West</v>
          </cell>
          <cell r="D550" t="str">
            <v>CPV027 贵州省</v>
          </cell>
          <cell r="E550" t="str">
            <v>Guizhou</v>
          </cell>
          <cell r="F550" t="str">
            <v>CCL5610  安顺市</v>
          </cell>
          <cell r="G550" t="str">
            <v>Anshun</v>
          </cell>
          <cell r="H550">
            <v>127</v>
          </cell>
          <cell r="I550">
            <v>3</v>
          </cell>
          <cell r="J550">
            <v>660</v>
          </cell>
          <cell r="K550">
            <v>102</v>
          </cell>
          <cell r="L550"/>
          <cell r="M550" t="e">
            <v>#VALUE!</v>
          </cell>
          <cell r="N550">
            <v>2</v>
          </cell>
          <cell r="O550">
            <v>2</v>
          </cell>
          <cell r="P550">
            <v>1</v>
          </cell>
          <cell r="Q550">
            <v>1</v>
          </cell>
          <cell r="R550"/>
          <cell r="S550"/>
          <cell r="T550">
            <v>3</v>
          </cell>
          <cell r="U550">
            <v>3</v>
          </cell>
          <cell r="V550"/>
          <cell r="W550"/>
        </row>
        <row r="551">
          <cell r="A551" t="str">
            <v>5624</v>
          </cell>
          <cell r="B551">
            <v>0</v>
          </cell>
          <cell r="C551" t="str">
            <v>West</v>
          </cell>
          <cell r="D551" t="str">
            <v>CPV027 贵州省</v>
          </cell>
          <cell r="E551" t="str">
            <v>Guizhou</v>
          </cell>
          <cell r="F551" t="str">
            <v>CCL5624  兴义市</v>
          </cell>
          <cell r="G551" t="str">
            <v>xingyi</v>
          </cell>
          <cell r="H551">
            <v>127</v>
          </cell>
          <cell r="I551"/>
          <cell r="J551"/>
          <cell r="K551"/>
          <cell r="L551"/>
          <cell r="M551" t="e">
            <v>#VALUE!</v>
          </cell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</row>
        <row r="552">
          <cell r="A552" t="str">
            <v>5630</v>
          </cell>
          <cell r="B552">
            <v>216.00000000000099</v>
          </cell>
          <cell r="C552" t="str">
            <v>West</v>
          </cell>
          <cell r="D552" t="str">
            <v>CPV027 贵州省</v>
          </cell>
          <cell r="E552" t="str">
            <v>Guizhou</v>
          </cell>
          <cell r="F552" t="str">
            <v>CCL5630  遵义市</v>
          </cell>
          <cell r="G552" t="str">
            <v>Zunyi</v>
          </cell>
          <cell r="H552">
            <v>127</v>
          </cell>
          <cell r="I552">
            <v>2</v>
          </cell>
          <cell r="J552">
            <v>203</v>
          </cell>
          <cell r="K552">
            <v>75</v>
          </cell>
          <cell r="L552"/>
          <cell r="M552" t="e">
            <v>#VALUE!</v>
          </cell>
          <cell r="N552">
            <v>4</v>
          </cell>
          <cell r="O552">
            <v>6</v>
          </cell>
          <cell r="P552">
            <v>1</v>
          </cell>
          <cell r="Q552">
            <v>1</v>
          </cell>
          <cell r="R552"/>
          <cell r="S552"/>
          <cell r="T552">
            <v>5</v>
          </cell>
          <cell r="U552">
            <v>7</v>
          </cell>
          <cell r="V552"/>
          <cell r="W552"/>
        </row>
        <row r="553">
          <cell r="C553" t="str">
            <v>West</v>
          </cell>
          <cell r="D553" t="str">
            <v>CCP027 贵州省</v>
          </cell>
          <cell r="E553" t="str">
            <v>Guizhou</v>
          </cell>
          <cell r="F553" t="str">
            <v>贵阳</v>
          </cell>
          <cell r="G553" t="str">
            <v>Guiyang Cluster</v>
          </cell>
          <cell r="H553">
            <v>127</v>
          </cell>
          <cell r="I553">
            <v>12</v>
          </cell>
          <cell r="J553">
            <v>1060</v>
          </cell>
          <cell r="K553">
            <v>294</v>
          </cell>
          <cell r="L553">
            <v>4</v>
          </cell>
          <cell r="M553">
            <v>298</v>
          </cell>
          <cell r="N553">
            <v>10</v>
          </cell>
          <cell r="O553">
            <v>13</v>
          </cell>
          <cell r="P553">
            <v>10</v>
          </cell>
          <cell r="Q553">
            <v>11</v>
          </cell>
          <cell r="R553">
            <v>0</v>
          </cell>
          <cell r="S553">
            <v>0</v>
          </cell>
          <cell r="T553">
            <v>20</v>
          </cell>
          <cell r="U553">
            <v>24</v>
          </cell>
          <cell r="V553">
            <v>0</v>
          </cell>
          <cell r="W553">
            <v>0</v>
          </cell>
        </row>
        <row r="554"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</row>
        <row r="555">
          <cell r="A555" t="str">
            <v>5543</v>
          </cell>
          <cell r="B555">
            <v>0</v>
          </cell>
          <cell r="C555" t="str">
            <v>West</v>
          </cell>
          <cell r="D555" t="str">
            <v>CPV027 贵州省</v>
          </cell>
          <cell r="E555" t="str">
            <v>Guizhou</v>
          </cell>
          <cell r="F555" t="str">
            <v>CCL5543  铜仁市</v>
          </cell>
          <cell r="G555" t="str">
            <v>Tongren</v>
          </cell>
          <cell r="H555">
            <v>129</v>
          </cell>
          <cell r="I555"/>
          <cell r="J555"/>
          <cell r="K555"/>
          <cell r="L555"/>
          <cell r="M555" t="e">
            <v>#VALUE!</v>
          </cell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</row>
        <row r="556">
          <cell r="A556" t="str">
            <v>5577</v>
          </cell>
          <cell r="B556">
            <v>0</v>
          </cell>
          <cell r="C556" t="str">
            <v>West</v>
          </cell>
          <cell r="D556" t="str">
            <v>CPV027 贵州省</v>
          </cell>
          <cell r="E556" t="str">
            <v>Guizhou</v>
          </cell>
          <cell r="F556" t="str">
            <v>CCL5577  镇远县</v>
          </cell>
          <cell r="G556" t="str">
            <v>Zhenyuan county</v>
          </cell>
          <cell r="H556">
            <v>129</v>
          </cell>
          <cell r="I556"/>
          <cell r="J556"/>
          <cell r="K556"/>
          <cell r="L556"/>
          <cell r="M556" t="e">
            <v>#VALUE!</v>
          </cell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</row>
        <row r="557">
          <cell r="C557" t="str">
            <v>West</v>
          </cell>
          <cell r="D557" t="str">
            <v>CCP027 贵州省</v>
          </cell>
          <cell r="E557" t="str">
            <v>Guizhou</v>
          </cell>
          <cell r="F557" t="str">
            <v>铜仁</v>
          </cell>
          <cell r="G557" t="str">
            <v>Tongren Cluster</v>
          </cell>
          <cell r="H557">
            <v>129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</row>
        <row r="558"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</row>
        <row r="559">
          <cell r="A559" t="str">
            <v>7154</v>
          </cell>
          <cell r="B559">
            <v>263.00000000000102</v>
          </cell>
          <cell r="C559" t="str">
            <v>West</v>
          </cell>
          <cell r="D559" t="str">
            <v>CPV011 陕西省</v>
          </cell>
          <cell r="E559" t="str">
            <v>Shaanxi</v>
          </cell>
          <cell r="F559" t="str">
            <v>CCL7154  韩城市</v>
          </cell>
          <cell r="G559" t="str">
            <v>Hancheng</v>
          </cell>
          <cell r="H559">
            <v>131</v>
          </cell>
          <cell r="I559">
            <v>1</v>
          </cell>
          <cell r="J559">
            <v>51</v>
          </cell>
          <cell r="K559">
            <v>43</v>
          </cell>
          <cell r="L559"/>
          <cell r="M559" t="e">
            <v>#VALUE!</v>
          </cell>
          <cell r="N559">
            <v>3</v>
          </cell>
          <cell r="O559">
            <v>3</v>
          </cell>
          <cell r="P559">
            <v>1</v>
          </cell>
          <cell r="Q559">
            <v>1</v>
          </cell>
          <cell r="R559"/>
          <cell r="S559"/>
          <cell r="T559">
            <v>4</v>
          </cell>
          <cell r="U559">
            <v>4</v>
          </cell>
          <cell r="V559"/>
          <cell r="W559"/>
        </row>
        <row r="560">
          <cell r="A560" t="str">
            <v>7160</v>
          </cell>
          <cell r="B560">
            <v>201.00000000000099</v>
          </cell>
          <cell r="C560" t="str">
            <v>West</v>
          </cell>
          <cell r="D560" t="str">
            <v>CPV011 陕西省</v>
          </cell>
          <cell r="E560" t="str">
            <v>Shaanxi</v>
          </cell>
          <cell r="F560" t="str">
            <v>CCL7160  延安市</v>
          </cell>
          <cell r="G560" t="str">
            <v>Yanan</v>
          </cell>
          <cell r="H560">
            <v>131</v>
          </cell>
          <cell r="I560">
            <v>4</v>
          </cell>
          <cell r="J560">
            <v>36</v>
          </cell>
          <cell r="K560">
            <v>28</v>
          </cell>
          <cell r="L560"/>
          <cell r="M560" t="e">
            <v>#VALUE!</v>
          </cell>
          <cell r="N560">
            <v>2</v>
          </cell>
          <cell r="O560">
            <v>2</v>
          </cell>
          <cell r="P560">
            <v>1</v>
          </cell>
          <cell r="Q560">
            <v>1</v>
          </cell>
          <cell r="R560">
            <v>2</v>
          </cell>
          <cell r="S560">
            <v>2</v>
          </cell>
          <cell r="T560">
            <v>5</v>
          </cell>
          <cell r="U560">
            <v>5</v>
          </cell>
          <cell r="V560"/>
          <cell r="W560"/>
        </row>
        <row r="561">
          <cell r="A561" t="str">
            <v>7180</v>
          </cell>
          <cell r="B561">
            <v>0</v>
          </cell>
          <cell r="C561" t="str">
            <v>West</v>
          </cell>
          <cell r="D561" t="str">
            <v>CPV011 陕西省</v>
          </cell>
          <cell r="E561" t="str">
            <v>Shaanxi</v>
          </cell>
          <cell r="F561" t="str">
            <v>CCL7180  绥德县</v>
          </cell>
          <cell r="G561" t="str">
            <v>Suide county</v>
          </cell>
          <cell r="H561">
            <v>131</v>
          </cell>
          <cell r="I561"/>
          <cell r="J561"/>
          <cell r="K561"/>
          <cell r="L561"/>
          <cell r="M561" t="e">
            <v>#VALUE!</v>
          </cell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</row>
        <row r="562">
          <cell r="A562" t="str">
            <v>7185</v>
          </cell>
          <cell r="B562">
            <v>373.00000000000102</v>
          </cell>
          <cell r="C562" t="str">
            <v>West</v>
          </cell>
          <cell r="D562" t="str">
            <v>CPV011 陕西省</v>
          </cell>
          <cell r="E562" t="str">
            <v>Shaanxi</v>
          </cell>
          <cell r="F562" t="str">
            <v>CCL7185  靖边县</v>
          </cell>
          <cell r="G562" t="str">
            <v>Jingbian county</v>
          </cell>
          <cell r="H562">
            <v>131</v>
          </cell>
          <cell r="I562"/>
          <cell r="J562"/>
          <cell r="K562"/>
          <cell r="L562"/>
          <cell r="M562" t="e">
            <v>#VALUE!</v>
          </cell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</row>
        <row r="563">
          <cell r="A563" t="str">
            <v>7190</v>
          </cell>
          <cell r="B563">
            <v>200.00000000000099</v>
          </cell>
          <cell r="C563" t="str">
            <v>West</v>
          </cell>
          <cell r="D563" t="str">
            <v>CPV011 陕西省</v>
          </cell>
          <cell r="E563" t="str">
            <v>Shaanxi</v>
          </cell>
          <cell r="F563" t="str">
            <v>CCL7190  榆林市</v>
          </cell>
          <cell r="G563" t="str">
            <v>Yulin</v>
          </cell>
          <cell r="H563">
            <v>131</v>
          </cell>
          <cell r="I563">
            <v>2</v>
          </cell>
          <cell r="J563">
            <v>16</v>
          </cell>
          <cell r="K563">
            <v>14</v>
          </cell>
          <cell r="L563"/>
          <cell r="M563" t="e">
            <v>#VALUE!</v>
          </cell>
          <cell r="N563">
            <v>1</v>
          </cell>
          <cell r="O563">
            <v>1</v>
          </cell>
          <cell r="P563">
            <v>2</v>
          </cell>
          <cell r="Q563">
            <v>2</v>
          </cell>
          <cell r="R563">
            <v>2</v>
          </cell>
          <cell r="S563">
            <v>2</v>
          </cell>
          <cell r="T563">
            <v>5</v>
          </cell>
          <cell r="U563">
            <v>5</v>
          </cell>
          <cell r="V563"/>
          <cell r="W563"/>
        </row>
        <row r="564">
          <cell r="C564" t="str">
            <v>West</v>
          </cell>
          <cell r="D564" t="str">
            <v>CCP011 陕西省</v>
          </cell>
          <cell r="E564" t="str">
            <v>Shaanxi</v>
          </cell>
          <cell r="F564" t="str">
            <v>延安</v>
          </cell>
          <cell r="G564" t="str">
            <v>Yanan Cluster</v>
          </cell>
          <cell r="H564">
            <v>131</v>
          </cell>
          <cell r="I564">
            <v>7</v>
          </cell>
          <cell r="J564">
            <v>103</v>
          </cell>
          <cell r="K564">
            <v>85</v>
          </cell>
          <cell r="L564">
            <v>0</v>
          </cell>
          <cell r="M564">
            <v>85</v>
          </cell>
          <cell r="N564">
            <v>6</v>
          </cell>
          <cell r="O564">
            <v>6</v>
          </cell>
          <cell r="P564">
            <v>4</v>
          </cell>
          <cell r="Q564">
            <v>4</v>
          </cell>
          <cell r="R564">
            <v>4</v>
          </cell>
          <cell r="S564">
            <v>4</v>
          </cell>
          <cell r="T564">
            <v>14</v>
          </cell>
          <cell r="U564">
            <v>14</v>
          </cell>
          <cell r="V564">
            <v>0</v>
          </cell>
          <cell r="W564">
            <v>0</v>
          </cell>
        </row>
        <row r="565"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</row>
        <row r="566">
          <cell r="A566" t="str">
            <v>7100</v>
          </cell>
          <cell r="B566">
            <v>5.0000000000013003</v>
          </cell>
          <cell r="C566" t="str">
            <v>West</v>
          </cell>
          <cell r="D566" t="str">
            <v>CPV011 陕西省</v>
          </cell>
          <cell r="E566" t="str">
            <v>Shaanxi</v>
          </cell>
          <cell r="F566" t="str">
            <v>CCL7100  西安市</v>
          </cell>
          <cell r="G566" t="str">
            <v>Xian</v>
          </cell>
          <cell r="H566">
            <v>134</v>
          </cell>
          <cell r="I566">
            <v>10</v>
          </cell>
          <cell r="J566">
            <v>167</v>
          </cell>
          <cell r="K566">
            <v>126</v>
          </cell>
          <cell r="L566">
            <v>52</v>
          </cell>
          <cell r="M566">
            <v>178</v>
          </cell>
          <cell r="N566">
            <v>57</v>
          </cell>
          <cell r="O566">
            <v>140</v>
          </cell>
          <cell r="P566"/>
          <cell r="Q566"/>
          <cell r="R566"/>
          <cell r="S566"/>
          <cell r="T566">
            <v>57</v>
          </cell>
          <cell r="U566">
            <v>140</v>
          </cell>
          <cell r="V566">
            <v>4</v>
          </cell>
          <cell r="W566">
            <v>70</v>
          </cell>
        </row>
        <row r="567">
          <cell r="A567" t="str">
            <v>7120</v>
          </cell>
          <cell r="B567">
            <v>114.00000000000099</v>
          </cell>
          <cell r="C567" t="str">
            <v>West</v>
          </cell>
          <cell r="D567" t="str">
            <v>CPV011 陕西省</v>
          </cell>
          <cell r="E567" t="str">
            <v>Shaanxi</v>
          </cell>
          <cell r="F567" t="str">
            <v>CCL7120  咸阳市</v>
          </cell>
          <cell r="G567" t="str">
            <v>Xianyang</v>
          </cell>
          <cell r="H567">
            <v>134</v>
          </cell>
          <cell r="I567">
            <v>2</v>
          </cell>
          <cell r="J567">
            <v>57</v>
          </cell>
          <cell r="K567">
            <v>26</v>
          </cell>
          <cell r="L567">
            <v>4</v>
          </cell>
          <cell r="M567">
            <v>30</v>
          </cell>
          <cell r="N567">
            <v>3</v>
          </cell>
          <cell r="O567">
            <v>3</v>
          </cell>
          <cell r="P567">
            <v>1</v>
          </cell>
          <cell r="Q567">
            <v>1</v>
          </cell>
          <cell r="R567"/>
          <cell r="S567"/>
          <cell r="T567">
            <v>4</v>
          </cell>
          <cell r="U567">
            <v>4</v>
          </cell>
          <cell r="V567"/>
          <cell r="W567"/>
        </row>
        <row r="568">
          <cell r="A568" t="str">
            <v>7140</v>
          </cell>
          <cell r="B568">
            <v>293.00000000000102</v>
          </cell>
          <cell r="C568" t="str">
            <v>West</v>
          </cell>
          <cell r="D568" t="str">
            <v>CPV011 陕西省</v>
          </cell>
          <cell r="E568" t="str">
            <v>Shaanxi</v>
          </cell>
          <cell r="F568" t="str">
            <v>CCL7140  渭南市</v>
          </cell>
          <cell r="G568" t="str">
            <v>Weinan</v>
          </cell>
          <cell r="H568">
            <v>134</v>
          </cell>
          <cell r="I568">
            <v>1</v>
          </cell>
          <cell r="J568">
            <v>53</v>
          </cell>
          <cell r="K568">
            <v>37</v>
          </cell>
          <cell r="L568"/>
          <cell r="M568" t="e">
            <v>#VALUE!</v>
          </cell>
          <cell r="N568">
            <v>4</v>
          </cell>
          <cell r="O568">
            <v>4</v>
          </cell>
          <cell r="P568">
            <v>1</v>
          </cell>
          <cell r="Q568">
            <v>1</v>
          </cell>
          <cell r="R568"/>
          <cell r="S568"/>
          <cell r="T568">
            <v>5</v>
          </cell>
          <cell r="U568">
            <v>5</v>
          </cell>
          <cell r="V568"/>
          <cell r="W568"/>
        </row>
        <row r="569">
          <cell r="A569" t="str">
            <v>7210</v>
          </cell>
          <cell r="B569">
            <v>124.00000000000099</v>
          </cell>
          <cell r="C569" t="str">
            <v>West</v>
          </cell>
          <cell r="D569" t="str">
            <v>CPV011 陕西省</v>
          </cell>
          <cell r="E569" t="str">
            <v>Shaanxi</v>
          </cell>
          <cell r="F569" t="str">
            <v>CCL7210  宝鸡市</v>
          </cell>
          <cell r="G569" t="str">
            <v>Baoji</v>
          </cell>
          <cell r="H569">
            <v>134</v>
          </cell>
          <cell r="I569">
            <v>1</v>
          </cell>
          <cell r="J569">
            <v>37</v>
          </cell>
          <cell r="K569">
            <v>20</v>
          </cell>
          <cell r="L569">
            <v>10</v>
          </cell>
          <cell r="M569">
            <v>30</v>
          </cell>
          <cell r="N569">
            <v>6</v>
          </cell>
          <cell r="O569">
            <v>6</v>
          </cell>
          <cell r="P569">
            <v>4</v>
          </cell>
          <cell r="Q569">
            <v>4</v>
          </cell>
          <cell r="R569"/>
          <cell r="S569"/>
          <cell r="T569">
            <v>10</v>
          </cell>
          <cell r="U569">
            <v>10</v>
          </cell>
          <cell r="V569"/>
          <cell r="W569"/>
        </row>
        <row r="570">
          <cell r="A570" t="str">
            <v>7230</v>
          </cell>
          <cell r="B570">
            <v>109.00000000000099</v>
          </cell>
          <cell r="C570" t="str">
            <v>West</v>
          </cell>
          <cell r="D570" t="str">
            <v>CPV011 陕西省</v>
          </cell>
          <cell r="E570" t="str">
            <v>Shaanxi</v>
          </cell>
          <cell r="F570" t="str">
            <v>CCL7230  汉中市</v>
          </cell>
          <cell r="G570" t="str">
            <v>Hanzhong</v>
          </cell>
          <cell r="H570">
            <v>134</v>
          </cell>
          <cell r="I570">
            <v>2</v>
          </cell>
          <cell r="J570">
            <v>151</v>
          </cell>
          <cell r="K570">
            <v>81</v>
          </cell>
          <cell r="L570"/>
          <cell r="M570" t="e">
            <v>#VALUE!</v>
          </cell>
          <cell r="N570">
            <v>3</v>
          </cell>
          <cell r="O570">
            <v>6</v>
          </cell>
          <cell r="P570">
            <v>3</v>
          </cell>
          <cell r="Q570">
            <v>3</v>
          </cell>
          <cell r="R570"/>
          <cell r="S570"/>
          <cell r="T570">
            <v>6</v>
          </cell>
          <cell r="U570">
            <v>9</v>
          </cell>
          <cell r="V570"/>
          <cell r="W570"/>
        </row>
        <row r="571">
          <cell r="A571" t="str">
            <v>7250</v>
          </cell>
          <cell r="B571">
            <v>300.00000000000102</v>
          </cell>
          <cell r="C571" t="str">
            <v>West</v>
          </cell>
          <cell r="D571" t="str">
            <v>CPV011 陕西省</v>
          </cell>
          <cell r="E571" t="str">
            <v>Shaanxi</v>
          </cell>
          <cell r="F571" t="str">
            <v>CCL7250  安康市</v>
          </cell>
          <cell r="G571" t="str">
            <v>Ankang</v>
          </cell>
          <cell r="H571">
            <v>134</v>
          </cell>
          <cell r="I571">
            <v>4</v>
          </cell>
          <cell r="J571">
            <v>91</v>
          </cell>
          <cell r="K571">
            <v>55</v>
          </cell>
          <cell r="L571"/>
          <cell r="M571" t="e">
            <v>#VALUE!</v>
          </cell>
          <cell r="N571">
            <v>4</v>
          </cell>
          <cell r="O571">
            <v>5</v>
          </cell>
          <cell r="P571">
            <v>3</v>
          </cell>
          <cell r="Q571">
            <v>3</v>
          </cell>
          <cell r="R571"/>
          <cell r="S571"/>
          <cell r="T571">
            <v>7</v>
          </cell>
          <cell r="U571">
            <v>8</v>
          </cell>
          <cell r="V571"/>
          <cell r="W571"/>
        </row>
        <row r="572">
          <cell r="A572" t="str">
            <v>7270</v>
          </cell>
          <cell r="B572">
            <v>255.00000000000099</v>
          </cell>
          <cell r="C572" t="str">
            <v>West</v>
          </cell>
          <cell r="D572" t="str">
            <v>CPV011 陕西省</v>
          </cell>
          <cell r="E572" t="str">
            <v>Shaanxi</v>
          </cell>
          <cell r="F572" t="str">
            <v>CCL7270  铜川市</v>
          </cell>
          <cell r="G572" t="str">
            <v>Tongchuan</v>
          </cell>
          <cell r="H572">
            <v>134</v>
          </cell>
          <cell r="I572">
            <v>1</v>
          </cell>
          <cell r="J572">
            <v>63</v>
          </cell>
          <cell r="K572">
            <v>37</v>
          </cell>
          <cell r="L572"/>
          <cell r="M572" t="e">
            <v>#VALUE!</v>
          </cell>
          <cell r="N572">
            <v>5</v>
          </cell>
          <cell r="O572">
            <v>5</v>
          </cell>
          <cell r="P572"/>
          <cell r="Q572"/>
          <cell r="R572"/>
          <cell r="S572"/>
          <cell r="T572">
            <v>5</v>
          </cell>
          <cell r="U572">
            <v>5</v>
          </cell>
          <cell r="V572"/>
          <cell r="W572"/>
        </row>
        <row r="573">
          <cell r="C573" t="str">
            <v>West</v>
          </cell>
          <cell r="D573" t="str">
            <v>CCP011 陕西省</v>
          </cell>
          <cell r="E573" t="str">
            <v>Shaanxi</v>
          </cell>
          <cell r="F573" t="str">
            <v>西安</v>
          </cell>
          <cell r="G573" t="str">
            <v>Xian Cluster</v>
          </cell>
          <cell r="H573">
            <v>134</v>
          </cell>
          <cell r="I573">
            <v>21</v>
          </cell>
          <cell r="J573">
            <v>619</v>
          </cell>
          <cell r="K573">
            <v>382</v>
          </cell>
          <cell r="L573">
            <v>66</v>
          </cell>
          <cell r="M573">
            <v>448</v>
          </cell>
          <cell r="N573">
            <v>82</v>
          </cell>
          <cell r="O573">
            <v>169</v>
          </cell>
          <cell r="P573">
            <v>12</v>
          </cell>
          <cell r="Q573">
            <v>12</v>
          </cell>
          <cell r="R573">
            <v>0</v>
          </cell>
          <cell r="S573">
            <v>0</v>
          </cell>
          <cell r="T573">
            <v>94</v>
          </cell>
          <cell r="U573">
            <v>181</v>
          </cell>
          <cell r="V573">
            <v>4</v>
          </cell>
          <cell r="W573">
            <v>70</v>
          </cell>
        </row>
        <row r="574"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</row>
        <row r="575">
          <cell r="A575" t="str">
            <v>8320</v>
          </cell>
          <cell r="B575">
            <v>170.00000000000099</v>
          </cell>
          <cell r="C575" t="str">
            <v>West</v>
          </cell>
          <cell r="D575" t="str">
            <v>CPV029 新疆维吾尔自治区</v>
          </cell>
          <cell r="E575" t="str">
            <v>Xingjiang</v>
          </cell>
          <cell r="F575" t="str">
            <v>CCL8320  石河子市</v>
          </cell>
          <cell r="G575" t="str">
            <v>Shihezi</v>
          </cell>
          <cell r="H575">
            <v>138</v>
          </cell>
          <cell r="I575">
            <v>3</v>
          </cell>
          <cell r="J575">
            <v>150</v>
          </cell>
          <cell r="K575">
            <v>85</v>
          </cell>
          <cell r="L575">
            <v>4</v>
          </cell>
          <cell r="M575">
            <v>89</v>
          </cell>
          <cell r="N575">
            <v>1</v>
          </cell>
          <cell r="O575">
            <v>2</v>
          </cell>
          <cell r="P575"/>
          <cell r="Q575"/>
          <cell r="R575">
            <v>4</v>
          </cell>
          <cell r="S575">
            <v>9</v>
          </cell>
          <cell r="T575">
            <v>5</v>
          </cell>
          <cell r="U575">
            <v>11</v>
          </cell>
          <cell r="V575"/>
          <cell r="W575"/>
        </row>
        <row r="576">
          <cell r="A576" t="str">
            <v>8332</v>
          </cell>
          <cell r="B576">
            <v>229.00000000000099</v>
          </cell>
          <cell r="C576" t="str">
            <v>West</v>
          </cell>
          <cell r="D576" t="str">
            <v>CPV029 新疆维吾尔自治区</v>
          </cell>
          <cell r="E576" t="str">
            <v>Xingjiang</v>
          </cell>
          <cell r="F576" t="str">
            <v>CCL8332  奎屯市</v>
          </cell>
          <cell r="G576" t="str">
            <v>Kuitun</v>
          </cell>
          <cell r="H576">
            <v>138</v>
          </cell>
          <cell r="I576">
            <v>1</v>
          </cell>
          <cell r="J576">
            <v>20</v>
          </cell>
          <cell r="K576">
            <v>8</v>
          </cell>
          <cell r="L576">
            <v>2</v>
          </cell>
          <cell r="M576">
            <v>10</v>
          </cell>
          <cell r="N576">
            <v>6</v>
          </cell>
          <cell r="O576">
            <v>7</v>
          </cell>
          <cell r="P576"/>
          <cell r="Q576"/>
          <cell r="R576">
            <v>4</v>
          </cell>
          <cell r="S576">
            <v>5</v>
          </cell>
          <cell r="T576">
            <v>10</v>
          </cell>
          <cell r="U576">
            <v>12</v>
          </cell>
          <cell r="V576"/>
          <cell r="W576"/>
        </row>
        <row r="577">
          <cell r="A577" t="str">
            <v>8347</v>
          </cell>
          <cell r="B577">
            <v>0</v>
          </cell>
          <cell r="C577" t="str">
            <v>West</v>
          </cell>
          <cell r="D577" t="str">
            <v>CPV029 新疆维吾尔自治区</v>
          </cell>
          <cell r="E577" t="str">
            <v>Xingjiang</v>
          </cell>
          <cell r="F577" t="str">
            <v>CCL8347  塔城市</v>
          </cell>
          <cell r="G577" t="str">
            <v>Tacheng</v>
          </cell>
          <cell r="H577">
            <v>138</v>
          </cell>
          <cell r="I577"/>
          <cell r="J577"/>
          <cell r="K577"/>
          <cell r="L577"/>
          <cell r="M577" t="e">
            <v>#VALUE!</v>
          </cell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</row>
        <row r="578">
          <cell r="A578" t="str">
            <v>8350</v>
          </cell>
          <cell r="B578">
            <v>217.00000000000099</v>
          </cell>
          <cell r="C578" t="str">
            <v>West</v>
          </cell>
          <cell r="D578" t="str">
            <v>CPV029 新疆维吾尔自治区</v>
          </cell>
          <cell r="E578" t="str">
            <v>Xingjiang</v>
          </cell>
          <cell r="F578" t="str">
            <v>CCL8350  伊宁市</v>
          </cell>
          <cell r="G578" t="str">
            <v>Yining</v>
          </cell>
          <cell r="H578">
            <v>138</v>
          </cell>
          <cell r="I578">
            <v>4</v>
          </cell>
          <cell r="J578">
            <v>260</v>
          </cell>
          <cell r="K578">
            <v>91</v>
          </cell>
          <cell r="L578"/>
          <cell r="M578" t="e">
            <v>#VALUE!</v>
          </cell>
          <cell r="N578">
            <v>5</v>
          </cell>
          <cell r="O578">
            <v>5</v>
          </cell>
          <cell r="P578">
            <v>1</v>
          </cell>
          <cell r="Q578">
            <v>1</v>
          </cell>
          <cell r="R578"/>
          <cell r="S578"/>
          <cell r="T578">
            <v>6</v>
          </cell>
          <cell r="U578">
            <v>6</v>
          </cell>
          <cell r="V578"/>
          <cell r="W578"/>
        </row>
        <row r="579">
          <cell r="A579" t="str">
            <v>8430</v>
          </cell>
          <cell r="B579">
            <v>149.00000000000099</v>
          </cell>
          <cell r="C579" t="str">
            <v>West</v>
          </cell>
          <cell r="D579" t="str">
            <v>CPV029 新疆维吾尔自治区</v>
          </cell>
          <cell r="E579" t="str">
            <v>Xingjiang</v>
          </cell>
          <cell r="F579" t="str">
            <v>CCL8430  阿克苏市</v>
          </cell>
          <cell r="G579" t="str">
            <v>Akesu</v>
          </cell>
          <cell r="H579">
            <v>138</v>
          </cell>
          <cell r="I579">
            <v>4</v>
          </cell>
          <cell r="J579">
            <v>127</v>
          </cell>
          <cell r="K579">
            <v>91</v>
          </cell>
          <cell r="L579"/>
          <cell r="M579" t="e">
            <v>#VALUE!</v>
          </cell>
          <cell r="N579">
            <v>8</v>
          </cell>
          <cell r="O579">
            <v>13</v>
          </cell>
          <cell r="P579"/>
          <cell r="Q579"/>
          <cell r="R579"/>
          <cell r="S579"/>
          <cell r="T579">
            <v>8</v>
          </cell>
          <cell r="U579">
            <v>13</v>
          </cell>
          <cell r="V579"/>
          <cell r="W579"/>
        </row>
        <row r="580">
          <cell r="C580" t="str">
            <v>West</v>
          </cell>
          <cell r="D580" t="str">
            <v>CCP029 新疆维吾尔自治区</v>
          </cell>
          <cell r="E580" t="str">
            <v>Xingjiang</v>
          </cell>
          <cell r="F580" t="str">
            <v>阿克苏</v>
          </cell>
          <cell r="G580" t="str">
            <v>Akesu Cluster</v>
          </cell>
          <cell r="H580">
            <v>138</v>
          </cell>
          <cell r="I580">
            <v>12</v>
          </cell>
          <cell r="J580">
            <v>557</v>
          </cell>
          <cell r="K580">
            <v>275</v>
          </cell>
          <cell r="L580">
            <v>6</v>
          </cell>
          <cell r="M580">
            <v>281</v>
          </cell>
          <cell r="N580">
            <v>20</v>
          </cell>
          <cell r="O580">
            <v>27</v>
          </cell>
          <cell r="P580">
            <v>1</v>
          </cell>
          <cell r="Q580">
            <v>1</v>
          </cell>
          <cell r="R580">
            <v>8</v>
          </cell>
          <cell r="S580">
            <v>14</v>
          </cell>
          <cell r="T580">
            <v>29</v>
          </cell>
          <cell r="U580">
            <v>42</v>
          </cell>
          <cell r="V580">
            <v>0</v>
          </cell>
          <cell r="W580">
            <v>0</v>
          </cell>
        </row>
        <row r="581"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</row>
        <row r="582">
          <cell r="A582" t="str">
            <v>8300</v>
          </cell>
          <cell r="B582">
            <v>22.0000000000013</v>
          </cell>
          <cell r="C582" t="str">
            <v>West</v>
          </cell>
          <cell r="D582" t="str">
            <v>CPV029 新疆维吾尔自治区</v>
          </cell>
          <cell r="E582" t="str">
            <v>Xingjiang</v>
          </cell>
          <cell r="F582" t="str">
            <v>CCL8300  乌鲁木齐市</v>
          </cell>
          <cell r="G582" t="str">
            <v>Wulumuqi</v>
          </cell>
          <cell r="H582">
            <v>142</v>
          </cell>
          <cell r="I582">
            <v>3</v>
          </cell>
          <cell r="J582">
            <v>70</v>
          </cell>
          <cell r="K582">
            <v>30</v>
          </cell>
          <cell r="L582">
            <v>7</v>
          </cell>
          <cell r="M582">
            <v>37</v>
          </cell>
          <cell r="N582">
            <v>9</v>
          </cell>
          <cell r="O582">
            <v>9</v>
          </cell>
          <cell r="P582">
            <v>5</v>
          </cell>
          <cell r="Q582">
            <v>5</v>
          </cell>
          <cell r="R582">
            <v>39</v>
          </cell>
          <cell r="S582">
            <v>67</v>
          </cell>
          <cell r="T582">
            <v>53</v>
          </cell>
          <cell r="U582">
            <v>81</v>
          </cell>
          <cell r="V582">
            <v>2</v>
          </cell>
          <cell r="W582">
            <v>13</v>
          </cell>
        </row>
        <row r="583">
          <cell r="A583" t="str">
            <v>8390</v>
          </cell>
          <cell r="B583">
            <v>185.00000000000099</v>
          </cell>
          <cell r="C583" t="str">
            <v>West</v>
          </cell>
          <cell r="D583" t="str">
            <v>CPV029 新疆维吾尔自治区</v>
          </cell>
          <cell r="E583" t="str">
            <v>Xingjiang</v>
          </cell>
          <cell r="F583" t="str">
            <v>CCL8390  哈密市</v>
          </cell>
          <cell r="G583" t="str">
            <v>Hami</v>
          </cell>
          <cell r="H583">
            <v>142</v>
          </cell>
          <cell r="I583">
            <v>1</v>
          </cell>
          <cell r="J583">
            <v>120</v>
          </cell>
          <cell r="K583">
            <v>40</v>
          </cell>
          <cell r="L583">
            <v>2</v>
          </cell>
          <cell r="M583">
            <v>42</v>
          </cell>
          <cell r="N583">
            <v>2</v>
          </cell>
          <cell r="O583">
            <v>3</v>
          </cell>
          <cell r="P583">
            <v>5</v>
          </cell>
          <cell r="Q583">
            <v>6</v>
          </cell>
          <cell r="R583">
            <v>8</v>
          </cell>
          <cell r="S583">
            <v>8</v>
          </cell>
          <cell r="T583">
            <v>15</v>
          </cell>
          <cell r="U583">
            <v>17</v>
          </cell>
          <cell r="V583"/>
          <cell r="W583"/>
        </row>
        <row r="584">
          <cell r="A584" t="str">
            <v>8410</v>
          </cell>
          <cell r="B584">
            <v>116.00000000000099</v>
          </cell>
          <cell r="C584" t="str">
            <v>West</v>
          </cell>
          <cell r="D584" t="str">
            <v>CPV029 新疆维吾尔自治区</v>
          </cell>
          <cell r="E584" t="str">
            <v>Xingjiang</v>
          </cell>
          <cell r="F584" t="str">
            <v>CCL8410  库尔勒市</v>
          </cell>
          <cell r="G584" t="str">
            <v>Korla</v>
          </cell>
          <cell r="H584">
            <v>142</v>
          </cell>
          <cell r="I584">
            <v>7</v>
          </cell>
          <cell r="J584">
            <v>404</v>
          </cell>
          <cell r="K584">
            <v>95</v>
          </cell>
          <cell r="L584">
            <v>1</v>
          </cell>
          <cell r="M584">
            <v>96</v>
          </cell>
          <cell r="N584">
            <v>16</v>
          </cell>
          <cell r="O584">
            <v>17</v>
          </cell>
          <cell r="P584">
            <v>5</v>
          </cell>
          <cell r="Q584">
            <v>5</v>
          </cell>
          <cell r="R584">
            <v>1</v>
          </cell>
          <cell r="S584">
            <v>1</v>
          </cell>
          <cell r="T584">
            <v>22</v>
          </cell>
          <cell r="U584">
            <v>23</v>
          </cell>
          <cell r="V584"/>
          <cell r="W584"/>
        </row>
        <row r="585">
          <cell r="C585" t="str">
            <v>West</v>
          </cell>
          <cell r="D585" t="str">
            <v>CCP029 新疆维吾尔自治区</v>
          </cell>
          <cell r="E585" t="str">
            <v>Xingjiang</v>
          </cell>
          <cell r="F585" t="str">
            <v>乌鲁木齐</v>
          </cell>
          <cell r="G585" t="str">
            <v>Wulumuqi Cluster</v>
          </cell>
          <cell r="H585">
            <v>142</v>
          </cell>
          <cell r="I585">
            <v>11</v>
          </cell>
          <cell r="J585">
            <v>594</v>
          </cell>
          <cell r="K585">
            <v>165</v>
          </cell>
          <cell r="L585">
            <v>10</v>
          </cell>
          <cell r="M585">
            <v>175</v>
          </cell>
          <cell r="N585">
            <v>27</v>
          </cell>
          <cell r="O585">
            <v>29</v>
          </cell>
          <cell r="P585">
            <v>15</v>
          </cell>
          <cell r="Q585">
            <v>16</v>
          </cell>
          <cell r="R585">
            <v>48</v>
          </cell>
          <cell r="S585">
            <v>76</v>
          </cell>
          <cell r="T585">
            <v>90</v>
          </cell>
          <cell r="U585">
            <v>121</v>
          </cell>
          <cell r="V585">
            <v>2</v>
          </cell>
          <cell r="W585">
            <v>13</v>
          </cell>
        </row>
        <row r="586"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</row>
        <row r="587">
          <cell r="A587" t="str">
            <v>7340</v>
          </cell>
          <cell r="B587">
            <v>214.00000000000099</v>
          </cell>
          <cell r="C587" t="str">
            <v>West</v>
          </cell>
          <cell r="D587" t="str">
            <v>CPV010 甘肃省</v>
          </cell>
          <cell r="E587" t="str">
            <v>Gansu</v>
          </cell>
          <cell r="F587" t="str">
            <v>CCL7340  张掖市</v>
          </cell>
          <cell r="G587" t="str">
            <v>Zhangye</v>
          </cell>
          <cell r="H587">
            <v>146</v>
          </cell>
          <cell r="I587">
            <v>4</v>
          </cell>
          <cell r="J587">
            <v>58</v>
          </cell>
          <cell r="K587">
            <v>30</v>
          </cell>
          <cell r="L587">
            <v>2</v>
          </cell>
          <cell r="M587">
            <v>32</v>
          </cell>
          <cell r="N587">
            <v>9</v>
          </cell>
          <cell r="O587">
            <v>9</v>
          </cell>
          <cell r="P587">
            <v>1</v>
          </cell>
          <cell r="Q587">
            <v>1</v>
          </cell>
          <cell r="R587"/>
          <cell r="S587"/>
          <cell r="T587">
            <v>10</v>
          </cell>
          <cell r="U587">
            <v>10</v>
          </cell>
          <cell r="V587"/>
          <cell r="W587"/>
        </row>
        <row r="588">
          <cell r="A588" t="str">
            <v>7350</v>
          </cell>
          <cell r="B588">
            <v>0</v>
          </cell>
          <cell r="C588" t="str">
            <v>West</v>
          </cell>
          <cell r="D588" t="str">
            <v>CPV010 甘肃省</v>
          </cell>
          <cell r="E588" t="str">
            <v>Gansu</v>
          </cell>
          <cell r="F588" t="str">
            <v>CCL7350  酒泉市</v>
          </cell>
          <cell r="G588" t="str">
            <v>Jiuqian</v>
          </cell>
          <cell r="H588">
            <v>146</v>
          </cell>
          <cell r="I588"/>
          <cell r="J588"/>
          <cell r="K588"/>
          <cell r="L588"/>
          <cell r="M588" t="e">
            <v>#VALUE!</v>
          </cell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</row>
        <row r="589">
          <cell r="A589" t="str">
            <v>7351</v>
          </cell>
          <cell r="B589">
            <v>274.00000000000102</v>
          </cell>
          <cell r="C589" t="str">
            <v>West</v>
          </cell>
          <cell r="D589" t="str">
            <v>CPV010 甘肃省</v>
          </cell>
          <cell r="E589" t="str">
            <v>Gansu</v>
          </cell>
          <cell r="F589" t="str">
            <v>CCL7351  嘉峪关市</v>
          </cell>
          <cell r="G589" t="str">
            <v>Jiayuguang</v>
          </cell>
          <cell r="H589">
            <v>146</v>
          </cell>
          <cell r="I589">
            <v>1</v>
          </cell>
          <cell r="J589">
            <v>18</v>
          </cell>
          <cell r="K589">
            <v>8</v>
          </cell>
          <cell r="L589">
            <v>2</v>
          </cell>
          <cell r="M589">
            <v>10</v>
          </cell>
          <cell r="N589">
            <v>15</v>
          </cell>
          <cell r="O589">
            <v>15</v>
          </cell>
          <cell r="P589">
            <v>3</v>
          </cell>
          <cell r="Q589">
            <v>3</v>
          </cell>
          <cell r="R589">
            <v>1</v>
          </cell>
          <cell r="S589">
            <v>1</v>
          </cell>
          <cell r="T589">
            <v>19</v>
          </cell>
          <cell r="U589">
            <v>19</v>
          </cell>
          <cell r="V589"/>
          <cell r="W589"/>
        </row>
        <row r="590">
          <cell r="C590" t="str">
            <v>West</v>
          </cell>
          <cell r="D590" t="str">
            <v>CCP010 甘肃省</v>
          </cell>
          <cell r="E590" t="str">
            <v>Gansu</v>
          </cell>
          <cell r="F590" t="str">
            <v>张掖</v>
          </cell>
          <cell r="G590" t="str">
            <v>Zhangye Cluster</v>
          </cell>
          <cell r="H590">
            <v>146</v>
          </cell>
          <cell r="I590">
            <v>5</v>
          </cell>
          <cell r="J590">
            <v>76</v>
          </cell>
          <cell r="K590">
            <v>38</v>
          </cell>
          <cell r="L590">
            <v>4</v>
          </cell>
          <cell r="M590">
            <v>42</v>
          </cell>
          <cell r="N590">
            <v>24</v>
          </cell>
          <cell r="O590">
            <v>24</v>
          </cell>
          <cell r="P590">
            <v>4</v>
          </cell>
          <cell r="Q590">
            <v>4</v>
          </cell>
          <cell r="R590">
            <v>1</v>
          </cell>
          <cell r="S590">
            <v>1</v>
          </cell>
          <cell r="T590">
            <v>29</v>
          </cell>
          <cell r="U590">
            <v>29</v>
          </cell>
          <cell r="V590">
            <v>0</v>
          </cell>
          <cell r="W590">
            <v>0</v>
          </cell>
        </row>
        <row r="591"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</row>
        <row r="592">
          <cell r="A592" t="str">
            <v>7300</v>
          </cell>
          <cell r="B592">
            <v>27.0000000000013</v>
          </cell>
          <cell r="C592" t="str">
            <v>West</v>
          </cell>
          <cell r="D592" t="str">
            <v>CPV010 甘肃省</v>
          </cell>
          <cell r="E592" t="str">
            <v>Gansu</v>
          </cell>
          <cell r="F592" t="str">
            <v>CCL7300  兰州市</v>
          </cell>
          <cell r="G592" t="str">
            <v>Lanzhou</v>
          </cell>
          <cell r="H592">
            <v>148</v>
          </cell>
          <cell r="I592">
            <v>4</v>
          </cell>
          <cell r="J592">
            <v>142</v>
          </cell>
          <cell r="K592">
            <v>58</v>
          </cell>
          <cell r="L592">
            <v>3</v>
          </cell>
          <cell r="M592">
            <v>61</v>
          </cell>
          <cell r="N592">
            <v>4</v>
          </cell>
          <cell r="O592">
            <v>6</v>
          </cell>
          <cell r="P592">
            <v>8</v>
          </cell>
          <cell r="Q592">
            <v>8</v>
          </cell>
          <cell r="R592">
            <v>12</v>
          </cell>
          <cell r="S592">
            <v>16</v>
          </cell>
          <cell r="T592">
            <v>24</v>
          </cell>
          <cell r="U592">
            <v>30</v>
          </cell>
          <cell r="V592">
            <v>3</v>
          </cell>
          <cell r="W592">
            <v>3</v>
          </cell>
        </row>
        <row r="593">
          <cell r="A593" t="str">
            <v>7410</v>
          </cell>
          <cell r="B593">
            <v>232.00000000000099</v>
          </cell>
          <cell r="C593" t="str">
            <v>West</v>
          </cell>
          <cell r="D593" t="str">
            <v>CPV010 甘肃省</v>
          </cell>
          <cell r="E593" t="str">
            <v>Gansu</v>
          </cell>
          <cell r="F593" t="str">
            <v>CCL7410  天水市</v>
          </cell>
          <cell r="G593" t="str">
            <v>Tianshui</v>
          </cell>
          <cell r="H593">
            <v>148</v>
          </cell>
          <cell r="I593">
            <v>3</v>
          </cell>
          <cell r="J593">
            <v>47</v>
          </cell>
          <cell r="K593">
            <v>32</v>
          </cell>
          <cell r="L593">
            <v>2</v>
          </cell>
          <cell r="M593">
            <v>34</v>
          </cell>
          <cell r="N593"/>
          <cell r="O593"/>
          <cell r="P593">
            <v>2</v>
          </cell>
          <cell r="Q593">
            <v>2</v>
          </cell>
          <cell r="R593"/>
          <cell r="S593"/>
          <cell r="T593">
            <v>2</v>
          </cell>
          <cell r="U593">
            <v>2</v>
          </cell>
          <cell r="V593"/>
          <cell r="W593"/>
        </row>
        <row r="594">
          <cell r="C594" t="str">
            <v>West</v>
          </cell>
          <cell r="D594" t="str">
            <v>CCP010 甘肃省</v>
          </cell>
          <cell r="E594" t="str">
            <v>Gansu</v>
          </cell>
          <cell r="F594" t="str">
            <v>兰州</v>
          </cell>
          <cell r="G594" t="str">
            <v>Lanzhou Cluster</v>
          </cell>
          <cell r="H594">
            <v>148</v>
          </cell>
          <cell r="I594">
            <v>7</v>
          </cell>
          <cell r="J594">
            <v>189</v>
          </cell>
          <cell r="K594">
            <v>90</v>
          </cell>
          <cell r="L594">
            <v>5</v>
          </cell>
          <cell r="M594">
            <v>95</v>
          </cell>
          <cell r="N594">
            <v>4</v>
          </cell>
          <cell r="O594">
            <v>6</v>
          </cell>
          <cell r="P594">
            <v>10</v>
          </cell>
          <cell r="Q594">
            <v>10</v>
          </cell>
          <cell r="R594">
            <v>12</v>
          </cell>
          <cell r="S594">
            <v>16</v>
          </cell>
          <cell r="T594">
            <v>26</v>
          </cell>
          <cell r="U594">
            <v>32</v>
          </cell>
          <cell r="V594">
            <v>3</v>
          </cell>
          <cell r="W594">
            <v>3</v>
          </cell>
        </row>
        <row r="595"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</row>
        <row r="596">
          <cell r="A596" t="str">
            <v>8100</v>
          </cell>
          <cell r="B596">
            <v>121.00000000000099</v>
          </cell>
          <cell r="C596" t="str">
            <v>West</v>
          </cell>
          <cell r="D596" t="str">
            <v>CPV030 青海省</v>
          </cell>
          <cell r="E596" t="str">
            <v>Qinghai</v>
          </cell>
          <cell r="F596" t="str">
            <v>CCL8100  西宁市</v>
          </cell>
          <cell r="G596" t="str">
            <v>Xining</v>
          </cell>
          <cell r="H596">
            <v>150</v>
          </cell>
          <cell r="I596">
            <v>2</v>
          </cell>
          <cell r="J596">
            <v>85</v>
          </cell>
          <cell r="K596">
            <v>31</v>
          </cell>
          <cell r="L596">
            <v>4</v>
          </cell>
          <cell r="M596">
            <v>35</v>
          </cell>
          <cell r="N596">
            <v>4</v>
          </cell>
          <cell r="O596">
            <v>4</v>
          </cell>
          <cell r="P596">
            <v>3</v>
          </cell>
          <cell r="Q596">
            <v>3</v>
          </cell>
          <cell r="R596"/>
          <cell r="S596"/>
          <cell r="T596">
            <v>7</v>
          </cell>
          <cell r="U596">
            <v>7</v>
          </cell>
          <cell r="V596">
            <v>2</v>
          </cell>
          <cell r="W596">
            <v>2</v>
          </cell>
        </row>
        <row r="597">
          <cell r="C597" t="str">
            <v>West</v>
          </cell>
          <cell r="D597" t="str">
            <v>CCP030 青海省</v>
          </cell>
          <cell r="E597" t="str">
            <v>Qinghai</v>
          </cell>
          <cell r="F597" t="str">
            <v>西宁</v>
          </cell>
          <cell r="G597" t="str">
            <v>Xining Cluster</v>
          </cell>
          <cell r="H597">
            <v>150</v>
          </cell>
          <cell r="I597">
            <v>2</v>
          </cell>
          <cell r="J597">
            <v>85</v>
          </cell>
          <cell r="K597">
            <v>31</v>
          </cell>
          <cell r="L597">
            <v>4</v>
          </cell>
          <cell r="M597">
            <v>35</v>
          </cell>
          <cell r="N597">
            <v>4</v>
          </cell>
          <cell r="O597">
            <v>4</v>
          </cell>
          <cell r="P597">
            <v>3</v>
          </cell>
          <cell r="Q597">
            <v>3</v>
          </cell>
          <cell r="R597">
            <v>0</v>
          </cell>
          <cell r="S597">
            <v>0</v>
          </cell>
          <cell r="T597">
            <v>7</v>
          </cell>
          <cell r="U597">
            <v>7</v>
          </cell>
          <cell r="V597">
            <v>2</v>
          </cell>
          <cell r="W597">
            <v>2</v>
          </cell>
        </row>
        <row r="598"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</row>
        <row r="599">
          <cell r="A599" t="str">
            <v>7500</v>
          </cell>
          <cell r="B599">
            <v>63.0000000000013</v>
          </cell>
          <cell r="C599" t="str">
            <v>West</v>
          </cell>
          <cell r="D599" t="str">
            <v>CPV009 宁夏回族自治区</v>
          </cell>
          <cell r="E599" t="str">
            <v>Ningxia</v>
          </cell>
          <cell r="F599" t="str">
            <v>CCL7500  银川市</v>
          </cell>
          <cell r="G599" t="str">
            <v>Yingchuan</v>
          </cell>
          <cell r="H599">
            <v>151</v>
          </cell>
          <cell r="I599">
            <v>2</v>
          </cell>
          <cell r="J599">
            <v>56</v>
          </cell>
          <cell r="K599">
            <v>30</v>
          </cell>
          <cell r="L599"/>
          <cell r="M599" t="e">
            <v>#VALUE!</v>
          </cell>
          <cell r="N599">
            <v>6</v>
          </cell>
          <cell r="O599">
            <v>11</v>
          </cell>
          <cell r="P599">
            <v>3</v>
          </cell>
          <cell r="Q599">
            <v>10</v>
          </cell>
          <cell r="R599"/>
          <cell r="S599"/>
          <cell r="T599">
            <v>9</v>
          </cell>
          <cell r="U599">
            <v>21</v>
          </cell>
          <cell r="V599">
            <v>2</v>
          </cell>
          <cell r="W599">
            <v>17</v>
          </cell>
        </row>
        <row r="600">
          <cell r="C600" t="str">
            <v>West</v>
          </cell>
          <cell r="D600" t="str">
            <v>CCP009 宁夏回族自治区</v>
          </cell>
          <cell r="E600" t="str">
            <v>Ningxia</v>
          </cell>
          <cell r="F600" t="str">
            <v>银川</v>
          </cell>
          <cell r="G600" t="str">
            <v>Yingchuan Cluster</v>
          </cell>
          <cell r="H600">
            <v>151</v>
          </cell>
          <cell r="I600">
            <v>2</v>
          </cell>
          <cell r="J600">
            <v>56</v>
          </cell>
          <cell r="K600">
            <v>30</v>
          </cell>
          <cell r="L600">
            <v>0</v>
          </cell>
          <cell r="M600">
            <v>30</v>
          </cell>
          <cell r="N600">
            <v>6</v>
          </cell>
          <cell r="O600">
            <v>11</v>
          </cell>
          <cell r="P600">
            <v>3</v>
          </cell>
          <cell r="Q600">
            <v>10</v>
          </cell>
          <cell r="R600">
            <v>0</v>
          </cell>
          <cell r="S600">
            <v>0</v>
          </cell>
          <cell r="T600">
            <v>9</v>
          </cell>
          <cell r="U600">
            <v>21</v>
          </cell>
          <cell r="V600">
            <v>2</v>
          </cell>
          <cell r="W600">
            <v>17</v>
          </cell>
        </row>
        <row r="601"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</row>
        <row r="602">
          <cell r="A602" t="str">
            <v>8500</v>
          </cell>
          <cell r="B602">
            <v>258.00000000000102</v>
          </cell>
          <cell r="C602" t="str">
            <v>West</v>
          </cell>
          <cell r="D602" t="str">
            <v>CPV031 西藏自治区</v>
          </cell>
          <cell r="E602" t="str">
            <v>Tibet</v>
          </cell>
          <cell r="F602" t="str">
            <v>CCL8500  拉萨市</v>
          </cell>
          <cell r="G602" t="str">
            <v>Lhasa</v>
          </cell>
          <cell r="H602">
            <v>152</v>
          </cell>
          <cell r="I602">
            <v>1</v>
          </cell>
          <cell r="J602">
            <v>15</v>
          </cell>
          <cell r="K602">
            <v>4</v>
          </cell>
          <cell r="L602"/>
          <cell r="M602" t="e">
            <v>#VALUE!</v>
          </cell>
          <cell r="N602">
            <v>4</v>
          </cell>
          <cell r="O602">
            <v>4</v>
          </cell>
          <cell r="P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6</v>
          </cell>
          <cell r="U602">
            <v>6</v>
          </cell>
          <cell r="V602"/>
          <cell r="W602"/>
        </row>
        <row r="603">
          <cell r="C603" t="str">
            <v>West</v>
          </cell>
          <cell r="D603" t="str">
            <v>CCP031 西藏自治区</v>
          </cell>
          <cell r="E603" t="str">
            <v>Tibet</v>
          </cell>
          <cell r="F603" t="str">
            <v>拉萨</v>
          </cell>
          <cell r="G603" t="str">
            <v>Lhasa Cluster</v>
          </cell>
          <cell r="H603">
            <v>152</v>
          </cell>
          <cell r="I603">
            <v>1</v>
          </cell>
          <cell r="J603">
            <v>15</v>
          </cell>
          <cell r="K603">
            <v>4</v>
          </cell>
          <cell r="L603">
            <v>0</v>
          </cell>
          <cell r="M603">
            <v>4</v>
          </cell>
          <cell r="N603">
            <v>4</v>
          </cell>
          <cell r="O603">
            <v>4</v>
          </cell>
          <cell r="P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6</v>
          </cell>
          <cell r="U603">
            <v>6</v>
          </cell>
          <cell r="V603">
            <v>0</v>
          </cell>
          <cell r="W603">
            <v>0</v>
          </cell>
        </row>
        <row r="604"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</row>
        <row r="605">
          <cell r="A605" t="str">
            <v>5115</v>
          </cell>
          <cell r="B605">
            <v>352.00000000000102</v>
          </cell>
          <cell r="C605" t="str">
            <v>South</v>
          </cell>
          <cell r="D605" t="str">
            <v>CPV023 广东省</v>
          </cell>
          <cell r="E605" t="str">
            <v>Guangdong</v>
          </cell>
          <cell r="F605" t="str">
            <v>CCL5115  清远市</v>
          </cell>
          <cell r="G605" t="str">
            <v>Qingyuan</v>
          </cell>
          <cell r="H605">
            <v>153</v>
          </cell>
          <cell r="I605"/>
          <cell r="J605"/>
          <cell r="K605"/>
          <cell r="L605"/>
          <cell r="M605" t="e">
            <v>#VALUE!</v>
          </cell>
          <cell r="N605">
            <v>3</v>
          </cell>
          <cell r="O605">
            <v>3</v>
          </cell>
          <cell r="P605"/>
          <cell r="Q605"/>
          <cell r="R605"/>
          <cell r="S605"/>
          <cell r="T605">
            <v>3</v>
          </cell>
          <cell r="U605">
            <v>3</v>
          </cell>
          <cell r="V605"/>
          <cell r="W605"/>
        </row>
        <row r="606">
          <cell r="A606" t="str">
            <v>5120</v>
          </cell>
          <cell r="B606">
            <v>303.00000000000102</v>
          </cell>
          <cell r="C606" t="str">
            <v>South</v>
          </cell>
          <cell r="D606" t="str">
            <v>CPV023 广东省</v>
          </cell>
          <cell r="E606" t="str">
            <v>Guangdong</v>
          </cell>
          <cell r="F606" t="str">
            <v>CCL5120  韶关市</v>
          </cell>
          <cell r="G606" t="str">
            <v>Shaoguan</v>
          </cell>
          <cell r="H606">
            <v>153</v>
          </cell>
          <cell r="I606">
            <v>1</v>
          </cell>
          <cell r="J606">
            <v>25</v>
          </cell>
          <cell r="K606">
            <v>20</v>
          </cell>
          <cell r="L606"/>
          <cell r="M606" t="e">
            <v>#VALUE!</v>
          </cell>
          <cell r="N606">
            <v>4</v>
          </cell>
          <cell r="O606">
            <v>37</v>
          </cell>
          <cell r="P606"/>
          <cell r="Q606"/>
          <cell r="R606"/>
          <cell r="S606"/>
          <cell r="T606">
            <v>4</v>
          </cell>
          <cell r="U606">
            <v>37</v>
          </cell>
          <cell r="V606"/>
          <cell r="W606"/>
        </row>
        <row r="607">
          <cell r="A607" t="str">
            <v>5130</v>
          </cell>
          <cell r="B607">
            <v>0</v>
          </cell>
          <cell r="C607" t="str">
            <v>South</v>
          </cell>
          <cell r="D607" t="str">
            <v>CPV023 广东省</v>
          </cell>
          <cell r="E607" t="str">
            <v>Guangdong</v>
          </cell>
          <cell r="F607" t="str">
            <v>CCL5130  英德市</v>
          </cell>
          <cell r="G607" t="str">
            <v>Yingde</v>
          </cell>
          <cell r="H607">
            <v>153</v>
          </cell>
          <cell r="I607"/>
          <cell r="J607"/>
          <cell r="K607"/>
          <cell r="L607"/>
          <cell r="M607" t="e">
            <v>#VALUE!</v>
          </cell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</row>
        <row r="608">
          <cell r="A608" t="str">
            <v>5134</v>
          </cell>
          <cell r="B608">
            <v>346.00000000000102</v>
          </cell>
          <cell r="C608" t="str">
            <v>South</v>
          </cell>
          <cell r="D608" t="str">
            <v>CPV023 广东省</v>
          </cell>
          <cell r="E608" t="str">
            <v>Guangdong</v>
          </cell>
          <cell r="F608" t="str">
            <v>CCL5134  连州市</v>
          </cell>
          <cell r="G608" t="str">
            <v>Lianzhou</v>
          </cell>
          <cell r="H608">
            <v>153</v>
          </cell>
          <cell r="I608"/>
          <cell r="J608"/>
          <cell r="K608"/>
          <cell r="L608"/>
          <cell r="M608" t="e">
            <v>#VALUE!</v>
          </cell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</row>
        <row r="609">
          <cell r="C609" t="str">
            <v>South</v>
          </cell>
          <cell r="D609" t="str">
            <v>CCP023 广东省</v>
          </cell>
          <cell r="E609" t="str">
            <v>Guangdong</v>
          </cell>
          <cell r="F609" t="str">
            <v>韶关</v>
          </cell>
          <cell r="G609" t="str">
            <v>Shaoguan Cluster</v>
          </cell>
          <cell r="H609">
            <v>153</v>
          </cell>
          <cell r="I609">
            <v>1</v>
          </cell>
          <cell r="J609">
            <v>25</v>
          </cell>
          <cell r="K609">
            <v>20</v>
          </cell>
          <cell r="L609">
            <v>0</v>
          </cell>
          <cell r="M609">
            <v>20</v>
          </cell>
          <cell r="N609">
            <v>7</v>
          </cell>
          <cell r="O609">
            <v>40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7</v>
          </cell>
          <cell r="U609">
            <v>40</v>
          </cell>
          <cell r="V609">
            <v>0</v>
          </cell>
          <cell r="W609">
            <v>0</v>
          </cell>
        </row>
        <row r="610"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</row>
        <row r="611">
          <cell r="A611" t="str">
            <v>5140</v>
          </cell>
          <cell r="B611">
            <v>250.00000000000099</v>
          </cell>
          <cell r="C611" t="str">
            <v>South</v>
          </cell>
          <cell r="D611" t="str">
            <v>CPV023 广东省</v>
          </cell>
          <cell r="E611" t="str">
            <v>Guangdong</v>
          </cell>
          <cell r="F611" t="str">
            <v>CCL5140  梅州市</v>
          </cell>
          <cell r="G611" t="str">
            <v>Meizhou</v>
          </cell>
          <cell r="H611">
            <v>154</v>
          </cell>
          <cell r="I611">
            <v>5</v>
          </cell>
          <cell r="J611">
            <v>67</v>
          </cell>
          <cell r="K611">
            <v>53</v>
          </cell>
          <cell r="L611">
            <v>11</v>
          </cell>
          <cell r="M611">
            <v>64</v>
          </cell>
          <cell r="N611">
            <v>12</v>
          </cell>
          <cell r="O611">
            <v>15</v>
          </cell>
          <cell r="P611"/>
          <cell r="Q611"/>
          <cell r="R611"/>
          <cell r="S611"/>
          <cell r="T611">
            <v>12</v>
          </cell>
          <cell r="U611">
            <v>15</v>
          </cell>
          <cell r="V611">
            <v>11</v>
          </cell>
          <cell r="W611">
            <v>12</v>
          </cell>
        </row>
        <row r="612">
          <cell r="A612" t="str">
            <v>5145</v>
          </cell>
          <cell r="B612">
            <v>0</v>
          </cell>
          <cell r="C612" t="str">
            <v>South</v>
          </cell>
          <cell r="D612" t="str">
            <v>CPV023 广东省</v>
          </cell>
          <cell r="E612" t="str">
            <v>Guangdong</v>
          </cell>
          <cell r="F612" t="str">
            <v>CCL5145  兴宁市</v>
          </cell>
          <cell r="G612" t="str">
            <v>Xingning</v>
          </cell>
          <cell r="H612">
            <v>154</v>
          </cell>
          <cell r="I612"/>
          <cell r="J612"/>
          <cell r="K612"/>
          <cell r="L612"/>
          <cell r="M612" t="e">
            <v>#VALUE!</v>
          </cell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</row>
        <row r="613">
          <cell r="C613" t="str">
            <v>South</v>
          </cell>
          <cell r="D613" t="str">
            <v>CCP023 广东省</v>
          </cell>
          <cell r="E613" t="str">
            <v>Guangdong</v>
          </cell>
          <cell r="F613" t="str">
            <v>梅州</v>
          </cell>
          <cell r="G613" t="str">
            <v>Meizhou Cluster</v>
          </cell>
          <cell r="H613">
            <v>154</v>
          </cell>
          <cell r="I613">
            <v>5</v>
          </cell>
          <cell r="J613">
            <v>67</v>
          </cell>
          <cell r="K613">
            <v>53</v>
          </cell>
          <cell r="L613">
            <v>11</v>
          </cell>
          <cell r="M613">
            <v>64</v>
          </cell>
          <cell r="N613">
            <v>12</v>
          </cell>
          <cell r="O613">
            <v>15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12</v>
          </cell>
          <cell r="U613">
            <v>15</v>
          </cell>
          <cell r="V613">
            <v>11</v>
          </cell>
          <cell r="W613">
            <v>12</v>
          </cell>
        </row>
        <row r="614"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</row>
        <row r="615">
          <cell r="A615" t="str">
            <v>5260</v>
          </cell>
          <cell r="B615">
            <v>233.00000000000099</v>
          </cell>
          <cell r="C615" t="str">
            <v>South</v>
          </cell>
          <cell r="D615" t="str">
            <v>CPV023 广东省</v>
          </cell>
          <cell r="E615" t="str">
            <v>Guangdong</v>
          </cell>
          <cell r="F615" t="str">
            <v>CCL5260  肇庆市</v>
          </cell>
          <cell r="G615" t="str">
            <v>Zhaoqing</v>
          </cell>
          <cell r="H615">
            <v>155</v>
          </cell>
          <cell r="I615">
            <v>1</v>
          </cell>
          <cell r="J615">
            <v>15</v>
          </cell>
          <cell r="K615">
            <v>10</v>
          </cell>
          <cell r="L615">
            <v>4</v>
          </cell>
          <cell r="M615">
            <v>14</v>
          </cell>
          <cell r="N615"/>
          <cell r="O615"/>
          <cell r="P615">
            <v>2</v>
          </cell>
          <cell r="Q615">
            <v>2</v>
          </cell>
          <cell r="R615"/>
          <cell r="S615"/>
          <cell r="T615">
            <v>2</v>
          </cell>
          <cell r="U615">
            <v>2</v>
          </cell>
          <cell r="V615"/>
          <cell r="W615"/>
        </row>
        <row r="616">
          <cell r="A616" t="str">
            <v>5272</v>
          </cell>
          <cell r="B616">
            <v>0</v>
          </cell>
          <cell r="C616" t="str">
            <v>South</v>
          </cell>
          <cell r="D616" t="str">
            <v>CPV023 广东省</v>
          </cell>
          <cell r="E616" t="str">
            <v>Guangdong</v>
          </cell>
          <cell r="F616" t="str">
            <v>CCL5272  罗定市</v>
          </cell>
          <cell r="G616" t="str">
            <v>Luoding</v>
          </cell>
          <cell r="H616">
            <v>155</v>
          </cell>
          <cell r="I616"/>
          <cell r="J616"/>
          <cell r="K616"/>
          <cell r="L616"/>
          <cell r="M616" t="e">
            <v>#VALUE!</v>
          </cell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</row>
        <row r="617">
          <cell r="C617" t="str">
            <v>South</v>
          </cell>
          <cell r="D617" t="str">
            <v>CCP023 广东省</v>
          </cell>
          <cell r="E617" t="str">
            <v>Guangdong</v>
          </cell>
          <cell r="F617" t="str">
            <v>肇庆</v>
          </cell>
          <cell r="G617" t="str">
            <v>Zhaoqing Cluster</v>
          </cell>
          <cell r="H617">
            <v>155</v>
          </cell>
          <cell r="I617">
            <v>1</v>
          </cell>
          <cell r="J617">
            <v>15</v>
          </cell>
          <cell r="K617">
            <v>10</v>
          </cell>
          <cell r="L617">
            <v>4</v>
          </cell>
          <cell r="M617">
            <v>14</v>
          </cell>
          <cell r="N617">
            <v>0</v>
          </cell>
          <cell r="O617">
            <v>0</v>
          </cell>
          <cell r="P617">
            <v>2</v>
          </cell>
          <cell r="Q617">
            <v>2</v>
          </cell>
          <cell r="R617">
            <v>0</v>
          </cell>
          <cell r="S617">
            <v>0</v>
          </cell>
          <cell r="T617">
            <v>2</v>
          </cell>
          <cell r="U617">
            <v>2</v>
          </cell>
          <cell r="V617">
            <v>0</v>
          </cell>
          <cell r="W617">
            <v>0</v>
          </cell>
        </row>
        <row r="618"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</row>
        <row r="619">
          <cell r="A619" t="str">
            <v>5100</v>
          </cell>
          <cell r="B619">
            <v>3.0000000000012998</v>
          </cell>
          <cell r="C619" t="str">
            <v>South</v>
          </cell>
          <cell r="D619" t="str">
            <v>CPV023 广东省</v>
          </cell>
          <cell r="E619" t="str">
            <v>Guangdong</v>
          </cell>
          <cell r="F619" t="str">
            <v>CCL5100  广州市</v>
          </cell>
          <cell r="G619" t="str">
            <v>Guangzhou</v>
          </cell>
          <cell r="H619">
            <v>156</v>
          </cell>
          <cell r="I619">
            <v>9</v>
          </cell>
          <cell r="J619">
            <v>438</v>
          </cell>
          <cell r="K619">
            <v>141</v>
          </cell>
          <cell r="L619"/>
          <cell r="M619" t="e">
            <v>#VALUE!</v>
          </cell>
          <cell r="N619">
            <v>41</v>
          </cell>
          <cell r="O619">
            <v>41</v>
          </cell>
          <cell r="P619">
            <v>30</v>
          </cell>
          <cell r="Q619">
            <v>52</v>
          </cell>
          <cell r="R619">
            <v>19</v>
          </cell>
          <cell r="S619">
            <v>19</v>
          </cell>
          <cell r="T619">
            <v>90</v>
          </cell>
          <cell r="U619">
            <v>112</v>
          </cell>
          <cell r="V619">
            <v>6</v>
          </cell>
          <cell r="W619">
            <v>10</v>
          </cell>
        </row>
        <row r="620">
          <cell r="A620" t="str">
            <v>5108</v>
          </cell>
          <cell r="B620">
            <v>0</v>
          </cell>
          <cell r="C620" t="str">
            <v>South</v>
          </cell>
          <cell r="D620" t="str">
            <v>CPV023 广东省</v>
          </cell>
          <cell r="E620" t="str">
            <v>Guangdong</v>
          </cell>
          <cell r="F620" t="str">
            <v>CCL5108  花都市</v>
          </cell>
          <cell r="G620" t="str">
            <v>Huadu</v>
          </cell>
          <cell r="H620">
            <v>156</v>
          </cell>
          <cell r="I620">
            <v>1</v>
          </cell>
          <cell r="J620">
            <v>15</v>
          </cell>
          <cell r="K620">
            <v>5</v>
          </cell>
          <cell r="L620"/>
          <cell r="M620" t="e">
            <v>#VALUE!</v>
          </cell>
          <cell r="N620">
            <v>2</v>
          </cell>
          <cell r="O620">
            <v>5</v>
          </cell>
          <cell r="P620"/>
          <cell r="Q620"/>
          <cell r="R620"/>
          <cell r="S620"/>
          <cell r="T620">
            <v>2</v>
          </cell>
          <cell r="U620">
            <v>5</v>
          </cell>
          <cell r="V620">
            <v>4</v>
          </cell>
          <cell r="W620">
            <v>4</v>
          </cell>
        </row>
        <row r="621">
          <cell r="A621" t="str">
            <v>5109</v>
          </cell>
          <cell r="B621">
            <v>0</v>
          </cell>
          <cell r="C621" t="str">
            <v>South</v>
          </cell>
          <cell r="D621" t="str">
            <v>CPV023 广东省</v>
          </cell>
          <cell r="E621" t="str">
            <v>Guangdong</v>
          </cell>
          <cell r="F621" t="str">
            <v>CCL5109  从化市</v>
          </cell>
          <cell r="G621" t="str">
            <v>Conghua</v>
          </cell>
          <cell r="H621">
            <v>156</v>
          </cell>
          <cell r="I621"/>
          <cell r="J621"/>
          <cell r="K621"/>
          <cell r="L621"/>
          <cell r="M621" t="e">
            <v>#VALUE!</v>
          </cell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</row>
        <row r="622">
          <cell r="A622" t="str">
            <v>5113</v>
          </cell>
          <cell r="B622">
            <v>76.000000000001293</v>
          </cell>
          <cell r="C622" t="str">
            <v>South</v>
          </cell>
          <cell r="D622" t="str">
            <v>CPV023 广东省</v>
          </cell>
          <cell r="E622" t="str">
            <v>Guangdong</v>
          </cell>
          <cell r="F622" t="str">
            <v>CCL5113  增城市</v>
          </cell>
          <cell r="G622" t="str">
            <v>Zengcheng</v>
          </cell>
          <cell r="H622">
            <v>156</v>
          </cell>
          <cell r="I622">
            <v>2</v>
          </cell>
          <cell r="J622">
            <v>53</v>
          </cell>
          <cell r="K622">
            <v>20</v>
          </cell>
          <cell r="L622"/>
          <cell r="M622" t="e">
            <v>#VALUE!</v>
          </cell>
          <cell r="N622"/>
          <cell r="O622"/>
          <cell r="P622">
            <v>2</v>
          </cell>
          <cell r="Q622">
            <v>9</v>
          </cell>
          <cell r="R622"/>
          <cell r="S622"/>
          <cell r="T622">
            <v>2</v>
          </cell>
          <cell r="U622">
            <v>9</v>
          </cell>
          <cell r="V622">
            <v>7</v>
          </cell>
          <cell r="W622">
            <v>8</v>
          </cell>
        </row>
        <row r="623">
          <cell r="A623" t="str">
            <v>5114</v>
          </cell>
          <cell r="B623">
            <v>294.00000000000102</v>
          </cell>
          <cell r="C623" t="str">
            <v>South</v>
          </cell>
          <cell r="D623" t="str">
            <v>CPV023 广东省</v>
          </cell>
          <cell r="E623" t="str">
            <v>Guangdong</v>
          </cell>
          <cell r="F623" t="str">
            <v>CCL5114  番禺市</v>
          </cell>
          <cell r="G623" t="str">
            <v>Panyu</v>
          </cell>
          <cell r="H623">
            <v>156</v>
          </cell>
          <cell r="I623"/>
          <cell r="J623"/>
          <cell r="K623"/>
          <cell r="L623"/>
          <cell r="M623" t="e">
            <v>#VALUE!</v>
          </cell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</row>
        <row r="624">
          <cell r="A624" t="str">
            <v>5230</v>
          </cell>
          <cell r="B624">
            <v>41.0000000000013</v>
          </cell>
          <cell r="C624" t="str">
            <v>South</v>
          </cell>
          <cell r="D624" t="str">
            <v>CPV023 广东省</v>
          </cell>
          <cell r="E624" t="str">
            <v>Guangdong</v>
          </cell>
          <cell r="F624" t="str">
            <v>CCL5230  东莞市</v>
          </cell>
          <cell r="G624" t="str">
            <v>Dongguan</v>
          </cell>
          <cell r="H624">
            <v>156</v>
          </cell>
          <cell r="I624">
            <v>5</v>
          </cell>
          <cell r="J624">
            <v>104</v>
          </cell>
          <cell r="K624">
            <v>46</v>
          </cell>
          <cell r="L624">
            <v>8</v>
          </cell>
          <cell r="M624">
            <v>54</v>
          </cell>
          <cell r="N624">
            <v>32</v>
          </cell>
          <cell r="O624">
            <v>37</v>
          </cell>
          <cell r="P624">
            <v>17</v>
          </cell>
          <cell r="Q624">
            <v>19</v>
          </cell>
          <cell r="R624"/>
          <cell r="S624"/>
          <cell r="T624">
            <v>49</v>
          </cell>
          <cell r="U624">
            <v>56</v>
          </cell>
          <cell r="V624">
            <v>58</v>
          </cell>
          <cell r="W624">
            <v>349</v>
          </cell>
        </row>
        <row r="625">
          <cell r="A625" t="str">
            <v>5280</v>
          </cell>
          <cell r="B625">
            <v>288.00000000000102</v>
          </cell>
          <cell r="C625" t="str">
            <v>South</v>
          </cell>
          <cell r="D625" t="str">
            <v>CPV023 广东省</v>
          </cell>
          <cell r="E625" t="str">
            <v>Guangdong</v>
          </cell>
          <cell r="F625" t="str">
            <v>CCL5280  佛山市</v>
          </cell>
          <cell r="G625" t="str">
            <v>Foshan</v>
          </cell>
          <cell r="H625">
            <v>156</v>
          </cell>
          <cell r="I625">
            <v>1</v>
          </cell>
          <cell r="J625">
            <v>80</v>
          </cell>
          <cell r="K625">
            <v>30</v>
          </cell>
          <cell r="L625"/>
          <cell r="M625" t="e">
            <v>#VALUE!</v>
          </cell>
          <cell r="N625">
            <v>1</v>
          </cell>
          <cell r="O625">
            <v>1</v>
          </cell>
          <cell r="P625">
            <v>1</v>
          </cell>
          <cell r="Q625">
            <v>1</v>
          </cell>
          <cell r="R625"/>
          <cell r="S625"/>
          <cell r="T625">
            <v>2</v>
          </cell>
          <cell r="U625">
            <v>2</v>
          </cell>
          <cell r="V625">
            <v>1</v>
          </cell>
          <cell r="W625">
            <v>1</v>
          </cell>
        </row>
        <row r="626">
          <cell r="A626" t="str">
            <v>5282</v>
          </cell>
          <cell r="B626">
            <v>15.0000000000013</v>
          </cell>
          <cell r="C626" t="str">
            <v>South</v>
          </cell>
          <cell r="D626" t="str">
            <v>CPV023 广东省</v>
          </cell>
          <cell r="E626" t="str">
            <v>Guangdong</v>
          </cell>
          <cell r="F626" t="str">
            <v>CCL5282  南海市</v>
          </cell>
          <cell r="G626" t="str">
            <v>Nanhai</v>
          </cell>
          <cell r="H626">
            <v>156</v>
          </cell>
          <cell r="I626">
            <v>3</v>
          </cell>
          <cell r="J626">
            <v>105</v>
          </cell>
          <cell r="K626">
            <v>63</v>
          </cell>
          <cell r="L626"/>
          <cell r="M626" t="e">
            <v>#VALUE!</v>
          </cell>
          <cell r="N626">
            <v>25</v>
          </cell>
          <cell r="O626">
            <v>33</v>
          </cell>
          <cell r="P626">
            <v>1</v>
          </cell>
          <cell r="Q626">
            <v>1</v>
          </cell>
          <cell r="R626"/>
          <cell r="S626"/>
          <cell r="T626">
            <v>26</v>
          </cell>
          <cell r="U626">
            <v>34</v>
          </cell>
          <cell r="V626"/>
          <cell r="W626"/>
        </row>
        <row r="627">
          <cell r="A627" t="str">
            <v>5283</v>
          </cell>
          <cell r="B627">
            <v>117.00000000000099</v>
          </cell>
          <cell r="C627" t="str">
            <v>South</v>
          </cell>
          <cell r="D627" t="str">
            <v>CPV023 广东省</v>
          </cell>
          <cell r="E627" t="str">
            <v>Guangdong</v>
          </cell>
          <cell r="F627" t="str">
            <v>CCL5283  顺德市</v>
          </cell>
          <cell r="G627" t="str">
            <v>Shunde</v>
          </cell>
          <cell r="H627">
            <v>156</v>
          </cell>
          <cell r="I627"/>
          <cell r="J627"/>
          <cell r="K627"/>
          <cell r="L627"/>
          <cell r="M627" t="e">
            <v>#VALUE!</v>
          </cell>
          <cell r="N627">
            <v>7</v>
          </cell>
          <cell r="O627">
            <v>7</v>
          </cell>
          <cell r="P627"/>
          <cell r="Q627"/>
          <cell r="R627"/>
          <cell r="S627"/>
          <cell r="T627">
            <v>7</v>
          </cell>
          <cell r="U627">
            <v>7</v>
          </cell>
          <cell r="V627">
            <v>2</v>
          </cell>
          <cell r="W627">
            <v>3</v>
          </cell>
        </row>
        <row r="628">
          <cell r="A628" t="str">
            <v>5285</v>
          </cell>
          <cell r="B628">
            <v>0</v>
          </cell>
          <cell r="C628" t="str">
            <v>South</v>
          </cell>
          <cell r="D628" t="str">
            <v>CPV023 广东省</v>
          </cell>
          <cell r="E628" t="str">
            <v>Guangdong</v>
          </cell>
          <cell r="F628" t="str">
            <v>CCL5285  高明市</v>
          </cell>
          <cell r="G628">
            <v>0</v>
          </cell>
          <cell r="H628">
            <v>156</v>
          </cell>
          <cell r="I628"/>
          <cell r="J628"/>
          <cell r="K628"/>
          <cell r="L628"/>
          <cell r="M628" t="e">
            <v>#VALUE!</v>
          </cell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</row>
        <row r="629">
          <cell r="A629" t="str">
            <v>5297</v>
          </cell>
          <cell r="B629">
            <v>355.00000000000102</v>
          </cell>
          <cell r="C629" t="str">
            <v>South</v>
          </cell>
          <cell r="D629" t="str">
            <v>CPV023 广东省</v>
          </cell>
          <cell r="E629" t="str">
            <v>Guangdong</v>
          </cell>
          <cell r="F629" t="str">
            <v>CCL5297  鹤山市</v>
          </cell>
          <cell r="G629" t="str">
            <v>Heshan</v>
          </cell>
          <cell r="H629">
            <v>156</v>
          </cell>
          <cell r="I629"/>
          <cell r="J629"/>
          <cell r="K629"/>
          <cell r="L629">
            <v>2</v>
          </cell>
          <cell r="M629" t="e">
            <v>#VALUE!</v>
          </cell>
          <cell r="N629">
            <v>2</v>
          </cell>
          <cell r="O629">
            <v>2</v>
          </cell>
          <cell r="P629">
            <v>2</v>
          </cell>
          <cell r="Q629">
            <v>2</v>
          </cell>
          <cell r="R629"/>
          <cell r="S629"/>
          <cell r="T629">
            <v>4</v>
          </cell>
          <cell r="U629">
            <v>4</v>
          </cell>
          <cell r="V629">
            <v>3</v>
          </cell>
          <cell r="W629">
            <v>3</v>
          </cell>
        </row>
        <row r="630">
          <cell r="C630" t="str">
            <v>South</v>
          </cell>
          <cell r="D630" t="str">
            <v>CCP023 广东省</v>
          </cell>
          <cell r="E630" t="str">
            <v>Guangdong</v>
          </cell>
          <cell r="F630" t="str">
            <v>广州</v>
          </cell>
          <cell r="G630" t="str">
            <v>Guangzhou Cluster</v>
          </cell>
          <cell r="H630">
            <v>156</v>
          </cell>
          <cell r="I630">
            <v>21</v>
          </cell>
          <cell r="J630">
            <v>795</v>
          </cell>
          <cell r="K630">
            <v>305</v>
          </cell>
          <cell r="L630">
            <v>10</v>
          </cell>
          <cell r="M630">
            <v>315</v>
          </cell>
          <cell r="N630">
            <v>110</v>
          </cell>
          <cell r="O630">
            <v>126</v>
          </cell>
          <cell r="P630">
            <v>53</v>
          </cell>
          <cell r="Q630">
            <v>84</v>
          </cell>
          <cell r="R630">
            <v>19</v>
          </cell>
          <cell r="S630">
            <v>19</v>
          </cell>
          <cell r="T630">
            <v>182</v>
          </cell>
          <cell r="U630">
            <v>229</v>
          </cell>
          <cell r="V630">
            <v>81</v>
          </cell>
          <cell r="W630">
            <v>378</v>
          </cell>
        </row>
        <row r="631"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</row>
        <row r="632">
          <cell r="A632" t="str">
            <v>5160</v>
          </cell>
          <cell r="B632">
            <v>213.00000000000099</v>
          </cell>
          <cell r="C632" t="str">
            <v>South</v>
          </cell>
          <cell r="D632" t="str">
            <v>CPV023 广东省</v>
          </cell>
          <cell r="E632" t="str">
            <v>Guangdong</v>
          </cell>
          <cell r="F632" t="str">
            <v>CCL5160  惠州市</v>
          </cell>
          <cell r="G632" t="str">
            <v>Huizhou</v>
          </cell>
          <cell r="H632">
            <v>157</v>
          </cell>
          <cell r="I632">
            <v>9</v>
          </cell>
          <cell r="J632">
            <v>154</v>
          </cell>
          <cell r="K632">
            <v>100</v>
          </cell>
          <cell r="L632">
            <v>3</v>
          </cell>
          <cell r="M632">
            <v>103</v>
          </cell>
          <cell r="N632">
            <v>5</v>
          </cell>
          <cell r="O632">
            <v>8</v>
          </cell>
          <cell r="P632">
            <v>4</v>
          </cell>
          <cell r="Q632">
            <v>4</v>
          </cell>
          <cell r="R632">
            <v>3</v>
          </cell>
          <cell r="S632">
            <v>4</v>
          </cell>
          <cell r="T632">
            <v>12</v>
          </cell>
          <cell r="U632">
            <v>16</v>
          </cell>
          <cell r="V632">
            <v>1</v>
          </cell>
          <cell r="W632">
            <v>2</v>
          </cell>
        </row>
        <row r="633">
          <cell r="A633" t="str">
            <v>5163</v>
          </cell>
          <cell r="B633">
            <v>299.00000000000102</v>
          </cell>
          <cell r="C633" t="str">
            <v>South</v>
          </cell>
          <cell r="D633" t="str">
            <v>CPV023 广东省</v>
          </cell>
          <cell r="E633" t="str">
            <v>Guangdong</v>
          </cell>
          <cell r="F633" t="str">
            <v>CCL5163  惠东县</v>
          </cell>
          <cell r="G633" t="str">
            <v>Huidong county</v>
          </cell>
          <cell r="H633">
            <v>157</v>
          </cell>
          <cell r="I633"/>
          <cell r="J633"/>
          <cell r="K633"/>
          <cell r="L633"/>
          <cell r="M633" t="e">
            <v>#VALUE!</v>
          </cell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</row>
        <row r="634">
          <cell r="A634" t="str">
            <v>5166</v>
          </cell>
          <cell r="B634">
            <v>291.00000000000102</v>
          </cell>
          <cell r="C634" t="str">
            <v>South</v>
          </cell>
          <cell r="D634" t="str">
            <v>CPV023 广东省</v>
          </cell>
          <cell r="E634" t="str">
            <v>Guangdong</v>
          </cell>
          <cell r="F634" t="str">
            <v>CCL5166  汕尾市</v>
          </cell>
          <cell r="G634" t="str">
            <v>Shanwei</v>
          </cell>
          <cell r="H634">
            <v>157</v>
          </cell>
          <cell r="I634">
            <v>3</v>
          </cell>
          <cell r="J634">
            <v>29</v>
          </cell>
          <cell r="K634">
            <v>19</v>
          </cell>
          <cell r="L634"/>
          <cell r="M634" t="e">
            <v>#VALUE!</v>
          </cell>
          <cell r="N634">
            <v>7</v>
          </cell>
          <cell r="O634">
            <v>7</v>
          </cell>
          <cell r="P634"/>
          <cell r="Q634"/>
          <cell r="R634"/>
          <cell r="S634"/>
          <cell r="T634">
            <v>7</v>
          </cell>
          <cell r="U634">
            <v>7</v>
          </cell>
          <cell r="V634"/>
          <cell r="W634"/>
        </row>
        <row r="635">
          <cell r="A635" t="str">
            <v>5170</v>
          </cell>
          <cell r="B635">
            <v>0</v>
          </cell>
          <cell r="C635" t="str">
            <v>South</v>
          </cell>
          <cell r="D635" t="str">
            <v>CPV023 广东省</v>
          </cell>
          <cell r="E635" t="str">
            <v>Guangdong</v>
          </cell>
          <cell r="F635" t="str">
            <v>CCL5170  河源市</v>
          </cell>
          <cell r="G635" t="str">
            <v>Heyuan</v>
          </cell>
          <cell r="H635">
            <v>157</v>
          </cell>
          <cell r="I635"/>
          <cell r="J635"/>
          <cell r="K635"/>
          <cell r="L635"/>
          <cell r="M635" t="e">
            <v>#VALUE!</v>
          </cell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</row>
        <row r="636">
          <cell r="A636" t="str">
            <v>5220</v>
          </cell>
          <cell r="B636">
            <v>0</v>
          </cell>
          <cell r="C636" t="str">
            <v>South</v>
          </cell>
          <cell r="D636" t="str">
            <v>CPV023 广东省</v>
          </cell>
          <cell r="E636" t="str">
            <v>Guangdong</v>
          </cell>
          <cell r="F636" t="str">
            <v>CCL5220  揭阳市</v>
          </cell>
          <cell r="G636" t="str">
            <v>Huiyang</v>
          </cell>
          <cell r="H636">
            <v>157</v>
          </cell>
          <cell r="I636"/>
          <cell r="J636"/>
          <cell r="K636"/>
          <cell r="L636"/>
          <cell r="M636" t="e">
            <v>#VALUE!</v>
          </cell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</row>
        <row r="637">
          <cell r="C637" t="str">
            <v>South</v>
          </cell>
          <cell r="D637" t="str">
            <v>CCP023 广东省</v>
          </cell>
          <cell r="E637" t="str">
            <v>Guangdong</v>
          </cell>
          <cell r="F637" t="str">
            <v>惠州</v>
          </cell>
          <cell r="G637" t="str">
            <v>Huizhou Cluster</v>
          </cell>
          <cell r="H637">
            <v>157</v>
          </cell>
          <cell r="I637">
            <v>12</v>
          </cell>
          <cell r="J637">
            <v>183</v>
          </cell>
          <cell r="K637">
            <v>119</v>
          </cell>
          <cell r="L637">
            <v>3</v>
          </cell>
          <cell r="M637">
            <v>122</v>
          </cell>
          <cell r="N637">
            <v>12</v>
          </cell>
          <cell r="O637">
            <v>15</v>
          </cell>
          <cell r="P637">
            <v>4</v>
          </cell>
          <cell r="Q637">
            <v>4</v>
          </cell>
          <cell r="R637">
            <v>3</v>
          </cell>
          <cell r="S637">
            <v>4</v>
          </cell>
          <cell r="T637">
            <v>19</v>
          </cell>
          <cell r="U637">
            <v>23</v>
          </cell>
          <cell r="V637">
            <v>1</v>
          </cell>
          <cell r="W637">
            <v>2</v>
          </cell>
        </row>
        <row r="638"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</row>
        <row r="639">
          <cell r="A639" t="str">
            <v>5150</v>
          </cell>
          <cell r="B639">
            <v>44.0000000000013</v>
          </cell>
          <cell r="C639" t="str">
            <v>South</v>
          </cell>
          <cell r="D639" t="str">
            <v>CPV023 广东省</v>
          </cell>
          <cell r="E639" t="str">
            <v>Guangdong</v>
          </cell>
          <cell r="F639" t="str">
            <v>CCL5150  汕头市</v>
          </cell>
          <cell r="G639" t="str">
            <v>Shantou</v>
          </cell>
          <cell r="H639">
            <v>158</v>
          </cell>
          <cell r="I639">
            <v>3</v>
          </cell>
          <cell r="J639">
            <v>1160</v>
          </cell>
          <cell r="K639">
            <v>279</v>
          </cell>
          <cell r="L639">
            <v>8</v>
          </cell>
          <cell r="M639">
            <v>287</v>
          </cell>
          <cell r="N639">
            <v>13</v>
          </cell>
          <cell r="O639">
            <v>13</v>
          </cell>
          <cell r="P639">
            <v>2</v>
          </cell>
          <cell r="Q639">
            <v>2</v>
          </cell>
          <cell r="R639">
            <v>24</v>
          </cell>
          <cell r="S639">
            <v>27</v>
          </cell>
          <cell r="T639">
            <v>39</v>
          </cell>
          <cell r="U639">
            <v>42</v>
          </cell>
          <cell r="V639">
            <v>1</v>
          </cell>
          <cell r="W639">
            <v>1</v>
          </cell>
        </row>
        <row r="640">
          <cell r="A640" t="str">
            <v>5153</v>
          </cell>
          <cell r="B640">
            <v>0</v>
          </cell>
          <cell r="C640" t="str">
            <v>South</v>
          </cell>
          <cell r="D640" t="str">
            <v>CPV023 广东省</v>
          </cell>
          <cell r="E640" t="str">
            <v>Guangdong</v>
          </cell>
          <cell r="F640" t="str">
            <v>CCL5153  普宁市</v>
          </cell>
          <cell r="G640" t="str">
            <v>Puning</v>
          </cell>
          <cell r="H640">
            <v>158</v>
          </cell>
          <cell r="I640"/>
          <cell r="J640"/>
          <cell r="K640"/>
          <cell r="L640"/>
          <cell r="M640" t="e">
            <v>#VALUE!</v>
          </cell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</row>
        <row r="641">
          <cell r="A641" t="str">
            <v>5156</v>
          </cell>
          <cell r="B641">
            <v>267.00000000000102</v>
          </cell>
          <cell r="C641" t="str">
            <v>South</v>
          </cell>
          <cell r="D641" t="str">
            <v>CPV023 广东省</v>
          </cell>
          <cell r="E641" t="str">
            <v>Guangdong</v>
          </cell>
          <cell r="F641" t="str">
            <v>CCL5156  潮安县</v>
          </cell>
          <cell r="G641" t="str">
            <v>Chaoan county</v>
          </cell>
          <cell r="H641">
            <v>158</v>
          </cell>
          <cell r="I641">
            <v>2</v>
          </cell>
          <cell r="J641">
            <v>450</v>
          </cell>
          <cell r="K641">
            <v>99</v>
          </cell>
          <cell r="L641"/>
          <cell r="M641" t="e">
            <v>#VALUE!</v>
          </cell>
          <cell r="N641"/>
          <cell r="O641"/>
          <cell r="P641"/>
          <cell r="Q641"/>
          <cell r="R641">
            <v>3</v>
          </cell>
          <cell r="S641">
            <v>3</v>
          </cell>
          <cell r="T641">
            <v>3</v>
          </cell>
          <cell r="U641">
            <v>3</v>
          </cell>
          <cell r="V641"/>
          <cell r="W641"/>
        </row>
        <row r="642">
          <cell r="A642" t="str">
            <v>5158</v>
          </cell>
          <cell r="B642">
            <v>309.00000000000102</v>
          </cell>
          <cell r="C642" t="str">
            <v>South</v>
          </cell>
          <cell r="D642" t="str">
            <v>CPV023 广东省</v>
          </cell>
          <cell r="E642" t="str">
            <v>Guangdong</v>
          </cell>
          <cell r="F642" t="str">
            <v>CCL5158  澄海市</v>
          </cell>
          <cell r="G642" t="str">
            <v>Chenghai</v>
          </cell>
          <cell r="H642">
            <v>158</v>
          </cell>
          <cell r="I642"/>
          <cell r="J642"/>
          <cell r="K642"/>
          <cell r="L642"/>
          <cell r="M642" t="e">
            <v>#VALUE!</v>
          </cell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</row>
        <row r="643">
          <cell r="A643" t="str">
            <v>5210</v>
          </cell>
          <cell r="B643">
            <v>173.00000000000099</v>
          </cell>
          <cell r="C643" t="str">
            <v>South</v>
          </cell>
          <cell r="D643" t="str">
            <v>CPV023 广东省</v>
          </cell>
          <cell r="E643" t="str">
            <v>Guangdong</v>
          </cell>
          <cell r="F643" t="str">
            <v>CCL5210  潮州市</v>
          </cell>
          <cell r="G643" t="str">
            <v>Chaozhou</v>
          </cell>
          <cell r="H643">
            <v>158</v>
          </cell>
          <cell r="I643">
            <v>4</v>
          </cell>
          <cell r="J643">
            <v>970</v>
          </cell>
          <cell r="K643">
            <v>634</v>
          </cell>
          <cell r="L643">
            <v>4</v>
          </cell>
          <cell r="M643">
            <v>638</v>
          </cell>
          <cell r="N643">
            <v>7</v>
          </cell>
          <cell r="O643">
            <v>7</v>
          </cell>
          <cell r="P643"/>
          <cell r="Q643"/>
          <cell r="R643"/>
          <cell r="S643"/>
          <cell r="T643">
            <v>7</v>
          </cell>
          <cell r="U643">
            <v>7</v>
          </cell>
          <cell r="V643">
            <v>4</v>
          </cell>
          <cell r="W643">
            <v>4</v>
          </cell>
        </row>
        <row r="644">
          <cell r="C644" t="str">
            <v>South</v>
          </cell>
          <cell r="D644" t="str">
            <v>CCP023 广东省</v>
          </cell>
          <cell r="E644" t="str">
            <v>Guangdong</v>
          </cell>
          <cell r="F644" t="str">
            <v>汕头</v>
          </cell>
          <cell r="G644" t="str">
            <v>Shantou Cluster</v>
          </cell>
          <cell r="H644">
            <v>158</v>
          </cell>
          <cell r="I644">
            <v>9</v>
          </cell>
          <cell r="J644">
            <v>2580</v>
          </cell>
          <cell r="K644">
            <v>1012</v>
          </cell>
          <cell r="L644">
            <v>12</v>
          </cell>
          <cell r="M644">
            <v>1024</v>
          </cell>
          <cell r="N644">
            <v>20</v>
          </cell>
          <cell r="O644">
            <v>20</v>
          </cell>
          <cell r="P644">
            <v>2</v>
          </cell>
          <cell r="Q644">
            <v>2</v>
          </cell>
          <cell r="R644">
            <v>27</v>
          </cell>
          <cell r="S644">
            <v>30</v>
          </cell>
          <cell r="T644">
            <v>49</v>
          </cell>
          <cell r="U644">
            <v>52</v>
          </cell>
          <cell r="V644">
            <v>5</v>
          </cell>
          <cell r="W644">
            <v>5</v>
          </cell>
        </row>
        <row r="645"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</row>
        <row r="646">
          <cell r="A646" t="str">
            <v>5240</v>
          </cell>
          <cell r="B646">
            <v>130.00000000000099</v>
          </cell>
          <cell r="C646" t="str">
            <v>South</v>
          </cell>
          <cell r="D646" t="str">
            <v>CPV023 广东省</v>
          </cell>
          <cell r="E646" t="str">
            <v>Guangdong</v>
          </cell>
          <cell r="F646" t="str">
            <v>CCL5240  湛江市</v>
          </cell>
          <cell r="G646" t="str">
            <v>Zhanjiang</v>
          </cell>
          <cell r="H646">
            <v>159</v>
          </cell>
          <cell r="I646">
            <v>1</v>
          </cell>
          <cell r="J646">
            <v>18</v>
          </cell>
          <cell r="K646">
            <v>4</v>
          </cell>
          <cell r="L646"/>
          <cell r="M646" t="e">
            <v>#VALUE!</v>
          </cell>
          <cell r="N646">
            <v>7</v>
          </cell>
          <cell r="O646">
            <v>7</v>
          </cell>
          <cell r="P646">
            <v>1</v>
          </cell>
          <cell r="Q646">
            <v>1</v>
          </cell>
          <cell r="R646"/>
          <cell r="S646"/>
          <cell r="T646">
            <v>8</v>
          </cell>
          <cell r="U646">
            <v>8</v>
          </cell>
          <cell r="V646"/>
          <cell r="W646"/>
        </row>
        <row r="647">
          <cell r="A647" t="str">
            <v>5242</v>
          </cell>
          <cell r="B647">
            <v>0</v>
          </cell>
          <cell r="C647" t="str">
            <v>South</v>
          </cell>
          <cell r="D647" t="str">
            <v>CPV023 广东省</v>
          </cell>
          <cell r="E647" t="str">
            <v>Guangdong</v>
          </cell>
          <cell r="F647" t="str">
            <v>CCL5242  雷州市</v>
          </cell>
          <cell r="G647" t="str">
            <v>Leizhou</v>
          </cell>
          <cell r="H647">
            <v>159</v>
          </cell>
          <cell r="I647"/>
          <cell r="J647"/>
          <cell r="K647"/>
          <cell r="L647"/>
          <cell r="M647" t="e">
            <v>#VALUE!</v>
          </cell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</row>
        <row r="648">
          <cell r="A648" t="str">
            <v>5244</v>
          </cell>
          <cell r="B648">
            <v>0</v>
          </cell>
          <cell r="C648" t="str">
            <v>South</v>
          </cell>
          <cell r="D648" t="str">
            <v>CPV023 广东省</v>
          </cell>
          <cell r="E648" t="str">
            <v>Guangdong</v>
          </cell>
          <cell r="F648" t="str">
            <v>CCL5244  廉江市</v>
          </cell>
          <cell r="G648">
            <v>0</v>
          </cell>
          <cell r="H648">
            <v>159</v>
          </cell>
          <cell r="I648"/>
          <cell r="J648"/>
          <cell r="K648"/>
          <cell r="L648"/>
          <cell r="M648" t="e">
            <v>#VALUE!</v>
          </cell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</row>
        <row r="649">
          <cell r="A649" t="str">
            <v>5245</v>
          </cell>
          <cell r="B649">
            <v>0</v>
          </cell>
          <cell r="C649" t="str">
            <v>South</v>
          </cell>
          <cell r="D649" t="str">
            <v>CPV023 广东省</v>
          </cell>
          <cell r="E649" t="str">
            <v>Guangdong</v>
          </cell>
          <cell r="F649" t="str">
            <v>CCL5245  吴川市</v>
          </cell>
          <cell r="G649">
            <v>0</v>
          </cell>
          <cell r="H649">
            <v>159</v>
          </cell>
          <cell r="I649"/>
          <cell r="J649"/>
          <cell r="K649"/>
          <cell r="L649"/>
          <cell r="M649" t="e">
            <v>#VALUE!</v>
          </cell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</row>
        <row r="650">
          <cell r="A650" t="str">
            <v>5250</v>
          </cell>
          <cell r="B650">
            <v>297.00000000000102</v>
          </cell>
          <cell r="C650" t="str">
            <v>South</v>
          </cell>
          <cell r="D650" t="str">
            <v>CPV023 广东省</v>
          </cell>
          <cell r="E650" t="str">
            <v>Guangdong</v>
          </cell>
          <cell r="F650" t="str">
            <v>CCL5250  茂名市</v>
          </cell>
          <cell r="G650" t="str">
            <v>Maoming</v>
          </cell>
          <cell r="H650">
            <v>159</v>
          </cell>
          <cell r="I650">
            <v>1</v>
          </cell>
          <cell r="J650">
            <v>10</v>
          </cell>
          <cell r="K650">
            <v>3</v>
          </cell>
          <cell r="L650"/>
          <cell r="M650" t="e">
            <v>#VALUE!</v>
          </cell>
          <cell r="N650">
            <v>2</v>
          </cell>
          <cell r="O650">
            <v>2</v>
          </cell>
          <cell r="P650"/>
          <cell r="Q650"/>
          <cell r="R650"/>
          <cell r="S650"/>
          <cell r="T650">
            <v>2</v>
          </cell>
          <cell r="U650">
            <v>2</v>
          </cell>
          <cell r="V650"/>
          <cell r="W650"/>
        </row>
        <row r="651">
          <cell r="A651" t="str">
            <v>5251</v>
          </cell>
          <cell r="B651">
            <v>0</v>
          </cell>
          <cell r="C651" t="str">
            <v>South</v>
          </cell>
          <cell r="D651" t="str">
            <v>CPV023 广东省</v>
          </cell>
          <cell r="E651" t="str">
            <v>Guangdong</v>
          </cell>
          <cell r="F651" t="str">
            <v>CCL5251  化州市</v>
          </cell>
          <cell r="G651">
            <v>0</v>
          </cell>
          <cell r="H651">
            <v>159</v>
          </cell>
          <cell r="I651"/>
          <cell r="J651"/>
          <cell r="K651"/>
          <cell r="L651"/>
          <cell r="M651" t="e">
            <v>#VALUE!</v>
          </cell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</row>
        <row r="652">
          <cell r="A652" t="str">
            <v>5252</v>
          </cell>
          <cell r="B652">
            <v>0</v>
          </cell>
          <cell r="C652" t="str">
            <v>South</v>
          </cell>
          <cell r="D652" t="str">
            <v>CPV023 广东省</v>
          </cell>
          <cell r="E652" t="str">
            <v>Guangdong</v>
          </cell>
          <cell r="F652" t="str">
            <v>CCL5252  高州市</v>
          </cell>
          <cell r="G652" t="str">
            <v>Gaozhou</v>
          </cell>
          <cell r="H652">
            <v>159</v>
          </cell>
          <cell r="I652"/>
          <cell r="J652"/>
          <cell r="K652"/>
          <cell r="L652"/>
          <cell r="M652" t="e">
            <v>#VALUE!</v>
          </cell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</row>
        <row r="653">
          <cell r="A653" t="str">
            <v>5253</v>
          </cell>
          <cell r="B653">
            <v>0</v>
          </cell>
          <cell r="C653" t="str">
            <v>South</v>
          </cell>
          <cell r="D653" t="str">
            <v>CPV023 广东省</v>
          </cell>
          <cell r="E653" t="str">
            <v>Guangdong</v>
          </cell>
          <cell r="F653" t="str">
            <v>CCL5253  信宜市</v>
          </cell>
          <cell r="G653">
            <v>0</v>
          </cell>
          <cell r="H653">
            <v>159</v>
          </cell>
          <cell r="I653"/>
          <cell r="J653"/>
          <cell r="K653"/>
          <cell r="L653"/>
          <cell r="M653" t="e">
            <v>#VALUE!</v>
          </cell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</row>
        <row r="654">
          <cell r="C654" t="str">
            <v>South</v>
          </cell>
          <cell r="D654" t="str">
            <v>CCP023 广东省</v>
          </cell>
          <cell r="E654" t="str">
            <v>Guangdong</v>
          </cell>
          <cell r="F654" t="str">
            <v>湛江</v>
          </cell>
          <cell r="G654" t="str">
            <v>Zhanjiang Cluster</v>
          </cell>
          <cell r="H654">
            <v>159</v>
          </cell>
          <cell r="I654">
            <v>2</v>
          </cell>
          <cell r="J654">
            <v>28</v>
          </cell>
          <cell r="K654">
            <v>7</v>
          </cell>
          <cell r="L654">
            <v>0</v>
          </cell>
          <cell r="M654">
            <v>7</v>
          </cell>
          <cell r="N654">
            <v>9</v>
          </cell>
          <cell r="O654">
            <v>9</v>
          </cell>
          <cell r="P654">
            <v>1</v>
          </cell>
          <cell r="Q654">
            <v>1</v>
          </cell>
          <cell r="R654">
            <v>0</v>
          </cell>
          <cell r="S654">
            <v>0</v>
          </cell>
          <cell r="T654">
            <v>10</v>
          </cell>
          <cell r="U654">
            <v>10</v>
          </cell>
          <cell r="V654">
            <v>0</v>
          </cell>
          <cell r="W654">
            <v>0</v>
          </cell>
        </row>
        <row r="655"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</row>
        <row r="656">
          <cell r="A656" t="str">
            <v>5190</v>
          </cell>
          <cell r="B656">
            <v>164.00000000000099</v>
          </cell>
          <cell r="C656" t="str">
            <v>South</v>
          </cell>
          <cell r="D656" t="str">
            <v>CPV023 广东省</v>
          </cell>
          <cell r="E656" t="str">
            <v>Guangdong</v>
          </cell>
          <cell r="F656" t="str">
            <v>CCL5190  珠海市</v>
          </cell>
          <cell r="G656" t="str">
            <v>Zhuhai</v>
          </cell>
          <cell r="H656">
            <v>160</v>
          </cell>
          <cell r="I656"/>
          <cell r="J656"/>
          <cell r="K656"/>
          <cell r="L656">
            <v>8</v>
          </cell>
          <cell r="M656" t="e">
            <v>#VALUE!</v>
          </cell>
          <cell r="N656">
            <v>9</v>
          </cell>
          <cell r="O656">
            <v>12</v>
          </cell>
          <cell r="P656"/>
          <cell r="Q656"/>
          <cell r="R656"/>
          <cell r="S656"/>
          <cell r="T656">
            <v>9</v>
          </cell>
          <cell r="U656">
            <v>12</v>
          </cell>
          <cell r="V656">
            <v>2</v>
          </cell>
          <cell r="W656">
            <v>2</v>
          </cell>
        </row>
        <row r="657">
          <cell r="A657" t="str">
            <v>5191</v>
          </cell>
          <cell r="B657">
            <v>0</v>
          </cell>
          <cell r="C657" t="str">
            <v>South</v>
          </cell>
          <cell r="D657" t="str">
            <v>CPV023 广东省</v>
          </cell>
          <cell r="E657" t="str">
            <v>Guangdong</v>
          </cell>
          <cell r="F657" t="str">
            <v>CCL5191  斗门县</v>
          </cell>
          <cell r="G657" t="str">
            <v>Doumen county</v>
          </cell>
          <cell r="H657">
            <v>160</v>
          </cell>
          <cell r="I657"/>
          <cell r="J657"/>
          <cell r="K657"/>
          <cell r="L657"/>
          <cell r="M657" t="e">
            <v>#VALUE!</v>
          </cell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</row>
        <row r="658">
          <cell r="A658" t="str">
            <v>5284</v>
          </cell>
          <cell r="B658">
            <v>100.00000000000099</v>
          </cell>
          <cell r="C658" t="str">
            <v>South</v>
          </cell>
          <cell r="D658" t="str">
            <v>CPV023 广东省</v>
          </cell>
          <cell r="E658" t="str">
            <v>Guangdong</v>
          </cell>
          <cell r="F658" t="str">
            <v>CCL5284  中山市</v>
          </cell>
          <cell r="G658" t="str">
            <v>Zhongshan</v>
          </cell>
          <cell r="H658">
            <v>160</v>
          </cell>
          <cell r="I658">
            <v>4</v>
          </cell>
          <cell r="J658">
            <v>78</v>
          </cell>
          <cell r="K658">
            <v>69</v>
          </cell>
          <cell r="L658">
            <v>4</v>
          </cell>
          <cell r="M658">
            <v>73</v>
          </cell>
          <cell r="N658">
            <v>12</v>
          </cell>
          <cell r="O658">
            <v>17</v>
          </cell>
          <cell r="P658">
            <v>8</v>
          </cell>
          <cell r="Q658">
            <v>10</v>
          </cell>
          <cell r="R658">
            <v>23</v>
          </cell>
          <cell r="S658">
            <v>24</v>
          </cell>
          <cell r="T658">
            <v>43</v>
          </cell>
          <cell r="U658">
            <v>51</v>
          </cell>
          <cell r="V658">
            <v>3</v>
          </cell>
          <cell r="W658">
            <v>6</v>
          </cell>
        </row>
        <row r="659">
          <cell r="A659" t="str">
            <v>5290</v>
          </cell>
          <cell r="B659">
            <v>68.000000000001293</v>
          </cell>
          <cell r="C659" t="str">
            <v>South</v>
          </cell>
          <cell r="D659" t="str">
            <v>CPV023 广东省</v>
          </cell>
          <cell r="E659" t="str">
            <v>Guangdong</v>
          </cell>
          <cell r="F659" t="str">
            <v>CCL5290  江门市</v>
          </cell>
          <cell r="G659" t="str">
            <v>Jiangmen</v>
          </cell>
          <cell r="H659">
            <v>160</v>
          </cell>
          <cell r="I659">
            <v>4</v>
          </cell>
          <cell r="J659">
            <v>50</v>
          </cell>
          <cell r="K659">
            <v>6</v>
          </cell>
          <cell r="L659">
            <v>3</v>
          </cell>
          <cell r="M659">
            <v>9</v>
          </cell>
          <cell r="N659">
            <v>9</v>
          </cell>
          <cell r="O659">
            <v>9</v>
          </cell>
          <cell r="P659">
            <v>5</v>
          </cell>
          <cell r="Q659">
            <v>5</v>
          </cell>
          <cell r="R659"/>
          <cell r="S659"/>
          <cell r="T659">
            <v>14</v>
          </cell>
          <cell r="U659">
            <v>14</v>
          </cell>
          <cell r="V659">
            <v>8</v>
          </cell>
          <cell r="W659">
            <v>8</v>
          </cell>
        </row>
        <row r="660">
          <cell r="A660" t="str">
            <v>5291</v>
          </cell>
          <cell r="B660">
            <v>0</v>
          </cell>
          <cell r="C660" t="str">
            <v>South</v>
          </cell>
          <cell r="D660" t="str">
            <v>CPV023 广东省</v>
          </cell>
          <cell r="E660" t="str">
            <v>Guangdong</v>
          </cell>
          <cell r="F660" t="str">
            <v>CCL5291  新会市</v>
          </cell>
          <cell r="G660" t="str">
            <v>Xinhui</v>
          </cell>
          <cell r="H660">
            <v>160</v>
          </cell>
          <cell r="I660"/>
          <cell r="J660"/>
          <cell r="K660"/>
          <cell r="L660"/>
          <cell r="M660" t="e">
            <v>#VALUE!</v>
          </cell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</row>
        <row r="661">
          <cell r="A661" t="str">
            <v>5293</v>
          </cell>
          <cell r="B661">
            <v>0</v>
          </cell>
          <cell r="C661" t="str">
            <v>South</v>
          </cell>
          <cell r="D661" t="str">
            <v>CPV023 广东省</v>
          </cell>
          <cell r="E661" t="str">
            <v>Guangdong</v>
          </cell>
          <cell r="F661" t="str">
            <v>CCL5293  开平市</v>
          </cell>
          <cell r="G661" t="str">
            <v>Kaiping</v>
          </cell>
          <cell r="H661">
            <v>160</v>
          </cell>
          <cell r="I661"/>
          <cell r="J661"/>
          <cell r="K661"/>
          <cell r="L661"/>
          <cell r="M661" t="e">
            <v>#VALUE!</v>
          </cell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</row>
        <row r="662">
          <cell r="A662" t="str">
            <v>5295</v>
          </cell>
          <cell r="B662">
            <v>221.00000000000099</v>
          </cell>
          <cell r="C662" t="str">
            <v>South</v>
          </cell>
          <cell r="D662" t="str">
            <v>CPV023 广东省</v>
          </cell>
          <cell r="E662" t="str">
            <v>Guangdong</v>
          </cell>
          <cell r="F662" t="str">
            <v>CCL5295  阳江市</v>
          </cell>
          <cell r="G662" t="str">
            <v>Yangjiang</v>
          </cell>
          <cell r="H662">
            <v>160</v>
          </cell>
          <cell r="I662">
            <v>2</v>
          </cell>
          <cell r="J662">
            <v>30</v>
          </cell>
          <cell r="K662">
            <v>25</v>
          </cell>
          <cell r="L662">
            <v>2</v>
          </cell>
          <cell r="M662">
            <v>27</v>
          </cell>
          <cell r="N662">
            <v>5</v>
          </cell>
          <cell r="O662">
            <v>5</v>
          </cell>
          <cell r="P662">
            <v>1</v>
          </cell>
          <cell r="Q662">
            <v>1</v>
          </cell>
          <cell r="R662"/>
          <cell r="S662"/>
          <cell r="T662">
            <v>6</v>
          </cell>
          <cell r="U662">
            <v>6</v>
          </cell>
          <cell r="V662">
            <v>4</v>
          </cell>
          <cell r="W662">
            <v>4</v>
          </cell>
        </row>
        <row r="663">
          <cell r="A663" t="str">
            <v>5296</v>
          </cell>
          <cell r="B663">
            <v>0</v>
          </cell>
          <cell r="C663" t="str">
            <v>South</v>
          </cell>
          <cell r="D663" t="str">
            <v>CPV023 广东省</v>
          </cell>
          <cell r="E663" t="str">
            <v>Guangdong</v>
          </cell>
          <cell r="F663" t="str">
            <v>CCL5296  阳春市</v>
          </cell>
          <cell r="G663" t="str">
            <v>Yangchun</v>
          </cell>
          <cell r="H663">
            <v>160</v>
          </cell>
          <cell r="I663"/>
          <cell r="J663"/>
          <cell r="K663"/>
          <cell r="L663"/>
          <cell r="M663" t="e">
            <v>#VALUE!</v>
          </cell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</row>
        <row r="664">
          <cell r="C664" t="str">
            <v>South</v>
          </cell>
          <cell r="D664" t="str">
            <v>CCP023 广东省</v>
          </cell>
          <cell r="E664" t="str">
            <v>Guangdong</v>
          </cell>
          <cell r="F664" t="str">
            <v>中山</v>
          </cell>
          <cell r="G664" t="str">
            <v>Zhongshan Cluster</v>
          </cell>
          <cell r="H664">
            <v>160</v>
          </cell>
          <cell r="I664">
            <v>10</v>
          </cell>
          <cell r="J664">
            <v>158</v>
          </cell>
          <cell r="K664">
            <v>100</v>
          </cell>
          <cell r="L664">
            <v>17</v>
          </cell>
          <cell r="M664">
            <v>117</v>
          </cell>
          <cell r="N664">
            <v>35</v>
          </cell>
          <cell r="O664">
            <v>43</v>
          </cell>
          <cell r="P664">
            <v>14</v>
          </cell>
          <cell r="Q664">
            <v>16</v>
          </cell>
          <cell r="R664">
            <v>23</v>
          </cell>
          <cell r="S664">
            <v>24</v>
          </cell>
          <cell r="T664">
            <v>72</v>
          </cell>
          <cell r="U664">
            <v>83</v>
          </cell>
          <cell r="V664">
            <v>17</v>
          </cell>
          <cell r="W664">
            <v>20</v>
          </cell>
        </row>
        <row r="665"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</row>
        <row r="666">
          <cell r="A666" t="str">
            <v>5180</v>
          </cell>
          <cell r="B666">
            <v>13.0000000000013</v>
          </cell>
          <cell r="C666" t="str">
            <v>South</v>
          </cell>
          <cell r="D666" t="str">
            <v>CPV023 广东省</v>
          </cell>
          <cell r="E666" t="str">
            <v>Guangdong</v>
          </cell>
          <cell r="F666" t="str">
            <v>CCL5180  深圳市</v>
          </cell>
          <cell r="G666" t="str">
            <v>Shenzhen</v>
          </cell>
          <cell r="H666">
            <v>161</v>
          </cell>
          <cell r="I666">
            <v>3</v>
          </cell>
          <cell r="J666">
            <v>118</v>
          </cell>
          <cell r="K666">
            <v>27</v>
          </cell>
          <cell r="L666">
            <v>3</v>
          </cell>
          <cell r="M666">
            <v>30</v>
          </cell>
          <cell r="N666">
            <v>12</v>
          </cell>
          <cell r="O666">
            <v>17</v>
          </cell>
          <cell r="P666">
            <v>7</v>
          </cell>
          <cell r="Q666">
            <v>7</v>
          </cell>
          <cell r="R666">
            <v>5</v>
          </cell>
          <cell r="S666">
            <v>5</v>
          </cell>
          <cell r="T666">
            <v>24</v>
          </cell>
          <cell r="U666">
            <v>29</v>
          </cell>
          <cell r="V666"/>
          <cell r="W666"/>
        </row>
        <row r="667">
          <cell r="C667" t="str">
            <v>South</v>
          </cell>
          <cell r="D667" t="str">
            <v>CCP023 广东省</v>
          </cell>
          <cell r="E667" t="str">
            <v>Guangdong</v>
          </cell>
          <cell r="F667" t="str">
            <v>深圳</v>
          </cell>
          <cell r="G667" t="str">
            <v>Shenzhen Cluster</v>
          </cell>
          <cell r="H667">
            <v>161</v>
          </cell>
          <cell r="I667">
            <v>3</v>
          </cell>
          <cell r="J667">
            <v>118</v>
          </cell>
          <cell r="K667">
            <v>27</v>
          </cell>
          <cell r="L667">
            <v>3</v>
          </cell>
          <cell r="M667">
            <v>30</v>
          </cell>
          <cell r="N667">
            <v>12</v>
          </cell>
          <cell r="O667">
            <v>17</v>
          </cell>
          <cell r="P667">
            <v>7</v>
          </cell>
          <cell r="Q667">
            <v>7</v>
          </cell>
          <cell r="R667">
            <v>5</v>
          </cell>
          <cell r="S667">
            <v>5</v>
          </cell>
          <cell r="T667">
            <v>24</v>
          </cell>
          <cell r="U667">
            <v>29</v>
          </cell>
          <cell r="V667">
            <v>0</v>
          </cell>
          <cell r="W667">
            <v>0</v>
          </cell>
        </row>
        <row r="668"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</row>
        <row r="669">
          <cell r="A669" t="str">
            <v>3540</v>
          </cell>
          <cell r="B669">
            <v>272.00000000000102</v>
          </cell>
          <cell r="C669" t="str">
            <v>South</v>
          </cell>
          <cell r="D669" t="str">
            <v>CPV018 福建省</v>
          </cell>
          <cell r="E669" t="str">
            <v>Fujian</v>
          </cell>
          <cell r="F669" t="str">
            <v>CCL3540  邵武市</v>
          </cell>
          <cell r="G669" t="str">
            <v>Shaowu</v>
          </cell>
          <cell r="H669">
            <v>162</v>
          </cell>
          <cell r="I669"/>
          <cell r="J669"/>
          <cell r="K669"/>
          <cell r="L669">
            <v>2</v>
          </cell>
          <cell r="M669" t="e">
            <v>#VALUE!</v>
          </cell>
          <cell r="N669"/>
          <cell r="O669"/>
          <cell r="P669">
            <v>1</v>
          </cell>
          <cell r="Q669">
            <v>1</v>
          </cell>
          <cell r="R669">
            <v>1</v>
          </cell>
          <cell r="S669">
            <v>1</v>
          </cell>
          <cell r="T669">
            <v>2</v>
          </cell>
          <cell r="U669">
            <v>2</v>
          </cell>
          <cell r="V669"/>
          <cell r="W669"/>
        </row>
        <row r="670">
          <cell r="A670" t="str">
            <v>3542</v>
          </cell>
          <cell r="B670">
            <v>0</v>
          </cell>
          <cell r="C670" t="str">
            <v>South</v>
          </cell>
          <cell r="D670" t="str">
            <v>CPV018 福建省</v>
          </cell>
          <cell r="E670" t="str">
            <v>Fujian</v>
          </cell>
          <cell r="F670" t="str">
            <v>CCL3542  建阳市</v>
          </cell>
          <cell r="G670" t="str">
            <v>Jianyang</v>
          </cell>
          <cell r="H670">
            <v>162</v>
          </cell>
          <cell r="I670"/>
          <cell r="J670"/>
          <cell r="K670"/>
          <cell r="L670"/>
          <cell r="M670" t="e">
            <v>#VALUE!</v>
          </cell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</row>
        <row r="671">
          <cell r="A671" t="str">
            <v>3543</v>
          </cell>
          <cell r="B671">
            <v>0</v>
          </cell>
          <cell r="C671" t="str">
            <v>South</v>
          </cell>
          <cell r="D671" t="str">
            <v>CPV018 福建省</v>
          </cell>
          <cell r="E671" t="str">
            <v>Fujian</v>
          </cell>
          <cell r="F671" t="str">
            <v>CCL3543  武夷山市</v>
          </cell>
          <cell r="G671" t="str">
            <v>Wuyishan</v>
          </cell>
          <cell r="H671">
            <v>162</v>
          </cell>
          <cell r="I671"/>
          <cell r="J671"/>
          <cell r="K671"/>
          <cell r="L671"/>
          <cell r="M671" t="e">
            <v>#VALUE!</v>
          </cell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</row>
        <row r="672">
          <cell r="A672" t="str">
            <v>3624</v>
          </cell>
          <cell r="B672">
            <v>330.00000000000102</v>
          </cell>
          <cell r="C672" t="str">
            <v>South</v>
          </cell>
          <cell r="D672" t="str">
            <v>CPV018 福建省</v>
          </cell>
          <cell r="E672" t="str">
            <v>Fujian</v>
          </cell>
          <cell r="F672" t="str">
            <v>CCL3624  安溪县</v>
          </cell>
          <cell r="G672" t="str">
            <v>Anxi county</v>
          </cell>
          <cell r="H672">
            <v>162</v>
          </cell>
          <cell r="I672"/>
          <cell r="J672"/>
          <cell r="K672"/>
          <cell r="L672"/>
          <cell r="M672" t="e">
            <v>#VALUE!</v>
          </cell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</row>
        <row r="673">
          <cell r="C673" t="str">
            <v>South</v>
          </cell>
          <cell r="D673" t="str">
            <v>CCP018 福建省</v>
          </cell>
          <cell r="E673" t="str">
            <v>Fujian</v>
          </cell>
          <cell r="F673" t="str">
            <v>邵武</v>
          </cell>
          <cell r="G673" t="str">
            <v>Shaowu Cluster</v>
          </cell>
          <cell r="H673">
            <v>162</v>
          </cell>
          <cell r="I673">
            <v>0</v>
          </cell>
          <cell r="J673">
            <v>0</v>
          </cell>
          <cell r="K673">
            <v>0</v>
          </cell>
          <cell r="L673">
            <v>2</v>
          </cell>
          <cell r="M673">
            <v>2</v>
          </cell>
          <cell r="N673">
            <v>0</v>
          </cell>
          <cell r="O673">
            <v>0</v>
          </cell>
          <cell r="P673">
            <v>1</v>
          </cell>
          <cell r="Q673">
            <v>1</v>
          </cell>
          <cell r="R673">
            <v>1</v>
          </cell>
          <cell r="S673">
            <v>1</v>
          </cell>
          <cell r="T673">
            <v>2</v>
          </cell>
          <cell r="U673">
            <v>2</v>
          </cell>
          <cell r="V673">
            <v>0</v>
          </cell>
          <cell r="W673">
            <v>0</v>
          </cell>
        </row>
        <row r="674"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</row>
        <row r="675">
          <cell r="A675" t="str">
            <v>3522</v>
          </cell>
          <cell r="B675">
            <v>0</v>
          </cell>
          <cell r="C675" t="str">
            <v>South</v>
          </cell>
          <cell r="D675" t="str">
            <v>CPV018 福建省</v>
          </cell>
          <cell r="E675" t="str">
            <v>Fujian</v>
          </cell>
          <cell r="F675" t="str">
            <v>CCL3522  古田县</v>
          </cell>
          <cell r="G675" t="str">
            <v>Gutian county</v>
          </cell>
          <cell r="H675">
            <v>163</v>
          </cell>
          <cell r="I675"/>
          <cell r="J675"/>
          <cell r="K675"/>
          <cell r="L675"/>
          <cell r="M675" t="e">
            <v>#VALUE!</v>
          </cell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</row>
        <row r="676">
          <cell r="A676" t="str">
            <v>3530</v>
          </cell>
          <cell r="B676">
            <v>280.00000000000102</v>
          </cell>
          <cell r="C676" t="str">
            <v>South</v>
          </cell>
          <cell r="D676" t="str">
            <v>CPV018 福建省</v>
          </cell>
          <cell r="E676" t="str">
            <v>Fujian</v>
          </cell>
          <cell r="F676" t="str">
            <v>CCL3530  南平市</v>
          </cell>
          <cell r="G676" t="str">
            <v>Nanping</v>
          </cell>
          <cell r="H676">
            <v>163</v>
          </cell>
          <cell r="I676">
            <v>4</v>
          </cell>
          <cell r="J676">
            <v>54</v>
          </cell>
          <cell r="K676">
            <v>32</v>
          </cell>
          <cell r="L676">
            <v>8</v>
          </cell>
          <cell r="M676">
            <v>40</v>
          </cell>
          <cell r="N676">
            <v>3</v>
          </cell>
          <cell r="O676">
            <v>7</v>
          </cell>
          <cell r="P676">
            <v>3</v>
          </cell>
          <cell r="Q676">
            <v>3</v>
          </cell>
          <cell r="R676">
            <v>2</v>
          </cell>
          <cell r="S676">
            <v>2</v>
          </cell>
          <cell r="T676">
            <v>8</v>
          </cell>
          <cell r="U676">
            <v>12</v>
          </cell>
          <cell r="V676"/>
          <cell r="W676"/>
        </row>
        <row r="677">
          <cell r="A677" t="str">
            <v>3531</v>
          </cell>
          <cell r="B677">
            <v>307.00000000000102</v>
          </cell>
          <cell r="C677" t="str">
            <v>South</v>
          </cell>
          <cell r="D677" t="str">
            <v>CPV018 福建省</v>
          </cell>
          <cell r="E677" t="str">
            <v>Fujian</v>
          </cell>
          <cell r="F677" t="str">
            <v>CCL3531  建瓯市</v>
          </cell>
          <cell r="G677" t="str">
            <v>Jianou</v>
          </cell>
          <cell r="H677">
            <v>163</v>
          </cell>
          <cell r="I677">
            <v>1</v>
          </cell>
          <cell r="J677">
            <v>11</v>
          </cell>
          <cell r="K677">
            <v>6</v>
          </cell>
          <cell r="L677">
            <v>1</v>
          </cell>
          <cell r="M677">
            <v>7</v>
          </cell>
          <cell r="N677"/>
          <cell r="O677"/>
          <cell r="P677">
            <v>1</v>
          </cell>
          <cell r="Q677">
            <v>1</v>
          </cell>
          <cell r="R677"/>
          <cell r="S677"/>
          <cell r="T677">
            <v>1</v>
          </cell>
          <cell r="U677">
            <v>1</v>
          </cell>
          <cell r="V677"/>
          <cell r="W677"/>
        </row>
        <row r="678">
          <cell r="A678" t="str">
            <v>3532</v>
          </cell>
          <cell r="B678">
            <v>0</v>
          </cell>
          <cell r="C678" t="str">
            <v>South</v>
          </cell>
          <cell r="D678" t="str">
            <v>CPV018 福建省</v>
          </cell>
          <cell r="E678" t="str">
            <v>Fujian</v>
          </cell>
          <cell r="F678" t="str">
            <v>CCL3532  顺昌县</v>
          </cell>
          <cell r="G678" t="str">
            <v>Shunchang county</v>
          </cell>
          <cell r="H678">
            <v>163</v>
          </cell>
          <cell r="I678"/>
          <cell r="J678"/>
          <cell r="K678"/>
          <cell r="L678"/>
          <cell r="M678" t="e">
            <v>#VALUE!</v>
          </cell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</row>
        <row r="679">
          <cell r="C679" t="str">
            <v>South</v>
          </cell>
          <cell r="D679" t="str">
            <v>CCP018 福建省</v>
          </cell>
          <cell r="E679" t="str">
            <v>Fujian</v>
          </cell>
          <cell r="F679" t="str">
            <v>南平</v>
          </cell>
          <cell r="G679" t="str">
            <v>Nanping Cluster</v>
          </cell>
          <cell r="H679">
            <v>163</v>
          </cell>
          <cell r="I679">
            <v>5</v>
          </cell>
          <cell r="J679">
            <v>65</v>
          </cell>
          <cell r="K679">
            <v>38</v>
          </cell>
          <cell r="L679">
            <v>9</v>
          </cell>
          <cell r="M679">
            <v>47</v>
          </cell>
          <cell r="N679">
            <v>3</v>
          </cell>
          <cell r="O679">
            <v>7</v>
          </cell>
          <cell r="P679">
            <v>4</v>
          </cell>
          <cell r="Q679">
            <v>4</v>
          </cell>
          <cell r="R679">
            <v>2</v>
          </cell>
          <cell r="S679">
            <v>2</v>
          </cell>
          <cell r="T679">
            <v>9</v>
          </cell>
          <cell r="U679">
            <v>13</v>
          </cell>
          <cell r="V679">
            <v>0</v>
          </cell>
          <cell r="W679">
            <v>0</v>
          </cell>
        </row>
        <row r="680"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</row>
        <row r="681">
          <cell r="A681" t="str">
            <v>3550</v>
          </cell>
          <cell r="B681">
            <v>264.00000000000102</v>
          </cell>
          <cell r="C681" t="str">
            <v>South</v>
          </cell>
          <cell r="D681" t="str">
            <v>CPV018 福建省</v>
          </cell>
          <cell r="E681" t="str">
            <v>Fujian</v>
          </cell>
          <cell r="F681" t="str">
            <v>CCL3550  福安市</v>
          </cell>
          <cell r="G681" t="str">
            <v>Fuan</v>
          </cell>
          <cell r="H681">
            <v>164</v>
          </cell>
          <cell r="I681">
            <v>3</v>
          </cell>
          <cell r="J681">
            <v>43</v>
          </cell>
          <cell r="K681">
            <v>31</v>
          </cell>
          <cell r="L681">
            <v>4</v>
          </cell>
          <cell r="M681">
            <v>35</v>
          </cell>
          <cell r="N681">
            <v>2</v>
          </cell>
          <cell r="O681">
            <v>2</v>
          </cell>
          <cell r="P681">
            <v>4</v>
          </cell>
          <cell r="Q681">
            <v>4</v>
          </cell>
          <cell r="R681">
            <v>2</v>
          </cell>
          <cell r="S681">
            <v>2</v>
          </cell>
          <cell r="T681">
            <v>8</v>
          </cell>
          <cell r="U681">
            <v>8</v>
          </cell>
          <cell r="V681"/>
          <cell r="W681"/>
        </row>
        <row r="682">
          <cell r="A682" t="str">
            <v>3552</v>
          </cell>
          <cell r="B682">
            <v>223.00000000000099</v>
          </cell>
          <cell r="C682" t="str">
            <v>South</v>
          </cell>
          <cell r="D682" t="str">
            <v>CPV018 福建省</v>
          </cell>
          <cell r="E682" t="str">
            <v>Fujian</v>
          </cell>
          <cell r="F682" t="str">
            <v>CCL3552  福鼎市</v>
          </cell>
          <cell r="G682" t="str">
            <v>Fuding</v>
          </cell>
          <cell r="H682">
            <v>164</v>
          </cell>
          <cell r="I682">
            <v>1</v>
          </cell>
          <cell r="J682">
            <v>25</v>
          </cell>
          <cell r="K682">
            <v>18</v>
          </cell>
          <cell r="L682">
            <v>4</v>
          </cell>
          <cell r="M682">
            <v>22</v>
          </cell>
          <cell r="N682">
            <v>3</v>
          </cell>
          <cell r="O682">
            <v>3</v>
          </cell>
          <cell r="P682">
            <v>1</v>
          </cell>
          <cell r="Q682">
            <v>1</v>
          </cell>
          <cell r="R682">
            <v>3</v>
          </cell>
          <cell r="S682">
            <v>3</v>
          </cell>
          <cell r="T682">
            <v>7</v>
          </cell>
          <cell r="U682">
            <v>7</v>
          </cell>
          <cell r="V682"/>
          <cell r="W682"/>
        </row>
        <row r="683">
          <cell r="A683" t="str">
            <v>3621</v>
          </cell>
          <cell r="B683">
            <v>226.00000000000099</v>
          </cell>
          <cell r="C683" t="str">
            <v>South</v>
          </cell>
          <cell r="D683" t="str">
            <v>CPV018 福建省</v>
          </cell>
          <cell r="E683" t="str">
            <v>Fujian</v>
          </cell>
          <cell r="F683" t="str">
            <v>CCL3621  宁德市</v>
          </cell>
          <cell r="G683" t="str">
            <v>Ningde</v>
          </cell>
          <cell r="H683">
            <v>164</v>
          </cell>
          <cell r="I683">
            <v>3</v>
          </cell>
          <cell r="J683">
            <v>47</v>
          </cell>
          <cell r="K683">
            <v>39</v>
          </cell>
          <cell r="L683">
            <v>6</v>
          </cell>
          <cell r="M683">
            <v>45</v>
          </cell>
          <cell r="N683">
            <v>7</v>
          </cell>
          <cell r="O683">
            <v>9</v>
          </cell>
          <cell r="P683">
            <v>3</v>
          </cell>
          <cell r="Q683">
            <v>3</v>
          </cell>
          <cell r="R683">
            <v>1</v>
          </cell>
          <cell r="S683">
            <v>1</v>
          </cell>
          <cell r="T683">
            <v>11</v>
          </cell>
          <cell r="U683">
            <v>13</v>
          </cell>
          <cell r="V683"/>
          <cell r="W683"/>
        </row>
        <row r="684">
          <cell r="C684" t="str">
            <v>South</v>
          </cell>
          <cell r="D684" t="str">
            <v>CCP018 福建省</v>
          </cell>
          <cell r="E684" t="str">
            <v>Fujian</v>
          </cell>
          <cell r="F684" t="str">
            <v>宁德</v>
          </cell>
          <cell r="G684" t="str">
            <v>Ningde Cluster</v>
          </cell>
          <cell r="H684">
            <v>164</v>
          </cell>
          <cell r="I684">
            <v>7</v>
          </cell>
          <cell r="J684">
            <v>115</v>
          </cell>
          <cell r="K684">
            <v>88</v>
          </cell>
          <cell r="L684">
            <v>14</v>
          </cell>
          <cell r="M684">
            <v>102</v>
          </cell>
          <cell r="N684">
            <v>12</v>
          </cell>
          <cell r="O684">
            <v>14</v>
          </cell>
          <cell r="P684">
            <v>8</v>
          </cell>
          <cell r="Q684">
            <v>8</v>
          </cell>
          <cell r="R684">
            <v>6</v>
          </cell>
          <cell r="S684">
            <v>6</v>
          </cell>
          <cell r="T684">
            <v>26</v>
          </cell>
          <cell r="U684">
            <v>28</v>
          </cell>
          <cell r="V684">
            <v>0</v>
          </cell>
          <cell r="W684">
            <v>0</v>
          </cell>
        </row>
        <row r="685"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</row>
        <row r="686">
          <cell r="A686" t="str">
            <v>3650</v>
          </cell>
          <cell r="B686">
            <v>212.00000000000099</v>
          </cell>
          <cell r="C686" t="str">
            <v>South</v>
          </cell>
          <cell r="D686" t="str">
            <v>CPV018 福建省</v>
          </cell>
          <cell r="E686" t="str">
            <v>Fujian</v>
          </cell>
          <cell r="F686" t="str">
            <v>CCL3650  三明市</v>
          </cell>
          <cell r="G686" t="str">
            <v>Sanming</v>
          </cell>
          <cell r="H686">
            <v>165</v>
          </cell>
          <cell r="I686">
            <v>1</v>
          </cell>
          <cell r="J686">
            <v>15</v>
          </cell>
          <cell r="K686">
            <v>10</v>
          </cell>
          <cell r="L686">
            <v>4</v>
          </cell>
          <cell r="M686">
            <v>14</v>
          </cell>
          <cell r="N686">
            <v>14</v>
          </cell>
          <cell r="O686">
            <v>15</v>
          </cell>
          <cell r="P686">
            <v>2</v>
          </cell>
          <cell r="Q686">
            <v>4</v>
          </cell>
          <cell r="R686">
            <v>12</v>
          </cell>
          <cell r="S686">
            <v>13</v>
          </cell>
          <cell r="T686">
            <v>28</v>
          </cell>
          <cell r="U686">
            <v>32</v>
          </cell>
          <cell r="V686"/>
          <cell r="W686"/>
        </row>
        <row r="687">
          <cell r="A687" t="str">
            <v>3660</v>
          </cell>
          <cell r="B687">
            <v>163.00000000000099</v>
          </cell>
          <cell r="C687" t="str">
            <v>South</v>
          </cell>
          <cell r="D687" t="str">
            <v>CPV018 福建省</v>
          </cell>
          <cell r="E687" t="str">
            <v>Fujian</v>
          </cell>
          <cell r="F687" t="str">
            <v>CCL3660  永安市</v>
          </cell>
          <cell r="G687" t="str">
            <v>Yongan</v>
          </cell>
          <cell r="H687">
            <v>165</v>
          </cell>
          <cell r="I687">
            <v>2</v>
          </cell>
          <cell r="J687">
            <v>60</v>
          </cell>
          <cell r="K687">
            <v>37</v>
          </cell>
          <cell r="L687">
            <v>7</v>
          </cell>
          <cell r="M687">
            <v>44</v>
          </cell>
          <cell r="N687">
            <v>6</v>
          </cell>
          <cell r="O687">
            <v>6</v>
          </cell>
          <cell r="P687">
            <v>2</v>
          </cell>
          <cell r="Q687">
            <v>2</v>
          </cell>
          <cell r="R687">
            <v>5</v>
          </cell>
          <cell r="S687">
            <v>5</v>
          </cell>
          <cell r="T687">
            <v>13</v>
          </cell>
          <cell r="U687">
            <v>13</v>
          </cell>
          <cell r="V687"/>
          <cell r="W687"/>
        </row>
        <row r="688">
          <cell r="C688" t="str">
            <v>South</v>
          </cell>
          <cell r="D688" t="str">
            <v>CCP018 福建省</v>
          </cell>
          <cell r="E688" t="str">
            <v>Fujian</v>
          </cell>
          <cell r="F688" t="str">
            <v>永安</v>
          </cell>
          <cell r="G688" t="str">
            <v>Yongan Cluster</v>
          </cell>
          <cell r="H688">
            <v>165</v>
          </cell>
          <cell r="I688">
            <v>3</v>
          </cell>
          <cell r="J688">
            <v>75</v>
          </cell>
          <cell r="K688">
            <v>47</v>
          </cell>
          <cell r="L688">
            <v>11</v>
          </cell>
          <cell r="M688">
            <v>58</v>
          </cell>
          <cell r="N688">
            <v>20</v>
          </cell>
          <cell r="O688">
            <v>21</v>
          </cell>
          <cell r="P688">
            <v>4</v>
          </cell>
          <cell r="Q688">
            <v>6</v>
          </cell>
          <cell r="R688">
            <v>17</v>
          </cell>
          <cell r="S688">
            <v>18</v>
          </cell>
          <cell r="T688">
            <v>41</v>
          </cell>
          <cell r="U688">
            <v>45</v>
          </cell>
          <cell r="V688">
            <v>0</v>
          </cell>
          <cell r="W688">
            <v>0</v>
          </cell>
        </row>
        <row r="689"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</row>
        <row r="690">
          <cell r="A690" t="str">
            <v>3500</v>
          </cell>
          <cell r="B690">
            <v>26.0000000000013</v>
          </cell>
          <cell r="C690" t="str">
            <v>South</v>
          </cell>
          <cell r="D690" t="str">
            <v>CPV018 福建省</v>
          </cell>
          <cell r="E690" t="str">
            <v>Fujian</v>
          </cell>
          <cell r="F690" t="str">
            <v>CCL3500  福州市</v>
          </cell>
          <cell r="G690" t="str">
            <v>Fuzhou</v>
          </cell>
          <cell r="H690">
            <v>167</v>
          </cell>
          <cell r="I690">
            <v>2</v>
          </cell>
          <cell r="J690">
            <v>191</v>
          </cell>
          <cell r="K690">
            <v>55</v>
          </cell>
          <cell r="L690"/>
          <cell r="M690" t="e">
            <v>#VALUE!</v>
          </cell>
          <cell r="N690">
            <v>40</v>
          </cell>
          <cell r="O690">
            <v>56</v>
          </cell>
          <cell r="P690">
            <v>9</v>
          </cell>
          <cell r="Q690">
            <v>9</v>
          </cell>
          <cell r="R690">
            <v>50</v>
          </cell>
          <cell r="S690">
            <v>54</v>
          </cell>
          <cell r="T690">
            <v>99</v>
          </cell>
          <cell r="U690">
            <v>119</v>
          </cell>
          <cell r="V690"/>
          <cell r="W690"/>
        </row>
        <row r="691">
          <cell r="A691" t="str">
            <v>3502</v>
          </cell>
          <cell r="B691">
            <v>240.00000000000099</v>
          </cell>
          <cell r="C691" t="str">
            <v>South</v>
          </cell>
          <cell r="D691" t="str">
            <v>CPV018 福建省</v>
          </cell>
          <cell r="E691" t="str">
            <v>Fujian</v>
          </cell>
          <cell r="F691" t="str">
            <v>CCL3502  长乐市</v>
          </cell>
          <cell r="G691" t="str">
            <v>Changle</v>
          </cell>
          <cell r="H691">
            <v>167</v>
          </cell>
          <cell r="I691"/>
          <cell r="J691"/>
          <cell r="K691"/>
          <cell r="L691"/>
          <cell r="M691" t="e">
            <v>#VALUE!</v>
          </cell>
          <cell r="N691"/>
          <cell r="O691"/>
          <cell r="P691">
            <v>4</v>
          </cell>
          <cell r="Q691">
            <v>4</v>
          </cell>
          <cell r="R691">
            <v>17</v>
          </cell>
          <cell r="S691">
            <v>17</v>
          </cell>
          <cell r="T691">
            <v>21</v>
          </cell>
          <cell r="U691">
            <v>21</v>
          </cell>
          <cell r="V691"/>
          <cell r="W691"/>
        </row>
        <row r="692">
          <cell r="A692" t="str">
            <v>3503</v>
          </cell>
          <cell r="B692">
            <v>298.00000000000102</v>
          </cell>
          <cell r="C692" t="str">
            <v>South</v>
          </cell>
          <cell r="D692" t="str">
            <v>CPV018 福建省</v>
          </cell>
          <cell r="E692" t="str">
            <v>Fujian</v>
          </cell>
          <cell r="F692" t="str">
            <v>CCL3503  福清市</v>
          </cell>
          <cell r="G692" t="str">
            <v>Fuqing</v>
          </cell>
          <cell r="H692">
            <v>167</v>
          </cell>
          <cell r="I692"/>
          <cell r="J692"/>
          <cell r="K692"/>
          <cell r="L692"/>
          <cell r="M692" t="e">
            <v>#VALUE!</v>
          </cell>
          <cell r="N692">
            <v>2</v>
          </cell>
          <cell r="O692">
            <v>2</v>
          </cell>
          <cell r="P692"/>
          <cell r="Q692"/>
          <cell r="R692"/>
          <cell r="S692"/>
          <cell r="T692">
            <v>2</v>
          </cell>
          <cell r="U692">
            <v>2</v>
          </cell>
          <cell r="V692"/>
          <cell r="W692"/>
        </row>
        <row r="693">
          <cell r="A693" t="str">
            <v>3504</v>
          </cell>
          <cell r="B693">
            <v>329.00000000000102</v>
          </cell>
          <cell r="C693" t="str">
            <v>South</v>
          </cell>
          <cell r="D693" t="str">
            <v>CPV018 福建省</v>
          </cell>
          <cell r="E693" t="str">
            <v>Fujian</v>
          </cell>
          <cell r="F693" t="str">
            <v>CCL3504  平潭县</v>
          </cell>
          <cell r="G693" t="str">
            <v>Penten county</v>
          </cell>
          <cell r="H693">
            <v>167</v>
          </cell>
          <cell r="I693"/>
          <cell r="J693"/>
          <cell r="K693"/>
          <cell r="L693"/>
          <cell r="M693" t="e">
            <v>#VALUE!</v>
          </cell>
          <cell r="N693">
            <v>1</v>
          </cell>
          <cell r="O693">
            <v>1</v>
          </cell>
          <cell r="P693"/>
          <cell r="Q693"/>
          <cell r="R693"/>
          <cell r="S693"/>
          <cell r="T693">
            <v>1</v>
          </cell>
          <cell r="U693">
            <v>1</v>
          </cell>
          <cell r="V693"/>
          <cell r="W693"/>
        </row>
        <row r="694">
          <cell r="A694" t="str">
            <v>3505</v>
          </cell>
          <cell r="B694">
            <v>345.00000000000102</v>
          </cell>
          <cell r="C694" t="str">
            <v>South</v>
          </cell>
          <cell r="D694" t="str">
            <v>CPV018 福建省</v>
          </cell>
          <cell r="E694" t="str">
            <v>Fujian</v>
          </cell>
          <cell r="F694" t="str">
            <v>CCL3505  连江县</v>
          </cell>
          <cell r="G694" t="str">
            <v>Lianjiang county</v>
          </cell>
          <cell r="H694">
            <v>167</v>
          </cell>
          <cell r="I694"/>
          <cell r="J694"/>
          <cell r="K694"/>
          <cell r="L694"/>
          <cell r="M694" t="e">
            <v>#VALUE!</v>
          </cell>
          <cell r="N694">
            <v>1</v>
          </cell>
          <cell r="O694">
            <v>1</v>
          </cell>
          <cell r="P694"/>
          <cell r="Q694"/>
          <cell r="R694"/>
          <cell r="S694"/>
          <cell r="T694">
            <v>1</v>
          </cell>
          <cell r="U694">
            <v>1</v>
          </cell>
          <cell r="V694"/>
          <cell r="W694"/>
        </row>
        <row r="695">
          <cell r="A695" t="str">
            <v>3508</v>
          </cell>
          <cell r="B695">
            <v>333.00000000000102</v>
          </cell>
          <cell r="C695" t="str">
            <v>South</v>
          </cell>
          <cell r="D695" t="str">
            <v>CPV018 福建省</v>
          </cell>
          <cell r="E695" t="str">
            <v>Fujian</v>
          </cell>
          <cell r="F695" t="str">
            <v>CCL3508  闽清县</v>
          </cell>
          <cell r="G695" t="str">
            <v>Minqing county</v>
          </cell>
          <cell r="H695">
            <v>167</v>
          </cell>
          <cell r="I695"/>
          <cell r="J695"/>
          <cell r="K695"/>
          <cell r="L695"/>
          <cell r="M695" t="e">
            <v>#VALUE!</v>
          </cell>
          <cell r="N695">
            <v>1</v>
          </cell>
          <cell r="O695">
            <v>1</v>
          </cell>
          <cell r="P695"/>
          <cell r="Q695"/>
          <cell r="R695"/>
          <cell r="S695"/>
          <cell r="T695">
            <v>1</v>
          </cell>
          <cell r="U695">
            <v>1</v>
          </cell>
          <cell r="V695"/>
          <cell r="W695"/>
        </row>
        <row r="696">
          <cell r="C696" t="str">
            <v>South</v>
          </cell>
          <cell r="D696" t="str">
            <v>CCP018 福建省</v>
          </cell>
          <cell r="E696" t="str">
            <v>Fujian</v>
          </cell>
          <cell r="F696" t="str">
            <v>福州</v>
          </cell>
          <cell r="G696" t="str">
            <v>Fuzhou Cluster</v>
          </cell>
          <cell r="H696">
            <v>167</v>
          </cell>
          <cell r="I696">
            <v>2</v>
          </cell>
          <cell r="J696">
            <v>191</v>
          </cell>
          <cell r="K696">
            <v>55</v>
          </cell>
          <cell r="L696">
            <v>0</v>
          </cell>
          <cell r="M696">
            <v>55</v>
          </cell>
          <cell r="N696">
            <v>45</v>
          </cell>
          <cell r="O696">
            <v>61</v>
          </cell>
          <cell r="P696">
            <v>13</v>
          </cell>
          <cell r="Q696">
            <v>13</v>
          </cell>
          <cell r="R696">
            <v>67</v>
          </cell>
          <cell r="S696">
            <v>71</v>
          </cell>
          <cell r="T696">
            <v>125</v>
          </cell>
          <cell r="U696">
            <v>145</v>
          </cell>
          <cell r="V696">
            <v>0</v>
          </cell>
          <cell r="W696">
            <v>0</v>
          </cell>
        </row>
        <row r="697"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</row>
        <row r="698">
          <cell r="A698" t="str">
            <v>3511</v>
          </cell>
          <cell r="B698">
            <v>80.000000000001293</v>
          </cell>
          <cell r="C698" t="str">
            <v>South</v>
          </cell>
          <cell r="D698" t="str">
            <v>CPV018 福建省</v>
          </cell>
          <cell r="E698" t="str">
            <v>Fujian</v>
          </cell>
          <cell r="F698" t="str">
            <v>CCL3511  莆田市</v>
          </cell>
          <cell r="G698" t="str">
            <v>Putian</v>
          </cell>
          <cell r="H698">
            <v>168</v>
          </cell>
          <cell r="I698">
            <v>1</v>
          </cell>
          <cell r="J698">
            <v>270</v>
          </cell>
          <cell r="K698">
            <v>90</v>
          </cell>
          <cell r="L698">
            <v>9</v>
          </cell>
          <cell r="M698">
            <v>99</v>
          </cell>
          <cell r="N698">
            <v>6</v>
          </cell>
          <cell r="O698">
            <v>6</v>
          </cell>
          <cell r="P698">
            <v>4</v>
          </cell>
          <cell r="Q698">
            <v>4</v>
          </cell>
          <cell r="R698"/>
          <cell r="S698"/>
          <cell r="T698">
            <v>10</v>
          </cell>
          <cell r="U698">
            <v>10</v>
          </cell>
          <cell r="V698"/>
          <cell r="W698"/>
        </row>
        <row r="699">
          <cell r="A699" t="str">
            <v>3512</v>
          </cell>
          <cell r="B699">
            <v>0</v>
          </cell>
          <cell r="C699" t="str">
            <v>South</v>
          </cell>
          <cell r="D699" t="str">
            <v>CPV018 福建省</v>
          </cell>
          <cell r="E699" t="str">
            <v>Fujian</v>
          </cell>
          <cell r="F699" t="str">
            <v>CCL3512  仙游县</v>
          </cell>
          <cell r="G699" t="str">
            <v>Xianyou county</v>
          </cell>
          <cell r="H699">
            <v>168</v>
          </cell>
          <cell r="I699"/>
          <cell r="J699"/>
          <cell r="K699"/>
          <cell r="L699"/>
          <cell r="M699" t="e">
            <v>#VALUE!</v>
          </cell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</row>
        <row r="700">
          <cell r="A700" t="str">
            <v>3625</v>
          </cell>
          <cell r="B700">
            <v>0</v>
          </cell>
          <cell r="C700" t="str">
            <v>South</v>
          </cell>
          <cell r="D700" t="str">
            <v>CPV018 福建省</v>
          </cell>
          <cell r="E700" t="str">
            <v>Fujian</v>
          </cell>
          <cell r="F700" t="str">
            <v>CCL3625  德化县</v>
          </cell>
          <cell r="G700" t="str">
            <v>Dehua county</v>
          </cell>
          <cell r="H700">
            <v>168</v>
          </cell>
          <cell r="I700"/>
          <cell r="J700"/>
          <cell r="K700"/>
          <cell r="L700"/>
          <cell r="M700" t="e">
            <v>#VALUE!</v>
          </cell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</row>
        <row r="701">
          <cell r="A701" t="str">
            <v>3626</v>
          </cell>
          <cell r="B701">
            <v>0</v>
          </cell>
          <cell r="C701" t="str">
            <v>South</v>
          </cell>
          <cell r="D701" t="str">
            <v>CPV018 福建省</v>
          </cell>
          <cell r="E701" t="str">
            <v>Fujian</v>
          </cell>
          <cell r="F701" t="str">
            <v>CCL3626  永春县</v>
          </cell>
          <cell r="G701" t="str">
            <v>Yongchun county</v>
          </cell>
          <cell r="H701">
            <v>168</v>
          </cell>
          <cell r="I701"/>
          <cell r="J701"/>
          <cell r="K701"/>
          <cell r="L701"/>
          <cell r="M701" t="e">
            <v>#VALUE!</v>
          </cell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</row>
        <row r="702">
          <cell r="C702" t="str">
            <v>South</v>
          </cell>
          <cell r="D702" t="str">
            <v>CCP018 福建省</v>
          </cell>
          <cell r="E702" t="str">
            <v>Fujian</v>
          </cell>
          <cell r="F702" t="str">
            <v>莆田</v>
          </cell>
          <cell r="G702" t="str">
            <v>Putian Cluster</v>
          </cell>
          <cell r="H702">
            <v>168</v>
          </cell>
          <cell r="I702">
            <v>1</v>
          </cell>
          <cell r="J702">
            <v>270</v>
          </cell>
          <cell r="K702">
            <v>90</v>
          </cell>
          <cell r="L702">
            <v>9</v>
          </cell>
          <cell r="M702">
            <v>99</v>
          </cell>
          <cell r="N702">
            <v>6</v>
          </cell>
          <cell r="O702">
            <v>6</v>
          </cell>
          <cell r="P702">
            <v>4</v>
          </cell>
          <cell r="Q702">
            <v>4</v>
          </cell>
          <cell r="R702">
            <v>0</v>
          </cell>
          <cell r="S702">
            <v>0</v>
          </cell>
          <cell r="T702">
            <v>10</v>
          </cell>
          <cell r="U702">
            <v>10</v>
          </cell>
          <cell r="V702">
            <v>0</v>
          </cell>
          <cell r="W702">
            <v>0</v>
          </cell>
        </row>
        <row r="703"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</row>
        <row r="704">
          <cell r="A704" t="str">
            <v>3610</v>
          </cell>
          <cell r="B704">
            <v>29.0000000000013</v>
          </cell>
          <cell r="C704" t="str">
            <v>South</v>
          </cell>
          <cell r="D704" t="str">
            <v>CPV018 福建省</v>
          </cell>
          <cell r="E704" t="str">
            <v>Fujian</v>
          </cell>
          <cell r="F704" t="str">
            <v>CCL3610  厦门市</v>
          </cell>
          <cell r="G704" t="str">
            <v>Xiamen</v>
          </cell>
          <cell r="H704">
            <v>169</v>
          </cell>
          <cell r="I704"/>
          <cell r="J704"/>
          <cell r="K704"/>
          <cell r="L704">
            <v>26</v>
          </cell>
          <cell r="M704" t="e">
            <v>#VALUE!</v>
          </cell>
          <cell r="N704">
            <v>16</v>
          </cell>
          <cell r="O704">
            <v>21</v>
          </cell>
          <cell r="P704">
            <v>1</v>
          </cell>
          <cell r="Q704">
            <v>1</v>
          </cell>
          <cell r="R704">
            <v>2</v>
          </cell>
          <cell r="S704">
            <v>2</v>
          </cell>
          <cell r="T704">
            <v>19</v>
          </cell>
          <cell r="U704">
            <v>24</v>
          </cell>
          <cell r="V704"/>
          <cell r="W704"/>
        </row>
        <row r="705">
          <cell r="A705" t="str">
            <v>3630</v>
          </cell>
          <cell r="B705">
            <v>70.000000000001293</v>
          </cell>
          <cell r="C705" t="str">
            <v>South</v>
          </cell>
          <cell r="D705" t="str">
            <v>CPV018 福建省</v>
          </cell>
          <cell r="E705" t="str">
            <v>Fujian</v>
          </cell>
          <cell r="F705" t="str">
            <v>CCL3630  漳州市</v>
          </cell>
          <cell r="G705" t="str">
            <v>Zhangzhou</v>
          </cell>
          <cell r="H705">
            <v>169</v>
          </cell>
          <cell r="I705">
            <v>1</v>
          </cell>
          <cell r="J705">
            <v>9</v>
          </cell>
          <cell r="K705">
            <v>6</v>
          </cell>
          <cell r="L705">
            <v>23</v>
          </cell>
          <cell r="M705">
            <v>29</v>
          </cell>
          <cell r="N705">
            <v>13</v>
          </cell>
          <cell r="O705">
            <v>13</v>
          </cell>
          <cell r="P705"/>
          <cell r="Q705"/>
          <cell r="R705">
            <v>3</v>
          </cell>
          <cell r="S705">
            <v>3</v>
          </cell>
          <cell r="T705">
            <v>16</v>
          </cell>
          <cell r="U705">
            <v>16</v>
          </cell>
          <cell r="V705"/>
          <cell r="W705"/>
        </row>
        <row r="706">
          <cell r="A706" t="str">
            <v>3631</v>
          </cell>
          <cell r="B706">
            <v>0</v>
          </cell>
          <cell r="C706" t="str">
            <v>South</v>
          </cell>
          <cell r="D706" t="str">
            <v>CPV018 福建省</v>
          </cell>
          <cell r="E706" t="str">
            <v>Fujian</v>
          </cell>
          <cell r="F706" t="str">
            <v>CCL3631  龙海市</v>
          </cell>
          <cell r="G706" t="str">
            <v>Longhai</v>
          </cell>
          <cell r="H706">
            <v>169</v>
          </cell>
          <cell r="I706"/>
          <cell r="J706"/>
          <cell r="K706"/>
          <cell r="L706"/>
          <cell r="M706" t="e">
            <v>#VALUE!</v>
          </cell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</row>
        <row r="707">
          <cell r="A707" t="str">
            <v>3640</v>
          </cell>
          <cell r="B707">
            <v>73.000000000001293</v>
          </cell>
          <cell r="C707" t="str">
            <v>South</v>
          </cell>
          <cell r="D707" t="str">
            <v>CPV018 福建省</v>
          </cell>
          <cell r="E707" t="str">
            <v>Fujian</v>
          </cell>
          <cell r="F707" t="str">
            <v>CCL3640  龙岩市</v>
          </cell>
          <cell r="G707" t="str">
            <v>Longyan</v>
          </cell>
          <cell r="H707">
            <v>169</v>
          </cell>
          <cell r="I707">
            <v>2</v>
          </cell>
          <cell r="J707">
            <v>298</v>
          </cell>
          <cell r="K707">
            <v>97</v>
          </cell>
          <cell r="L707">
            <v>4</v>
          </cell>
          <cell r="M707">
            <v>101</v>
          </cell>
          <cell r="N707">
            <v>5</v>
          </cell>
          <cell r="O707">
            <v>8</v>
          </cell>
          <cell r="P707"/>
          <cell r="Q707"/>
          <cell r="R707"/>
          <cell r="S707"/>
          <cell r="T707">
            <v>5</v>
          </cell>
          <cell r="U707">
            <v>8</v>
          </cell>
          <cell r="V707"/>
          <cell r="W707"/>
        </row>
        <row r="708">
          <cell r="C708" t="str">
            <v>South</v>
          </cell>
          <cell r="D708" t="str">
            <v>CCP018 福建省</v>
          </cell>
          <cell r="E708" t="str">
            <v>Fujian</v>
          </cell>
          <cell r="F708" t="str">
            <v>厦门</v>
          </cell>
          <cell r="G708" t="str">
            <v>Xiamen Cluster</v>
          </cell>
          <cell r="H708">
            <v>169</v>
          </cell>
          <cell r="I708">
            <v>3</v>
          </cell>
          <cell r="J708">
            <v>307</v>
          </cell>
          <cell r="K708">
            <v>103</v>
          </cell>
          <cell r="L708">
            <v>53</v>
          </cell>
          <cell r="M708">
            <v>156</v>
          </cell>
          <cell r="N708">
            <v>34</v>
          </cell>
          <cell r="O708">
            <v>42</v>
          </cell>
          <cell r="P708">
            <v>1</v>
          </cell>
          <cell r="Q708">
            <v>1</v>
          </cell>
          <cell r="R708">
            <v>5</v>
          </cell>
          <cell r="S708">
            <v>5</v>
          </cell>
          <cell r="T708">
            <v>40</v>
          </cell>
          <cell r="U708">
            <v>48</v>
          </cell>
          <cell r="V708">
            <v>0</v>
          </cell>
          <cell r="W708">
            <v>0</v>
          </cell>
        </row>
        <row r="709"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</row>
        <row r="710">
          <cell r="A710" t="str">
            <v>3620</v>
          </cell>
          <cell r="B710">
            <v>35.0000000000013</v>
          </cell>
          <cell r="C710" t="str">
            <v>South</v>
          </cell>
          <cell r="D710" t="str">
            <v>CPV018 福建省</v>
          </cell>
          <cell r="E710" t="str">
            <v>Fujian</v>
          </cell>
          <cell r="F710" t="str">
            <v>CCL3620  泉州市</v>
          </cell>
          <cell r="G710" t="str">
            <v>Quanzhou</v>
          </cell>
          <cell r="H710">
            <v>170</v>
          </cell>
          <cell r="I710">
            <v>5</v>
          </cell>
          <cell r="J710">
            <v>71</v>
          </cell>
          <cell r="K710">
            <v>59</v>
          </cell>
          <cell r="L710">
            <v>18</v>
          </cell>
          <cell r="M710">
            <v>77</v>
          </cell>
          <cell r="N710">
            <v>13</v>
          </cell>
          <cell r="O710">
            <v>26</v>
          </cell>
          <cell r="P710">
            <v>2</v>
          </cell>
          <cell r="Q710">
            <v>2</v>
          </cell>
          <cell r="R710">
            <v>4</v>
          </cell>
          <cell r="S710">
            <v>5</v>
          </cell>
          <cell r="T710">
            <v>19</v>
          </cell>
          <cell r="U710">
            <v>33</v>
          </cell>
          <cell r="V710">
            <v>19</v>
          </cell>
          <cell r="W710">
            <v>47</v>
          </cell>
        </row>
        <row r="711">
          <cell r="A711" t="str">
            <v>36210</v>
          </cell>
          <cell r="B711">
            <v>0</v>
          </cell>
          <cell r="C711" t="str">
            <v>South</v>
          </cell>
          <cell r="D711" t="str">
            <v>CPV018 福建省</v>
          </cell>
          <cell r="E711" t="str">
            <v>Fujian</v>
          </cell>
          <cell r="F711" t="str">
            <v>CCL36210 惠安县</v>
          </cell>
          <cell r="G711" t="str">
            <v>Huian county</v>
          </cell>
          <cell r="H711">
            <v>170</v>
          </cell>
          <cell r="I711"/>
          <cell r="J711"/>
          <cell r="K711"/>
          <cell r="L711"/>
          <cell r="M711" t="e">
            <v>#VALUE!</v>
          </cell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</row>
        <row r="712">
          <cell r="A712" t="str">
            <v>3622</v>
          </cell>
          <cell r="B712">
            <v>105.00000000000099</v>
          </cell>
          <cell r="C712" t="str">
            <v>South</v>
          </cell>
          <cell r="D712" t="str">
            <v>CPV018 福建省</v>
          </cell>
          <cell r="E712" t="str">
            <v>Fujian</v>
          </cell>
          <cell r="F712" t="str">
            <v>CCL3622  晋江市</v>
          </cell>
          <cell r="G712" t="str">
            <v>Jinjiang</v>
          </cell>
          <cell r="H712">
            <v>170</v>
          </cell>
          <cell r="I712"/>
          <cell r="J712"/>
          <cell r="K712"/>
          <cell r="L712">
            <v>15</v>
          </cell>
          <cell r="M712" t="e">
            <v>#VALUE!</v>
          </cell>
          <cell r="N712">
            <v>3</v>
          </cell>
          <cell r="O712">
            <v>3</v>
          </cell>
          <cell r="P712"/>
          <cell r="Q712"/>
          <cell r="R712">
            <v>13</v>
          </cell>
          <cell r="S712">
            <v>16</v>
          </cell>
          <cell r="T712">
            <v>16</v>
          </cell>
          <cell r="U712">
            <v>19</v>
          </cell>
          <cell r="V712"/>
          <cell r="W712"/>
        </row>
        <row r="713">
          <cell r="A713" t="str">
            <v>3623</v>
          </cell>
          <cell r="B713">
            <v>0</v>
          </cell>
          <cell r="C713" t="str">
            <v>South</v>
          </cell>
          <cell r="D713" t="str">
            <v>CPV018 福建省</v>
          </cell>
          <cell r="E713" t="str">
            <v>Fujian</v>
          </cell>
          <cell r="F713" t="str">
            <v>CCL3623  南安市</v>
          </cell>
          <cell r="G713" t="str">
            <v>Nanan</v>
          </cell>
          <cell r="H713">
            <v>170</v>
          </cell>
          <cell r="I713"/>
          <cell r="J713"/>
          <cell r="K713"/>
          <cell r="L713"/>
          <cell r="M713" t="e">
            <v>#VALUE!</v>
          </cell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</row>
        <row r="714">
          <cell r="A714" t="str">
            <v>3627</v>
          </cell>
          <cell r="B714">
            <v>75.000000000001293</v>
          </cell>
          <cell r="C714" t="str">
            <v>South</v>
          </cell>
          <cell r="D714" t="str">
            <v>CPV018 福建省</v>
          </cell>
          <cell r="E714" t="str">
            <v>Fujian</v>
          </cell>
          <cell r="F714" t="str">
            <v>CCL3627  石狮市</v>
          </cell>
          <cell r="G714" t="str">
            <v>Shishi</v>
          </cell>
          <cell r="H714">
            <v>170</v>
          </cell>
          <cell r="I714"/>
          <cell r="J714"/>
          <cell r="K714"/>
          <cell r="L714">
            <v>18</v>
          </cell>
          <cell r="M714" t="e">
            <v>#VALUE!</v>
          </cell>
          <cell r="N714">
            <v>2</v>
          </cell>
          <cell r="O714">
            <v>5</v>
          </cell>
          <cell r="P714"/>
          <cell r="Q714"/>
          <cell r="R714">
            <v>22</v>
          </cell>
          <cell r="S714">
            <v>31</v>
          </cell>
          <cell r="T714">
            <v>24</v>
          </cell>
          <cell r="U714">
            <v>36</v>
          </cell>
          <cell r="V714"/>
          <cell r="W714"/>
        </row>
        <row r="715">
          <cell r="C715" t="str">
            <v>South</v>
          </cell>
          <cell r="D715" t="str">
            <v>CCP018 福建省</v>
          </cell>
          <cell r="E715" t="str">
            <v>Fujian</v>
          </cell>
          <cell r="F715" t="str">
            <v>泉州</v>
          </cell>
          <cell r="G715" t="str">
            <v>Quanzhou Cluster</v>
          </cell>
          <cell r="H715">
            <v>170</v>
          </cell>
          <cell r="I715">
            <v>5</v>
          </cell>
          <cell r="J715">
            <v>71</v>
          </cell>
          <cell r="K715">
            <v>59</v>
          </cell>
          <cell r="L715">
            <v>51</v>
          </cell>
          <cell r="M715">
            <v>110</v>
          </cell>
          <cell r="N715">
            <v>18</v>
          </cell>
          <cell r="O715">
            <v>34</v>
          </cell>
          <cell r="P715">
            <v>2</v>
          </cell>
          <cell r="Q715">
            <v>2</v>
          </cell>
          <cell r="R715">
            <v>39</v>
          </cell>
          <cell r="S715">
            <v>52</v>
          </cell>
          <cell r="T715">
            <v>59</v>
          </cell>
          <cell r="U715">
            <v>88</v>
          </cell>
          <cell r="V715">
            <v>19</v>
          </cell>
          <cell r="W715">
            <v>47</v>
          </cell>
        </row>
        <row r="716"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</row>
        <row r="717">
          <cell r="A717" t="str">
            <v>4150</v>
          </cell>
          <cell r="B717">
            <v>57.0000000000013</v>
          </cell>
          <cell r="C717" t="str">
            <v>South</v>
          </cell>
          <cell r="D717" t="str">
            <v>CPV020 湖南省</v>
          </cell>
          <cell r="E717" t="str">
            <v>Hunan</v>
          </cell>
          <cell r="F717" t="str">
            <v>CCL4150  常德市</v>
          </cell>
          <cell r="G717" t="str">
            <v>Changde</v>
          </cell>
          <cell r="H717">
            <v>171</v>
          </cell>
          <cell r="I717">
            <v>1</v>
          </cell>
          <cell r="J717">
            <v>56</v>
          </cell>
          <cell r="K717">
            <v>48</v>
          </cell>
          <cell r="L717"/>
          <cell r="M717" t="e">
            <v>#VALUE!</v>
          </cell>
          <cell r="N717">
            <v>3</v>
          </cell>
          <cell r="O717">
            <v>5</v>
          </cell>
          <cell r="P717"/>
          <cell r="Q717"/>
          <cell r="R717"/>
          <cell r="S717"/>
          <cell r="T717">
            <v>3</v>
          </cell>
          <cell r="U717">
            <v>5</v>
          </cell>
          <cell r="V717">
            <v>2</v>
          </cell>
          <cell r="W717">
            <v>2</v>
          </cell>
        </row>
        <row r="718">
          <cell r="A718" t="str">
            <v>4154</v>
          </cell>
          <cell r="B718">
            <v>141.00000000000099</v>
          </cell>
          <cell r="C718" t="str">
            <v>South</v>
          </cell>
          <cell r="D718" t="str">
            <v>CPV020 湖南省</v>
          </cell>
          <cell r="E718" t="str">
            <v>Hunan</v>
          </cell>
          <cell r="F718" t="str">
            <v>CCL4154  津市市</v>
          </cell>
          <cell r="G718" t="str">
            <v>Jinshi</v>
          </cell>
          <cell r="H718">
            <v>171</v>
          </cell>
          <cell r="I718">
            <v>1</v>
          </cell>
          <cell r="J718">
            <v>45</v>
          </cell>
          <cell r="K718">
            <v>40</v>
          </cell>
          <cell r="L718"/>
          <cell r="M718" t="e">
            <v>#VALUE!</v>
          </cell>
          <cell r="N718">
            <v>1</v>
          </cell>
          <cell r="O718">
            <v>1</v>
          </cell>
          <cell r="P718"/>
          <cell r="Q718"/>
          <cell r="R718"/>
          <cell r="S718"/>
          <cell r="T718">
            <v>1</v>
          </cell>
          <cell r="U718">
            <v>1</v>
          </cell>
          <cell r="V718">
            <v>1</v>
          </cell>
          <cell r="W718">
            <v>1</v>
          </cell>
        </row>
        <row r="719">
          <cell r="A719" t="str">
            <v>4270</v>
          </cell>
          <cell r="B719">
            <v>287.00000000000102</v>
          </cell>
          <cell r="C719" t="str">
            <v>South</v>
          </cell>
          <cell r="D719" t="str">
            <v>CPV020 湖南省</v>
          </cell>
          <cell r="E719" t="str">
            <v>Hunan</v>
          </cell>
          <cell r="F719" t="str">
            <v>CCL4270  张家界市</v>
          </cell>
          <cell r="G719" t="str">
            <v>Zhangjiajie</v>
          </cell>
          <cell r="H719">
            <v>171</v>
          </cell>
          <cell r="I719"/>
          <cell r="J719"/>
          <cell r="K719"/>
          <cell r="L719"/>
          <cell r="M719" t="e">
            <v>#VALUE!</v>
          </cell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</row>
        <row r="720">
          <cell r="C720" t="str">
            <v>South</v>
          </cell>
          <cell r="D720" t="str">
            <v>CCP020 湖南省</v>
          </cell>
          <cell r="E720" t="str">
            <v>Hunan</v>
          </cell>
          <cell r="F720" t="str">
            <v>常德</v>
          </cell>
          <cell r="G720" t="str">
            <v>Changde Cluster</v>
          </cell>
          <cell r="H720">
            <v>171</v>
          </cell>
          <cell r="I720">
            <v>2</v>
          </cell>
          <cell r="J720">
            <v>101</v>
          </cell>
          <cell r="K720">
            <v>88</v>
          </cell>
          <cell r="L720">
            <v>0</v>
          </cell>
          <cell r="M720">
            <v>88</v>
          </cell>
          <cell r="N720">
            <v>4</v>
          </cell>
          <cell r="O720">
            <v>6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4</v>
          </cell>
          <cell r="U720">
            <v>6</v>
          </cell>
          <cell r="V720">
            <v>3</v>
          </cell>
          <cell r="W720">
            <v>3</v>
          </cell>
        </row>
        <row r="721"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</row>
        <row r="722">
          <cell r="A722" t="str">
            <v>4130</v>
          </cell>
          <cell r="B722">
            <v>230.00000000000099</v>
          </cell>
          <cell r="C722" t="str">
            <v>South</v>
          </cell>
          <cell r="D722" t="str">
            <v>CPV020 湖南省</v>
          </cell>
          <cell r="E722" t="str">
            <v>Hunan</v>
          </cell>
          <cell r="F722" t="str">
            <v>CCL4130  益阳市</v>
          </cell>
          <cell r="G722" t="str">
            <v>Yiyang</v>
          </cell>
          <cell r="H722">
            <v>172</v>
          </cell>
          <cell r="I722">
            <v>1</v>
          </cell>
          <cell r="J722">
            <v>18</v>
          </cell>
          <cell r="K722">
            <v>0</v>
          </cell>
          <cell r="L722"/>
          <cell r="M722" t="e">
            <v>#VALUE!</v>
          </cell>
          <cell r="N722">
            <v>2</v>
          </cell>
          <cell r="O722">
            <v>4</v>
          </cell>
          <cell r="P722"/>
          <cell r="Q722"/>
          <cell r="R722"/>
          <cell r="S722"/>
          <cell r="T722">
            <v>2</v>
          </cell>
          <cell r="U722">
            <v>4</v>
          </cell>
          <cell r="V722">
            <v>4</v>
          </cell>
          <cell r="W722">
            <v>5</v>
          </cell>
        </row>
        <row r="723">
          <cell r="A723" t="str">
            <v>4140</v>
          </cell>
          <cell r="B723">
            <v>0</v>
          </cell>
          <cell r="C723" t="str">
            <v>South</v>
          </cell>
          <cell r="D723" t="str">
            <v>CPV020 湖南省</v>
          </cell>
          <cell r="E723" t="str">
            <v>Hunan</v>
          </cell>
          <cell r="F723" t="str">
            <v>CCL4140  岳阳市</v>
          </cell>
          <cell r="G723" t="str">
            <v>Yueyang</v>
          </cell>
          <cell r="H723">
            <v>172</v>
          </cell>
          <cell r="I723"/>
          <cell r="J723"/>
          <cell r="K723"/>
          <cell r="L723"/>
          <cell r="M723" t="e">
            <v>#VALUE!</v>
          </cell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</row>
        <row r="724">
          <cell r="C724" t="str">
            <v>South</v>
          </cell>
          <cell r="D724" t="str">
            <v>CCP020 湖南省</v>
          </cell>
          <cell r="E724" t="str">
            <v>Hunan</v>
          </cell>
          <cell r="F724" t="str">
            <v>益阳</v>
          </cell>
          <cell r="G724" t="str">
            <v>Yiyang Cluster</v>
          </cell>
          <cell r="H724">
            <v>172</v>
          </cell>
          <cell r="I724">
            <v>1</v>
          </cell>
          <cell r="J724">
            <v>18</v>
          </cell>
          <cell r="K724">
            <v>0</v>
          </cell>
          <cell r="L724">
            <v>0</v>
          </cell>
          <cell r="M724">
            <v>0</v>
          </cell>
          <cell r="N724">
            <v>2</v>
          </cell>
          <cell r="O724">
            <v>4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2</v>
          </cell>
          <cell r="U724">
            <v>4</v>
          </cell>
          <cell r="V724">
            <v>4</v>
          </cell>
          <cell r="W724">
            <v>5</v>
          </cell>
        </row>
        <row r="725"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</row>
        <row r="726">
          <cell r="A726" t="str">
            <v>4160</v>
          </cell>
          <cell r="B726">
            <v>206.00000000000099</v>
          </cell>
          <cell r="C726" t="str">
            <v>South</v>
          </cell>
          <cell r="D726" t="str">
            <v>CPV020 湖南省</v>
          </cell>
          <cell r="E726" t="str">
            <v>Hunan</v>
          </cell>
          <cell r="F726" t="str">
            <v>CCL4160  吉首市</v>
          </cell>
          <cell r="G726" t="str">
            <v>Jishou</v>
          </cell>
          <cell r="H726">
            <v>173</v>
          </cell>
          <cell r="I726">
            <v>3</v>
          </cell>
          <cell r="J726">
            <v>69</v>
          </cell>
          <cell r="K726">
            <v>58</v>
          </cell>
          <cell r="L726"/>
          <cell r="M726" t="e">
            <v>#VALUE!</v>
          </cell>
          <cell r="N726">
            <v>2</v>
          </cell>
          <cell r="O726">
            <v>2</v>
          </cell>
          <cell r="P726"/>
          <cell r="Q726"/>
          <cell r="R726">
            <v>2</v>
          </cell>
          <cell r="S726">
            <v>2</v>
          </cell>
          <cell r="T726">
            <v>4</v>
          </cell>
          <cell r="U726">
            <v>4</v>
          </cell>
          <cell r="V726">
            <v>2</v>
          </cell>
          <cell r="W726">
            <v>2</v>
          </cell>
        </row>
        <row r="727">
          <cell r="A727" t="str">
            <v>4168</v>
          </cell>
          <cell r="B727">
            <v>0</v>
          </cell>
          <cell r="C727" t="str">
            <v>South</v>
          </cell>
          <cell r="D727" t="str">
            <v>CPV020 湖南省</v>
          </cell>
          <cell r="E727" t="str">
            <v>Hunan</v>
          </cell>
          <cell r="F727" t="str">
            <v>CCL4168  龙山县</v>
          </cell>
          <cell r="G727" t="str">
            <v>Longshan county</v>
          </cell>
          <cell r="H727">
            <v>173</v>
          </cell>
          <cell r="I727"/>
          <cell r="J727"/>
          <cell r="K727"/>
          <cell r="L727"/>
          <cell r="M727" t="e">
            <v>#VALUE!</v>
          </cell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</row>
        <row r="728">
          <cell r="A728" t="str">
            <v>4180</v>
          </cell>
          <cell r="B728">
            <v>112.00000000000099</v>
          </cell>
          <cell r="C728" t="str">
            <v>South</v>
          </cell>
          <cell r="D728" t="str">
            <v>CPV020 湖南省</v>
          </cell>
          <cell r="E728" t="str">
            <v>Hunan</v>
          </cell>
          <cell r="F728" t="str">
            <v>CCL4180  怀化市</v>
          </cell>
          <cell r="G728" t="str">
            <v>Huaihua</v>
          </cell>
          <cell r="H728">
            <v>173</v>
          </cell>
          <cell r="I728">
            <v>3</v>
          </cell>
          <cell r="J728">
            <v>156</v>
          </cell>
          <cell r="K728">
            <v>133</v>
          </cell>
          <cell r="L728">
            <v>2</v>
          </cell>
          <cell r="M728">
            <v>135</v>
          </cell>
          <cell r="N728">
            <v>3</v>
          </cell>
          <cell r="O728">
            <v>5</v>
          </cell>
          <cell r="P728"/>
          <cell r="Q728"/>
          <cell r="R728">
            <v>2</v>
          </cell>
          <cell r="S728">
            <v>2</v>
          </cell>
          <cell r="T728">
            <v>5</v>
          </cell>
          <cell r="U728">
            <v>7</v>
          </cell>
          <cell r="V728">
            <v>2</v>
          </cell>
          <cell r="W728">
            <v>2</v>
          </cell>
        </row>
        <row r="729">
          <cell r="C729" t="str">
            <v>South</v>
          </cell>
          <cell r="D729" t="str">
            <v>CCP020 湖南省</v>
          </cell>
          <cell r="E729" t="str">
            <v>Hunan</v>
          </cell>
          <cell r="F729" t="str">
            <v>怀化</v>
          </cell>
          <cell r="G729" t="str">
            <v>Huaihua Cluster</v>
          </cell>
          <cell r="H729">
            <v>173</v>
          </cell>
          <cell r="I729">
            <v>6</v>
          </cell>
          <cell r="J729">
            <v>225</v>
          </cell>
          <cell r="K729">
            <v>191</v>
          </cell>
          <cell r="L729">
            <v>2</v>
          </cell>
          <cell r="M729">
            <v>193</v>
          </cell>
          <cell r="N729">
            <v>5</v>
          </cell>
          <cell r="O729">
            <v>7</v>
          </cell>
          <cell r="P729">
            <v>0</v>
          </cell>
          <cell r="Q729">
            <v>0</v>
          </cell>
          <cell r="R729">
            <v>4</v>
          </cell>
          <cell r="S729">
            <v>4</v>
          </cell>
          <cell r="T729">
            <v>9</v>
          </cell>
          <cell r="U729">
            <v>11</v>
          </cell>
          <cell r="V729">
            <v>4</v>
          </cell>
          <cell r="W729">
            <v>4</v>
          </cell>
        </row>
        <row r="730"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</row>
        <row r="731">
          <cell r="A731" t="str">
            <v>4175</v>
          </cell>
          <cell r="B731">
            <v>0</v>
          </cell>
          <cell r="C731" t="str">
            <v>South</v>
          </cell>
          <cell r="D731" t="str">
            <v>CPV020 湖南省</v>
          </cell>
          <cell r="E731" t="str">
            <v>Hunan</v>
          </cell>
          <cell r="F731" t="str">
            <v>CCL4175  冷水江市</v>
          </cell>
          <cell r="G731" t="str">
            <v>Lengshuijiang</v>
          </cell>
          <cell r="H731">
            <v>174</v>
          </cell>
          <cell r="I731"/>
          <cell r="J731"/>
          <cell r="K731"/>
          <cell r="L731"/>
          <cell r="M731" t="e">
            <v>#VALUE!</v>
          </cell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</row>
        <row r="732">
          <cell r="A732" t="str">
            <v>4210</v>
          </cell>
          <cell r="B732">
            <v>92.000000000001293</v>
          </cell>
          <cell r="C732" t="str">
            <v>South</v>
          </cell>
          <cell r="D732" t="str">
            <v>CPV020 湖南省</v>
          </cell>
          <cell r="E732" t="str">
            <v>Hunan</v>
          </cell>
          <cell r="F732" t="str">
            <v>CCL4210  衡阳市</v>
          </cell>
          <cell r="G732" t="str">
            <v>Hengyang</v>
          </cell>
          <cell r="H732">
            <v>174</v>
          </cell>
          <cell r="I732">
            <v>2</v>
          </cell>
          <cell r="J732">
            <v>255</v>
          </cell>
          <cell r="K732">
            <v>184</v>
          </cell>
          <cell r="L732">
            <v>3</v>
          </cell>
          <cell r="M732">
            <v>187</v>
          </cell>
          <cell r="N732">
            <v>3</v>
          </cell>
          <cell r="O732">
            <v>4</v>
          </cell>
          <cell r="P732"/>
          <cell r="Q732"/>
          <cell r="R732"/>
          <cell r="S732"/>
          <cell r="T732">
            <v>3</v>
          </cell>
          <cell r="U732">
            <v>4</v>
          </cell>
          <cell r="V732">
            <v>5</v>
          </cell>
          <cell r="W732">
            <v>22</v>
          </cell>
        </row>
        <row r="733">
          <cell r="A733" t="str">
            <v>4216</v>
          </cell>
          <cell r="B733">
            <v>0</v>
          </cell>
          <cell r="C733" t="str">
            <v>South</v>
          </cell>
          <cell r="D733" t="str">
            <v>CPV020 湖南省</v>
          </cell>
          <cell r="E733" t="str">
            <v>Hunan</v>
          </cell>
          <cell r="F733" t="str">
            <v>CCL4216  祁东县</v>
          </cell>
          <cell r="G733" t="str">
            <v>Qidong county</v>
          </cell>
          <cell r="H733">
            <v>174</v>
          </cell>
          <cell r="I733"/>
          <cell r="J733"/>
          <cell r="K733"/>
          <cell r="L733"/>
          <cell r="M733" t="e">
            <v>#VALUE!</v>
          </cell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</row>
        <row r="734">
          <cell r="A734" t="str">
            <v>4220</v>
          </cell>
          <cell r="B734">
            <v>205.00000000000099</v>
          </cell>
          <cell r="C734" t="str">
            <v>South</v>
          </cell>
          <cell r="D734" t="str">
            <v>CPV020 湖南省</v>
          </cell>
          <cell r="E734" t="str">
            <v>Hunan</v>
          </cell>
          <cell r="F734" t="str">
            <v>CCL4220  邵阳市</v>
          </cell>
          <cell r="G734" t="str">
            <v>Shaoyang</v>
          </cell>
          <cell r="H734">
            <v>174</v>
          </cell>
          <cell r="I734">
            <v>1</v>
          </cell>
          <cell r="J734">
            <v>70</v>
          </cell>
          <cell r="K734">
            <v>55</v>
          </cell>
          <cell r="L734">
            <v>1</v>
          </cell>
          <cell r="M734">
            <v>56</v>
          </cell>
          <cell r="N734">
            <v>1</v>
          </cell>
          <cell r="O734">
            <v>1</v>
          </cell>
          <cell r="P734">
            <v>2</v>
          </cell>
          <cell r="Q734">
            <v>2</v>
          </cell>
          <cell r="R734"/>
          <cell r="S734"/>
          <cell r="T734">
            <v>3</v>
          </cell>
          <cell r="U734">
            <v>3</v>
          </cell>
          <cell r="V734">
            <v>1</v>
          </cell>
          <cell r="W734">
            <v>1</v>
          </cell>
        </row>
        <row r="735">
          <cell r="A735" t="str">
            <v>4224</v>
          </cell>
          <cell r="B735">
            <v>0</v>
          </cell>
          <cell r="C735" t="str">
            <v>South</v>
          </cell>
          <cell r="D735" t="str">
            <v>CPV020 湖南省</v>
          </cell>
          <cell r="E735" t="str">
            <v>Hunan</v>
          </cell>
          <cell r="F735" t="str">
            <v>CCL4224  武冈市</v>
          </cell>
          <cell r="G735" t="str">
            <v>Wugang</v>
          </cell>
          <cell r="H735">
            <v>174</v>
          </cell>
          <cell r="I735"/>
          <cell r="J735"/>
          <cell r="K735"/>
          <cell r="L735"/>
          <cell r="M735" t="e">
            <v>#VALUE!</v>
          </cell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</row>
        <row r="736">
          <cell r="A736" t="str">
            <v>4230</v>
          </cell>
          <cell r="B736">
            <v>186.00000000000099</v>
          </cell>
          <cell r="C736" t="str">
            <v>South</v>
          </cell>
          <cell r="D736" t="str">
            <v>CPV020 湖南省</v>
          </cell>
          <cell r="E736" t="str">
            <v>Hunan</v>
          </cell>
          <cell r="F736" t="str">
            <v>CCL4230  郴州市</v>
          </cell>
          <cell r="G736" t="str">
            <v>Chenzhou</v>
          </cell>
          <cell r="H736">
            <v>174</v>
          </cell>
          <cell r="I736">
            <v>4</v>
          </cell>
          <cell r="J736">
            <v>72</v>
          </cell>
          <cell r="K736">
            <v>49</v>
          </cell>
          <cell r="L736">
            <v>8</v>
          </cell>
          <cell r="M736">
            <v>57</v>
          </cell>
          <cell r="N736">
            <v>2</v>
          </cell>
          <cell r="O736">
            <v>2</v>
          </cell>
          <cell r="P736"/>
          <cell r="Q736"/>
          <cell r="R736"/>
          <cell r="S736"/>
          <cell r="T736">
            <v>2</v>
          </cell>
          <cell r="U736">
            <v>2</v>
          </cell>
          <cell r="V736">
            <v>4</v>
          </cell>
          <cell r="W736">
            <v>27</v>
          </cell>
        </row>
        <row r="737">
          <cell r="A737" t="str">
            <v>4256</v>
          </cell>
          <cell r="B737">
            <v>0</v>
          </cell>
          <cell r="C737" t="str">
            <v>South</v>
          </cell>
          <cell r="D737" t="str">
            <v>CPV020 湖南省</v>
          </cell>
          <cell r="E737" t="str">
            <v>Hunan</v>
          </cell>
          <cell r="F737" t="str">
            <v>CCL4256  宁远县</v>
          </cell>
          <cell r="G737" t="str">
            <v>Ningyuan county</v>
          </cell>
          <cell r="H737">
            <v>174</v>
          </cell>
          <cell r="I737"/>
          <cell r="J737"/>
          <cell r="K737"/>
          <cell r="L737"/>
          <cell r="M737" t="e">
            <v>#VALUE!</v>
          </cell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</row>
        <row r="738">
          <cell r="C738" t="str">
            <v>South</v>
          </cell>
          <cell r="D738" t="str">
            <v>CCP020 湖南省</v>
          </cell>
          <cell r="E738" t="str">
            <v>Hunan</v>
          </cell>
          <cell r="F738" t="str">
            <v>衡阳</v>
          </cell>
          <cell r="G738" t="str">
            <v>Hengyang Cluster</v>
          </cell>
          <cell r="H738">
            <v>174</v>
          </cell>
          <cell r="I738">
            <v>7</v>
          </cell>
          <cell r="J738">
            <v>397</v>
          </cell>
          <cell r="K738">
            <v>288</v>
          </cell>
          <cell r="L738">
            <v>12</v>
          </cell>
          <cell r="M738">
            <v>300</v>
          </cell>
          <cell r="N738">
            <v>6</v>
          </cell>
          <cell r="O738">
            <v>7</v>
          </cell>
          <cell r="P738">
            <v>2</v>
          </cell>
          <cell r="Q738">
            <v>2</v>
          </cell>
          <cell r="R738">
            <v>0</v>
          </cell>
          <cell r="S738">
            <v>0</v>
          </cell>
          <cell r="T738">
            <v>8</v>
          </cell>
          <cell r="U738">
            <v>9</v>
          </cell>
          <cell r="V738">
            <v>10</v>
          </cell>
          <cell r="W738">
            <v>50</v>
          </cell>
        </row>
        <row r="739"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</row>
        <row r="740">
          <cell r="A740" t="str">
            <v>4100</v>
          </cell>
          <cell r="B740">
            <v>20.0000000000013</v>
          </cell>
          <cell r="C740" t="str">
            <v>South</v>
          </cell>
          <cell r="D740" t="str">
            <v>CPV020 湖南省</v>
          </cell>
          <cell r="E740" t="str">
            <v>Hunan</v>
          </cell>
          <cell r="F740" t="str">
            <v>CCL4100  长沙市</v>
          </cell>
          <cell r="G740" t="str">
            <v>Changsha</v>
          </cell>
          <cell r="H740">
            <v>175</v>
          </cell>
          <cell r="I740">
            <v>1</v>
          </cell>
          <cell r="J740">
            <v>220</v>
          </cell>
          <cell r="K740">
            <v>150</v>
          </cell>
          <cell r="L740"/>
          <cell r="M740" t="e">
            <v>#VALUE!</v>
          </cell>
          <cell r="N740">
            <v>4</v>
          </cell>
          <cell r="O740">
            <v>7</v>
          </cell>
          <cell r="P740">
            <v>4</v>
          </cell>
          <cell r="Q740">
            <v>4</v>
          </cell>
          <cell r="R740"/>
          <cell r="S740"/>
          <cell r="T740">
            <v>8</v>
          </cell>
          <cell r="U740">
            <v>11</v>
          </cell>
          <cell r="V740">
            <v>8</v>
          </cell>
          <cell r="W740">
            <v>33</v>
          </cell>
        </row>
        <row r="741">
          <cell r="A741" t="str">
            <v>4106</v>
          </cell>
          <cell r="B741">
            <v>311.00000000000102</v>
          </cell>
          <cell r="C741" t="str">
            <v>South</v>
          </cell>
          <cell r="D741" t="str">
            <v>CPV020 湖南省</v>
          </cell>
          <cell r="E741" t="str">
            <v>Hunan</v>
          </cell>
          <cell r="F741" t="str">
            <v>CCL4106  宁乡县</v>
          </cell>
          <cell r="G741" t="str">
            <v>Ningxiang county</v>
          </cell>
          <cell r="H741">
            <v>175</v>
          </cell>
          <cell r="I741"/>
          <cell r="J741"/>
          <cell r="K741"/>
          <cell r="L741"/>
          <cell r="M741" t="e">
            <v>#VALUE!</v>
          </cell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</row>
        <row r="742">
          <cell r="A742" t="str">
            <v>4111</v>
          </cell>
          <cell r="B742">
            <v>82.000000000001293</v>
          </cell>
          <cell r="C742" t="str">
            <v>South</v>
          </cell>
          <cell r="D742" t="str">
            <v>CPV020 湖南省</v>
          </cell>
          <cell r="E742" t="str">
            <v>Hunan</v>
          </cell>
          <cell r="F742" t="str">
            <v>CCL4111  湘潭市</v>
          </cell>
          <cell r="G742" t="str">
            <v>Xiangtan</v>
          </cell>
          <cell r="H742">
            <v>175</v>
          </cell>
          <cell r="I742">
            <v>2</v>
          </cell>
          <cell r="J742">
            <v>230</v>
          </cell>
          <cell r="K742">
            <v>210</v>
          </cell>
          <cell r="L742"/>
          <cell r="M742" t="e">
            <v>#VALUE!</v>
          </cell>
          <cell r="N742">
            <v>11</v>
          </cell>
          <cell r="O742">
            <v>20</v>
          </cell>
          <cell r="P742"/>
          <cell r="Q742"/>
          <cell r="R742"/>
          <cell r="S742"/>
          <cell r="T742">
            <v>11</v>
          </cell>
          <cell r="U742">
            <v>20</v>
          </cell>
          <cell r="V742"/>
          <cell r="W742"/>
        </row>
        <row r="743">
          <cell r="A743" t="str">
            <v>4114</v>
          </cell>
          <cell r="B743">
            <v>0</v>
          </cell>
          <cell r="C743" t="str">
            <v>South</v>
          </cell>
          <cell r="D743" t="str">
            <v>CPV020 湖南省</v>
          </cell>
          <cell r="E743" t="str">
            <v>Hunan</v>
          </cell>
          <cell r="F743" t="str">
            <v>CCL4114  湘乡市</v>
          </cell>
          <cell r="G743" t="str">
            <v>Xiangxian</v>
          </cell>
          <cell r="H743">
            <v>175</v>
          </cell>
          <cell r="I743"/>
          <cell r="J743"/>
          <cell r="K743"/>
          <cell r="L743"/>
          <cell r="M743" t="e">
            <v>#VALUE!</v>
          </cell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</row>
        <row r="744">
          <cell r="A744" t="str">
            <v>4120</v>
          </cell>
          <cell r="B744">
            <v>277.00000000000102</v>
          </cell>
          <cell r="C744" t="str">
            <v>South</v>
          </cell>
          <cell r="D744" t="str">
            <v>CPV020 湖南省</v>
          </cell>
          <cell r="E744" t="str">
            <v>Hunan</v>
          </cell>
          <cell r="F744" t="str">
            <v>CCL4120  株洲市</v>
          </cell>
          <cell r="G744" t="str">
            <v>Zhuzhou</v>
          </cell>
          <cell r="H744">
            <v>175</v>
          </cell>
          <cell r="I744">
            <v>1</v>
          </cell>
          <cell r="J744">
            <v>23</v>
          </cell>
          <cell r="K744">
            <v>10</v>
          </cell>
          <cell r="L744">
            <v>2</v>
          </cell>
          <cell r="M744">
            <v>12</v>
          </cell>
          <cell r="N744">
            <v>2</v>
          </cell>
          <cell r="O744">
            <v>4</v>
          </cell>
          <cell r="P744">
            <v>1</v>
          </cell>
          <cell r="Q744">
            <v>1</v>
          </cell>
          <cell r="R744">
            <v>2</v>
          </cell>
          <cell r="S744">
            <v>2</v>
          </cell>
          <cell r="T744">
            <v>5</v>
          </cell>
          <cell r="U744">
            <v>7</v>
          </cell>
          <cell r="V744">
            <v>1</v>
          </cell>
          <cell r="W744">
            <v>1</v>
          </cell>
        </row>
        <row r="745">
          <cell r="A745" t="str">
            <v>4122</v>
          </cell>
          <cell r="B745">
            <v>0</v>
          </cell>
          <cell r="C745" t="str">
            <v>South</v>
          </cell>
          <cell r="D745" t="str">
            <v>CPV020 湖南省</v>
          </cell>
          <cell r="E745" t="str">
            <v>Hunan</v>
          </cell>
          <cell r="F745" t="str">
            <v>CCL4122  醴陵市</v>
          </cell>
          <cell r="G745" t="str">
            <v>Liling</v>
          </cell>
          <cell r="H745">
            <v>175</v>
          </cell>
          <cell r="I745"/>
          <cell r="J745"/>
          <cell r="K745"/>
          <cell r="L745"/>
          <cell r="M745" t="e">
            <v>#VALUE!</v>
          </cell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</row>
        <row r="746">
          <cell r="A746" t="str">
            <v>4131</v>
          </cell>
          <cell r="B746">
            <v>0</v>
          </cell>
          <cell r="C746" t="str">
            <v>South</v>
          </cell>
          <cell r="D746" t="str">
            <v>CPV020 湖南省</v>
          </cell>
          <cell r="E746" t="str">
            <v>Hunan</v>
          </cell>
          <cell r="F746" t="str">
            <v>CCL4131  沅江市</v>
          </cell>
          <cell r="G746" t="str">
            <v>Yuanjiang</v>
          </cell>
          <cell r="H746">
            <v>175</v>
          </cell>
          <cell r="I746"/>
          <cell r="J746"/>
          <cell r="K746"/>
          <cell r="L746"/>
          <cell r="M746" t="e">
            <v>#VALUE!</v>
          </cell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</row>
        <row r="747">
          <cell r="A747" t="str">
            <v>4144</v>
          </cell>
          <cell r="B747">
            <v>0</v>
          </cell>
          <cell r="C747" t="str">
            <v>South</v>
          </cell>
          <cell r="D747" t="str">
            <v>CPV020 湖南省</v>
          </cell>
          <cell r="E747" t="str">
            <v>Hunan</v>
          </cell>
          <cell r="F747" t="str">
            <v>CCL4144  汨罗市</v>
          </cell>
          <cell r="G747" t="str">
            <v>Miluo</v>
          </cell>
          <cell r="H747">
            <v>175</v>
          </cell>
          <cell r="I747"/>
          <cell r="J747"/>
          <cell r="K747"/>
          <cell r="L747"/>
          <cell r="M747" t="e">
            <v>#VALUE!</v>
          </cell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</row>
        <row r="748">
          <cell r="A748" t="str">
            <v>4170</v>
          </cell>
          <cell r="B748">
            <v>0</v>
          </cell>
          <cell r="C748" t="str">
            <v>South</v>
          </cell>
          <cell r="D748" t="str">
            <v>CPV020 湖南省</v>
          </cell>
          <cell r="E748" t="str">
            <v>Hunan</v>
          </cell>
          <cell r="F748" t="str">
            <v>CCL4170  娄底市</v>
          </cell>
          <cell r="G748" t="str">
            <v>Loudi</v>
          </cell>
          <cell r="H748">
            <v>175</v>
          </cell>
          <cell r="I748"/>
          <cell r="J748"/>
          <cell r="K748"/>
          <cell r="L748"/>
          <cell r="M748" t="e">
            <v>#VALUE!</v>
          </cell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</row>
        <row r="749">
          <cell r="C749" t="str">
            <v>South</v>
          </cell>
          <cell r="D749" t="str">
            <v>CCP020 湖南省</v>
          </cell>
          <cell r="E749" t="str">
            <v>Hunan</v>
          </cell>
          <cell r="F749" t="str">
            <v>长沙</v>
          </cell>
          <cell r="G749" t="str">
            <v>Changsha Cluster</v>
          </cell>
          <cell r="H749">
            <v>175</v>
          </cell>
          <cell r="I749">
            <v>4</v>
          </cell>
          <cell r="J749">
            <v>473</v>
          </cell>
          <cell r="K749">
            <v>370</v>
          </cell>
          <cell r="L749">
            <v>2</v>
          </cell>
          <cell r="M749">
            <v>372</v>
          </cell>
          <cell r="N749">
            <v>17</v>
          </cell>
          <cell r="O749">
            <v>31</v>
          </cell>
          <cell r="P749">
            <v>5</v>
          </cell>
          <cell r="Q749">
            <v>5</v>
          </cell>
          <cell r="R749">
            <v>2</v>
          </cell>
          <cell r="S749">
            <v>2</v>
          </cell>
          <cell r="T749">
            <v>24</v>
          </cell>
          <cell r="U749">
            <v>38</v>
          </cell>
          <cell r="V749">
            <v>9</v>
          </cell>
          <cell r="W749">
            <v>34</v>
          </cell>
        </row>
        <row r="750"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</row>
        <row r="751">
          <cell r="A751" t="str">
            <v>5304</v>
          </cell>
          <cell r="B751">
            <v>256.00000000000102</v>
          </cell>
          <cell r="C751" t="str">
            <v>South</v>
          </cell>
          <cell r="D751" t="str">
            <v>CPV022 广西壮族自治区</v>
          </cell>
          <cell r="E751" t="str">
            <v>Guangxi</v>
          </cell>
          <cell r="F751" t="str">
            <v>CCL5304  宾阳县</v>
          </cell>
          <cell r="G751" t="str">
            <v>Binyang county</v>
          </cell>
          <cell r="H751">
            <v>178</v>
          </cell>
          <cell r="I751">
            <v>1</v>
          </cell>
          <cell r="J751">
            <v>30</v>
          </cell>
          <cell r="K751">
            <v>30</v>
          </cell>
          <cell r="L751"/>
          <cell r="M751" t="e">
            <v>#VALUE!</v>
          </cell>
          <cell r="N751">
            <v>3</v>
          </cell>
          <cell r="O751">
            <v>3</v>
          </cell>
          <cell r="P751"/>
          <cell r="Q751"/>
          <cell r="R751"/>
          <cell r="S751"/>
          <cell r="T751">
            <v>3</v>
          </cell>
          <cell r="U751">
            <v>3</v>
          </cell>
          <cell r="V751"/>
          <cell r="W751"/>
        </row>
        <row r="752">
          <cell r="A752" t="str">
            <v>5330</v>
          </cell>
          <cell r="B752">
            <v>239.00000000000099</v>
          </cell>
          <cell r="C752" t="str">
            <v>South</v>
          </cell>
          <cell r="D752" t="str">
            <v>CPV022 广西壮族自治区</v>
          </cell>
          <cell r="E752" t="str">
            <v>Guangxi</v>
          </cell>
          <cell r="F752" t="str">
            <v>CCL5330  百色市</v>
          </cell>
          <cell r="G752" t="str">
            <v>Baise</v>
          </cell>
          <cell r="H752">
            <v>178</v>
          </cell>
          <cell r="I752">
            <v>1</v>
          </cell>
          <cell r="J752">
            <v>60</v>
          </cell>
          <cell r="K752">
            <v>55</v>
          </cell>
          <cell r="L752"/>
          <cell r="M752" t="e">
            <v>#VALUE!</v>
          </cell>
          <cell r="N752">
            <v>5</v>
          </cell>
          <cell r="O752">
            <v>5</v>
          </cell>
          <cell r="P752"/>
          <cell r="Q752"/>
          <cell r="R752">
            <v>5</v>
          </cell>
          <cell r="S752">
            <v>5</v>
          </cell>
          <cell r="T752">
            <v>10</v>
          </cell>
          <cell r="U752">
            <v>10</v>
          </cell>
          <cell r="V752"/>
          <cell r="W752"/>
        </row>
        <row r="753">
          <cell r="C753" t="str">
            <v>South</v>
          </cell>
          <cell r="D753" t="str">
            <v>CCP022 广西壮族自治区</v>
          </cell>
          <cell r="E753" t="str">
            <v>Guangxi</v>
          </cell>
          <cell r="F753" t="str">
            <v>百色</v>
          </cell>
          <cell r="G753" t="str">
            <v>Baise Cluster</v>
          </cell>
          <cell r="H753">
            <v>178</v>
          </cell>
          <cell r="I753">
            <v>2</v>
          </cell>
          <cell r="J753">
            <v>90</v>
          </cell>
          <cell r="K753">
            <v>85</v>
          </cell>
          <cell r="L753">
            <v>0</v>
          </cell>
          <cell r="M753">
            <v>85</v>
          </cell>
          <cell r="N753">
            <v>8</v>
          </cell>
          <cell r="O753">
            <v>8</v>
          </cell>
          <cell r="P753">
            <v>0</v>
          </cell>
          <cell r="Q753">
            <v>0</v>
          </cell>
          <cell r="R753">
            <v>5</v>
          </cell>
          <cell r="S753">
            <v>5</v>
          </cell>
          <cell r="T753">
            <v>13</v>
          </cell>
          <cell r="U753">
            <v>13</v>
          </cell>
          <cell r="V753">
            <v>0</v>
          </cell>
          <cell r="W753">
            <v>0</v>
          </cell>
        </row>
        <row r="754"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</row>
        <row r="755">
          <cell r="A755" t="str">
            <v>5450</v>
          </cell>
          <cell r="B755">
            <v>51.0000000000013</v>
          </cell>
          <cell r="C755" t="str">
            <v>South</v>
          </cell>
          <cell r="D755" t="str">
            <v>CPV022 广西壮族自治区</v>
          </cell>
          <cell r="E755" t="str">
            <v>Guangxi</v>
          </cell>
          <cell r="F755" t="str">
            <v>CCL5450  柳州市</v>
          </cell>
          <cell r="G755" t="str">
            <v>Liuzhou</v>
          </cell>
          <cell r="H755">
            <v>179</v>
          </cell>
          <cell r="I755">
            <v>2</v>
          </cell>
          <cell r="J755">
            <v>190</v>
          </cell>
          <cell r="K755">
            <v>90</v>
          </cell>
          <cell r="L755"/>
          <cell r="M755" t="e">
            <v>#VALUE!</v>
          </cell>
          <cell r="N755">
            <v>3</v>
          </cell>
          <cell r="O755">
            <v>3</v>
          </cell>
          <cell r="P755">
            <v>1</v>
          </cell>
          <cell r="Q755">
            <v>1</v>
          </cell>
          <cell r="R755">
            <v>1</v>
          </cell>
          <cell r="S755">
            <v>1</v>
          </cell>
          <cell r="T755">
            <v>5</v>
          </cell>
          <cell r="U755">
            <v>5</v>
          </cell>
          <cell r="V755">
            <v>1</v>
          </cell>
          <cell r="W755">
            <v>1</v>
          </cell>
        </row>
        <row r="756">
          <cell r="A756" t="str">
            <v>5470</v>
          </cell>
          <cell r="B756">
            <v>265.00000000000102</v>
          </cell>
          <cell r="C756" t="str">
            <v>South</v>
          </cell>
          <cell r="D756" t="str">
            <v>CPV022 广西壮族自治区</v>
          </cell>
          <cell r="E756" t="str">
            <v>Guangxi</v>
          </cell>
          <cell r="F756" t="str">
            <v>CCL5470  河池市</v>
          </cell>
          <cell r="G756" t="str">
            <v>Hechi</v>
          </cell>
          <cell r="H756">
            <v>179</v>
          </cell>
          <cell r="I756">
            <v>1</v>
          </cell>
          <cell r="J756">
            <v>19</v>
          </cell>
          <cell r="K756">
            <v>18</v>
          </cell>
          <cell r="L756"/>
          <cell r="M756" t="e">
            <v>#VALUE!</v>
          </cell>
          <cell r="N756">
            <v>4</v>
          </cell>
          <cell r="O756">
            <v>4</v>
          </cell>
          <cell r="P756"/>
          <cell r="Q756"/>
          <cell r="R756"/>
          <cell r="S756"/>
          <cell r="T756">
            <v>4</v>
          </cell>
          <cell r="U756">
            <v>4</v>
          </cell>
          <cell r="V756"/>
          <cell r="W756"/>
        </row>
        <row r="757">
          <cell r="C757" t="str">
            <v>South</v>
          </cell>
          <cell r="D757" t="str">
            <v>CCP022 广西壮族自治区</v>
          </cell>
          <cell r="E757" t="str">
            <v>Guangxi</v>
          </cell>
          <cell r="F757" t="str">
            <v>柳州</v>
          </cell>
          <cell r="G757" t="str">
            <v>Liuzhou Cluster</v>
          </cell>
          <cell r="H757">
            <v>179</v>
          </cell>
          <cell r="I757">
            <v>3</v>
          </cell>
          <cell r="J757">
            <v>209</v>
          </cell>
          <cell r="K757">
            <v>108</v>
          </cell>
          <cell r="L757">
            <v>0</v>
          </cell>
          <cell r="M757">
            <v>108</v>
          </cell>
          <cell r="N757">
            <v>7</v>
          </cell>
          <cell r="O757">
            <v>7</v>
          </cell>
          <cell r="P757">
            <v>1</v>
          </cell>
          <cell r="Q757">
            <v>1</v>
          </cell>
          <cell r="R757">
            <v>1</v>
          </cell>
          <cell r="S757">
            <v>1</v>
          </cell>
          <cell r="T757">
            <v>9</v>
          </cell>
          <cell r="U757">
            <v>9</v>
          </cell>
          <cell r="V757">
            <v>1</v>
          </cell>
          <cell r="W757">
            <v>1</v>
          </cell>
        </row>
        <row r="758"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</row>
        <row r="759">
          <cell r="A759" t="str">
            <v>5410</v>
          </cell>
          <cell r="B759">
            <v>85.000000000001293</v>
          </cell>
          <cell r="C759" t="str">
            <v>South</v>
          </cell>
          <cell r="D759" t="str">
            <v>CPV022 广西壮族自治区</v>
          </cell>
          <cell r="E759" t="str">
            <v>Guangxi</v>
          </cell>
          <cell r="F759" t="str">
            <v>CCL5410  桂林市</v>
          </cell>
          <cell r="G759" t="str">
            <v>Guilin</v>
          </cell>
          <cell r="H759">
            <v>180</v>
          </cell>
          <cell r="I759">
            <v>1</v>
          </cell>
          <cell r="J759">
            <v>45</v>
          </cell>
          <cell r="K759">
            <v>23</v>
          </cell>
          <cell r="L759">
            <v>1</v>
          </cell>
          <cell r="M759">
            <v>24</v>
          </cell>
          <cell r="N759">
            <v>4</v>
          </cell>
          <cell r="O759">
            <v>4</v>
          </cell>
          <cell r="P759">
            <v>1</v>
          </cell>
          <cell r="Q759">
            <v>1</v>
          </cell>
          <cell r="R759"/>
          <cell r="S759"/>
          <cell r="T759">
            <v>5</v>
          </cell>
          <cell r="U759">
            <v>5</v>
          </cell>
          <cell r="V759"/>
          <cell r="W759"/>
        </row>
        <row r="760">
          <cell r="A760" t="str">
            <v>5415</v>
          </cell>
          <cell r="B760">
            <v>316.00000000000102</v>
          </cell>
          <cell r="C760" t="str">
            <v>South</v>
          </cell>
          <cell r="D760" t="str">
            <v>CPV022 广西壮族自治区</v>
          </cell>
          <cell r="E760" t="str">
            <v>Guangxi</v>
          </cell>
          <cell r="F760" t="str">
            <v>CCL5415  全州县</v>
          </cell>
          <cell r="G760" t="str">
            <v>Quanzhou county</v>
          </cell>
          <cell r="H760">
            <v>180</v>
          </cell>
          <cell r="I760"/>
          <cell r="J760"/>
          <cell r="K760"/>
          <cell r="L760"/>
          <cell r="M760" t="e">
            <v>#VALUE!</v>
          </cell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</row>
        <row r="761">
          <cell r="A761" t="str">
            <v>5466</v>
          </cell>
          <cell r="B761">
            <v>0</v>
          </cell>
          <cell r="C761" t="str">
            <v>South</v>
          </cell>
          <cell r="D761" t="str">
            <v>CPV022 广西壮族自治区</v>
          </cell>
          <cell r="E761" t="str">
            <v>Guangxi</v>
          </cell>
          <cell r="F761" t="str">
            <v>CCL5466  荔浦县</v>
          </cell>
          <cell r="G761" t="str">
            <v>Lipu county</v>
          </cell>
          <cell r="H761">
            <v>180</v>
          </cell>
          <cell r="I761"/>
          <cell r="J761"/>
          <cell r="K761"/>
          <cell r="L761"/>
          <cell r="M761" t="e">
            <v>#VALUE!</v>
          </cell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</row>
        <row r="762">
          <cell r="C762" t="str">
            <v>South</v>
          </cell>
          <cell r="D762" t="str">
            <v>CCP022 广西壮族自治区</v>
          </cell>
          <cell r="E762" t="str">
            <v>Guangxi</v>
          </cell>
          <cell r="F762" t="str">
            <v>桂林</v>
          </cell>
          <cell r="G762" t="str">
            <v>Guilin Cluster</v>
          </cell>
          <cell r="H762">
            <v>180</v>
          </cell>
          <cell r="I762">
            <v>1</v>
          </cell>
          <cell r="J762">
            <v>45</v>
          </cell>
          <cell r="K762">
            <v>23</v>
          </cell>
          <cell r="L762">
            <v>1</v>
          </cell>
          <cell r="M762">
            <v>24</v>
          </cell>
          <cell r="N762">
            <v>4</v>
          </cell>
          <cell r="O762">
            <v>4</v>
          </cell>
          <cell r="P762">
            <v>1</v>
          </cell>
          <cell r="Q762">
            <v>1</v>
          </cell>
          <cell r="R762">
            <v>0</v>
          </cell>
          <cell r="S762">
            <v>0</v>
          </cell>
          <cell r="T762">
            <v>5</v>
          </cell>
          <cell r="U762">
            <v>5</v>
          </cell>
          <cell r="V762">
            <v>0</v>
          </cell>
          <cell r="W762">
            <v>0</v>
          </cell>
        </row>
        <row r="763"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</row>
        <row r="764">
          <cell r="A764" t="str">
            <v>5300</v>
          </cell>
          <cell r="B764">
            <v>36.0000000000013</v>
          </cell>
          <cell r="C764" t="str">
            <v>South</v>
          </cell>
          <cell r="D764" t="str">
            <v>CPV022 广西壮族自治区</v>
          </cell>
          <cell r="E764" t="str">
            <v>Guangxi</v>
          </cell>
          <cell r="F764" t="str">
            <v>CCL5300  南宁市</v>
          </cell>
          <cell r="G764" t="str">
            <v>Nanning</v>
          </cell>
          <cell r="H764">
            <v>181</v>
          </cell>
          <cell r="I764">
            <v>1</v>
          </cell>
          <cell r="J764">
            <v>180</v>
          </cell>
          <cell r="K764">
            <v>140</v>
          </cell>
          <cell r="L764"/>
          <cell r="M764" t="e">
            <v>#VALUE!</v>
          </cell>
          <cell r="N764"/>
          <cell r="O764"/>
          <cell r="P764"/>
          <cell r="Q764"/>
          <cell r="R764">
            <v>41</v>
          </cell>
          <cell r="S764">
            <v>47</v>
          </cell>
          <cell r="T764">
            <v>41</v>
          </cell>
          <cell r="U764">
            <v>47</v>
          </cell>
          <cell r="V764"/>
          <cell r="W764"/>
        </row>
        <row r="765">
          <cell r="C765" t="str">
            <v>South</v>
          </cell>
          <cell r="D765" t="str">
            <v>CCP022 广西壮族自治区</v>
          </cell>
          <cell r="E765" t="str">
            <v>Guangxi</v>
          </cell>
          <cell r="F765" t="str">
            <v>南宁</v>
          </cell>
          <cell r="G765" t="str">
            <v>Nanning Cluster</v>
          </cell>
          <cell r="H765">
            <v>181</v>
          </cell>
          <cell r="I765">
            <v>1</v>
          </cell>
          <cell r="J765">
            <v>180</v>
          </cell>
          <cell r="K765">
            <v>140</v>
          </cell>
          <cell r="L765">
            <v>0</v>
          </cell>
          <cell r="M765">
            <v>140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41</v>
          </cell>
          <cell r="S765">
            <v>47</v>
          </cell>
          <cell r="T765">
            <v>41</v>
          </cell>
          <cell r="U765">
            <v>47</v>
          </cell>
          <cell r="V765">
            <v>0</v>
          </cell>
          <cell r="W765">
            <v>0</v>
          </cell>
        </row>
        <row r="766"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</row>
        <row r="767">
          <cell r="A767" t="str">
            <v>5370</v>
          </cell>
          <cell r="B767">
            <v>122.00000000000099</v>
          </cell>
          <cell r="C767" t="str">
            <v>South</v>
          </cell>
          <cell r="D767" t="str">
            <v>CPV022 广西壮族自治区</v>
          </cell>
          <cell r="E767" t="str">
            <v>Guangxi</v>
          </cell>
          <cell r="F767" t="str">
            <v>CCL5370  玉林市</v>
          </cell>
          <cell r="G767" t="str">
            <v>Yulin</v>
          </cell>
          <cell r="H767">
            <v>182</v>
          </cell>
          <cell r="I767">
            <v>3</v>
          </cell>
          <cell r="J767">
            <v>380</v>
          </cell>
          <cell r="K767">
            <v>220</v>
          </cell>
          <cell r="L767">
            <v>1</v>
          </cell>
          <cell r="M767">
            <v>221</v>
          </cell>
          <cell r="N767">
            <v>3</v>
          </cell>
          <cell r="O767">
            <v>7</v>
          </cell>
          <cell r="P767"/>
          <cell r="Q767"/>
          <cell r="R767"/>
          <cell r="S767"/>
          <cell r="T767">
            <v>3</v>
          </cell>
          <cell r="U767">
            <v>7</v>
          </cell>
          <cell r="V767">
            <v>2</v>
          </cell>
          <cell r="W767">
            <v>2</v>
          </cell>
        </row>
        <row r="768">
          <cell r="A768" t="str">
            <v>5371</v>
          </cell>
          <cell r="B768">
            <v>270.00000000000102</v>
          </cell>
          <cell r="C768" t="str">
            <v>South</v>
          </cell>
          <cell r="D768" t="str">
            <v>CPV022 广西壮族自治区</v>
          </cell>
          <cell r="E768" t="str">
            <v>Guangxi</v>
          </cell>
          <cell r="F768" t="str">
            <v>CCL5371  贵港市</v>
          </cell>
          <cell r="G768" t="str">
            <v>Guigang</v>
          </cell>
          <cell r="H768">
            <v>182</v>
          </cell>
          <cell r="I768">
            <v>1</v>
          </cell>
          <cell r="J768">
            <v>90</v>
          </cell>
          <cell r="K768">
            <v>90</v>
          </cell>
          <cell r="L768">
            <v>2</v>
          </cell>
          <cell r="M768">
            <v>92</v>
          </cell>
          <cell r="N768">
            <v>3</v>
          </cell>
          <cell r="O768">
            <v>3</v>
          </cell>
          <cell r="P768"/>
          <cell r="Q768"/>
          <cell r="R768"/>
          <cell r="S768"/>
          <cell r="T768">
            <v>3</v>
          </cell>
          <cell r="U768">
            <v>3</v>
          </cell>
          <cell r="V768">
            <v>3</v>
          </cell>
          <cell r="W768">
            <v>3</v>
          </cell>
        </row>
        <row r="769">
          <cell r="A769" t="str">
            <v>5372</v>
          </cell>
          <cell r="B769">
            <v>368.00000000000102</v>
          </cell>
          <cell r="C769" t="str">
            <v>South</v>
          </cell>
          <cell r="D769" t="str">
            <v>CPV022 广西壮族自治区</v>
          </cell>
          <cell r="E769" t="str">
            <v>Guangxi</v>
          </cell>
          <cell r="F769" t="str">
            <v>CCL5372  桂平市</v>
          </cell>
          <cell r="G769" t="str">
            <v>Guiping</v>
          </cell>
          <cell r="H769">
            <v>182</v>
          </cell>
          <cell r="I769">
            <v>1</v>
          </cell>
          <cell r="J769">
            <v>50</v>
          </cell>
          <cell r="K769">
            <v>15</v>
          </cell>
          <cell r="L769"/>
          <cell r="M769" t="e">
            <v>#VALUE!</v>
          </cell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</row>
        <row r="770">
          <cell r="A770" t="str">
            <v>5375</v>
          </cell>
          <cell r="B770">
            <v>369.00000000000102</v>
          </cell>
          <cell r="C770" t="str">
            <v>South</v>
          </cell>
          <cell r="D770" t="str">
            <v>CPV022 广西壮族自治区</v>
          </cell>
          <cell r="E770" t="str">
            <v>Guangxi</v>
          </cell>
          <cell r="F770" t="str">
            <v>CCL5375  容县</v>
          </cell>
          <cell r="G770" t="str">
            <v>Rong county</v>
          </cell>
          <cell r="H770">
            <v>182</v>
          </cell>
          <cell r="I770">
            <v>1</v>
          </cell>
          <cell r="J770">
            <v>15</v>
          </cell>
          <cell r="K770">
            <v>8</v>
          </cell>
          <cell r="L770"/>
          <cell r="M770" t="e">
            <v>#VALUE!</v>
          </cell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</row>
        <row r="771">
          <cell r="A771" t="str">
            <v>5430</v>
          </cell>
          <cell r="B771">
            <v>236.00000000000099</v>
          </cell>
          <cell r="C771" t="str">
            <v>South</v>
          </cell>
          <cell r="D771" t="str">
            <v>CPV022 广西壮族自治区</v>
          </cell>
          <cell r="E771" t="str">
            <v>Guangxi</v>
          </cell>
          <cell r="F771" t="str">
            <v>CCL5430  梧州市</v>
          </cell>
          <cell r="G771" t="str">
            <v>Wuzhou</v>
          </cell>
          <cell r="H771">
            <v>182</v>
          </cell>
          <cell r="I771">
            <v>1</v>
          </cell>
          <cell r="J771">
            <v>41</v>
          </cell>
          <cell r="K771">
            <v>36</v>
          </cell>
          <cell r="L771">
            <v>1</v>
          </cell>
          <cell r="M771">
            <v>37</v>
          </cell>
          <cell r="N771">
            <v>3</v>
          </cell>
          <cell r="O771">
            <v>4</v>
          </cell>
          <cell r="P771"/>
          <cell r="Q771"/>
          <cell r="R771">
            <v>1</v>
          </cell>
          <cell r="S771">
            <v>1</v>
          </cell>
          <cell r="T771">
            <v>4</v>
          </cell>
          <cell r="U771">
            <v>5</v>
          </cell>
          <cell r="V771"/>
          <cell r="W771"/>
        </row>
        <row r="772">
          <cell r="C772" t="str">
            <v>South</v>
          </cell>
          <cell r="D772" t="str">
            <v>CCP022 广西壮族自治区</v>
          </cell>
          <cell r="E772" t="str">
            <v>Guangxi</v>
          </cell>
          <cell r="F772" t="str">
            <v>榆林</v>
          </cell>
          <cell r="G772" t="str">
            <v>Yulin Cluster</v>
          </cell>
          <cell r="H772">
            <v>182</v>
          </cell>
          <cell r="I772">
            <v>7</v>
          </cell>
          <cell r="J772">
            <v>576</v>
          </cell>
          <cell r="K772">
            <v>369</v>
          </cell>
          <cell r="L772">
            <v>4</v>
          </cell>
          <cell r="M772">
            <v>373</v>
          </cell>
          <cell r="N772">
            <v>9</v>
          </cell>
          <cell r="O772">
            <v>14</v>
          </cell>
          <cell r="P772">
            <v>0</v>
          </cell>
          <cell r="Q772">
            <v>0</v>
          </cell>
          <cell r="R772">
            <v>1</v>
          </cell>
          <cell r="S772">
            <v>1</v>
          </cell>
          <cell r="T772">
            <v>10</v>
          </cell>
          <cell r="U772">
            <v>15</v>
          </cell>
          <cell r="V772">
            <v>5</v>
          </cell>
          <cell r="W772">
            <v>5</v>
          </cell>
        </row>
        <row r="773"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</row>
        <row r="774">
          <cell r="A774" t="str">
            <v>5350</v>
          </cell>
          <cell r="B774">
            <v>0</v>
          </cell>
          <cell r="C774" t="str">
            <v>South</v>
          </cell>
          <cell r="D774" t="str">
            <v>CPV022 广西壮族自治区</v>
          </cell>
          <cell r="E774" t="str">
            <v>Guangxi</v>
          </cell>
          <cell r="F774" t="str">
            <v>CCL5350  钦州市</v>
          </cell>
          <cell r="G774">
            <v>0</v>
          </cell>
          <cell r="H774">
            <v>183</v>
          </cell>
          <cell r="I774"/>
          <cell r="J774"/>
          <cell r="K774"/>
          <cell r="L774"/>
          <cell r="M774" t="e">
            <v>#VALUE!</v>
          </cell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</row>
        <row r="775">
          <cell r="A775" t="str">
            <v>5360</v>
          </cell>
          <cell r="B775">
            <v>0</v>
          </cell>
          <cell r="C775" t="str">
            <v>South</v>
          </cell>
          <cell r="D775" t="str">
            <v>CPV022 广西壮族自治区</v>
          </cell>
          <cell r="E775" t="str">
            <v>Guangxi</v>
          </cell>
          <cell r="F775" t="str">
            <v>CCL5360  北海市</v>
          </cell>
          <cell r="G775" t="str">
            <v>Beihai</v>
          </cell>
          <cell r="H775">
            <v>183</v>
          </cell>
          <cell r="I775"/>
          <cell r="J775"/>
          <cell r="K775"/>
          <cell r="L775"/>
          <cell r="M775" t="e">
            <v>#VALUE!</v>
          </cell>
          <cell r="N775">
            <v>3</v>
          </cell>
          <cell r="O775">
            <v>3</v>
          </cell>
          <cell r="P775">
            <v>1</v>
          </cell>
          <cell r="Q775">
            <v>1</v>
          </cell>
          <cell r="R775"/>
          <cell r="S775"/>
          <cell r="T775">
            <v>4</v>
          </cell>
          <cell r="U775">
            <v>4</v>
          </cell>
          <cell r="V775"/>
          <cell r="W775"/>
        </row>
        <row r="776">
          <cell r="A776" t="str">
            <v>5361</v>
          </cell>
          <cell r="B776">
            <v>204.00000000000099</v>
          </cell>
          <cell r="C776" t="str">
            <v>South</v>
          </cell>
          <cell r="D776" t="str">
            <v>CPV022 广西壮族自治区</v>
          </cell>
          <cell r="E776" t="str">
            <v>Guangxi</v>
          </cell>
          <cell r="F776" t="str">
            <v>CCL5361  合浦县</v>
          </cell>
          <cell r="G776" t="str">
            <v>Hepu county</v>
          </cell>
          <cell r="H776">
            <v>183</v>
          </cell>
          <cell r="I776"/>
          <cell r="J776"/>
          <cell r="K776"/>
          <cell r="L776"/>
          <cell r="M776" t="e">
            <v>#VALUE!</v>
          </cell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</row>
        <row r="777">
          <cell r="A777" t="str">
            <v>5380</v>
          </cell>
          <cell r="B777">
            <v>339.00000000000102</v>
          </cell>
          <cell r="C777" t="str">
            <v>South</v>
          </cell>
          <cell r="D777" t="str">
            <v>CPV022 广西壮族自治区</v>
          </cell>
          <cell r="E777" t="str">
            <v>Guangxi</v>
          </cell>
          <cell r="F777" t="str">
            <v>CCL5380  防城港市</v>
          </cell>
          <cell r="G777" t="str">
            <v>Fangchenggang</v>
          </cell>
          <cell r="H777">
            <v>183</v>
          </cell>
          <cell r="I777">
            <v>1</v>
          </cell>
          <cell r="J777">
            <v>30</v>
          </cell>
          <cell r="K777">
            <v>5</v>
          </cell>
          <cell r="L777"/>
          <cell r="M777" t="e">
            <v>#VALUE!</v>
          </cell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</row>
        <row r="778">
          <cell r="C778" t="str">
            <v>South</v>
          </cell>
          <cell r="D778" t="str">
            <v>CCP022 广西壮族自治区</v>
          </cell>
          <cell r="E778" t="str">
            <v>Guangxi</v>
          </cell>
          <cell r="F778" t="str">
            <v>合浦</v>
          </cell>
          <cell r="G778" t="str">
            <v>Hepu Cluster</v>
          </cell>
          <cell r="H778">
            <v>183</v>
          </cell>
          <cell r="I778">
            <v>1</v>
          </cell>
          <cell r="J778">
            <v>30</v>
          </cell>
          <cell r="K778">
            <v>5</v>
          </cell>
          <cell r="L778">
            <v>0</v>
          </cell>
          <cell r="M778">
            <v>5</v>
          </cell>
          <cell r="N778">
            <v>3</v>
          </cell>
          <cell r="O778">
            <v>3</v>
          </cell>
          <cell r="P778">
            <v>1</v>
          </cell>
          <cell r="Q778">
            <v>1</v>
          </cell>
          <cell r="R778">
            <v>0</v>
          </cell>
          <cell r="S778">
            <v>0</v>
          </cell>
          <cell r="T778">
            <v>4</v>
          </cell>
          <cell r="U778">
            <v>4</v>
          </cell>
          <cell r="V778">
            <v>0</v>
          </cell>
          <cell r="W778">
            <v>0</v>
          </cell>
        </row>
        <row r="779"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</row>
        <row r="780">
          <cell r="A780" t="str">
            <v>3320</v>
          </cell>
          <cell r="B780">
            <v>99.000000000001293</v>
          </cell>
          <cell r="C780" t="str">
            <v>South</v>
          </cell>
          <cell r="D780" t="str">
            <v>CPV021 江西省</v>
          </cell>
          <cell r="E780" t="str">
            <v>Jiangxi</v>
          </cell>
          <cell r="F780" t="str">
            <v>CCL3320  九江市</v>
          </cell>
          <cell r="G780" t="str">
            <v>Jiujiang</v>
          </cell>
          <cell r="H780">
            <v>184</v>
          </cell>
          <cell r="I780">
            <v>2</v>
          </cell>
          <cell r="J780">
            <v>46</v>
          </cell>
          <cell r="K780">
            <v>42</v>
          </cell>
          <cell r="L780">
            <v>20</v>
          </cell>
          <cell r="M780">
            <v>62</v>
          </cell>
          <cell r="N780">
            <v>6</v>
          </cell>
          <cell r="O780">
            <v>7</v>
          </cell>
          <cell r="P780">
            <v>2</v>
          </cell>
          <cell r="Q780">
            <v>2</v>
          </cell>
          <cell r="R780">
            <v>26</v>
          </cell>
          <cell r="S780">
            <v>26</v>
          </cell>
          <cell r="T780">
            <v>34</v>
          </cell>
          <cell r="U780">
            <v>35</v>
          </cell>
          <cell r="V780">
            <v>19</v>
          </cell>
          <cell r="W780">
            <v>19</v>
          </cell>
        </row>
        <row r="781">
          <cell r="A781" t="str">
            <v>3322</v>
          </cell>
          <cell r="B781">
            <v>337.00000000000102</v>
          </cell>
          <cell r="C781" t="str">
            <v>South</v>
          </cell>
          <cell r="D781" t="str">
            <v>CPV021 江西省</v>
          </cell>
          <cell r="E781" t="str">
            <v>Jiangxi</v>
          </cell>
          <cell r="F781" t="str">
            <v>CCL3322  瑞昌市</v>
          </cell>
          <cell r="G781" t="str">
            <v>Ruichang</v>
          </cell>
          <cell r="H781">
            <v>184</v>
          </cell>
          <cell r="I781"/>
          <cell r="J781"/>
          <cell r="K781"/>
          <cell r="L781"/>
          <cell r="M781" t="e">
            <v>#VALUE!</v>
          </cell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</row>
        <row r="782">
          <cell r="A782" t="str">
            <v>3330</v>
          </cell>
          <cell r="B782">
            <v>234.00000000000099</v>
          </cell>
          <cell r="C782" t="str">
            <v>South</v>
          </cell>
          <cell r="D782" t="str">
            <v>CPV021 江西省</v>
          </cell>
          <cell r="E782" t="str">
            <v>Jiangxi</v>
          </cell>
          <cell r="F782" t="str">
            <v>CCL3330  景德镇市</v>
          </cell>
          <cell r="G782" t="str">
            <v>Jingdezheng</v>
          </cell>
          <cell r="H782">
            <v>184</v>
          </cell>
          <cell r="I782">
            <v>2</v>
          </cell>
          <cell r="J782">
            <v>70</v>
          </cell>
          <cell r="K782">
            <v>68</v>
          </cell>
          <cell r="L782">
            <v>12</v>
          </cell>
          <cell r="M782">
            <v>80</v>
          </cell>
          <cell r="N782">
            <v>19</v>
          </cell>
          <cell r="O782">
            <v>20</v>
          </cell>
          <cell r="P782">
            <v>3</v>
          </cell>
          <cell r="Q782">
            <v>3</v>
          </cell>
          <cell r="R782"/>
          <cell r="S782"/>
          <cell r="T782">
            <v>22</v>
          </cell>
          <cell r="U782">
            <v>23</v>
          </cell>
          <cell r="V782">
            <v>4</v>
          </cell>
          <cell r="W782">
            <v>4</v>
          </cell>
        </row>
        <row r="783">
          <cell r="A783" t="str">
            <v>3333</v>
          </cell>
          <cell r="B783">
            <v>0</v>
          </cell>
          <cell r="C783" t="str">
            <v>South</v>
          </cell>
          <cell r="D783" t="str">
            <v>CPV021 江西省</v>
          </cell>
          <cell r="E783" t="str">
            <v>Jiangxi</v>
          </cell>
          <cell r="F783" t="str">
            <v>CCL3333  乐平市</v>
          </cell>
          <cell r="G783" t="str">
            <v>Leping</v>
          </cell>
          <cell r="H783">
            <v>184</v>
          </cell>
          <cell r="I783"/>
          <cell r="J783"/>
          <cell r="K783"/>
          <cell r="L783"/>
          <cell r="M783" t="e">
            <v>#VALUE!</v>
          </cell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</row>
        <row r="784">
          <cell r="C784" t="str">
            <v>South</v>
          </cell>
          <cell r="D784" t="str">
            <v>CCP021 江西省</v>
          </cell>
          <cell r="E784" t="str">
            <v>Jiangxi</v>
          </cell>
          <cell r="F784" t="str">
            <v>九江</v>
          </cell>
          <cell r="G784" t="str">
            <v>Jiujiang Cluster</v>
          </cell>
          <cell r="H784">
            <v>184</v>
          </cell>
          <cell r="I784">
            <v>4</v>
          </cell>
          <cell r="J784">
            <v>116</v>
          </cell>
          <cell r="K784">
            <v>110</v>
          </cell>
          <cell r="L784">
            <v>32</v>
          </cell>
          <cell r="M784">
            <v>142</v>
          </cell>
          <cell r="N784">
            <v>25</v>
          </cell>
          <cell r="O784">
            <v>27</v>
          </cell>
          <cell r="P784">
            <v>5</v>
          </cell>
          <cell r="Q784">
            <v>5</v>
          </cell>
          <cell r="R784">
            <v>26</v>
          </cell>
          <cell r="S784">
            <v>26</v>
          </cell>
          <cell r="T784">
            <v>56</v>
          </cell>
          <cell r="U784">
            <v>58</v>
          </cell>
          <cell r="V784">
            <v>23</v>
          </cell>
          <cell r="W784">
            <v>23</v>
          </cell>
        </row>
        <row r="785"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</row>
        <row r="786">
          <cell r="A786" t="str">
            <v>3324</v>
          </cell>
          <cell r="B786">
            <v>0</v>
          </cell>
          <cell r="C786" t="str">
            <v>South</v>
          </cell>
          <cell r="D786" t="str">
            <v>CPV021 江西省</v>
          </cell>
          <cell r="E786" t="str">
            <v>Jiangxi</v>
          </cell>
          <cell r="F786" t="str">
            <v>CCL3324  修水县</v>
          </cell>
          <cell r="G786" t="str">
            <v>Xiushui county</v>
          </cell>
          <cell r="H786">
            <v>185</v>
          </cell>
          <cell r="I786"/>
          <cell r="J786"/>
          <cell r="K786"/>
          <cell r="L786"/>
          <cell r="M786" t="e">
            <v>#VALUE!</v>
          </cell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</row>
        <row r="787">
          <cell r="C787" t="str">
            <v>South</v>
          </cell>
          <cell r="D787" t="str">
            <v>CCP021 江西省</v>
          </cell>
          <cell r="E787" t="str">
            <v>Jiangxi</v>
          </cell>
          <cell r="F787" t="str">
            <v>修水</v>
          </cell>
          <cell r="G787" t="str">
            <v>Xiushui Cluster</v>
          </cell>
          <cell r="H787">
            <v>185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</row>
        <row r="788"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</row>
        <row r="789">
          <cell r="A789" t="str">
            <v>3300</v>
          </cell>
          <cell r="B789">
            <v>28.0000000000013</v>
          </cell>
          <cell r="C789" t="str">
            <v>South</v>
          </cell>
          <cell r="D789" t="str">
            <v>CPV021 江西省</v>
          </cell>
          <cell r="E789" t="str">
            <v>Jiangxi</v>
          </cell>
          <cell r="F789" t="str">
            <v>CCL3300  南昌市</v>
          </cell>
          <cell r="G789" t="str">
            <v>Nanchang</v>
          </cell>
          <cell r="H789">
            <v>187</v>
          </cell>
          <cell r="I789">
            <v>2</v>
          </cell>
          <cell r="J789">
            <v>160</v>
          </cell>
          <cell r="K789">
            <v>93</v>
          </cell>
          <cell r="L789"/>
          <cell r="M789" t="e">
            <v>#VALUE!</v>
          </cell>
          <cell r="N789">
            <v>9</v>
          </cell>
          <cell r="O789">
            <v>11</v>
          </cell>
          <cell r="P789">
            <v>2</v>
          </cell>
          <cell r="Q789">
            <v>2</v>
          </cell>
          <cell r="R789">
            <v>42</v>
          </cell>
          <cell r="S789">
            <v>56</v>
          </cell>
          <cell r="T789">
            <v>53</v>
          </cell>
          <cell r="U789">
            <v>69</v>
          </cell>
          <cell r="V789"/>
          <cell r="W789"/>
        </row>
        <row r="790">
          <cell r="A790" t="str">
            <v>3311</v>
          </cell>
          <cell r="B790">
            <v>0</v>
          </cell>
          <cell r="C790" t="str">
            <v>South</v>
          </cell>
          <cell r="D790" t="str">
            <v>CPV021 江西省</v>
          </cell>
          <cell r="E790" t="str">
            <v>Jiangxi</v>
          </cell>
          <cell r="F790" t="str">
            <v>CCL3311  丰城市</v>
          </cell>
          <cell r="G790" t="str">
            <v>Fengcheng</v>
          </cell>
          <cell r="H790">
            <v>187</v>
          </cell>
          <cell r="I790"/>
          <cell r="J790"/>
          <cell r="K790"/>
          <cell r="L790"/>
          <cell r="M790" t="e">
            <v>#VALUE!</v>
          </cell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</row>
        <row r="791">
          <cell r="A791" t="str">
            <v>3312</v>
          </cell>
          <cell r="B791">
            <v>262.00000000000102</v>
          </cell>
          <cell r="C791" t="str">
            <v>South</v>
          </cell>
          <cell r="D791" t="str">
            <v>CPV021 江西省</v>
          </cell>
          <cell r="E791" t="str">
            <v>Jiangxi</v>
          </cell>
          <cell r="F791" t="str">
            <v>CCL3312  樟树市</v>
          </cell>
          <cell r="G791" t="str">
            <v>Zhangshu</v>
          </cell>
          <cell r="H791">
            <v>187</v>
          </cell>
          <cell r="I791">
            <v>1</v>
          </cell>
          <cell r="J791">
            <v>46</v>
          </cell>
          <cell r="K791">
            <v>24</v>
          </cell>
          <cell r="L791"/>
          <cell r="M791" t="e">
            <v>#VALUE!</v>
          </cell>
          <cell r="N791">
            <v>14</v>
          </cell>
          <cell r="O791">
            <v>14</v>
          </cell>
          <cell r="P791"/>
          <cell r="Q791"/>
          <cell r="R791"/>
          <cell r="S791"/>
          <cell r="T791">
            <v>14</v>
          </cell>
          <cell r="U791">
            <v>14</v>
          </cell>
          <cell r="V791"/>
          <cell r="W791"/>
        </row>
        <row r="792">
          <cell r="A792" t="str">
            <v>3440</v>
          </cell>
          <cell r="B792">
            <v>281.00000000000102</v>
          </cell>
          <cell r="C792" t="str">
            <v>South</v>
          </cell>
          <cell r="D792" t="str">
            <v>CPV021 江西省</v>
          </cell>
          <cell r="E792" t="str">
            <v>Jiangxi</v>
          </cell>
          <cell r="F792" t="str">
            <v>CCL3440  临川市</v>
          </cell>
          <cell r="G792" t="str">
            <v>Fuzhou</v>
          </cell>
          <cell r="H792">
            <v>187</v>
          </cell>
          <cell r="I792">
            <v>2</v>
          </cell>
          <cell r="J792">
            <v>115</v>
          </cell>
          <cell r="K792">
            <v>0</v>
          </cell>
          <cell r="L792">
            <v>1</v>
          </cell>
          <cell r="M792">
            <v>1</v>
          </cell>
          <cell r="N792">
            <v>4</v>
          </cell>
          <cell r="O792">
            <v>10</v>
          </cell>
          <cell r="P792"/>
          <cell r="Q792"/>
          <cell r="R792">
            <v>2</v>
          </cell>
          <cell r="S792">
            <v>3</v>
          </cell>
          <cell r="T792">
            <v>6</v>
          </cell>
          <cell r="U792">
            <v>13</v>
          </cell>
          <cell r="V792"/>
          <cell r="W792"/>
        </row>
        <row r="793">
          <cell r="C793" t="str">
            <v>South</v>
          </cell>
          <cell r="D793" t="str">
            <v>CCP021 江西省</v>
          </cell>
          <cell r="E793" t="str">
            <v>Jiangxi</v>
          </cell>
          <cell r="F793" t="str">
            <v>南昌</v>
          </cell>
          <cell r="G793" t="str">
            <v>Nanchang Cluster</v>
          </cell>
          <cell r="H793">
            <v>187</v>
          </cell>
          <cell r="I793">
            <v>5</v>
          </cell>
          <cell r="J793">
            <v>321</v>
          </cell>
          <cell r="K793">
            <v>117</v>
          </cell>
          <cell r="L793">
            <v>1</v>
          </cell>
          <cell r="M793">
            <v>118</v>
          </cell>
          <cell r="N793">
            <v>27</v>
          </cell>
          <cell r="O793">
            <v>35</v>
          </cell>
          <cell r="P793">
            <v>2</v>
          </cell>
          <cell r="Q793">
            <v>2</v>
          </cell>
          <cell r="R793">
            <v>44</v>
          </cell>
          <cell r="S793">
            <v>59</v>
          </cell>
          <cell r="T793">
            <v>73</v>
          </cell>
          <cell r="U793">
            <v>96</v>
          </cell>
          <cell r="V793">
            <v>0</v>
          </cell>
          <cell r="W793">
            <v>0</v>
          </cell>
        </row>
        <row r="794"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</row>
        <row r="795">
          <cell r="A795" t="str">
            <v>3340</v>
          </cell>
          <cell r="B795">
            <v>132.00000000000099</v>
          </cell>
          <cell r="C795" t="str">
            <v>South</v>
          </cell>
          <cell r="D795" t="str">
            <v>CPV021 江西省</v>
          </cell>
          <cell r="E795" t="str">
            <v>Jiangxi</v>
          </cell>
          <cell r="F795" t="str">
            <v>CCL3340  上饶市</v>
          </cell>
          <cell r="G795" t="str">
            <v>Shangrao</v>
          </cell>
          <cell r="H795">
            <v>188</v>
          </cell>
          <cell r="I795">
            <v>1</v>
          </cell>
          <cell r="J795">
            <v>76</v>
          </cell>
          <cell r="K795">
            <v>52</v>
          </cell>
          <cell r="L795">
            <v>5</v>
          </cell>
          <cell r="M795">
            <v>57</v>
          </cell>
          <cell r="N795">
            <v>10</v>
          </cell>
          <cell r="O795">
            <v>10</v>
          </cell>
          <cell r="P795">
            <v>4</v>
          </cell>
          <cell r="Q795">
            <v>4</v>
          </cell>
          <cell r="R795">
            <v>7</v>
          </cell>
          <cell r="S795">
            <v>7</v>
          </cell>
          <cell r="T795">
            <v>21</v>
          </cell>
          <cell r="U795">
            <v>21</v>
          </cell>
          <cell r="V795"/>
          <cell r="W795"/>
        </row>
        <row r="796">
          <cell r="A796" t="str">
            <v>3350</v>
          </cell>
          <cell r="B796">
            <v>323.00000000000102</v>
          </cell>
          <cell r="C796" t="str">
            <v>South</v>
          </cell>
          <cell r="D796" t="str">
            <v>CPV021 江西省</v>
          </cell>
          <cell r="E796" t="str">
            <v>Jiangxi</v>
          </cell>
          <cell r="F796" t="str">
            <v>CCL3350  鹰潭市</v>
          </cell>
          <cell r="G796" t="str">
            <v>Yingtan</v>
          </cell>
          <cell r="H796">
            <v>188</v>
          </cell>
          <cell r="I796">
            <v>2</v>
          </cell>
          <cell r="J796">
            <v>65</v>
          </cell>
          <cell r="K796">
            <v>36</v>
          </cell>
          <cell r="L796"/>
          <cell r="M796" t="e">
            <v>#VALUE!</v>
          </cell>
          <cell r="N796">
            <v>1</v>
          </cell>
          <cell r="O796">
            <v>1</v>
          </cell>
          <cell r="P796">
            <v>1</v>
          </cell>
          <cell r="Q796">
            <v>1</v>
          </cell>
          <cell r="R796">
            <v>24</v>
          </cell>
          <cell r="S796">
            <v>27</v>
          </cell>
          <cell r="T796">
            <v>26</v>
          </cell>
          <cell r="U796">
            <v>29</v>
          </cell>
          <cell r="V796"/>
          <cell r="W796"/>
        </row>
        <row r="797">
          <cell r="A797" t="str">
            <v>3354</v>
          </cell>
          <cell r="B797">
            <v>0</v>
          </cell>
          <cell r="C797" t="str">
            <v>South</v>
          </cell>
          <cell r="D797" t="str">
            <v>CPV021 江西省</v>
          </cell>
          <cell r="E797" t="str">
            <v>Jiangxi</v>
          </cell>
          <cell r="F797" t="str">
            <v>CCL3354  贵溪市</v>
          </cell>
          <cell r="G797" t="str">
            <v>Guixi</v>
          </cell>
          <cell r="H797">
            <v>188</v>
          </cell>
          <cell r="I797"/>
          <cell r="J797"/>
          <cell r="K797"/>
          <cell r="L797"/>
          <cell r="M797" t="e">
            <v>#VALUE!</v>
          </cell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</row>
        <row r="798">
          <cell r="C798" t="str">
            <v>South</v>
          </cell>
          <cell r="D798" t="str">
            <v>CCP021 江西省</v>
          </cell>
          <cell r="E798" t="str">
            <v>Jiangxi</v>
          </cell>
          <cell r="F798" t="str">
            <v>上饶</v>
          </cell>
          <cell r="G798" t="str">
            <v>Shangrao Cluster</v>
          </cell>
          <cell r="H798">
            <v>188</v>
          </cell>
          <cell r="I798">
            <v>3</v>
          </cell>
          <cell r="J798">
            <v>141</v>
          </cell>
          <cell r="K798">
            <v>88</v>
          </cell>
          <cell r="L798">
            <v>5</v>
          </cell>
          <cell r="M798">
            <v>93</v>
          </cell>
          <cell r="N798">
            <v>11</v>
          </cell>
          <cell r="O798">
            <v>11</v>
          </cell>
          <cell r="P798">
            <v>5</v>
          </cell>
          <cell r="Q798">
            <v>5</v>
          </cell>
          <cell r="R798">
            <v>31</v>
          </cell>
          <cell r="S798">
            <v>34</v>
          </cell>
          <cell r="T798">
            <v>47</v>
          </cell>
          <cell r="U798">
            <v>50</v>
          </cell>
          <cell r="V798">
            <v>0</v>
          </cell>
          <cell r="W798">
            <v>0</v>
          </cell>
        </row>
        <row r="799"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</row>
        <row r="800">
          <cell r="A800" t="str">
            <v>3360</v>
          </cell>
          <cell r="B800">
            <v>331.00000000000102</v>
          </cell>
          <cell r="C800" t="str">
            <v>South</v>
          </cell>
          <cell r="D800" t="str">
            <v>CPV021 江西省</v>
          </cell>
          <cell r="E800" t="str">
            <v>Jiangxi</v>
          </cell>
          <cell r="F800" t="str">
            <v>CCL3360  宜春市</v>
          </cell>
          <cell r="G800" t="str">
            <v>Yichun</v>
          </cell>
          <cell r="H800">
            <v>189</v>
          </cell>
          <cell r="I800">
            <v>1</v>
          </cell>
          <cell r="J800">
            <v>50</v>
          </cell>
          <cell r="K800">
            <v>0</v>
          </cell>
          <cell r="L800"/>
          <cell r="M800" t="e">
            <v>#VALUE!</v>
          </cell>
          <cell r="N800">
            <v>1</v>
          </cell>
          <cell r="O800">
            <v>1</v>
          </cell>
          <cell r="P800"/>
          <cell r="Q800"/>
          <cell r="R800"/>
          <cell r="S800"/>
          <cell r="T800">
            <v>1</v>
          </cell>
          <cell r="U800">
            <v>1</v>
          </cell>
          <cell r="V800"/>
          <cell r="W800"/>
        </row>
        <row r="801">
          <cell r="A801" t="str">
            <v>3370</v>
          </cell>
          <cell r="B801">
            <v>224.00000000000099</v>
          </cell>
          <cell r="C801" t="str">
            <v>South</v>
          </cell>
          <cell r="D801" t="str">
            <v>CPV021 江西省</v>
          </cell>
          <cell r="E801" t="str">
            <v>Jiangxi</v>
          </cell>
          <cell r="F801" t="str">
            <v>CCL3370  萍乡市</v>
          </cell>
          <cell r="G801" t="str">
            <v>Pingxiang</v>
          </cell>
          <cell r="H801">
            <v>189</v>
          </cell>
          <cell r="I801">
            <v>1</v>
          </cell>
          <cell r="J801">
            <v>15</v>
          </cell>
          <cell r="K801">
            <v>10</v>
          </cell>
          <cell r="L801"/>
          <cell r="M801" t="e">
            <v>#VALUE!</v>
          </cell>
          <cell r="N801">
            <v>2</v>
          </cell>
          <cell r="O801">
            <v>2</v>
          </cell>
          <cell r="P801">
            <v>1</v>
          </cell>
          <cell r="Q801">
            <v>1</v>
          </cell>
          <cell r="R801"/>
          <cell r="S801"/>
          <cell r="T801">
            <v>3</v>
          </cell>
          <cell r="U801">
            <v>3</v>
          </cell>
          <cell r="V801"/>
          <cell r="W801"/>
        </row>
        <row r="802">
          <cell r="A802" t="str">
            <v>3380</v>
          </cell>
          <cell r="B802">
            <v>305.00000000000102</v>
          </cell>
          <cell r="C802" t="str">
            <v>South</v>
          </cell>
          <cell r="D802" t="str">
            <v>CPV021 江西省</v>
          </cell>
          <cell r="E802" t="str">
            <v>Jiangxi</v>
          </cell>
          <cell r="F802" t="str">
            <v>CCL3380  新余市</v>
          </cell>
          <cell r="G802" t="str">
            <v>Xinyu</v>
          </cell>
          <cell r="H802">
            <v>189</v>
          </cell>
          <cell r="I802">
            <v>1</v>
          </cell>
          <cell r="J802">
            <v>63</v>
          </cell>
          <cell r="K802">
            <v>50</v>
          </cell>
          <cell r="L802"/>
          <cell r="M802" t="e">
            <v>#VALUE!</v>
          </cell>
          <cell r="N802">
            <v>2</v>
          </cell>
          <cell r="O802">
            <v>2</v>
          </cell>
          <cell r="P802"/>
          <cell r="Q802"/>
          <cell r="R802"/>
          <cell r="S802"/>
          <cell r="T802">
            <v>2</v>
          </cell>
          <cell r="U802">
            <v>2</v>
          </cell>
          <cell r="V802"/>
          <cell r="W802"/>
        </row>
        <row r="803">
          <cell r="A803" t="str">
            <v>3432</v>
          </cell>
          <cell r="B803">
            <v>0</v>
          </cell>
          <cell r="C803" t="str">
            <v>South</v>
          </cell>
          <cell r="D803" t="str">
            <v>CPV021 江西省</v>
          </cell>
          <cell r="E803" t="str">
            <v>Jiangxi</v>
          </cell>
          <cell r="F803" t="str">
            <v>CCL3432  安福县</v>
          </cell>
          <cell r="G803" t="str">
            <v>Anfu county</v>
          </cell>
          <cell r="H803">
            <v>189</v>
          </cell>
          <cell r="I803"/>
          <cell r="J803"/>
          <cell r="K803"/>
          <cell r="L803"/>
          <cell r="M803" t="e">
            <v>#VALUE!</v>
          </cell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</row>
        <row r="804">
          <cell r="C804" t="str">
            <v>South</v>
          </cell>
          <cell r="D804" t="str">
            <v>CCP021 江西省</v>
          </cell>
          <cell r="E804" t="str">
            <v>Jiangxi</v>
          </cell>
          <cell r="F804" t="str">
            <v>萍乡</v>
          </cell>
          <cell r="G804" t="str">
            <v>Pingxiang Cluster</v>
          </cell>
          <cell r="H804">
            <v>189</v>
          </cell>
          <cell r="I804">
            <v>3</v>
          </cell>
          <cell r="J804">
            <v>128</v>
          </cell>
          <cell r="K804">
            <v>60</v>
          </cell>
          <cell r="L804">
            <v>0</v>
          </cell>
          <cell r="M804">
            <v>60</v>
          </cell>
          <cell r="N804">
            <v>5</v>
          </cell>
          <cell r="O804">
            <v>5</v>
          </cell>
          <cell r="P804">
            <v>1</v>
          </cell>
          <cell r="Q804">
            <v>1</v>
          </cell>
          <cell r="R804">
            <v>0</v>
          </cell>
          <cell r="S804">
            <v>0</v>
          </cell>
          <cell r="T804">
            <v>6</v>
          </cell>
          <cell r="U804">
            <v>6</v>
          </cell>
          <cell r="V804">
            <v>0</v>
          </cell>
          <cell r="W804">
            <v>0</v>
          </cell>
        </row>
        <row r="805"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</row>
        <row r="806">
          <cell r="A806" t="str">
            <v>3430</v>
          </cell>
          <cell r="B806">
            <v>208.00000000000099</v>
          </cell>
          <cell r="C806" t="str">
            <v>South</v>
          </cell>
          <cell r="D806" t="str">
            <v>CPV021 江西省</v>
          </cell>
          <cell r="E806" t="str">
            <v>Jiangxi</v>
          </cell>
          <cell r="F806" t="str">
            <v>CCL3430  吉安市</v>
          </cell>
          <cell r="G806" t="str">
            <v>Jian</v>
          </cell>
          <cell r="H806">
            <v>190</v>
          </cell>
          <cell r="I806">
            <v>1</v>
          </cell>
          <cell r="J806">
            <v>89</v>
          </cell>
          <cell r="K806">
            <v>32</v>
          </cell>
          <cell r="L806">
            <v>3</v>
          </cell>
          <cell r="M806">
            <v>35</v>
          </cell>
          <cell r="N806">
            <v>2</v>
          </cell>
          <cell r="O806">
            <v>3</v>
          </cell>
          <cell r="P806"/>
          <cell r="Q806"/>
          <cell r="R806"/>
          <cell r="S806"/>
          <cell r="T806">
            <v>2</v>
          </cell>
          <cell r="U806">
            <v>3</v>
          </cell>
          <cell r="V806">
            <v>6</v>
          </cell>
          <cell r="W806">
            <v>6</v>
          </cell>
        </row>
        <row r="807">
          <cell r="C807" t="str">
            <v>South</v>
          </cell>
          <cell r="D807" t="str">
            <v>CCP021 江西省</v>
          </cell>
          <cell r="E807" t="str">
            <v>Jiangxi</v>
          </cell>
          <cell r="F807" t="str">
            <v>吉安</v>
          </cell>
          <cell r="G807" t="str">
            <v>Jian Cluster</v>
          </cell>
          <cell r="H807">
            <v>190</v>
          </cell>
          <cell r="I807">
            <v>1</v>
          </cell>
          <cell r="J807">
            <v>89</v>
          </cell>
          <cell r="K807">
            <v>32</v>
          </cell>
          <cell r="L807">
            <v>3</v>
          </cell>
          <cell r="M807">
            <v>35</v>
          </cell>
          <cell r="N807">
            <v>2</v>
          </cell>
          <cell r="O807">
            <v>3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2</v>
          </cell>
          <cell r="U807">
            <v>3</v>
          </cell>
          <cell r="V807">
            <v>6</v>
          </cell>
          <cell r="W807">
            <v>6</v>
          </cell>
        </row>
        <row r="808"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</row>
        <row r="809">
          <cell r="A809" t="str">
            <v>3410</v>
          </cell>
          <cell r="B809">
            <v>128.00000000000099</v>
          </cell>
          <cell r="C809" t="str">
            <v>South</v>
          </cell>
          <cell r="D809" t="str">
            <v>CPV021 江西省</v>
          </cell>
          <cell r="E809" t="str">
            <v>Jiangxi</v>
          </cell>
          <cell r="F809" t="str">
            <v>CCL3410  赣州市</v>
          </cell>
          <cell r="G809" t="str">
            <v>Ganzhou</v>
          </cell>
          <cell r="H809">
            <v>191</v>
          </cell>
          <cell r="I809">
            <v>1</v>
          </cell>
          <cell r="J809">
            <v>276</v>
          </cell>
          <cell r="K809">
            <v>181</v>
          </cell>
          <cell r="L809">
            <v>2</v>
          </cell>
          <cell r="M809">
            <v>183</v>
          </cell>
          <cell r="N809">
            <v>17</v>
          </cell>
          <cell r="O809">
            <v>18</v>
          </cell>
          <cell r="P809">
            <v>4</v>
          </cell>
          <cell r="Q809">
            <v>4</v>
          </cell>
          <cell r="R809"/>
          <cell r="S809"/>
          <cell r="T809">
            <v>21</v>
          </cell>
          <cell r="U809">
            <v>22</v>
          </cell>
          <cell r="V809"/>
          <cell r="W809"/>
        </row>
        <row r="810">
          <cell r="A810" t="str">
            <v>3425</v>
          </cell>
          <cell r="B810">
            <v>261.00000000000102</v>
          </cell>
          <cell r="C810" t="str">
            <v>South</v>
          </cell>
          <cell r="D810" t="str">
            <v>CPV021 江西省</v>
          </cell>
          <cell r="E810" t="str">
            <v>Jiangxi</v>
          </cell>
          <cell r="F810" t="str">
            <v>CCL3425  瑞金市</v>
          </cell>
          <cell r="G810" t="str">
            <v>Ruijin</v>
          </cell>
          <cell r="H810">
            <v>191</v>
          </cell>
          <cell r="I810">
            <v>1</v>
          </cell>
          <cell r="J810">
            <v>79</v>
          </cell>
          <cell r="K810">
            <v>53</v>
          </cell>
          <cell r="L810">
            <v>3</v>
          </cell>
          <cell r="M810">
            <v>56</v>
          </cell>
          <cell r="N810">
            <v>6</v>
          </cell>
          <cell r="O810">
            <v>6</v>
          </cell>
          <cell r="P810">
            <v>1</v>
          </cell>
          <cell r="Q810">
            <v>1</v>
          </cell>
          <cell r="R810"/>
          <cell r="S810"/>
          <cell r="T810">
            <v>7</v>
          </cell>
          <cell r="U810">
            <v>7</v>
          </cell>
          <cell r="V810"/>
          <cell r="W810"/>
        </row>
        <row r="811">
          <cell r="C811" t="str">
            <v>South</v>
          </cell>
          <cell r="D811" t="str">
            <v>CCP021 江西省</v>
          </cell>
          <cell r="E811" t="str">
            <v>Jiangxi</v>
          </cell>
          <cell r="F811" t="str">
            <v>赣州</v>
          </cell>
          <cell r="G811" t="str">
            <v>Ganzhou Cluster</v>
          </cell>
          <cell r="H811">
            <v>191</v>
          </cell>
          <cell r="I811">
            <v>2</v>
          </cell>
          <cell r="J811">
            <v>355</v>
          </cell>
          <cell r="K811">
            <v>234</v>
          </cell>
          <cell r="L811">
            <v>5</v>
          </cell>
          <cell r="M811">
            <v>239</v>
          </cell>
          <cell r="N811">
            <v>23</v>
          </cell>
          <cell r="O811">
            <v>24</v>
          </cell>
          <cell r="P811">
            <v>5</v>
          </cell>
          <cell r="Q811">
            <v>5</v>
          </cell>
          <cell r="R811">
            <v>0</v>
          </cell>
          <cell r="S811">
            <v>0</v>
          </cell>
          <cell r="T811">
            <v>28</v>
          </cell>
          <cell r="U811">
            <v>29</v>
          </cell>
          <cell r="V811">
            <v>0</v>
          </cell>
          <cell r="W811">
            <v>0</v>
          </cell>
        </row>
        <row r="812"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</row>
        <row r="813">
          <cell r="A813" t="str">
            <v>3447</v>
          </cell>
          <cell r="B813">
            <v>0</v>
          </cell>
          <cell r="C813" t="str">
            <v>South</v>
          </cell>
          <cell r="D813" t="str">
            <v>CPV021 江西省</v>
          </cell>
          <cell r="E813" t="str">
            <v>Jiangxi</v>
          </cell>
          <cell r="F813" t="str">
            <v>CCL3447  南城县</v>
          </cell>
          <cell r="G813" t="str">
            <v>Nanchen county</v>
          </cell>
          <cell r="H813">
            <v>192</v>
          </cell>
          <cell r="I813"/>
          <cell r="J813"/>
          <cell r="K813"/>
          <cell r="L813"/>
          <cell r="M813" t="e">
            <v>#VALUE!</v>
          </cell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</row>
        <row r="814">
          <cell r="C814" t="str">
            <v>South</v>
          </cell>
          <cell r="D814" t="str">
            <v>CCP021 江西省</v>
          </cell>
          <cell r="E814" t="str">
            <v>Jiangxi</v>
          </cell>
          <cell r="F814" t="str">
            <v>南城</v>
          </cell>
          <cell r="G814" t="str">
            <v>Nanchen Cluster</v>
          </cell>
          <cell r="H814">
            <v>192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</row>
        <row r="815"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</row>
        <row r="816">
          <cell r="A816" t="str">
            <v>5701</v>
          </cell>
          <cell r="B816">
            <v>62.0000000000013</v>
          </cell>
          <cell r="C816" t="str">
            <v>South</v>
          </cell>
          <cell r="D816" t="str">
            <v>CPV024 海南省</v>
          </cell>
          <cell r="E816" t="str">
            <v>Hainan</v>
          </cell>
          <cell r="F816" t="str">
            <v>CCL5701  海口市</v>
          </cell>
          <cell r="G816" t="str">
            <v>Haikou</v>
          </cell>
          <cell r="H816">
            <v>193</v>
          </cell>
          <cell r="I816">
            <v>2</v>
          </cell>
          <cell r="J816">
            <v>34</v>
          </cell>
          <cell r="K816">
            <v>22</v>
          </cell>
          <cell r="L816"/>
          <cell r="M816" t="e">
            <v>#VALUE!</v>
          </cell>
          <cell r="N816">
            <v>2</v>
          </cell>
          <cell r="O816">
            <v>2</v>
          </cell>
          <cell r="P816">
            <v>4</v>
          </cell>
          <cell r="Q816">
            <v>4</v>
          </cell>
          <cell r="R816"/>
          <cell r="S816"/>
          <cell r="T816">
            <v>6</v>
          </cell>
          <cell r="U816">
            <v>6</v>
          </cell>
          <cell r="V816">
            <v>2</v>
          </cell>
          <cell r="W816">
            <v>2</v>
          </cell>
        </row>
        <row r="817">
          <cell r="A817" t="str">
            <v>5711</v>
          </cell>
          <cell r="B817">
            <v>0</v>
          </cell>
          <cell r="C817" t="str">
            <v>South</v>
          </cell>
          <cell r="D817" t="str">
            <v>CPV024 海南省</v>
          </cell>
          <cell r="E817" t="str">
            <v>Hainan</v>
          </cell>
          <cell r="F817" t="str">
            <v>CCL5711  琼山市</v>
          </cell>
          <cell r="G817" t="str">
            <v>Qiongshan</v>
          </cell>
          <cell r="H817">
            <v>193</v>
          </cell>
          <cell r="I817"/>
          <cell r="J817"/>
          <cell r="K817"/>
          <cell r="L817"/>
          <cell r="M817" t="e">
            <v>#VALUE!</v>
          </cell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</row>
        <row r="818">
          <cell r="A818" t="str">
            <v>5714</v>
          </cell>
          <cell r="B818">
            <v>308.00000000000102</v>
          </cell>
          <cell r="C818" t="str">
            <v>South</v>
          </cell>
          <cell r="D818" t="str">
            <v>CPV024 海南省</v>
          </cell>
          <cell r="E818" t="str">
            <v>Hainan</v>
          </cell>
          <cell r="F818" t="str">
            <v>CCL5714  琼海市</v>
          </cell>
          <cell r="G818" t="str">
            <v>Qionghai</v>
          </cell>
          <cell r="H818">
            <v>193</v>
          </cell>
          <cell r="I818"/>
          <cell r="J818"/>
          <cell r="K818"/>
          <cell r="L818">
            <v>4</v>
          </cell>
          <cell r="M818" t="e">
            <v>#VALUE!</v>
          </cell>
          <cell r="N818">
            <v>1</v>
          </cell>
          <cell r="O818">
            <v>1</v>
          </cell>
          <cell r="P818"/>
          <cell r="Q818"/>
          <cell r="R818"/>
          <cell r="S818"/>
          <cell r="T818">
            <v>1</v>
          </cell>
          <cell r="U818">
            <v>1</v>
          </cell>
          <cell r="V818"/>
          <cell r="W818"/>
        </row>
        <row r="819">
          <cell r="A819" t="str">
            <v>5715</v>
          </cell>
          <cell r="B819">
            <v>0</v>
          </cell>
          <cell r="C819" t="str">
            <v>South</v>
          </cell>
          <cell r="D819" t="str">
            <v>CPV024 海南省</v>
          </cell>
          <cell r="E819" t="str">
            <v>Hainan</v>
          </cell>
          <cell r="F819" t="str">
            <v>CCL5715  万宁市</v>
          </cell>
          <cell r="G819" t="str">
            <v>Wanning</v>
          </cell>
          <cell r="H819">
            <v>193</v>
          </cell>
          <cell r="I819"/>
          <cell r="J819"/>
          <cell r="K819"/>
          <cell r="L819"/>
          <cell r="M819" t="e">
            <v>#VALUE!</v>
          </cell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</row>
        <row r="820">
          <cell r="A820" t="str">
            <v>5720</v>
          </cell>
          <cell r="B820">
            <v>268.00000000000102</v>
          </cell>
          <cell r="C820" t="str">
            <v>South</v>
          </cell>
          <cell r="D820" t="str">
            <v>CPV024 海南省</v>
          </cell>
          <cell r="E820" t="str">
            <v>Hainan</v>
          </cell>
          <cell r="F820" t="str">
            <v>CCL5720  三亚市</v>
          </cell>
          <cell r="G820" t="str">
            <v>Sanya</v>
          </cell>
          <cell r="H820">
            <v>193</v>
          </cell>
          <cell r="I820">
            <v>1</v>
          </cell>
          <cell r="J820">
            <v>16</v>
          </cell>
          <cell r="K820">
            <v>10</v>
          </cell>
          <cell r="L820">
            <v>3</v>
          </cell>
          <cell r="M820">
            <v>13</v>
          </cell>
          <cell r="N820"/>
          <cell r="O820"/>
          <cell r="P820">
            <v>4</v>
          </cell>
          <cell r="Q820">
            <v>4</v>
          </cell>
          <cell r="R820">
            <v>1</v>
          </cell>
          <cell r="S820">
            <v>1</v>
          </cell>
          <cell r="T820">
            <v>5</v>
          </cell>
          <cell r="U820">
            <v>5</v>
          </cell>
          <cell r="V820">
            <v>2</v>
          </cell>
          <cell r="W820">
            <v>2</v>
          </cell>
        </row>
        <row r="821">
          <cell r="A821" t="str">
            <v>5722</v>
          </cell>
          <cell r="B821">
            <v>0</v>
          </cell>
          <cell r="C821" t="str">
            <v>South</v>
          </cell>
          <cell r="D821" t="str">
            <v>CPV024 海南省</v>
          </cell>
          <cell r="E821" t="str">
            <v>Hainan</v>
          </cell>
          <cell r="F821" t="str">
            <v>CCL5722  通什市</v>
          </cell>
          <cell r="G821" t="str">
            <v>Tongshi</v>
          </cell>
          <cell r="H821">
            <v>193</v>
          </cell>
          <cell r="I821"/>
          <cell r="J821"/>
          <cell r="K821"/>
          <cell r="L821"/>
          <cell r="M821" t="e">
            <v>#VALUE!</v>
          </cell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</row>
        <row r="822">
          <cell r="C822" t="str">
            <v>South</v>
          </cell>
          <cell r="D822" t="str">
            <v>CCP024 海南省</v>
          </cell>
          <cell r="E822" t="str">
            <v>Hainan</v>
          </cell>
          <cell r="F822" t="str">
            <v>海口</v>
          </cell>
          <cell r="G822" t="str">
            <v>Haikou Cluster</v>
          </cell>
          <cell r="H822">
            <v>193</v>
          </cell>
          <cell r="I822">
            <v>3</v>
          </cell>
          <cell r="J822">
            <v>50</v>
          </cell>
          <cell r="K822">
            <v>32</v>
          </cell>
          <cell r="L822">
            <v>7</v>
          </cell>
          <cell r="M822">
            <v>39</v>
          </cell>
          <cell r="N822">
            <v>3</v>
          </cell>
          <cell r="O822">
            <v>3</v>
          </cell>
          <cell r="P822">
            <v>8</v>
          </cell>
          <cell r="Q822">
            <v>8</v>
          </cell>
          <cell r="R822">
            <v>1</v>
          </cell>
          <cell r="S822">
            <v>1</v>
          </cell>
          <cell r="T822">
            <v>12</v>
          </cell>
          <cell r="U822">
            <v>12</v>
          </cell>
          <cell r="V822">
            <v>4</v>
          </cell>
          <cell r="W822">
            <v>4</v>
          </cell>
        </row>
        <row r="823"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</row>
        <row r="824">
          <cell r="A824" t="str">
            <v>4412</v>
          </cell>
          <cell r="B824">
            <v>0</v>
          </cell>
          <cell r="C824" t="str">
            <v>West</v>
          </cell>
          <cell r="D824" t="str">
            <v>CPV019 湖北省</v>
          </cell>
          <cell r="E824" t="str">
            <v>Hubei</v>
          </cell>
          <cell r="F824" t="str">
            <v>CCL4412  枣阳市</v>
          </cell>
          <cell r="G824" t="str">
            <v>zaoyang</v>
          </cell>
          <cell r="H824">
            <v>194</v>
          </cell>
          <cell r="I824"/>
          <cell r="J824"/>
          <cell r="K824"/>
          <cell r="L824"/>
          <cell r="M824" t="e">
            <v>#VALUE!</v>
          </cell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</row>
        <row r="825">
          <cell r="C825" t="str">
            <v>West</v>
          </cell>
          <cell r="D825" t="str">
            <v>CCP019 湖北省</v>
          </cell>
          <cell r="E825" t="str">
            <v>Hubei</v>
          </cell>
          <cell r="F825" t="str">
            <v>枣阳</v>
          </cell>
          <cell r="G825" t="str">
            <v>Zaoyang Cluster</v>
          </cell>
          <cell r="H825">
            <v>194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</row>
        <row r="826"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</row>
        <row r="827">
          <cell r="A827" t="str">
            <v>2643</v>
          </cell>
          <cell r="B827">
            <v>0</v>
          </cell>
          <cell r="C827" t="str">
            <v>North</v>
          </cell>
          <cell r="D827" t="str">
            <v>CPV012 山东省</v>
          </cell>
          <cell r="E827" t="str">
            <v>Shandong</v>
          </cell>
          <cell r="F827" t="str">
            <v>CCL2643  荣成市</v>
          </cell>
          <cell r="G827" t="str">
            <v>rongcheng</v>
          </cell>
          <cell r="H827">
            <v>195</v>
          </cell>
          <cell r="I827"/>
          <cell r="J827"/>
          <cell r="K827"/>
          <cell r="L827"/>
          <cell r="M827" t="e">
            <v>#VALUE!</v>
          </cell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</row>
        <row r="828">
          <cell r="A828" t="str">
            <v>2644</v>
          </cell>
          <cell r="B828">
            <v>0</v>
          </cell>
          <cell r="C828" t="str">
            <v>North</v>
          </cell>
          <cell r="D828" t="str">
            <v>CPV012 山东省</v>
          </cell>
          <cell r="E828" t="str">
            <v>Shandong</v>
          </cell>
          <cell r="F828" t="str">
            <v>CCL2644  文登市</v>
          </cell>
          <cell r="G828" t="str">
            <v>wendeng</v>
          </cell>
          <cell r="H828">
            <v>195</v>
          </cell>
          <cell r="I828"/>
          <cell r="J828"/>
          <cell r="K828"/>
          <cell r="L828"/>
          <cell r="M828" t="e">
            <v>#VALUE!</v>
          </cell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</row>
        <row r="829">
          <cell r="A829" t="str">
            <v>2651</v>
          </cell>
          <cell r="B829">
            <v>0</v>
          </cell>
          <cell r="C829" t="str">
            <v>North</v>
          </cell>
          <cell r="D829" t="str">
            <v>CPV012 山东省</v>
          </cell>
          <cell r="E829" t="str">
            <v>Shandong</v>
          </cell>
          <cell r="F829" t="str">
            <v>CCL2651  海阳市</v>
          </cell>
          <cell r="G829" t="str">
            <v>haiyang</v>
          </cell>
          <cell r="H829">
            <v>195</v>
          </cell>
          <cell r="I829"/>
          <cell r="J829"/>
          <cell r="K829"/>
          <cell r="L829"/>
          <cell r="M829" t="e">
            <v>#VALUE!</v>
          </cell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</row>
        <row r="830">
          <cell r="C830" t="str">
            <v>North</v>
          </cell>
          <cell r="D830" t="str">
            <v>CCP012 山东省</v>
          </cell>
          <cell r="E830" t="str">
            <v>Shandong</v>
          </cell>
          <cell r="F830" t="str">
            <v>荣成</v>
          </cell>
          <cell r="G830" t="str">
            <v>Rongchen Cluster</v>
          </cell>
          <cell r="H830">
            <v>195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</row>
        <row r="831"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</row>
        <row r="832">
          <cell r="A832" t="str">
            <v>1614</v>
          </cell>
          <cell r="B832">
            <v>0</v>
          </cell>
          <cell r="C832" t="str">
            <v>North</v>
          </cell>
          <cell r="D832" t="str">
            <v>CPV001 黑龙江省</v>
          </cell>
          <cell r="E832" t="str">
            <v>Heilongjiang</v>
          </cell>
          <cell r="F832" t="str">
            <v>CCL1614  嫩江县</v>
          </cell>
          <cell r="G832" t="str">
            <v>nenjiang</v>
          </cell>
          <cell r="H832">
            <v>197</v>
          </cell>
          <cell r="I832"/>
          <cell r="J832"/>
          <cell r="K832"/>
          <cell r="L832"/>
          <cell r="M832" t="e">
            <v>#VALUE!</v>
          </cell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</row>
        <row r="833">
          <cell r="C833" t="str">
            <v>North</v>
          </cell>
          <cell r="D833" t="str">
            <v>CCP001 黑龙江省</v>
          </cell>
          <cell r="E833" t="str">
            <v>Heilongjiang</v>
          </cell>
          <cell r="F833" t="str">
            <v>嫩江</v>
          </cell>
          <cell r="G833" t="str">
            <v>Nenjiang Cluster</v>
          </cell>
          <cell r="H833">
            <v>197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</row>
        <row r="834"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</row>
        <row r="835">
          <cell r="A835" t="str">
            <v>1640</v>
          </cell>
          <cell r="B835">
            <v>0</v>
          </cell>
          <cell r="C835" t="str">
            <v>North</v>
          </cell>
          <cell r="D835" t="str">
            <v>CPV001 黑龙江省</v>
          </cell>
          <cell r="E835" t="str">
            <v>Heilongjiang</v>
          </cell>
          <cell r="F835" t="str">
            <v>CCL1640  北安市</v>
          </cell>
          <cell r="G835" t="str">
            <v>Beian</v>
          </cell>
          <cell r="H835">
            <v>198</v>
          </cell>
          <cell r="I835"/>
          <cell r="J835"/>
          <cell r="K835"/>
          <cell r="L835"/>
          <cell r="M835" t="e">
            <v>#VALUE!</v>
          </cell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</row>
        <row r="836">
          <cell r="C836" t="str">
            <v>North</v>
          </cell>
          <cell r="D836" t="str">
            <v>CCP001 黑龙江省</v>
          </cell>
          <cell r="E836" t="str">
            <v>Heilongjiang</v>
          </cell>
          <cell r="F836" t="str">
            <v>北安</v>
          </cell>
          <cell r="G836" t="str">
            <v>Beian Cluster</v>
          </cell>
          <cell r="H836">
            <v>198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</row>
        <row r="837"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</row>
        <row r="838">
          <cell r="A838" t="str">
            <v>7560</v>
          </cell>
          <cell r="B838">
            <v>361.00000000000102</v>
          </cell>
          <cell r="C838" t="str">
            <v>West</v>
          </cell>
          <cell r="D838" t="str">
            <v>CPV009 宁夏回族自治区</v>
          </cell>
          <cell r="E838" t="str">
            <v>Ningxia</v>
          </cell>
          <cell r="F838" t="str">
            <v>CCL7560  固原县</v>
          </cell>
          <cell r="G838" t="str">
            <v>Guyuan county</v>
          </cell>
          <cell r="H838">
            <v>201</v>
          </cell>
          <cell r="I838"/>
          <cell r="J838"/>
          <cell r="K838"/>
          <cell r="L838"/>
          <cell r="M838" t="e">
            <v>#VALUE!</v>
          </cell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</row>
        <row r="839">
          <cell r="C839" t="str">
            <v>West</v>
          </cell>
          <cell r="D839" t="str">
            <v>CCP009 宁夏回族自治区</v>
          </cell>
          <cell r="E839" t="str">
            <v>Ningxia</v>
          </cell>
          <cell r="F839" t="str">
            <v>固原</v>
          </cell>
          <cell r="G839" t="str">
            <v>Guyuan Cluster</v>
          </cell>
          <cell r="H839">
            <v>201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3 Oct"/>
    </sheetNames>
    <sheetDataSet>
      <sheetData sheetId="0">
        <row r="1">
          <cell r="A1" t="str">
            <v>Deo</v>
          </cell>
          <cell r="B1" t="str">
            <v>Hair</v>
          </cell>
          <cell r="C1" t="str">
            <v>PW</v>
          </cell>
          <cell r="D1" t="str">
            <v>Male</v>
          </cell>
          <cell r="E1" t="str">
            <v>Skin</v>
          </cell>
          <cell r="F1" t="str">
            <v>Laundry</v>
          </cell>
          <cell r="G1" t="str">
            <v>HHC</v>
          </cell>
          <cell r="H1" t="str">
            <v>Oral</v>
          </cell>
          <cell r="I1" t="str">
            <v>LPT</v>
          </cell>
          <cell r="J1" t="str">
            <v>Savory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打印"/>
      <sheetName val="汇总页"/>
      <sheetName val="DT清理表"/>
      <sheetName val="门店类型定义"/>
      <sheetName val="datasource"/>
      <sheetName val=" Foods配额"/>
      <sheetName val="data"/>
      <sheetName val="W3"/>
      <sheetName val="Budget04OP"/>
      <sheetName val="Sheet3"/>
      <sheetName val="Detail of each cluster &amp; city"/>
      <sheetName val="00nps"/>
      <sheetName val="rank"/>
      <sheetName val="sales index"/>
      <sheetName val="P3"/>
      <sheetName val="retail census"/>
      <sheetName val="ALL"/>
      <sheetName val="Report_YTD"/>
      <sheetName val="Analysis"/>
      <sheetName val="HPC DATA"/>
      <sheetName val="FC_Vol"/>
      <sheetName val="phasing"/>
      <sheetName val="门店信息-新增-DT"/>
      <sheetName val="门店汇总(DT)"/>
      <sheetName val="2013 Oct"/>
    </sheetNames>
    <sheetDataSet>
      <sheetData sheetId="0"/>
      <sheetData sheetId="1"/>
      <sheetData sheetId="2"/>
      <sheetData sheetId="3">
        <row r="4">
          <cell r="AA4" t="str">
            <v>直供</v>
          </cell>
        </row>
        <row r="5">
          <cell r="AA5" t="str">
            <v>总仓配送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3 Sep"/>
      <sheetName val="Instruction"/>
      <sheetName val="101112整合版"/>
    </sheetNames>
    <sheetDataSet>
      <sheetData sheetId="0">
        <row r="1">
          <cell r="A1" t="str">
            <v>Deo</v>
          </cell>
          <cell r="B1" t="str">
            <v>Hair</v>
          </cell>
          <cell r="C1" t="str">
            <v>PW</v>
          </cell>
          <cell r="D1" t="str">
            <v>Male</v>
          </cell>
          <cell r="E1" t="str">
            <v>Skin</v>
          </cell>
          <cell r="F1" t="str">
            <v>Laundry</v>
          </cell>
          <cell r="G1" t="str">
            <v>HHC</v>
          </cell>
          <cell r="H1" t="str">
            <v>Oral</v>
          </cell>
          <cell r="I1" t="str">
            <v>LPT</v>
          </cell>
          <cell r="J1" t="str">
            <v>Savory</v>
          </cell>
        </row>
      </sheetData>
      <sheetData sheetId="1"/>
      <sheetData sheetId="2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edback Table"/>
      <sheetName val="datasource"/>
      <sheetName val="key info from PMG report-200604"/>
      <sheetName val="Budget04OP"/>
      <sheetName val="PY Data"/>
      <sheetName val="act"/>
      <sheetName val="Promotion Number"/>
      <sheetName val="00nps"/>
      <sheetName val="rank"/>
      <sheetName val="SysCategory"/>
      <sheetName val="data hpc"/>
      <sheetName val="data"/>
      <sheetName val="Sheet2"/>
      <sheetName val="Sheet1"/>
      <sheetName val="Sheet3"/>
      <sheetName val="门店汇总(DT)"/>
      <sheetName val="2013 Sep"/>
    </sheetNames>
    <sheetDataSet>
      <sheetData sheetId="0"/>
      <sheetData sheetId="1">
        <row r="7">
          <cell r="A7" t="str">
            <v>E</v>
          </cell>
          <cell r="C7" t="str">
            <v>上海</v>
          </cell>
          <cell r="F7" t="str">
            <v>Makro</v>
          </cell>
          <cell r="I7" t="str">
            <v>KC-1</v>
          </cell>
          <cell r="N7" t="str">
            <v>店内TG</v>
          </cell>
          <cell r="T7" t="str">
            <v>Y</v>
          </cell>
        </row>
        <row r="8">
          <cell r="A8" t="str">
            <v>N</v>
          </cell>
          <cell r="C8" t="str">
            <v>南京</v>
          </cell>
          <cell r="F8" t="str">
            <v>Metro</v>
          </cell>
          <cell r="I8" t="str">
            <v>KC-2</v>
          </cell>
          <cell r="N8" t="str">
            <v>店内GE</v>
          </cell>
          <cell r="T8" t="str">
            <v>N</v>
          </cell>
        </row>
        <row r="9">
          <cell r="A9" t="str">
            <v>S</v>
          </cell>
          <cell r="C9" t="str">
            <v>无锡</v>
          </cell>
          <cell r="F9" t="str">
            <v>Alldays</v>
          </cell>
          <cell r="I9" t="str">
            <v>LKC</v>
          </cell>
          <cell r="N9">
            <v>9501</v>
          </cell>
        </row>
        <row r="10">
          <cell r="A10" t="str">
            <v>W</v>
          </cell>
          <cell r="C10" t="str">
            <v>苏州</v>
          </cell>
          <cell r="F10" t="str">
            <v>Lianhua</v>
          </cell>
          <cell r="I10" t="str">
            <v>DTR</v>
          </cell>
          <cell r="N10">
            <v>9601</v>
          </cell>
        </row>
        <row r="11">
          <cell r="C11" t="str">
            <v>常州</v>
          </cell>
          <cell r="F11" t="str">
            <v>ZHONGBAI CHAIN</v>
          </cell>
          <cell r="N11" t="str">
            <v>70cm货架</v>
          </cell>
        </row>
        <row r="12">
          <cell r="C12" t="str">
            <v>南通</v>
          </cell>
          <cell r="F12" t="str">
            <v>CHENDU HONGQI</v>
          </cell>
        </row>
        <row r="13">
          <cell r="C13" t="str">
            <v>扬州</v>
          </cell>
          <cell r="F13" t="str">
            <v>CQ NEW CENTURY</v>
          </cell>
        </row>
        <row r="14">
          <cell r="C14" t="str">
            <v>杭州</v>
          </cell>
          <cell r="F14" t="str">
            <v>Trustmart</v>
          </cell>
        </row>
        <row r="15">
          <cell r="C15" t="str">
            <v>宁波</v>
          </cell>
          <cell r="F15" t="str">
            <v>WU HAN WUSHANG</v>
          </cell>
        </row>
        <row r="16">
          <cell r="C16" t="str">
            <v>温州</v>
          </cell>
          <cell r="F16" t="str">
            <v>ZHONG SHANG</v>
          </cell>
        </row>
        <row r="17">
          <cell r="C17" t="str">
            <v>嘉兴</v>
          </cell>
          <cell r="F17" t="str">
            <v>ZHONGBAI CANGCHU</v>
          </cell>
        </row>
        <row r="18">
          <cell r="C18" t="str">
            <v>北京</v>
          </cell>
          <cell r="F18" t="str">
            <v>Hymall</v>
          </cell>
        </row>
        <row r="19">
          <cell r="C19" t="str">
            <v>天津</v>
          </cell>
          <cell r="F19" t="str">
            <v>A Best</v>
          </cell>
        </row>
        <row r="20">
          <cell r="C20" t="str">
            <v>哈尔滨</v>
          </cell>
          <cell r="F20" t="str">
            <v>Auchan</v>
          </cell>
        </row>
        <row r="21">
          <cell r="C21" t="str">
            <v>长春</v>
          </cell>
          <cell r="F21" t="str">
            <v>BJ Hualian</v>
          </cell>
        </row>
        <row r="22">
          <cell r="C22" t="str">
            <v>沈阳</v>
          </cell>
          <cell r="F22" t="str">
            <v>BJ Wumei</v>
          </cell>
        </row>
        <row r="23">
          <cell r="C23" t="str">
            <v>大连</v>
          </cell>
          <cell r="F23" t="str">
            <v>Carrefour</v>
          </cell>
        </row>
        <row r="24">
          <cell r="C24" t="str">
            <v>青岛</v>
          </cell>
          <cell r="F24" t="str">
            <v>CQ DEPT.STORE</v>
          </cell>
        </row>
        <row r="25">
          <cell r="C25" t="str">
            <v>济南</v>
          </cell>
          <cell r="F25" t="str">
            <v>CRC Wanjia</v>
          </cell>
        </row>
        <row r="26">
          <cell r="C26" t="str">
            <v>广州</v>
          </cell>
          <cell r="F26" t="str">
            <v>Emart</v>
          </cell>
        </row>
        <row r="27">
          <cell r="C27" t="str">
            <v>东莞</v>
          </cell>
          <cell r="F27" t="str">
            <v>GMS</v>
          </cell>
        </row>
        <row r="28">
          <cell r="C28" t="str">
            <v>深圳</v>
          </cell>
          <cell r="F28" t="str">
            <v>Home Club</v>
          </cell>
        </row>
        <row r="29">
          <cell r="C29" t="str">
            <v>佛山</v>
          </cell>
          <cell r="F29" t="str">
            <v>Hualian</v>
          </cell>
        </row>
        <row r="30">
          <cell r="C30" t="str">
            <v>福州</v>
          </cell>
          <cell r="F30" t="str">
            <v>Huapu</v>
          </cell>
        </row>
        <row r="31">
          <cell r="C31" t="str">
            <v>厦门</v>
          </cell>
          <cell r="F31" t="str">
            <v>Huarun</v>
          </cell>
        </row>
        <row r="32">
          <cell r="C32" t="str">
            <v>泉州</v>
          </cell>
          <cell r="F32" t="str">
            <v>Hymall</v>
          </cell>
        </row>
        <row r="33">
          <cell r="C33" t="str">
            <v>武汉</v>
          </cell>
          <cell r="F33" t="str">
            <v>Jiangsu Time</v>
          </cell>
        </row>
        <row r="34">
          <cell r="C34" t="str">
            <v>成都</v>
          </cell>
          <cell r="F34" t="str">
            <v>Lianhua</v>
          </cell>
        </row>
        <row r="35">
          <cell r="C35" t="str">
            <v>西安</v>
          </cell>
          <cell r="F35" t="str">
            <v>Lotus</v>
          </cell>
        </row>
        <row r="36">
          <cell r="C36" t="str">
            <v>昆明</v>
          </cell>
          <cell r="F36" t="str">
            <v>Makro</v>
          </cell>
        </row>
        <row r="37">
          <cell r="C37" t="str">
            <v>重庆</v>
          </cell>
          <cell r="F37" t="str">
            <v>Merrymart</v>
          </cell>
        </row>
        <row r="38">
          <cell r="C38" t="str">
            <v>乌鲁木齐</v>
          </cell>
          <cell r="F38" t="str">
            <v>Metro</v>
          </cell>
        </row>
        <row r="39">
          <cell r="C39" t="str">
            <v>新增</v>
          </cell>
          <cell r="F39" t="str">
            <v>NGS</v>
          </cell>
        </row>
        <row r="40">
          <cell r="F40" t="str">
            <v>ParkNShop</v>
          </cell>
        </row>
        <row r="41">
          <cell r="F41" t="str">
            <v>Ren Ren Le</v>
          </cell>
        </row>
        <row r="42">
          <cell r="F42" t="str">
            <v>RT-mart</v>
          </cell>
        </row>
        <row r="43">
          <cell r="F43" t="str">
            <v>Sam's Club</v>
          </cell>
        </row>
        <row r="44">
          <cell r="F44" t="str">
            <v>Shanghai Wen Feng</v>
          </cell>
        </row>
        <row r="45">
          <cell r="F45" t="str">
            <v>Trustmart</v>
          </cell>
        </row>
        <row r="46">
          <cell r="F46" t="str">
            <v>Walmart</v>
          </cell>
        </row>
        <row r="47">
          <cell r="F47" t="str">
            <v>A Best</v>
          </cell>
        </row>
        <row r="48">
          <cell r="F48" t="str">
            <v>BJ Hualian</v>
          </cell>
        </row>
        <row r="49">
          <cell r="F49" t="str">
            <v>CRC Wanjia</v>
          </cell>
        </row>
        <row r="50">
          <cell r="F50" t="str">
            <v>GMS</v>
          </cell>
        </row>
        <row r="51">
          <cell r="F51" t="str">
            <v>Home Club</v>
          </cell>
        </row>
        <row r="52">
          <cell r="F52" t="str">
            <v>Huapu</v>
          </cell>
        </row>
        <row r="53">
          <cell r="F53" t="str">
            <v>Merrymart</v>
          </cell>
        </row>
        <row r="54">
          <cell r="F54" t="str">
            <v>NGS</v>
          </cell>
        </row>
        <row r="55">
          <cell r="F55" t="str">
            <v>Others</v>
          </cell>
        </row>
        <row r="1482">
          <cell r="AH1482" t="str">
            <v>Y</v>
          </cell>
          <cell r="AI1482" t="str">
            <v>Y</v>
          </cell>
          <cell r="AJ1482" t="str">
            <v>Y</v>
          </cell>
          <cell r="AK1482" t="str">
            <v>Y</v>
          </cell>
        </row>
        <row r="1483">
          <cell r="AH1483" t="str">
            <v>N</v>
          </cell>
          <cell r="AI1483" t="str">
            <v>N</v>
          </cell>
          <cell r="AJ1483" t="str">
            <v>N</v>
          </cell>
          <cell r="AK1483" t="str">
            <v>N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1"/>
      <sheetName val="P2"/>
      <sheetName val="P3"/>
      <sheetName val="P3 to P4 New"/>
      <sheetName val="P4"/>
      <sheetName val="P3 template for Automation"/>
      <sheetName val="Cover"/>
      <sheetName val="FC_Vol"/>
      <sheetName val="phasing"/>
      <sheetName val="datasource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PC Cover(1)"/>
      <sheetName val="零订单客户HPC"/>
      <sheetName val="&quot;0&quot;2"/>
      <sheetName val="&quot;0&quot;1"/>
      <sheetName val="HPC 配额"/>
      <sheetName val="HPC data"/>
      <sheetName val="Foods Cover(1)"/>
      <sheetName val="零订单客户Foods"/>
      <sheetName val=" Foods配额"/>
      <sheetName val="Fdata"/>
      <sheetName val="&quot;0&quot;12"/>
      <sheetName val="&quot;0&quot; 11"/>
      <sheetName val="Cover HPC"/>
      <sheetName val="Cover Foods"/>
      <sheetName val="ALL"/>
      <sheetName val="P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8">
          <cell r="C8" t="str">
            <v>黄勇</v>
          </cell>
          <cell r="E8" t="str">
            <v>杨建国</v>
          </cell>
        </row>
        <row r="10">
          <cell r="C10" t="str">
            <v>黄勇</v>
          </cell>
          <cell r="E10" t="str">
            <v xml:space="preserve">戈爱晶 </v>
          </cell>
        </row>
        <row r="11">
          <cell r="C11" t="str">
            <v>黄勇</v>
          </cell>
          <cell r="E11" t="str">
            <v xml:space="preserve">戈爱晶 </v>
          </cell>
        </row>
        <row r="12">
          <cell r="C12" t="str">
            <v>黄勇</v>
          </cell>
          <cell r="E12" t="str">
            <v xml:space="preserve">戈爱晶 </v>
          </cell>
        </row>
        <row r="15">
          <cell r="C15" t="str">
            <v>黄勇</v>
          </cell>
          <cell r="E15" t="str">
            <v>邢汝兵</v>
          </cell>
        </row>
        <row r="16">
          <cell r="C16" t="str">
            <v>黄勇</v>
          </cell>
          <cell r="E16" t="str">
            <v>邢汝兵</v>
          </cell>
        </row>
        <row r="17">
          <cell r="C17" t="str">
            <v>黄勇</v>
          </cell>
          <cell r="E17" t="str">
            <v>邢汝兵</v>
          </cell>
        </row>
        <row r="20">
          <cell r="C20" t="str">
            <v>阎靖国</v>
          </cell>
          <cell r="E20" t="str">
            <v>朱晓东</v>
          </cell>
        </row>
        <row r="22">
          <cell r="C22" t="str">
            <v>阎靖国</v>
          </cell>
          <cell r="E22" t="str">
            <v>申毅</v>
          </cell>
        </row>
        <row r="25">
          <cell r="C25" t="str">
            <v>王轩</v>
          </cell>
          <cell r="E25" t="str">
            <v>冯国英</v>
          </cell>
        </row>
        <row r="28">
          <cell r="C28" t="str">
            <v>王轩</v>
          </cell>
          <cell r="E28" t="str">
            <v>张勇军</v>
          </cell>
        </row>
        <row r="29">
          <cell r="C29" t="str">
            <v>王轩</v>
          </cell>
          <cell r="E29" t="str">
            <v>张勇军</v>
          </cell>
        </row>
        <row r="32">
          <cell r="C32" t="str">
            <v>丁燕飞</v>
          </cell>
          <cell r="E32" t="str">
            <v>周琳</v>
          </cell>
        </row>
        <row r="34">
          <cell r="C34" t="str">
            <v>丁燕飞</v>
          </cell>
          <cell r="E34" t="str">
            <v>温元民</v>
          </cell>
        </row>
        <row r="36">
          <cell r="C36" t="str">
            <v>丁燕飞</v>
          </cell>
          <cell r="E36" t="str">
            <v>吴显红</v>
          </cell>
        </row>
        <row r="38">
          <cell r="C38" t="str">
            <v>丁燕飞</v>
          </cell>
          <cell r="E38" t="str">
            <v>王欣洋</v>
          </cell>
        </row>
        <row r="41">
          <cell r="C41" t="str">
            <v>许翔</v>
          </cell>
          <cell r="E41" t="str">
            <v>孙国华</v>
          </cell>
        </row>
        <row r="44">
          <cell r="C44" t="str">
            <v>许翔</v>
          </cell>
          <cell r="E44" t="str">
            <v>张颖</v>
          </cell>
        </row>
        <row r="45">
          <cell r="C45" t="str">
            <v>许翔</v>
          </cell>
          <cell r="E45" t="str">
            <v>高枫</v>
          </cell>
        </row>
        <row r="46">
          <cell r="C46" t="str">
            <v>许翔</v>
          </cell>
          <cell r="E46" t="str">
            <v>张颖</v>
          </cell>
        </row>
        <row r="47">
          <cell r="C47" t="str">
            <v>许翔</v>
          </cell>
          <cell r="E47" t="str">
            <v>张颖</v>
          </cell>
        </row>
        <row r="50">
          <cell r="C50" t="str">
            <v>陈霆</v>
          </cell>
          <cell r="E50" t="str">
            <v>朱志刚</v>
          </cell>
        </row>
        <row r="51">
          <cell r="C51" t="str">
            <v>陈霆</v>
          </cell>
          <cell r="E51" t="str">
            <v>朱志刚</v>
          </cell>
        </row>
        <row r="53">
          <cell r="C53" t="str">
            <v>陈霆</v>
          </cell>
          <cell r="E53" t="str">
            <v>王建军</v>
          </cell>
        </row>
        <row r="54">
          <cell r="C54" t="str">
            <v>陈霆</v>
          </cell>
          <cell r="E54" t="str">
            <v>王建军</v>
          </cell>
        </row>
        <row r="56">
          <cell r="C56" t="str">
            <v>陈霆</v>
          </cell>
          <cell r="E56" t="str">
            <v>范立松</v>
          </cell>
        </row>
        <row r="57">
          <cell r="C57" t="str">
            <v>陈霆</v>
          </cell>
          <cell r="E57" t="str">
            <v>范立松</v>
          </cell>
        </row>
        <row r="58">
          <cell r="C58" t="str">
            <v>陈霆</v>
          </cell>
          <cell r="E58" t="str">
            <v>孙来运</v>
          </cell>
        </row>
        <row r="59">
          <cell r="C59" t="str">
            <v>陈霆</v>
          </cell>
          <cell r="E59" t="str">
            <v>范立松</v>
          </cell>
        </row>
        <row r="60">
          <cell r="C60" t="str">
            <v>陈霆</v>
          </cell>
          <cell r="E60" t="str">
            <v>范立松</v>
          </cell>
        </row>
        <row r="62">
          <cell r="C62" t="str">
            <v>陈霆</v>
          </cell>
          <cell r="E62" t="str">
            <v>范立松</v>
          </cell>
        </row>
        <row r="63">
          <cell r="C63" t="str">
            <v>陈霆</v>
          </cell>
          <cell r="E63" t="str">
            <v>范立松</v>
          </cell>
        </row>
        <row r="64">
          <cell r="C64" t="str">
            <v>陈霆</v>
          </cell>
          <cell r="E64" t="str">
            <v>范立松</v>
          </cell>
        </row>
        <row r="67">
          <cell r="C67" t="str">
            <v>TT</v>
          </cell>
        </row>
        <row r="68">
          <cell r="C68" t="str">
            <v>黄勇</v>
          </cell>
          <cell r="E68" t="str">
            <v>张雪</v>
          </cell>
        </row>
        <row r="69">
          <cell r="C69" t="str">
            <v>黄勇</v>
          </cell>
          <cell r="E69" t="str">
            <v>张雪</v>
          </cell>
        </row>
        <row r="70">
          <cell r="C70" t="str">
            <v>黄勇</v>
          </cell>
          <cell r="E70" t="str">
            <v>张雪</v>
          </cell>
        </row>
        <row r="71">
          <cell r="C71" t="str">
            <v>黄勇</v>
          </cell>
          <cell r="E71" t="str">
            <v>张雪</v>
          </cell>
        </row>
        <row r="74">
          <cell r="C74" t="str">
            <v>黄勇</v>
          </cell>
          <cell r="E74" t="str">
            <v>肖琨</v>
          </cell>
        </row>
        <row r="75">
          <cell r="C75" t="str">
            <v>黄勇</v>
          </cell>
          <cell r="E75" t="str">
            <v>肖琨</v>
          </cell>
        </row>
        <row r="76">
          <cell r="C76" t="str">
            <v>黄勇</v>
          </cell>
          <cell r="E76" t="str">
            <v>肖琨</v>
          </cell>
        </row>
        <row r="79">
          <cell r="C79" t="str">
            <v>王轩</v>
          </cell>
          <cell r="E79" t="str">
            <v>刁冰洁</v>
          </cell>
        </row>
        <row r="82">
          <cell r="C82" t="str">
            <v>王轩</v>
          </cell>
          <cell r="E82" t="str">
            <v>成健兆</v>
          </cell>
        </row>
        <row r="83">
          <cell r="C83" t="str">
            <v>王轩</v>
          </cell>
          <cell r="E83" t="str">
            <v>成健兆</v>
          </cell>
        </row>
        <row r="84">
          <cell r="C84" t="str">
            <v>王轩</v>
          </cell>
          <cell r="E84" t="str">
            <v>成健兆</v>
          </cell>
        </row>
        <row r="85">
          <cell r="C85" t="str">
            <v>王轩</v>
          </cell>
          <cell r="E85" t="str">
            <v>成健兆</v>
          </cell>
        </row>
        <row r="88">
          <cell r="C88" t="str">
            <v>陈霆</v>
          </cell>
          <cell r="E88" t="str">
            <v>王建军</v>
          </cell>
        </row>
        <row r="91">
          <cell r="C91" t="str">
            <v>TT</v>
          </cell>
        </row>
        <row r="92">
          <cell r="C92" t="str">
            <v>黄勇</v>
          </cell>
          <cell r="E92" t="str">
            <v>张铁钢</v>
          </cell>
        </row>
        <row r="93">
          <cell r="C93" t="str">
            <v>黄勇</v>
          </cell>
          <cell r="E93" t="str">
            <v>张铁钢</v>
          </cell>
        </row>
        <row r="94">
          <cell r="C94" t="str">
            <v>黄勇</v>
          </cell>
          <cell r="E94" t="str">
            <v>张铁钢</v>
          </cell>
        </row>
        <row r="96">
          <cell r="C96" t="str">
            <v>黄勇</v>
          </cell>
          <cell r="E96" t="str">
            <v>张雪</v>
          </cell>
        </row>
        <row r="97">
          <cell r="C97" t="str">
            <v>黄勇</v>
          </cell>
          <cell r="E97" t="str">
            <v>张雪</v>
          </cell>
        </row>
        <row r="98">
          <cell r="C98" t="str">
            <v>黄勇</v>
          </cell>
          <cell r="E98" t="str">
            <v>张雪</v>
          </cell>
        </row>
        <row r="99">
          <cell r="C99" t="str">
            <v>黄勇</v>
          </cell>
          <cell r="E99" t="str">
            <v>张雪</v>
          </cell>
        </row>
        <row r="100">
          <cell r="C100" t="str">
            <v>黄勇</v>
          </cell>
          <cell r="E100" t="str">
            <v>张雪</v>
          </cell>
        </row>
        <row r="101">
          <cell r="C101" t="str">
            <v>黄勇</v>
          </cell>
          <cell r="E101" t="str">
            <v>张雪</v>
          </cell>
        </row>
        <row r="102">
          <cell r="C102" t="str">
            <v>黄勇</v>
          </cell>
          <cell r="E102" t="str">
            <v>张雪</v>
          </cell>
        </row>
        <row r="103">
          <cell r="C103" t="str">
            <v>黄勇</v>
          </cell>
          <cell r="E103" t="str">
            <v>张雪</v>
          </cell>
        </row>
        <row r="104">
          <cell r="C104" t="str">
            <v>黄勇</v>
          </cell>
          <cell r="E104" t="str">
            <v>张雪</v>
          </cell>
        </row>
        <row r="105">
          <cell r="C105" t="str">
            <v>黄勇</v>
          </cell>
          <cell r="E105" t="str">
            <v>张雪</v>
          </cell>
        </row>
        <row r="106">
          <cell r="C106" t="str">
            <v>黄勇</v>
          </cell>
          <cell r="E106" t="str">
            <v>张雪</v>
          </cell>
        </row>
        <row r="107">
          <cell r="C107" t="str">
            <v>黄勇</v>
          </cell>
          <cell r="E107" t="str">
            <v>张雪</v>
          </cell>
        </row>
        <row r="108">
          <cell r="C108" t="str">
            <v>黄勇</v>
          </cell>
          <cell r="E108" t="str">
            <v>张雪</v>
          </cell>
        </row>
        <row r="109">
          <cell r="C109" t="str">
            <v>黄勇</v>
          </cell>
          <cell r="E109" t="str">
            <v>张雪</v>
          </cell>
        </row>
        <row r="110">
          <cell r="C110" t="str">
            <v>黄勇</v>
          </cell>
          <cell r="E110" t="str">
            <v>张雪</v>
          </cell>
        </row>
        <row r="111">
          <cell r="C111" t="str">
            <v>黄勇</v>
          </cell>
          <cell r="E111" t="str">
            <v>张雪</v>
          </cell>
        </row>
        <row r="112">
          <cell r="C112" t="str">
            <v>黄勇</v>
          </cell>
          <cell r="E112" t="str">
            <v>张雪</v>
          </cell>
        </row>
        <row r="114">
          <cell r="C114" t="str">
            <v>黄勇</v>
          </cell>
          <cell r="E114" t="str">
            <v>张晔</v>
          </cell>
        </row>
        <row r="115">
          <cell r="C115" t="str">
            <v>黄勇</v>
          </cell>
          <cell r="E115" t="str">
            <v>张晔</v>
          </cell>
        </row>
        <row r="118">
          <cell r="C118" t="str">
            <v>黄勇</v>
          </cell>
          <cell r="E118" t="str">
            <v>肖昆</v>
          </cell>
        </row>
        <row r="120">
          <cell r="C120" t="str">
            <v>黄勇</v>
          </cell>
          <cell r="E120" t="str">
            <v>周青</v>
          </cell>
        </row>
        <row r="121">
          <cell r="C121" t="str">
            <v>黄勇</v>
          </cell>
          <cell r="E121" t="str">
            <v>周青</v>
          </cell>
        </row>
        <row r="122">
          <cell r="C122" t="str">
            <v>黄勇</v>
          </cell>
          <cell r="E122" t="str">
            <v>周青</v>
          </cell>
        </row>
        <row r="123">
          <cell r="C123" t="str">
            <v>黄勇</v>
          </cell>
          <cell r="E123" t="str">
            <v>周青</v>
          </cell>
        </row>
        <row r="124">
          <cell r="C124" t="str">
            <v>黄勇</v>
          </cell>
          <cell r="E124" t="str">
            <v>周青</v>
          </cell>
        </row>
        <row r="125">
          <cell r="C125" t="str">
            <v>黄勇</v>
          </cell>
          <cell r="E125" t="str">
            <v>周青</v>
          </cell>
        </row>
        <row r="126">
          <cell r="C126" t="str">
            <v>黄勇</v>
          </cell>
          <cell r="E126" t="str">
            <v>周青</v>
          </cell>
        </row>
        <row r="127">
          <cell r="C127" t="str">
            <v>黄勇</v>
          </cell>
          <cell r="E127" t="str">
            <v>周青</v>
          </cell>
        </row>
        <row r="128">
          <cell r="C128" t="str">
            <v>黄勇</v>
          </cell>
          <cell r="E128" t="str">
            <v>周青</v>
          </cell>
        </row>
        <row r="129">
          <cell r="C129" t="str">
            <v>黄勇</v>
          </cell>
          <cell r="E129" t="str">
            <v>周青</v>
          </cell>
        </row>
        <row r="130">
          <cell r="C130" t="str">
            <v>黄勇</v>
          </cell>
          <cell r="E130" t="str">
            <v>周青</v>
          </cell>
        </row>
        <row r="133">
          <cell r="C133" t="str">
            <v>阎靖国</v>
          </cell>
          <cell r="E133" t="str">
            <v>刁冰洁</v>
          </cell>
        </row>
        <row r="136">
          <cell r="C136" t="str">
            <v>丁燕飞</v>
          </cell>
          <cell r="E136" t="str">
            <v>范国斌</v>
          </cell>
        </row>
        <row r="137">
          <cell r="C137" t="str">
            <v>丁燕飞</v>
          </cell>
          <cell r="E137" t="str">
            <v>范国斌</v>
          </cell>
        </row>
        <row r="138">
          <cell r="C138" t="str">
            <v>丁燕飞</v>
          </cell>
          <cell r="E138" t="str">
            <v>范国斌</v>
          </cell>
        </row>
        <row r="139">
          <cell r="C139" t="str">
            <v>丁燕飞</v>
          </cell>
          <cell r="E139" t="str">
            <v>范国斌</v>
          </cell>
        </row>
        <row r="140">
          <cell r="C140" t="str">
            <v>丁燕飞</v>
          </cell>
          <cell r="E140" t="str">
            <v>范国斌</v>
          </cell>
        </row>
        <row r="141">
          <cell r="C141" t="str">
            <v>丁燕飞</v>
          </cell>
          <cell r="E141" t="str">
            <v>范国斌</v>
          </cell>
        </row>
        <row r="142">
          <cell r="C142" t="str">
            <v>丁燕飞</v>
          </cell>
          <cell r="E142" t="str">
            <v>范国斌</v>
          </cell>
        </row>
        <row r="143">
          <cell r="C143" t="str">
            <v>丁燕飞</v>
          </cell>
          <cell r="E143" t="str">
            <v>范国斌</v>
          </cell>
        </row>
        <row r="144">
          <cell r="C144" t="str">
            <v>丁燕飞</v>
          </cell>
          <cell r="E144" t="str">
            <v>范国斌</v>
          </cell>
        </row>
        <row r="145">
          <cell r="C145" t="str">
            <v>丁燕飞</v>
          </cell>
          <cell r="E145" t="str">
            <v>范国斌</v>
          </cell>
        </row>
        <row r="146">
          <cell r="C146" t="str">
            <v>丁燕飞</v>
          </cell>
          <cell r="E146" t="str">
            <v>范国斌</v>
          </cell>
        </row>
        <row r="148">
          <cell r="C148" t="str">
            <v>丁燕飞</v>
          </cell>
          <cell r="E148" t="str">
            <v>李潇滢</v>
          </cell>
        </row>
        <row r="149">
          <cell r="C149" t="str">
            <v>丁燕飞</v>
          </cell>
          <cell r="E149" t="str">
            <v>李潇滢</v>
          </cell>
        </row>
        <row r="150">
          <cell r="C150" t="str">
            <v>丁燕飞</v>
          </cell>
          <cell r="E150" t="str">
            <v>李潇滢</v>
          </cell>
        </row>
        <row r="151">
          <cell r="C151" t="str">
            <v>丁燕飞</v>
          </cell>
          <cell r="E151" t="str">
            <v>李潇滢</v>
          </cell>
        </row>
        <row r="152">
          <cell r="C152" t="str">
            <v>丁燕飞</v>
          </cell>
          <cell r="E152" t="str">
            <v>李潇滢</v>
          </cell>
        </row>
        <row r="153">
          <cell r="C153" t="str">
            <v>丁燕飞</v>
          </cell>
          <cell r="E153" t="str">
            <v>李潇滢</v>
          </cell>
        </row>
        <row r="154">
          <cell r="C154" t="str">
            <v>丁燕飞</v>
          </cell>
          <cell r="E154" t="str">
            <v>李潇滢</v>
          </cell>
        </row>
        <row r="155">
          <cell r="C155" t="str">
            <v>丁燕飞</v>
          </cell>
          <cell r="E155" t="str">
            <v>李潇滢</v>
          </cell>
        </row>
        <row r="156">
          <cell r="C156" t="str">
            <v>丁燕飞</v>
          </cell>
          <cell r="E156" t="str">
            <v>李潇滢</v>
          </cell>
        </row>
        <row r="157">
          <cell r="C157" t="str">
            <v>丁燕飞</v>
          </cell>
          <cell r="E157" t="str">
            <v>李潇滢</v>
          </cell>
        </row>
        <row r="158">
          <cell r="C158" t="str">
            <v>丁燕飞</v>
          </cell>
          <cell r="E158" t="str">
            <v>李潇滢</v>
          </cell>
        </row>
        <row r="159">
          <cell r="C159" t="str">
            <v>丁燕飞</v>
          </cell>
          <cell r="E159" t="str">
            <v>李潇滢</v>
          </cell>
        </row>
        <row r="161">
          <cell r="C161" t="str">
            <v>丁燕飞</v>
          </cell>
          <cell r="E161" t="str">
            <v>王欣洋</v>
          </cell>
        </row>
        <row r="163">
          <cell r="C163" t="str">
            <v>丁燕飞</v>
          </cell>
          <cell r="E163" t="str">
            <v>温元民</v>
          </cell>
        </row>
        <row r="164">
          <cell r="C164" t="str">
            <v>丁燕飞</v>
          </cell>
          <cell r="E164" t="str">
            <v>温元民</v>
          </cell>
        </row>
        <row r="165">
          <cell r="C165" t="str">
            <v>丁燕飞</v>
          </cell>
          <cell r="E165" t="str">
            <v>温元民</v>
          </cell>
        </row>
        <row r="167">
          <cell r="C167" t="str">
            <v>丁燕飞</v>
          </cell>
          <cell r="E167" t="str">
            <v>周琳</v>
          </cell>
        </row>
        <row r="170">
          <cell r="C170" t="str">
            <v>许翔</v>
          </cell>
          <cell r="E170" t="str">
            <v>陈艳红</v>
          </cell>
        </row>
        <row r="171">
          <cell r="C171" t="str">
            <v>许翔</v>
          </cell>
          <cell r="E171" t="str">
            <v>陈艳红</v>
          </cell>
        </row>
        <row r="172">
          <cell r="C172" t="str">
            <v>许翔</v>
          </cell>
          <cell r="E172" t="str">
            <v>陈艳红</v>
          </cell>
        </row>
        <row r="173">
          <cell r="C173" t="str">
            <v>许翔</v>
          </cell>
          <cell r="E173" t="str">
            <v>陈艳红</v>
          </cell>
        </row>
        <row r="174">
          <cell r="C174" t="str">
            <v>许翔</v>
          </cell>
          <cell r="E174" t="str">
            <v>陈艳红</v>
          </cell>
        </row>
        <row r="175">
          <cell r="C175" t="str">
            <v>许翔</v>
          </cell>
          <cell r="E175" t="str">
            <v>陈艳红</v>
          </cell>
        </row>
        <row r="176">
          <cell r="C176" t="str">
            <v>许翔</v>
          </cell>
          <cell r="E176" t="str">
            <v>陈艳红</v>
          </cell>
        </row>
        <row r="177">
          <cell r="C177" t="str">
            <v>许翔</v>
          </cell>
          <cell r="E177" t="str">
            <v>陈艳红</v>
          </cell>
        </row>
        <row r="178">
          <cell r="C178" t="str">
            <v>许翔</v>
          </cell>
          <cell r="E178" t="str">
            <v>陈艳红</v>
          </cell>
        </row>
        <row r="179">
          <cell r="C179" t="str">
            <v>许翔</v>
          </cell>
          <cell r="E179" t="str">
            <v>陈艳红</v>
          </cell>
        </row>
        <row r="182">
          <cell r="C182" t="str">
            <v>许翔</v>
          </cell>
          <cell r="E182" t="str">
            <v>李继英</v>
          </cell>
        </row>
        <row r="183">
          <cell r="C183" t="str">
            <v>许翔</v>
          </cell>
          <cell r="E183" t="str">
            <v>李继英</v>
          </cell>
        </row>
        <row r="184">
          <cell r="C184" t="str">
            <v>许翔</v>
          </cell>
          <cell r="E184" t="str">
            <v>李继英</v>
          </cell>
        </row>
        <row r="185">
          <cell r="C185" t="str">
            <v>许翔</v>
          </cell>
          <cell r="E185" t="str">
            <v>李继英</v>
          </cell>
        </row>
        <row r="186">
          <cell r="C186" t="str">
            <v>许翔</v>
          </cell>
          <cell r="E186" t="str">
            <v>李继英</v>
          </cell>
        </row>
        <row r="189">
          <cell r="C189" t="str">
            <v>陈霆</v>
          </cell>
          <cell r="E189" t="str">
            <v>范立松</v>
          </cell>
        </row>
        <row r="190">
          <cell r="C190" t="str">
            <v>陈霆</v>
          </cell>
          <cell r="E190" t="str">
            <v>范立松</v>
          </cell>
        </row>
        <row r="191">
          <cell r="C191" t="str">
            <v>陈霆</v>
          </cell>
          <cell r="E191" t="str">
            <v>范立松</v>
          </cell>
        </row>
        <row r="192">
          <cell r="C192" t="str">
            <v>陈霆</v>
          </cell>
          <cell r="E192" t="str">
            <v>范立松</v>
          </cell>
        </row>
        <row r="193">
          <cell r="C193" t="str">
            <v>陈霆</v>
          </cell>
          <cell r="E193" t="str">
            <v>范立松</v>
          </cell>
        </row>
        <row r="194">
          <cell r="C194" t="str">
            <v>陈霆</v>
          </cell>
          <cell r="E194" t="str">
            <v>范立松</v>
          </cell>
        </row>
        <row r="196">
          <cell r="C196" t="str">
            <v>陈霆</v>
          </cell>
          <cell r="E196" t="str">
            <v>王建军</v>
          </cell>
        </row>
        <row r="197">
          <cell r="C197" t="str">
            <v>陈霆</v>
          </cell>
          <cell r="E197" t="str">
            <v>王建军</v>
          </cell>
        </row>
        <row r="198">
          <cell r="C198" t="str">
            <v>陈霆</v>
          </cell>
          <cell r="E198" t="str">
            <v>王建军</v>
          </cell>
        </row>
        <row r="199">
          <cell r="C199" t="str">
            <v>陈霆</v>
          </cell>
          <cell r="E199" t="str">
            <v>王建军</v>
          </cell>
        </row>
        <row r="200">
          <cell r="C200" t="str">
            <v>陈霆</v>
          </cell>
          <cell r="E200" t="str">
            <v>王建军</v>
          </cell>
        </row>
        <row r="202">
          <cell r="C202" t="str">
            <v>陈霆</v>
          </cell>
          <cell r="E202" t="str">
            <v>朱志刚</v>
          </cell>
        </row>
        <row r="203">
          <cell r="C203" t="str">
            <v>陈霆</v>
          </cell>
          <cell r="E203" t="str">
            <v>朱志刚</v>
          </cell>
        </row>
        <row r="206">
          <cell r="C206" t="str">
            <v>TT</v>
          </cell>
        </row>
        <row r="207">
          <cell r="C207" t="str">
            <v>黄勇</v>
          </cell>
          <cell r="E207" t="str">
            <v>张铁钢</v>
          </cell>
        </row>
        <row r="208">
          <cell r="C208" t="str">
            <v>黄勇</v>
          </cell>
          <cell r="E208" t="str">
            <v>张铁钢</v>
          </cell>
        </row>
        <row r="209">
          <cell r="C209" t="str">
            <v>黄勇</v>
          </cell>
          <cell r="E209" t="str">
            <v>张铁钢</v>
          </cell>
        </row>
        <row r="210">
          <cell r="C210" t="str">
            <v>黄勇</v>
          </cell>
          <cell r="E210" t="str">
            <v>张铁钢</v>
          </cell>
        </row>
        <row r="211">
          <cell r="C211" t="str">
            <v>黄勇</v>
          </cell>
          <cell r="E211" t="str">
            <v>张铁钢</v>
          </cell>
        </row>
        <row r="212">
          <cell r="C212" t="str">
            <v>黄勇</v>
          </cell>
          <cell r="E212" t="str">
            <v>张铁钢</v>
          </cell>
        </row>
        <row r="213">
          <cell r="C213" t="str">
            <v>黄勇</v>
          </cell>
          <cell r="E213" t="str">
            <v>张铁钢</v>
          </cell>
        </row>
        <row r="214">
          <cell r="C214" t="str">
            <v>黄勇</v>
          </cell>
          <cell r="E214" t="str">
            <v>张铁钢</v>
          </cell>
        </row>
        <row r="215">
          <cell r="C215" t="str">
            <v>黄勇</v>
          </cell>
          <cell r="E215" t="str">
            <v>张铁钢</v>
          </cell>
        </row>
        <row r="217">
          <cell r="C217" t="str">
            <v>黄勇</v>
          </cell>
          <cell r="E217" t="str">
            <v>张雪</v>
          </cell>
        </row>
        <row r="218">
          <cell r="C218" t="str">
            <v>黄勇</v>
          </cell>
          <cell r="E218" t="str">
            <v>张雪</v>
          </cell>
        </row>
        <row r="219">
          <cell r="C219" t="str">
            <v>黄勇</v>
          </cell>
          <cell r="E219" t="str">
            <v>张雪</v>
          </cell>
        </row>
        <row r="220">
          <cell r="C220" t="str">
            <v>黄勇</v>
          </cell>
          <cell r="E220" t="str">
            <v>张雪</v>
          </cell>
        </row>
        <row r="221">
          <cell r="C221" t="str">
            <v>黄勇</v>
          </cell>
          <cell r="E221" t="str">
            <v>张雪</v>
          </cell>
        </row>
        <row r="223">
          <cell r="C223" t="str">
            <v>黄勇</v>
          </cell>
          <cell r="E223" t="str">
            <v>张晔</v>
          </cell>
        </row>
        <row r="224">
          <cell r="C224" t="str">
            <v>黄勇</v>
          </cell>
          <cell r="E224" t="str">
            <v>张晔</v>
          </cell>
        </row>
        <row r="225">
          <cell r="C225" t="str">
            <v>黄勇</v>
          </cell>
          <cell r="E225" t="str">
            <v>张晔</v>
          </cell>
        </row>
        <row r="226">
          <cell r="C226" t="str">
            <v>黄勇</v>
          </cell>
          <cell r="E226" t="str">
            <v>张晔</v>
          </cell>
        </row>
        <row r="227">
          <cell r="C227" t="str">
            <v>黄勇</v>
          </cell>
          <cell r="E227" t="str">
            <v>张晔</v>
          </cell>
        </row>
        <row r="228">
          <cell r="C228" t="str">
            <v>黄勇</v>
          </cell>
          <cell r="E228" t="str">
            <v>张晔</v>
          </cell>
        </row>
        <row r="229">
          <cell r="C229" t="str">
            <v>黄勇</v>
          </cell>
          <cell r="E229" t="str">
            <v>张晔</v>
          </cell>
        </row>
        <row r="230">
          <cell r="C230" t="str">
            <v>黄勇</v>
          </cell>
          <cell r="E230" t="str">
            <v>张晔</v>
          </cell>
        </row>
        <row r="231">
          <cell r="C231" t="str">
            <v>黄勇</v>
          </cell>
          <cell r="E231" t="str">
            <v>张晔</v>
          </cell>
        </row>
        <row r="234">
          <cell r="C234" t="str">
            <v>黄勇</v>
          </cell>
          <cell r="E234" t="str">
            <v>肖琨</v>
          </cell>
        </row>
        <row r="235">
          <cell r="C235" t="str">
            <v>黄勇</v>
          </cell>
          <cell r="E235" t="str">
            <v>肖琨</v>
          </cell>
        </row>
        <row r="236">
          <cell r="C236" t="str">
            <v>黄勇</v>
          </cell>
          <cell r="E236" t="str">
            <v>肖琨</v>
          </cell>
        </row>
        <row r="237">
          <cell r="C237" t="str">
            <v>黄勇</v>
          </cell>
          <cell r="E237" t="str">
            <v>肖琨</v>
          </cell>
        </row>
        <row r="238">
          <cell r="C238" t="str">
            <v>黄勇</v>
          </cell>
          <cell r="E238" t="str">
            <v>肖琨</v>
          </cell>
        </row>
        <row r="241">
          <cell r="C241" t="str">
            <v>阎靖国</v>
          </cell>
          <cell r="E241" t="str">
            <v>刁冰洁</v>
          </cell>
        </row>
        <row r="242">
          <cell r="C242" t="str">
            <v>阎靖国</v>
          </cell>
          <cell r="E242" t="str">
            <v>刁冰洁</v>
          </cell>
        </row>
        <row r="243">
          <cell r="C243" t="str">
            <v>阎靖国</v>
          </cell>
          <cell r="E243" t="str">
            <v>刁冰洁</v>
          </cell>
        </row>
        <row r="244">
          <cell r="C244" t="str">
            <v>阎靖国</v>
          </cell>
          <cell r="E244" t="str">
            <v>刁冰洁</v>
          </cell>
        </row>
        <row r="247">
          <cell r="C247" t="str">
            <v>王轩</v>
          </cell>
          <cell r="E247" t="str">
            <v>成健兆</v>
          </cell>
        </row>
        <row r="248">
          <cell r="C248" t="str">
            <v>王轩</v>
          </cell>
          <cell r="E248" t="str">
            <v>成健兆</v>
          </cell>
        </row>
        <row r="249">
          <cell r="C249" t="str">
            <v>王轩</v>
          </cell>
          <cell r="E249" t="str">
            <v>成健兆</v>
          </cell>
        </row>
        <row r="250">
          <cell r="C250" t="str">
            <v>王轩</v>
          </cell>
          <cell r="E250" t="str">
            <v>成健兆</v>
          </cell>
        </row>
        <row r="253">
          <cell r="C253" t="str">
            <v>王轩</v>
          </cell>
          <cell r="E253" t="str">
            <v>张勇军</v>
          </cell>
        </row>
        <row r="254">
          <cell r="C254" t="str">
            <v>王轩</v>
          </cell>
          <cell r="E254" t="str">
            <v>张勇军</v>
          </cell>
        </row>
        <row r="255">
          <cell r="C255" t="str">
            <v>王轩</v>
          </cell>
          <cell r="E255" t="str">
            <v>张勇军</v>
          </cell>
        </row>
        <row r="256">
          <cell r="C256" t="str">
            <v>王轩</v>
          </cell>
          <cell r="E256" t="str">
            <v>张勇军</v>
          </cell>
        </row>
        <row r="259">
          <cell r="C259" t="str">
            <v>丁燕飞</v>
          </cell>
          <cell r="E259" t="str">
            <v>范国斌</v>
          </cell>
        </row>
        <row r="260">
          <cell r="C260" t="str">
            <v>丁燕飞</v>
          </cell>
          <cell r="E260" t="str">
            <v>范国斌</v>
          </cell>
        </row>
        <row r="262">
          <cell r="C262" t="str">
            <v>丁燕飞</v>
          </cell>
          <cell r="E262" t="str">
            <v>李潇滢</v>
          </cell>
        </row>
        <row r="263">
          <cell r="C263" t="str">
            <v>丁燕飞</v>
          </cell>
          <cell r="E263" t="str">
            <v>李潇滢</v>
          </cell>
        </row>
        <row r="264">
          <cell r="C264" t="str">
            <v>丁燕飞</v>
          </cell>
          <cell r="E264" t="str">
            <v>李潇滢</v>
          </cell>
        </row>
        <row r="265">
          <cell r="C265" t="str">
            <v>丁燕飞</v>
          </cell>
          <cell r="E265" t="str">
            <v>李潇滢</v>
          </cell>
        </row>
        <row r="266">
          <cell r="C266" t="str">
            <v>丁燕飞</v>
          </cell>
          <cell r="E266" t="str">
            <v>李潇滢</v>
          </cell>
        </row>
        <row r="267">
          <cell r="C267" t="str">
            <v>丁燕飞</v>
          </cell>
          <cell r="E267" t="str">
            <v>李潇滢</v>
          </cell>
        </row>
        <row r="270">
          <cell r="C270" t="str">
            <v>许翔</v>
          </cell>
          <cell r="E270" t="str">
            <v>陈艳红</v>
          </cell>
        </row>
        <row r="271">
          <cell r="C271" t="str">
            <v>许翔</v>
          </cell>
          <cell r="E271" t="str">
            <v>陈艳红</v>
          </cell>
        </row>
        <row r="272">
          <cell r="C272" t="str">
            <v>许翔</v>
          </cell>
          <cell r="E272" t="str">
            <v>陈艳红</v>
          </cell>
        </row>
        <row r="273">
          <cell r="C273" t="str">
            <v>许翔</v>
          </cell>
          <cell r="E273" t="str">
            <v>陈艳红</v>
          </cell>
        </row>
        <row r="274">
          <cell r="C274" t="str">
            <v>许翔</v>
          </cell>
          <cell r="E274" t="str">
            <v>陈艳红</v>
          </cell>
        </row>
        <row r="277">
          <cell r="C277" t="str">
            <v>许翔</v>
          </cell>
          <cell r="E277" t="str">
            <v>李继英</v>
          </cell>
        </row>
        <row r="278">
          <cell r="C278" t="str">
            <v>许翔</v>
          </cell>
          <cell r="E278" t="str">
            <v>李继英</v>
          </cell>
        </row>
        <row r="279">
          <cell r="C279" t="str">
            <v>许翔</v>
          </cell>
          <cell r="E279" t="str">
            <v>李继英</v>
          </cell>
        </row>
        <row r="280">
          <cell r="C280" t="str">
            <v>许翔</v>
          </cell>
          <cell r="E280" t="str">
            <v>李继英</v>
          </cell>
        </row>
        <row r="283">
          <cell r="C283" t="str">
            <v>陈霆</v>
          </cell>
          <cell r="E283" t="str">
            <v>王建军</v>
          </cell>
        </row>
        <row r="285">
          <cell r="C285" t="str">
            <v>陈霆</v>
          </cell>
          <cell r="E285" t="str">
            <v>朱志刚</v>
          </cell>
        </row>
      </sheetData>
      <sheetData sheetId="9"/>
      <sheetData sheetId="10"/>
      <sheetData sheetId="11"/>
      <sheetData sheetId="12"/>
      <sheetData sheetId="13"/>
      <sheetData sheetId="14" refreshError="1"/>
      <sheetData sheetId="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Apr"/>
      <sheetName val="May"/>
      <sheetName val="Jun"/>
      <sheetName val="Aug"/>
      <sheetName val="Sep"/>
      <sheetName val="Oct"/>
      <sheetName val="Nov"/>
      <sheetName val="Dec"/>
      <sheetName val="monthly P&amp;L Variance"/>
      <sheetName val="Indirect Variance"/>
      <sheetName val="sum"/>
      <sheetName val="phasing"/>
      <sheetName val="Sum-details"/>
      <sheetName val="Jul"/>
      <sheetName val="act+fcst"/>
      <sheetName val="Act04"/>
      <sheetName val="OP05"/>
      <sheetName val="Working"/>
      <sheetName val="Indirect"/>
      <sheetName val="SCC"/>
      <sheetName val="Mkt"/>
      <sheetName val="Cost_HK"/>
      <sheetName val="RollingA&amp;P"/>
      <sheetName val="Act05"/>
      <sheetName val="PP"/>
      <sheetName val="NPS by sub-brand"/>
      <sheetName val="NPS by brand"/>
      <sheetName val="NPS trend"/>
      <sheetName val="NPS Quarter"/>
      <sheetName val="Act 2004"/>
      <sheetName val="Act03"/>
      <sheetName val="MR"/>
      <sheetName val="OCF&amp;capex"/>
      <sheetName val="Result"/>
      <sheetName val="Fcst"/>
      <sheetName val="std"/>
      <sheetName val="FC_Vol"/>
      <sheetName val="OP 05"/>
      <sheetName val="SysCategory"/>
      <sheetName val="Analysis"/>
      <sheetName val="P3"/>
      <sheetName val="Input"/>
      <sheetName val="DropDowns"/>
      <sheetName val="Currency"/>
      <sheetName val="retail census"/>
      <sheetName val="datasource"/>
      <sheetName val="Ex-factory"/>
      <sheetName val="Cover"/>
      <sheetName val=" Foods配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1">
          <cell r="Z1">
            <v>4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>
        <row r="1">
          <cell r="A1">
            <v>1</v>
          </cell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  <cell r="I1">
            <v>9</v>
          </cell>
          <cell r="J1">
            <v>10</v>
          </cell>
          <cell r="K1">
            <v>11</v>
          </cell>
          <cell r="L1">
            <v>12</v>
          </cell>
          <cell r="M1">
            <v>13</v>
          </cell>
          <cell r="N1">
            <v>14</v>
          </cell>
          <cell r="O1">
            <v>15</v>
          </cell>
        </row>
        <row r="2">
          <cell r="B2" t="str">
            <v xml:space="preserve">Part number </v>
          </cell>
        </row>
        <row r="3">
          <cell r="B3" t="str">
            <v xml:space="preserve">'610101    </v>
          </cell>
        </row>
        <row r="4">
          <cell r="B4" t="str">
            <v xml:space="preserve">'610102    </v>
          </cell>
        </row>
        <row r="5">
          <cell r="B5" t="str">
            <v xml:space="preserve">'610103    </v>
          </cell>
        </row>
        <row r="6">
          <cell r="B6" t="str">
            <v xml:space="preserve">'610104    </v>
          </cell>
        </row>
        <row r="7">
          <cell r="B7" t="str">
            <v xml:space="preserve">'610105    </v>
          </cell>
        </row>
        <row r="8">
          <cell r="B8" t="str">
            <v xml:space="preserve">'61013     </v>
          </cell>
        </row>
        <row r="9">
          <cell r="B9" t="str">
            <v xml:space="preserve">'61014     </v>
          </cell>
        </row>
        <row r="10">
          <cell r="B10" t="str">
            <v xml:space="preserve">'61015     </v>
          </cell>
        </row>
        <row r="11">
          <cell r="B11" t="str">
            <v xml:space="preserve">'610151    </v>
          </cell>
        </row>
        <row r="12">
          <cell r="B12" t="str">
            <v xml:space="preserve">'610152    </v>
          </cell>
        </row>
        <row r="13">
          <cell r="B13" t="str">
            <v xml:space="preserve">'61016     </v>
          </cell>
        </row>
        <row r="14">
          <cell r="B14" t="str">
            <v xml:space="preserve">'610161    </v>
          </cell>
        </row>
        <row r="15">
          <cell r="B15" t="str">
            <v xml:space="preserve">'61017     </v>
          </cell>
        </row>
        <row r="16">
          <cell r="B16" t="str">
            <v xml:space="preserve">'610171    </v>
          </cell>
        </row>
        <row r="17">
          <cell r="B17" t="str">
            <v xml:space="preserve">'61018     </v>
          </cell>
        </row>
        <row r="18">
          <cell r="B18" t="str">
            <v xml:space="preserve">'610181    </v>
          </cell>
        </row>
        <row r="19">
          <cell r="B19" t="str">
            <v xml:space="preserve">'61150     </v>
          </cell>
        </row>
        <row r="20">
          <cell r="B20" t="str">
            <v xml:space="preserve">'611501    </v>
          </cell>
        </row>
        <row r="21">
          <cell r="B21" t="str">
            <v xml:space="preserve">'612007    </v>
          </cell>
        </row>
        <row r="22">
          <cell r="B22" t="str">
            <v xml:space="preserve">'612008    </v>
          </cell>
        </row>
        <row r="23">
          <cell r="B23" t="str">
            <v xml:space="preserve">'612009    </v>
          </cell>
        </row>
        <row r="24">
          <cell r="B24" t="str">
            <v xml:space="preserve">'612010    </v>
          </cell>
        </row>
        <row r="25">
          <cell r="B25" t="str">
            <v xml:space="preserve">'612011    </v>
          </cell>
        </row>
        <row r="26">
          <cell r="B26" t="str">
            <v xml:space="preserve">'614055    </v>
          </cell>
        </row>
        <row r="27">
          <cell r="B27" t="str">
            <v xml:space="preserve">'614056    </v>
          </cell>
        </row>
        <row r="28">
          <cell r="B28" t="str">
            <v xml:space="preserve">'614057    </v>
          </cell>
        </row>
        <row r="29">
          <cell r="B29" t="str">
            <v xml:space="preserve">'61500T    </v>
          </cell>
        </row>
        <row r="30">
          <cell r="B30" t="str">
            <v xml:space="preserve">'615111    </v>
          </cell>
        </row>
        <row r="31">
          <cell r="B31" t="str">
            <v xml:space="preserve">'615112    </v>
          </cell>
        </row>
        <row r="32">
          <cell r="B32" t="str">
            <v xml:space="preserve">'615113    </v>
          </cell>
        </row>
        <row r="33">
          <cell r="B33" t="str">
            <v xml:space="preserve">'61513     </v>
          </cell>
        </row>
        <row r="34">
          <cell r="B34" t="str">
            <v xml:space="preserve">'615131    </v>
          </cell>
        </row>
        <row r="35">
          <cell r="B35" t="str">
            <v xml:space="preserve">'61551     </v>
          </cell>
        </row>
        <row r="36">
          <cell r="B36" t="str">
            <v xml:space="preserve">'615511    </v>
          </cell>
        </row>
        <row r="37">
          <cell r="B37" t="str">
            <v xml:space="preserve">'615512    </v>
          </cell>
        </row>
        <row r="38">
          <cell r="B38" t="str">
            <v xml:space="preserve">'615513    </v>
          </cell>
        </row>
        <row r="39">
          <cell r="B39" t="str">
            <v xml:space="preserve">'615515    </v>
          </cell>
        </row>
        <row r="40">
          <cell r="B40" t="str">
            <v xml:space="preserve">'615516    </v>
          </cell>
        </row>
        <row r="41">
          <cell r="B41" t="str">
            <v xml:space="preserve">'615517    </v>
          </cell>
        </row>
        <row r="42">
          <cell r="B42" t="str">
            <v xml:space="preserve">'615901    </v>
          </cell>
        </row>
        <row r="43">
          <cell r="B43" t="str">
            <v xml:space="preserve">'615902    </v>
          </cell>
        </row>
        <row r="44">
          <cell r="B44" t="str">
            <v xml:space="preserve">'615903    </v>
          </cell>
        </row>
        <row r="45">
          <cell r="B45" t="str">
            <v xml:space="preserve">'615904    </v>
          </cell>
        </row>
        <row r="46">
          <cell r="B46" t="str">
            <v xml:space="preserve">'61591     </v>
          </cell>
        </row>
        <row r="47">
          <cell r="B47" t="str">
            <v xml:space="preserve">'615911    </v>
          </cell>
        </row>
        <row r="48">
          <cell r="B48" t="str">
            <v xml:space="preserve">'615912    </v>
          </cell>
        </row>
        <row r="49">
          <cell r="B49" t="str">
            <v xml:space="preserve">'615913    </v>
          </cell>
        </row>
        <row r="50">
          <cell r="B50" t="str">
            <v xml:space="preserve">'617302    </v>
          </cell>
        </row>
        <row r="51">
          <cell r="B51" t="str">
            <v xml:space="preserve">'617303    </v>
          </cell>
        </row>
        <row r="52">
          <cell r="B52" t="str">
            <v xml:space="preserve">'617304    </v>
          </cell>
        </row>
        <row r="53">
          <cell r="B53" t="str">
            <v xml:space="preserve">'617402    </v>
          </cell>
        </row>
        <row r="54">
          <cell r="B54" t="str">
            <v xml:space="preserve">'617403    </v>
          </cell>
        </row>
        <row r="55">
          <cell r="B55" t="str">
            <v xml:space="preserve">'617404    </v>
          </cell>
        </row>
        <row r="56">
          <cell r="B56" t="str">
            <v xml:space="preserve">'620001    </v>
          </cell>
        </row>
        <row r="57">
          <cell r="B57" t="str">
            <v xml:space="preserve">'620008    </v>
          </cell>
        </row>
        <row r="58">
          <cell r="B58" t="str">
            <v xml:space="preserve">'620009    </v>
          </cell>
        </row>
        <row r="59">
          <cell r="B59" t="str">
            <v xml:space="preserve">'620017    </v>
          </cell>
        </row>
        <row r="60">
          <cell r="B60" t="str">
            <v xml:space="preserve">'620018    </v>
          </cell>
        </row>
        <row r="61">
          <cell r="B61" t="str">
            <v xml:space="preserve">'620019    </v>
          </cell>
        </row>
        <row r="62">
          <cell r="B62" t="str">
            <v xml:space="preserve">'620020    </v>
          </cell>
        </row>
        <row r="63">
          <cell r="B63" t="str">
            <v xml:space="preserve">'620021    </v>
          </cell>
        </row>
        <row r="64">
          <cell r="B64" t="str">
            <v xml:space="preserve">'620071    </v>
          </cell>
        </row>
        <row r="65">
          <cell r="B65" t="str">
            <v xml:space="preserve">'620072    </v>
          </cell>
        </row>
        <row r="66">
          <cell r="B66" t="str">
            <v xml:space="preserve">'620073    </v>
          </cell>
        </row>
        <row r="67">
          <cell r="B67" t="str">
            <v xml:space="preserve">'62008     </v>
          </cell>
        </row>
        <row r="68">
          <cell r="B68" t="str">
            <v xml:space="preserve">'620081    </v>
          </cell>
        </row>
        <row r="69">
          <cell r="B69" t="str">
            <v xml:space="preserve">'620082    </v>
          </cell>
        </row>
        <row r="70">
          <cell r="B70" t="str">
            <v xml:space="preserve">'62009     </v>
          </cell>
        </row>
        <row r="71">
          <cell r="B71" t="str">
            <v xml:space="preserve">'620091    </v>
          </cell>
        </row>
        <row r="72">
          <cell r="B72" t="str">
            <v xml:space="preserve">'62023     </v>
          </cell>
        </row>
        <row r="73">
          <cell r="B73" t="str">
            <v xml:space="preserve">'620231    </v>
          </cell>
        </row>
        <row r="74">
          <cell r="B74" t="str">
            <v xml:space="preserve">'62027     </v>
          </cell>
        </row>
        <row r="75">
          <cell r="B75" t="str">
            <v xml:space="preserve">'620271    </v>
          </cell>
        </row>
        <row r="76">
          <cell r="B76" t="str">
            <v xml:space="preserve">'62028     </v>
          </cell>
        </row>
        <row r="77">
          <cell r="B77" t="str">
            <v xml:space="preserve">'620281    </v>
          </cell>
        </row>
        <row r="78">
          <cell r="B78" t="str">
            <v xml:space="preserve">'62100     </v>
          </cell>
        </row>
        <row r="79">
          <cell r="B79" t="str">
            <v xml:space="preserve">'621001    </v>
          </cell>
        </row>
        <row r="80">
          <cell r="B80" t="str">
            <v xml:space="preserve">'63031     </v>
          </cell>
        </row>
        <row r="81">
          <cell r="B81" t="str">
            <v xml:space="preserve">'63035     </v>
          </cell>
        </row>
        <row r="82">
          <cell r="B82" t="str">
            <v xml:space="preserve">'630351    </v>
          </cell>
        </row>
        <row r="83">
          <cell r="B83" t="str">
            <v xml:space="preserve">'630352    </v>
          </cell>
        </row>
        <row r="84">
          <cell r="B84" t="str">
            <v xml:space="preserve">'63040     </v>
          </cell>
        </row>
        <row r="85">
          <cell r="B85" t="str">
            <v xml:space="preserve">'630401    </v>
          </cell>
        </row>
        <row r="86">
          <cell r="B86" t="str">
            <v xml:space="preserve">'63044     </v>
          </cell>
        </row>
        <row r="87">
          <cell r="B87" t="str">
            <v xml:space="preserve">'630441    </v>
          </cell>
        </row>
        <row r="88">
          <cell r="B88" t="str">
            <v xml:space="preserve">'63045     </v>
          </cell>
        </row>
        <row r="89">
          <cell r="B89" t="str">
            <v xml:space="preserve">'630451    </v>
          </cell>
        </row>
        <row r="90">
          <cell r="B90" t="str">
            <v xml:space="preserve">'63046     </v>
          </cell>
        </row>
        <row r="91">
          <cell r="B91" t="str">
            <v xml:space="preserve">'630461    </v>
          </cell>
        </row>
        <row r="92">
          <cell r="B92" t="str">
            <v xml:space="preserve">'63047     </v>
          </cell>
        </row>
        <row r="93">
          <cell r="B93" t="str">
            <v xml:space="preserve">'630471    </v>
          </cell>
        </row>
        <row r="94">
          <cell r="B94" t="str">
            <v xml:space="preserve">'63048     </v>
          </cell>
        </row>
        <row r="95">
          <cell r="B95" t="str">
            <v xml:space="preserve">'630481    </v>
          </cell>
        </row>
        <row r="96">
          <cell r="B96" t="str">
            <v xml:space="preserve">'63049     </v>
          </cell>
        </row>
        <row r="97">
          <cell r="B97" t="str">
            <v xml:space="preserve">'630491    </v>
          </cell>
        </row>
        <row r="98">
          <cell r="B98" t="str">
            <v xml:space="preserve">'63051     </v>
          </cell>
        </row>
        <row r="99">
          <cell r="B99" t="str">
            <v xml:space="preserve">'630511    </v>
          </cell>
        </row>
        <row r="100">
          <cell r="B100" t="str">
            <v xml:space="preserve">'63052     </v>
          </cell>
        </row>
        <row r="101">
          <cell r="B101" t="str">
            <v xml:space="preserve">'630521    </v>
          </cell>
        </row>
        <row r="102">
          <cell r="B102" t="str">
            <v xml:space="preserve">'63053     </v>
          </cell>
        </row>
        <row r="103">
          <cell r="B103" t="str">
            <v xml:space="preserve">'630531    </v>
          </cell>
        </row>
        <row r="104">
          <cell r="B104" t="str">
            <v xml:space="preserve">'63054     </v>
          </cell>
        </row>
        <row r="105">
          <cell r="B105" t="str">
            <v xml:space="preserve">'630541    </v>
          </cell>
        </row>
        <row r="106">
          <cell r="B106" t="str">
            <v xml:space="preserve">'63055     </v>
          </cell>
        </row>
        <row r="107">
          <cell r="B107" t="str">
            <v xml:space="preserve">'630551    </v>
          </cell>
        </row>
        <row r="108">
          <cell r="B108" t="str">
            <v xml:space="preserve">'71005     </v>
          </cell>
        </row>
        <row r="109">
          <cell r="B109" t="str">
            <v xml:space="preserve">'71006     </v>
          </cell>
        </row>
        <row r="110">
          <cell r="B110" t="str">
            <v xml:space="preserve">'71009     </v>
          </cell>
        </row>
        <row r="111">
          <cell r="B111" t="str">
            <v xml:space="preserve">'710091    </v>
          </cell>
        </row>
        <row r="112">
          <cell r="B112" t="str">
            <v xml:space="preserve">'71010     </v>
          </cell>
        </row>
        <row r="113">
          <cell r="B113" t="str">
            <v xml:space="preserve">'710101    </v>
          </cell>
        </row>
        <row r="114">
          <cell r="B114" t="str">
            <v xml:space="preserve">'71262     </v>
          </cell>
        </row>
        <row r="115">
          <cell r="B115" t="str">
            <v xml:space="preserve">'712621    </v>
          </cell>
        </row>
        <row r="116">
          <cell r="B116" t="str">
            <v xml:space="preserve">'712622    </v>
          </cell>
        </row>
        <row r="117">
          <cell r="B117" t="str">
            <v xml:space="preserve">'712623    </v>
          </cell>
        </row>
        <row r="118">
          <cell r="B118" t="str">
            <v xml:space="preserve">'71264     </v>
          </cell>
        </row>
        <row r="119">
          <cell r="B119" t="str">
            <v xml:space="preserve">'712642    </v>
          </cell>
        </row>
        <row r="120">
          <cell r="B120" t="str">
            <v xml:space="preserve">'71265     </v>
          </cell>
        </row>
        <row r="121">
          <cell r="B121" t="str">
            <v xml:space="preserve">'712651    </v>
          </cell>
        </row>
        <row r="122">
          <cell r="B122" t="str">
            <v xml:space="preserve">'71501     </v>
          </cell>
        </row>
        <row r="123">
          <cell r="B123" t="str">
            <v xml:space="preserve">'71502     </v>
          </cell>
        </row>
        <row r="124">
          <cell r="B124" t="str">
            <v xml:space="preserve">'71506     </v>
          </cell>
        </row>
        <row r="125">
          <cell r="B125" t="str">
            <v xml:space="preserve">'715061    </v>
          </cell>
        </row>
        <row r="126">
          <cell r="B126" t="str">
            <v xml:space="preserve">'71542     </v>
          </cell>
        </row>
        <row r="127">
          <cell r="B127" t="str">
            <v xml:space="preserve">'715421    </v>
          </cell>
        </row>
        <row r="128">
          <cell r="B128" t="str">
            <v xml:space="preserve">'715422    </v>
          </cell>
        </row>
        <row r="129">
          <cell r="B129" t="str">
            <v xml:space="preserve">'71545     </v>
          </cell>
        </row>
        <row r="130">
          <cell r="B130" t="str">
            <v xml:space="preserve">'715451    </v>
          </cell>
        </row>
        <row r="131">
          <cell r="B131" t="str">
            <v xml:space="preserve">'71547     </v>
          </cell>
        </row>
        <row r="132">
          <cell r="B132" t="str">
            <v xml:space="preserve">'715471    </v>
          </cell>
        </row>
        <row r="133">
          <cell r="B133" t="str">
            <v xml:space="preserve">'71548     </v>
          </cell>
        </row>
        <row r="134">
          <cell r="B134" t="str">
            <v xml:space="preserve">'715481    </v>
          </cell>
        </row>
        <row r="135">
          <cell r="B135" t="str">
            <v xml:space="preserve">'71549     </v>
          </cell>
        </row>
        <row r="136">
          <cell r="B136" t="str">
            <v xml:space="preserve">'715491    </v>
          </cell>
        </row>
        <row r="137">
          <cell r="B137" t="str">
            <v xml:space="preserve">'71550     </v>
          </cell>
        </row>
        <row r="138">
          <cell r="B138" t="str">
            <v xml:space="preserve">'715501    </v>
          </cell>
        </row>
        <row r="139">
          <cell r="B139" t="str">
            <v xml:space="preserve">'71551     </v>
          </cell>
        </row>
        <row r="140">
          <cell r="B140" t="str">
            <v xml:space="preserve">'715511    </v>
          </cell>
        </row>
        <row r="141">
          <cell r="B141" t="str">
            <v xml:space="preserve">'71552     </v>
          </cell>
        </row>
        <row r="142">
          <cell r="B142" t="str">
            <v xml:space="preserve">'715521    </v>
          </cell>
        </row>
        <row r="143">
          <cell r="B143" t="str">
            <v xml:space="preserve">'71553     </v>
          </cell>
        </row>
        <row r="144">
          <cell r="B144" t="str">
            <v xml:space="preserve">'715531    </v>
          </cell>
        </row>
        <row r="145">
          <cell r="B145" t="str">
            <v xml:space="preserve">'71554     </v>
          </cell>
        </row>
        <row r="146">
          <cell r="B146" t="str">
            <v xml:space="preserve">'715541    </v>
          </cell>
        </row>
        <row r="147">
          <cell r="B147" t="str">
            <v xml:space="preserve">'71555     </v>
          </cell>
        </row>
        <row r="148">
          <cell r="B148" t="str">
            <v xml:space="preserve">'715551    </v>
          </cell>
        </row>
        <row r="149">
          <cell r="B149" t="str">
            <v xml:space="preserve">'720003    </v>
          </cell>
        </row>
        <row r="150">
          <cell r="B150" t="str">
            <v xml:space="preserve">'72011     </v>
          </cell>
        </row>
        <row r="151">
          <cell r="B151" t="str">
            <v xml:space="preserve">'72013     </v>
          </cell>
        </row>
        <row r="152">
          <cell r="B152" t="str">
            <v xml:space="preserve">'720131    </v>
          </cell>
        </row>
        <row r="153">
          <cell r="B153" t="str">
            <v xml:space="preserve">'720132    </v>
          </cell>
        </row>
        <row r="154">
          <cell r="B154" t="str">
            <v xml:space="preserve">'720133    </v>
          </cell>
        </row>
        <row r="155">
          <cell r="B155" t="str">
            <v xml:space="preserve">'72014     </v>
          </cell>
        </row>
        <row r="156">
          <cell r="B156" t="str">
            <v xml:space="preserve">'720141    </v>
          </cell>
        </row>
        <row r="157">
          <cell r="B157" t="str">
            <v xml:space="preserve">'720142    </v>
          </cell>
        </row>
        <row r="158">
          <cell r="B158" t="str">
            <v xml:space="preserve">'72100     </v>
          </cell>
        </row>
        <row r="159">
          <cell r="B159" t="str">
            <v xml:space="preserve">'721001    </v>
          </cell>
        </row>
        <row r="160">
          <cell r="B160" t="str">
            <v xml:space="preserve">'721002    </v>
          </cell>
        </row>
        <row r="161">
          <cell r="B161" t="str">
            <v xml:space="preserve">'721004    </v>
          </cell>
        </row>
        <row r="162">
          <cell r="B162" t="str">
            <v xml:space="preserve">'721005    </v>
          </cell>
        </row>
        <row r="163">
          <cell r="B163" t="str">
            <v xml:space="preserve">'72102     </v>
          </cell>
        </row>
        <row r="164">
          <cell r="B164" t="str">
            <v xml:space="preserve">'721021    </v>
          </cell>
        </row>
        <row r="165">
          <cell r="B165" t="str">
            <v xml:space="preserve">'721022    </v>
          </cell>
        </row>
        <row r="166">
          <cell r="B166" t="str">
            <v xml:space="preserve">'72110     </v>
          </cell>
        </row>
        <row r="167">
          <cell r="B167" t="str">
            <v xml:space="preserve">'72112     </v>
          </cell>
        </row>
        <row r="168">
          <cell r="B168" t="str">
            <v xml:space="preserve">'721121    </v>
          </cell>
        </row>
        <row r="169">
          <cell r="B169" t="str">
            <v xml:space="preserve">'721122    </v>
          </cell>
        </row>
        <row r="170">
          <cell r="B170" t="str">
            <v xml:space="preserve">'73051     </v>
          </cell>
        </row>
        <row r="171">
          <cell r="B171" t="str">
            <v xml:space="preserve">'730511    </v>
          </cell>
        </row>
        <row r="172">
          <cell r="B172" t="str">
            <v xml:space="preserve">'730512    </v>
          </cell>
        </row>
        <row r="173">
          <cell r="B173" t="str">
            <v xml:space="preserve">'730513    </v>
          </cell>
        </row>
        <row r="174">
          <cell r="B174" t="str">
            <v xml:space="preserve">'730514    </v>
          </cell>
        </row>
        <row r="175">
          <cell r="B175" t="str">
            <v xml:space="preserve">'73052     </v>
          </cell>
        </row>
        <row r="176">
          <cell r="B176" t="str">
            <v xml:space="preserve">'730521    </v>
          </cell>
        </row>
        <row r="177">
          <cell r="B177" t="str">
            <v xml:space="preserve">'730523    </v>
          </cell>
        </row>
        <row r="178">
          <cell r="B178" t="str">
            <v xml:space="preserve">'730524    </v>
          </cell>
        </row>
        <row r="179">
          <cell r="B179" t="str">
            <v xml:space="preserve">'730525    </v>
          </cell>
        </row>
        <row r="180">
          <cell r="B180" t="str">
            <v xml:space="preserve">'73057     </v>
          </cell>
        </row>
        <row r="181">
          <cell r="B181" t="str">
            <v xml:space="preserve">'730571    </v>
          </cell>
        </row>
        <row r="182">
          <cell r="B182" t="str">
            <v xml:space="preserve">'730572    </v>
          </cell>
        </row>
        <row r="183">
          <cell r="B183" t="str">
            <v xml:space="preserve">'73058     </v>
          </cell>
        </row>
        <row r="184">
          <cell r="B184" t="str">
            <v xml:space="preserve">'730581    </v>
          </cell>
        </row>
        <row r="185">
          <cell r="B185" t="str">
            <v xml:space="preserve">'73063     </v>
          </cell>
        </row>
        <row r="186">
          <cell r="B186" t="str">
            <v xml:space="preserve">'73066     </v>
          </cell>
        </row>
        <row r="187">
          <cell r="B187" t="str">
            <v xml:space="preserve">'73067     </v>
          </cell>
        </row>
        <row r="188">
          <cell r="B188" t="str">
            <v xml:space="preserve">'73086     </v>
          </cell>
        </row>
        <row r="189">
          <cell r="B189" t="str">
            <v xml:space="preserve">'730862    </v>
          </cell>
        </row>
        <row r="190">
          <cell r="B190" t="str">
            <v xml:space="preserve">'73087     </v>
          </cell>
        </row>
        <row r="191">
          <cell r="B191" t="str">
            <v xml:space="preserve">'730872    </v>
          </cell>
        </row>
        <row r="192">
          <cell r="B192" t="str">
            <v xml:space="preserve">'73088     </v>
          </cell>
        </row>
        <row r="193">
          <cell r="B193" t="str">
            <v xml:space="preserve">'730882    </v>
          </cell>
        </row>
        <row r="194">
          <cell r="B194" t="str">
            <v xml:space="preserve">'73090     </v>
          </cell>
        </row>
        <row r="195">
          <cell r="B195" t="str">
            <v xml:space="preserve">'730901    </v>
          </cell>
        </row>
        <row r="196">
          <cell r="B196" t="str">
            <v xml:space="preserve">'730902    </v>
          </cell>
        </row>
        <row r="197">
          <cell r="B197" t="str">
            <v xml:space="preserve">'73091     </v>
          </cell>
        </row>
        <row r="198">
          <cell r="B198" t="str">
            <v xml:space="preserve">'730911    </v>
          </cell>
        </row>
        <row r="199">
          <cell r="B199" t="str">
            <v xml:space="preserve">'730912    </v>
          </cell>
        </row>
        <row r="200">
          <cell r="B200" t="str">
            <v xml:space="preserve">'73092     </v>
          </cell>
        </row>
        <row r="201">
          <cell r="B201" t="str">
            <v xml:space="preserve">'730921    </v>
          </cell>
        </row>
        <row r="202">
          <cell r="B202" t="str">
            <v xml:space="preserve">'730922    </v>
          </cell>
        </row>
        <row r="203">
          <cell r="B203" t="str">
            <v xml:space="preserve">'75550     </v>
          </cell>
        </row>
        <row r="204">
          <cell r="B204" t="str">
            <v xml:space="preserve">'76010     </v>
          </cell>
        </row>
        <row r="205">
          <cell r="B205" t="str">
            <v xml:space="preserve">'76020     </v>
          </cell>
        </row>
        <row r="206">
          <cell r="B206" t="str">
            <v xml:space="preserve">'760201    </v>
          </cell>
        </row>
        <row r="207">
          <cell r="B207" t="str">
            <v xml:space="preserve">'760202    </v>
          </cell>
        </row>
        <row r="208">
          <cell r="B208" t="str">
            <v xml:space="preserve">'76030     </v>
          </cell>
        </row>
        <row r="209">
          <cell r="B209" t="str">
            <v xml:space="preserve">'760301    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s"/>
      <sheetName val="BySys"/>
      <sheetName val="Traffic Light"/>
      <sheetName val="By CustType"/>
      <sheetName val="Sys"/>
      <sheetName val="By CustBudget"/>
      <sheetName val="By CustEvent"/>
      <sheetName val="Sales control MDC"/>
      <sheetName val="working1"/>
      <sheetName val="By Category"/>
      <sheetName val="SysCAT"/>
      <sheetName val="By Customer"/>
      <sheetName val="SysCEC"/>
      <sheetName val="data"/>
    </sheetNames>
    <sheetDataSet>
      <sheetData sheetId="0"/>
      <sheetData sheetId="1"/>
      <sheetData sheetId="2"/>
      <sheetData sheetId="3"/>
      <sheetData sheetId="4">
        <row r="2">
          <cell r="AO2" t="str">
            <v>A Best</v>
          </cell>
        </row>
        <row r="3">
          <cell r="AO3" t="str">
            <v>Auchan</v>
          </cell>
        </row>
        <row r="4">
          <cell r="AO4" t="str">
            <v>BJ Hualian</v>
          </cell>
        </row>
        <row r="5">
          <cell r="AO5" t="str">
            <v>Chengdu Hongqi</v>
          </cell>
        </row>
        <row r="6">
          <cell r="AO6" t="str">
            <v>Chongqing Department Store</v>
          </cell>
        </row>
        <row r="7">
          <cell r="AO7" t="str">
            <v>Chongqing New Century</v>
          </cell>
        </row>
        <row r="8">
          <cell r="AO8" t="str">
            <v>CRC Wanjia</v>
          </cell>
        </row>
        <row r="9">
          <cell r="AO9" t="str">
            <v>Home Club</v>
          </cell>
        </row>
        <row r="10">
          <cell r="AO10" t="str">
            <v>Hy-Mall</v>
          </cell>
        </row>
        <row r="11">
          <cell r="AO11" t="str">
            <v>Lotus</v>
          </cell>
        </row>
        <row r="12">
          <cell r="AO12" t="str">
            <v>Manning</v>
          </cell>
        </row>
        <row r="13">
          <cell r="AO13" t="str">
            <v>Metro</v>
          </cell>
        </row>
        <row r="14">
          <cell r="AO14" t="str">
            <v>ParkNShop</v>
          </cell>
        </row>
        <row r="15">
          <cell r="AO15" t="str">
            <v>Ren Ren Le</v>
          </cell>
        </row>
        <row r="16">
          <cell r="AO16" t="str">
            <v>Rt-Mart</v>
          </cell>
        </row>
        <row r="17">
          <cell r="AO17" t="str">
            <v>Trustmart</v>
          </cell>
        </row>
        <row r="18">
          <cell r="AO18" t="str">
            <v>Watson's</v>
          </cell>
        </row>
        <row r="19">
          <cell r="AO19" t="str">
            <v>Wuhan Wushang</v>
          </cell>
        </row>
        <row r="20">
          <cell r="AO20" t="str">
            <v>Wuhan Zhongshang</v>
          </cell>
        </row>
        <row r="21">
          <cell r="AO21" t="str">
            <v>Zhongbai Bianmin</v>
          </cell>
        </row>
        <row r="22">
          <cell r="AO22" t="str">
            <v>Zhongbai Liansuo</v>
          </cell>
        </row>
      </sheetData>
      <sheetData sheetId="5"/>
      <sheetData sheetId="6"/>
      <sheetData sheetId="7"/>
      <sheetData sheetId="8"/>
      <sheetData sheetId="9"/>
      <sheetData sheetId="10">
        <row r="2">
          <cell r="AO2" t="str">
            <v>East Region</v>
          </cell>
        </row>
        <row r="3">
          <cell r="AO3" t="str">
            <v>North Region</v>
          </cell>
        </row>
        <row r="4">
          <cell r="AO4" t="str">
            <v>South Region</v>
          </cell>
        </row>
        <row r="5">
          <cell r="AO5" t="str">
            <v>West Region</v>
          </cell>
        </row>
      </sheetData>
      <sheetData sheetId="11"/>
      <sheetData sheetId="12"/>
      <sheetData sheetId="1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Control"/>
      <sheetName val="SA RU"/>
      <sheetName val="SA BU"/>
      <sheetName val="SA BU Pcat"/>
      <sheetName val="SA BU Pcat Prod"/>
      <sheetName val="SV BU PCat Prod"/>
      <sheetName val="P&amp;L RU"/>
      <sheetName val="P&amp;L BU"/>
      <sheetName val="P&amp;L BU PCat"/>
      <sheetName val="P&amp;L BU PCat Prod"/>
      <sheetName val="P&amp;L Qtr BU (Entry)"/>
      <sheetName val="GPV - AcqDisp RU"/>
      <sheetName val="GPV - AcqDisp BU"/>
      <sheetName val="BS RU"/>
      <sheetName val="BS Div"/>
      <sheetName val="BS Div by Ch"/>
      <sheetName val="BS PCat"/>
      <sheetName val="BS PCat by Ch"/>
      <sheetName val="AvStocks Div"/>
      <sheetName val="OCF RU"/>
      <sheetName val="OCF Div"/>
      <sheetName val="OCF Div by Ch"/>
      <sheetName val="KPIs RU"/>
      <sheetName val="KPIs Div(1)"/>
      <sheetName val="KPIs Div(2)"/>
      <sheetName val="KPIs PCat"/>
      <sheetName val="Tot top 4 Cust"/>
      <sheetName val="Tot top 4 Cust by PCat"/>
      <sheetName val="Other CS Cust"/>
      <sheetName val="Other CS Cust by PCat"/>
      <sheetName val="Validations"/>
      <sheetName val="Notes "/>
      <sheetName val="Analysis"/>
      <sheetName val="Hierarchies"/>
      <sheetName val="Col Hierarchy"/>
      <sheetName val="Cover"/>
      <sheetName val="Data"/>
      <sheetName val="Cumulative"/>
      <sheetName val="Mar"/>
      <sheetName val="Macros"/>
      <sheetName val="MKD 24"/>
      <sheetName val="LCP"/>
      <sheetName val="Quarter list"/>
      <sheetName val="DBHISBUDG"/>
      <sheetName val="仓库资料"/>
      <sheetName val="Jun"/>
      <sheetName val="全部客户"/>
      <sheetName val="CHECK"/>
      <sheetName val="FC_Vol"/>
      <sheetName val="phasing"/>
      <sheetName val="DT清理表"/>
      <sheetName val="Report_YTD"/>
      <sheetName val="TB"/>
      <sheetName val="dmtk"/>
      <sheetName val="Tke"/>
      <sheetName val="Top Adjustments"/>
      <sheetName val="P1 packagev2"/>
      <sheetName val="item_group"/>
      <sheetName val="Sys"/>
      <sheetName val="SA_RU"/>
      <sheetName val="SA_BU"/>
      <sheetName val="SA_BU_Pcat"/>
      <sheetName val="SA_BU_Pcat_Prod"/>
      <sheetName val="SV_BU_PCat_Prod"/>
      <sheetName val="P&amp;L_RU"/>
      <sheetName val="P&amp;L_BU"/>
      <sheetName val="P&amp;L_BU_PCat"/>
      <sheetName val="P&amp;L_BU_PCat_Prod"/>
      <sheetName val="P&amp;L_Qtr_BU_(Entry)"/>
      <sheetName val="GPV_-_AcqDisp_RU"/>
      <sheetName val="GPV_-_AcqDisp_BU"/>
      <sheetName val="BS_RU"/>
      <sheetName val="BS_Div"/>
      <sheetName val="BS_Div_by_Ch"/>
      <sheetName val="BS_PCat"/>
      <sheetName val="BS_PCat_by_Ch"/>
      <sheetName val="AvStocks_Div"/>
      <sheetName val="OCF_RU"/>
      <sheetName val="OCF_Div"/>
      <sheetName val="OCF_Div_by_Ch"/>
      <sheetName val="KPIs_RU"/>
      <sheetName val="KPIs_Div(1)"/>
      <sheetName val="KPIs_Div(2)"/>
      <sheetName val="KPIs_PCat"/>
      <sheetName val="Tot_top_4_Cust"/>
      <sheetName val="Tot_top_4_Cust_by_PCat"/>
      <sheetName val="Other_CS_Cust"/>
      <sheetName val="Other_CS_Cust_by_PCat"/>
      <sheetName val="Notes_"/>
      <sheetName val="Col_Hierarchy"/>
      <sheetName val="MKD_24"/>
      <sheetName val="Quarter_list"/>
      <sheetName val="Top_Adjustments"/>
      <sheetName val="P1_packagev2"/>
      <sheetName val="ExchangeRate"/>
      <sheetName val="TR CIK"/>
      <sheetName val="datasour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>
        <row r="2">
          <cell r="A2" t="str">
            <v>S0200</v>
          </cell>
          <cell r="B2" t="str">
            <v>Gross Sales Value - GSV</v>
          </cell>
          <cell r="C2" t="str">
            <v>SI</v>
          </cell>
          <cell r="D2" t="str">
            <v>Sales Analysis/MSOMSU/PandL Customer</v>
          </cell>
          <cell r="E2">
            <v>0</v>
          </cell>
          <cell r="F2" t="str">
            <v>P06</v>
          </cell>
          <cell r="G2" t="str">
            <v>P06 - Total/Pcat/Chan, /Cust/Pcat</v>
          </cell>
          <cell r="H2" t="str">
            <v xml:space="preserve"> </v>
          </cell>
        </row>
        <row r="3">
          <cell r="A3" t="str">
            <v>S0300</v>
          </cell>
          <cell r="B3" t="str">
            <v>EO - Logistic Conditions</v>
          </cell>
          <cell r="C3" t="str">
            <v>CI</v>
          </cell>
          <cell r="D3" t="str">
            <v>Sales Analysis/PandL Customer</v>
          </cell>
          <cell r="E3">
            <v>0</v>
          </cell>
          <cell r="F3" t="str">
            <v>P05</v>
          </cell>
          <cell r="G3" t="str">
            <v>P06 - Total/Pcat/Chan, /Cust/Pcat</v>
          </cell>
          <cell r="H3" t="str">
            <v xml:space="preserve"> </v>
          </cell>
        </row>
        <row r="4">
          <cell r="A4" t="str">
            <v>S0310</v>
          </cell>
          <cell r="B4" t="str">
            <v>EO - Payment Conditions</v>
          </cell>
          <cell r="C4" t="str">
            <v>CI</v>
          </cell>
          <cell r="D4" t="str">
            <v>Sales Analysis/PandL Customer</v>
          </cell>
          <cell r="E4">
            <v>0</v>
          </cell>
          <cell r="F4" t="str">
            <v>P05</v>
          </cell>
          <cell r="G4" t="str">
            <v>P06 - Total/Pcat/Chan, /Cust/Pcat</v>
          </cell>
          <cell r="H4" t="str">
            <v xml:space="preserve"> </v>
          </cell>
        </row>
        <row r="5">
          <cell r="A5" t="str">
            <v>S0320</v>
          </cell>
          <cell r="B5" t="str">
            <v>Business Building exc. TAA/TCC</v>
          </cell>
          <cell r="C5" t="str">
            <v>CI</v>
          </cell>
          <cell r="D5" t="str">
            <v>Sales Analysis/PandL Customer</v>
          </cell>
          <cell r="E5">
            <v>0</v>
          </cell>
          <cell r="F5" t="str">
            <v>P05</v>
          </cell>
          <cell r="G5" t="str">
            <v>P06 - Total/Pcat/Chan, /Cust/Pcat</v>
          </cell>
          <cell r="H5" t="str">
            <v xml:space="preserve"> </v>
          </cell>
        </row>
        <row r="6">
          <cell r="A6" t="str">
            <v>S0330</v>
          </cell>
          <cell r="B6" t="str">
            <v>Other Terms</v>
          </cell>
          <cell r="C6" t="str">
            <v>CI</v>
          </cell>
          <cell r="D6" t="str">
            <v>Sales Analysis/PandL Customer</v>
          </cell>
          <cell r="E6">
            <v>0</v>
          </cell>
          <cell r="F6" t="str">
            <v>P05</v>
          </cell>
          <cell r="G6" t="str">
            <v>P06 - Total/Pcat/Chan, /Cust/Pcat</v>
          </cell>
          <cell r="H6" t="str">
            <v xml:space="preserve"> </v>
          </cell>
        </row>
        <row r="7">
          <cell r="A7" t="str">
            <v>S0899</v>
          </cell>
          <cell r="B7" t="str">
            <v>Sales Discounts</v>
          </cell>
          <cell r="C7" t="str">
            <v>SI</v>
          </cell>
          <cell r="D7" t="str">
            <v>Sales Analysis/PandL Customer</v>
          </cell>
          <cell r="E7">
            <v>0</v>
          </cell>
          <cell r="F7" t="str">
            <v>P06</v>
          </cell>
          <cell r="G7" t="str">
            <v>P06 - Total/Pcat/Chan, /Cust/Pcat</v>
          </cell>
          <cell r="H7" t="str">
            <v>{A=S0300}+{A=S0310}+{A=S0320}+{A=S0330}</v>
          </cell>
        </row>
        <row r="8">
          <cell r="A8" t="str">
            <v>S0999</v>
          </cell>
          <cell r="B8" t="str">
            <v>Total T/over</v>
          </cell>
          <cell r="C8" t="str">
            <v>SIC</v>
          </cell>
          <cell r="D8" t="str">
            <v>Sales Analysis - Turnover</v>
          </cell>
          <cell r="E8">
            <v>0</v>
          </cell>
          <cell r="F8" t="str">
            <v>P12</v>
          </cell>
          <cell r="G8" t="str">
            <v>P12 - Total/Pcat/Prod/Chan, /Pcat/Chan, /Div/Chan, /Cust/Pcat</v>
          </cell>
          <cell r="H8" t="str">
            <v>{A=S0200}+{A=S0899}</v>
          </cell>
        </row>
        <row r="9">
          <cell r="A9" t="str">
            <v>S1010</v>
          </cell>
          <cell r="B9" t="str">
            <v>T/o to UL Share of JVs/Assoc</v>
          </cell>
          <cell r="C9" t="str">
            <v>SI</v>
          </cell>
          <cell r="D9" t="str">
            <v>Sales Analysis</v>
          </cell>
          <cell r="E9">
            <v>0</v>
          </cell>
          <cell r="F9" t="str">
            <v>P02</v>
          </cell>
          <cell r="G9" t="str">
            <v>P02 - Total/Pcat</v>
          </cell>
          <cell r="H9" t="str">
            <v xml:space="preserve"> </v>
          </cell>
        </row>
        <row r="10">
          <cell r="A10" t="str">
            <v>S1020</v>
          </cell>
          <cell r="B10" t="str">
            <v>Tot T/over as JVs/Assoc</v>
          </cell>
          <cell r="C10" t="str">
            <v>SI</v>
          </cell>
          <cell r="D10" t="str">
            <v>Sales Analysis</v>
          </cell>
          <cell r="E10">
            <v>0</v>
          </cell>
          <cell r="F10" t="str">
            <v>P02</v>
          </cell>
          <cell r="G10" t="str">
            <v>P02 - Total/Pcat</v>
          </cell>
          <cell r="H10" t="str">
            <v xml:space="preserve"> </v>
          </cell>
        </row>
        <row r="11">
          <cell r="A11" t="str">
            <v>S1099</v>
          </cell>
          <cell r="B11" t="str">
            <v>Group T/over</v>
          </cell>
          <cell r="C11" t="str">
            <v>SC</v>
          </cell>
          <cell r="D11" t="str">
            <v>Sales Analysis</v>
          </cell>
          <cell r="E11">
            <v>0</v>
          </cell>
          <cell r="F11" t="str">
            <v>P02</v>
          </cell>
          <cell r="G11" t="str">
            <v>P02 - Total/Pcat</v>
          </cell>
          <cell r="H11" t="str">
            <v>{A=S0999}+{A=S1010}+{A=S1020}</v>
          </cell>
        </row>
        <row r="12">
          <cell r="A12" t="str">
            <v>S4000</v>
          </cell>
          <cell r="B12" t="str">
            <v>Deflated T/over</v>
          </cell>
          <cell r="C12" t="str">
            <v>SI</v>
          </cell>
          <cell r="D12" t="str">
            <v>Sales Analysis/MSOMSU</v>
          </cell>
          <cell r="E12">
            <v>0</v>
          </cell>
          <cell r="F12" t="str">
            <v>P03</v>
          </cell>
          <cell r="G12" t="str">
            <v>P03 - Total/Pcat/Chan</v>
          </cell>
          <cell r="H12" t="str">
            <v xml:space="preserve"> </v>
          </cell>
        </row>
        <row r="13">
          <cell r="A13" t="str">
            <v>S4010</v>
          </cell>
          <cell r="B13" t="str">
            <v>Deflated Acq T/over</v>
          </cell>
          <cell r="C13" t="str">
            <v>SI</v>
          </cell>
          <cell r="D13" t="str">
            <v>Sales Analysis</v>
          </cell>
          <cell r="E13">
            <v>0</v>
          </cell>
          <cell r="F13" t="str">
            <v>P03</v>
          </cell>
          <cell r="G13" t="str">
            <v>P03 - Total/Pcat/Chan</v>
          </cell>
          <cell r="H13" t="str">
            <v xml:space="preserve"> </v>
          </cell>
        </row>
        <row r="14">
          <cell r="A14" t="str">
            <v>S4040</v>
          </cell>
          <cell r="B14" t="str">
            <v>Acquisition Turnover</v>
          </cell>
          <cell r="C14" t="str">
            <v>SI</v>
          </cell>
          <cell r="D14" t="str">
            <v>Sales Analysis</v>
          </cell>
          <cell r="E14">
            <v>0</v>
          </cell>
          <cell r="F14" t="str">
            <v>P03</v>
          </cell>
          <cell r="G14" t="str">
            <v>P03 - Total/Pcat/Chan</v>
          </cell>
          <cell r="H14" t="str">
            <v xml:space="preserve"> </v>
          </cell>
        </row>
        <row r="15">
          <cell r="A15" t="str">
            <v>S4020</v>
          </cell>
          <cell r="B15" t="str">
            <v>Disp T/over</v>
          </cell>
          <cell r="C15" t="str">
            <v>SI</v>
          </cell>
          <cell r="D15" t="str">
            <v>Sales Analysis/MSOMSU</v>
          </cell>
          <cell r="E15">
            <v>0</v>
          </cell>
          <cell r="F15" t="str">
            <v>P03</v>
          </cell>
          <cell r="G15" t="str">
            <v>P03 - Total/Pcat/Chan</v>
          </cell>
          <cell r="H15" t="str">
            <v xml:space="preserve"> </v>
          </cell>
        </row>
        <row r="16">
          <cell r="A16" t="str">
            <v>S4030</v>
          </cell>
          <cell r="B16" t="str">
            <v>Prior Year T/over</v>
          </cell>
          <cell r="C16" t="str">
            <v>SI</v>
          </cell>
          <cell r="D16" t="str">
            <v>Sales Analysis/MSOMSU</v>
          </cell>
          <cell r="E16">
            <v>0</v>
          </cell>
          <cell r="F16" t="str">
            <v>P03</v>
          </cell>
          <cell r="G16" t="str">
            <v>P03 - Total/Pcat/Chan</v>
          </cell>
          <cell r="H16" t="str">
            <v xml:space="preserve"> </v>
          </cell>
        </row>
        <row r="17">
          <cell r="A17" t="str">
            <v>S1800</v>
          </cell>
          <cell r="B17" t="str">
            <v>Innovation T/over</v>
          </cell>
          <cell r="C17" t="str">
            <v>SI</v>
          </cell>
          <cell r="D17" t="str">
            <v>Sales Analysis</v>
          </cell>
          <cell r="E17">
            <v>0</v>
          </cell>
          <cell r="F17" t="str">
            <v>P03</v>
          </cell>
          <cell r="G17" t="str">
            <v>P03 - Total/Pcat/Chan</v>
          </cell>
          <cell r="H17" t="str">
            <v xml:space="preserve"> </v>
          </cell>
        </row>
        <row r="18">
          <cell r="A18" t="str">
            <v>V0000</v>
          </cell>
          <cell r="B18" t="str">
            <v>Sales Volume (tonnes)</v>
          </cell>
          <cell r="C18" t="str">
            <v>VI</v>
          </cell>
          <cell r="D18" t="str">
            <v>Sales Volume</v>
          </cell>
          <cell r="E18">
            <v>0</v>
          </cell>
          <cell r="F18" t="str">
            <v>P01</v>
          </cell>
          <cell r="G18" t="str">
            <v>P01 - Total/Pcat/Prod/Chan</v>
          </cell>
          <cell r="H18" t="str">
            <v xml:space="preserve"> </v>
          </cell>
        </row>
        <row r="19">
          <cell r="A19" t="str">
            <v>V0010</v>
          </cell>
          <cell r="B19" t="str">
            <v>Sales Volume (litres)</v>
          </cell>
          <cell r="C19" t="str">
            <v>VI</v>
          </cell>
          <cell r="D19" t="str">
            <v>Sales Volume</v>
          </cell>
          <cell r="E19">
            <v>0</v>
          </cell>
          <cell r="F19" t="str">
            <v>P01</v>
          </cell>
          <cell r="G19" t="str">
            <v>P01 - Total/Pcat/Prod/Chan</v>
          </cell>
          <cell r="H19" t="str">
            <v xml:space="preserve"> </v>
          </cell>
        </row>
        <row r="20">
          <cell r="A20" t="str">
            <v>V0020</v>
          </cell>
          <cell r="B20" t="str">
            <v>Sales Volume (units)</v>
          </cell>
          <cell r="C20" t="str">
            <v>VI</v>
          </cell>
          <cell r="D20" t="str">
            <v>Sales Volume</v>
          </cell>
          <cell r="E20">
            <v>0</v>
          </cell>
          <cell r="F20" t="str">
            <v>P01</v>
          </cell>
          <cell r="G20" t="str">
            <v>P01 - Total/Pcat/Prod/Chan</v>
          </cell>
          <cell r="H20" t="str">
            <v xml:space="preserve"> </v>
          </cell>
        </row>
        <row r="21">
          <cell r="A21" t="str">
            <v>P0000</v>
          </cell>
          <cell r="B21" t="str">
            <v>Raw Materials &amp; Ingredients</v>
          </cell>
          <cell r="C21" t="str">
            <v>PI</v>
          </cell>
          <cell r="D21" t="str">
            <v>Mgmnt PandL/MSOMSU</v>
          </cell>
          <cell r="E21">
            <v>0</v>
          </cell>
          <cell r="F21" t="str">
            <v>P02</v>
          </cell>
          <cell r="G21" t="str">
            <v>P03 - Total/Pcat/Chan</v>
          </cell>
          <cell r="H21" t="str">
            <v xml:space="preserve"> </v>
          </cell>
        </row>
        <row r="22">
          <cell r="A22" t="str">
            <v>P0020</v>
          </cell>
          <cell r="B22" t="str">
            <v>Packing Materials</v>
          </cell>
          <cell r="C22" t="str">
            <v>PI</v>
          </cell>
          <cell r="D22" t="str">
            <v>Mgmnt PandL/MSOMSU</v>
          </cell>
          <cell r="E22">
            <v>0</v>
          </cell>
          <cell r="F22" t="str">
            <v>P02</v>
          </cell>
          <cell r="G22" t="str">
            <v>P03 - Total/Pcat/Chan</v>
          </cell>
          <cell r="H22" t="str">
            <v xml:space="preserve"> </v>
          </cell>
        </row>
        <row r="23">
          <cell r="A23" t="str">
            <v>P0040</v>
          </cell>
          <cell r="B23" t="str">
            <v>Production Costs</v>
          </cell>
          <cell r="C23" t="str">
            <v>PI</v>
          </cell>
          <cell r="D23" t="str">
            <v>Mgmnt PandL/MSOMSU</v>
          </cell>
          <cell r="E23">
            <v>0</v>
          </cell>
          <cell r="F23" t="str">
            <v>P02</v>
          </cell>
          <cell r="G23" t="str">
            <v>P03 - Total/Pcat/Chan</v>
          </cell>
          <cell r="H23" t="str">
            <v xml:space="preserve"> </v>
          </cell>
        </row>
        <row r="24">
          <cell r="A24" t="str">
            <v>P0060</v>
          </cell>
          <cell r="B24" t="str">
            <v>Bought in Products</v>
          </cell>
          <cell r="C24" t="str">
            <v>PI</v>
          </cell>
          <cell r="D24" t="str">
            <v>Mgmnt PandL</v>
          </cell>
          <cell r="E24">
            <v>0</v>
          </cell>
          <cell r="F24" t="str">
            <v>P02</v>
          </cell>
          <cell r="G24" t="str">
            <v>P03 - Total/Pcat/Chan</v>
          </cell>
          <cell r="H24" t="str">
            <v xml:space="preserve"> </v>
          </cell>
        </row>
        <row r="25">
          <cell r="A25" t="str">
            <v>P0099</v>
          </cell>
          <cell r="B25" t="str">
            <v>Product Costs</v>
          </cell>
          <cell r="C25" t="str">
            <v>PI</v>
          </cell>
          <cell r="D25" t="str">
            <v>Mgmnt PandL</v>
          </cell>
          <cell r="E25">
            <v>0</v>
          </cell>
          <cell r="F25" t="str">
            <v>P02</v>
          </cell>
          <cell r="G25" t="str">
            <v>P03 - Total/Pcat/Chan</v>
          </cell>
          <cell r="H25" t="str">
            <v>{A=P0000}+{A=P0020}+{A=P0040}+{A=P0060}</v>
          </cell>
        </row>
        <row r="26">
          <cell r="A26" t="str">
            <v>P0200</v>
          </cell>
          <cell r="B26" t="str">
            <v>Buying and Planning</v>
          </cell>
          <cell r="C26" t="str">
            <v>PI</v>
          </cell>
          <cell r="D26" t="str">
            <v>Mgmnt PandL</v>
          </cell>
          <cell r="E26">
            <v>0</v>
          </cell>
          <cell r="F26" t="str">
            <v>P02</v>
          </cell>
          <cell r="G26" t="str">
            <v>P03 - Total/Pcat/Chan</v>
          </cell>
          <cell r="H26" t="str">
            <v xml:space="preserve"> </v>
          </cell>
        </row>
        <row r="27">
          <cell r="A27" t="str">
            <v>P0220</v>
          </cell>
          <cell r="B27" t="str">
            <v>Supply Support</v>
          </cell>
          <cell r="C27" t="str">
            <v>PI</v>
          </cell>
          <cell r="D27" t="str">
            <v>Mgmnt PandL/MSOMSU</v>
          </cell>
          <cell r="E27">
            <v>0</v>
          </cell>
          <cell r="F27" t="str">
            <v>P02</v>
          </cell>
          <cell r="G27" t="str">
            <v>P03 - Total/Pcat/Chan</v>
          </cell>
          <cell r="H27" t="str">
            <v xml:space="preserve"> </v>
          </cell>
        </row>
        <row r="28">
          <cell r="A28" t="str">
            <v>P0240</v>
          </cell>
          <cell r="B28" t="str">
            <v>Distribution</v>
          </cell>
          <cell r="C28" t="str">
            <v>PI</v>
          </cell>
          <cell r="D28" t="str">
            <v>Mgmnt PandL</v>
          </cell>
          <cell r="E28">
            <v>0</v>
          </cell>
          <cell r="F28" t="str">
            <v>P02</v>
          </cell>
          <cell r="G28" t="str">
            <v>P03 - Total/Pcat/Chan</v>
          </cell>
          <cell r="H28" t="str">
            <v xml:space="preserve"> </v>
          </cell>
        </row>
        <row r="29">
          <cell r="A29" t="str">
            <v>P0260</v>
          </cell>
          <cell r="B29" t="str">
            <v>IWC</v>
          </cell>
          <cell r="C29" t="str">
            <v>PI</v>
          </cell>
          <cell r="D29" t="str">
            <v>Mgmnt PandL</v>
          </cell>
          <cell r="E29">
            <v>0</v>
          </cell>
          <cell r="F29" t="str">
            <v>P02</v>
          </cell>
          <cell r="G29" t="str">
            <v>P03 - Total/Pcat/Chan</v>
          </cell>
          <cell r="H29" t="str">
            <v xml:space="preserve"> </v>
          </cell>
        </row>
        <row r="30">
          <cell r="A30" t="str">
            <v>P0280</v>
          </cell>
          <cell r="B30" t="str">
            <v>Monetary Correction</v>
          </cell>
          <cell r="C30" t="str">
            <v>PI</v>
          </cell>
          <cell r="D30" t="str">
            <v>Mgmnt PandL</v>
          </cell>
          <cell r="E30">
            <v>0</v>
          </cell>
          <cell r="F30" t="str">
            <v>P02</v>
          </cell>
          <cell r="G30" t="str">
            <v>P03 - Total/Pcat/Chan</v>
          </cell>
          <cell r="H30" t="str">
            <v xml:space="preserve"> </v>
          </cell>
        </row>
        <row r="31">
          <cell r="A31" t="str">
            <v>P0299</v>
          </cell>
          <cell r="B31" t="str">
            <v>Supply Costs</v>
          </cell>
          <cell r="C31" t="str">
            <v>PI</v>
          </cell>
          <cell r="D31" t="str">
            <v>Mgmnt PandL</v>
          </cell>
          <cell r="E31">
            <v>0</v>
          </cell>
          <cell r="F31" t="str">
            <v>P02</v>
          </cell>
          <cell r="G31" t="str">
            <v>P03 - Total/Pcat/Chan</v>
          </cell>
          <cell r="H31" t="str">
            <v>{A=P0200}+{A=P0220}+{A=P0240}+{A=P0260}+{A=P0280}</v>
          </cell>
        </row>
        <row r="32">
          <cell r="A32" t="str">
            <v>P0999</v>
          </cell>
          <cell r="B32" t="str">
            <v>Tot Supply Chain Costs</v>
          </cell>
          <cell r="C32" t="str">
            <v>PIC</v>
          </cell>
          <cell r="D32" t="str">
            <v>Mgmnt PandL/MSOMSU</v>
          </cell>
          <cell r="E32">
            <v>0</v>
          </cell>
          <cell r="F32" t="str">
            <v>P11</v>
          </cell>
          <cell r="G32" t="str">
            <v>P16 - Total/Pcat/Chan, /Pcat/Prod/Chan</v>
          </cell>
          <cell r="H32" t="str">
            <v>{A=P0099}+{A=P0299}</v>
          </cell>
        </row>
        <row r="33">
          <cell r="A33" t="str">
            <v>R0100</v>
          </cell>
          <cell r="B33" t="str">
            <v>Gross Profit</v>
          </cell>
          <cell r="C33" t="str">
            <v>PIC</v>
          </cell>
          <cell r="D33" t="str">
            <v>Mgmnt PandL/MSOMSU/Customer</v>
          </cell>
          <cell r="E33">
            <v>0</v>
          </cell>
          <cell r="F33" t="str">
            <v>P12</v>
          </cell>
          <cell r="G33" t="str">
            <v>P14 - Total/Pcat/Chan, /Pcat/Prod/Chan, /Cust/Pcat</v>
          </cell>
          <cell r="H33" t="str">
            <v>{A=S0999}+{A=P0999}</v>
          </cell>
        </row>
        <row r="34">
          <cell r="A34" t="str">
            <v>P1000</v>
          </cell>
          <cell r="B34" t="str">
            <v>Media Costs</v>
          </cell>
          <cell r="C34" t="str">
            <v>PI</v>
          </cell>
          <cell r="D34" t="str">
            <v>Mgmnt PandL</v>
          </cell>
          <cell r="E34">
            <v>0</v>
          </cell>
          <cell r="F34" t="str">
            <v>P02</v>
          </cell>
          <cell r="G34" t="str">
            <v>P03 - Total/Pcat/Chan</v>
          </cell>
          <cell r="H34" t="str">
            <v xml:space="preserve"> </v>
          </cell>
        </row>
        <row r="35">
          <cell r="A35" t="str">
            <v>P1099</v>
          </cell>
          <cell r="B35" t="str">
            <v>Tot Advertising (exc. Media Costs)</v>
          </cell>
          <cell r="C35" t="str">
            <v>PI</v>
          </cell>
          <cell r="D35" t="str">
            <v>Mgmnt PandL</v>
          </cell>
          <cell r="E35">
            <v>0</v>
          </cell>
          <cell r="F35" t="str">
            <v>P02</v>
          </cell>
          <cell r="G35" t="str">
            <v>P03 - Total/Pcat/Chan</v>
          </cell>
          <cell r="H35" t="str">
            <v xml:space="preserve"> </v>
          </cell>
        </row>
        <row r="36">
          <cell r="A36" t="str">
            <v>P1299</v>
          </cell>
          <cell r="B36" t="str">
            <v>Tot Advertising</v>
          </cell>
          <cell r="C36" t="str">
            <v>PIC</v>
          </cell>
          <cell r="D36" t="str">
            <v>Mgmnt PandL</v>
          </cell>
          <cell r="E36">
            <v>0</v>
          </cell>
          <cell r="F36" t="str">
            <v>P11</v>
          </cell>
          <cell r="G36" t="str">
            <v>P16 - Total/Pcat/Chan, /Pcat/Prod/Chan</v>
          </cell>
          <cell r="H36" t="str">
            <v>{A=P1000}+{A=P1099}</v>
          </cell>
        </row>
        <row r="37">
          <cell r="A37" t="str">
            <v>P1300</v>
          </cell>
          <cell r="B37" t="str">
            <v>Coupons &amp; Loyalty Cards</v>
          </cell>
          <cell r="C37" t="str">
            <v>PI</v>
          </cell>
          <cell r="D37" t="str">
            <v>Mgmnt PandL</v>
          </cell>
          <cell r="E37">
            <v>0</v>
          </cell>
          <cell r="F37" t="str">
            <v>P07</v>
          </cell>
          <cell r="G37" t="str">
            <v>P08 - Total/Div/Chan</v>
          </cell>
          <cell r="H37" t="str">
            <v xml:space="preserve"> </v>
          </cell>
        </row>
        <row r="38">
          <cell r="A38" t="str">
            <v>P1320</v>
          </cell>
          <cell r="B38" t="str">
            <v>TTS: Business Building - Trade communica</v>
          </cell>
          <cell r="C38" t="str">
            <v>PI</v>
          </cell>
          <cell r="D38" t="str">
            <v>Mgmnt PandL/Customer</v>
          </cell>
          <cell r="E38">
            <v>0</v>
          </cell>
          <cell r="F38" t="str">
            <v>P10</v>
          </cell>
          <cell r="G38" t="str">
            <v>P10 - Total/Div/Chan, /Cust/Pcat</v>
          </cell>
          <cell r="H38" t="str">
            <v xml:space="preserve"> </v>
          </cell>
        </row>
        <row r="39">
          <cell r="A39" t="str">
            <v>P1340</v>
          </cell>
          <cell r="B39" t="str">
            <v>Other Promotional Expenses</v>
          </cell>
          <cell r="C39" t="str">
            <v>PI</v>
          </cell>
          <cell r="D39" t="str">
            <v>Mgmnt PandL</v>
          </cell>
          <cell r="E39">
            <v>0</v>
          </cell>
          <cell r="F39" t="str">
            <v>P07</v>
          </cell>
          <cell r="G39" t="str">
            <v>P08 - Total/Div/Chan</v>
          </cell>
          <cell r="H39" t="str">
            <v xml:space="preserve"> </v>
          </cell>
        </row>
        <row r="40">
          <cell r="A40" t="str">
            <v>P1499</v>
          </cell>
          <cell r="B40" t="str">
            <v>Tot Promotional Expenses</v>
          </cell>
          <cell r="C40" t="str">
            <v>PIC</v>
          </cell>
          <cell r="D40" t="str">
            <v>Mgmnt PandL</v>
          </cell>
          <cell r="E40">
            <v>0</v>
          </cell>
          <cell r="F40" t="str">
            <v>P11</v>
          </cell>
          <cell r="G40" t="str">
            <v>P15 - Total/Pcat/Prod/Chan, /Pcat/Chan, /Div/Chan</v>
          </cell>
          <cell r="H40" t="str">
            <v>{A=P1300}+{A=P1320}+{A=P1340}</v>
          </cell>
        </row>
        <row r="41">
          <cell r="A41" t="str">
            <v>P1701</v>
          </cell>
          <cell r="B41" t="str">
            <v>Central Research</v>
          </cell>
          <cell r="C41">
            <v>0</v>
          </cell>
          <cell r="D41" t="str">
            <v>Mgmnt PandL</v>
          </cell>
          <cell r="E41">
            <v>0</v>
          </cell>
          <cell r="F41">
            <v>0</v>
          </cell>
          <cell r="G41" t="str">
            <v>P03 - Total/Pcat/Chan</v>
          </cell>
          <cell r="H41" t="str">
            <v xml:space="preserve"> </v>
          </cell>
        </row>
        <row r="42">
          <cell r="A42" t="str">
            <v>P1702</v>
          </cell>
          <cell r="B42" t="str">
            <v>Development</v>
          </cell>
          <cell r="C42">
            <v>0</v>
          </cell>
          <cell r="D42" t="str">
            <v>Mgmnt PandL</v>
          </cell>
          <cell r="E42">
            <v>0</v>
          </cell>
          <cell r="F42">
            <v>0</v>
          </cell>
          <cell r="G42" t="str">
            <v>P03 - Total/Pcat/Chan</v>
          </cell>
          <cell r="H42" t="str">
            <v xml:space="preserve"> </v>
          </cell>
        </row>
        <row r="43">
          <cell r="A43" t="str">
            <v>P1703</v>
          </cell>
          <cell r="B43" t="str">
            <v>Market Research</v>
          </cell>
          <cell r="C43">
            <v>0</v>
          </cell>
          <cell r="D43" t="str">
            <v>Mgmnt PandL</v>
          </cell>
          <cell r="E43">
            <v>0</v>
          </cell>
          <cell r="F43">
            <v>0</v>
          </cell>
          <cell r="G43" t="str">
            <v>P03 - Total/Pcat/Chan</v>
          </cell>
          <cell r="H43" t="str">
            <v xml:space="preserve"> </v>
          </cell>
        </row>
        <row r="44">
          <cell r="A44" t="str">
            <v>P1700</v>
          </cell>
          <cell r="B44" t="str">
            <v>Market Research and Development</v>
          </cell>
          <cell r="C44" t="str">
            <v>PI</v>
          </cell>
          <cell r="D44" t="str">
            <v>Mgmnt PandL</v>
          </cell>
          <cell r="E44">
            <v>0</v>
          </cell>
          <cell r="F44" t="str">
            <v>P11</v>
          </cell>
          <cell r="G44" t="str">
            <v>P16 - Total/Pcat/Chan, /Pcat/Prod/Chan</v>
          </cell>
          <cell r="H44" t="str">
            <v>{A=P1701}+{A=P1702}+{A=P1703}</v>
          </cell>
        </row>
        <row r="45">
          <cell r="A45" t="str">
            <v>P1999</v>
          </cell>
          <cell r="B45" t="str">
            <v>Tot Market Development Costs</v>
          </cell>
          <cell r="C45" t="str">
            <v>PC</v>
          </cell>
          <cell r="D45" t="str">
            <v>Mgmnt PandL</v>
          </cell>
          <cell r="E45">
            <v>0</v>
          </cell>
          <cell r="F45" t="str">
            <v>P11</v>
          </cell>
          <cell r="G45" t="str">
            <v>P16 - Total/Pcat/Chan, /Pcat/Prod/Chan</v>
          </cell>
          <cell r="H45" t="str">
            <v>{A=P1299}+{A=P1499}+{A=P1700}</v>
          </cell>
        </row>
        <row r="46">
          <cell r="A46" t="str">
            <v>P1020</v>
          </cell>
          <cell r="B46" t="str">
            <v>Advertising Production Costs</v>
          </cell>
          <cell r="C46" t="str">
            <v>PI</v>
          </cell>
          <cell r="D46" t="str">
            <v>Mgmnt PandL</v>
          </cell>
          <cell r="E46">
            <v>0</v>
          </cell>
          <cell r="F46" t="str">
            <v>P02</v>
          </cell>
          <cell r="G46" t="str">
            <v>P03 - Total/Pcat/Chan</v>
          </cell>
          <cell r="H46" t="str">
            <v xml:space="preserve"> </v>
          </cell>
        </row>
        <row r="47">
          <cell r="A47" t="str">
            <v>P1040</v>
          </cell>
          <cell r="B47" t="str">
            <v>Agency Fees</v>
          </cell>
          <cell r="C47" t="str">
            <v>PI</v>
          </cell>
          <cell r="D47" t="str">
            <v>Mgmnt PandL</v>
          </cell>
          <cell r="E47">
            <v>0</v>
          </cell>
          <cell r="F47" t="str">
            <v>P02</v>
          </cell>
          <cell r="G47" t="str">
            <v>P03 - Total/Pcat/Chan</v>
          </cell>
          <cell r="H47" t="str">
            <v xml:space="preserve"> </v>
          </cell>
        </row>
        <row r="48">
          <cell r="A48" t="str">
            <v>P1060</v>
          </cell>
          <cell r="B48" t="str">
            <v>Other Advertising</v>
          </cell>
          <cell r="C48" t="str">
            <v>PI</v>
          </cell>
          <cell r="D48" t="str">
            <v>Mgmnt PandL</v>
          </cell>
          <cell r="E48">
            <v>0</v>
          </cell>
          <cell r="F48" t="str">
            <v>P02</v>
          </cell>
          <cell r="G48" t="str">
            <v>P03 - Total/Pcat/Chan</v>
          </cell>
          <cell r="H48" t="str">
            <v xml:space="preserve"> </v>
          </cell>
        </row>
        <row r="49">
          <cell r="A49" t="str">
            <v>R0200</v>
          </cell>
          <cell r="B49" t="str">
            <v>Profit before Overheads</v>
          </cell>
          <cell r="C49" t="str">
            <v>PC</v>
          </cell>
          <cell r="D49" t="str">
            <v>Mgmnt PandL/MSOMSU</v>
          </cell>
          <cell r="E49">
            <v>0</v>
          </cell>
          <cell r="F49" t="str">
            <v>P11</v>
          </cell>
          <cell r="G49" t="str">
            <v>P16 - Total/Pcat/Chan, /Pcat/Prod/Chan</v>
          </cell>
          <cell r="H49" t="str">
            <v>{A=R0100}+{A=P1999}</v>
          </cell>
        </row>
        <row r="50">
          <cell r="A50" t="str">
            <v>P2999</v>
          </cell>
          <cell r="B50" t="str">
            <v>Overheads</v>
          </cell>
          <cell r="C50" t="str">
            <v>PC</v>
          </cell>
          <cell r="D50" t="str">
            <v>Mgmnt PandL</v>
          </cell>
          <cell r="E50">
            <v>0</v>
          </cell>
          <cell r="F50" t="str">
            <v>P09</v>
          </cell>
          <cell r="G50" t="str">
            <v>P13 - Total/Pcat/Chan, /Div/Chan</v>
          </cell>
          <cell r="H50" t="str">
            <v>{A=P2910}+{A=P2911}+{A=P2912}+{A=P2913}+{A=P2920}</v>
          </cell>
        </row>
        <row r="51">
          <cell r="A51" t="str">
            <v>P2911</v>
          </cell>
          <cell r="B51" t="str">
            <v>pm Marketing Overheads</v>
          </cell>
          <cell r="C51">
            <v>0</v>
          </cell>
          <cell r="D51" t="str">
            <v>Mgmnt PandL</v>
          </cell>
          <cell r="E51">
            <v>0</v>
          </cell>
          <cell r="F51">
            <v>0</v>
          </cell>
          <cell r="G51" t="str">
            <v>P08 - Total/Div/Chan</v>
          </cell>
          <cell r="H51" t="str">
            <v xml:space="preserve"> </v>
          </cell>
        </row>
        <row r="52">
          <cell r="A52" t="str">
            <v>P2912</v>
          </cell>
          <cell r="B52" t="str">
            <v>pm General Overheads</v>
          </cell>
          <cell r="C52">
            <v>0</v>
          </cell>
          <cell r="D52" t="str">
            <v>Mgmnt PandL</v>
          </cell>
          <cell r="E52">
            <v>0</v>
          </cell>
          <cell r="F52">
            <v>0</v>
          </cell>
          <cell r="G52" t="str">
            <v>P08 - Total/Div/Chan</v>
          </cell>
          <cell r="H52" t="str">
            <v xml:space="preserve"> </v>
          </cell>
        </row>
        <row r="53">
          <cell r="A53" t="str">
            <v>P2913</v>
          </cell>
          <cell r="B53" t="str">
            <v>CMS</v>
          </cell>
          <cell r="C53">
            <v>0</v>
          </cell>
          <cell r="D53" t="str">
            <v>Mgmnt PandL</v>
          </cell>
          <cell r="E53">
            <v>0</v>
          </cell>
          <cell r="F53">
            <v>0</v>
          </cell>
          <cell r="G53" t="str">
            <v>P08 - Total/Div/Chan</v>
          </cell>
          <cell r="H53" t="str">
            <v xml:space="preserve"> </v>
          </cell>
        </row>
        <row r="54">
          <cell r="A54" t="str">
            <v>P2920</v>
          </cell>
          <cell r="B54" t="str">
            <v>Overheads - Sales (Prof Clean &amp; FS Chan)</v>
          </cell>
          <cell r="C54" t="str">
            <v>PI</v>
          </cell>
          <cell r="D54" t="str">
            <v>Mgmnt PandL</v>
          </cell>
          <cell r="E54">
            <v>0</v>
          </cell>
          <cell r="F54" t="str">
            <v>P08</v>
          </cell>
          <cell r="G54" t="str">
            <v>P08 - Total/Div/Chan</v>
          </cell>
          <cell r="H54" t="str">
            <v xml:space="preserve"> </v>
          </cell>
        </row>
        <row r="55">
          <cell r="A55" t="str">
            <v>P2910</v>
          </cell>
          <cell r="B55" t="str">
            <v>Overheads - Overheads OTIs</v>
          </cell>
          <cell r="C55" t="str">
            <v>PI</v>
          </cell>
          <cell r="D55" t="str">
            <v>Mgmnt PandL</v>
          </cell>
          <cell r="E55">
            <v>0</v>
          </cell>
          <cell r="F55" t="str">
            <v>P07</v>
          </cell>
          <cell r="G55" t="str">
            <v>P08 - Total/Div/Chan</v>
          </cell>
          <cell r="H55" t="str">
            <v xml:space="preserve"> </v>
          </cell>
        </row>
        <row r="56">
          <cell r="A56" t="str">
            <v>P2900</v>
          </cell>
          <cell r="B56" t="str">
            <v>Overheads - Consultancy Costs</v>
          </cell>
          <cell r="C56" t="str">
            <v>PI</v>
          </cell>
          <cell r="D56" t="str">
            <v>Mgmnt PandL</v>
          </cell>
          <cell r="E56">
            <v>0</v>
          </cell>
          <cell r="F56" t="str">
            <v>P07</v>
          </cell>
          <cell r="G56" t="str">
            <v>P08 - Total/Div/Chan</v>
          </cell>
          <cell r="H56" t="str">
            <v xml:space="preserve"> </v>
          </cell>
        </row>
        <row r="57">
          <cell r="A57" t="str">
            <v>R0600</v>
          </cell>
          <cell r="B57" t="str">
            <v>Trading Results BEIAC</v>
          </cell>
          <cell r="C57" t="str">
            <v>PC</v>
          </cell>
          <cell r="D57" t="str">
            <v>Mgmnt PandL/MSOMSU</v>
          </cell>
          <cell r="E57">
            <v>0</v>
          </cell>
          <cell r="F57" t="str">
            <v>P03</v>
          </cell>
          <cell r="G57" t="str">
            <v>P03 - Total/Pcat/Chan</v>
          </cell>
          <cell r="H57" t="str">
            <v>{A=R0500}-{A=P4000}</v>
          </cell>
        </row>
        <row r="58">
          <cell r="A58" t="str">
            <v>P6299</v>
          </cell>
          <cell r="B58" t="str">
            <v>Trading Tax BEIAC</v>
          </cell>
          <cell r="C58" t="str">
            <v>PC</v>
          </cell>
          <cell r="D58" t="str">
            <v>Mgmnt PandL</v>
          </cell>
          <cell r="E58">
            <v>0</v>
          </cell>
          <cell r="F58" t="str">
            <v>P03</v>
          </cell>
          <cell r="G58" t="str">
            <v>P03 - Total/Pcat/Chan</v>
          </cell>
          <cell r="H58" t="str">
            <v>{A=P6199}-{A=P6220}</v>
          </cell>
        </row>
        <row r="59">
          <cell r="A59" t="str">
            <v>P6000</v>
          </cell>
          <cell r="B59" t="str">
            <v>Financing Charge</v>
          </cell>
          <cell r="C59" t="str">
            <v>PC</v>
          </cell>
          <cell r="D59" t="str">
            <v>Mgmnt PandL</v>
          </cell>
          <cell r="E59">
            <v>0</v>
          </cell>
          <cell r="F59" t="str">
            <v>P03</v>
          </cell>
          <cell r="G59" t="str">
            <v>P03 - Total/Pcat/Chan</v>
          </cell>
          <cell r="H59" t="str">
            <v xml:space="preserve"> </v>
          </cell>
        </row>
        <row r="60">
          <cell r="A60" t="str">
            <v>R0620</v>
          </cell>
          <cell r="B60" t="str">
            <v>Trading Contribution BEIAC</v>
          </cell>
          <cell r="C60" t="str">
            <v>PC</v>
          </cell>
          <cell r="D60" t="str">
            <v>Mgmnt PandL/MSOMSU</v>
          </cell>
          <cell r="E60">
            <v>0</v>
          </cell>
          <cell r="F60" t="str">
            <v>P03</v>
          </cell>
          <cell r="G60" t="str">
            <v>P03 - Total/Pcat/Chan</v>
          </cell>
          <cell r="H60" t="str">
            <v>{A=R0520}-{A=P4000}-{A=P6220}</v>
          </cell>
        </row>
        <row r="61">
          <cell r="A61" t="str">
            <v>P4000</v>
          </cell>
          <cell r="B61" t="str">
            <v>Associated Costs</v>
          </cell>
          <cell r="C61" t="str">
            <v>PI</v>
          </cell>
          <cell r="D61" t="str">
            <v>Mgmnt PandL</v>
          </cell>
          <cell r="E61">
            <v>0</v>
          </cell>
          <cell r="F61" t="str">
            <v>P09</v>
          </cell>
          <cell r="G61" t="str">
            <v>P03 - Total/Pcat/Chan</v>
          </cell>
          <cell r="H61" t="str">
            <v xml:space="preserve"> </v>
          </cell>
        </row>
        <row r="62">
          <cell r="A62" t="str">
            <v>P6220</v>
          </cell>
          <cell r="B62" t="str">
            <v>Tax on Associated Costs</v>
          </cell>
          <cell r="C62" t="str">
            <v>PI</v>
          </cell>
          <cell r="D62" t="str">
            <v>Mgmnt PandL</v>
          </cell>
          <cell r="E62">
            <v>0</v>
          </cell>
          <cell r="F62" t="str">
            <v>P03</v>
          </cell>
          <cell r="G62" t="str">
            <v>P03 - Total/Pcat/Chan</v>
          </cell>
          <cell r="H62" t="str">
            <v xml:space="preserve"> </v>
          </cell>
        </row>
        <row r="63">
          <cell r="A63" t="str">
            <v>P6199</v>
          </cell>
          <cell r="B63" t="str">
            <v>Trading Tax BEI</v>
          </cell>
          <cell r="C63" t="str">
            <v>PC</v>
          </cell>
          <cell r="D63" t="str">
            <v>Mgmnt PandL</v>
          </cell>
          <cell r="E63">
            <v>0</v>
          </cell>
          <cell r="F63" t="str">
            <v>P03</v>
          </cell>
          <cell r="G63" t="str">
            <v>P03 - Total/Pcat/Chan</v>
          </cell>
          <cell r="H63" t="str">
            <v>{A=P6100}-{A=P6120}</v>
          </cell>
        </row>
        <row r="64">
          <cell r="A64" t="str">
            <v>P9020R</v>
          </cell>
          <cell r="B64" t="str">
            <v>Effective Trading Tax Rate BEI %</v>
          </cell>
          <cell r="C64" t="str">
            <v>Ratios</v>
          </cell>
          <cell r="D64" t="str">
            <v>Mgmnt PandL - Ratios</v>
          </cell>
          <cell r="E64" t="str">
            <v>-R</v>
          </cell>
          <cell r="F64" t="str">
            <v>P03</v>
          </cell>
          <cell r="G64" t="str">
            <v>P03R - Total/Pcat/Chan - Ratios</v>
          </cell>
          <cell r="H64" t="str">
            <v>({A=P6199}/{A=R0500})*100</v>
          </cell>
        </row>
        <row r="65">
          <cell r="A65" t="str">
            <v>R0500</v>
          </cell>
          <cell r="B65" t="str">
            <v>Trading Results BEI</v>
          </cell>
          <cell r="C65" t="str">
            <v>PC</v>
          </cell>
          <cell r="D65" t="str">
            <v>Mgmnt PandL/MSOMSU</v>
          </cell>
          <cell r="E65">
            <v>0</v>
          </cell>
          <cell r="F65" t="str">
            <v>P03</v>
          </cell>
          <cell r="G65" t="str">
            <v>P03 - Total/Pcat/Chan</v>
          </cell>
          <cell r="H65" t="str">
            <v>{A=R0300}-{A=P4100}</v>
          </cell>
        </row>
        <row r="66">
          <cell r="A66" t="str">
            <v>R0520</v>
          </cell>
          <cell r="B66" t="str">
            <v>Trading Contribution BEI</v>
          </cell>
          <cell r="C66" t="str">
            <v>PC</v>
          </cell>
          <cell r="D66" t="str">
            <v>Mgmnt PandL/MSOMSU/OCF</v>
          </cell>
          <cell r="E66">
            <v>0</v>
          </cell>
          <cell r="F66" t="str">
            <v>P09</v>
          </cell>
          <cell r="G66" t="str">
            <v>P09 - Total/Div, /Pcat/Chan</v>
          </cell>
          <cell r="H66" t="str">
            <v>{A=R0400}-{A=P4100}-{A=P6120}</v>
          </cell>
        </row>
        <row r="67">
          <cell r="A67" t="str">
            <v>R0522</v>
          </cell>
          <cell r="B67" t="str">
            <v>Trading Contribution BEI</v>
          </cell>
          <cell r="C67">
            <v>0</v>
          </cell>
          <cell r="D67" t="str">
            <v>OCF - Cumulative</v>
          </cell>
          <cell r="E67">
            <v>0</v>
          </cell>
          <cell r="F67">
            <v>0</v>
          </cell>
          <cell r="G67" t="str">
            <v>P07 - Total/Div</v>
          </cell>
        </row>
        <row r="68">
          <cell r="A68" t="str">
            <v>P4100</v>
          </cell>
          <cell r="B68" t="str">
            <v>Exceptional Items</v>
          </cell>
          <cell r="C68" t="str">
            <v>PI</v>
          </cell>
          <cell r="D68" t="str">
            <v>Mgmnt PandL/OCF</v>
          </cell>
          <cell r="E68">
            <v>0</v>
          </cell>
          <cell r="F68" t="str">
            <v>P09</v>
          </cell>
          <cell r="G68" t="str">
            <v>P09 - Total/Div, /Pcat/Chan</v>
          </cell>
          <cell r="H68" t="str">
            <v xml:space="preserve"> </v>
          </cell>
        </row>
        <row r="69">
          <cell r="A69" t="str">
            <v>P4105</v>
          </cell>
          <cell r="B69" t="str">
            <v>Exceptional Items</v>
          </cell>
          <cell r="C69">
            <v>0</v>
          </cell>
          <cell r="D69" t="str">
            <v>OCF - Cumulative</v>
          </cell>
          <cell r="E69">
            <v>0</v>
          </cell>
          <cell r="F69">
            <v>0</v>
          </cell>
          <cell r="G69" t="str">
            <v>P07 - Total/Div</v>
          </cell>
        </row>
        <row r="70">
          <cell r="A70" t="str">
            <v>P6120</v>
          </cell>
          <cell r="B70" t="str">
            <v>Trading Tax on EI</v>
          </cell>
          <cell r="C70" t="str">
            <v>PI</v>
          </cell>
          <cell r="D70" t="str">
            <v>Mgmnt PandL/OCF</v>
          </cell>
          <cell r="E70">
            <v>0</v>
          </cell>
          <cell r="F70" t="str">
            <v>P09</v>
          </cell>
          <cell r="G70" t="str">
            <v>P09 - Total/Div, /Pcat/Chan</v>
          </cell>
          <cell r="H70" t="str">
            <v xml:space="preserve"> </v>
          </cell>
        </row>
        <row r="71">
          <cell r="A71" t="str">
            <v>P6125</v>
          </cell>
          <cell r="B71" t="str">
            <v>Trading Tax on EI</v>
          </cell>
          <cell r="C71">
            <v>0</v>
          </cell>
          <cell r="D71" t="str">
            <v>OCF - Cumulative</v>
          </cell>
          <cell r="E71">
            <v>0</v>
          </cell>
          <cell r="F71">
            <v>0</v>
          </cell>
          <cell r="G71" t="str">
            <v>P07 - Total/Div</v>
          </cell>
        </row>
        <row r="72">
          <cell r="A72" t="str">
            <v>R0300</v>
          </cell>
          <cell r="B72" t="str">
            <v>Trading Results</v>
          </cell>
          <cell r="C72" t="str">
            <v>PC</v>
          </cell>
          <cell r="D72" t="str">
            <v>Mgmnt PandL/MSOMSU</v>
          </cell>
          <cell r="E72">
            <v>0</v>
          </cell>
          <cell r="F72" t="str">
            <v>P09</v>
          </cell>
          <cell r="G72" t="str">
            <v>P03 - Total/Pcat/Chan</v>
          </cell>
          <cell r="H72" t="str">
            <v>{A=R0200}+{A=P2999}+{A=P4000}+{A=P4100}</v>
          </cell>
        </row>
        <row r="73">
          <cell r="A73" t="str">
            <v>P6100</v>
          </cell>
          <cell r="B73" t="str">
            <v>Trading Tax</v>
          </cell>
          <cell r="C73" t="str">
            <v>PI</v>
          </cell>
          <cell r="D73" t="str">
            <v>Mgmnt PandL/MSOMSU</v>
          </cell>
          <cell r="E73">
            <v>0</v>
          </cell>
          <cell r="F73" t="str">
            <v>P09</v>
          </cell>
          <cell r="G73" t="str">
            <v>P03 - Total/Pcat/Chan</v>
          </cell>
          <cell r="H73" t="str">
            <v xml:space="preserve"> </v>
          </cell>
        </row>
        <row r="74">
          <cell r="A74" t="str">
            <v>P9000R</v>
          </cell>
          <cell r="B74" t="str">
            <v>Effective Trading Tax Rate %</v>
          </cell>
          <cell r="C74" t="str">
            <v>Ratios</v>
          </cell>
          <cell r="D74" t="str">
            <v>Mgmnt PandL - Ratios</v>
          </cell>
          <cell r="E74" t="str">
            <v>-R</v>
          </cell>
          <cell r="F74" t="str">
            <v>P09</v>
          </cell>
          <cell r="G74" t="str">
            <v>P03R - Total/Pcat/Chan - Ratios</v>
          </cell>
          <cell r="H74" t="str">
            <v>({A=P6100}/{A=R0300})*100</v>
          </cell>
        </row>
        <row r="75">
          <cell r="A75" t="str">
            <v>R0400</v>
          </cell>
          <cell r="B75" t="str">
            <v>Trading Contribution</v>
          </cell>
          <cell r="C75" t="str">
            <v>PC</v>
          </cell>
          <cell r="D75" t="str">
            <v>Mgmnt PandL/MSOMSU</v>
          </cell>
          <cell r="E75">
            <v>0</v>
          </cell>
          <cell r="F75" t="str">
            <v>P09</v>
          </cell>
          <cell r="G75" t="str">
            <v>P03 - Total/Pcat/Chan</v>
          </cell>
          <cell r="H75" t="str">
            <v>{A=R0300}+{A=P6000}+{A=P6100}</v>
          </cell>
        </row>
        <row r="76">
          <cell r="A76" t="str">
            <v>S0999B</v>
          </cell>
          <cell r="B76" t="str">
            <v>Total T/over - BRAND</v>
          </cell>
          <cell r="C76" t="str">
            <v>BI</v>
          </cell>
          <cell r="D76">
            <v>0</v>
          </cell>
          <cell r="E76">
            <v>0</v>
          </cell>
          <cell r="F76" t="str">
            <v>P04</v>
          </cell>
        </row>
        <row r="77">
          <cell r="A77" t="str">
            <v>M0200O</v>
          </cell>
          <cell r="B77" t="str">
            <v>Gross Sales Value - GSV MSO</v>
          </cell>
          <cell r="C77">
            <v>0</v>
          </cell>
          <cell r="D77" t="str">
            <v>MSOMSU</v>
          </cell>
          <cell r="E77" t="str">
            <v>-HE</v>
          </cell>
          <cell r="F77">
            <v>0</v>
          </cell>
          <cell r="G77" t="str">
            <v>P21 - Total/Pcat - HPCE only</v>
          </cell>
          <cell r="H77" t="str">
            <v>{A=S0200}-{A=M0200U}</v>
          </cell>
        </row>
        <row r="78">
          <cell r="A78" t="str">
            <v>M0200U</v>
          </cell>
          <cell r="B78" t="str">
            <v>Gross Sales Value - GSV MSU</v>
          </cell>
          <cell r="C78" t="str">
            <v>MI</v>
          </cell>
          <cell r="D78" t="str">
            <v>MSOMSU</v>
          </cell>
          <cell r="E78" t="str">
            <v>-HE</v>
          </cell>
          <cell r="F78" t="str">
            <v>P02</v>
          </cell>
          <cell r="G78" t="str">
            <v>P21 - Total/Pcat - HPCE only</v>
          </cell>
          <cell r="H78" t="str">
            <v xml:space="preserve"> </v>
          </cell>
        </row>
        <row r="79">
          <cell r="A79" t="str">
            <v>M0899O</v>
          </cell>
          <cell r="B79" t="str">
            <v>Sales Discounts MSO</v>
          </cell>
          <cell r="C79">
            <v>0</v>
          </cell>
          <cell r="D79" t="str">
            <v>MSOMSU</v>
          </cell>
          <cell r="E79" t="str">
            <v>-HE</v>
          </cell>
          <cell r="F79">
            <v>0</v>
          </cell>
          <cell r="G79" t="str">
            <v>P21 - Total/Pcat - HPCE only</v>
          </cell>
          <cell r="H79" t="str">
            <v>{A=S0899}-{A=M0899U}</v>
          </cell>
        </row>
        <row r="80">
          <cell r="A80" t="str">
            <v>M0899U</v>
          </cell>
          <cell r="B80" t="str">
            <v>Sales Discounts MSU</v>
          </cell>
          <cell r="C80" t="str">
            <v>MI</v>
          </cell>
          <cell r="D80" t="str">
            <v>MSOMSU</v>
          </cell>
          <cell r="E80" t="str">
            <v>-HE</v>
          </cell>
          <cell r="F80" t="str">
            <v>P02</v>
          </cell>
          <cell r="G80" t="str">
            <v>P21 - Total/Pcat - HPCE only</v>
          </cell>
          <cell r="H80" t="str">
            <v xml:space="preserve"> </v>
          </cell>
        </row>
        <row r="81">
          <cell r="A81" t="str">
            <v>M0999O</v>
          </cell>
          <cell r="B81" t="str">
            <v>Total T/over: MSO</v>
          </cell>
          <cell r="C81">
            <v>0</v>
          </cell>
          <cell r="D81" t="str">
            <v>MSOMSU</v>
          </cell>
          <cell r="E81" t="str">
            <v>-HE</v>
          </cell>
          <cell r="F81">
            <v>0</v>
          </cell>
          <cell r="G81" t="str">
            <v>P21 - Total/Pcat - HPCE only</v>
          </cell>
          <cell r="H81" t="str">
            <v>{A=S0999}-{A=M0999U}</v>
          </cell>
        </row>
        <row r="82">
          <cell r="A82" t="str">
            <v>M0999U</v>
          </cell>
          <cell r="B82" t="str">
            <v>Total T/over: MSU</v>
          </cell>
          <cell r="C82" t="str">
            <v>MI</v>
          </cell>
          <cell r="D82" t="str">
            <v>MSOMSU</v>
          </cell>
          <cell r="E82" t="str">
            <v>-HE</v>
          </cell>
          <cell r="F82" t="str">
            <v>P02</v>
          </cell>
          <cell r="G82" t="str">
            <v>P21 - Total/Pcat - HPCE only</v>
          </cell>
          <cell r="H82" t="str">
            <v xml:space="preserve"> </v>
          </cell>
        </row>
        <row r="83">
          <cell r="A83" t="str">
            <v>M4000O</v>
          </cell>
          <cell r="B83" t="str">
            <v>Deflated T/over: MSO</v>
          </cell>
          <cell r="C83">
            <v>0</v>
          </cell>
          <cell r="D83" t="str">
            <v>MSOMSU</v>
          </cell>
          <cell r="E83" t="str">
            <v>-HE</v>
          </cell>
          <cell r="F83">
            <v>0</v>
          </cell>
          <cell r="G83" t="str">
            <v>P21 - Total/Pcat - HPCE only</v>
          </cell>
          <cell r="H83" t="str">
            <v>{A=S4000}-{A=M4000U}</v>
          </cell>
        </row>
        <row r="84">
          <cell r="A84" t="str">
            <v>M4000U</v>
          </cell>
          <cell r="B84" t="str">
            <v>Deflated T/over: MSU</v>
          </cell>
          <cell r="C84" t="str">
            <v>MI</v>
          </cell>
          <cell r="D84" t="str">
            <v>MSOMSU</v>
          </cell>
          <cell r="E84" t="str">
            <v>-HE</v>
          </cell>
          <cell r="F84" t="str">
            <v>P02</v>
          </cell>
          <cell r="G84" t="str">
            <v>P21 - Total/Pcat - HPCE only</v>
          </cell>
          <cell r="H84" t="str">
            <v xml:space="preserve"> </v>
          </cell>
        </row>
        <row r="85">
          <cell r="A85" t="str">
            <v>M4020O</v>
          </cell>
          <cell r="B85" t="str">
            <v>Disposal Turnover MSO</v>
          </cell>
          <cell r="C85">
            <v>0</v>
          </cell>
          <cell r="D85" t="str">
            <v>MSOMSU</v>
          </cell>
          <cell r="E85" t="str">
            <v>-HE</v>
          </cell>
          <cell r="F85">
            <v>0</v>
          </cell>
          <cell r="G85" t="str">
            <v>P21 - Total/Pcat - HPCE only</v>
          </cell>
          <cell r="H85" t="str">
            <v>{A=S4020}-{A=M4020U}</v>
          </cell>
        </row>
        <row r="86">
          <cell r="A86" t="str">
            <v>M4020U</v>
          </cell>
          <cell r="B86" t="str">
            <v>Disposal Turnover MSU</v>
          </cell>
          <cell r="C86" t="str">
            <v>MI</v>
          </cell>
          <cell r="D86" t="str">
            <v>MSOMSU</v>
          </cell>
          <cell r="E86" t="str">
            <v>-HE</v>
          </cell>
          <cell r="F86" t="str">
            <v>P02</v>
          </cell>
          <cell r="G86" t="str">
            <v>P21 - Total/Pcat - HPCE only</v>
          </cell>
          <cell r="H86" t="str">
            <v xml:space="preserve"> </v>
          </cell>
        </row>
        <row r="87">
          <cell r="A87" t="str">
            <v>M4030O</v>
          </cell>
          <cell r="B87" t="str">
            <v>Prior Year Turnover MSO</v>
          </cell>
          <cell r="C87">
            <v>0</v>
          </cell>
          <cell r="D87" t="str">
            <v>MSOMSU</v>
          </cell>
          <cell r="E87" t="str">
            <v>-HE</v>
          </cell>
          <cell r="F87">
            <v>0</v>
          </cell>
          <cell r="G87" t="str">
            <v>P21 - Total/Pcat - HPCE only</v>
          </cell>
          <cell r="H87" t="str">
            <v>{A=S4030}-{A=M4030U}</v>
          </cell>
        </row>
        <row r="88">
          <cell r="A88" t="str">
            <v>M4030U</v>
          </cell>
          <cell r="B88" t="str">
            <v>Prior Year Turnover MSU</v>
          </cell>
          <cell r="C88" t="str">
            <v>MI</v>
          </cell>
          <cell r="D88" t="str">
            <v>MSOMSU</v>
          </cell>
          <cell r="E88" t="str">
            <v>-HE</v>
          </cell>
          <cell r="F88" t="str">
            <v>P02</v>
          </cell>
          <cell r="G88" t="str">
            <v>P21 - Total/Pcat - HPCE only</v>
          </cell>
          <cell r="H88" t="str">
            <v xml:space="preserve"> </v>
          </cell>
        </row>
        <row r="89">
          <cell r="A89" t="str">
            <v>M1999O</v>
          </cell>
          <cell r="B89" t="str">
            <v>Total Supply Chain Costs: MSO</v>
          </cell>
          <cell r="C89">
            <v>0</v>
          </cell>
          <cell r="D89" t="str">
            <v>MSOMSU</v>
          </cell>
          <cell r="E89" t="str">
            <v>-HE</v>
          </cell>
          <cell r="F89">
            <v>0</v>
          </cell>
          <cell r="G89" t="str">
            <v>P21 - Total/Pcat - HPCE only</v>
          </cell>
          <cell r="H89" t="str">
            <v>{A=P0999}-{A=M1999U}</v>
          </cell>
        </row>
        <row r="90">
          <cell r="A90" t="str">
            <v>M1999U</v>
          </cell>
          <cell r="B90" t="str">
            <v>Total Supply Chain Costs: MSU</v>
          </cell>
          <cell r="C90" t="str">
            <v>MI</v>
          </cell>
          <cell r="D90" t="str">
            <v>MSOMSU</v>
          </cell>
          <cell r="E90" t="str">
            <v>-HE</v>
          </cell>
          <cell r="F90" t="str">
            <v>P02</v>
          </cell>
          <cell r="G90" t="str">
            <v>P21 - Total/Pcat - HPCE only</v>
          </cell>
          <cell r="H90" t="str">
            <v xml:space="preserve"> </v>
          </cell>
        </row>
        <row r="91">
          <cell r="A91" t="str">
            <v>M0100O</v>
          </cell>
          <cell r="B91" t="str">
            <v>Gross Profit: MSO</v>
          </cell>
          <cell r="C91">
            <v>0</v>
          </cell>
          <cell r="D91" t="str">
            <v>MSOMSU</v>
          </cell>
          <cell r="E91" t="str">
            <v>-HE</v>
          </cell>
          <cell r="F91">
            <v>0</v>
          </cell>
          <cell r="G91" t="str">
            <v>P21 - Total/Pcat - HPCE only</v>
          </cell>
          <cell r="H91" t="str">
            <v>{A=R0100}-{A=M0100U}</v>
          </cell>
        </row>
        <row r="92">
          <cell r="A92" t="str">
            <v>M0100U</v>
          </cell>
          <cell r="B92" t="str">
            <v>Gross Profit: MSU</v>
          </cell>
          <cell r="C92" t="str">
            <v>MI</v>
          </cell>
          <cell r="D92" t="str">
            <v>MSOMSU</v>
          </cell>
          <cell r="E92" t="str">
            <v>-HE</v>
          </cell>
          <cell r="F92" t="str">
            <v>P02</v>
          </cell>
          <cell r="G92" t="str">
            <v>P21 - Total/Pcat - HPCE only</v>
          </cell>
          <cell r="H92" t="str">
            <v xml:space="preserve"> </v>
          </cell>
        </row>
        <row r="93">
          <cell r="A93" t="str">
            <v>M1299O</v>
          </cell>
          <cell r="B93" t="str">
            <v>Tot Advertising MSO</v>
          </cell>
          <cell r="C93" t="str">
            <v>MC</v>
          </cell>
          <cell r="D93" t="str">
            <v>MSOMSU</v>
          </cell>
          <cell r="E93" t="str">
            <v>-HE</v>
          </cell>
          <cell r="F93" t="str">
            <v>P02</v>
          </cell>
          <cell r="G93" t="str">
            <v>P21 - Total/Pcat - HPCE only</v>
          </cell>
          <cell r="H93" t="str">
            <v>{A=P1299}</v>
          </cell>
        </row>
        <row r="94">
          <cell r="A94" t="str">
            <v>M1499O</v>
          </cell>
          <cell r="B94" t="str">
            <v>Tot Promotional Expenses MSO</v>
          </cell>
          <cell r="C94" t="str">
            <v>MC</v>
          </cell>
          <cell r="D94" t="str">
            <v>MSOMSU</v>
          </cell>
          <cell r="E94" t="str">
            <v>-HE</v>
          </cell>
          <cell r="F94" t="str">
            <v>P02</v>
          </cell>
          <cell r="G94" t="str">
            <v>P21 - Total/Pcat - HPCE only</v>
          </cell>
          <cell r="H94" t="str">
            <v>{A=P1499}</v>
          </cell>
        </row>
        <row r="95">
          <cell r="A95" t="str">
            <v>M1700O</v>
          </cell>
          <cell r="B95" t="str">
            <v>Market Research and Development MSO</v>
          </cell>
          <cell r="C95" t="str">
            <v>MC</v>
          </cell>
          <cell r="D95" t="str">
            <v>MSOMSU</v>
          </cell>
          <cell r="E95" t="str">
            <v>-HE</v>
          </cell>
          <cell r="F95" t="str">
            <v>P02</v>
          </cell>
          <cell r="G95" t="str">
            <v>P21 - Total/Pcat - HPCE only</v>
          </cell>
          <cell r="H95" t="str">
            <v>{A=P1700}</v>
          </cell>
        </row>
        <row r="96">
          <cell r="A96" t="str">
            <v>M2999O</v>
          </cell>
          <cell r="B96" t="str">
            <v>Tot Market Development Costs MSO</v>
          </cell>
          <cell r="C96" t="str">
            <v>MC</v>
          </cell>
          <cell r="D96" t="str">
            <v>MSOMSU</v>
          </cell>
          <cell r="E96" t="str">
            <v>-HE</v>
          </cell>
          <cell r="F96" t="str">
            <v>P02</v>
          </cell>
          <cell r="G96" t="str">
            <v>P21 - Total/Pcat - HPCE only</v>
          </cell>
          <cell r="H96" t="str">
            <v>{A=P1999}</v>
          </cell>
        </row>
        <row r="97">
          <cell r="A97" t="str">
            <v>M1200O</v>
          </cell>
          <cell r="B97" t="str">
            <v>Profit before Overheads MSO</v>
          </cell>
          <cell r="C97">
            <v>0</v>
          </cell>
          <cell r="D97" t="str">
            <v>MSOMSU</v>
          </cell>
          <cell r="E97" t="str">
            <v>-HE</v>
          </cell>
          <cell r="F97">
            <v>0</v>
          </cell>
          <cell r="G97" t="str">
            <v>P21 - Total/Pcat - HPCE only</v>
          </cell>
          <cell r="H97" t="str">
            <v>{A=R0200}-{A=M1200U}</v>
          </cell>
        </row>
        <row r="98">
          <cell r="A98" t="str">
            <v>M1200U</v>
          </cell>
          <cell r="B98" t="str">
            <v>Profit before Overheads MSU</v>
          </cell>
          <cell r="C98" t="str">
            <v>MI</v>
          </cell>
          <cell r="D98" t="str">
            <v>MSOMSU</v>
          </cell>
          <cell r="E98" t="str">
            <v>-HE</v>
          </cell>
          <cell r="F98" t="str">
            <v>P02</v>
          </cell>
          <cell r="G98" t="str">
            <v>P21 - Total/Pcat - HPCE only</v>
          </cell>
          <cell r="H98" t="str">
            <v xml:space="preserve"> </v>
          </cell>
        </row>
        <row r="99">
          <cell r="A99" t="str">
            <v>M3999O</v>
          </cell>
          <cell r="B99" t="str">
            <v>Overheads MSO</v>
          </cell>
          <cell r="C99" t="str">
            <v>MC</v>
          </cell>
          <cell r="D99" t="str">
            <v>MSOMSU</v>
          </cell>
          <cell r="E99" t="str">
            <v>-HE</v>
          </cell>
          <cell r="F99" t="str">
            <v>P02</v>
          </cell>
          <cell r="G99" t="str">
            <v>P21 - Total/Pcat - HPCE only</v>
          </cell>
          <cell r="H99" t="str">
            <v>{A=P2999}</v>
          </cell>
        </row>
        <row r="100">
          <cell r="A100" t="str">
            <v>M5000O</v>
          </cell>
          <cell r="B100" t="str">
            <v>Associated Costs MSO</v>
          </cell>
          <cell r="C100" t="str">
            <v>MC</v>
          </cell>
          <cell r="D100" t="str">
            <v>MSOMSU</v>
          </cell>
          <cell r="E100" t="str">
            <v>-HE</v>
          </cell>
          <cell r="F100" t="str">
            <v>P02</v>
          </cell>
          <cell r="G100" t="str">
            <v>P21 - Total/Pcat - HPCE only</v>
          </cell>
          <cell r="H100" t="str">
            <v>{A=P4000}</v>
          </cell>
        </row>
        <row r="101">
          <cell r="A101" t="str">
            <v>M4100O</v>
          </cell>
          <cell r="B101" t="str">
            <v>Exceptional Items MSO</v>
          </cell>
          <cell r="C101" t="str">
            <v>MC</v>
          </cell>
          <cell r="D101" t="str">
            <v>MSOMSU</v>
          </cell>
          <cell r="E101" t="str">
            <v>-HE</v>
          </cell>
          <cell r="F101" t="str">
            <v>P02</v>
          </cell>
          <cell r="G101" t="str">
            <v>P21 - Total/Pcat - HPCE only</v>
          </cell>
          <cell r="H101" t="str">
            <v>{A=P4100}</v>
          </cell>
        </row>
        <row r="102">
          <cell r="A102" t="str">
            <v>M0300O</v>
          </cell>
          <cell r="B102" t="str">
            <v>Trading Results MSO</v>
          </cell>
          <cell r="C102">
            <v>0</v>
          </cell>
          <cell r="D102" t="str">
            <v>MSOMSU</v>
          </cell>
          <cell r="E102" t="str">
            <v>-HE</v>
          </cell>
          <cell r="F102">
            <v>0</v>
          </cell>
          <cell r="G102" t="str">
            <v>P21 - Total/Pcat - HPCE only</v>
          </cell>
          <cell r="H102" t="str">
            <v>{A=R0300}-{A=M0300U}</v>
          </cell>
        </row>
        <row r="103">
          <cell r="A103" t="str">
            <v>M0300U</v>
          </cell>
          <cell r="B103" t="str">
            <v>Trading Results MSU</v>
          </cell>
          <cell r="C103" t="str">
            <v>MI</v>
          </cell>
          <cell r="D103" t="str">
            <v>MSOMSU</v>
          </cell>
          <cell r="E103" t="str">
            <v>-HE</v>
          </cell>
          <cell r="F103" t="str">
            <v>P02</v>
          </cell>
          <cell r="G103" t="str">
            <v>P21 - Total/Pcat - HPCE only</v>
          </cell>
          <cell r="H103" t="str">
            <v xml:space="preserve"> </v>
          </cell>
        </row>
        <row r="104">
          <cell r="A104" t="str">
            <v>M6000O</v>
          </cell>
          <cell r="B104" t="str">
            <v>Financing Charge MSO</v>
          </cell>
          <cell r="C104" t="str">
            <v>MC</v>
          </cell>
          <cell r="D104" t="str">
            <v>MSOMSU</v>
          </cell>
          <cell r="E104" t="str">
            <v>-HE</v>
          </cell>
          <cell r="F104" t="str">
            <v>P02</v>
          </cell>
          <cell r="G104" t="str">
            <v>P21 - Total/Pcat - HPCE only</v>
          </cell>
          <cell r="H104" t="str">
            <v>{A=P6000}</v>
          </cell>
        </row>
        <row r="105">
          <cell r="A105" t="str">
            <v>M6100O</v>
          </cell>
          <cell r="B105" t="str">
            <v>Trading Tax MSO</v>
          </cell>
          <cell r="C105">
            <v>0</v>
          </cell>
          <cell r="D105" t="str">
            <v>MSOMSU</v>
          </cell>
          <cell r="E105" t="str">
            <v>-HE</v>
          </cell>
          <cell r="F105">
            <v>0</v>
          </cell>
          <cell r="G105" t="str">
            <v>P21 - Total/Pcat - HPCE only</v>
          </cell>
          <cell r="H105" t="str">
            <v>{A=P6100}-{A=M6100U}</v>
          </cell>
        </row>
        <row r="106">
          <cell r="A106" t="str">
            <v>M6100U</v>
          </cell>
          <cell r="B106" t="str">
            <v>Trading Tax MSU</v>
          </cell>
          <cell r="C106" t="str">
            <v>MI</v>
          </cell>
          <cell r="D106" t="str">
            <v>MSOMSU</v>
          </cell>
          <cell r="E106" t="str">
            <v>-HE</v>
          </cell>
          <cell r="F106" t="str">
            <v>P02</v>
          </cell>
          <cell r="G106" t="str">
            <v>P21 - Total/Pcat - HPCE only</v>
          </cell>
          <cell r="H106" t="str">
            <v xml:space="preserve"> </v>
          </cell>
        </row>
        <row r="107">
          <cell r="A107" t="str">
            <v>M0400O</v>
          </cell>
          <cell r="B107" t="str">
            <v>Trading Contribution MSO</v>
          </cell>
          <cell r="C107">
            <v>0</v>
          </cell>
          <cell r="D107" t="str">
            <v>MSOMSU</v>
          </cell>
          <cell r="E107" t="str">
            <v>-HE</v>
          </cell>
          <cell r="F107">
            <v>0</v>
          </cell>
          <cell r="G107" t="str">
            <v>P21 - Total/Pcat - HPCE only</v>
          </cell>
          <cell r="H107" t="str">
            <v>{A=R0400}-{A=M0400U}</v>
          </cell>
        </row>
        <row r="108">
          <cell r="A108" t="str">
            <v>M0400U</v>
          </cell>
          <cell r="B108" t="str">
            <v>Trading Contribution MSU</v>
          </cell>
          <cell r="C108" t="str">
            <v>MI</v>
          </cell>
          <cell r="D108" t="str">
            <v>MSOMSU</v>
          </cell>
          <cell r="E108" t="str">
            <v>-HE</v>
          </cell>
          <cell r="F108" t="str">
            <v>P02</v>
          </cell>
          <cell r="G108" t="str">
            <v>P21 - Total/Pcat - HPCE only</v>
          </cell>
          <cell r="H108" t="str">
            <v xml:space="preserve"> </v>
          </cell>
        </row>
        <row r="109">
          <cell r="A109" t="str">
            <v>M6120O</v>
          </cell>
          <cell r="B109" t="str">
            <v>Tax on Exceptional Items MSO</v>
          </cell>
          <cell r="C109" t="str">
            <v>MC</v>
          </cell>
          <cell r="D109" t="str">
            <v>MSOMSU</v>
          </cell>
          <cell r="E109" t="str">
            <v>-HE</v>
          </cell>
          <cell r="F109" t="str">
            <v>P02</v>
          </cell>
          <cell r="G109" t="str">
            <v>P21 - Total/Pcat - HPCE only</v>
          </cell>
          <cell r="H109" t="str">
            <v>{A=P6120}</v>
          </cell>
        </row>
        <row r="110">
          <cell r="A110" t="str">
            <v>M0500O</v>
          </cell>
          <cell r="B110" t="str">
            <v>Trading Results BEI MSO</v>
          </cell>
          <cell r="C110">
            <v>0</v>
          </cell>
          <cell r="D110" t="str">
            <v>MSOMSU</v>
          </cell>
          <cell r="E110" t="str">
            <v>-HE</v>
          </cell>
          <cell r="F110">
            <v>0</v>
          </cell>
          <cell r="G110" t="str">
            <v>P21 - Total/Pcat - HPCE only</v>
          </cell>
          <cell r="H110" t="str">
            <v>{A=R0500}-{A=M0500U}</v>
          </cell>
        </row>
        <row r="111">
          <cell r="A111" t="str">
            <v>M0500U</v>
          </cell>
          <cell r="B111" t="str">
            <v>Trading Results BEI MSU</v>
          </cell>
          <cell r="C111" t="str">
            <v>MI</v>
          </cell>
          <cell r="D111" t="str">
            <v>MSOMSU</v>
          </cell>
          <cell r="E111" t="str">
            <v>-HE</v>
          </cell>
          <cell r="F111" t="str">
            <v>P02</v>
          </cell>
          <cell r="G111" t="str">
            <v>P21 - Total/Pcat - HPCE only</v>
          </cell>
          <cell r="H111" t="str">
            <v xml:space="preserve"> </v>
          </cell>
        </row>
        <row r="112">
          <cell r="A112" t="str">
            <v>M0520O</v>
          </cell>
          <cell r="B112" t="str">
            <v>Trading Contribution BEI MSO</v>
          </cell>
          <cell r="C112">
            <v>0</v>
          </cell>
          <cell r="D112" t="str">
            <v>MSOMSU</v>
          </cell>
          <cell r="E112" t="str">
            <v>-HE</v>
          </cell>
          <cell r="F112">
            <v>0</v>
          </cell>
          <cell r="G112" t="str">
            <v>P21 - Total/Pcat - HPCE only</v>
          </cell>
          <cell r="H112" t="str">
            <v>{A=R0520}-{A=M0520U}</v>
          </cell>
        </row>
        <row r="113">
          <cell r="A113" t="str">
            <v>M0520U</v>
          </cell>
          <cell r="B113" t="str">
            <v>Trading Contribution BEI MSU</v>
          </cell>
          <cell r="C113" t="str">
            <v>MI</v>
          </cell>
          <cell r="D113" t="str">
            <v>MSOMSU</v>
          </cell>
          <cell r="E113" t="str">
            <v>-HE</v>
          </cell>
          <cell r="F113" t="str">
            <v>P02</v>
          </cell>
          <cell r="G113" t="str">
            <v>P21 - Total/Pcat - HPCE only</v>
          </cell>
          <cell r="H113" t="str">
            <v xml:space="preserve"> </v>
          </cell>
        </row>
        <row r="114">
          <cell r="A114" t="str">
            <v>M6220O</v>
          </cell>
          <cell r="B114" t="str">
            <v>Tax on Associated Costs MSO</v>
          </cell>
          <cell r="C114" t="str">
            <v>MC</v>
          </cell>
          <cell r="D114" t="str">
            <v>MSOMSU</v>
          </cell>
          <cell r="E114" t="str">
            <v>-HE</v>
          </cell>
          <cell r="F114" t="str">
            <v>P02</v>
          </cell>
          <cell r="G114" t="str">
            <v>P21 - Total/Pcat - HPCE only</v>
          </cell>
          <cell r="H114" t="str">
            <v>{A=P62120}</v>
          </cell>
        </row>
        <row r="115">
          <cell r="A115" t="str">
            <v>M0600O</v>
          </cell>
          <cell r="B115" t="str">
            <v>Trading Results BEIAC MSO</v>
          </cell>
          <cell r="C115">
            <v>0</v>
          </cell>
          <cell r="D115" t="str">
            <v>MSOMSU</v>
          </cell>
          <cell r="E115" t="str">
            <v>-HE</v>
          </cell>
          <cell r="F115">
            <v>0</v>
          </cell>
          <cell r="G115" t="str">
            <v>P21 - Total/Pcat - HPCE only</v>
          </cell>
          <cell r="H115" t="str">
            <v>{A=R0600}-{A=M0600U}</v>
          </cell>
        </row>
        <row r="116">
          <cell r="A116" t="str">
            <v>M0600U</v>
          </cell>
          <cell r="B116" t="str">
            <v>Trading Results BEIAC MSU</v>
          </cell>
          <cell r="C116" t="str">
            <v>MI</v>
          </cell>
          <cell r="D116" t="str">
            <v>MSOMSU</v>
          </cell>
          <cell r="E116" t="str">
            <v>-HE</v>
          </cell>
          <cell r="F116" t="str">
            <v>P02</v>
          </cell>
          <cell r="G116" t="str">
            <v>P21 - Total/Pcat - HPCE only</v>
          </cell>
          <cell r="H116" t="str">
            <v xml:space="preserve"> </v>
          </cell>
        </row>
        <row r="117">
          <cell r="A117" t="str">
            <v>M0620O</v>
          </cell>
          <cell r="B117" t="str">
            <v>Trading Contribution BEIAC MSO</v>
          </cell>
          <cell r="C117">
            <v>0</v>
          </cell>
          <cell r="D117" t="str">
            <v>MSOMSU</v>
          </cell>
          <cell r="E117" t="str">
            <v>-HE</v>
          </cell>
          <cell r="F117">
            <v>0</v>
          </cell>
          <cell r="G117" t="str">
            <v>P21 - Total/Pcat - HPCE only</v>
          </cell>
          <cell r="H117" t="str">
            <v>{A=R0620}-{A=M0620U}</v>
          </cell>
        </row>
        <row r="118">
          <cell r="A118" t="str">
            <v>M0620U</v>
          </cell>
          <cell r="B118" t="str">
            <v>Trading Contribution BEIAC MSU</v>
          </cell>
          <cell r="C118" t="str">
            <v>MI</v>
          </cell>
          <cell r="D118" t="str">
            <v>MSOMSU</v>
          </cell>
          <cell r="E118" t="str">
            <v>-HE</v>
          </cell>
          <cell r="F118" t="str">
            <v>P02</v>
          </cell>
          <cell r="G118" t="str">
            <v>P21 - Total/Pcat - HPCE only</v>
          </cell>
          <cell r="H118" t="str">
            <v xml:space="preserve"> </v>
          </cell>
        </row>
        <row r="119">
          <cell r="A119" t="str">
            <v>M1800O</v>
          </cell>
          <cell r="B119" t="str">
            <v>Innovation T/over MSO</v>
          </cell>
          <cell r="C119" t="str">
            <v>MC</v>
          </cell>
          <cell r="D119" t="str">
            <v>MSOMSU</v>
          </cell>
          <cell r="E119" t="str">
            <v>-HE</v>
          </cell>
          <cell r="F119" t="str">
            <v>P02</v>
          </cell>
          <cell r="G119" t="str">
            <v>P21 - Total/Pcat - HPCE only</v>
          </cell>
          <cell r="H119" t="str">
            <v>{A=S1800}</v>
          </cell>
        </row>
        <row r="120">
          <cell r="A120" t="str">
            <v>M0000O</v>
          </cell>
          <cell r="B120" t="str">
            <v>Raw Materials &amp; Ingredients MSO</v>
          </cell>
          <cell r="C120">
            <v>0</v>
          </cell>
          <cell r="D120" t="str">
            <v>MSOMSU</v>
          </cell>
          <cell r="E120" t="str">
            <v>-HE</v>
          </cell>
          <cell r="F120">
            <v>0</v>
          </cell>
          <cell r="G120" t="str">
            <v>P21 - Total/Pcat - HPCE only</v>
          </cell>
          <cell r="H120" t="str">
            <v>{A=P0000}-{A=M0000U}</v>
          </cell>
        </row>
        <row r="121">
          <cell r="A121" t="str">
            <v>M0000U</v>
          </cell>
          <cell r="B121" t="str">
            <v>Raw Materials &amp; Ingredients MSU</v>
          </cell>
          <cell r="C121" t="str">
            <v>MI</v>
          </cell>
          <cell r="D121" t="str">
            <v>MSOMSU</v>
          </cell>
          <cell r="E121" t="str">
            <v>-HE</v>
          </cell>
          <cell r="F121" t="str">
            <v>P02</v>
          </cell>
          <cell r="G121" t="str">
            <v>P21 - Total/Pcat - HPCE only</v>
          </cell>
          <cell r="H121" t="str">
            <v xml:space="preserve"> </v>
          </cell>
        </row>
        <row r="122">
          <cell r="A122" t="str">
            <v>M0020O</v>
          </cell>
          <cell r="B122" t="str">
            <v>Packing Materials MSO</v>
          </cell>
          <cell r="C122">
            <v>0</v>
          </cell>
          <cell r="D122" t="str">
            <v>MSOMSU</v>
          </cell>
          <cell r="E122" t="str">
            <v>-HE</v>
          </cell>
          <cell r="F122">
            <v>0</v>
          </cell>
          <cell r="G122" t="str">
            <v>P21 - Total/Pcat - HPCE only</v>
          </cell>
          <cell r="H122" t="str">
            <v>{A=P0020}-{A=M0020U}</v>
          </cell>
        </row>
        <row r="123">
          <cell r="A123" t="str">
            <v>M0020U</v>
          </cell>
          <cell r="B123" t="str">
            <v>Packing Materials MSU</v>
          </cell>
          <cell r="C123" t="str">
            <v>MI</v>
          </cell>
          <cell r="D123" t="str">
            <v>MSOMSU</v>
          </cell>
          <cell r="E123" t="str">
            <v>-HE</v>
          </cell>
          <cell r="F123" t="str">
            <v>P02</v>
          </cell>
          <cell r="G123" t="str">
            <v>P21 - Total/Pcat - HPCE only</v>
          </cell>
          <cell r="H123" t="str">
            <v xml:space="preserve"> </v>
          </cell>
        </row>
        <row r="124">
          <cell r="A124" t="str">
            <v>M0040O</v>
          </cell>
          <cell r="B124" t="str">
            <v>Production Costs MSO</v>
          </cell>
          <cell r="C124">
            <v>0</v>
          </cell>
          <cell r="D124" t="str">
            <v>MSOMSU</v>
          </cell>
          <cell r="E124" t="str">
            <v>-HE</v>
          </cell>
          <cell r="F124">
            <v>0</v>
          </cell>
          <cell r="G124" t="str">
            <v>P21 - Total/Pcat - HPCE only</v>
          </cell>
          <cell r="H124" t="str">
            <v>{A=P0040}-{A=M0040U}</v>
          </cell>
        </row>
        <row r="125">
          <cell r="A125" t="str">
            <v xml:space="preserve">M0040U </v>
          </cell>
          <cell r="B125" t="e">
            <v>#N/A</v>
          </cell>
          <cell r="C125" t="str">
            <v>MI</v>
          </cell>
          <cell r="D125" t="str">
            <v>MSOMSU</v>
          </cell>
          <cell r="E125" t="str">
            <v>-HE</v>
          </cell>
          <cell r="F125" t="str">
            <v>P02</v>
          </cell>
          <cell r="G125" t="str">
            <v>P21 - Total/Pcat - HPCE only</v>
          </cell>
          <cell r="H125" t="str">
            <v xml:space="preserve"> </v>
          </cell>
        </row>
        <row r="126">
          <cell r="A126" t="str">
            <v>M0060O</v>
          </cell>
          <cell r="B126" t="str">
            <v>Bought in Products MSO</v>
          </cell>
          <cell r="C126" t="str">
            <v>MC</v>
          </cell>
          <cell r="D126" t="str">
            <v>MSOMSU</v>
          </cell>
          <cell r="E126" t="str">
            <v>-HE</v>
          </cell>
          <cell r="F126" t="str">
            <v>P02</v>
          </cell>
          <cell r="G126" t="str">
            <v>P21 - Total/Pcat - HPCE only</v>
          </cell>
          <cell r="H126" t="str">
            <v>{A=P0060}</v>
          </cell>
        </row>
        <row r="127">
          <cell r="A127" t="str">
            <v>M2200O</v>
          </cell>
          <cell r="B127" t="str">
            <v>Buying and Planning MSO</v>
          </cell>
          <cell r="C127" t="str">
            <v>MC</v>
          </cell>
          <cell r="D127" t="str">
            <v>MSOMSU</v>
          </cell>
          <cell r="E127" t="str">
            <v>-HE</v>
          </cell>
          <cell r="F127" t="str">
            <v>P02</v>
          </cell>
          <cell r="G127" t="str">
            <v>P21 - Total/Pcat - HPCE only</v>
          </cell>
          <cell r="H127" t="str">
            <v>{A=P0200}</v>
          </cell>
        </row>
        <row r="128">
          <cell r="A128" t="str">
            <v>M0220O</v>
          </cell>
          <cell r="B128" t="str">
            <v>Supply Support MSO</v>
          </cell>
          <cell r="C128">
            <v>0</v>
          </cell>
          <cell r="D128" t="str">
            <v>MSOMSU</v>
          </cell>
          <cell r="E128" t="str">
            <v>-HE</v>
          </cell>
          <cell r="F128">
            <v>0</v>
          </cell>
          <cell r="G128" t="str">
            <v>P21 - Total/Pcat - HPCE only</v>
          </cell>
          <cell r="H128" t="str">
            <v>{A=P0220}-{A=M0220U}</v>
          </cell>
        </row>
        <row r="129">
          <cell r="A129" t="str">
            <v>M0220U</v>
          </cell>
          <cell r="B129" t="str">
            <v>Supply Support MSU</v>
          </cell>
          <cell r="C129" t="str">
            <v>MI</v>
          </cell>
          <cell r="D129" t="str">
            <v>MSOMSU</v>
          </cell>
          <cell r="E129" t="str">
            <v>-HE</v>
          </cell>
          <cell r="F129" t="str">
            <v>P02</v>
          </cell>
          <cell r="G129" t="str">
            <v>P21 - Total/Pcat - HPCE only</v>
          </cell>
          <cell r="H129" t="str">
            <v xml:space="preserve"> </v>
          </cell>
        </row>
        <row r="130">
          <cell r="A130" t="str">
            <v>M0240O</v>
          </cell>
          <cell r="B130" t="str">
            <v>Distribution MSO</v>
          </cell>
          <cell r="C130" t="str">
            <v>MC</v>
          </cell>
          <cell r="D130" t="str">
            <v>MSOMSU</v>
          </cell>
          <cell r="E130" t="str">
            <v>-HE</v>
          </cell>
          <cell r="F130" t="str">
            <v>P02</v>
          </cell>
          <cell r="G130" t="str">
            <v>P21 - Total/Pcat - HPCE only</v>
          </cell>
          <cell r="H130" t="str">
            <v>{A=P0240}</v>
          </cell>
        </row>
        <row r="131">
          <cell r="A131" t="str">
            <v>M0260O</v>
          </cell>
          <cell r="B131" t="str">
            <v>IWC MSO</v>
          </cell>
          <cell r="C131" t="str">
            <v>MC</v>
          </cell>
          <cell r="D131" t="str">
            <v>MSOMSU</v>
          </cell>
          <cell r="E131" t="str">
            <v>-HE</v>
          </cell>
          <cell r="F131" t="str">
            <v>P02</v>
          </cell>
          <cell r="G131" t="str">
            <v>P21 - Total/Pcat - HPCE only</v>
          </cell>
          <cell r="H131" t="str">
            <v>{A=P0260}</v>
          </cell>
        </row>
        <row r="132">
          <cell r="A132" t="str">
            <v>M0280O</v>
          </cell>
          <cell r="B132" t="str">
            <v>Monetary Correction MSO</v>
          </cell>
          <cell r="C132" t="str">
            <v>MC</v>
          </cell>
          <cell r="D132" t="str">
            <v>MSOMSU</v>
          </cell>
          <cell r="E132" t="str">
            <v>-HE</v>
          </cell>
          <cell r="F132" t="str">
            <v>P02</v>
          </cell>
          <cell r="G132" t="str">
            <v>P21 - Total/Pcat - HPCE only</v>
          </cell>
          <cell r="H132" t="str">
            <v>{A=P0280}</v>
          </cell>
        </row>
        <row r="133">
          <cell r="A133" t="str">
            <v>M1000O</v>
          </cell>
          <cell r="B133" t="str">
            <v>Media Costs MSO</v>
          </cell>
          <cell r="C133" t="str">
            <v>MC</v>
          </cell>
          <cell r="D133" t="str">
            <v>MSOMSU</v>
          </cell>
          <cell r="E133" t="str">
            <v>-HE</v>
          </cell>
          <cell r="F133" t="str">
            <v>P02</v>
          </cell>
          <cell r="G133" t="str">
            <v>P21 - Total/Pcat - HPCE only</v>
          </cell>
          <cell r="H133" t="str">
            <v>{A=P1000}</v>
          </cell>
        </row>
        <row r="134">
          <cell r="A134" t="str">
            <v>M1099O</v>
          </cell>
          <cell r="B134" t="str">
            <v>Tot Advertising (exc. Media Costs) MSO</v>
          </cell>
          <cell r="C134" t="str">
            <v>MC</v>
          </cell>
          <cell r="D134" t="str">
            <v>MSOMSU</v>
          </cell>
          <cell r="E134" t="str">
            <v>-HE</v>
          </cell>
          <cell r="F134" t="str">
            <v>P02</v>
          </cell>
          <cell r="G134" t="str">
            <v>P21 - Total/Pcat - HPCE only</v>
          </cell>
          <cell r="H134" t="str">
            <v>{A=P1099}</v>
          </cell>
        </row>
        <row r="135">
          <cell r="A135" t="str">
            <v>G0030</v>
          </cell>
          <cell r="B135" t="str">
            <v>Fixed Assets - GBV</v>
          </cell>
          <cell r="C135">
            <v>0</v>
          </cell>
          <cell r="D135" t="str">
            <v>Balance Sheet</v>
          </cell>
          <cell r="E135">
            <v>0</v>
          </cell>
          <cell r="F135">
            <v>0</v>
          </cell>
          <cell r="G135" t="str">
            <v>P08 - Total/Div/Chan</v>
          </cell>
          <cell r="H135" t="str">
            <v xml:space="preserve"> </v>
          </cell>
        </row>
        <row r="136">
          <cell r="A136" t="str">
            <v>G0040</v>
          </cell>
          <cell r="B136" t="str">
            <v>Fixed Assets - NBV</v>
          </cell>
          <cell r="C136" t="str">
            <v>GI</v>
          </cell>
          <cell r="D136" t="str">
            <v>Balance Sheet</v>
          </cell>
          <cell r="E136" t="str">
            <v>-O</v>
          </cell>
          <cell r="F136" t="str">
            <v>P13</v>
          </cell>
          <cell r="G136" t="str">
            <v>P19 - Total/Div/Chan, /Pcat/Chan</v>
          </cell>
          <cell r="H136" t="str">
            <v xml:space="preserve"> </v>
          </cell>
        </row>
        <row r="137">
          <cell r="A137" t="str">
            <v>G0100</v>
          </cell>
          <cell r="B137" t="str">
            <v>Average Stock</v>
          </cell>
          <cell r="C137" t="str">
            <v>GI</v>
          </cell>
          <cell r="D137" t="str">
            <v>Balance Sheet</v>
          </cell>
          <cell r="E137">
            <v>0</v>
          </cell>
          <cell r="F137" t="str">
            <v>P07</v>
          </cell>
          <cell r="G137" t="str">
            <v>P08 - Total/Div/Chan</v>
          </cell>
          <cell r="H137" t="str">
            <v xml:space="preserve"> </v>
          </cell>
        </row>
        <row r="138">
          <cell r="A138" t="str">
            <v>G0121</v>
          </cell>
          <cell r="B138" t="str">
            <v>Average TWC - Unilever Trading Debtors</v>
          </cell>
          <cell r="C138">
            <v>0</v>
          </cell>
          <cell r="D138" t="str">
            <v>Balance Sheet</v>
          </cell>
          <cell r="E138">
            <v>0</v>
          </cell>
          <cell r="F138">
            <v>0</v>
          </cell>
          <cell r="G138" t="str">
            <v>P08 - Total/Div/Chan</v>
          </cell>
          <cell r="H138" t="str">
            <v xml:space="preserve"> </v>
          </cell>
        </row>
        <row r="139">
          <cell r="A139" t="str">
            <v>G0122</v>
          </cell>
          <cell r="B139" t="str">
            <v>Average TWC - 3rd Party Trading Debtors</v>
          </cell>
          <cell r="C139">
            <v>0</v>
          </cell>
          <cell r="D139" t="str">
            <v>Balance Sheet</v>
          </cell>
          <cell r="E139">
            <v>0</v>
          </cell>
          <cell r="F139">
            <v>0</v>
          </cell>
          <cell r="G139" t="str">
            <v>P08 - Total/Div/Chan</v>
          </cell>
          <cell r="H139" t="str">
            <v xml:space="preserve"> </v>
          </cell>
        </row>
        <row r="140">
          <cell r="A140" t="str">
            <v>G0120</v>
          </cell>
          <cell r="B140" t="str">
            <v>Average Debtors</v>
          </cell>
          <cell r="C140" t="str">
            <v>GI</v>
          </cell>
          <cell r="D140" t="str">
            <v>Balance Sheet</v>
          </cell>
          <cell r="E140">
            <v>0</v>
          </cell>
          <cell r="F140" t="str">
            <v>P07</v>
          </cell>
          <cell r="G140" t="str">
            <v>P08 - Total/Div/Chan</v>
          </cell>
          <cell r="H140" t="str">
            <v>{A=G0121}+{A=G0122}</v>
          </cell>
        </row>
        <row r="141">
          <cell r="A141" t="str">
            <v>G0141</v>
          </cell>
          <cell r="B141" t="str">
            <v>Average TWC - Unilever Trading Creditors</v>
          </cell>
          <cell r="C141">
            <v>0</v>
          </cell>
          <cell r="D141" t="str">
            <v>Balance Sheet</v>
          </cell>
          <cell r="E141">
            <v>0</v>
          </cell>
          <cell r="F141">
            <v>0</v>
          </cell>
          <cell r="G141" t="str">
            <v>P08 - Total/Div/Chan</v>
          </cell>
          <cell r="H141" t="str">
            <v xml:space="preserve"> </v>
          </cell>
        </row>
        <row r="142">
          <cell r="A142" t="str">
            <v>G0142</v>
          </cell>
          <cell r="B142" t="str">
            <v>Average TWC - 3rd Party Trading Creditor</v>
          </cell>
          <cell r="C142">
            <v>0</v>
          </cell>
          <cell r="D142" t="str">
            <v>Balance Sheet</v>
          </cell>
          <cell r="E142">
            <v>0</v>
          </cell>
          <cell r="F142">
            <v>0</v>
          </cell>
          <cell r="G142" t="str">
            <v>P08 - Total/Div/Chan</v>
          </cell>
          <cell r="H142" t="str">
            <v xml:space="preserve"> </v>
          </cell>
        </row>
        <row r="143">
          <cell r="A143" t="str">
            <v>G0140</v>
          </cell>
          <cell r="B143" t="str">
            <v>Average Creditors</v>
          </cell>
          <cell r="C143" t="str">
            <v>GI</v>
          </cell>
          <cell r="D143" t="str">
            <v>Balance Sheet</v>
          </cell>
          <cell r="E143">
            <v>0</v>
          </cell>
          <cell r="F143" t="str">
            <v>P07</v>
          </cell>
          <cell r="G143" t="str">
            <v>P08 - Total/Div/Chan</v>
          </cell>
          <cell r="H143" t="str">
            <v>{A=G0141}+{A=G0142}</v>
          </cell>
        </row>
        <row r="144">
          <cell r="A144" t="str">
            <v>G0160</v>
          </cell>
          <cell r="B144" t="str">
            <v>Average Restructuring Provisions</v>
          </cell>
          <cell r="C144" t="str">
            <v>GI</v>
          </cell>
          <cell r="D144" t="str">
            <v>Balance Sheet</v>
          </cell>
          <cell r="E144">
            <v>0</v>
          </cell>
          <cell r="F144" t="str">
            <v>P07</v>
          </cell>
          <cell r="G144" t="str">
            <v>P08 - Total/Div/Chan</v>
          </cell>
          <cell r="H144" t="str">
            <v xml:space="preserve"> </v>
          </cell>
        </row>
        <row r="145">
          <cell r="A145" t="str">
            <v>G0299</v>
          </cell>
          <cell r="B145" t="str">
            <v>Average Working Capital - Tot</v>
          </cell>
          <cell r="C145" t="str">
            <v>GIC</v>
          </cell>
          <cell r="D145" t="str">
            <v>Balance Sheet</v>
          </cell>
          <cell r="E145" t="str">
            <v>-O</v>
          </cell>
          <cell r="F145" t="str">
            <v>P13</v>
          </cell>
          <cell r="G145" t="str">
            <v>P19 - Total/Div/Chan, /Pcat/Chan</v>
          </cell>
          <cell r="H145" t="str">
            <v>{A=G0100}+{A=G0120}+{A=G0140}+{A=G0160}</v>
          </cell>
        </row>
        <row r="146">
          <cell r="A146" t="str">
            <v>G0399</v>
          </cell>
          <cell r="B146" t="str">
            <v>Tot Gross Capital Employed</v>
          </cell>
          <cell r="C146" t="str">
            <v>GC</v>
          </cell>
          <cell r="D146" t="str">
            <v>Balance Sheet</v>
          </cell>
          <cell r="E146" t="str">
            <v>-O</v>
          </cell>
          <cell r="F146" t="str">
            <v>P13</v>
          </cell>
          <cell r="G146" t="str">
            <v>P19 - Total/Div/Chan, /Pcat/Chan</v>
          </cell>
          <cell r="H146" t="str">
            <v>{A=G0040}+{A=G0299}</v>
          </cell>
        </row>
        <row r="147">
          <cell r="A147" t="str">
            <v>G0400</v>
          </cell>
          <cell r="B147" t="str">
            <v>Management Goodwill</v>
          </cell>
          <cell r="C147" t="str">
            <v>GI</v>
          </cell>
          <cell r="D147" t="str">
            <v>Balance Sheet</v>
          </cell>
          <cell r="E147">
            <v>0</v>
          </cell>
          <cell r="F147" t="str">
            <v>P07</v>
          </cell>
          <cell r="G147" t="str">
            <v>P08 - Total/Div/Chan</v>
          </cell>
          <cell r="H147" t="str">
            <v xml:space="preserve"> </v>
          </cell>
        </row>
        <row r="148">
          <cell r="A148" t="str">
            <v>G0499</v>
          </cell>
          <cell r="B148" t="str">
            <v>Tot Capital Employed</v>
          </cell>
          <cell r="C148" t="str">
            <v>GC</v>
          </cell>
          <cell r="D148" t="str">
            <v>Balance Sheet</v>
          </cell>
          <cell r="E148">
            <v>0</v>
          </cell>
          <cell r="F148" t="str">
            <v>P07</v>
          </cell>
          <cell r="G148" t="str">
            <v>P08 - Total/Div/Chan</v>
          </cell>
          <cell r="H148" t="str">
            <v>{A=G0399}+{A=G0400}</v>
          </cell>
        </row>
        <row r="149">
          <cell r="A149" t="str">
            <v>C0010</v>
          </cell>
          <cell r="B149" t="str">
            <v>Financial Depreciation (Add Back)</v>
          </cell>
          <cell r="C149" t="str">
            <v>OI</v>
          </cell>
          <cell r="D149" t="str">
            <v>OCF - Cumulative</v>
          </cell>
          <cell r="E149">
            <v>0</v>
          </cell>
          <cell r="F149" t="str">
            <v>P07</v>
          </cell>
          <cell r="G149" t="str">
            <v>P07 - Total/Div</v>
          </cell>
          <cell r="H149" t="str">
            <v xml:space="preserve"> </v>
          </cell>
        </row>
        <row r="150">
          <cell r="A150" t="str">
            <v>C0000</v>
          </cell>
          <cell r="B150" t="str">
            <v>IWC (add back)</v>
          </cell>
          <cell r="C150" t="str">
            <v>OIC</v>
          </cell>
          <cell r="D150" t="str">
            <v>OCF - Cumulative</v>
          </cell>
          <cell r="E150">
            <v>0</v>
          </cell>
          <cell r="F150" t="str">
            <v>P07</v>
          </cell>
          <cell r="G150" t="str">
            <v>P07 - Total/Div</v>
          </cell>
          <cell r="H150" t="str">
            <v>{A=P0260}*-1</v>
          </cell>
        </row>
        <row r="151">
          <cell r="A151" t="str">
            <v>G0021</v>
          </cell>
          <cell r="B151" t="str">
            <v>NBV Fixed Asset Disposals (bei)</v>
          </cell>
          <cell r="C151" t="str">
            <v>OI</v>
          </cell>
          <cell r="D151" t="str">
            <v>OCF - Cumulative</v>
          </cell>
          <cell r="E151">
            <v>0</v>
          </cell>
          <cell r="F151" t="str">
            <v>P07</v>
          </cell>
          <cell r="G151" t="str">
            <v>P07 - Total/Div</v>
          </cell>
          <cell r="H151" t="str">
            <v xml:space="preserve"> </v>
          </cell>
        </row>
        <row r="152">
          <cell r="A152" t="str">
            <v>C0020</v>
          </cell>
          <cell r="B152" t="str">
            <v>Financing charge (add back)</v>
          </cell>
          <cell r="C152" t="str">
            <v>OC</v>
          </cell>
          <cell r="D152" t="str">
            <v>OCF - Cumulative</v>
          </cell>
          <cell r="E152">
            <v>0</v>
          </cell>
          <cell r="F152" t="str">
            <v>P07</v>
          </cell>
          <cell r="G152" t="str">
            <v>P07 - Total/Div</v>
          </cell>
          <cell r="H152" t="str">
            <v>{A=P6000}*-1</v>
          </cell>
        </row>
        <row r="153">
          <cell r="A153" t="str">
            <v>C0080</v>
          </cell>
          <cell r="B153" t="str">
            <v>Free Cash Flow (bei)</v>
          </cell>
          <cell r="C153" t="str">
            <v>OC</v>
          </cell>
          <cell r="D153" t="str">
            <v>OCF - Cumulative</v>
          </cell>
          <cell r="E153">
            <v>0</v>
          </cell>
          <cell r="F153" t="str">
            <v>P07</v>
          </cell>
          <cell r="G153" t="str">
            <v>P07 - Total/Div</v>
          </cell>
          <cell r="H153" t="str">
            <v>{A=R0522}+{A=C0010}+{A=C0000}+{A=G0021}+{A=C0020}</v>
          </cell>
        </row>
        <row r="154">
          <cell r="A154" t="str">
            <v>C0303</v>
          </cell>
          <cell r="B154" t="str">
            <v>NBV Fixed Asset Disposals (ei)</v>
          </cell>
          <cell r="C154">
            <v>0</v>
          </cell>
          <cell r="D154" t="str">
            <v>OCF - Cumulative</v>
          </cell>
          <cell r="E154">
            <v>0</v>
          </cell>
          <cell r="F154">
            <v>0</v>
          </cell>
          <cell r="G154" t="str">
            <v>P07 - Total/Div</v>
          </cell>
          <cell r="H154" t="str">
            <v xml:space="preserve"> </v>
          </cell>
        </row>
        <row r="155">
          <cell r="A155" t="str">
            <v>C0090</v>
          </cell>
          <cell r="B155" t="str">
            <v>Free Cash Flow (aei)</v>
          </cell>
          <cell r="C155" t="str">
            <v>OC</v>
          </cell>
          <cell r="D155" t="str">
            <v>OCF - Cumulative</v>
          </cell>
          <cell r="E155">
            <v>0</v>
          </cell>
          <cell r="F155" t="str">
            <v>P07</v>
          </cell>
          <cell r="G155" t="str">
            <v>P07 - Total/Div</v>
          </cell>
          <cell r="H155" t="str">
            <v>{A=C0080}+{A=P4105}+{A=C0303}+{A=P6125}</v>
          </cell>
        </row>
        <row r="156">
          <cell r="A156" t="str">
            <v>C0100</v>
          </cell>
          <cell r="B156" t="str">
            <v>Trading Stocks</v>
          </cell>
          <cell r="C156" t="str">
            <v>OCF</v>
          </cell>
          <cell r="D156" t="str">
            <v>OCF - Op/Mv/AD/Closing</v>
          </cell>
          <cell r="E156">
            <v>0</v>
          </cell>
          <cell r="F156" t="str">
            <v>P07</v>
          </cell>
          <cell r="G156" t="str">
            <v>P07 - Total/Div</v>
          </cell>
          <cell r="H156" t="str">
            <v>{A=C0100,M=F00}+{A=C0100,M=F04}-{A=C0100,M=F99}</v>
          </cell>
        </row>
        <row r="157">
          <cell r="A157" t="str">
            <v>C0122</v>
          </cell>
          <cell r="B157" t="str">
            <v>3rd Party Debtors</v>
          </cell>
          <cell r="C157" t="str">
            <v>OIF</v>
          </cell>
          <cell r="D157" t="str">
            <v>OCF - Op/Mv/AD/Closing</v>
          </cell>
          <cell r="E157">
            <v>0</v>
          </cell>
          <cell r="F157" t="str">
            <v>P07</v>
          </cell>
          <cell r="G157" t="str">
            <v>P07 - Total/Div</v>
          </cell>
          <cell r="H157" t="str">
            <v>{A=C0122,M=F00}+{A=C0122,M=F04}-{A=C0122,M=F99}</v>
          </cell>
        </row>
        <row r="158">
          <cell r="A158" t="str">
            <v>C0121</v>
          </cell>
          <cell r="B158" t="str">
            <v>Unilever Debtors</v>
          </cell>
          <cell r="C158" t="str">
            <v>OIF</v>
          </cell>
          <cell r="D158" t="str">
            <v>OCF - Op/Mv/AD/Closing</v>
          </cell>
          <cell r="E158">
            <v>0</v>
          </cell>
          <cell r="F158" t="str">
            <v>P07</v>
          </cell>
          <cell r="G158" t="str">
            <v>P07 - Total/Div</v>
          </cell>
          <cell r="H158" t="str">
            <v>{A=C0121,M=F00}+{A=C0121,M=F04}-{A=C0121,M=F99}</v>
          </cell>
        </row>
        <row r="159">
          <cell r="A159" t="str">
            <v>C0120</v>
          </cell>
          <cell r="B159" t="str">
            <v>Trading Debtors</v>
          </cell>
          <cell r="C159" t="str">
            <v>OCF</v>
          </cell>
          <cell r="D159" t="str">
            <v>OCF - Op/Mv/AD/Closing</v>
          </cell>
          <cell r="E159">
            <v>0</v>
          </cell>
          <cell r="F159" t="str">
            <v>P07</v>
          </cell>
          <cell r="G159" t="str">
            <v>P07 - Total/Div</v>
          </cell>
          <cell r="H159" t="str">
            <v>{A=C0121}+{A=C0122}</v>
          </cell>
        </row>
        <row r="160">
          <cell r="A160" t="str">
            <v>C0142</v>
          </cell>
          <cell r="B160" t="str">
            <v>3rd Party Creditors</v>
          </cell>
          <cell r="C160" t="str">
            <v>OIF</v>
          </cell>
          <cell r="D160" t="str">
            <v>OCF - Op/Mv/AD/Closing</v>
          </cell>
          <cell r="E160">
            <v>0</v>
          </cell>
          <cell r="F160" t="str">
            <v>P07</v>
          </cell>
          <cell r="G160" t="str">
            <v>P07 - Total/Div</v>
          </cell>
          <cell r="H160" t="str">
            <v>{A=C0142,M=F00}+{A=C0142,M=F04}-{A=C0142,M=F99}</v>
          </cell>
        </row>
        <row r="161">
          <cell r="A161" t="str">
            <v>C0141</v>
          </cell>
          <cell r="B161" t="str">
            <v>Unilever Creditors</v>
          </cell>
          <cell r="C161" t="str">
            <v>OIF</v>
          </cell>
          <cell r="D161" t="str">
            <v>OCF - Op/Mv/AD/Closing</v>
          </cell>
          <cell r="E161">
            <v>0</v>
          </cell>
          <cell r="F161" t="str">
            <v>P07</v>
          </cell>
          <cell r="G161" t="str">
            <v>P07 - Total/Div</v>
          </cell>
          <cell r="H161" t="str">
            <v>{A=C0141,M=F00}+{A=C0141,M=F04}-{A=C0141,M=F99}</v>
          </cell>
        </row>
        <row r="162">
          <cell r="A162" t="str">
            <v>C0140</v>
          </cell>
          <cell r="B162" t="str">
            <v>Trading Creditors</v>
          </cell>
          <cell r="C162" t="str">
            <v>OCF</v>
          </cell>
          <cell r="D162" t="str">
            <v>OCF - Op/Mv/AD/Closing</v>
          </cell>
          <cell r="E162">
            <v>0</v>
          </cell>
          <cell r="F162" t="str">
            <v>P07</v>
          </cell>
          <cell r="G162" t="str">
            <v>P07 - Total/Div</v>
          </cell>
          <cell r="H162" t="str">
            <v>{A=C0141}+{A=C0142}</v>
          </cell>
        </row>
        <row r="163">
          <cell r="A163" t="str">
            <v>C0150</v>
          </cell>
          <cell r="B163" t="str">
            <v>Restructuring provisions</v>
          </cell>
          <cell r="C163" t="str">
            <v>OCF</v>
          </cell>
          <cell r="D163" t="str">
            <v>OCF - Op/Mv/AD/Closing</v>
          </cell>
          <cell r="E163">
            <v>0</v>
          </cell>
          <cell r="F163" t="str">
            <v>P07</v>
          </cell>
          <cell r="G163" t="str">
            <v>P07 - Total/Div</v>
          </cell>
          <cell r="H163" t="str">
            <v>{A=C0150,M=F00}+{A=C0150,M=F04}-{A=C0150,M=F99}</v>
          </cell>
        </row>
        <row r="164">
          <cell r="A164" t="str">
            <v>C0199</v>
          </cell>
          <cell r="B164" t="str">
            <v>Trading Working Capital</v>
          </cell>
          <cell r="C164" t="str">
            <v>OCF</v>
          </cell>
          <cell r="D164" t="str">
            <v>OCF - Op/Mv/AD/Closing</v>
          </cell>
          <cell r="E164">
            <v>0</v>
          </cell>
          <cell r="F164" t="str">
            <v>P07</v>
          </cell>
          <cell r="G164" t="str">
            <v>P07 - Total/Div</v>
          </cell>
          <cell r="H164" t="str">
            <v>{A=C0100}+{A=C0120}+{A=C0140}+{A=C0150}</v>
          </cell>
        </row>
        <row r="165">
          <cell r="A165" t="str">
            <v>C0299</v>
          </cell>
          <cell r="B165" t="str">
            <v>Gross Capital Expenditure</v>
          </cell>
          <cell r="C165" t="str">
            <v>OI</v>
          </cell>
          <cell r="D165" t="str">
            <v>OCF - Cumulative</v>
          </cell>
          <cell r="E165">
            <v>0</v>
          </cell>
          <cell r="F165" t="str">
            <v>P08</v>
          </cell>
          <cell r="G165" t="str">
            <v>P08 - Total/Div/Chan</v>
          </cell>
          <cell r="H165" t="str">
            <v xml:space="preserve"> </v>
          </cell>
        </row>
        <row r="166">
          <cell r="A166" t="str">
            <v>C0470</v>
          </cell>
          <cell r="B166" t="str">
            <v>Elimination of P&amp;L on business disposal</v>
          </cell>
          <cell r="C166" t="str">
            <v>OI</v>
          </cell>
          <cell r="D166" t="str">
            <v>OCF - Cumulative</v>
          </cell>
          <cell r="E166">
            <v>0</v>
          </cell>
          <cell r="F166" t="str">
            <v>P07</v>
          </cell>
          <cell r="G166" t="str">
            <v>P07 - Total/Div</v>
          </cell>
          <cell r="H166" t="str">
            <v xml:space="preserve"> </v>
          </cell>
        </row>
        <row r="167">
          <cell r="A167" t="str">
            <v>C0399</v>
          </cell>
          <cell r="B167" t="str">
            <v>OCF before Acq/Disps</v>
          </cell>
          <cell r="C167" t="str">
            <v>OC</v>
          </cell>
          <cell r="D167" t="str">
            <v>OCF - Cumulative</v>
          </cell>
          <cell r="E167">
            <v>0</v>
          </cell>
          <cell r="F167" t="str">
            <v>P07</v>
          </cell>
          <cell r="G167" t="str">
            <v>P07 - Total/Div</v>
          </cell>
          <cell r="H167" t="str">
            <v>{A=C0090}+{A=C0199,M=F01}+{A=C0299}+{A=C0470}</v>
          </cell>
        </row>
        <row r="168">
          <cell r="A168" t="str">
            <v>C0471</v>
          </cell>
          <cell r="B168" t="str">
            <v>Cash (cost of acquisition)/ proceeds on</v>
          </cell>
          <cell r="C168" t="str">
            <v>OI</v>
          </cell>
          <cell r="D168" t="str">
            <v>OCF - Cumulative</v>
          </cell>
          <cell r="E168">
            <v>0</v>
          </cell>
          <cell r="F168" t="str">
            <v>P07</v>
          </cell>
          <cell r="G168" t="str">
            <v>P07 - Total/Div</v>
          </cell>
          <cell r="H168" t="str">
            <v xml:space="preserve"> </v>
          </cell>
        </row>
        <row r="169">
          <cell r="A169" t="str">
            <v>C0599</v>
          </cell>
          <cell r="B169" t="str">
            <v>Operational Cash Flow</v>
          </cell>
          <cell r="C169" t="str">
            <v>OC</v>
          </cell>
          <cell r="D169" t="str">
            <v>OCF - Cumulative</v>
          </cell>
          <cell r="E169">
            <v>0</v>
          </cell>
          <cell r="F169" t="str">
            <v>P07</v>
          </cell>
          <cell r="G169" t="str">
            <v>P07 - Total/Div</v>
          </cell>
          <cell r="H169" t="str">
            <v>{A=C0399}+{A=C0471}</v>
          </cell>
        </row>
        <row r="170">
          <cell r="A170" t="str">
            <v>K0000</v>
          </cell>
          <cell r="B170" t="str">
            <v>No of complaints received</v>
          </cell>
          <cell r="C170" t="str">
            <v>KI</v>
          </cell>
          <cell r="D170" t="str">
            <v>HPC ONLY - Supply Chain Measures</v>
          </cell>
          <cell r="E170" t="str">
            <v>-HE</v>
          </cell>
          <cell r="F170" t="str">
            <v>P02</v>
          </cell>
          <cell r="G170" t="str">
            <v>P20 - Total/div - HPCE only</v>
          </cell>
          <cell r="H170" t="str">
            <v xml:space="preserve"> </v>
          </cell>
        </row>
        <row r="171">
          <cell r="A171" t="str">
            <v>K8000R</v>
          </cell>
          <cell r="B171" t="str">
            <v>Consumer Complaints Ratio</v>
          </cell>
          <cell r="C171" t="str">
            <v>Ratios</v>
          </cell>
          <cell r="D171" t="str">
            <v>HPC ONLY - Supply Chain Measures- Ratios</v>
          </cell>
          <cell r="E171" t="str">
            <v>-RE</v>
          </cell>
          <cell r="F171" t="str">
            <v>P02</v>
          </cell>
          <cell r="G171" t="str">
            <v>P20R - Total/div - HPCE only Ratios</v>
          </cell>
          <cell r="H171" t="str">
            <v>({A=K0000}/({A=S0999}/1000))</v>
          </cell>
        </row>
        <row r="172">
          <cell r="A172" t="str">
            <v>K0080</v>
          </cell>
          <cell r="B172" t="str">
            <v>No of cases delivered on time</v>
          </cell>
          <cell r="C172" t="str">
            <v>KI</v>
          </cell>
          <cell r="D172" t="str">
            <v>HPC ONLY - Supply Chain Measures</v>
          </cell>
          <cell r="E172" t="str">
            <v>-HE</v>
          </cell>
          <cell r="F172" t="str">
            <v>P07</v>
          </cell>
          <cell r="G172" t="str">
            <v>P20 - Total/div - HPCE only</v>
          </cell>
          <cell r="H172" t="str">
            <v xml:space="preserve"> </v>
          </cell>
        </row>
        <row r="173">
          <cell r="A173" t="str">
            <v>K0100</v>
          </cell>
          <cell r="B173" t="str">
            <v>No of cases ordered</v>
          </cell>
          <cell r="C173" t="str">
            <v>KI</v>
          </cell>
          <cell r="D173" t="str">
            <v>HPC ONLY - Supply Chain Measures</v>
          </cell>
          <cell r="E173" t="str">
            <v>-HE</v>
          </cell>
          <cell r="F173" t="str">
            <v>P07</v>
          </cell>
          <cell r="G173" t="str">
            <v>P20 - Total/div - HPCE only</v>
          </cell>
          <cell r="H173" t="str">
            <v xml:space="preserve"> </v>
          </cell>
        </row>
        <row r="174">
          <cell r="A174" t="str">
            <v>K8100R</v>
          </cell>
          <cell r="B174" t="str">
            <v>Casefill</v>
          </cell>
          <cell r="C174" t="str">
            <v>Ratios</v>
          </cell>
          <cell r="D174" t="str">
            <v>HPC ONLY - Supply Chain Measures- Ratios</v>
          </cell>
          <cell r="E174" t="str">
            <v>-RE</v>
          </cell>
          <cell r="F174" t="str">
            <v>P07</v>
          </cell>
          <cell r="G174" t="str">
            <v>P20R - Total/div - HPCE only Ratios</v>
          </cell>
          <cell r="H174" t="str">
            <v>({A=K0080}/{A=K0100})*100</v>
          </cell>
        </row>
        <row r="175">
          <cell r="A175" t="str">
            <v>K0120</v>
          </cell>
          <cell r="B175" t="str">
            <v>No of orders delivered in full &amp; on time</v>
          </cell>
          <cell r="C175" t="str">
            <v>KI</v>
          </cell>
          <cell r="D175" t="str">
            <v>HPC ONLY - Supply Chain Measures</v>
          </cell>
          <cell r="E175" t="str">
            <v>-HE</v>
          </cell>
          <cell r="F175" t="str">
            <v>P07</v>
          </cell>
          <cell r="G175" t="str">
            <v>P20 - Total/div - HPCE only</v>
          </cell>
          <cell r="H175" t="str">
            <v xml:space="preserve"> </v>
          </cell>
        </row>
        <row r="176">
          <cell r="A176" t="str">
            <v>K0140</v>
          </cell>
          <cell r="B176" t="str">
            <v>No of orders</v>
          </cell>
          <cell r="C176" t="str">
            <v>KI</v>
          </cell>
          <cell r="D176" t="str">
            <v>HPC ONLY - Supply Chain Measures</v>
          </cell>
          <cell r="E176" t="str">
            <v>-HE</v>
          </cell>
          <cell r="F176" t="str">
            <v>P07</v>
          </cell>
          <cell r="G176" t="str">
            <v>P20 - Total/div - HPCE only</v>
          </cell>
          <cell r="H176" t="str">
            <v xml:space="preserve"> </v>
          </cell>
        </row>
        <row r="177">
          <cell r="A177" t="str">
            <v>K8120R</v>
          </cell>
          <cell r="B177" t="str">
            <v>OTIF</v>
          </cell>
          <cell r="C177" t="str">
            <v>Ratios</v>
          </cell>
          <cell r="D177" t="str">
            <v>HPC ONLY - Supply Chain Measures- Ratios</v>
          </cell>
          <cell r="E177" t="str">
            <v>-RE</v>
          </cell>
          <cell r="F177" t="str">
            <v>P07</v>
          </cell>
          <cell r="G177" t="str">
            <v>P20R - Total/div - HPCE only Ratios</v>
          </cell>
          <cell r="H177" t="str">
            <v>({A=K0120}/{A=K0140})*100</v>
          </cell>
        </row>
        <row r="178">
          <cell r="A178" t="str">
            <v>K0020</v>
          </cell>
          <cell r="B178" t="str">
            <v>No of unique sku's</v>
          </cell>
          <cell r="C178" t="str">
            <v>KI</v>
          </cell>
          <cell r="D178" t="str">
            <v>HPC ONLY - Supply Chain Measures by PCAT</v>
          </cell>
          <cell r="E178" t="str">
            <v>-HE</v>
          </cell>
          <cell r="F178" t="str">
            <v>P02</v>
          </cell>
          <cell r="G178" t="str">
            <v>P21 - Total/Pcat - HPCE only</v>
          </cell>
          <cell r="H178" t="str">
            <v xml:space="preserve"> </v>
          </cell>
        </row>
        <row r="179">
          <cell r="A179" t="str">
            <v>K0050</v>
          </cell>
          <cell r="B179" t="str">
            <v>Supply Chain Fixed Assets (NBV)</v>
          </cell>
          <cell r="C179">
            <v>0</v>
          </cell>
          <cell r="D179" t="str">
            <v>HPC ONLY - Supply Chain Measures by PCAT</v>
          </cell>
          <cell r="E179" t="str">
            <v>-HE</v>
          </cell>
          <cell r="F179">
            <v>0</v>
          </cell>
          <cell r="G179" t="str">
            <v>P21 - Total/Pcat - HPCE only</v>
          </cell>
          <cell r="H179" t="str">
            <v xml:space="preserve"> </v>
          </cell>
        </row>
        <row r="180">
          <cell r="A180" t="str">
            <v>K8061R</v>
          </cell>
          <cell r="B180" t="str">
            <v>Supply Chain Fixed Assets (NBV) % T/o</v>
          </cell>
          <cell r="C180">
            <v>0</v>
          </cell>
          <cell r="D180" t="str">
            <v>HPC ONLY - Sup Chain Meas by PCAT-Ratios</v>
          </cell>
          <cell r="E180" t="str">
            <v>-R</v>
          </cell>
          <cell r="F180">
            <v>0</v>
          </cell>
          <cell r="G180" t="str">
            <v>P02R - Total/Pcat - Ratios</v>
          </cell>
          <cell r="H180" t="str">
            <v>({A=K0050}/{A=S0999})*100</v>
          </cell>
        </row>
        <row r="181">
          <cell r="A181" t="str">
            <v>K8090</v>
          </cell>
          <cell r="B181" t="str">
            <v>RM/PM/WIP Stock</v>
          </cell>
          <cell r="C181" t="str">
            <v>KI</v>
          </cell>
          <cell r="D181" t="str">
            <v>HPC ONLY - Supply Chain Measures</v>
          </cell>
          <cell r="E181" t="str">
            <v>-HE</v>
          </cell>
          <cell r="F181" t="str">
            <v>P02</v>
          </cell>
          <cell r="G181" t="str">
            <v>P20 - Total/div - HPCE only</v>
          </cell>
          <cell r="H181" t="str">
            <v xml:space="preserve"> </v>
          </cell>
        </row>
        <row r="182">
          <cell r="A182" t="str">
            <v>K0060</v>
          </cell>
          <cell r="B182" t="str">
            <v>Finished Goods Stock</v>
          </cell>
          <cell r="C182" t="str">
            <v>KI</v>
          </cell>
          <cell r="D182" t="str">
            <v>HPC ONLY - Supply Chain Measures</v>
          </cell>
          <cell r="E182" t="str">
            <v>-HE</v>
          </cell>
          <cell r="F182" t="str">
            <v>P02</v>
          </cell>
          <cell r="G182" t="str">
            <v>P20 - Total/div - HPCE only</v>
          </cell>
          <cell r="H182" t="str">
            <v xml:space="preserve"> </v>
          </cell>
        </row>
        <row r="183">
          <cell r="A183" t="str">
            <v>K0461</v>
          </cell>
          <cell r="B183" t="str">
            <v>No of Fatalities - Employees</v>
          </cell>
          <cell r="C183">
            <v>0</v>
          </cell>
          <cell r="D183" t="str">
            <v>Safety KPIS/Savings</v>
          </cell>
          <cell r="E183">
            <v>0</v>
          </cell>
          <cell r="F183">
            <v>0</v>
          </cell>
          <cell r="G183" t="str">
            <v>P07 - Total/Div</v>
          </cell>
          <cell r="H183" t="str">
            <v xml:space="preserve"> </v>
          </cell>
        </row>
        <row r="184">
          <cell r="A184" t="str">
            <v>K0462</v>
          </cell>
          <cell r="B184" t="str">
            <v>No of Fatalities - Contractors</v>
          </cell>
          <cell r="C184">
            <v>0</v>
          </cell>
          <cell r="D184" t="str">
            <v>Safety KPIS/Savings</v>
          </cell>
          <cell r="E184">
            <v>0</v>
          </cell>
          <cell r="F184">
            <v>0</v>
          </cell>
          <cell r="G184" t="str">
            <v>P07 - Total/Div</v>
          </cell>
          <cell r="H184" t="str">
            <v xml:space="preserve"> </v>
          </cell>
        </row>
        <row r="185">
          <cell r="A185" t="str">
            <v>K0460</v>
          </cell>
          <cell r="B185" t="str">
            <v>No of fatalities</v>
          </cell>
          <cell r="C185" t="str">
            <v>KI</v>
          </cell>
          <cell r="D185" t="str">
            <v>Safety KPIS/Savings</v>
          </cell>
          <cell r="E185">
            <v>0</v>
          </cell>
          <cell r="F185" t="str">
            <v>P07</v>
          </cell>
          <cell r="G185" t="str">
            <v>P07 - Total/Div</v>
          </cell>
          <cell r="H185" t="str">
            <v>{A=K0461}+{A=K0462}</v>
          </cell>
        </row>
        <row r="186">
          <cell r="A186" t="str">
            <v>K0470</v>
          </cell>
          <cell r="B186" t="str">
            <v>Lost time accidents - employees</v>
          </cell>
          <cell r="C186" t="str">
            <v>KI</v>
          </cell>
          <cell r="D186" t="str">
            <v>Safety KPIS/Savings</v>
          </cell>
          <cell r="E186">
            <v>0</v>
          </cell>
          <cell r="F186" t="str">
            <v>P07</v>
          </cell>
          <cell r="G186" t="str">
            <v>P07 - Total/Div</v>
          </cell>
          <cell r="H186" t="str">
            <v xml:space="preserve"> </v>
          </cell>
        </row>
        <row r="187">
          <cell r="A187" t="str">
            <v>K0471</v>
          </cell>
          <cell r="B187" t="str">
            <v>Restricted work cases - employees</v>
          </cell>
          <cell r="C187" t="str">
            <v>KI</v>
          </cell>
          <cell r="D187" t="str">
            <v>Safety KPIS/Savings</v>
          </cell>
          <cell r="E187">
            <v>0</v>
          </cell>
          <cell r="F187" t="str">
            <v>P07</v>
          </cell>
          <cell r="G187" t="str">
            <v>P07 - Total/Div</v>
          </cell>
          <cell r="H187" t="str">
            <v xml:space="preserve"> </v>
          </cell>
        </row>
        <row r="188">
          <cell r="A188" t="str">
            <v>K0472</v>
          </cell>
          <cell r="B188" t="str">
            <v>Medical treatment cases - employees</v>
          </cell>
          <cell r="C188">
            <v>0</v>
          </cell>
          <cell r="D188" t="str">
            <v>Safety KPIS/Savings</v>
          </cell>
          <cell r="E188">
            <v>0</v>
          </cell>
          <cell r="F188">
            <v>0</v>
          </cell>
          <cell r="G188" t="str">
            <v>P07 - Total/Div</v>
          </cell>
          <cell r="H188" t="str">
            <v xml:space="preserve"> </v>
          </cell>
        </row>
        <row r="189">
          <cell r="A189" t="str">
            <v>K0473</v>
          </cell>
          <cell r="B189" t="str">
            <v>Total number of accidents - employees</v>
          </cell>
          <cell r="C189">
            <v>0</v>
          </cell>
          <cell r="D189" t="str">
            <v>Safety KPIS/Savings</v>
          </cell>
          <cell r="E189">
            <v>0</v>
          </cell>
          <cell r="F189">
            <v>0</v>
          </cell>
          <cell r="G189" t="str">
            <v>P07 - Total/Div</v>
          </cell>
          <cell r="H189" t="str">
            <v>{A=K0470}+{A=K0471}+{A=K0472}</v>
          </cell>
        </row>
        <row r="190">
          <cell r="A190" t="str">
            <v>K0474</v>
          </cell>
          <cell r="B190" t="str">
            <v>Total employee hours worked - employees</v>
          </cell>
          <cell r="C190" t="str">
            <v>KI</v>
          </cell>
          <cell r="D190" t="str">
            <v>Safety KPIS/Savings</v>
          </cell>
          <cell r="E190">
            <v>0</v>
          </cell>
          <cell r="F190" t="str">
            <v>P07</v>
          </cell>
          <cell r="G190" t="str">
            <v>P07 - Total/Div</v>
          </cell>
          <cell r="H190" t="str">
            <v xml:space="preserve"> </v>
          </cell>
        </row>
        <row r="191">
          <cell r="A191" t="str">
            <v>K0469</v>
          </cell>
          <cell r="B191" t="str">
            <v>Total recordable Frequency rate - Employ</v>
          </cell>
          <cell r="C191">
            <v>0</v>
          </cell>
          <cell r="D191" t="str">
            <v>Safety KPIS/Savings</v>
          </cell>
          <cell r="E191" t="str">
            <v>-R</v>
          </cell>
          <cell r="F191">
            <v>0</v>
          </cell>
          <cell r="G191" t="str">
            <v>P07R - Total/Div - Ratios</v>
          </cell>
          <cell r="H191" t="str">
            <v>(({A=K0470}+{A=K0471}+{A=K0472})/{A=K0474})*100000</v>
          </cell>
        </row>
        <row r="192">
          <cell r="A192" t="str">
            <v>K0463</v>
          </cell>
          <cell r="B192" t="str">
            <v>Lost time accidents - contractors</v>
          </cell>
          <cell r="C192">
            <v>0</v>
          </cell>
          <cell r="D192" t="str">
            <v>Safety KPIS/Savings</v>
          </cell>
          <cell r="E192">
            <v>0</v>
          </cell>
          <cell r="F192">
            <v>0</v>
          </cell>
          <cell r="G192" t="str">
            <v>P07 - Total/Div</v>
          </cell>
          <cell r="H192" t="str">
            <v xml:space="preserve"> </v>
          </cell>
        </row>
        <row r="193">
          <cell r="A193" t="str">
            <v>D0040</v>
          </cell>
          <cell r="B193" t="str">
            <v>GP Supply Chain Buying Savings  (vs PY)</v>
          </cell>
          <cell r="C193">
            <v>0</v>
          </cell>
          <cell r="D193" t="str">
            <v>Safety KPIS/Savings</v>
          </cell>
          <cell r="E193">
            <v>0</v>
          </cell>
          <cell r="F193">
            <v>0</v>
          </cell>
          <cell r="G193" t="str">
            <v>P07 - Total/Div</v>
          </cell>
          <cell r="H193" t="str">
            <v xml:space="preserve"> </v>
          </cell>
        </row>
        <row r="194">
          <cell r="A194" t="str">
            <v>D0050</v>
          </cell>
          <cell r="B194" t="str">
            <v>GP Make Restructuring Savings  (vs PY)</v>
          </cell>
          <cell r="C194">
            <v>0</v>
          </cell>
          <cell r="D194" t="str">
            <v>Safety KPIS/Savings</v>
          </cell>
          <cell r="E194">
            <v>0</v>
          </cell>
          <cell r="F194">
            <v>0</v>
          </cell>
          <cell r="G194" t="str">
            <v>P07 - Total/Div</v>
          </cell>
          <cell r="H194" t="str">
            <v xml:space="preserve"> </v>
          </cell>
        </row>
        <row r="195">
          <cell r="A195" t="str">
            <v>K0180</v>
          </cell>
          <cell r="B195" t="str">
            <v>Non-Supply Chain Buying Savings</v>
          </cell>
          <cell r="C195" t="str">
            <v>KI</v>
          </cell>
          <cell r="D195" t="str">
            <v>Safety KPIS/Savings</v>
          </cell>
          <cell r="E195">
            <v>0</v>
          </cell>
          <cell r="F195" t="str">
            <v>P07</v>
          </cell>
          <cell r="G195" t="str">
            <v>P07 - Total/Div</v>
          </cell>
          <cell r="H195" t="str">
            <v xml:space="preserve"> </v>
          </cell>
        </row>
        <row r="196">
          <cell r="A196" t="str">
            <v>K0511</v>
          </cell>
          <cell r="B196" t="str">
            <v>OH Rest savings rel to PtG + BFI</v>
          </cell>
          <cell r="C196" t="str">
            <v>KI</v>
          </cell>
          <cell r="D196" t="str">
            <v>Safety KPIS/Savings</v>
          </cell>
          <cell r="E196">
            <v>0</v>
          </cell>
          <cell r="F196" t="str">
            <v>P07</v>
          </cell>
          <cell r="G196" t="str">
            <v>P07 - Total/Div</v>
          </cell>
          <cell r="H196" t="str">
            <v xml:space="preserve"> </v>
          </cell>
        </row>
        <row r="197">
          <cell r="A197" t="str">
            <v>K9107</v>
          </cell>
          <cell r="B197" t="str">
            <v>Fit for Growth (excluding Product Logic)</v>
          </cell>
          <cell r="C197">
            <v>0</v>
          </cell>
          <cell r="D197" t="str">
            <v>Safety KPIS/Savings</v>
          </cell>
          <cell r="E197">
            <v>0</v>
          </cell>
          <cell r="F197">
            <v>0</v>
          </cell>
          <cell r="G197" t="str">
            <v>P07 - Total/Div</v>
          </cell>
          <cell r="H197" t="str">
            <v xml:space="preserve"> </v>
          </cell>
        </row>
        <row r="198">
          <cell r="A198" t="str">
            <v>K9105</v>
          </cell>
          <cell r="B198" t="str">
            <v>TOTAL SAVINGS</v>
          </cell>
          <cell r="C198" t="str">
            <v>KC</v>
          </cell>
          <cell r="D198" t="str">
            <v>Safety KPIS/Savings</v>
          </cell>
          <cell r="E198">
            <v>0</v>
          </cell>
          <cell r="F198" t="str">
            <v>P07</v>
          </cell>
          <cell r="G198" t="str">
            <v>P07 - Total/Div</v>
          </cell>
          <cell r="H198" t="str">
            <v>{A=D0040}+{A=D0050}+{A=K0180}+{A=K0511}+{A=K9107}</v>
          </cell>
        </row>
        <row r="199">
          <cell r="A199" t="str">
            <v>S0100</v>
          </cell>
          <cell r="B199" t="str">
            <v>Net Invoice Value</v>
          </cell>
          <cell r="C199" t="str">
            <v>CI</v>
          </cell>
          <cell r="D199" t="str">
            <v>PandL Customer</v>
          </cell>
          <cell r="E199">
            <v>0</v>
          </cell>
          <cell r="F199" t="str">
            <v>P05</v>
          </cell>
          <cell r="G199" t="str">
            <v>P05 - Total/Cust/Pcat</v>
          </cell>
          <cell r="H199" t="str">
            <v xml:space="preserve"> </v>
          </cell>
        </row>
        <row r="200">
          <cell r="A200" t="str">
            <v>S1499</v>
          </cell>
          <cell r="B200" t="str">
            <v>Net in Pocket</v>
          </cell>
          <cell r="C200" t="str">
            <v>CC</v>
          </cell>
          <cell r="D200" t="str">
            <v>PandL Customer</v>
          </cell>
          <cell r="E200">
            <v>0</v>
          </cell>
          <cell r="F200" t="str">
            <v>P05</v>
          </cell>
          <cell r="G200" t="str">
            <v>P05 - Total/Cust/Pcat</v>
          </cell>
          <cell r="H200" t="str">
            <v>{A=S0999}+{A=P1320}</v>
          </cell>
        </row>
        <row r="201">
          <cell r="A201" t="str">
            <v>P1800</v>
          </cell>
          <cell r="B201" t="str">
            <v>MDC Trade</v>
          </cell>
          <cell r="C201" t="str">
            <v>CI</v>
          </cell>
          <cell r="D201" t="str">
            <v>PandL Customer</v>
          </cell>
          <cell r="E201">
            <v>0</v>
          </cell>
          <cell r="F201" t="str">
            <v>P05</v>
          </cell>
          <cell r="G201" t="str">
            <v>P05 - Total/Cust/Pcat</v>
          </cell>
          <cell r="H201" t="str">
            <v xml:space="preserve"> </v>
          </cell>
        </row>
        <row r="202">
          <cell r="A202" t="str">
            <v>P2800</v>
          </cell>
          <cell r="B202" t="str">
            <v>Overheads - Sales(Customer Dev.)</v>
          </cell>
          <cell r="C202" t="str">
            <v>CI</v>
          </cell>
          <cell r="D202" t="str">
            <v>PandL Customer</v>
          </cell>
          <cell r="E202">
            <v>0</v>
          </cell>
          <cell r="F202" t="str">
            <v>P05</v>
          </cell>
          <cell r="G202" t="str">
            <v>P05 - Total/Cust/Pcat</v>
          </cell>
          <cell r="H202" t="str">
            <v xml:space="preserve"> </v>
          </cell>
        </row>
        <row r="203">
          <cell r="A203" t="str">
            <v>R2100</v>
          </cell>
          <cell r="B203" t="str">
            <v>Customer Contribution</v>
          </cell>
          <cell r="C203" t="str">
            <v>CC</v>
          </cell>
          <cell r="D203" t="str">
            <v>PandL Customer</v>
          </cell>
          <cell r="E203">
            <v>0</v>
          </cell>
          <cell r="F203" t="str">
            <v>P05</v>
          </cell>
          <cell r="G203" t="str">
            <v>P05 - Total/Cust/Pcat</v>
          </cell>
          <cell r="H203" t="str">
            <v>{A=R0100}+{A=P1800}+{A=P2800}</v>
          </cell>
        </row>
        <row r="204">
          <cell r="A204" t="str">
            <v>K8090M</v>
          </cell>
          <cell r="B204" t="str">
            <v>RM/PM/WIP Stock (monthly)</v>
          </cell>
          <cell r="C204">
            <v>0</v>
          </cell>
          <cell r="D204" t="str">
            <v>Average Stocks (Monthly) - HPC Asia Only</v>
          </cell>
          <cell r="E204" t="str">
            <v>-H</v>
          </cell>
          <cell r="F204">
            <v>0</v>
          </cell>
          <cell r="G204" t="str">
            <v>P18 - Total/div - HPC Asia only</v>
          </cell>
          <cell r="H204" t="str">
            <v xml:space="preserve"> </v>
          </cell>
        </row>
        <row r="205">
          <cell r="A205" t="str">
            <v>K0060M</v>
          </cell>
          <cell r="B205" t="str">
            <v>Finished goods stock (monthly)</v>
          </cell>
          <cell r="C205">
            <v>0</v>
          </cell>
          <cell r="D205" t="str">
            <v>Average Stocks (Monthly) - HPC Asia Only</v>
          </cell>
          <cell r="E205" t="str">
            <v>-H</v>
          </cell>
          <cell r="F205">
            <v>0</v>
          </cell>
          <cell r="G205" t="str">
            <v>P18 - Total/div - HPC Asia only</v>
          </cell>
          <cell r="H205" t="str">
            <v xml:space="preserve"> </v>
          </cell>
        </row>
        <row r="206">
          <cell r="A206" t="str">
            <v>K0061M</v>
          </cell>
          <cell r="B206" t="str">
            <v>Other stocks (monthly)</v>
          </cell>
          <cell r="C206">
            <v>0</v>
          </cell>
          <cell r="D206" t="str">
            <v>Average Stocks (Monthly) - HPC Asia Only</v>
          </cell>
          <cell r="E206" t="str">
            <v>-H</v>
          </cell>
          <cell r="F206">
            <v>0</v>
          </cell>
          <cell r="G206" t="str">
            <v>P18 - Total/div - HPC Asia only</v>
          </cell>
          <cell r="H206" t="str">
            <v xml:space="preserve"> </v>
          </cell>
        </row>
        <row r="207">
          <cell r="A207" t="str">
            <v>G0100M</v>
          </cell>
          <cell r="B207" t="str">
            <v>Total stocks (monthly)</v>
          </cell>
          <cell r="C207">
            <v>0</v>
          </cell>
          <cell r="D207" t="str">
            <v>Average Stocks (Monthly) - HPC Asia Only</v>
          </cell>
          <cell r="E207" t="str">
            <v>-H</v>
          </cell>
          <cell r="F207">
            <v>0</v>
          </cell>
          <cell r="G207" t="str">
            <v>P18 - Total/div - HPC Asia only</v>
          </cell>
          <cell r="H207" t="str">
            <v>{A=K8090M}+{A=K0060M}+{A=K0061M}</v>
          </cell>
        </row>
      </sheetData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maping"/>
      <sheetName val="ALL"/>
      <sheetName val="BU"/>
      <sheetName val="Soup"/>
      <sheetName val="SA"/>
      <sheetName val="lc "/>
      <sheetName val="Sk"/>
      <sheetName val="lt"/>
      <sheetName val="rtd"/>
      <sheetName val="data"/>
      <sheetName val="Sheet1"/>
      <sheetName val="hpc data"/>
      <sheetName val="P3"/>
      <sheetName val="Promotion Number"/>
      <sheetName val="00nps"/>
      <sheetName val="rank"/>
      <sheetName val="visit report-new"/>
      <sheetName val=" Foods配额"/>
      <sheetName val="Budget04OP"/>
      <sheetName val="data hpc"/>
      <sheetName val="datasource"/>
      <sheetName val="retail census"/>
      <sheetName val="Sheet3"/>
      <sheetName val="美容护理"/>
      <sheetName val="W3"/>
      <sheetName val="门店信息-修改-关闭-暂停拜访0810"/>
      <sheetName val="SysCategory"/>
      <sheetName val="Cover"/>
      <sheetName val="Sale_Wall"/>
      <sheetName val="database"/>
      <sheetName val="Analysis"/>
      <sheetName val="quickSoup"/>
      <sheetName val="OthSauce"/>
      <sheetName val="Skippy"/>
      <sheetName val="LConcen"/>
      <sheetName val="soupysnacks"/>
      <sheetName val="LYL"/>
    </sheetNames>
    <sheetDataSet>
      <sheetData sheetId="0"/>
      <sheetData sheetId="1"/>
      <sheetData sheetId="2" refreshError="1">
        <row r="3">
          <cell r="B3">
            <v>37499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PC Current"/>
      <sheetName val="Cover"/>
      <sheetName val="MR_BC_m RMB"/>
      <sheetName val="BC special RMB"/>
      <sheetName val="Index"/>
      <sheetName val="Index (2)"/>
      <sheetName val="Index (3)"/>
      <sheetName val="Index (4)"/>
      <sheetName val="MR_BC SOP_m RMB"/>
      <sheetName val="BC special"/>
      <sheetName val="MR_BC_m"/>
      <sheetName val="MR_BC SOP_m"/>
      <sheetName val="MR_BC"/>
      <sheetName val="MR_BC SOP"/>
      <sheetName val="MR_BCRMB"/>
      <sheetName val="MR_BC SOP_RMB"/>
      <sheetName val="MR_Lux Hair"/>
      <sheetName val="MR_Bar"/>
      <sheetName val="MR_Lux PW"/>
      <sheetName val="MR_Lux Bar"/>
      <sheetName val="MR_Lux SC"/>
      <sheetName val="MR_Hzl bar"/>
      <sheetName val="MR_Hzl Hair"/>
      <sheetName val="MR_Dove"/>
      <sheetName val="MR_PFC"/>
      <sheetName val="MR_PFM"/>
      <sheetName val="MR_VSL"/>
      <sheetName val="MR_Lux Hair SOP"/>
      <sheetName val="MR_Lux SC SOP"/>
      <sheetName val="MR_Bar SOP"/>
      <sheetName val="MR_Lux Bar SOP"/>
      <sheetName val="MR_Hzl Bar SOP"/>
      <sheetName val="MR_Hzl Hair SOP"/>
      <sheetName val="MR_Dove SOP"/>
      <sheetName val="MR_PFC SOP"/>
      <sheetName val="MR_PFM SOP"/>
      <sheetName val="MR_Vsl SOP"/>
      <sheetName val="Act05"/>
      <sheetName val="Indirect 05"/>
      <sheetName val="Act04"/>
      <sheetName val="SOP HPC"/>
      <sheetName val="MR_Axe"/>
      <sheetName val="MR_Axe Sop"/>
    </sheetNames>
    <sheetDataSet>
      <sheetData sheetId="0" refreshError="1"/>
      <sheetData sheetId="1" refreshError="1">
        <row r="3">
          <cell r="T3">
            <v>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ps"/>
      <sheetName val="PL"/>
      <sheetName val="Total Wall's "/>
      <sheetName val="regional cum"/>
      <sheetName val="regional month"/>
      <sheetName val="Soft04OP"/>
      <sheetName val="Export04OP"/>
      <sheetName val="Act2002"/>
      <sheetName val="Export02"/>
      <sheetName val="Soft02"/>
      <sheetName val="Pre_Copy"/>
      <sheetName val="Export03"/>
      <sheetName val="Soft03"/>
      <sheetName val="Act2003"/>
      <sheetName val="Budget04AP"/>
      <sheetName val="Budget04OP"/>
      <sheetName val="act"/>
      <sheetName val="NBV_P"/>
      <sheetName val="Trade_P"/>
      <sheetName val="NBV_D"/>
      <sheetName val="Trade"/>
      <sheetName val="soft&amp;export"/>
      <sheetName val="Export PY"/>
      <sheetName val="Soft PY"/>
      <sheetName val="PY Data"/>
      <sheetName val="Sector3MDC"/>
      <sheetName val="data hpc"/>
      <sheetName val="Cover"/>
      <sheetName val="W3"/>
      <sheetName val="quickSoup"/>
      <sheetName val="OthSauce"/>
      <sheetName val="Skippy"/>
      <sheetName val="LConcen"/>
      <sheetName val="soupysnacks"/>
      <sheetName val="LYL"/>
      <sheetName val="SysCategory"/>
      <sheetName val="datasource"/>
      <sheetName val=" Foods配额"/>
      <sheetName val="data"/>
      <sheetName val="retail censu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2">
          <cell r="C2">
            <v>0</v>
          </cell>
          <cell r="D2">
            <v>1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oods KPI BU AK3620"/>
      <sheetName val="World Class Fin Proc AK3420"/>
      <sheetName val="Supply Chain KPI AK3320"/>
      <sheetName val="Top 4 Cust P&amp;L AK3030"/>
      <sheetName val="Other Corp Cust P&amp;L DEC AK3120"/>
      <sheetName val="SA BU Pcat AQ1030"/>
      <sheetName val="SV BU PCat Prod AQ1050"/>
      <sheetName val="P&amp;L BU PCat AQ1130"/>
      <sheetName val="P&amp;L BU PCat Prod AQ1140"/>
      <sheetName val="P&amp;L BU AQ1160"/>
      <sheetName val="BS BU AQ1220"/>
      <sheetName val="BS BU Pcat AQ1230"/>
      <sheetName val="GP Variance BU AQ1320"/>
      <sheetName val="OCF BU AQ1420"/>
      <sheetName val="BuyRest Savings AQ1520"/>
      <sheetName val="BG Spec Add GPV AQ1730"/>
      <sheetName val="WC AM1710"/>
      <sheetName val="GP variance AM1320"/>
      <sheetName val="OP 05"/>
      <sheetName val="CY"/>
      <sheetName val="LY"/>
      <sheetName val="Result"/>
      <sheetName val="Region"/>
      <sheetName val="sum_CM"/>
      <sheetName val="sum_YTD"/>
      <sheetName val="Report_CM"/>
      <sheetName val="Report_YTD"/>
      <sheetName val="Report_LMYTD"/>
      <sheetName val="NPS"/>
      <sheetName val="SA BU Pcat AM1030"/>
      <sheetName val="SA BU Pcat Prod AM1040"/>
      <sheetName val="P&amp;L BU PCat AM1130"/>
      <sheetName val="new"/>
      <sheetName val="FC_Vol"/>
      <sheetName val="phasing"/>
      <sheetName val="DT清理表"/>
      <sheetName val="data"/>
      <sheetName val="Analysis"/>
      <sheetName val="Cover"/>
      <sheetName val="ML"/>
      <sheetName val="Budget04O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>
        <row r="1">
          <cell r="C1">
            <v>2</v>
          </cell>
        </row>
      </sheetData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maping"/>
      <sheetName val="ALL"/>
      <sheetName val="BU"/>
      <sheetName val="Soup"/>
      <sheetName val="SA"/>
      <sheetName val="lc "/>
      <sheetName val="Sk"/>
      <sheetName val="lt"/>
      <sheetName val="rtd"/>
      <sheetName val="data"/>
      <sheetName val="Sheet1"/>
      <sheetName val=" Foods配额"/>
      <sheetName val="hpc data"/>
      <sheetName val="门店汇总(DT)"/>
      <sheetName val="datasource"/>
      <sheetName val="data hpc"/>
      <sheetName val="Report_YTD"/>
      <sheetName val="FC_Vol"/>
      <sheetName val="Sheet3"/>
    </sheetNames>
    <sheetDataSet>
      <sheetData sheetId="0" refreshError="1"/>
      <sheetData sheetId="1" refreshError="1"/>
      <sheetData sheetId="2" refreshError="1">
        <row r="3">
          <cell r="B3">
            <v>37499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maping"/>
      <sheetName val="ALL"/>
      <sheetName val="BU"/>
      <sheetName val="Soup"/>
      <sheetName val="SA"/>
      <sheetName val="lc "/>
      <sheetName val="Sk"/>
      <sheetName val="lt"/>
      <sheetName val="rtd"/>
      <sheetName val="data"/>
      <sheetName val="Sheet1"/>
      <sheetName val="P3"/>
      <sheetName val="hpc data"/>
      <sheetName val="visit report-new"/>
      <sheetName val="datasource"/>
      <sheetName val="美容护理"/>
      <sheetName val="W3"/>
      <sheetName val="Sheet3"/>
      <sheetName val="Sale_Wall"/>
      <sheetName val="database"/>
      <sheetName val="quickSoup"/>
      <sheetName val="OthSauce"/>
      <sheetName val="Skippy"/>
      <sheetName val="LConcen"/>
      <sheetName val="soupysnacks"/>
      <sheetName val="LYL"/>
      <sheetName val="门店信息-修改-关闭-暂停拜访0810"/>
      <sheetName val="SysCategory"/>
      <sheetName val="Cover"/>
      <sheetName val="retail census"/>
      <sheetName val="TB"/>
      <sheetName val="Promotion Number"/>
      <sheetName val="00nps"/>
      <sheetName val="rank"/>
      <sheetName val="Budget04OP"/>
      <sheetName val="PY Data"/>
      <sheetName val="act"/>
      <sheetName val="Report_YTD"/>
    </sheetNames>
    <sheetDataSet>
      <sheetData sheetId="0" refreshError="1"/>
      <sheetData sheetId="1" refreshError="1"/>
      <sheetData sheetId="2" refreshError="1">
        <row r="3">
          <cell r="B3">
            <v>37499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HPC"/>
      <sheetName val="COVER HPC(1)("/>
      <sheetName val="H01"/>
      <sheetName val="H 0"/>
      <sheetName val="零订单客户HPC"/>
      <sheetName val="HPC 配额"/>
      <sheetName val="Cover FOODS"/>
      <sheetName val="零订单客户FOODS"/>
      <sheetName val="HPC DATA"/>
      <sheetName val="COVER HPC (2)"/>
      <sheetName val="Sheet4"/>
      <sheetName val="F 0"/>
      <sheetName val=" Foods配额"/>
      <sheetName val="F DATA"/>
      <sheetName val="Detail of each cluster &amp; city"/>
      <sheetName val="DT No."/>
      <sheetName val="hr"/>
      <sheetName val="KA Store No."/>
      <sheetName val="YTD LY TTL(nps)"/>
      <sheetName val="00nps"/>
      <sheetName val="Promotion Number"/>
      <sheetName val="rank"/>
      <sheetName val="sales index"/>
      <sheetName val="nps"/>
      <sheetName val="DATA"/>
      <sheetName val="AL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F2" t="str">
            <v>力士洗发乳水润丝滑400ml+护发素100ml*12</v>
          </cell>
          <cell r="G2" t="str">
            <v>力士洗发乳纯净去屑400ml+护发素100ml*12</v>
          </cell>
          <cell r="H2" t="str">
            <v>力士洗发乳强韧修复400ml+护发素100ml*12</v>
          </cell>
          <cell r="I2" t="str">
            <v>50g旁氏瞬活盈润滋养霜+40g洁面乳*2*12</v>
          </cell>
          <cell r="J2" t="str">
            <v>中华(皓清130g+清芯炫蓝130g)*27捆绑装</v>
          </cell>
          <cell r="K2" t="str">
            <v>(75+15)g旁氏亮采净白洁面乳促销装*2*6</v>
          </cell>
          <cell r="L2" t="str">
            <v>(75+15)g旁氏瞬活盈润洁面乳加量不加价*2*6</v>
          </cell>
          <cell r="M2" t="str">
            <v>(75+15)g旁氏毛孔细致洁面凝露促销装*2*6</v>
          </cell>
          <cell r="N2" t="str">
            <v>力士恒久柔嫩三块装香皂送90g中华牙膏*3*20</v>
          </cell>
          <cell r="O2" t="str">
            <v>力士嫩白亮采三块装香皂送90g中华牙膏*3*20</v>
          </cell>
          <cell r="P2" t="str">
            <v>力士丝滑滋养三块装香皂送90g中华牙膏*3*20</v>
          </cell>
          <cell r="Q2" t="str">
            <v>多芬沐浴乳柔肤乳霜400ml+多芬皂100g*12</v>
          </cell>
          <cell r="R2" t="str">
            <v>清扬去屑洗发露多效水润养护型400+100+100*12</v>
          </cell>
          <cell r="S2" t="str">
            <v>清扬去屑洗发露深度滋养型400+100+100*12</v>
          </cell>
          <cell r="T2" t="str">
            <v>清扬男士去屑多效水润养护型400+100+100*12</v>
          </cell>
          <cell r="U2" t="str">
            <v>清扬男士去屑洗发露活力运动型400+100+100*12</v>
          </cell>
          <cell r="V2" t="str">
            <v>清扬去屑洗发露多效水润养护型300ml*12</v>
          </cell>
          <cell r="W2" t="str">
            <v>清扬去屑洗发露控油平衡型 300ml*12</v>
          </cell>
          <cell r="X2" t="str">
            <v>清扬男士去屑洗发露多效水润养护型300ml*12</v>
          </cell>
          <cell r="Y2" t="str">
            <v>清扬男士去屑洗发露活力运动型300ml*12</v>
          </cell>
          <cell r="Z2" t="str">
            <v>力士洗发乳纯净去屑200ml买12送1</v>
          </cell>
          <cell r="AA2" t="str">
            <v>力士洗发乳水润丝滑200ml买12送1</v>
          </cell>
          <cell r="AB2" t="str">
            <v>力士洗发乳新活炫亮200ml买12送一</v>
          </cell>
          <cell r="AC2" t="str">
            <v>皓白香橙柠檬75g+皓白香橙75g*27捆绑</v>
          </cell>
          <cell r="AD2" t="str">
            <v>奥妙净蓝全效无磷洗衣粉特惠装560g*12</v>
          </cell>
        </row>
        <row r="3">
          <cell r="F3">
            <v>502656</v>
          </cell>
          <cell r="G3">
            <v>502657</v>
          </cell>
          <cell r="H3">
            <v>502660</v>
          </cell>
          <cell r="I3">
            <v>991026</v>
          </cell>
          <cell r="J3">
            <v>890009</v>
          </cell>
          <cell r="K3">
            <v>991033</v>
          </cell>
          <cell r="L3">
            <v>991034</v>
          </cell>
          <cell r="M3">
            <v>991032</v>
          </cell>
          <cell r="N3">
            <v>501510</v>
          </cell>
          <cell r="O3">
            <v>501520</v>
          </cell>
          <cell r="P3">
            <v>501530</v>
          </cell>
          <cell r="Q3">
            <v>472080</v>
          </cell>
          <cell r="R3">
            <v>390034</v>
          </cell>
          <cell r="S3">
            <v>390035</v>
          </cell>
          <cell r="T3">
            <v>390036</v>
          </cell>
          <cell r="U3">
            <v>390037</v>
          </cell>
          <cell r="V3">
            <v>390030</v>
          </cell>
          <cell r="W3">
            <v>390031</v>
          </cell>
          <cell r="X3">
            <v>390033</v>
          </cell>
          <cell r="Y3">
            <v>390032</v>
          </cell>
          <cell r="Z3">
            <v>502669</v>
          </cell>
          <cell r="AA3">
            <v>502668</v>
          </cell>
          <cell r="AB3">
            <v>502670</v>
          </cell>
          <cell r="AC3">
            <v>890011</v>
          </cell>
          <cell r="AD3">
            <v>86026</v>
          </cell>
        </row>
        <row r="4">
          <cell r="D4">
            <v>101914</v>
          </cell>
          <cell r="E4" t="str">
            <v>北京市昌平新世纪商城</v>
          </cell>
          <cell r="F4">
            <v>14</v>
          </cell>
          <cell r="G4">
            <v>14</v>
          </cell>
          <cell r="H4">
            <v>3</v>
          </cell>
          <cell r="I4">
            <v>0</v>
          </cell>
          <cell r="J4">
            <v>35</v>
          </cell>
          <cell r="K4">
            <v>52</v>
          </cell>
          <cell r="L4">
            <v>18</v>
          </cell>
          <cell r="M4">
            <v>13</v>
          </cell>
          <cell r="N4">
            <v>23</v>
          </cell>
          <cell r="O4">
            <v>23</v>
          </cell>
          <cell r="P4">
            <v>23</v>
          </cell>
          <cell r="Q4">
            <v>0</v>
          </cell>
          <cell r="R4">
            <v>18</v>
          </cell>
          <cell r="S4">
            <v>12</v>
          </cell>
          <cell r="T4">
            <v>15</v>
          </cell>
          <cell r="U4">
            <v>15</v>
          </cell>
          <cell r="V4">
            <v>20</v>
          </cell>
          <cell r="W4">
            <v>16</v>
          </cell>
          <cell r="X4">
            <v>20</v>
          </cell>
          <cell r="Y4">
            <v>24</v>
          </cell>
          <cell r="Z4">
            <v>129</v>
          </cell>
          <cell r="AA4">
            <v>115</v>
          </cell>
          <cell r="AB4">
            <v>115</v>
          </cell>
          <cell r="AC4">
            <v>15</v>
          </cell>
          <cell r="AD4">
            <v>2560</v>
          </cell>
        </row>
        <row r="5">
          <cell r="D5">
            <v>211002</v>
          </cell>
          <cell r="E5" t="str">
            <v>北京瑞丰源商贸有限责任公司</v>
          </cell>
          <cell r="F5">
            <v>194</v>
          </cell>
          <cell r="G5">
            <v>194</v>
          </cell>
          <cell r="H5">
            <v>43</v>
          </cell>
          <cell r="I5">
            <v>4</v>
          </cell>
          <cell r="J5">
            <v>280</v>
          </cell>
          <cell r="K5">
            <v>284</v>
          </cell>
          <cell r="L5">
            <v>114</v>
          </cell>
          <cell r="M5">
            <v>89</v>
          </cell>
          <cell r="N5">
            <v>80</v>
          </cell>
          <cell r="O5">
            <v>80</v>
          </cell>
          <cell r="P5">
            <v>80</v>
          </cell>
          <cell r="Q5">
            <v>50</v>
          </cell>
          <cell r="R5">
            <v>144</v>
          </cell>
          <cell r="S5">
            <v>96</v>
          </cell>
          <cell r="T5">
            <v>120</v>
          </cell>
          <cell r="U5">
            <v>120</v>
          </cell>
          <cell r="V5">
            <v>103</v>
          </cell>
          <cell r="W5">
            <v>82</v>
          </cell>
          <cell r="X5">
            <v>103</v>
          </cell>
          <cell r="Y5">
            <v>123</v>
          </cell>
          <cell r="Z5">
            <v>210</v>
          </cell>
          <cell r="AA5">
            <v>211</v>
          </cell>
          <cell r="AB5">
            <v>210</v>
          </cell>
          <cell r="AC5">
            <v>70</v>
          </cell>
          <cell r="AD5">
            <v>4775</v>
          </cell>
        </row>
        <row r="6">
          <cell r="D6">
            <v>211008</v>
          </cell>
          <cell r="E6" t="str">
            <v>北京金宇瑞欣贸易有限公司</v>
          </cell>
          <cell r="F6">
            <v>18</v>
          </cell>
          <cell r="G6">
            <v>18</v>
          </cell>
          <cell r="H6">
            <v>4</v>
          </cell>
          <cell r="I6">
            <v>0</v>
          </cell>
          <cell r="J6">
            <v>35</v>
          </cell>
          <cell r="K6">
            <v>22</v>
          </cell>
          <cell r="L6">
            <v>8</v>
          </cell>
          <cell r="M6">
            <v>0</v>
          </cell>
          <cell r="N6">
            <v>17</v>
          </cell>
          <cell r="O6">
            <v>17</v>
          </cell>
          <cell r="P6">
            <v>17</v>
          </cell>
          <cell r="Q6">
            <v>0</v>
          </cell>
          <cell r="R6">
            <v>18</v>
          </cell>
          <cell r="S6">
            <v>12</v>
          </cell>
          <cell r="T6">
            <v>15</v>
          </cell>
          <cell r="U6">
            <v>15</v>
          </cell>
          <cell r="V6">
            <v>15</v>
          </cell>
          <cell r="W6">
            <v>12</v>
          </cell>
          <cell r="X6">
            <v>15</v>
          </cell>
          <cell r="Y6">
            <v>15</v>
          </cell>
          <cell r="Z6">
            <v>20</v>
          </cell>
          <cell r="AA6">
            <v>20</v>
          </cell>
          <cell r="AB6">
            <v>20</v>
          </cell>
          <cell r="AC6">
            <v>15</v>
          </cell>
          <cell r="AD6">
            <v>1650</v>
          </cell>
        </row>
        <row r="7">
          <cell r="D7">
            <v>211102</v>
          </cell>
          <cell r="E7" t="str">
            <v>北京一商兰枫叶商业有限公司</v>
          </cell>
          <cell r="F7">
            <v>405</v>
          </cell>
          <cell r="G7">
            <v>405</v>
          </cell>
          <cell r="H7">
            <v>90</v>
          </cell>
          <cell r="I7">
            <v>38</v>
          </cell>
          <cell r="J7">
            <v>630</v>
          </cell>
          <cell r="K7">
            <v>0</v>
          </cell>
          <cell r="L7">
            <v>0</v>
          </cell>
          <cell r="M7">
            <v>0</v>
          </cell>
          <cell r="N7">
            <v>101</v>
          </cell>
          <cell r="O7">
            <v>101</v>
          </cell>
          <cell r="P7">
            <v>101</v>
          </cell>
          <cell r="Q7">
            <v>50</v>
          </cell>
          <cell r="R7">
            <v>324</v>
          </cell>
          <cell r="S7">
            <v>216</v>
          </cell>
          <cell r="T7">
            <v>270</v>
          </cell>
          <cell r="U7">
            <v>270</v>
          </cell>
          <cell r="V7">
            <v>248</v>
          </cell>
          <cell r="W7">
            <v>198</v>
          </cell>
          <cell r="X7">
            <v>248</v>
          </cell>
          <cell r="Y7">
            <v>297</v>
          </cell>
          <cell r="Z7">
            <v>0</v>
          </cell>
          <cell r="AA7">
            <v>0</v>
          </cell>
          <cell r="AB7">
            <v>0</v>
          </cell>
          <cell r="AC7">
            <v>10</v>
          </cell>
        </row>
        <row r="8">
          <cell r="D8">
            <v>220102</v>
          </cell>
          <cell r="E8" t="str">
            <v>天津新源商贸有限公司</v>
          </cell>
          <cell r="F8">
            <v>90</v>
          </cell>
          <cell r="G8">
            <v>90</v>
          </cell>
          <cell r="H8">
            <v>44</v>
          </cell>
          <cell r="I8">
            <v>0</v>
          </cell>
          <cell r="J8">
            <v>80</v>
          </cell>
          <cell r="K8">
            <v>128</v>
          </cell>
          <cell r="L8">
            <v>53</v>
          </cell>
          <cell r="M8">
            <v>39</v>
          </cell>
          <cell r="N8">
            <v>100</v>
          </cell>
          <cell r="O8">
            <v>100</v>
          </cell>
          <cell r="P8">
            <v>100</v>
          </cell>
          <cell r="Q8">
            <v>10</v>
          </cell>
          <cell r="R8">
            <v>40</v>
          </cell>
          <cell r="S8">
            <v>40</v>
          </cell>
          <cell r="T8">
            <v>40</v>
          </cell>
          <cell r="U8">
            <v>40</v>
          </cell>
          <cell r="V8">
            <v>112</v>
          </cell>
          <cell r="W8">
            <v>90</v>
          </cell>
          <cell r="X8">
            <v>113</v>
          </cell>
          <cell r="Y8">
            <v>135</v>
          </cell>
          <cell r="Z8">
            <v>300</v>
          </cell>
          <cell r="AA8">
            <v>250</v>
          </cell>
          <cell r="AB8">
            <v>250</v>
          </cell>
          <cell r="AC8">
            <v>20</v>
          </cell>
          <cell r="AD8">
            <v>1160</v>
          </cell>
        </row>
        <row r="9">
          <cell r="D9">
            <v>101464</v>
          </cell>
          <cell r="E9" t="str">
            <v>承德市那氏商贸有限责任公司</v>
          </cell>
          <cell r="F9">
            <v>16</v>
          </cell>
          <cell r="G9">
            <v>15</v>
          </cell>
          <cell r="H9">
            <v>5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36</v>
          </cell>
          <cell r="O9">
            <v>36</v>
          </cell>
          <cell r="P9">
            <v>36</v>
          </cell>
          <cell r="Q9">
            <v>0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2</v>
          </cell>
          <cell r="W9">
            <v>5</v>
          </cell>
          <cell r="X9">
            <v>13</v>
          </cell>
          <cell r="Y9">
            <v>13</v>
          </cell>
          <cell r="Z9">
            <v>15</v>
          </cell>
          <cell r="AA9">
            <v>12</v>
          </cell>
          <cell r="AB9">
            <v>27</v>
          </cell>
          <cell r="AC9">
            <v>0</v>
          </cell>
          <cell r="AD9">
            <v>80</v>
          </cell>
        </row>
        <row r="10">
          <cell r="D10">
            <v>101751</v>
          </cell>
          <cell r="E10" t="str">
            <v>石家庄博宏伟业商贸有限公司</v>
          </cell>
          <cell r="F10">
            <v>334</v>
          </cell>
          <cell r="G10">
            <v>334</v>
          </cell>
          <cell r="H10">
            <v>74</v>
          </cell>
          <cell r="I10">
            <v>20</v>
          </cell>
          <cell r="J10">
            <v>120</v>
          </cell>
          <cell r="K10">
            <v>239</v>
          </cell>
          <cell r="L10">
            <v>66</v>
          </cell>
          <cell r="M10">
            <v>63</v>
          </cell>
          <cell r="N10">
            <v>666</v>
          </cell>
          <cell r="O10">
            <v>597</v>
          </cell>
          <cell r="P10">
            <v>699</v>
          </cell>
          <cell r="Q10">
            <v>1</v>
          </cell>
          <cell r="R10">
            <v>93</v>
          </cell>
          <cell r="S10">
            <v>65</v>
          </cell>
          <cell r="T10">
            <v>79</v>
          </cell>
          <cell r="U10">
            <v>78</v>
          </cell>
          <cell r="V10">
            <v>133</v>
          </cell>
          <cell r="W10">
            <v>109</v>
          </cell>
          <cell r="X10">
            <v>128</v>
          </cell>
          <cell r="Y10">
            <v>128</v>
          </cell>
          <cell r="Z10">
            <v>478</v>
          </cell>
          <cell r="AA10">
            <v>426</v>
          </cell>
          <cell r="AB10">
            <v>426</v>
          </cell>
          <cell r="AC10">
            <v>180</v>
          </cell>
          <cell r="AD10">
            <v>920</v>
          </cell>
        </row>
        <row r="11">
          <cell r="D11">
            <v>101868</v>
          </cell>
          <cell r="E11" t="str">
            <v>衡水市桃城区玉吉日化批发部</v>
          </cell>
          <cell r="F11">
            <v>27</v>
          </cell>
          <cell r="G11">
            <v>27</v>
          </cell>
          <cell r="H11">
            <v>6</v>
          </cell>
          <cell r="I11">
            <v>0</v>
          </cell>
          <cell r="J11">
            <v>0</v>
          </cell>
          <cell r="K11">
            <v>4</v>
          </cell>
          <cell r="L11">
            <v>1</v>
          </cell>
          <cell r="M11">
            <v>1</v>
          </cell>
          <cell r="N11">
            <v>67</v>
          </cell>
          <cell r="O11">
            <v>67</v>
          </cell>
          <cell r="P11">
            <v>66</v>
          </cell>
          <cell r="Q11">
            <v>0</v>
          </cell>
          <cell r="R11">
            <v>24</v>
          </cell>
          <cell r="S11">
            <v>16</v>
          </cell>
          <cell r="T11">
            <v>20</v>
          </cell>
          <cell r="U11">
            <v>20</v>
          </cell>
          <cell r="V11">
            <v>30</v>
          </cell>
          <cell r="W11">
            <v>24</v>
          </cell>
          <cell r="X11">
            <v>30</v>
          </cell>
          <cell r="Y11">
            <v>36</v>
          </cell>
          <cell r="Z11">
            <v>144</v>
          </cell>
          <cell r="AA11">
            <v>128</v>
          </cell>
          <cell r="AB11">
            <v>128</v>
          </cell>
          <cell r="AC11">
            <v>0</v>
          </cell>
          <cell r="AD11">
            <v>300</v>
          </cell>
        </row>
        <row r="12">
          <cell r="D12">
            <v>102126</v>
          </cell>
          <cell r="E12" t="str">
            <v>保定市宜美百嘉商贸有限公司</v>
          </cell>
          <cell r="F12">
            <v>166</v>
          </cell>
          <cell r="G12">
            <v>166</v>
          </cell>
          <cell r="H12">
            <v>37</v>
          </cell>
          <cell r="I12">
            <v>10</v>
          </cell>
          <cell r="J12">
            <v>100</v>
          </cell>
          <cell r="K12">
            <v>103</v>
          </cell>
          <cell r="L12">
            <v>64</v>
          </cell>
          <cell r="M12">
            <v>48</v>
          </cell>
          <cell r="N12">
            <v>190</v>
          </cell>
          <cell r="O12">
            <v>190</v>
          </cell>
          <cell r="P12">
            <v>190</v>
          </cell>
          <cell r="Q12">
            <v>0</v>
          </cell>
          <cell r="R12">
            <v>63</v>
          </cell>
          <cell r="S12">
            <v>41</v>
          </cell>
          <cell r="T12">
            <v>53</v>
          </cell>
          <cell r="U12">
            <v>53</v>
          </cell>
          <cell r="V12">
            <v>100</v>
          </cell>
          <cell r="W12">
            <v>80</v>
          </cell>
          <cell r="X12">
            <v>100</v>
          </cell>
          <cell r="Y12">
            <v>120</v>
          </cell>
          <cell r="Z12">
            <v>288</v>
          </cell>
          <cell r="AA12">
            <v>256</v>
          </cell>
          <cell r="AB12">
            <v>256</v>
          </cell>
          <cell r="AC12">
            <v>120</v>
          </cell>
          <cell r="AD12">
            <v>169</v>
          </cell>
        </row>
        <row r="13">
          <cell r="D13">
            <v>221009</v>
          </cell>
          <cell r="E13" t="str">
            <v>沧州市宏业拓展商贸有限公司</v>
          </cell>
          <cell r="F13">
            <v>44</v>
          </cell>
          <cell r="G13">
            <v>44</v>
          </cell>
          <cell r="H13">
            <v>10</v>
          </cell>
          <cell r="I13">
            <v>0</v>
          </cell>
          <cell r="J13">
            <v>0</v>
          </cell>
          <cell r="K13">
            <v>70</v>
          </cell>
          <cell r="L13">
            <v>28</v>
          </cell>
          <cell r="M13">
            <v>22</v>
          </cell>
          <cell r="N13">
            <v>33</v>
          </cell>
          <cell r="O13">
            <v>33</v>
          </cell>
          <cell r="P13">
            <v>34</v>
          </cell>
          <cell r="Q13">
            <v>0</v>
          </cell>
          <cell r="R13">
            <v>27</v>
          </cell>
          <cell r="S13">
            <v>18</v>
          </cell>
          <cell r="T13">
            <v>22</v>
          </cell>
          <cell r="U13">
            <v>23</v>
          </cell>
          <cell r="V13">
            <v>50</v>
          </cell>
          <cell r="W13">
            <v>40</v>
          </cell>
          <cell r="X13">
            <v>50</v>
          </cell>
          <cell r="Y13">
            <v>60</v>
          </cell>
          <cell r="Z13">
            <v>180</v>
          </cell>
          <cell r="AA13">
            <v>160</v>
          </cell>
          <cell r="AB13">
            <v>160</v>
          </cell>
          <cell r="AC13">
            <v>0</v>
          </cell>
          <cell r="AD13">
            <v>180</v>
          </cell>
        </row>
        <row r="14">
          <cell r="D14">
            <v>221017</v>
          </cell>
          <cell r="E14" t="str">
            <v>唐山市天奇商贸有限公司</v>
          </cell>
          <cell r="F14">
            <v>92</v>
          </cell>
          <cell r="G14">
            <v>92</v>
          </cell>
          <cell r="H14">
            <v>20</v>
          </cell>
          <cell r="I14">
            <v>0</v>
          </cell>
          <cell r="J14">
            <v>50</v>
          </cell>
          <cell r="K14">
            <v>9</v>
          </cell>
          <cell r="L14">
            <v>9</v>
          </cell>
          <cell r="M14">
            <v>9</v>
          </cell>
          <cell r="N14">
            <v>96</v>
          </cell>
          <cell r="O14">
            <v>97</v>
          </cell>
          <cell r="P14">
            <v>97</v>
          </cell>
          <cell r="Q14">
            <v>0</v>
          </cell>
          <cell r="R14">
            <v>10</v>
          </cell>
          <cell r="S14">
            <v>10</v>
          </cell>
          <cell r="T14">
            <v>10</v>
          </cell>
          <cell r="U14">
            <v>10</v>
          </cell>
          <cell r="V14">
            <v>39</v>
          </cell>
          <cell r="W14">
            <v>32</v>
          </cell>
          <cell r="X14">
            <v>40</v>
          </cell>
          <cell r="Y14">
            <v>48</v>
          </cell>
          <cell r="Z14">
            <v>100</v>
          </cell>
          <cell r="AA14">
            <v>100</v>
          </cell>
          <cell r="AB14">
            <v>100</v>
          </cell>
          <cell r="AC14">
            <v>25</v>
          </cell>
          <cell r="AD14">
            <v>405</v>
          </cell>
        </row>
        <row r="15">
          <cell r="D15">
            <v>231014</v>
          </cell>
          <cell r="E15" t="str">
            <v>保定市东大日化有限公司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10</v>
          </cell>
          <cell r="O15">
            <v>10</v>
          </cell>
          <cell r="P15">
            <v>10</v>
          </cell>
          <cell r="Q15">
            <v>1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40</v>
          </cell>
        </row>
        <row r="16">
          <cell r="D16">
            <v>310402</v>
          </cell>
          <cell r="E16" t="str">
            <v>邯郸市冀联工贸有限公司</v>
          </cell>
          <cell r="F16">
            <v>102</v>
          </cell>
          <cell r="G16">
            <v>103</v>
          </cell>
          <cell r="H16">
            <v>23</v>
          </cell>
          <cell r="I16">
            <v>0</v>
          </cell>
          <cell r="J16">
            <v>60</v>
          </cell>
          <cell r="K16">
            <v>29</v>
          </cell>
          <cell r="L16">
            <v>12</v>
          </cell>
          <cell r="M16">
            <v>9</v>
          </cell>
          <cell r="N16">
            <v>100</v>
          </cell>
          <cell r="O16">
            <v>100</v>
          </cell>
          <cell r="P16">
            <v>100</v>
          </cell>
          <cell r="Q16">
            <v>0</v>
          </cell>
          <cell r="R16">
            <v>36</v>
          </cell>
          <cell r="S16">
            <v>24</v>
          </cell>
          <cell r="T16">
            <v>30</v>
          </cell>
          <cell r="U16">
            <v>30</v>
          </cell>
          <cell r="V16">
            <v>43</v>
          </cell>
          <cell r="W16">
            <v>35</v>
          </cell>
          <cell r="X16">
            <v>44</v>
          </cell>
          <cell r="Y16">
            <v>53</v>
          </cell>
          <cell r="Z16">
            <v>152</v>
          </cell>
          <cell r="AA16">
            <v>134</v>
          </cell>
          <cell r="AB16">
            <v>134</v>
          </cell>
          <cell r="AC16">
            <v>80</v>
          </cell>
          <cell r="AD16">
            <v>135</v>
          </cell>
        </row>
        <row r="17">
          <cell r="D17">
            <v>310602</v>
          </cell>
          <cell r="E17" t="str">
            <v>秦皇岛市建荣日化有限公司</v>
          </cell>
          <cell r="F17">
            <v>56</v>
          </cell>
          <cell r="G17">
            <v>56</v>
          </cell>
          <cell r="H17">
            <v>12</v>
          </cell>
          <cell r="I17">
            <v>0</v>
          </cell>
          <cell r="J17">
            <v>0</v>
          </cell>
          <cell r="K17">
            <v>6</v>
          </cell>
          <cell r="L17">
            <v>8</v>
          </cell>
          <cell r="M17">
            <v>6</v>
          </cell>
          <cell r="N17">
            <v>95</v>
          </cell>
          <cell r="O17">
            <v>95</v>
          </cell>
          <cell r="P17">
            <v>95</v>
          </cell>
          <cell r="Q17">
            <v>0</v>
          </cell>
          <cell r="R17">
            <v>8</v>
          </cell>
          <cell r="S17">
            <v>2</v>
          </cell>
          <cell r="T17">
            <v>5</v>
          </cell>
          <cell r="U17">
            <v>5</v>
          </cell>
          <cell r="V17">
            <v>8</v>
          </cell>
          <cell r="W17">
            <v>10</v>
          </cell>
          <cell r="X17">
            <v>25</v>
          </cell>
          <cell r="Y17">
            <v>18</v>
          </cell>
          <cell r="Z17">
            <v>144</v>
          </cell>
          <cell r="AA17">
            <v>128</v>
          </cell>
          <cell r="AB17">
            <v>128</v>
          </cell>
          <cell r="AC17">
            <v>0</v>
          </cell>
          <cell r="AD17">
            <v>220</v>
          </cell>
        </row>
        <row r="18">
          <cell r="D18">
            <v>310700</v>
          </cell>
          <cell r="E18" t="str">
            <v>张家口市亿达化妆品有限公司</v>
          </cell>
          <cell r="F18">
            <v>66</v>
          </cell>
          <cell r="G18">
            <v>62</v>
          </cell>
          <cell r="H18">
            <v>16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46</v>
          </cell>
          <cell r="O18">
            <v>47</v>
          </cell>
          <cell r="P18">
            <v>40</v>
          </cell>
          <cell r="Q18">
            <v>0</v>
          </cell>
          <cell r="R18">
            <v>9</v>
          </cell>
          <cell r="S18">
            <v>6</v>
          </cell>
          <cell r="T18">
            <v>7</v>
          </cell>
          <cell r="U18">
            <v>8</v>
          </cell>
          <cell r="V18">
            <v>15</v>
          </cell>
          <cell r="W18">
            <v>12</v>
          </cell>
          <cell r="X18">
            <v>15</v>
          </cell>
          <cell r="Y18">
            <v>15</v>
          </cell>
          <cell r="Z18">
            <v>16</v>
          </cell>
          <cell r="AA18">
            <v>18</v>
          </cell>
          <cell r="AB18">
            <v>16</v>
          </cell>
          <cell r="AC18">
            <v>15</v>
          </cell>
          <cell r="AD18">
            <v>70</v>
          </cell>
        </row>
        <row r="19">
          <cell r="D19">
            <v>310701</v>
          </cell>
          <cell r="E19" t="str">
            <v>张家口市亚峰有限责任公司</v>
          </cell>
          <cell r="F19">
            <v>9</v>
          </cell>
          <cell r="G19">
            <v>9</v>
          </cell>
          <cell r="H19">
            <v>2</v>
          </cell>
          <cell r="I19">
            <v>0</v>
          </cell>
          <cell r="J19">
            <v>0</v>
          </cell>
          <cell r="K19">
            <v>3</v>
          </cell>
          <cell r="L19">
            <v>3</v>
          </cell>
          <cell r="M19">
            <v>3</v>
          </cell>
          <cell r="N19">
            <v>13</v>
          </cell>
          <cell r="O19">
            <v>14</v>
          </cell>
          <cell r="P19">
            <v>13</v>
          </cell>
          <cell r="Q19">
            <v>0</v>
          </cell>
          <cell r="R19">
            <v>1</v>
          </cell>
          <cell r="S19">
            <v>2</v>
          </cell>
          <cell r="T19">
            <v>1</v>
          </cell>
          <cell r="U19">
            <v>1</v>
          </cell>
          <cell r="V19">
            <v>5</v>
          </cell>
          <cell r="W19">
            <v>4</v>
          </cell>
          <cell r="X19">
            <v>1</v>
          </cell>
          <cell r="Y19">
            <v>1</v>
          </cell>
          <cell r="Z19">
            <v>18</v>
          </cell>
          <cell r="AA19">
            <v>22</v>
          </cell>
          <cell r="AB19">
            <v>22</v>
          </cell>
          <cell r="AC19">
            <v>0</v>
          </cell>
          <cell r="AD19">
            <v>18</v>
          </cell>
        </row>
        <row r="20">
          <cell r="D20">
            <v>310801</v>
          </cell>
          <cell r="E20" t="str">
            <v>邢台诚洁商贸有限公司</v>
          </cell>
          <cell r="F20">
            <v>32</v>
          </cell>
          <cell r="G20">
            <v>31</v>
          </cell>
          <cell r="H20">
            <v>7</v>
          </cell>
          <cell r="I20">
            <v>0</v>
          </cell>
          <cell r="J20">
            <v>0</v>
          </cell>
          <cell r="K20">
            <v>4</v>
          </cell>
          <cell r="L20">
            <v>1</v>
          </cell>
          <cell r="M20">
            <v>1</v>
          </cell>
          <cell r="N20">
            <v>66</v>
          </cell>
          <cell r="O20">
            <v>67</v>
          </cell>
          <cell r="P20">
            <v>67</v>
          </cell>
          <cell r="Q20">
            <v>0</v>
          </cell>
          <cell r="R20">
            <v>12</v>
          </cell>
          <cell r="S20">
            <v>8</v>
          </cell>
          <cell r="T20">
            <v>10</v>
          </cell>
          <cell r="U20">
            <v>10</v>
          </cell>
          <cell r="V20">
            <v>26</v>
          </cell>
          <cell r="W20">
            <v>21</v>
          </cell>
          <cell r="X20">
            <v>26</v>
          </cell>
          <cell r="Y20">
            <v>32</v>
          </cell>
          <cell r="Z20">
            <v>96</v>
          </cell>
          <cell r="AA20">
            <v>96</v>
          </cell>
          <cell r="AB20">
            <v>96</v>
          </cell>
          <cell r="AC20">
            <v>0</v>
          </cell>
          <cell r="AD20">
            <v>105</v>
          </cell>
        </row>
        <row r="21">
          <cell r="D21">
            <v>613101</v>
          </cell>
          <cell r="E21" t="str">
            <v>任丘市兴国日化有限公司</v>
          </cell>
          <cell r="F21">
            <v>17</v>
          </cell>
          <cell r="G21">
            <v>16</v>
          </cell>
          <cell r="H21">
            <v>4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13</v>
          </cell>
          <cell r="O21">
            <v>13</v>
          </cell>
          <cell r="P21">
            <v>13</v>
          </cell>
          <cell r="Q21">
            <v>0</v>
          </cell>
          <cell r="R21">
            <v>9</v>
          </cell>
          <cell r="S21">
            <v>6</v>
          </cell>
          <cell r="T21">
            <v>8</v>
          </cell>
          <cell r="U21">
            <v>7</v>
          </cell>
          <cell r="V21">
            <v>15</v>
          </cell>
          <cell r="W21">
            <v>12</v>
          </cell>
          <cell r="X21">
            <v>15</v>
          </cell>
          <cell r="Y21">
            <v>18</v>
          </cell>
          <cell r="Z21">
            <v>28</v>
          </cell>
          <cell r="AA21">
            <v>25</v>
          </cell>
          <cell r="AB21">
            <v>25</v>
          </cell>
          <cell r="AC21">
            <v>0</v>
          </cell>
          <cell r="AD21">
            <v>89</v>
          </cell>
        </row>
        <row r="22">
          <cell r="D22">
            <v>100210</v>
          </cell>
          <cell r="E22" t="str">
            <v>晋城市城区云山日化门市部</v>
          </cell>
          <cell r="F22">
            <v>32</v>
          </cell>
          <cell r="G22">
            <v>32</v>
          </cell>
          <cell r="H22">
            <v>7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27</v>
          </cell>
          <cell r="O22">
            <v>27</v>
          </cell>
          <cell r="P22">
            <v>27</v>
          </cell>
          <cell r="Q22">
            <v>0</v>
          </cell>
          <cell r="R22">
            <v>8</v>
          </cell>
          <cell r="S22">
            <v>5</v>
          </cell>
          <cell r="T22">
            <v>6</v>
          </cell>
          <cell r="U22">
            <v>6</v>
          </cell>
          <cell r="V22">
            <v>15</v>
          </cell>
          <cell r="W22">
            <v>12</v>
          </cell>
          <cell r="X22">
            <v>15</v>
          </cell>
          <cell r="Y22">
            <v>15</v>
          </cell>
          <cell r="Z22">
            <v>43</v>
          </cell>
          <cell r="AA22">
            <v>43</v>
          </cell>
          <cell r="AB22">
            <v>43</v>
          </cell>
          <cell r="AC22">
            <v>0</v>
          </cell>
          <cell r="AD22">
            <v>88</v>
          </cell>
        </row>
        <row r="23">
          <cell r="D23">
            <v>101465</v>
          </cell>
          <cell r="E23" t="str">
            <v>运城市禹都市场小商品经营部</v>
          </cell>
          <cell r="F23">
            <v>68</v>
          </cell>
          <cell r="G23">
            <v>68</v>
          </cell>
          <cell r="H23">
            <v>15</v>
          </cell>
          <cell r="I23">
            <v>0</v>
          </cell>
          <cell r="J23">
            <v>0</v>
          </cell>
          <cell r="K23">
            <v>23</v>
          </cell>
          <cell r="L23">
            <v>10</v>
          </cell>
          <cell r="M23">
            <v>7</v>
          </cell>
          <cell r="N23">
            <v>37</v>
          </cell>
          <cell r="O23">
            <v>38</v>
          </cell>
          <cell r="P23">
            <v>38</v>
          </cell>
          <cell r="Q23">
            <v>0</v>
          </cell>
          <cell r="R23">
            <v>11</v>
          </cell>
          <cell r="S23">
            <v>7</v>
          </cell>
          <cell r="T23">
            <v>8</v>
          </cell>
          <cell r="U23">
            <v>9</v>
          </cell>
          <cell r="V23">
            <v>8</v>
          </cell>
          <cell r="W23">
            <v>7</v>
          </cell>
          <cell r="X23">
            <v>9</v>
          </cell>
          <cell r="Y23">
            <v>11</v>
          </cell>
          <cell r="Z23">
            <v>58</v>
          </cell>
          <cell r="AA23">
            <v>51</v>
          </cell>
          <cell r="AB23">
            <v>51</v>
          </cell>
          <cell r="AC23">
            <v>0</v>
          </cell>
          <cell r="AD23">
            <v>95</v>
          </cell>
        </row>
        <row r="24">
          <cell r="D24">
            <v>350104</v>
          </cell>
          <cell r="E24" t="str">
            <v>太原旭诚百货有限公司</v>
          </cell>
          <cell r="F24">
            <v>104</v>
          </cell>
          <cell r="G24">
            <v>104</v>
          </cell>
          <cell r="H24">
            <v>23</v>
          </cell>
          <cell r="I24">
            <v>0</v>
          </cell>
          <cell r="J24">
            <v>40</v>
          </cell>
          <cell r="K24">
            <v>52</v>
          </cell>
          <cell r="L24">
            <v>22</v>
          </cell>
          <cell r="M24">
            <v>16</v>
          </cell>
          <cell r="N24">
            <v>80</v>
          </cell>
          <cell r="O24">
            <v>80</v>
          </cell>
          <cell r="P24">
            <v>80</v>
          </cell>
          <cell r="Q24">
            <v>0</v>
          </cell>
          <cell r="R24">
            <v>15</v>
          </cell>
          <cell r="S24">
            <v>10</v>
          </cell>
          <cell r="T24">
            <v>15</v>
          </cell>
          <cell r="U24">
            <v>15</v>
          </cell>
          <cell r="V24">
            <v>10</v>
          </cell>
          <cell r="W24">
            <v>14</v>
          </cell>
          <cell r="X24">
            <v>16</v>
          </cell>
          <cell r="Y24">
            <v>10</v>
          </cell>
          <cell r="Z24">
            <v>35</v>
          </cell>
          <cell r="AA24">
            <v>30</v>
          </cell>
          <cell r="AB24">
            <v>35</v>
          </cell>
          <cell r="AC24">
            <v>0</v>
          </cell>
          <cell r="AD24">
            <v>200</v>
          </cell>
        </row>
        <row r="25">
          <cell r="D25">
            <v>350106</v>
          </cell>
          <cell r="E25" t="str">
            <v>山西馨德贸易有限公司</v>
          </cell>
          <cell r="F25">
            <v>131</v>
          </cell>
          <cell r="G25">
            <v>131</v>
          </cell>
          <cell r="H25">
            <v>29</v>
          </cell>
          <cell r="I25">
            <v>0</v>
          </cell>
          <cell r="J25">
            <v>100</v>
          </cell>
          <cell r="K25">
            <v>23</v>
          </cell>
          <cell r="L25">
            <v>10</v>
          </cell>
          <cell r="M25">
            <v>7</v>
          </cell>
          <cell r="N25">
            <v>48</v>
          </cell>
          <cell r="O25">
            <v>48</v>
          </cell>
          <cell r="P25">
            <v>49</v>
          </cell>
          <cell r="Q25">
            <v>0</v>
          </cell>
          <cell r="R25">
            <v>36</v>
          </cell>
          <cell r="S25">
            <v>24</v>
          </cell>
          <cell r="T25">
            <v>30</v>
          </cell>
          <cell r="U25">
            <v>30</v>
          </cell>
          <cell r="V25">
            <v>38</v>
          </cell>
          <cell r="W25">
            <v>30</v>
          </cell>
          <cell r="X25">
            <v>37</v>
          </cell>
          <cell r="Y25">
            <v>45</v>
          </cell>
          <cell r="Z25">
            <v>108</v>
          </cell>
          <cell r="AA25">
            <v>96</v>
          </cell>
          <cell r="AB25">
            <v>96</v>
          </cell>
          <cell r="AC25">
            <v>80</v>
          </cell>
          <cell r="AD25">
            <v>100</v>
          </cell>
        </row>
        <row r="26">
          <cell r="D26">
            <v>350200</v>
          </cell>
          <cell r="E26" t="str">
            <v>临汾市新欣利华百货有限公司</v>
          </cell>
          <cell r="F26">
            <v>64</v>
          </cell>
          <cell r="G26">
            <v>64</v>
          </cell>
          <cell r="H26">
            <v>14</v>
          </cell>
          <cell r="I26">
            <v>0</v>
          </cell>
          <cell r="J26">
            <v>0</v>
          </cell>
          <cell r="K26">
            <v>6</v>
          </cell>
          <cell r="L26">
            <v>2</v>
          </cell>
          <cell r="M26">
            <v>2</v>
          </cell>
          <cell r="N26">
            <v>134</v>
          </cell>
          <cell r="O26">
            <v>133</v>
          </cell>
          <cell r="P26">
            <v>133</v>
          </cell>
          <cell r="Q26">
            <v>0</v>
          </cell>
          <cell r="R26">
            <v>16</v>
          </cell>
          <cell r="S26">
            <v>10</v>
          </cell>
          <cell r="T26">
            <v>15</v>
          </cell>
          <cell r="U26">
            <v>15</v>
          </cell>
          <cell r="V26">
            <v>23</v>
          </cell>
          <cell r="W26">
            <v>17</v>
          </cell>
          <cell r="X26">
            <v>23</v>
          </cell>
          <cell r="Y26">
            <v>27</v>
          </cell>
          <cell r="Z26">
            <v>80</v>
          </cell>
          <cell r="AA26">
            <v>71</v>
          </cell>
          <cell r="AB26">
            <v>71</v>
          </cell>
          <cell r="AC26">
            <v>0</v>
          </cell>
          <cell r="AD26">
            <v>104</v>
          </cell>
        </row>
        <row r="27">
          <cell r="D27">
            <v>350301</v>
          </cell>
          <cell r="E27" t="str">
            <v>大同市金源盛商贸有限责任公司</v>
          </cell>
          <cell r="F27">
            <v>82</v>
          </cell>
          <cell r="G27">
            <v>82</v>
          </cell>
          <cell r="H27">
            <v>18</v>
          </cell>
          <cell r="I27">
            <v>0</v>
          </cell>
          <cell r="J27">
            <v>0</v>
          </cell>
          <cell r="K27">
            <v>6</v>
          </cell>
          <cell r="L27">
            <v>2</v>
          </cell>
          <cell r="M27">
            <v>2</v>
          </cell>
          <cell r="N27">
            <v>42</v>
          </cell>
          <cell r="O27">
            <v>41</v>
          </cell>
          <cell r="P27">
            <v>41</v>
          </cell>
          <cell r="Q27">
            <v>0</v>
          </cell>
          <cell r="R27">
            <v>26</v>
          </cell>
          <cell r="S27">
            <v>17</v>
          </cell>
          <cell r="T27">
            <v>21</v>
          </cell>
          <cell r="U27">
            <v>21</v>
          </cell>
          <cell r="V27">
            <v>30</v>
          </cell>
          <cell r="W27">
            <v>24</v>
          </cell>
          <cell r="X27">
            <v>30</v>
          </cell>
          <cell r="Y27">
            <v>36</v>
          </cell>
          <cell r="Z27">
            <v>108</v>
          </cell>
          <cell r="AA27">
            <v>96</v>
          </cell>
          <cell r="AB27">
            <v>96</v>
          </cell>
          <cell r="AC27">
            <v>80</v>
          </cell>
          <cell r="AD27">
            <v>220</v>
          </cell>
        </row>
        <row r="28">
          <cell r="D28">
            <v>350401</v>
          </cell>
          <cell r="E28" t="str">
            <v>长治市马丽日化有限公司</v>
          </cell>
          <cell r="F28">
            <v>65</v>
          </cell>
          <cell r="G28">
            <v>65</v>
          </cell>
          <cell r="H28">
            <v>15</v>
          </cell>
          <cell r="I28">
            <v>0</v>
          </cell>
          <cell r="J28">
            <v>0</v>
          </cell>
          <cell r="K28">
            <v>5</v>
          </cell>
          <cell r="L28">
            <v>5</v>
          </cell>
          <cell r="M28">
            <v>2</v>
          </cell>
          <cell r="N28">
            <v>27</v>
          </cell>
          <cell r="O28">
            <v>26</v>
          </cell>
          <cell r="P28">
            <v>26</v>
          </cell>
          <cell r="Q28">
            <v>0</v>
          </cell>
          <cell r="R28">
            <v>15</v>
          </cell>
          <cell r="S28">
            <v>10</v>
          </cell>
          <cell r="T28">
            <v>13</v>
          </cell>
          <cell r="U28">
            <v>12</v>
          </cell>
          <cell r="V28">
            <v>15</v>
          </cell>
          <cell r="W28">
            <v>12</v>
          </cell>
          <cell r="X28">
            <v>15</v>
          </cell>
          <cell r="Y28">
            <v>15</v>
          </cell>
          <cell r="Z28">
            <v>51</v>
          </cell>
          <cell r="AA28">
            <v>51</v>
          </cell>
          <cell r="AB28">
            <v>51</v>
          </cell>
          <cell r="AC28">
            <v>0</v>
          </cell>
          <cell r="AD28">
            <v>54</v>
          </cell>
        </row>
        <row r="29">
          <cell r="D29">
            <v>350500</v>
          </cell>
          <cell r="E29" t="str">
            <v>阳泉慧意商贸有限责任公司</v>
          </cell>
          <cell r="F29">
            <v>32</v>
          </cell>
          <cell r="G29">
            <v>32</v>
          </cell>
          <cell r="H29">
            <v>7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11</v>
          </cell>
          <cell r="O29">
            <v>10</v>
          </cell>
          <cell r="P29">
            <v>11</v>
          </cell>
          <cell r="Q29">
            <v>0</v>
          </cell>
          <cell r="R29">
            <v>8</v>
          </cell>
          <cell r="S29">
            <v>6</v>
          </cell>
          <cell r="T29">
            <v>8</v>
          </cell>
          <cell r="U29">
            <v>8</v>
          </cell>
          <cell r="V29">
            <v>10</v>
          </cell>
          <cell r="W29">
            <v>8</v>
          </cell>
          <cell r="X29">
            <v>10</v>
          </cell>
          <cell r="Y29">
            <v>12</v>
          </cell>
          <cell r="Z29">
            <v>36</v>
          </cell>
          <cell r="AA29">
            <v>32</v>
          </cell>
          <cell r="AB29">
            <v>32</v>
          </cell>
          <cell r="AC29">
            <v>0</v>
          </cell>
          <cell r="AD29">
            <v>435</v>
          </cell>
        </row>
        <row r="30">
          <cell r="D30">
            <v>613502</v>
          </cell>
          <cell r="E30" t="str">
            <v>朔州市新宝金日化有限责任公司</v>
          </cell>
          <cell r="F30">
            <v>18</v>
          </cell>
          <cell r="G30">
            <v>18</v>
          </cell>
          <cell r="H30">
            <v>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9</v>
          </cell>
          <cell r="O30">
            <v>10</v>
          </cell>
          <cell r="P30">
            <v>9</v>
          </cell>
          <cell r="Q30">
            <v>0</v>
          </cell>
          <cell r="R30">
            <v>6</v>
          </cell>
          <cell r="S30">
            <v>4</v>
          </cell>
          <cell r="T30">
            <v>5</v>
          </cell>
          <cell r="U30">
            <v>5</v>
          </cell>
          <cell r="V30">
            <v>9</v>
          </cell>
          <cell r="W30">
            <v>7</v>
          </cell>
          <cell r="X30">
            <v>9</v>
          </cell>
          <cell r="Y30">
            <v>10</v>
          </cell>
          <cell r="Z30">
            <v>18</v>
          </cell>
          <cell r="AA30">
            <v>16</v>
          </cell>
          <cell r="AB30">
            <v>16</v>
          </cell>
          <cell r="AC30">
            <v>0</v>
          </cell>
          <cell r="AD30">
            <v>26</v>
          </cell>
        </row>
        <row r="31">
          <cell r="D31">
            <v>100661</v>
          </cell>
          <cell r="E31" t="str">
            <v>呼和浩特市佰洁贸易有限责任公司</v>
          </cell>
          <cell r="F31">
            <v>70</v>
          </cell>
          <cell r="G31">
            <v>70</v>
          </cell>
          <cell r="H31">
            <v>16</v>
          </cell>
          <cell r="I31">
            <v>5</v>
          </cell>
          <cell r="J31">
            <v>80</v>
          </cell>
          <cell r="K31">
            <v>17</v>
          </cell>
          <cell r="L31">
            <v>14</v>
          </cell>
          <cell r="M31">
            <v>11</v>
          </cell>
          <cell r="N31">
            <v>22</v>
          </cell>
          <cell r="O31">
            <v>23</v>
          </cell>
          <cell r="P31">
            <v>22</v>
          </cell>
          <cell r="Q31">
            <v>0</v>
          </cell>
          <cell r="R31">
            <v>20</v>
          </cell>
          <cell r="S31">
            <v>10</v>
          </cell>
          <cell r="T31">
            <v>15</v>
          </cell>
          <cell r="U31">
            <v>15</v>
          </cell>
          <cell r="V31">
            <v>16</v>
          </cell>
          <cell r="W31">
            <v>16</v>
          </cell>
          <cell r="X31">
            <v>20</v>
          </cell>
          <cell r="Y31">
            <v>16</v>
          </cell>
          <cell r="Z31">
            <v>50</v>
          </cell>
          <cell r="AA31">
            <v>60</v>
          </cell>
          <cell r="AB31">
            <v>50</v>
          </cell>
          <cell r="AC31">
            <v>80</v>
          </cell>
          <cell r="AD31">
            <v>295</v>
          </cell>
        </row>
        <row r="32">
          <cell r="D32">
            <v>101981</v>
          </cell>
          <cell r="E32" t="str">
            <v>包头市佰捷贸易有限责任公司</v>
          </cell>
          <cell r="F32">
            <v>57</v>
          </cell>
          <cell r="G32">
            <v>57</v>
          </cell>
          <cell r="H32">
            <v>17</v>
          </cell>
          <cell r="I32">
            <v>5</v>
          </cell>
          <cell r="J32">
            <v>80</v>
          </cell>
          <cell r="K32">
            <v>23</v>
          </cell>
          <cell r="L32">
            <v>10</v>
          </cell>
          <cell r="M32">
            <v>7</v>
          </cell>
          <cell r="N32">
            <v>20</v>
          </cell>
          <cell r="O32">
            <v>20</v>
          </cell>
          <cell r="P32">
            <v>20</v>
          </cell>
          <cell r="Q32">
            <v>0</v>
          </cell>
          <cell r="R32">
            <v>2</v>
          </cell>
          <cell r="S32">
            <v>2</v>
          </cell>
          <cell r="T32">
            <v>2</v>
          </cell>
          <cell r="U32">
            <v>2</v>
          </cell>
          <cell r="V32">
            <v>2</v>
          </cell>
          <cell r="W32">
            <v>2</v>
          </cell>
          <cell r="X32">
            <v>2</v>
          </cell>
          <cell r="Y32">
            <v>2</v>
          </cell>
          <cell r="Z32">
            <v>5</v>
          </cell>
          <cell r="AA32">
            <v>5</v>
          </cell>
          <cell r="AB32">
            <v>5</v>
          </cell>
          <cell r="AC32">
            <v>5</v>
          </cell>
          <cell r="AD32">
            <v>280</v>
          </cell>
        </row>
        <row r="33">
          <cell r="D33">
            <v>102016</v>
          </cell>
          <cell r="E33" t="str">
            <v>乌兰浩特市率华妇女洗涤化妆品行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3</v>
          </cell>
          <cell r="K33">
            <v>5</v>
          </cell>
          <cell r="L33">
            <v>3</v>
          </cell>
          <cell r="M33">
            <v>2</v>
          </cell>
          <cell r="N33">
            <v>9</v>
          </cell>
          <cell r="O33">
            <v>9</v>
          </cell>
          <cell r="P33">
            <v>9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5</v>
          </cell>
          <cell r="W33">
            <v>4</v>
          </cell>
          <cell r="X33">
            <v>5</v>
          </cell>
          <cell r="Y33">
            <v>6</v>
          </cell>
          <cell r="Z33">
            <v>18</v>
          </cell>
          <cell r="AA33">
            <v>16</v>
          </cell>
          <cell r="AB33">
            <v>16</v>
          </cell>
          <cell r="AC33">
            <v>15</v>
          </cell>
          <cell r="AD33">
            <v>45</v>
          </cell>
        </row>
        <row r="34">
          <cell r="D34">
            <v>470400</v>
          </cell>
          <cell r="E34" t="str">
            <v>临河市北方洗涤化妆日用品有限公司</v>
          </cell>
          <cell r="F34">
            <v>23</v>
          </cell>
          <cell r="G34">
            <v>12</v>
          </cell>
          <cell r="H34">
            <v>5</v>
          </cell>
          <cell r="I34">
            <v>0</v>
          </cell>
          <cell r="J34">
            <v>0</v>
          </cell>
          <cell r="K34">
            <v>15</v>
          </cell>
          <cell r="L34">
            <v>7</v>
          </cell>
          <cell r="M34">
            <v>5</v>
          </cell>
          <cell r="N34">
            <v>1</v>
          </cell>
          <cell r="O34">
            <v>1</v>
          </cell>
          <cell r="P34">
            <v>1</v>
          </cell>
          <cell r="Q34">
            <v>0</v>
          </cell>
          <cell r="R34">
            <v>11</v>
          </cell>
          <cell r="S34">
            <v>6</v>
          </cell>
          <cell r="T34">
            <v>8</v>
          </cell>
          <cell r="U34">
            <v>8</v>
          </cell>
          <cell r="V34">
            <v>15</v>
          </cell>
          <cell r="W34">
            <v>12</v>
          </cell>
          <cell r="X34">
            <v>15</v>
          </cell>
          <cell r="Y34">
            <v>18</v>
          </cell>
          <cell r="Z34">
            <v>45</v>
          </cell>
          <cell r="AA34">
            <v>40</v>
          </cell>
          <cell r="AB34">
            <v>40</v>
          </cell>
          <cell r="AC34">
            <v>0</v>
          </cell>
          <cell r="AD34">
            <v>300</v>
          </cell>
        </row>
        <row r="35">
          <cell r="D35">
            <v>470602</v>
          </cell>
          <cell r="E35" t="str">
            <v>赤峰宝洁洗化用品有限责任公司</v>
          </cell>
          <cell r="F35">
            <v>14</v>
          </cell>
          <cell r="G35">
            <v>14</v>
          </cell>
          <cell r="H35">
            <v>2</v>
          </cell>
          <cell r="I35">
            <v>0</v>
          </cell>
          <cell r="J35">
            <v>0</v>
          </cell>
          <cell r="K35">
            <v>4</v>
          </cell>
          <cell r="L35">
            <v>5</v>
          </cell>
          <cell r="M35">
            <v>3</v>
          </cell>
          <cell r="N35">
            <v>10</v>
          </cell>
          <cell r="O35">
            <v>9</v>
          </cell>
          <cell r="P35">
            <v>9</v>
          </cell>
          <cell r="Q35">
            <v>0</v>
          </cell>
          <cell r="R35">
            <v>9</v>
          </cell>
          <cell r="S35">
            <v>6</v>
          </cell>
          <cell r="T35">
            <v>8</v>
          </cell>
          <cell r="U35">
            <v>8</v>
          </cell>
          <cell r="V35">
            <v>8</v>
          </cell>
          <cell r="W35">
            <v>6</v>
          </cell>
          <cell r="X35">
            <v>8</v>
          </cell>
          <cell r="Y35">
            <v>8</v>
          </cell>
          <cell r="Z35">
            <v>32</v>
          </cell>
          <cell r="AA35">
            <v>32</v>
          </cell>
          <cell r="AB35">
            <v>32</v>
          </cell>
          <cell r="AC35">
            <v>0</v>
          </cell>
          <cell r="AD35">
            <v>240</v>
          </cell>
        </row>
        <row r="36">
          <cell r="D36">
            <v>614702</v>
          </cell>
          <cell r="E36" t="str">
            <v>呼伦贝尔市海拉尔区华光日百商店</v>
          </cell>
          <cell r="F36">
            <v>11</v>
          </cell>
          <cell r="G36">
            <v>11</v>
          </cell>
          <cell r="H36">
            <v>3</v>
          </cell>
          <cell r="I36">
            <v>0</v>
          </cell>
          <cell r="J36">
            <v>10</v>
          </cell>
          <cell r="K36">
            <v>8</v>
          </cell>
          <cell r="L36">
            <v>4</v>
          </cell>
          <cell r="M36">
            <v>3</v>
          </cell>
          <cell r="N36">
            <v>15</v>
          </cell>
          <cell r="O36">
            <v>15</v>
          </cell>
          <cell r="P36">
            <v>15</v>
          </cell>
          <cell r="Q36">
            <v>0</v>
          </cell>
          <cell r="R36">
            <v>8</v>
          </cell>
          <cell r="S36">
            <v>5</v>
          </cell>
          <cell r="T36">
            <v>6</v>
          </cell>
          <cell r="U36">
            <v>6</v>
          </cell>
          <cell r="V36">
            <v>12</v>
          </cell>
          <cell r="W36">
            <v>10</v>
          </cell>
          <cell r="X36">
            <v>13</v>
          </cell>
          <cell r="Y36">
            <v>15</v>
          </cell>
          <cell r="Z36">
            <v>36</v>
          </cell>
          <cell r="AA36">
            <v>32</v>
          </cell>
          <cell r="AB36">
            <v>32</v>
          </cell>
          <cell r="AC36">
            <v>0</v>
          </cell>
          <cell r="AD36">
            <v>30</v>
          </cell>
        </row>
        <row r="37">
          <cell r="D37">
            <v>614703</v>
          </cell>
          <cell r="E37" t="str">
            <v>鄂尔多斯市东青日用批发部</v>
          </cell>
          <cell r="F37">
            <v>5</v>
          </cell>
          <cell r="G37">
            <v>4</v>
          </cell>
          <cell r="H37">
            <v>1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85</v>
          </cell>
        </row>
        <row r="38">
          <cell r="D38">
            <v>100695</v>
          </cell>
          <cell r="E38" t="str">
            <v>辽宁嘉龙商贸有限公司</v>
          </cell>
          <cell r="F38">
            <v>56</v>
          </cell>
          <cell r="G38">
            <v>68</v>
          </cell>
          <cell r="H38">
            <v>16</v>
          </cell>
          <cell r="I38">
            <v>13</v>
          </cell>
          <cell r="J38">
            <v>60</v>
          </cell>
          <cell r="K38">
            <v>172</v>
          </cell>
          <cell r="L38">
            <v>68</v>
          </cell>
          <cell r="M38">
            <v>40</v>
          </cell>
          <cell r="N38">
            <v>70</v>
          </cell>
          <cell r="O38">
            <v>70</v>
          </cell>
          <cell r="P38">
            <v>70</v>
          </cell>
          <cell r="Q38">
            <v>34</v>
          </cell>
          <cell r="R38">
            <v>35</v>
          </cell>
          <cell r="S38">
            <v>35</v>
          </cell>
          <cell r="T38">
            <v>35</v>
          </cell>
          <cell r="U38">
            <v>35</v>
          </cell>
          <cell r="V38">
            <v>50</v>
          </cell>
          <cell r="W38">
            <v>41</v>
          </cell>
          <cell r="X38">
            <v>55</v>
          </cell>
          <cell r="Y38">
            <v>45</v>
          </cell>
          <cell r="Z38">
            <v>25</v>
          </cell>
          <cell r="AA38">
            <v>15</v>
          </cell>
          <cell r="AB38">
            <v>15</v>
          </cell>
          <cell r="AC38">
            <v>0</v>
          </cell>
          <cell r="AD38">
            <v>305</v>
          </cell>
        </row>
        <row r="39">
          <cell r="D39">
            <v>101100</v>
          </cell>
          <cell r="E39" t="str">
            <v>丹东市元宝区宏军大卖场</v>
          </cell>
          <cell r="F39">
            <v>11</v>
          </cell>
          <cell r="G39">
            <v>11</v>
          </cell>
          <cell r="H39">
            <v>3</v>
          </cell>
          <cell r="I39">
            <v>4</v>
          </cell>
          <cell r="J39">
            <v>5</v>
          </cell>
          <cell r="K39">
            <v>24</v>
          </cell>
          <cell r="L39">
            <v>6</v>
          </cell>
          <cell r="M39">
            <v>6</v>
          </cell>
          <cell r="N39">
            <v>23</v>
          </cell>
          <cell r="O39">
            <v>24</v>
          </cell>
          <cell r="P39">
            <v>23</v>
          </cell>
          <cell r="Q39">
            <v>0</v>
          </cell>
          <cell r="R39">
            <v>14</v>
          </cell>
          <cell r="S39">
            <v>10</v>
          </cell>
          <cell r="T39">
            <v>13</v>
          </cell>
          <cell r="U39">
            <v>13</v>
          </cell>
          <cell r="V39">
            <v>15</v>
          </cell>
          <cell r="W39">
            <v>15</v>
          </cell>
          <cell r="X39">
            <v>15</v>
          </cell>
          <cell r="Y39">
            <v>30</v>
          </cell>
          <cell r="Z39">
            <v>25</v>
          </cell>
          <cell r="AA39">
            <v>25</v>
          </cell>
          <cell r="AB39">
            <v>25</v>
          </cell>
          <cell r="AC39">
            <v>20</v>
          </cell>
          <cell r="AD39">
            <v>462</v>
          </cell>
        </row>
        <row r="40">
          <cell r="D40">
            <v>101462</v>
          </cell>
          <cell r="E40" t="str">
            <v>锦州市辽域营销有限责任公司</v>
          </cell>
          <cell r="F40">
            <v>50</v>
          </cell>
          <cell r="G40">
            <v>50</v>
          </cell>
          <cell r="H40">
            <v>7</v>
          </cell>
          <cell r="I40">
            <v>1</v>
          </cell>
          <cell r="J40">
            <v>15</v>
          </cell>
          <cell r="K40">
            <v>32</v>
          </cell>
          <cell r="L40">
            <v>8</v>
          </cell>
          <cell r="M40">
            <v>8</v>
          </cell>
          <cell r="N40">
            <v>10</v>
          </cell>
          <cell r="O40">
            <v>10</v>
          </cell>
          <cell r="P40">
            <v>10</v>
          </cell>
          <cell r="Q40">
            <v>0</v>
          </cell>
          <cell r="R40">
            <v>15</v>
          </cell>
          <cell r="S40">
            <v>10</v>
          </cell>
          <cell r="T40">
            <v>15</v>
          </cell>
          <cell r="U40">
            <v>17</v>
          </cell>
          <cell r="V40">
            <v>40</v>
          </cell>
          <cell r="W40">
            <v>20</v>
          </cell>
          <cell r="X40">
            <v>40</v>
          </cell>
          <cell r="Y40">
            <v>40</v>
          </cell>
          <cell r="Z40">
            <v>120</v>
          </cell>
          <cell r="AA40">
            <v>90</v>
          </cell>
          <cell r="AB40">
            <v>30</v>
          </cell>
          <cell r="AC40">
            <v>30</v>
          </cell>
          <cell r="AD40">
            <v>140</v>
          </cell>
        </row>
        <row r="41">
          <cell r="D41">
            <v>101886</v>
          </cell>
          <cell r="E41" t="str">
            <v>沈阳市大东区银和百货批发站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100</v>
          </cell>
          <cell r="O41">
            <v>100</v>
          </cell>
          <cell r="P41">
            <v>100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260</v>
          </cell>
        </row>
        <row r="42">
          <cell r="D42">
            <v>101962</v>
          </cell>
          <cell r="E42" t="str">
            <v>阜新市宏鑫经贸有限公司</v>
          </cell>
          <cell r="F42">
            <v>8</v>
          </cell>
          <cell r="G42">
            <v>8</v>
          </cell>
          <cell r="H42">
            <v>2</v>
          </cell>
          <cell r="I42">
            <v>0</v>
          </cell>
          <cell r="J42">
            <v>5</v>
          </cell>
          <cell r="K42">
            <v>0</v>
          </cell>
          <cell r="L42">
            <v>0</v>
          </cell>
          <cell r="M42">
            <v>0</v>
          </cell>
          <cell r="N42">
            <v>20</v>
          </cell>
          <cell r="O42">
            <v>20</v>
          </cell>
          <cell r="P42">
            <v>20</v>
          </cell>
          <cell r="Q42">
            <v>0</v>
          </cell>
          <cell r="R42">
            <v>5</v>
          </cell>
          <cell r="S42">
            <v>2</v>
          </cell>
          <cell r="T42">
            <v>3</v>
          </cell>
          <cell r="U42">
            <v>3</v>
          </cell>
          <cell r="V42">
            <v>20</v>
          </cell>
          <cell r="W42">
            <v>15</v>
          </cell>
          <cell r="X42">
            <v>20</v>
          </cell>
          <cell r="Y42">
            <v>20</v>
          </cell>
          <cell r="Z42">
            <v>25</v>
          </cell>
          <cell r="AA42">
            <v>25</v>
          </cell>
          <cell r="AB42">
            <v>25</v>
          </cell>
          <cell r="AC42">
            <v>10</v>
          </cell>
          <cell r="AD42">
            <v>40</v>
          </cell>
        </row>
        <row r="43">
          <cell r="D43">
            <v>102129</v>
          </cell>
          <cell r="E43" t="str">
            <v>沈阳普兴商贸有限公司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100</v>
          </cell>
        </row>
        <row r="44">
          <cell r="D44">
            <v>102166</v>
          </cell>
          <cell r="E44" t="str">
            <v>沈阳市大东区万鑫和洗涤用品经营部</v>
          </cell>
          <cell r="F44">
            <v>90</v>
          </cell>
          <cell r="G44">
            <v>80</v>
          </cell>
          <cell r="H44">
            <v>30</v>
          </cell>
          <cell r="I44">
            <v>2</v>
          </cell>
          <cell r="J44">
            <v>1</v>
          </cell>
          <cell r="K44">
            <v>40</v>
          </cell>
          <cell r="L44">
            <v>36</v>
          </cell>
          <cell r="M44">
            <v>20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15</v>
          </cell>
          <cell r="S44">
            <v>25</v>
          </cell>
          <cell r="T44">
            <v>15</v>
          </cell>
          <cell r="U44">
            <v>15</v>
          </cell>
          <cell r="V44">
            <v>60</v>
          </cell>
          <cell r="W44">
            <v>40</v>
          </cell>
          <cell r="X44">
            <v>54</v>
          </cell>
          <cell r="Y44">
            <v>0</v>
          </cell>
          <cell r="Z44">
            <v>180</v>
          </cell>
          <cell r="AA44">
            <v>180</v>
          </cell>
          <cell r="AB44">
            <v>180</v>
          </cell>
          <cell r="AC44">
            <v>5</v>
          </cell>
          <cell r="AD44">
            <v>55</v>
          </cell>
        </row>
        <row r="45">
          <cell r="D45">
            <v>102172</v>
          </cell>
          <cell r="E45" t="str">
            <v>朝阳县大世界众鑫百货商店</v>
          </cell>
          <cell r="F45">
            <v>20</v>
          </cell>
          <cell r="G45">
            <v>20</v>
          </cell>
          <cell r="H45">
            <v>6</v>
          </cell>
          <cell r="I45">
            <v>0</v>
          </cell>
          <cell r="J45">
            <v>20</v>
          </cell>
          <cell r="K45">
            <v>2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6</v>
          </cell>
          <cell r="S45">
            <v>3</v>
          </cell>
          <cell r="T45">
            <v>4</v>
          </cell>
          <cell r="U45">
            <v>5</v>
          </cell>
          <cell r="V45">
            <v>10</v>
          </cell>
          <cell r="W45">
            <v>8</v>
          </cell>
          <cell r="X45">
            <v>10</v>
          </cell>
          <cell r="Y45">
            <v>10</v>
          </cell>
          <cell r="Z45">
            <v>30</v>
          </cell>
          <cell r="AA45">
            <v>20</v>
          </cell>
          <cell r="AB45">
            <v>20</v>
          </cell>
          <cell r="AC45">
            <v>10</v>
          </cell>
          <cell r="AD45">
            <v>130</v>
          </cell>
        </row>
        <row r="46">
          <cell r="D46">
            <v>410215</v>
          </cell>
          <cell r="E46" t="str">
            <v>大连佳菱物流有限公司</v>
          </cell>
          <cell r="F46">
            <v>82</v>
          </cell>
          <cell r="G46">
            <v>82</v>
          </cell>
          <cell r="H46">
            <v>20</v>
          </cell>
          <cell r="I46">
            <v>10</v>
          </cell>
          <cell r="J46">
            <v>95</v>
          </cell>
          <cell r="K46">
            <v>130</v>
          </cell>
          <cell r="L46">
            <v>45</v>
          </cell>
          <cell r="M46">
            <v>29</v>
          </cell>
          <cell r="N46">
            <v>100</v>
          </cell>
          <cell r="O46">
            <v>100</v>
          </cell>
          <cell r="P46">
            <v>100</v>
          </cell>
          <cell r="Q46">
            <v>0</v>
          </cell>
          <cell r="R46">
            <v>50</v>
          </cell>
          <cell r="S46">
            <v>40</v>
          </cell>
          <cell r="T46">
            <v>50</v>
          </cell>
          <cell r="U46">
            <v>45</v>
          </cell>
          <cell r="V46">
            <v>40</v>
          </cell>
          <cell r="W46">
            <v>35</v>
          </cell>
          <cell r="X46">
            <v>40</v>
          </cell>
          <cell r="Y46">
            <v>60</v>
          </cell>
          <cell r="Z46">
            <v>95</v>
          </cell>
          <cell r="AA46">
            <v>80</v>
          </cell>
          <cell r="AB46">
            <v>80</v>
          </cell>
          <cell r="AC46">
            <v>80</v>
          </cell>
          <cell r="AD46">
            <v>280</v>
          </cell>
        </row>
        <row r="47">
          <cell r="D47">
            <v>410303</v>
          </cell>
          <cell r="E47" t="str">
            <v>鞍山市华隆商贸有限公司</v>
          </cell>
          <cell r="F47">
            <v>98</v>
          </cell>
          <cell r="G47">
            <v>90</v>
          </cell>
          <cell r="H47">
            <v>12</v>
          </cell>
          <cell r="I47">
            <v>8</v>
          </cell>
          <cell r="J47">
            <v>40</v>
          </cell>
          <cell r="K47">
            <v>4</v>
          </cell>
          <cell r="L47">
            <v>4</v>
          </cell>
          <cell r="M47">
            <v>4</v>
          </cell>
          <cell r="N47">
            <v>70</v>
          </cell>
          <cell r="O47">
            <v>70</v>
          </cell>
          <cell r="P47">
            <v>70</v>
          </cell>
          <cell r="Q47">
            <v>0</v>
          </cell>
          <cell r="R47">
            <v>10</v>
          </cell>
          <cell r="S47">
            <v>8</v>
          </cell>
          <cell r="T47">
            <v>8</v>
          </cell>
          <cell r="U47">
            <v>8</v>
          </cell>
          <cell r="V47">
            <v>40</v>
          </cell>
          <cell r="W47">
            <v>40</v>
          </cell>
          <cell r="X47">
            <v>40</v>
          </cell>
          <cell r="Y47">
            <v>45</v>
          </cell>
          <cell r="Z47">
            <v>144</v>
          </cell>
          <cell r="AA47">
            <v>128</v>
          </cell>
          <cell r="AB47">
            <v>128</v>
          </cell>
          <cell r="AC47">
            <v>60</v>
          </cell>
          <cell r="AD47">
            <v>547</v>
          </cell>
        </row>
        <row r="48">
          <cell r="D48">
            <v>410500</v>
          </cell>
          <cell r="E48" t="str">
            <v>营口市联利有限责任公司</v>
          </cell>
          <cell r="F48">
            <v>90</v>
          </cell>
          <cell r="G48">
            <v>98</v>
          </cell>
          <cell r="H48">
            <v>12</v>
          </cell>
          <cell r="I48">
            <v>1</v>
          </cell>
          <cell r="J48">
            <v>5</v>
          </cell>
          <cell r="K48">
            <v>2</v>
          </cell>
          <cell r="L48">
            <v>2</v>
          </cell>
          <cell r="M48">
            <v>2</v>
          </cell>
          <cell r="N48">
            <v>30</v>
          </cell>
          <cell r="O48">
            <v>30</v>
          </cell>
          <cell r="P48">
            <v>30</v>
          </cell>
          <cell r="Q48">
            <v>0</v>
          </cell>
          <cell r="R48">
            <v>5</v>
          </cell>
          <cell r="S48">
            <v>5</v>
          </cell>
          <cell r="T48">
            <v>5</v>
          </cell>
          <cell r="U48">
            <v>5</v>
          </cell>
          <cell r="V48">
            <v>25</v>
          </cell>
          <cell r="W48">
            <v>20</v>
          </cell>
          <cell r="X48">
            <v>25</v>
          </cell>
          <cell r="Y48">
            <v>25</v>
          </cell>
          <cell r="Z48">
            <v>108</v>
          </cell>
          <cell r="AA48">
            <v>98</v>
          </cell>
          <cell r="AB48">
            <v>98</v>
          </cell>
          <cell r="AC48">
            <v>30</v>
          </cell>
          <cell r="AD48">
            <v>650</v>
          </cell>
        </row>
        <row r="49">
          <cell r="D49">
            <v>411200</v>
          </cell>
          <cell r="E49" t="str">
            <v>海城市兴海区通达百货站</v>
          </cell>
          <cell r="F49">
            <v>45</v>
          </cell>
          <cell r="G49">
            <v>45</v>
          </cell>
          <cell r="H49">
            <v>10</v>
          </cell>
          <cell r="I49">
            <v>1</v>
          </cell>
          <cell r="J49">
            <v>5</v>
          </cell>
          <cell r="K49">
            <v>2</v>
          </cell>
          <cell r="L49">
            <v>2</v>
          </cell>
          <cell r="M49">
            <v>2</v>
          </cell>
          <cell r="N49">
            <v>20</v>
          </cell>
          <cell r="O49">
            <v>20</v>
          </cell>
          <cell r="P49">
            <v>20</v>
          </cell>
          <cell r="Q49">
            <v>0</v>
          </cell>
          <cell r="R49">
            <v>5</v>
          </cell>
          <cell r="S49">
            <v>8</v>
          </cell>
          <cell r="T49">
            <v>5</v>
          </cell>
          <cell r="U49">
            <v>5</v>
          </cell>
          <cell r="V49">
            <v>20</v>
          </cell>
          <cell r="W49">
            <v>20</v>
          </cell>
          <cell r="X49">
            <v>20</v>
          </cell>
          <cell r="Y49">
            <v>23</v>
          </cell>
          <cell r="Z49">
            <v>36</v>
          </cell>
          <cell r="AA49">
            <v>35</v>
          </cell>
          <cell r="AB49">
            <v>35</v>
          </cell>
          <cell r="AC49">
            <v>20</v>
          </cell>
          <cell r="AD49">
            <v>165</v>
          </cell>
        </row>
        <row r="50">
          <cell r="D50">
            <v>411600</v>
          </cell>
          <cell r="E50" t="str">
            <v>葫芦岛市康隆化妆洗涤用品有限公司</v>
          </cell>
          <cell r="F50">
            <v>10</v>
          </cell>
          <cell r="G50">
            <v>10</v>
          </cell>
          <cell r="H50">
            <v>3</v>
          </cell>
          <cell r="I50">
            <v>1</v>
          </cell>
          <cell r="J50">
            <v>5</v>
          </cell>
          <cell r="K50">
            <v>14</v>
          </cell>
          <cell r="L50">
            <v>5</v>
          </cell>
          <cell r="M50">
            <v>5</v>
          </cell>
          <cell r="N50">
            <v>20</v>
          </cell>
          <cell r="O50">
            <v>20</v>
          </cell>
          <cell r="P50">
            <v>20</v>
          </cell>
          <cell r="Q50">
            <v>0</v>
          </cell>
          <cell r="R50">
            <v>10</v>
          </cell>
          <cell r="S50">
            <v>5</v>
          </cell>
          <cell r="T50">
            <v>5</v>
          </cell>
          <cell r="U50">
            <v>10</v>
          </cell>
          <cell r="V50">
            <v>10</v>
          </cell>
          <cell r="W50">
            <v>15</v>
          </cell>
          <cell r="X50">
            <v>10</v>
          </cell>
          <cell r="Y50">
            <v>10</v>
          </cell>
          <cell r="Z50">
            <v>40</v>
          </cell>
          <cell r="AA50">
            <v>30</v>
          </cell>
          <cell r="AB50">
            <v>30</v>
          </cell>
          <cell r="AC50">
            <v>15</v>
          </cell>
          <cell r="AD50">
            <v>170</v>
          </cell>
        </row>
        <row r="51">
          <cell r="D51">
            <v>411903</v>
          </cell>
          <cell r="E51" t="str">
            <v>瓦房店彦隆商贸有限公司</v>
          </cell>
          <cell r="F51">
            <v>14</v>
          </cell>
          <cell r="G51">
            <v>13</v>
          </cell>
          <cell r="H51">
            <v>3</v>
          </cell>
          <cell r="I51">
            <v>5</v>
          </cell>
          <cell r="J51">
            <v>5</v>
          </cell>
          <cell r="K51">
            <v>3</v>
          </cell>
          <cell r="L51">
            <v>1</v>
          </cell>
          <cell r="M51">
            <v>1</v>
          </cell>
          <cell r="N51">
            <v>10</v>
          </cell>
          <cell r="O51">
            <v>10</v>
          </cell>
          <cell r="P51">
            <v>10</v>
          </cell>
          <cell r="Q51">
            <v>0</v>
          </cell>
          <cell r="R51">
            <v>12</v>
          </cell>
          <cell r="S51">
            <v>8</v>
          </cell>
          <cell r="T51">
            <v>10</v>
          </cell>
          <cell r="U51">
            <v>10</v>
          </cell>
          <cell r="V51">
            <v>20</v>
          </cell>
          <cell r="W51">
            <v>20</v>
          </cell>
          <cell r="X51">
            <v>20</v>
          </cell>
          <cell r="Y51">
            <v>36</v>
          </cell>
          <cell r="Z51">
            <v>5</v>
          </cell>
          <cell r="AA51">
            <v>5</v>
          </cell>
          <cell r="AB51">
            <v>5</v>
          </cell>
          <cell r="AC51">
            <v>40</v>
          </cell>
          <cell r="AD51">
            <v>170</v>
          </cell>
        </row>
        <row r="52">
          <cell r="D52">
            <v>100616</v>
          </cell>
          <cell r="E52" t="str">
            <v>七台河市茄子河区维维副食商行</v>
          </cell>
          <cell r="F52">
            <v>9</v>
          </cell>
          <cell r="G52">
            <v>9</v>
          </cell>
          <cell r="H52">
            <v>2</v>
          </cell>
          <cell r="I52">
            <v>0</v>
          </cell>
          <cell r="J52">
            <v>0</v>
          </cell>
          <cell r="K52">
            <v>15</v>
          </cell>
          <cell r="L52">
            <v>5</v>
          </cell>
          <cell r="M52">
            <v>4</v>
          </cell>
          <cell r="N52">
            <v>20</v>
          </cell>
          <cell r="O52">
            <v>20</v>
          </cell>
          <cell r="P52">
            <v>30</v>
          </cell>
          <cell r="Q52">
            <v>0</v>
          </cell>
          <cell r="R52">
            <v>6</v>
          </cell>
          <cell r="S52">
            <v>4</v>
          </cell>
          <cell r="T52">
            <v>5</v>
          </cell>
          <cell r="U52">
            <v>5</v>
          </cell>
          <cell r="V52">
            <v>7</v>
          </cell>
          <cell r="W52">
            <v>6</v>
          </cell>
          <cell r="X52">
            <v>8</v>
          </cell>
          <cell r="Y52">
            <v>9</v>
          </cell>
          <cell r="Z52">
            <v>28</v>
          </cell>
          <cell r="AA52">
            <v>26</v>
          </cell>
          <cell r="AB52">
            <v>26</v>
          </cell>
          <cell r="AC52">
            <v>20</v>
          </cell>
        </row>
        <row r="53">
          <cell r="D53">
            <v>101136</v>
          </cell>
          <cell r="E53" t="str">
            <v>合作区新晚洗涤用品专营商店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10</v>
          </cell>
          <cell r="K53">
            <v>2</v>
          </cell>
          <cell r="L53">
            <v>3</v>
          </cell>
          <cell r="M53">
            <v>2</v>
          </cell>
          <cell r="N53">
            <v>15</v>
          </cell>
          <cell r="O53">
            <v>15</v>
          </cell>
          <cell r="P53">
            <v>15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12</v>
          </cell>
          <cell r="W53">
            <v>10</v>
          </cell>
          <cell r="X53">
            <v>13</v>
          </cell>
          <cell r="Y53">
            <v>15</v>
          </cell>
          <cell r="Z53">
            <v>18</v>
          </cell>
          <cell r="AA53">
            <v>16</v>
          </cell>
          <cell r="AB53">
            <v>16</v>
          </cell>
          <cell r="AC53">
            <v>20</v>
          </cell>
          <cell r="AD53">
            <v>25</v>
          </cell>
        </row>
        <row r="54">
          <cell r="D54">
            <v>101250</v>
          </cell>
          <cell r="E54" t="str">
            <v>黑龙江亚华威经贸有限公司</v>
          </cell>
          <cell r="F54">
            <v>72</v>
          </cell>
          <cell r="G54">
            <v>72</v>
          </cell>
          <cell r="H54">
            <v>16</v>
          </cell>
          <cell r="I54">
            <v>0</v>
          </cell>
          <cell r="J54">
            <v>40</v>
          </cell>
          <cell r="K54">
            <v>104</v>
          </cell>
          <cell r="L54">
            <v>43</v>
          </cell>
          <cell r="M54">
            <v>33</v>
          </cell>
          <cell r="N54">
            <v>63</v>
          </cell>
          <cell r="O54">
            <v>84</v>
          </cell>
          <cell r="P54">
            <v>73</v>
          </cell>
          <cell r="Q54">
            <v>0</v>
          </cell>
          <cell r="R54">
            <v>24</v>
          </cell>
          <cell r="S54">
            <v>16</v>
          </cell>
          <cell r="T54">
            <v>20</v>
          </cell>
          <cell r="U54">
            <v>20</v>
          </cell>
          <cell r="V54">
            <v>43</v>
          </cell>
          <cell r="W54">
            <v>34</v>
          </cell>
          <cell r="X54">
            <v>42</v>
          </cell>
          <cell r="Y54">
            <v>51</v>
          </cell>
          <cell r="Z54">
            <v>133</v>
          </cell>
          <cell r="AA54">
            <v>118</v>
          </cell>
          <cell r="AB54">
            <v>119</v>
          </cell>
          <cell r="AC54">
            <v>60</v>
          </cell>
          <cell r="AD54">
            <v>325</v>
          </cell>
        </row>
        <row r="55">
          <cell r="D55">
            <v>101285</v>
          </cell>
          <cell r="E55" t="str">
            <v>哈尔滨顺洁经贸有限公司</v>
          </cell>
          <cell r="F55">
            <v>18</v>
          </cell>
          <cell r="G55">
            <v>18</v>
          </cell>
          <cell r="H55">
            <v>4</v>
          </cell>
          <cell r="I55">
            <v>0</v>
          </cell>
          <cell r="J55">
            <v>0</v>
          </cell>
          <cell r="K55">
            <v>77</v>
          </cell>
          <cell r="L55">
            <v>31</v>
          </cell>
          <cell r="M55">
            <v>22</v>
          </cell>
          <cell r="N55">
            <v>40</v>
          </cell>
          <cell r="O55">
            <v>30</v>
          </cell>
          <cell r="P55">
            <v>30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35</v>
          </cell>
          <cell r="W55">
            <v>28</v>
          </cell>
          <cell r="X55">
            <v>35</v>
          </cell>
          <cell r="Y55">
            <v>42</v>
          </cell>
          <cell r="Z55">
            <v>90</v>
          </cell>
          <cell r="AA55">
            <v>80</v>
          </cell>
          <cell r="AB55">
            <v>80</v>
          </cell>
          <cell r="AC55">
            <v>20</v>
          </cell>
          <cell r="AD55">
            <v>400</v>
          </cell>
        </row>
        <row r="56">
          <cell r="D56">
            <v>101923</v>
          </cell>
          <cell r="E56" t="str">
            <v>建华区尚美日化经销处</v>
          </cell>
          <cell r="F56">
            <v>20</v>
          </cell>
          <cell r="G56">
            <v>20</v>
          </cell>
          <cell r="H56">
            <v>5</v>
          </cell>
          <cell r="I56">
            <v>0</v>
          </cell>
          <cell r="J56">
            <v>0</v>
          </cell>
          <cell r="K56">
            <v>17</v>
          </cell>
          <cell r="L56">
            <v>8</v>
          </cell>
          <cell r="M56">
            <v>5</v>
          </cell>
          <cell r="N56">
            <v>60</v>
          </cell>
          <cell r="O56">
            <v>60</v>
          </cell>
          <cell r="P56">
            <v>60</v>
          </cell>
          <cell r="Q56">
            <v>0</v>
          </cell>
          <cell r="R56">
            <v>12</v>
          </cell>
          <cell r="S56">
            <v>8</v>
          </cell>
          <cell r="T56">
            <v>10</v>
          </cell>
          <cell r="U56">
            <v>10</v>
          </cell>
          <cell r="V56">
            <v>20</v>
          </cell>
          <cell r="W56">
            <v>16</v>
          </cell>
          <cell r="X56">
            <v>20</v>
          </cell>
          <cell r="Y56">
            <v>24</v>
          </cell>
          <cell r="Z56">
            <v>79</v>
          </cell>
          <cell r="AA56">
            <v>71</v>
          </cell>
          <cell r="AB56">
            <v>70</v>
          </cell>
          <cell r="AC56">
            <v>0</v>
          </cell>
          <cell r="AD56">
            <v>485</v>
          </cell>
        </row>
        <row r="57">
          <cell r="D57">
            <v>450200</v>
          </cell>
          <cell r="E57" t="str">
            <v>佳木斯市宝洁化妆品经销处</v>
          </cell>
          <cell r="F57">
            <v>23</v>
          </cell>
          <cell r="G57">
            <v>23</v>
          </cell>
          <cell r="H57">
            <v>4</v>
          </cell>
          <cell r="I57">
            <v>0</v>
          </cell>
          <cell r="J57">
            <v>0</v>
          </cell>
          <cell r="K57">
            <v>30</v>
          </cell>
          <cell r="L57">
            <v>12</v>
          </cell>
          <cell r="M57">
            <v>9</v>
          </cell>
          <cell r="N57">
            <v>50</v>
          </cell>
          <cell r="O57">
            <v>50</v>
          </cell>
          <cell r="P57">
            <v>50</v>
          </cell>
          <cell r="Q57">
            <v>0</v>
          </cell>
          <cell r="R57">
            <v>12</v>
          </cell>
          <cell r="S57">
            <v>8</v>
          </cell>
          <cell r="T57">
            <v>10</v>
          </cell>
          <cell r="U57">
            <v>10</v>
          </cell>
          <cell r="V57">
            <v>25</v>
          </cell>
          <cell r="W57">
            <v>20</v>
          </cell>
          <cell r="X57">
            <v>25</v>
          </cell>
          <cell r="Y57">
            <v>30</v>
          </cell>
          <cell r="Z57">
            <v>86</v>
          </cell>
          <cell r="AA57">
            <v>77</v>
          </cell>
          <cell r="AB57">
            <v>77</v>
          </cell>
          <cell r="AC57">
            <v>20</v>
          </cell>
          <cell r="AD57">
            <v>240</v>
          </cell>
        </row>
        <row r="58">
          <cell r="D58">
            <v>450303</v>
          </cell>
          <cell r="E58" t="str">
            <v>牡丹江蓝天洗化有限公司</v>
          </cell>
          <cell r="F58">
            <v>27</v>
          </cell>
          <cell r="G58">
            <v>27</v>
          </cell>
          <cell r="H58">
            <v>6</v>
          </cell>
          <cell r="I58">
            <v>0</v>
          </cell>
          <cell r="J58">
            <v>0</v>
          </cell>
          <cell r="K58">
            <v>56</v>
          </cell>
          <cell r="L58">
            <v>24</v>
          </cell>
          <cell r="M58">
            <v>16</v>
          </cell>
          <cell r="N58">
            <v>50</v>
          </cell>
          <cell r="O58">
            <v>50</v>
          </cell>
          <cell r="P58">
            <v>50</v>
          </cell>
          <cell r="Q58">
            <v>0</v>
          </cell>
          <cell r="R58">
            <v>24</v>
          </cell>
          <cell r="S58">
            <v>16</v>
          </cell>
          <cell r="T58">
            <v>20</v>
          </cell>
          <cell r="U58">
            <v>20</v>
          </cell>
          <cell r="V58">
            <v>35</v>
          </cell>
          <cell r="W58">
            <v>28</v>
          </cell>
          <cell r="X58">
            <v>35</v>
          </cell>
          <cell r="Y58">
            <v>42</v>
          </cell>
          <cell r="Z58">
            <v>72</v>
          </cell>
          <cell r="AA58">
            <v>64</v>
          </cell>
          <cell r="AB58">
            <v>64</v>
          </cell>
          <cell r="AC58">
            <v>50</v>
          </cell>
          <cell r="AD58">
            <v>260</v>
          </cell>
        </row>
        <row r="59">
          <cell r="D59">
            <v>450501</v>
          </cell>
          <cell r="E59" t="str">
            <v>大庆市萨尔图区德众宇经贸有限公司</v>
          </cell>
          <cell r="F59">
            <v>5</v>
          </cell>
          <cell r="G59">
            <v>5</v>
          </cell>
          <cell r="H59">
            <v>21</v>
          </cell>
          <cell r="I59">
            <v>0</v>
          </cell>
          <cell r="J59">
            <v>0</v>
          </cell>
          <cell r="K59">
            <v>8</v>
          </cell>
          <cell r="L59">
            <v>8</v>
          </cell>
          <cell r="M59">
            <v>5</v>
          </cell>
          <cell r="N59">
            <v>45</v>
          </cell>
          <cell r="O59">
            <v>45</v>
          </cell>
          <cell r="P59">
            <v>45</v>
          </cell>
          <cell r="Q59">
            <v>0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25</v>
          </cell>
          <cell r="W59">
            <v>20</v>
          </cell>
          <cell r="X59">
            <v>25</v>
          </cell>
          <cell r="Y59">
            <v>30</v>
          </cell>
          <cell r="Z59">
            <v>10</v>
          </cell>
          <cell r="AA59">
            <v>10</v>
          </cell>
          <cell r="AB59">
            <v>10</v>
          </cell>
          <cell r="AC59">
            <v>20</v>
          </cell>
        </row>
        <row r="60">
          <cell r="D60">
            <v>451100</v>
          </cell>
          <cell r="E60" t="str">
            <v>鸡西市融光焕化妆洗涤用品有限责任公司</v>
          </cell>
          <cell r="F60">
            <v>13</v>
          </cell>
          <cell r="G60">
            <v>13</v>
          </cell>
          <cell r="H60">
            <v>3</v>
          </cell>
          <cell r="I60">
            <v>0</v>
          </cell>
          <cell r="J60">
            <v>0</v>
          </cell>
          <cell r="K60">
            <v>35</v>
          </cell>
          <cell r="L60">
            <v>15</v>
          </cell>
          <cell r="M60">
            <v>10</v>
          </cell>
          <cell r="N60">
            <v>40</v>
          </cell>
          <cell r="O60">
            <v>30</v>
          </cell>
          <cell r="P60">
            <v>30</v>
          </cell>
          <cell r="Q60">
            <v>0</v>
          </cell>
          <cell r="R60">
            <v>12</v>
          </cell>
          <cell r="S60">
            <v>8</v>
          </cell>
          <cell r="T60">
            <v>10</v>
          </cell>
          <cell r="U60">
            <v>10</v>
          </cell>
          <cell r="V60">
            <v>15</v>
          </cell>
          <cell r="W60">
            <v>12</v>
          </cell>
          <cell r="X60">
            <v>15</v>
          </cell>
          <cell r="Y60">
            <v>18</v>
          </cell>
          <cell r="Z60">
            <v>54</v>
          </cell>
          <cell r="AA60">
            <v>48</v>
          </cell>
          <cell r="AB60">
            <v>48</v>
          </cell>
          <cell r="AC60">
            <v>30</v>
          </cell>
          <cell r="AD60">
            <v>10</v>
          </cell>
        </row>
        <row r="61">
          <cell r="D61">
            <v>452101</v>
          </cell>
          <cell r="E61" t="str">
            <v>双鸭山市岭东区凤凰洗化经销部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20</v>
          </cell>
          <cell r="K61">
            <v>7</v>
          </cell>
          <cell r="L61">
            <v>3</v>
          </cell>
          <cell r="M61">
            <v>2</v>
          </cell>
          <cell r="N61">
            <v>15</v>
          </cell>
          <cell r="O61">
            <v>15</v>
          </cell>
          <cell r="P61">
            <v>15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13</v>
          </cell>
          <cell r="W61">
            <v>10</v>
          </cell>
          <cell r="X61">
            <v>12</v>
          </cell>
          <cell r="Y61">
            <v>15</v>
          </cell>
          <cell r="Z61">
            <v>28</v>
          </cell>
          <cell r="AA61">
            <v>26</v>
          </cell>
          <cell r="AB61">
            <v>26</v>
          </cell>
          <cell r="AC61">
            <v>30</v>
          </cell>
          <cell r="AD61">
            <v>10</v>
          </cell>
        </row>
        <row r="62">
          <cell r="D62">
            <v>614501</v>
          </cell>
          <cell r="E62" t="str">
            <v>绥化市松雪食杂商行</v>
          </cell>
          <cell r="F62">
            <v>9</v>
          </cell>
          <cell r="G62">
            <v>9</v>
          </cell>
          <cell r="H62">
            <v>2</v>
          </cell>
          <cell r="I62">
            <v>0</v>
          </cell>
          <cell r="J62">
            <v>0</v>
          </cell>
          <cell r="K62">
            <v>28</v>
          </cell>
          <cell r="L62">
            <v>10</v>
          </cell>
          <cell r="M62">
            <v>8</v>
          </cell>
          <cell r="N62">
            <v>20</v>
          </cell>
          <cell r="O62">
            <v>20</v>
          </cell>
          <cell r="P62">
            <v>20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15</v>
          </cell>
          <cell r="W62">
            <v>12</v>
          </cell>
          <cell r="X62">
            <v>15</v>
          </cell>
          <cell r="Y62">
            <v>18</v>
          </cell>
          <cell r="Z62">
            <v>36</v>
          </cell>
          <cell r="AA62">
            <v>32</v>
          </cell>
          <cell r="AB62">
            <v>32</v>
          </cell>
          <cell r="AC62">
            <v>0</v>
          </cell>
          <cell r="AD62">
            <v>30</v>
          </cell>
        </row>
        <row r="63">
          <cell r="D63">
            <v>100121</v>
          </cell>
          <cell r="E63" t="str">
            <v>四平市铁东区晶鑫洗化日用百货经营部</v>
          </cell>
          <cell r="F63">
            <v>0</v>
          </cell>
          <cell r="G63">
            <v>1</v>
          </cell>
          <cell r="H63">
            <v>0</v>
          </cell>
          <cell r="I63">
            <v>0</v>
          </cell>
          <cell r="J63">
            <v>0</v>
          </cell>
          <cell r="K63">
            <v>12</v>
          </cell>
          <cell r="L63">
            <v>0</v>
          </cell>
          <cell r="M63">
            <v>0</v>
          </cell>
          <cell r="N63">
            <v>24</v>
          </cell>
          <cell r="O63">
            <v>24</v>
          </cell>
          <cell r="P63">
            <v>24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10</v>
          </cell>
          <cell r="W63">
            <v>10</v>
          </cell>
          <cell r="X63">
            <v>15</v>
          </cell>
          <cell r="Y63">
            <v>20</v>
          </cell>
          <cell r="Z63">
            <v>43</v>
          </cell>
          <cell r="AA63">
            <v>39</v>
          </cell>
          <cell r="AB63">
            <v>38</v>
          </cell>
          <cell r="AC63">
            <v>0</v>
          </cell>
          <cell r="AD63">
            <v>15</v>
          </cell>
        </row>
        <row r="64">
          <cell r="D64">
            <v>100196</v>
          </cell>
          <cell r="E64" t="str">
            <v>通化市东昌区玉冬综合平价超市（汇源专卖店）</v>
          </cell>
          <cell r="F64">
            <v>9</v>
          </cell>
          <cell r="G64">
            <v>9</v>
          </cell>
          <cell r="H64">
            <v>2</v>
          </cell>
          <cell r="I64">
            <v>0</v>
          </cell>
          <cell r="J64">
            <v>4</v>
          </cell>
          <cell r="K64">
            <v>3</v>
          </cell>
          <cell r="L64">
            <v>3</v>
          </cell>
          <cell r="M64">
            <v>0</v>
          </cell>
          <cell r="N64">
            <v>11</v>
          </cell>
          <cell r="O64">
            <v>11</v>
          </cell>
          <cell r="P64">
            <v>11</v>
          </cell>
          <cell r="Q64">
            <v>0</v>
          </cell>
          <cell r="R64">
            <v>4</v>
          </cell>
          <cell r="S64">
            <v>2</v>
          </cell>
          <cell r="T64">
            <v>3</v>
          </cell>
          <cell r="U64">
            <v>3</v>
          </cell>
          <cell r="V64">
            <v>5</v>
          </cell>
          <cell r="W64">
            <v>4</v>
          </cell>
          <cell r="X64">
            <v>5</v>
          </cell>
          <cell r="Y64">
            <v>6</v>
          </cell>
          <cell r="Z64">
            <v>14</v>
          </cell>
          <cell r="AA64">
            <v>13</v>
          </cell>
          <cell r="AB64">
            <v>13</v>
          </cell>
          <cell r="AC64">
            <v>10</v>
          </cell>
          <cell r="AD64">
            <v>20</v>
          </cell>
        </row>
        <row r="65">
          <cell r="D65">
            <v>100575</v>
          </cell>
          <cell r="E65" t="str">
            <v>梅河口市亚贤洗涤批发商店</v>
          </cell>
          <cell r="F65">
            <v>2</v>
          </cell>
          <cell r="G65">
            <v>3</v>
          </cell>
          <cell r="H65">
            <v>2</v>
          </cell>
          <cell r="I65">
            <v>0</v>
          </cell>
          <cell r="J65">
            <v>4</v>
          </cell>
          <cell r="K65">
            <v>1</v>
          </cell>
          <cell r="L65">
            <v>0</v>
          </cell>
          <cell r="M65">
            <v>0</v>
          </cell>
          <cell r="N65">
            <v>11</v>
          </cell>
          <cell r="O65">
            <v>11</v>
          </cell>
          <cell r="P65">
            <v>11</v>
          </cell>
          <cell r="Q65">
            <v>0</v>
          </cell>
          <cell r="R65">
            <v>1</v>
          </cell>
          <cell r="S65">
            <v>0</v>
          </cell>
          <cell r="T65">
            <v>0</v>
          </cell>
          <cell r="U65">
            <v>0</v>
          </cell>
          <cell r="V65">
            <v>5</v>
          </cell>
          <cell r="W65">
            <v>4</v>
          </cell>
          <cell r="X65">
            <v>5</v>
          </cell>
          <cell r="Y65">
            <v>0</v>
          </cell>
          <cell r="Z65">
            <v>11</v>
          </cell>
          <cell r="AA65">
            <v>8</v>
          </cell>
          <cell r="AB65">
            <v>8</v>
          </cell>
          <cell r="AC65">
            <v>0</v>
          </cell>
          <cell r="AD65">
            <v>50</v>
          </cell>
        </row>
        <row r="66">
          <cell r="D66">
            <v>101436</v>
          </cell>
          <cell r="E66" t="str">
            <v>吉林市佐舆永业商贸有限责任公司</v>
          </cell>
          <cell r="F66">
            <v>6</v>
          </cell>
          <cell r="G66">
            <v>12</v>
          </cell>
          <cell r="H66">
            <v>2</v>
          </cell>
          <cell r="I66">
            <v>0</v>
          </cell>
          <cell r="J66">
            <v>2</v>
          </cell>
          <cell r="K66">
            <v>14</v>
          </cell>
          <cell r="L66">
            <v>8</v>
          </cell>
          <cell r="M66">
            <v>6</v>
          </cell>
          <cell r="N66">
            <v>27</v>
          </cell>
          <cell r="O66">
            <v>27</v>
          </cell>
          <cell r="P66">
            <v>27</v>
          </cell>
          <cell r="Q66">
            <v>0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40</v>
          </cell>
          <cell r="AA66">
            <v>10</v>
          </cell>
          <cell r="AB66">
            <v>10</v>
          </cell>
          <cell r="AC66">
            <v>2</v>
          </cell>
          <cell r="AD66">
            <v>243</v>
          </cell>
        </row>
        <row r="67">
          <cell r="D67">
            <v>101577</v>
          </cell>
          <cell r="E67" t="str">
            <v>白城市明客多超市有限公司</v>
          </cell>
          <cell r="F67">
            <v>1</v>
          </cell>
          <cell r="G67">
            <v>1</v>
          </cell>
          <cell r="H67">
            <v>1</v>
          </cell>
          <cell r="I67">
            <v>0</v>
          </cell>
          <cell r="J67">
            <v>3</v>
          </cell>
          <cell r="K67">
            <v>0.5</v>
          </cell>
          <cell r="L67">
            <v>0</v>
          </cell>
          <cell r="M67">
            <v>0.5</v>
          </cell>
          <cell r="N67">
            <v>39</v>
          </cell>
          <cell r="O67">
            <v>19</v>
          </cell>
          <cell r="P67">
            <v>49</v>
          </cell>
          <cell r="Q67">
            <v>0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5</v>
          </cell>
          <cell r="W67">
            <v>4</v>
          </cell>
          <cell r="X67">
            <v>5</v>
          </cell>
          <cell r="Y67">
            <v>1</v>
          </cell>
          <cell r="Z67">
            <v>15</v>
          </cell>
          <cell r="AA67">
            <v>14</v>
          </cell>
          <cell r="AB67">
            <v>14</v>
          </cell>
          <cell r="AC67">
            <v>15</v>
          </cell>
          <cell r="AD67">
            <v>205</v>
          </cell>
        </row>
        <row r="68">
          <cell r="D68">
            <v>101724</v>
          </cell>
          <cell r="E68" t="str">
            <v>白山市山货市场满美化妆品批发商行</v>
          </cell>
          <cell r="F68">
            <v>5</v>
          </cell>
          <cell r="G68">
            <v>4</v>
          </cell>
          <cell r="H68">
            <v>1</v>
          </cell>
          <cell r="I68">
            <v>0</v>
          </cell>
          <cell r="J68">
            <v>4</v>
          </cell>
          <cell r="K68">
            <v>5</v>
          </cell>
          <cell r="L68">
            <v>3</v>
          </cell>
          <cell r="M68">
            <v>2</v>
          </cell>
          <cell r="N68">
            <v>9</v>
          </cell>
          <cell r="O68">
            <v>9</v>
          </cell>
          <cell r="P68">
            <v>9</v>
          </cell>
          <cell r="Q68">
            <v>0</v>
          </cell>
          <cell r="R68">
            <v>2</v>
          </cell>
          <cell r="S68">
            <v>2</v>
          </cell>
          <cell r="T68">
            <v>2</v>
          </cell>
          <cell r="U68">
            <v>2</v>
          </cell>
          <cell r="V68">
            <v>5</v>
          </cell>
          <cell r="W68">
            <v>4</v>
          </cell>
          <cell r="X68">
            <v>5</v>
          </cell>
          <cell r="Y68">
            <v>6</v>
          </cell>
          <cell r="Z68">
            <v>8</v>
          </cell>
          <cell r="AA68">
            <v>6</v>
          </cell>
          <cell r="AB68">
            <v>6</v>
          </cell>
          <cell r="AC68">
            <v>10</v>
          </cell>
        </row>
        <row r="69">
          <cell r="D69">
            <v>102088</v>
          </cell>
          <cell r="E69" t="str">
            <v>松原市新鸿达化妆品经销有限公司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4</v>
          </cell>
          <cell r="K69">
            <v>0.5</v>
          </cell>
          <cell r="L69">
            <v>0</v>
          </cell>
          <cell r="M69">
            <v>0.5</v>
          </cell>
          <cell r="N69">
            <v>46</v>
          </cell>
          <cell r="O69">
            <v>35</v>
          </cell>
          <cell r="P69">
            <v>65</v>
          </cell>
          <cell r="Q69">
            <v>0</v>
          </cell>
          <cell r="R69">
            <v>3</v>
          </cell>
          <cell r="S69">
            <v>2</v>
          </cell>
          <cell r="T69">
            <v>3</v>
          </cell>
          <cell r="U69">
            <v>2</v>
          </cell>
          <cell r="V69">
            <v>5</v>
          </cell>
          <cell r="W69">
            <v>4</v>
          </cell>
          <cell r="X69">
            <v>5</v>
          </cell>
          <cell r="Y69">
            <v>6</v>
          </cell>
          <cell r="Z69">
            <v>8</v>
          </cell>
          <cell r="AA69">
            <v>6</v>
          </cell>
          <cell r="AB69">
            <v>6</v>
          </cell>
          <cell r="AC69">
            <v>10</v>
          </cell>
          <cell r="AD69">
            <v>125</v>
          </cell>
        </row>
        <row r="70">
          <cell r="D70">
            <v>430103</v>
          </cell>
          <cell r="E70" t="str">
            <v>吉林省百利实业有限公司</v>
          </cell>
          <cell r="F70">
            <v>60</v>
          </cell>
          <cell r="G70">
            <v>60</v>
          </cell>
          <cell r="H70">
            <v>20</v>
          </cell>
          <cell r="I70">
            <v>0</v>
          </cell>
          <cell r="J70">
            <v>2</v>
          </cell>
          <cell r="K70">
            <v>70</v>
          </cell>
          <cell r="L70">
            <v>30</v>
          </cell>
          <cell r="M70">
            <v>17</v>
          </cell>
          <cell r="N70">
            <v>50</v>
          </cell>
          <cell r="O70">
            <v>89</v>
          </cell>
          <cell r="P70">
            <v>50</v>
          </cell>
          <cell r="Q70">
            <v>0</v>
          </cell>
          <cell r="R70">
            <v>28</v>
          </cell>
          <cell r="S70">
            <v>19</v>
          </cell>
          <cell r="T70">
            <v>24</v>
          </cell>
          <cell r="U70">
            <v>24</v>
          </cell>
          <cell r="V70">
            <v>50</v>
          </cell>
          <cell r="W70">
            <v>40</v>
          </cell>
          <cell r="X70">
            <v>50</v>
          </cell>
          <cell r="Y70">
            <v>60</v>
          </cell>
          <cell r="Z70">
            <v>0</v>
          </cell>
          <cell r="AA70">
            <v>0</v>
          </cell>
          <cell r="AB70">
            <v>0</v>
          </cell>
          <cell r="AC70">
            <v>2</v>
          </cell>
          <cell r="AD70">
            <v>472</v>
          </cell>
        </row>
        <row r="71">
          <cell r="D71">
            <v>430505</v>
          </cell>
          <cell r="E71" t="str">
            <v>延吉市京铭贸易有限公司</v>
          </cell>
          <cell r="F71">
            <v>15</v>
          </cell>
          <cell r="G71">
            <v>15</v>
          </cell>
          <cell r="H71">
            <v>5</v>
          </cell>
          <cell r="I71">
            <v>1</v>
          </cell>
          <cell r="J71">
            <v>13</v>
          </cell>
          <cell r="K71">
            <v>24</v>
          </cell>
          <cell r="L71">
            <v>18</v>
          </cell>
          <cell r="M71">
            <v>18</v>
          </cell>
          <cell r="N71">
            <v>20</v>
          </cell>
          <cell r="O71">
            <v>20</v>
          </cell>
          <cell r="P71">
            <v>20</v>
          </cell>
          <cell r="Q71">
            <v>0</v>
          </cell>
          <cell r="R71">
            <v>10</v>
          </cell>
          <cell r="S71">
            <v>7</v>
          </cell>
          <cell r="T71">
            <v>8</v>
          </cell>
          <cell r="U71">
            <v>8</v>
          </cell>
          <cell r="V71">
            <v>13</v>
          </cell>
          <cell r="W71">
            <v>10</v>
          </cell>
          <cell r="X71">
            <v>12</v>
          </cell>
          <cell r="Y71">
            <v>12</v>
          </cell>
          <cell r="Z71">
            <v>35</v>
          </cell>
          <cell r="AA71">
            <v>35</v>
          </cell>
          <cell r="AB71">
            <v>35</v>
          </cell>
          <cell r="AC71">
            <v>10</v>
          </cell>
          <cell r="AD71">
            <v>100</v>
          </cell>
        </row>
        <row r="72">
          <cell r="D72">
            <v>100630</v>
          </cell>
          <cell r="E72" t="str">
            <v>德州市德城区德清百货商店</v>
          </cell>
          <cell r="F72">
            <v>5</v>
          </cell>
          <cell r="G72">
            <v>5</v>
          </cell>
          <cell r="H72">
            <v>5</v>
          </cell>
          <cell r="I72">
            <v>3</v>
          </cell>
          <cell r="J72">
            <v>24</v>
          </cell>
          <cell r="K72">
            <v>80</v>
          </cell>
          <cell r="L72">
            <v>35</v>
          </cell>
          <cell r="M72">
            <v>30</v>
          </cell>
          <cell r="N72">
            <v>46</v>
          </cell>
          <cell r="O72">
            <v>46</v>
          </cell>
          <cell r="P72">
            <v>46</v>
          </cell>
          <cell r="Q72">
            <v>0</v>
          </cell>
          <cell r="R72">
            <v>10</v>
          </cell>
          <cell r="S72">
            <v>8</v>
          </cell>
          <cell r="T72">
            <v>11</v>
          </cell>
          <cell r="U72">
            <v>11</v>
          </cell>
          <cell r="V72">
            <v>15</v>
          </cell>
          <cell r="W72">
            <v>12</v>
          </cell>
          <cell r="X72">
            <v>15</v>
          </cell>
          <cell r="Y72">
            <v>18</v>
          </cell>
          <cell r="Z72">
            <v>87</v>
          </cell>
          <cell r="AA72">
            <v>77</v>
          </cell>
          <cell r="AB72">
            <v>77</v>
          </cell>
          <cell r="AC72">
            <v>50</v>
          </cell>
          <cell r="AD72">
            <v>20</v>
          </cell>
        </row>
        <row r="73">
          <cell r="D73">
            <v>101120</v>
          </cell>
          <cell r="E73" t="str">
            <v>济南世纪华天经贸有限公司</v>
          </cell>
          <cell r="F73">
            <v>92</v>
          </cell>
          <cell r="G73">
            <v>92</v>
          </cell>
          <cell r="H73">
            <v>20</v>
          </cell>
          <cell r="I73">
            <v>5</v>
          </cell>
          <cell r="J73">
            <v>0</v>
          </cell>
          <cell r="K73">
            <v>55</v>
          </cell>
          <cell r="L73">
            <v>23</v>
          </cell>
          <cell r="M73">
            <v>17</v>
          </cell>
          <cell r="N73">
            <v>50</v>
          </cell>
          <cell r="O73">
            <v>50</v>
          </cell>
          <cell r="P73">
            <v>50</v>
          </cell>
          <cell r="Q73">
            <v>0</v>
          </cell>
          <cell r="R73">
            <v>44</v>
          </cell>
          <cell r="S73">
            <v>29</v>
          </cell>
          <cell r="T73">
            <v>36</v>
          </cell>
          <cell r="U73">
            <v>37</v>
          </cell>
          <cell r="V73">
            <v>35</v>
          </cell>
          <cell r="W73">
            <v>28</v>
          </cell>
          <cell r="X73">
            <v>35</v>
          </cell>
          <cell r="Y73">
            <v>42</v>
          </cell>
          <cell r="Z73">
            <v>128</v>
          </cell>
          <cell r="AA73">
            <v>128</v>
          </cell>
          <cell r="AB73">
            <v>127</v>
          </cell>
          <cell r="AC73">
            <v>0</v>
          </cell>
          <cell r="AD73">
            <v>240</v>
          </cell>
        </row>
        <row r="74">
          <cell r="D74">
            <v>101474</v>
          </cell>
          <cell r="E74" t="str">
            <v>菏泽东达商贸有限公司</v>
          </cell>
          <cell r="F74">
            <v>10</v>
          </cell>
          <cell r="G74">
            <v>10</v>
          </cell>
          <cell r="H74">
            <v>10</v>
          </cell>
          <cell r="I74">
            <v>0</v>
          </cell>
          <cell r="J74">
            <v>0</v>
          </cell>
          <cell r="K74">
            <v>2</v>
          </cell>
          <cell r="L74">
            <v>4</v>
          </cell>
          <cell r="M74">
            <v>2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20</v>
          </cell>
          <cell r="S74">
            <v>10</v>
          </cell>
          <cell r="T74">
            <v>10</v>
          </cell>
          <cell r="U74">
            <v>10</v>
          </cell>
          <cell r="V74">
            <v>10</v>
          </cell>
          <cell r="W74">
            <v>10</v>
          </cell>
          <cell r="X74">
            <v>15</v>
          </cell>
          <cell r="Y74">
            <v>10</v>
          </cell>
          <cell r="Z74">
            <v>20</v>
          </cell>
          <cell r="AA74">
            <v>15</v>
          </cell>
          <cell r="AB74">
            <v>15</v>
          </cell>
          <cell r="AC74">
            <v>10</v>
          </cell>
          <cell r="AD74">
            <v>35</v>
          </cell>
        </row>
        <row r="75">
          <cell r="D75">
            <v>101526</v>
          </cell>
          <cell r="E75" t="str">
            <v>泰安市鑫宝利商贸有限公司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30</v>
          </cell>
          <cell r="O75">
            <v>30</v>
          </cell>
          <cell r="P75">
            <v>30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360</v>
          </cell>
        </row>
        <row r="76">
          <cell r="D76">
            <v>101995</v>
          </cell>
          <cell r="E76" t="str">
            <v>聊城市东昌府区香江新上海洗涤化妆总汇</v>
          </cell>
          <cell r="F76">
            <v>5</v>
          </cell>
          <cell r="G76">
            <v>5</v>
          </cell>
          <cell r="H76">
            <v>3</v>
          </cell>
          <cell r="I76">
            <v>1</v>
          </cell>
          <cell r="J76">
            <v>0</v>
          </cell>
          <cell r="K76">
            <v>32</v>
          </cell>
          <cell r="L76">
            <v>15</v>
          </cell>
          <cell r="M76">
            <v>8</v>
          </cell>
          <cell r="N76">
            <v>26</v>
          </cell>
          <cell r="O76">
            <v>27</v>
          </cell>
          <cell r="P76">
            <v>27</v>
          </cell>
          <cell r="Q76">
            <v>0</v>
          </cell>
          <cell r="R76">
            <v>10</v>
          </cell>
          <cell r="S76">
            <v>6</v>
          </cell>
          <cell r="T76">
            <v>9</v>
          </cell>
          <cell r="U76">
            <v>9</v>
          </cell>
          <cell r="V76">
            <v>13</v>
          </cell>
          <cell r="W76">
            <v>10</v>
          </cell>
          <cell r="X76">
            <v>12</v>
          </cell>
          <cell r="Y76">
            <v>15</v>
          </cell>
          <cell r="Z76">
            <v>86</v>
          </cell>
          <cell r="AA76">
            <v>77</v>
          </cell>
          <cell r="AB76">
            <v>77</v>
          </cell>
          <cell r="AC76">
            <v>47</v>
          </cell>
          <cell r="AD76">
            <v>55</v>
          </cell>
        </row>
        <row r="77">
          <cell r="D77">
            <v>530105</v>
          </cell>
          <cell r="E77" t="str">
            <v>济南方圆洗涤化妆用品有限公司</v>
          </cell>
          <cell r="F77">
            <v>62</v>
          </cell>
          <cell r="G77">
            <v>62</v>
          </cell>
          <cell r="H77">
            <v>10</v>
          </cell>
          <cell r="I77">
            <v>6</v>
          </cell>
          <cell r="J77">
            <v>30</v>
          </cell>
          <cell r="K77">
            <v>55</v>
          </cell>
          <cell r="L77">
            <v>23</v>
          </cell>
          <cell r="M77">
            <v>17</v>
          </cell>
          <cell r="N77">
            <v>50</v>
          </cell>
          <cell r="O77">
            <v>50</v>
          </cell>
          <cell r="P77">
            <v>50</v>
          </cell>
          <cell r="Q77">
            <v>0</v>
          </cell>
          <cell r="R77">
            <v>44</v>
          </cell>
          <cell r="S77">
            <v>29</v>
          </cell>
          <cell r="T77">
            <v>36</v>
          </cell>
          <cell r="U77">
            <v>37</v>
          </cell>
          <cell r="V77">
            <v>35</v>
          </cell>
          <cell r="W77">
            <v>28</v>
          </cell>
          <cell r="X77">
            <v>35</v>
          </cell>
          <cell r="Y77">
            <v>42</v>
          </cell>
          <cell r="Z77">
            <v>50</v>
          </cell>
          <cell r="AA77">
            <v>50</v>
          </cell>
          <cell r="AB77">
            <v>30</v>
          </cell>
          <cell r="AC77">
            <v>0</v>
          </cell>
          <cell r="AD77">
            <v>570</v>
          </cell>
        </row>
        <row r="78">
          <cell r="D78">
            <v>530204</v>
          </cell>
          <cell r="E78" t="str">
            <v>山东潍坊百货集团股份有限公司青岛分公司</v>
          </cell>
          <cell r="F78">
            <v>130</v>
          </cell>
          <cell r="G78">
            <v>130</v>
          </cell>
          <cell r="H78">
            <v>25</v>
          </cell>
          <cell r="I78">
            <v>0</v>
          </cell>
          <cell r="J78">
            <v>50</v>
          </cell>
          <cell r="K78">
            <v>0</v>
          </cell>
          <cell r="L78">
            <v>0</v>
          </cell>
          <cell r="M78">
            <v>0</v>
          </cell>
          <cell r="N78">
            <v>108</v>
          </cell>
          <cell r="O78">
            <v>108</v>
          </cell>
          <cell r="P78">
            <v>108</v>
          </cell>
          <cell r="Q78">
            <v>0</v>
          </cell>
          <cell r="R78">
            <v>44</v>
          </cell>
          <cell r="S78">
            <v>30</v>
          </cell>
          <cell r="T78">
            <v>38</v>
          </cell>
          <cell r="U78">
            <v>38</v>
          </cell>
          <cell r="V78">
            <v>48</v>
          </cell>
          <cell r="W78">
            <v>39</v>
          </cell>
          <cell r="X78">
            <v>48</v>
          </cell>
          <cell r="Y78">
            <v>58</v>
          </cell>
          <cell r="Z78">
            <v>87</v>
          </cell>
          <cell r="AA78">
            <v>70</v>
          </cell>
          <cell r="AB78">
            <v>0</v>
          </cell>
          <cell r="AC78">
            <v>50</v>
          </cell>
          <cell r="AD78">
            <v>190</v>
          </cell>
        </row>
        <row r="79">
          <cell r="D79">
            <v>530300</v>
          </cell>
          <cell r="E79" t="str">
            <v>临沂市鑫都商贸有限公司</v>
          </cell>
          <cell r="F79">
            <v>30</v>
          </cell>
          <cell r="G79">
            <v>30</v>
          </cell>
          <cell r="H79">
            <v>1</v>
          </cell>
          <cell r="I79">
            <v>0</v>
          </cell>
          <cell r="J79">
            <v>5</v>
          </cell>
          <cell r="K79">
            <v>7</v>
          </cell>
          <cell r="L79">
            <v>6</v>
          </cell>
          <cell r="M79">
            <v>3</v>
          </cell>
          <cell r="N79">
            <v>30</v>
          </cell>
          <cell r="O79">
            <v>30</v>
          </cell>
          <cell r="P79">
            <v>30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21</v>
          </cell>
          <cell r="W79">
            <v>10</v>
          </cell>
          <cell r="X79">
            <v>20</v>
          </cell>
          <cell r="Y79">
            <v>20</v>
          </cell>
          <cell r="Z79">
            <v>73</v>
          </cell>
          <cell r="AA79">
            <v>50</v>
          </cell>
          <cell r="AB79">
            <v>56</v>
          </cell>
          <cell r="AC79">
            <v>0</v>
          </cell>
          <cell r="AD79">
            <v>650</v>
          </cell>
        </row>
        <row r="80">
          <cell r="D80">
            <v>530403</v>
          </cell>
          <cell r="E80" t="str">
            <v>山东潍坊百货集团股份有限公司烟台分公司</v>
          </cell>
          <cell r="F80">
            <v>25</v>
          </cell>
          <cell r="G80">
            <v>25</v>
          </cell>
          <cell r="H80">
            <v>0</v>
          </cell>
          <cell r="I80">
            <v>1</v>
          </cell>
          <cell r="J80">
            <v>29</v>
          </cell>
          <cell r="K80">
            <v>3</v>
          </cell>
          <cell r="L80">
            <v>3</v>
          </cell>
          <cell r="M80">
            <v>2</v>
          </cell>
          <cell r="N80">
            <v>34</v>
          </cell>
          <cell r="O80">
            <v>33</v>
          </cell>
          <cell r="P80">
            <v>33</v>
          </cell>
          <cell r="Q80">
            <v>0</v>
          </cell>
          <cell r="R80">
            <v>10</v>
          </cell>
          <cell r="S80">
            <v>10</v>
          </cell>
          <cell r="T80">
            <v>10</v>
          </cell>
          <cell r="U80">
            <v>10</v>
          </cell>
          <cell r="V80">
            <v>15</v>
          </cell>
          <cell r="W80">
            <v>15</v>
          </cell>
          <cell r="X80">
            <v>15</v>
          </cell>
          <cell r="Y80">
            <v>15</v>
          </cell>
          <cell r="Z80">
            <v>20</v>
          </cell>
          <cell r="AA80">
            <v>10</v>
          </cell>
          <cell r="AB80">
            <v>10</v>
          </cell>
          <cell r="AC80">
            <v>1</v>
          </cell>
          <cell r="AD80">
            <v>70</v>
          </cell>
        </row>
        <row r="81">
          <cell r="D81">
            <v>530506</v>
          </cell>
          <cell r="E81" t="str">
            <v>淄博杨氏商贸有限公司</v>
          </cell>
          <cell r="F81">
            <v>33</v>
          </cell>
          <cell r="G81">
            <v>34</v>
          </cell>
          <cell r="H81">
            <v>8</v>
          </cell>
          <cell r="I81">
            <v>1</v>
          </cell>
          <cell r="J81">
            <v>25</v>
          </cell>
          <cell r="K81">
            <v>20</v>
          </cell>
          <cell r="L81">
            <v>5</v>
          </cell>
          <cell r="M81">
            <v>3</v>
          </cell>
          <cell r="N81">
            <v>5</v>
          </cell>
          <cell r="O81">
            <v>5</v>
          </cell>
          <cell r="P81">
            <v>5</v>
          </cell>
          <cell r="Q81">
            <v>0</v>
          </cell>
          <cell r="R81">
            <v>22</v>
          </cell>
          <cell r="S81">
            <v>15</v>
          </cell>
          <cell r="T81">
            <v>18</v>
          </cell>
          <cell r="U81">
            <v>18</v>
          </cell>
          <cell r="V81">
            <v>15</v>
          </cell>
          <cell r="W81">
            <v>12</v>
          </cell>
          <cell r="X81">
            <v>15</v>
          </cell>
          <cell r="Y81">
            <v>18</v>
          </cell>
          <cell r="Z81">
            <v>72</v>
          </cell>
          <cell r="AA81">
            <v>64</v>
          </cell>
          <cell r="AB81">
            <v>64</v>
          </cell>
          <cell r="AC81">
            <v>70</v>
          </cell>
          <cell r="AD81">
            <v>260</v>
          </cell>
        </row>
        <row r="82">
          <cell r="D82">
            <v>530600</v>
          </cell>
          <cell r="E82" t="str">
            <v>山东潍坊百货集团股份有限公司中百配送中心</v>
          </cell>
          <cell r="F82">
            <v>123</v>
          </cell>
          <cell r="G82">
            <v>123</v>
          </cell>
          <cell r="H82">
            <v>28</v>
          </cell>
          <cell r="I82">
            <v>7</v>
          </cell>
          <cell r="J82">
            <v>50</v>
          </cell>
          <cell r="K82">
            <v>22</v>
          </cell>
          <cell r="L82">
            <v>5</v>
          </cell>
          <cell r="M82">
            <v>1</v>
          </cell>
          <cell r="N82">
            <v>55</v>
          </cell>
          <cell r="O82">
            <v>56</v>
          </cell>
          <cell r="P82">
            <v>56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30</v>
          </cell>
          <cell r="W82">
            <v>30</v>
          </cell>
          <cell r="X82">
            <v>30</v>
          </cell>
          <cell r="Y82">
            <v>30</v>
          </cell>
          <cell r="Z82">
            <v>0</v>
          </cell>
          <cell r="AA82">
            <v>0</v>
          </cell>
          <cell r="AB82">
            <v>0</v>
          </cell>
          <cell r="AC82">
            <v>100</v>
          </cell>
          <cell r="AD82">
            <v>467</v>
          </cell>
        </row>
        <row r="83">
          <cell r="D83">
            <v>530701</v>
          </cell>
          <cell r="E83" t="str">
            <v>枣庄市鲁兴商贸有限公司</v>
          </cell>
          <cell r="F83">
            <v>40</v>
          </cell>
          <cell r="G83">
            <v>40</v>
          </cell>
          <cell r="H83">
            <v>0</v>
          </cell>
          <cell r="I83">
            <v>1</v>
          </cell>
          <cell r="J83">
            <v>30</v>
          </cell>
          <cell r="K83">
            <v>30</v>
          </cell>
          <cell r="L83">
            <v>6</v>
          </cell>
          <cell r="M83">
            <v>6</v>
          </cell>
          <cell r="N83">
            <v>10</v>
          </cell>
          <cell r="O83">
            <v>10</v>
          </cell>
          <cell r="P83">
            <v>10</v>
          </cell>
          <cell r="Q83">
            <v>0</v>
          </cell>
          <cell r="R83">
            <v>25</v>
          </cell>
          <cell r="S83">
            <v>15</v>
          </cell>
          <cell r="T83">
            <v>15</v>
          </cell>
          <cell r="U83">
            <v>15</v>
          </cell>
          <cell r="V83">
            <v>20</v>
          </cell>
          <cell r="W83">
            <v>20</v>
          </cell>
          <cell r="X83">
            <v>10</v>
          </cell>
          <cell r="Y83">
            <v>15</v>
          </cell>
          <cell r="Z83">
            <v>30</v>
          </cell>
          <cell r="AA83">
            <v>30</v>
          </cell>
          <cell r="AB83">
            <v>30</v>
          </cell>
          <cell r="AC83">
            <v>60</v>
          </cell>
          <cell r="AD83">
            <v>890</v>
          </cell>
        </row>
        <row r="84">
          <cell r="D84">
            <v>530902</v>
          </cell>
          <cell r="E84" t="str">
            <v>日照市鲁兴商贸有限公司</v>
          </cell>
          <cell r="F84">
            <v>10</v>
          </cell>
          <cell r="G84">
            <v>10</v>
          </cell>
          <cell r="H84">
            <v>0</v>
          </cell>
          <cell r="I84">
            <v>1</v>
          </cell>
          <cell r="J84">
            <v>0</v>
          </cell>
          <cell r="K84">
            <v>20</v>
          </cell>
          <cell r="L84">
            <v>3</v>
          </cell>
          <cell r="M84">
            <v>5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10</v>
          </cell>
          <cell r="S84">
            <v>10</v>
          </cell>
          <cell r="T84">
            <v>5</v>
          </cell>
          <cell r="U84">
            <v>5</v>
          </cell>
          <cell r="V84">
            <v>10</v>
          </cell>
          <cell r="W84">
            <v>8</v>
          </cell>
          <cell r="X84">
            <v>5</v>
          </cell>
          <cell r="Y84">
            <v>5</v>
          </cell>
          <cell r="Z84">
            <v>20</v>
          </cell>
          <cell r="AA84">
            <v>20</v>
          </cell>
          <cell r="AB84">
            <v>15</v>
          </cell>
          <cell r="AC84">
            <v>0</v>
          </cell>
          <cell r="AD84">
            <v>55</v>
          </cell>
        </row>
        <row r="85">
          <cell r="D85">
            <v>531000</v>
          </cell>
          <cell r="E85" t="str">
            <v>威海利华商贸有限公司</v>
          </cell>
          <cell r="F85">
            <v>10</v>
          </cell>
          <cell r="G85">
            <v>10</v>
          </cell>
          <cell r="H85">
            <v>2</v>
          </cell>
          <cell r="I85">
            <v>1</v>
          </cell>
          <cell r="J85">
            <v>20</v>
          </cell>
          <cell r="K85">
            <v>1</v>
          </cell>
          <cell r="L85">
            <v>1</v>
          </cell>
          <cell r="M85">
            <v>1</v>
          </cell>
          <cell r="N85">
            <v>17</v>
          </cell>
          <cell r="O85">
            <v>17</v>
          </cell>
          <cell r="P85">
            <v>16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50</v>
          </cell>
        </row>
        <row r="86">
          <cell r="D86">
            <v>531103</v>
          </cell>
          <cell r="E86" t="str">
            <v>东营市腾飞商贸有限责任公司</v>
          </cell>
          <cell r="F86">
            <v>14</v>
          </cell>
          <cell r="G86">
            <v>14</v>
          </cell>
          <cell r="H86">
            <v>2</v>
          </cell>
          <cell r="I86">
            <v>0</v>
          </cell>
          <cell r="J86">
            <v>5</v>
          </cell>
          <cell r="K86">
            <v>0</v>
          </cell>
          <cell r="L86">
            <v>0</v>
          </cell>
          <cell r="M86">
            <v>0</v>
          </cell>
          <cell r="N86">
            <v>7</v>
          </cell>
          <cell r="O86">
            <v>6</v>
          </cell>
          <cell r="P86">
            <v>7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18</v>
          </cell>
          <cell r="AA86">
            <v>16</v>
          </cell>
          <cell r="AB86">
            <v>10</v>
          </cell>
          <cell r="AC86">
            <v>0</v>
          </cell>
          <cell r="AD86">
            <v>2</v>
          </cell>
        </row>
        <row r="87">
          <cell r="D87">
            <v>532101</v>
          </cell>
          <cell r="E87" t="str">
            <v>滨州市滨城区阳光百货经营部</v>
          </cell>
          <cell r="F87">
            <v>5</v>
          </cell>
          <cell r="G87">
            <v>5</v>
          </cell>
          <cell r="H87">
            <v>2</v>
          </cell>
          <cell r="I87">
            <v>0</v>
          </cell>
          <cell r="J87">
            <v>5</v>
          </cell>
          <cell r="K87">
            <v>0</v>
          </cell>
          <cell r="L87">
            <v>0</v>
          </cell>
          <cell r="M87">
            <v>0</v>
          </cell>
          <cell r="N87">
            <v>10</v>
          </cell>
          <cell r="O87">
            <v>10</v>
          </cell>
          <cell r="P87">
            <v>10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10</v>
          </cell>
          <cell r="AA87">
            <v>10</v>
          </cell>
          <cell r="AB87">
            <v>10</v>
          </cell>
          <cell r="AC87">
            <v>0</v>
          </cell>
          <cell r="AD87">
            <v>82</v>
          </cell>
        </row>
        <row r="88">
          <cell r="D88">
            <v>532520</v>
          </cell>
          <cell r="E88" t="str">
            <v>邹城市泰龙商贸有限公司</v>
          </cell>
          <cell r="F88">
            <v>50</v>
          </cell>
          <cell r="G88">
            <v>50</v>
          </cell>
          <cell r="H88">
            <v>10</v>
          </cell>
          <cell r="I88">
            <v>0</v>
          </cell>
          <cell r="J88">
            <v>17</v>
          </cell>
          <cell r="K88">
            <v>6</v>
          </cell>
          <cell r="L88">
            <v>5</v>
          </cell>
          <cell r="M88">
            <v>3</v>
          </cell>
          <cell r="N88">
            <v>5</v>
          </cell>
          <cell r="O88">
            <v>5</v>
          </cell>
          <cell r="P88">
            <v>5</v>
          </cell>
          <cell r="Q88">
            <v>0</v>
          </cell>
          <cell r="R88">
            <v>20</v>
          </cell>
          <cell r="S88">
            <v>20</v>
          </cell>
          <cell r="T88">
            <v>30</v>
          </cell>
          <cell r="U88">
            <v>30</v>
          </cell>
          <cell r="V88">
            <v>15</v>
          </cell>
          <cell r="W88">
            <v>10</v>
          </cell>
          <cell r="X88">
            <v>15</v>
          </cell>
          <cell r="Y88">
            <v>20</v>
          </cell>
          <cell r="Z88">
            <v>50</v>
          </cell>
          <cell r="AA88">
            <v>50</v>
          </cell>
          <cell r="AB88">
            <v>50</v>
          </cell>
          <cell r="AC88">
            <v>30</v>
          </cell>
          <cell r="AD88">
            <v>280</v>
          </cell>
        </row>
        <row r="89">
          <cell r="D89">
            <v>675302</v>
          </cell>
          <cell r="E89" t="str">
            <v>青岛福兴祥物流有限公司</v>
          </cell>
          <cell r="F89">
            <v>52</v>
          </cell>
          <cell r="G89">
            <v>52</v>
          </cell>
          <cell r="H89">
            <v>16</v>
          </cell>
          <cell r="I89">
            <v>17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60</v>
          </cell>
          <cell r="S89">
            <v>40</v>
          </cell>
          <cell r="T89">
            <v>50</v>
          </cell>
          <cell r="U89">
            <v>50</v>
          </cell>
          <cell r="V89">
            <v>40</v>
          </cell>
          <cell r="W89">
            <v>32</v>
          </cell>
          <cell r="X89">
            <v>38</v>
          </cell>
          <cell r="Y89">
            <v>40</v>
          </cell>
        </row>
        <row r="90">
          <cell r="E90" t="str">
            <v>总和：</v>
          </cell>
          <cell r="F90">
            <v>4022</v>
          </cell>
          <cell r="G90">
            <v>4013</v>
          </cell>
          <cell r="H90">
            <v>938</v>
          </cell>
          <cell r="I90">
            <v>173</v>
          </cell>
          <cell r="J90">
            <v>2360</v>
          </cell>
          <cell r="K90">
            <v>2407</v>
          </cell>
          <cell r="L90">
            <v>1014</v>
          </cell>
          <cell r="M90">
            <v>745</v>
          </cell>
          <cell r="N90">
            <v>3855</v>
          </cell>
          <cell r="O90">
            <v>3798</v>
          </cell>
          <cell r="P90">
            <v>3911</v>
          </cell>
          <cell r="Q90">
            <v>146</v>
          </cell>
          <cell r="R90">
            <v>1670</v>
          </cell>
          <cell r="S90">
            <v>1173</v>
          </cell>
          <cell r="T90">
            <v>1420</v>
          </cell>
          <cell r="U90">
            <v>1424</v>
          </cell>
          <cell r="V90">
            <v>2196</v>
          </cell>
          <cell r="W90">
            <v>1793</v>
          </cell>
          <cell r="X90">
            <v>2218</v>
          </cell>
          <cell r="Y90">
            <v>2480</v>
          </cell>
          <cell r="Z90">
            <v>5433</v>
          </cell>
          <cell r="AA90">
            <v>4869</v>
          </cell>
          <cell r="AB90">
            <v>4719</v>
          </cell>
          <cell r="AC90">
            <v>1877</v>
          </cell>
          <cell r="AD90">
            <v>26238</v>
          </cell>
        </row>
        <row r="92">
          <cell r="D92">
            <v>100264</v>
          </cell>
          <cell r="E92" t="str">
            <v>欧尚（中国）投资有限公司</v>
          </cell>
          <cell r="F92">
            <v>23</v>
          </cell>
          <cell r="G92">
            <v>23</v>
          </cell>
          <cell r="H92">
            <v>5</v>
          </cell>
          <cell r="I92">
            <v>3</v>
          </cell>
          <cell r="J92">
            <v>30</v>
          </cell>
          <cell r="K92">
            <v>0</v>
          </cell>
          <cell r="L92">
            <v>0</v>
          </cell>
          <cell r="M92">
            <v>0</v>
          </cell>
          <cell r="N92">
            <v>13</v>
          </cell>
          <cell r="O92">
            <v>13</v>
          </cell>
          <cell r="P92">
            <v>13</v>
          </cell>
          <cell r="Q92">
            <v>2</v>
          </cell>
          <cell r="R92">
            <v>24</v>
          </cell>
          <cell r="S92">
            <v>16</v>
          </cell>
          <cell r="T92">
            <v>20</v>
          </cell>
          <cell r="U92">
            <v>20</v>
          </cell>
        </row>
        <row r="93">
          <cell r="D93">
            <v>100365</v>
          </cell>
          <cell r="E93" t="str">
            <v>广州屈臣氏个人用品商店有限公司</v>
          </cell>
          <cell r="F93">
            <v>88</v>
          </cell>
          <cell r="G93">
            <v>0</v>
          </cell>
          <cell r="H93">
            <v>100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90</v>
          </cell>
          <cell r="S93">
            <v>0</v>
          </cell>
          <cell r="T93">
            <v>0</v>
          </cell>
          <cell r="U93">
            <v>80</v>
          </cell>
        </row>
        <row r="94">
          <cell r="D94">
            <v>101445</v>
          </cell>
          <cell r="E94" t="str">
            <v>北京旺市百利商业有限公司飘亮购物中心</v>
          </cell>
          <cell r="F94">
            <v>34</v>
          </cell>
          <cell r="G94">
            <v>34</v>
          </cell>
          <cell r="H94">
            <v>38</v>
          </cell>
          <cell r="I94">
            <v>0</v>
          </cell>
          <cell r="J94">
            <v>141</v>
          </cell>
          <cell r="K94">
            <v>0</v>
          </cell>
          <cell r="L94">
            <v>0</v>
          </cell>
          <cell r="M94">
            <v>0</v>
          </cell>
          <cell r="N94">
            <v>23</v>
          </cell>
          <cell r="O94">
            <v>20</v>
          </cell>
          <cell r="P94">
            <v>30</v>
          </cell>
          <cell r="Q94">
            <v>30</v>
          </cell>
          <cell r="R94">
            <v>31</v>
          </cell>
          <cell r="S94">
            <v>31</v>
          </cell>
          <cell r="T94">
            <v>33</v>
          </cell>
          <cell r="U94">
            <v>31</v>
          </cell>
        </row>
        <row r="95">
          <cell r="D95">
            <v>101494</v>
          </cell>
          <cell r="E95" t="str">
            <v>锦江麦德龙现购自运有限公司北京万泉河商场</v>
          </cell>
          <cell r="F95">
            <v>19</v>
          </cell>
          <cell r="G95">
            <v>20</v>
          </cell>
          <cell r="H95">
            <v>4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10</v>
          </cell>
          <cell r="O95">
            <v>10</v>
          </cell>
          <cell r="P95">
            <v>10</v>
          </cell>
          <cell r="Q95">
            <v>34</v>
          </cell>
          <cell r="R95">
            <v>16</v>
          </cell>
          <cell r="S95">
            <v>10</v>
          </cell>
          <cell r="T95">
            <v>13</v>
          </cell>
          <cell r="U95">
            <v>13</v>
          </cell>
        </row>
        <row r="96">
          <cell r="D96">
            <v>101571</v>
          </cell>
          <cell r="E96" t="str">
            <v>北京家乐福商业有限公司通州店</v>
          </cell>
          <cell r="F96">
            <v>13</v>
          </cell>
          <cell r="G96">
            <v>5</v>
          </cell>
          <cell r="H96">
            <v>6</v>
          </cell>
          <cell r="I96">
            <v>3</v>
          </cell>
          <cell r="J96">
            <v>5</v>
          </cell>
          <cell r="K96">
            <v>0</v>
          </cell>
          <cell r="L96">
            <v>0</v>
          </cell>
          <cell r="M96">
            <v>0</v>
          </cell>
          <cell r="N96">
            <v>1</v>
          </cell>
          <cell r="O96">
            <v>1</v>
          </cell>
          <cell r="P96">
            <v>1</v>
          </cell>
          <cell r="Q96">
            <v>2</v>
          </cell>
          <cell r="R96">
            <v>6</v>
          </cell>
          <cell r="S96">
            <v>4</v>
          </cell>
          <cell r="T96">
            <v>5</v>
          </cell>
          <cell r="U96">
            <v>5</v>
          </cell>
        </row>
        <row r="97">
          <cell r="D97">
            <v>101631</v>
          </cell>
          <cell r="E97" t="str">
            <v>锦江麦德龙现购自运有限公司北京十里河商场</v>
          </cell>
          <cell r="F97">
            <v>19</v>
          </cell>
          <cell r="G97">
            <v>20</v>
          </cell>
          <cell r="H97">
            <v>4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10</v>
          </cell>
          <cell r="O97">
            <v>10</v>
          </cell>
          <cell r="P97">
            <v>10</v>
          </cell>
          <cell r="Q97">
            <v>30</v>
          </cell>
        </row>
        <row r="98">
          <cell r="D98">
            <v>101708</v>
          </cell>
          <cell r="E98" t="str">
            <v>乐购特易购商业（北京）有限公司大成东分公司</v>
          </cell>
          <cell r="F98">
            <v>0</v>
          </cell>
          <cell r="G98">
            <v>20</v>
          </cell>
          <cell r="H98">
            <v>0</v>
          </cell>
          <cell r="I98">
            <v>1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2</v>
          </cell>
          <cell r="O98">
            <v>2</v>
          </cell>
          <cell r="P98">
            <v>2</v>
          </cell>
        </row>
        <row r="99">
          <cell r="D99">
            <v>101967</v>
          </cell>
          <cell r="E99" t="str">
            <v>乐购特易购商业（北京）有限公司</v>
          </cell>
          <cell r="F99">
            <v>0</v>
          </cell>
          <cell r="G99">
            <v>1</v>
          </cell>
          <cell r="H99">
            <v>0</v>
          </cell>
          <cell r="I99">
            <v>1.5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2</v>
          </cell>
          <cell r="O99">
            <v>2</v>
          </cell>
          <cell r="P99">
            <v>2</v>
          </cell>
          <cell r="Q99">
            <v>0</v>
          </cell>
          <cell r="R99">
            <v>0</v>
          </cell>
          <cell r="S99">
            <v>0</v>
          </cell>
          <cell r="T99">
            <v>4</v>
          </cell>
        </row>
        <row r="100">
          <cell r="D100">
            <v>102083</v>
          </cell>
          <cell r="E100" t="str">
            <v>北京家乐福商业有限公司</v>
          </cell>
          <cell r="F100">
            <v>15</v>
          </cell>
          <cell r="G100">
            <v>15</v>
          </cell>
          <cell r="H100">
            <v>7</v>
          </cell>
          <cell r="I100">
            <v>1</v>
          </cell>
          <cell r="J100">
            <v>25</v>
          </cell>
          <cell r="K100">
            <v>0</v>
          </cell>
          <cell r="L100">
            <v>0</v>
          </cell>
          <cell r="M100">
            <v>0</v>
          </cell>
          <cell r="N100">
            <v>3</v>
          </cell>
          <cell r="O100">
            <v>6</v>
          </cell>
          <cell r="P100">
            <v>6</v>
          </cell>
          <cell r="Q100">
            <v>1</v>
          </cell>
        </row>
        <row r="101">
          <cell r="D101">
            <v>212008</v>
          </cell>
          <cell r="E101" t="str">
            <v>北京创益佳家乐福商业有限公司</v>
          </cell>
          <cell r="F101">
            <v>30</v>
          </cell>
          <cell r="G101">
            <v>31</v>
          </cell>
          <cell r="H101">
            <v>7</v>
          </cell>
          <cell r="I101">
            <v>3</v>
          </cell>
          <cell r="J101">
            <v>30</v>
          </cell>
          <cell r="K101">
            <v>0</v>
          </cell>
          <cell r="L101">
            <v>0</v>
          </cell>
          <cell r="M101">
            <v>0</v>
          </cell>
          <cell r="N101">
            <v>5</v>
          </cell>
          <cell r="O101">
            <v>7</v>
          </cell>
          <cell r="P101">
            <v>5</v>
          </cell>
          <cell r="Q101">
            <v>10</v>
          </cell>
          <cell r="R101">
            <v>1</v>
          </cell>
          <cell r="S101">
            <v>2</v>
          </cell>
          <cell r="T101">
            <v>5</v>
          </cell>
          <cell r="U101">
            <v>5</v>
          </cell>
        </row>
        <row r="102">
          <cell r="D102">
            <v>212012</v>
          </cell>
          <cell r="E102" t="str">
            <v>北京家乐福商业有限公司</v>
          </cell>
          <cell r="F102">
            <v>10</v>
          </cell>
          <cell r="G102">
            <v>0</v>
          </cell>
          <cell r="H102">
            <v>7</v>
          </cell>
          <cell r="I102">
            <v>3</v>
          </cell>
          <cell r="J102">
            <v>1</v>
          </cell>
          <cell r="K102">
            <v>0</v>
          </cell>
          <cell r="L102">
            <v>0</v>
          </cell>
          <cell r="M102">
            <v>0</v>
          </cell>
          <cell r="N102">
            <v>6</v>
          </cell>
          <cell r="O102">
            <v>3</v>
          </cell>
          <cell r="P102">
            <v>2</v>
          </cell>
          <cell r="Q102">
            <v>1</v>
          </cell>
          <cell r="R102">
            <v>5</v>
          </cell>
          <cell r="S102">
            <v>3</v>
          </cell>
          <cell r="T102">
            <v>4</v>
          </cell>
          <cell r="U102">
            <v>3</v>
          </cell>
        </row>
        <row r="103">
          <cell r="D103">
            <v>212013</v>
          </cell>
          <cell r="E103" t="str">
            <v>北京家乐福商业有限公司马连道店</v>
          </cell>
          <cell r="F103">
            <v>7</v>
          </cell>
          <cell r="G103">
            <v>0</v>
          </cell>
          <cell r="H103">
            <v>0</v>
          </cell>
          <cell r="I103">
            <v>1</v>
          </cell>
          <cell r="J103">
            <v>1</v>
          </cell>
          <cell r="K103">
            <v>0</v>
          </cell>
          <cell r="L103">
            <v>0</v>
          </cell>
          <cell r="M103">
            <v>0</v>
          </cell>
          <cell r="N103">
            <v>5</v>
          </cell>
          <cell r="O103">
            <v>5</v>
          </cell>
          <cell r="P103">
            <v>0</v>
          </cell>
          <cell r="Q103">
            <v>3</v>
          </cell>
          <cell r="R103">
            <v>14</v>
          </cell>
          <cell r="S103">
            <v>3</v>
          </cell>
          <cell r="T103">
            <v>10</v>
          </cell>
          <cell r="U103">
            <v>10</v>
          </cell>
        </row>
        <row r="104">
          <cell r="D104">
            <v>212015</v>
          </cell>
          <cell r="E104" t="str">
            <v>北京家乐福商业有限公司</v>
          </cell>
          <cell r="F104">
            <v>30</v>
          </cell>
          <cell r="G104">
            <v>43</v>
          </cell>
          <cell r="H104">
            <v>7</v>
          </cell>
          <cell r="I104">
            <v>2</v>
          </cell>
          <cell r="J104">
            <v>95</v>
          </cell>
          <cell r="K104">
            <v>0</v>
          </cell>
          <cell r="L104">
            <v>0</v>
          </cell>
          <cell r="M104">
            <v>0</v>
          </cell>
          <cell r="N104">
            <v>22</v>
          </cell>
          <cell r="O104">
            <v>35</v>
          </cell>
          <cell r="P104">
            <v>22</v>
          </cell>
          <cell r="Q104">
            <v>10</v>
          </cell>
          <cell r="R104">
            <v>15</v>
          </cell>
          <cell r="S104">
            <v>12</v>
          </cell>
          <cell r="T104">
            <v>13</v>
          </cell>
          <cell r="U104">
            <v>13</v>
          </cell>
        </row>
        <row r="105">
          <cell r="D105">
            <v>212030</v>
          </cell>
          <cell r="E105" t="str">
            <v>北京迪亚首联商业零售有限公司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150</v>
          </cell>
          <cell r="W105">
            <v>0</v>
          </cell>
          <cell r="X105">
            <v>150</v>
          </cell>
        </row>
        <row r="106">
          <cell r="D106">
            <v>212031</v>
          </cell>
          <cell r="E106" t="str">
            <v>欧尚（中国）投资有限公司</v>
          </cell>
          <cell r="F106">
            <v>31</v>
          </cell>
          <cell r="G106">
            <v>31</v>
          </cell>
          <cell r="H106">
            <v>2</v>
          </cell>
          <cell r="I106">
            <v>2</v>
          </cell>
          <cell r="J106">
            <v>20</v>
          </cell>
          <cell r="K106">
            <v>0</v>
          </cell>
          <cell r="L106">
            <v>0</v>
          </cell>
          <cell r="M106">
            <v>0</v>
          </cell>
          <cell r="N106">
            <v>6</v>
          </cell>
          <cell r="O106">
            <v>6</v>
          </cell>
          <cell r="P106">
            <v>6</v>
          </cell>
          <cell r="Q106">
            <v>5</v>
          </cell>
          <cell r="R106">
            <v>30</v>
          </cell>
          <cell r="S106">
            <v>20</v>
          </cell>
          <cell r="T106">
            <v>20</v>
          </cell>
          <cell r="U106">
            <v>25</v>
          </cell>
        </row>
        <row r="107">
          <cell r="D107">
            <v>212032</v>
          </cell>
          <cell r="E107" t="str">
            <v>北京家乐福商业有限公司中关村广场店</v>
          </cell>
          <cell r="F107">
            <v>22</v>
          </cell>
          <cell r="G107">
            <v>9</v>
          </cell>
          <cell r="H107">
            <v>0</v>
          </cell>
          <cell r="I107">
            <v>2</v>
          </cell>
          <cell r="J107">
            <v>10</v>
          </cell>
          <cell r="K107">
            <v>0</v>
          </cell>
          <cell r="L107">
            <v>0</v>
          </cell>
          <cell r="M107">
            <v>0</v>
          </cell>
          <cell r="N107">
            <v>3</v>
          </cell>
          <cell r="O107">
            <v>3</v>
          </cell>
          <cell r="P107">
            <v>3</v>
          </cell>
          <cell r="Q107">
            <v>3</v>
          </cell>
          <cell r="R107">
            <v>5</v>
          </cell>
          <cell r="S107">
            <v>5</v>
          </cell>
          <cell r="T107">
            <v>19</v>
          </cell>
          <cell r="U107">
            <v>19</v>
          </cell>
        </row>
        <row r="108">
          <cell r="D108">
            <v>212034</v>
          </cell>
          <cell r="E108" t="str">
            <v>北京易初莲花连锁超市有限公司</v>
          </cell>
          <cell r="F108">
            <v>40</v>
          </cell>
          <cell r="G108">
            <v>60</v>
          </cell>
          <cell r="H108">
            <v>59</v>
          </cell>
          <cell r="I108">
            <v>19.5</v>
          </cell>
          <cell r="J108">
            <v>286</v>
          </cell>
          <cell r="K108">
            <v>0</v>
          </cell>
          <cell r="L108">
            <v>0</v>
          </cell>
          <cell r="M108">
            <v>0</v>
          </cell>
          <cell r="N108">
            <v>148</v>
          </cell>
          <cell r="O108">
            <v>121</v>
          </cell>
          <cell r="P108">
            <v>101</v>
          </cell>
          <cell r="Q108">
            <v>39</v>
          </cell>
          <cell r="R108">
            <v>7</v>
          </cell>
          <cell r="S108">
            <v>9</v>
          </cell>
          <cell r="T108">
            <v>7</v>
          </cell>
          <cell r="U108">
            <v>3</v>
          </cell>
        </row>
        <row r="109">
          <cell r="D109">
            <v>212039</v>
          </cell>
          <cell r="E109" t="str">
            <v>北京家乐福商业有限公司双井店</v>
          </cell>
          <cell r="F109">
            <v>38</v>
          </cell>
          <cell r="G109">
            <v>30</v>
          </cell>
          <cell r="H109">
            <v>7</v>
          </cell>
          <cell r="I109">
            <v>3</v>
          </cell>
          <cell r="J109">
            <v>25</v>
          </cell>
          <cell r="K109">
            <v>0</v>
          </cell>
          <cell r="L109">
            <v>0</v>
          </cell>
          <cell r="M109">
            <v>0</v>
          </cell>
          <cell r="N109">
            <v>7</v>
          </cell>
          <cell r="O109">
            <v>7</v>
          </cell>
          <cell r="P109">
            <v>7</v>
          </cell>
          <cell r="Q109">
            <v>10</v>
          </cell>
          <cell r="R109">
            <v>20</v>
          </cell>
          <cell r="S109">
            <v>17</v>
          </cell>
          <cell r="T109">
            <v>18</v>
          </cell>
          <cell r="U109">
            <v>18</v>
          </cell>
        </row>
        <row r="110">
          <cell r="D110">
            <v>100532</v>
          </cell>
          <cell r="E110" t="str">
            <v>天津津友乐购生活购物有限公司</v>
          </cell>
          <cell r="F110">
            <v>20</v>
          </cell>
          <cell r="G110">
            <v>20</v>
          </cell>
          <cell r="H110">
            <v>0</v>
          </cell>
          <cell r="I110">
            <v>3.5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8</v>
          </cell>
          <cell r="O110">
            <v>8</v>
          </cell>
          <cell r="P110">
            <v>8</v>
          </cell>
          <cell r="Q110">
            <v>0</v>
          </cell>
          <cell r="R110">
            <v>11</v>
          </cell>
          <cell r="S110">
            <v>9</v>
          </cell>
          <cell r="T110">
            <v>2</v>
          </cell>
          <cell r="U110">
            <v>2</v>
          </cell>
        </row>
        <row r="111">
          <cell r="D111">
            <v>100907</v>
          </cell>
          <cell r="E111" t="str">
            <v>济南人民大润发商业有限公司</v>
          </cell>
          <cell r="F111">
            <v>9</v>
          </cell>
          <cell r="G111">
            <v>9</v>
          </cell>
          <cell r="H111">
            <v>2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8</v>
          </cell>
        </row>
        <row r="112">
          <cell r="D112">
            <v>210260</v>
          </cell>
          <cell r="E112" t="str">
            <v>锦江麦德龙现购自运有限公司天津红桥商场</v>
          </cell>
          <cell r="F112">
            <v>2</v>
          </cell>
          <cell r="G112">
            <v>2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19</v>
          </cell>
          <cell r="O112">
            <v>19</v>
          </cell>
          <cell r="P112">
            <v>19</v>
          </cell>
          <cell r="Q112">
            <v>11</v>
          </cell>
          <cell r="R112">
            <v>5</v>
          </cell>
          <cell r="S112">
            <v>1</v>
          </cell>
          <cell r="T112">
            <v>4</v>
          </cell>
          <cell r="U112">
            <v>3</v>
          </cell>
        </row>
        <row r="113">
          <cell r="D113">
            <v>220104</v>
          </cell>
          <cell r="E113" t="str">
            <v>天津福业商业有限公司</v>
          </cell>
          <cell r="F113">
            <v>7</v>
          </cell>
          <cell r="G113">
            <v>0</v>
          </cell>
          <cell r="H113">
            <v>7</v>
          </cell>
          <cell r="I113">
            <v>1</v>
          </cell>
          <cell r="J113">
            <v>3</v>
          </cell>
          <cell r="K113">
            <v>0</v>
          </cell>
          <cell r="L113">
            <v>0</v>
          </cell>
          <cell r="M113">
            <v>0</v>
          </cell>
          <cell r="N113">
            <v>5</v>
          </cell>
          <cell r="O113">
            <v>9</v>
          </cell>
          <cell r="P113">
            <v>4</v>
          </cell>
          <cell r="Q113">
            <v>3</v>
          </cell>
          <cell r="R113">
            <v>3</v>
          </cell>
          <cell r="S113">
            <v>3</v>
          </cell>
          <cell r="T113">
            <v>5</v>
          </cell>
          <cell r="U113">
            <v>8</v>
          </cell>
        </row>
        <row r="114">
          <cell r="D114">
            <v>220105</v>
          </cell>
          <cell r="E114" t="str">
            <v>天津福业商业有限公司</v>
          </cell>
          <cell r="F114">
            <v>6</v>
          </cell>
          <cell r="G114">
            <v>4</v>
          </cell>
          <cell r="H114">
            <v>1</v>
          </cell>
          <cell r="I114">
            <v>2</v>
          </cell>
          <cell r="J114">
            <v>2</v>
          </cell>
          <cell r="K114">
            <v>0</v>
          </cell>
          <cell r="L114">
            <v>0</v>
          </cell>
          <cell r="M114">
            <v>0</v>
          </cell>
          <cell r="N114">
            <v>7</v>
          </cell>
          <cell r="O114">
            <v>5</v>
          </cell>
          <cell r="P114">
            <v>4</v>
          </cell>
          <cell r="Q114">
            <v>5</v>
          </cell>
          <cell r="R114">
            <v>2</v>
          </cell>
          <cell r="S114">
            <v>2</v>
          </cell>
          <cell r="T114">
            <v>2</v>
          </cell>
          <cell r="U114">
            <v>2</v>
          </cell>
        </row>
        <row r="115">
          <cell r="D115">
            <v>220113</v>
          </cell>
          <cell r="E115" t="str">
            <v>天津劝业家乐福超市有限公司</v>
          </cell>
          <cell r="F115">
            <v>7</v>
          </cell>
          <cell r="G115">
            <v>2</v>
          </cell>
          <cell r="H115">
            <v>5</v>
          </cell>
          <cell r="I115">
            <v>0</v>
          </cell>
          <cell r="J115">
            <v>3</v>
          </cell>
          <cell r="K115">
            <v>0</v>
          </cell>
          <cell r="L115">
            <v>0</v>
          </cell>
          <cell r="M115">
            <v>0</v>
          </cell>
          <cell r="N115">
            <v>4</v>
          </cell>
          <cell r="O115">
            <v>4</v>
          </cell>
          <cell r="P115">
            <v>4</v>
          </cell>
          <cell r="Q115">
            <v>1</v>
          </cell>
          <cell r="R115">
            <v>2</v>
          </cell>
          <cell r="S115">
            <v>2</v>
          </cell>
          <cell r="T115">
            <v>3</v>
          </cell>
          <cell r="U115">
            <v>2</v>
          </cell>
        </row>
        <row r="116">
          <cell r="D116">
            <v>220114</v>
          </cell>
          <cell r="E116" t="str">
            <v>天津劝业家乐福超市有限公司</v>
          </cell>
          <cell r="F116">
            <v>20</v>
          </cell>
          <cell r="G116">
            <v>19</v>
          </cell>
          <cell r="H116">
            <v>2</v>
          </cell>
          <cell r="I116">
            <v>1</v>
          </cell>
          <cell r="J116">
            <v>5</v>
          </cell>
          <cell r="K116">
            <v>0</v>
          </cell>
          <cell r="L116">
            <v>0</v>
          </cell>
          <cell r="M116">
            <v>0</v>
          </cell>
          <cell r="N116">
            <v>18</v>
          </cell>
          <cell r="O116">
            <v>4</v>
          </cell>
          <cell r="P116">
            <v>0</v>
          </cell>
          <cell r="Q116">
            <v>3</v>
          </cell>
          <cell r="R116">
            <v>1</v>
          </cell>
          <cell r="S116">
            <v>2</v>
          </cell>
          <cell r="T116">
            <v>3</v>
          </cell>
          <cell r="U116">
            <v>2</v>
          </cell>
        </row>
        <row r="117">
          <cell r="D117">
            <v>220115</v>
          </cell>
          <cell r="E117" t="str">
            <v>天津劝业家乐福超市有限公司</v>
          </cell>
          <cell r="F117">
            <v>23</v>
          </cell>
          <cell r="G117">
            <v>1</v>
          </cell>
          <cell r="H117">
            <v>1</v>
          </cell>
          <cell r="I117">
            <v>2</v>
          </cell>
          <cell r="J117">
            <v>7</v>
          </cell>
          <cell r="K117">
            <v>0</v>
          </cell>
          <cell r="L117">
            <v>0</v>
          </cell>
          <cell r="M117">
            <v>0</v>
          </cell>
          <cell r="N117">
            <v>8</v>
          </cell>
          <cell r="O117">
            <v>16</v>
          </cell>
          <cell r="P117">
            <v>12</v>
          </cell>
          <cell r="Q117">
            <v>6</v>
          </cell>
          <cell r="R117">
            <v>5</v>
          </cell>
          <cell r="S117">
            <v>5</v>
          </cell>
          <cell r="T117">
            <v>5</v>
          </cell>
          <cell r="U117">
            <v>5</v>
          </cell>
        </row>
        <row r="118">
          <cell r="D118">
            <v>220118</v>
          </cell>
          <cell r="E118" t="str">
            <v>沃尔玛（中国）投资有限公司</v>
          </cell>
          <cell r="F118">
            <v>380</v>
          </cell>
          <cell r="G118">
            <v>300</v>
          </cell>
          <cell r="H118">
            <v>0</v>
          </cell>
          <cell r="I118">
            <v>40</v>
          </cell>
          <cell r="J118">
            <v>450</v>
          </cell>
          <cell r="K118">
            <v>0</v>
          </cell>
          <cell r="L118">
            <v>0</v>
          </cell>
          <cell r="M118">
            <v>0</v>
          </cell>
          <cell r="N118">
            <v>280</v>
          </cell>
          <cell r="O118">
            <v>280</v>
          </cell>
          <cell r="P118">
            <v>280</v>
          </cell>
          <cell r="Q118">
            <v>190</v>
          </cell>
          <cell r="R118">
            <v>230</v>
          </cell>
          <cell r="S118">
            <v>0</v>
          </cell>
          <cell r="T118">
            <v>210</v>
          </cell>
          <cell r="U118">
            <v>210</v>
          </cell>
        </row>
        <row r="119">
          <cell r="D119">
            <v>672310</v>
          </cell>
          <cell r="E119" t="str">
            <v>天津塘沽乐购生活购物有限公司</v>
          </cell>
          <cell r="F119">
            <v>60</v>
          </cell>
          <cell r="G119">
            <v>60</v>
          </cell>
          <cell r="H119">
            <v>0</v>
          </cell>
          <cell r="I119">
            <v>4.5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16</v>
          </cell>
          <cell r="O119">
            <v>17</v>
          </cell>
          <cell r="P119">
            <v>17</v>
          </cell>
          <cell r="Q119">
            <v>0</v>
          </cell>
          <cell r="R119">
            <v>36</v>
          </cell>
          <cell r="S119">
            <v>24</v>
          </cell>
          <cell r="T119">
            <v>2</v>
          </cell>
          <cell r="U119">
            <v>2</v>
          </cell>
        </row>
        <row r="120">
          <cell r="D120">
            <v>672312</v>
          </cell>
          <cell r="E120" t="str">
            <v>天津金钟乐购生活购物有限公司</v>
          </cell>
          <cell r="F120">
            <v>30</v>
          </cell>
          <cell r="G120">
            <v>30</v>
          </cell>
          <cell r="H120">
            <v>0</v>
          </cell>
          <cell r="I120">
            <v>4.5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15</v>
          </cell>
          <cell r="O120">
            <v>15</v>
          </cell>
          <cell r="P120">
            <v>15</v>
          </cell>
          <cell r="Q120">
            <v>0</v>
          </cell>
          <cell r="R120">
            <v>11</v>
          </cell>
          <cell r="S120">
            <v>9</v>
          </cell>
          <cell r="T120">
            <v>2</v>
          </cell>
          <cell r="U120">
            <v>2</v>
          </cell>
        </row>
        <row r="121">
          <cell r="D121">
            <v>672323</v>
          </cell>
          <cell r="E121" t="str">
            <v>天津开发区乐购生活购物有限公司</v>
          </cell>
          <cell r="F121">
            <v>34</v>
          </cell>
          <cell r="G121">
            <v>31</v>
          </cell>
          <cell r="H121">
            <v>0</v>
          </cell>
          <cell r="I121">
            <v>3.5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8</v>
          </cell>
          <cell r="O121">
            <v>8</v>
          </cell>
          <cell r="P121">
            <v>8</v>
          </cell>
          <cell r="Q121">
            <v>0</v>
          </cell>
          <cell r="R121">
            <v>12</v>
          </cell>
          <cell r="S121">
            <v>9</v>
          </cell>
          <cell r="T121">
            <v>2</v>
          </cell>
          <cell r="U121">
            <v>2</v>
          </cell>
        </row>
        <row r="122">
          <cell r="D122">
            <v>102163</v>
          </cell>
          <cell r="E122" t="str">
            <v>济南人民大润发商业有限公司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4</v>
          </cell>
          <cell r="U122">
            <v>5</v>
          </cell>
        </row>
        <row r="123">
          <cell r="D123">
            <v>210245</v>
          </cell>
          <cell r="E123" t="str">
            <v>济南人民大润发商业有限公司</v>
          </cell>
          <cell r="F123">
            <v>5</v>
          </cell>
          <cell r="G123">
            <v>6</v>
          </cell>
          <cell r="H123">
            <v>6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2</v>
          </cell>
          <cell r="S123">
            <v>3</v>
          </cell>
          <cell r="T123">
            <v>2</v>
          </cell>
          <cell r="U123">
            <v>2</v>
          </cell>
        </row>
        <row r="124">
          <cell r="D124">
            <v>100207</v>
          </cell>
          <cell r="E124" t="str">
            <v>锦江麦德龙现购自运有限公司沈阳铁西商场</v>
          </cell>
          <cell r="F124">
            <v>2</v>
          </cell>
          <cell r="G124">
            <v>3</v>
          </cell>
          <cell r="H124">
            <v>1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46</v>
          </cell>
          <cell r="O124">
            <v>46</v>
          </cell>
          <cell r="P124">
            <v>46</v>
          </cell>
          <cell r="Q124">
            <v>6</v>
          </cell>
          <cell r="R124">
            <v>0</v>
          </cell>
          <cell r="S124">
            <v>3</v>
          </cell>
        </row>
        <row r="125">
          <cell r="D125">
            <v>100212</v>
          </cell>
          <cell r="E125" t="str">
            <v>大连家乐福商业有限公司</v>
          </cell>
          <cell r="F125">
            <v>0</v>
          </cell>
          <cell r="G125">
            <v>0</v>
          </cell>
          <cell r="H125">
            <v>0</v>
          </cell>
          <cell r="I125">
            <v>1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1</v>
          </cell>
          <cell r="O125">
            <v>1</v>
          </cell>
          <cell r="P125">
            <v>1</v>
          </cell>
          <cell r="Q125">
            <v>0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</row>
        <row r="126">
          <cell r="D126">
            <v>100293</v>
          </cell>
          <cell r="E126" t="str">
            <v>沈阳于洪乐购生活购物有限公司</v>
          </cell>
          <cell r="F126">
            <v>9</v>
          </cell>
          <cell r="G126">
            <v>0</v>
          </cell>
          <cell r="H126">
            <v>1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12</v>
          </cell>
          <cell r="O126">
            <v>12</v>
          </cell>
          <cell r="P126">
            <v>12</v>
          </cell>
          <cell r="Q126">
            <v>0</v>
          </cell>
          <cell r="R126">
            <v>4</v>
          </cell>
          <cell r="S126">
            <v>3</v>
          </cell>
          <cell r="T126">
            <v>3</v>
          </cell>
        </row>
        <row r="127">
          <cell r="D127">
            <v>100531</v>
          </cell>
          <cell r="E127" t="str">
            <v>沈阳沈河乐购超市有限公司</v>
          </cell>
          <cell r="F127">
            <v>7</v>
          </cell>
          <cell r="G127">
            <v>0</v>
          </cell>
          <cell r="H127">
            <v>0</v>
          </cell>
          <cell r="I127">
            <v>1.5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12</v>
          </cell>
          <cell r="O127">
            <v>12</v>
          </cell>
          <cell r="P127">
            <v>12</v>
          </cell>
          <cell r="Q127">
            <v>0</v>
          </cell>
          <cell r="R127">
            <v>5</v>
          </cell>
          <cell r="S127">
            <v>5</v>
          </cell>
        </row>
        <row r="128">
          <cell r="D128">
            <v>100799</v>
          </cell>
          <cell r="E128" t="str">
            <v>沈阳家乐福商业有限公司塔湾店</v>
          </cell>
          <cell r="F128">
            <v>7</v>
          </cell>
          <cell r="G128">
            <v>7</v>
          </cell>
          <cell r="H128">
            <v>1</v>
          </cell>
          <cell r="I128">
            <v>2</v>
          </cell>
          <cell r="J128">
            <v>2</v>
          </cell>
          <cell r="K128">
            <v>0</v>
          </cell>
          <cell r="L128">
            <v>0</v>
          </cell>
          <cell r="M128">
            <v>0</v>
          </cell>
          <cell r="N128">
            <v>3</v>
          </cell>
          <cell r="O128">
            <v>3</v>
          </cell>
          <cell r="P128">
            <v>3</v>
          </cell>
          <cell r="Q128">
            <v>1</v>
          </cell>
          <cell r="R128">
            <v>2</v>
          </cell>
          <cell r="S128">
            <v>2</v>
          </cell>
          <cell r="T128">
            <v>2</v>
          </cell>
          <cell r="U128">
            <v>2</v>
          </cell>
        </row>
        <row r="129">
          <cell r="D129">
            <v>100963</v>
          </cell>
          <cell r="E129" t="str">
            <v>青岛润泰事业有限公司沈阳分公司</v>
          </cell>
          <cell r="F129">
            <v>0</v>
          </cell>
          <cell r="G129">
            <v>0</v>
          </cell>
          <cell r="H129">
            <v>1</v>
          </cell>
        </row>
        <row r="130">
          <cell r="D130">
            <v>101687</v>
          </cell>
          <cell r="E130" t="str">
            <v>沈阳家乐福商业有限公司吉祥店</v>
          </cell>
          <cell r="F130">
            <v>1</v>
          </cell>
          <cell r="G130">
            <v>1</v>
          </cell>
          <cell r="H130">
            <v>2</v>
          </cell>
          <cell r="I130">
            <v>1</v>
          </cell>
          <cell r="J130">
            <v>1</v>
          </cell>
          <cell r="K130">
            <v>0</v>
          </cell>
          <cell r="L130">
            <v>0</v>
          </cell>
          <cell r="M130">
            <v>0</v>
          </cell>
          <cell r="N130">
            <v>2</v>
          </cell>
          <cell r="O130">
            <v>3</v>
          </cell>
          <cell r="P130">
            <v>2</v>
          </cell>
          <cell r="Q130">
            <v>1</v>
          </cell>
          <cell r="R130">
            <v>1</v>
          </cell>
          <cell r="S130">
            <v>1</v>
          </cell>
          <cell r="T130">
            <v>6</v>
          </cell>
          <cell r="U130">
            <v>6</v>
          </cell>
        </row>
        <row r="131">
          <cell r="D131">
            <v>410108</v>
          </cell>
          <cell r="E131" t="str">
            <v>沈阳家乐福商业有限公司北站店</v>
          </cell>
          <cell r="F131">
            <v>10</v>
          </cell>
          <cell r="G131">
            <v>10</v>
          </cell>
          <cell r="H131">
            <v>2</v>
          </cell>
          <cell r="I131">
            <v>1</v>
          </cell>
          <cell r="J131">
            <v>5</v>
          </cell>
          <cell r="K131">
            <v>0</v>
          </cell>
          <cell r="L131">
            <v>0</v>
          </cell>
          <cell r="M131">
            <v>0</v>
          </cell>
          <cell r="N131">
            <v>3</v>
          </cell>
          <cell r="O131">
            <v>9</v>
          </cell>
          <cell r="P131">
            <v>9</v>
          </cell>
          <cell r="Q131">
            <v>1</v>
          </cell>
          <cell r="R131">
            <v>2</v>
          </cell>
          <cell r="S131">
            <v>5</v>
          </cell>
          <cell r="T131">
            <v>8</v>
          </cell>
          <cell r="U131">
            <v>8</v>
          </cell>
        </row>
        <row r="132">
          <cell r="D132">
            <v>410110</v>
          </cell>
          <cell r="E132" t="str">
            <v>大连家乐福商业有限公司</v>
          </cell>
          <cell r="F132">
            <v>2</v>
          </cell>
          <cell r="G132">
            <v>5</v>
          </cell>
          <cell r="H132">
            <v>2</v>
          </cell>
          <cell r="I132">
            <v>0</v>
          </cell>
          <cell r="J132">
            <v>5</v>
          </cell>
          <cell r="K132">
            <v>0</v>
          </cell>
          <cell r="L132">
            <v>0</v>
          </cell>
          <cell r="M132">
            <v>0</v>
          </cell>
          <cell r="N132">
            <v>1</v>
          </cell>
          <cell r="O132">
            <v>1</v>
          </cell>
          <cell r="P132">
            <v>1</v>
          </cell>
          <cell r="Q132">
            <v>0</v>
          </cell>
          <cell r="R132">
            <v>1</v>
          </cell>
          <cell r="S132">
            <v>1</v>
          </cell>
          <cell r="T132">
            <v>6</v>
          </cell>
          <cell r="U132">
            <v>6</v>
          </cell>
        </row>
        <row r="133">
          <cell r="D133">
            <v>410115</v>
          </cell>
          <cell r="E133" t="str">
            <v>青岛润泰事业有限公司沈阳分公司</v>
          </cell>
          <cell r="F133">
            <v>5</v>
          </cell>
          <cell r="G133">
            <v>0</v>
          </cell>
          <cell r="H133">
            <v>4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</row>
        <row r="134">
          <cell r="D134">
            <v>410116</v>
          </cell>
          <cell r="E134" t="str">
            <v>沈阳家乐福商业有限公司金牛店</v>
          </cell>
          <cell r="F134">
            <v>1</v>
          </cell>
          <cell r="G134">
            <v>3</v>
          </cell>
          <cell r="H134">
            <v>2</v>
          </cell>
          <cell r="I134">
            <v>1</v>
          </cell>
          <cell r="J134">
            <v>4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3</v>
          </cell>
          <cell r="P134">
            <v>2</v>
          </cell>
          <cell r="Q134">
            <v>1</v>
          </cell>
          <cell r="R134">
            <v>1</v>
          </cell>
          <cell r="S134">
            <v>1</v>
          </cell>
          <cell r="T134">
            <v>8</v>
          </cell>
          <cell r="U134">
            <v>8</v>
          </cell>
        </row>
        <row r="135">
          <cell r="D135">
            <v>410117</v>
          </cell>
          <cell r="E135" t="str">
            <v>沈阳家乐福商业有限公司文化店</v>
          </cell>
          <cell r="F135">
            <v>2</v>
          </cell>
          <cell r="G135">
            <v>2</v>
          </cell>
          <cell r="H135">
            <v>1</v>
          </cell>
          <cell r="I135">
            <v>2</v>
          </cell>
          <cell r="J135">
            <v>20</v>
          </cell>
          <cell r="K135">
            <v>0</v>
          </cell>
          <cell r="L135">
            <v>0</v>
          </cell>
          <cell r="M135">
            <v>0</v>
          </cell>
          <cell r="N135">
            <v>7</v>
          </cell>
          <cell r="O135">
            <v>9</v>
          </cell>
          <cell r="P135">
            <v>7</v>
          </cell>
          <cell r="Q135">
            <v>1</v>
          </cell>
          <cell r="R135">
            <v>3</v>
          </cell>
          <cell r="S135">
            <v>2</v>
          </cell>
          <cell r="T135">
            <v>3</v>
          </cell>
          <cell r="U135">
            <v>3</v>
          </cell>
        </row>
        <row r="136">
          <cell r="D136">
            <v>410211</v>
          </cell>
          <cell r="E136" t="str">
            <v>大连家乐福商业有限公司</v>
          </cell>
          <cell r="F136">
            <v>1</v>
          </cell>
          <cell r="G136">
            <v>0</v>
          </cell>
          <cell r="H136">
            <v>2</v>
          </cell>
          <cell r="I136">
            <v>0</v>
          </cell>
          <cell r="J136">
            <v>2</v>
          </cell>
          <cell r="K136">
            <v>0</v>
          </cell>
          <cell r="L136">
            <v>0</v>
          </cell>
          <cell r="M136">
            <v>0</v>
          </cell>
          <cell r="N136">
            <v>1</v>
          </cell>
        </row>
        <row r="137">
          <cell r="D137">
            <v>410212</v>
          </cell>
          <cell r="E137" t="str">
            <v>锦江麦德龙现购自运有限公司大连西岗商场</v>
          </cell>
          <cell r="F137">
            <v>2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3</v>
          </cell>
          <cell r="O137">
            <v>3</v>
          </cell>
          <cell r="P137">
            <v>0</v>
          </cell>
          <cell r="Q137">
            <v>9</v>
          </cell>
        </row>
        <row r="138">
          <cell r="D138">
            <v>410604</v>
          </cell>
          <cell r="E138" t="str">
            <v>青岛润泰事业有限公司沈阳分公司</v>
          </cell>
          <cell r="F138">
            <v>4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1</v>
          </cell>
        </row>
        <row r="139">
          <cell r="D139">
            <v>674105</v>
          </cell>
          <cell r="E139" t="str">
            <v>沈阳乐购超市有限公司</v>
          </cell>
          <cell r="F139">
            <v>4</v>
          </cell>
          <cell r="G139">
            <v>0</v>
          </cell>
          <cell r="H139">
            <v>0</v>
          </cell>
          <cell r="I139">
            <v>1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5</v>
          </cell>
          <cell r="O139">
            <v>15</v>
          </cell>
          <cell r="P139">
            <v>5</v>
          </cell>
          <cell r="Q139">
            <v>0</v>
          </cell>
          <cell r="R139">
            <v>10</v>
          </cell>
          <cell r="S139">
            <v>10</v>
          </cell>
        </row>
        <row r="140">
          <cell r="D140">
            <v>674114</v>
          </cell>
          <cell r="E140" t="str">
            <v>丹东乐购生活购物有限公司</v>
          </cell>
          <cell r="F140">
            <v>8</v>
          </cell>
          <cell r="G140">
            <v>0</v>
          </cell>
          <cell r="H140">
            <v>0</v>
          </cell>
          <cell r="I140">
            <v>1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11</v>
          </cell>
          <cell r="O140">
            <v>14</v>
          </cell>
          <cell r="P140">
            <v>10</v>
          </cell>
          <cell r="Q140">
            <v>0</v>
          </cell>
          <cell r="R140">
            <v>1</v>
          </cell>
          <cell r="S140">
            <v>0</v>
          </cell>
          <cell r="T140">
            <v>4</v>
          </cell>
          <cell r="U140">
            <v>5</v>
          </cell>
        </row>
        <row r="141">
          <cell r="D141">
            <v>674119</v>
          </cell>
          <cell r="E141" t="str">
            <v>大连乐购生活购物有限公司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12</v>
          </cell>
          <cell r="O141">
            <v>12</v>
          </cell>
          <cell r="P141">
            <v>12</v>
          </cell>
          <cell r="Q141">
            <v>0</v>
          </cell>
          <cell r="R141">
            <v>1</v>
          </cell>
        </row>
        <row r="142">
          <cell r="D142">
            <v>674126</v>
          </cell>
          <cell r="E142" t="str">
            <v>大连西岗乐购生活购物有限公司</v>
          </cell>
          <cell r="F142">
            <v>0</v>
          </cell>
          <cell r="G142">
            <v>0</v>
          </cell>
          <cell r="H142">
            <v>0</v>
          </cell>
          <cell r="I142">
            <v>0.5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2</v>
          </cell>
          <cell r="O142">
            <v>2</v>
          </cell>
          <cell r="P142">
            <v>2</v>
          </cell>
        </row>
        <row r="143">
          <cell r="D143">
            <v>674127</v>
          </cell>
          <cell r="E143" t="str">
            <v>辽阳乐购生活购物有限公司</v>
          </cell>
          <cell r="F143">
            <v>2</v>
          </cell>
          <cell r="G143">
            <v>0</v>
          </cell>
          <cell r="H143">
            <v>0</v>
          </cell>
          <cell r="I143">
            <v>0.25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8</v>
          </cell>
          <cell r="O143">
            <v>8</v>
          </cell>
          <cell r="P143">
            <v>8</v>
          </cell>
          <cell r="Q143">
            <v>0</v>
          </cell>
          <cell r="R143">
            <v>4</v>
          </cell>
          <cell r="S143">
            <v>0</v>
          </cell>
          <cell r="T143">
            <v>2</v>
          </cell>
        </row>
        <row r="144">
          <cell r="D144">
            <v>674129</v>
          </cell>
          <cell r="E144" t="str">
            <v>大连友好乐购生活购物有限公司</v>
          </cell>
          <cell r="F144">
            <v>2</v>
          </cell>
          <cell r="G144">
            <v>0</v>
          </cell>
          <cell r="H144">
            <v>0</v>
          </cell>
          <cell r="I144">
            <v>0.75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4</v>
          </cell>
          <cell r="O144">
            <v>4</v>
          </cell>
          <cell r="P144">
            <v>4</v>
          </cell>
          <cell r="Q144">
            <v>0</v>
          </cell>
          <cell r="R144">
            <v>2</v>
          </cell>
          <cell r="S144">
            <v>5</v>
          </cell>
        </row>
        <row r="145">
          <cell r="D145">
            <v>674131</v>
          </cell>
          <cell r="E145" t="str">
            <v>沈阳铁西乐购生活购物有限公司</v>
          </cell>
          <cell r="F145">
            <v>7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10</v>
          </cell>
          <cell r="O145">
            <v>12</v>
          </cell>
          <cell r="P145">
            <v>5</v>
          </cell>
          <cell r="Q145">
            <v>0</v>
          </cell>
          <cell r="R145">
            <v>5</v>
          </cell>
          <cell r="S145">
            <v>5</v>
          </cell>
        </row>
        <row r="146">
          <cell r="D146">
            <v>100128</v>
          </cell>
          <cell r="E146" t="str">
            <v>哈尔滨家乐福超市有限公司</v>
          </cell>
          <cell r="F146">
            <v>2</v>
          </cell>
          <cell r="G146">
            <v>2</v>
          </cell>
          <cell r="H146">
            <v>1</v>
          </cell>
          <cell r="I146">
            <v>1</v>
          </cell>
          <cell r="J146">
            <v>10</v>
          </cell>
          <cell r="K146">
            <v>0</v>
          </cell>
          <cell r="L146">
            <v>0</v>
          </cell>
          <cell r="M146">
            <v>0</v>
          </cell>
          <cell r="N146">
            <v>12</v>
          </cell>
          <cell r="O146">
            <v>12</v>
          </cell>
          <cell r="P146">
            <v>12</v>
          </cell>
          <cell r="Q146">
            <v>1</v>
          </cell>
          <cell r="R146">
            <v>3</v>
          </cell>
          <cell r="S146">
            <v>2</v>
          </cell>
          <cell r="T146">
            <v>3</v>
          </cell>
          <cell r="U146">
            <v>2</v>
          </cell>
        </row>
        <row r="147">
          <cell r="D147">
            <v>100350</v>
          </cell>
          <cell r="E147" t="str">
            <v>哈尔滨家乐福超市有限公司</v>
          </cell>
          <cell r="F147">
            <v>2</v>
          </cell>
          <cell r="G147">
            <v>2</v>
          </cell>
          <cell r="H147">
            <v>0</v>
          </cell>
          <cell r="I147">
            <v>1</v>
          </cell>
          <cell r="J147">
            <v>18</v>
          </cell>
          <cell r="K147">
            <v>0</v>
          </cell>
          <cell r="L147">
            <v>0</v>
          </cell>
          <cell r="M147">
            <v>0</v>
          </cell>
          <cell r="N147">
            <v>15</v>
          </cell>
          <cell r="O147">
            <v>15</v>
          </cell>
          <cell r="P147">
            <v>15</v>
          </cell>
          <cell r="Q147">
            <v>1</v>
          </cell>
          <cell r="R147">
            <v>5</v>
          </cell>
          <cell r="S147">
            <v>4</v>
          </cell>
        </row>
        <row r="148">
          <cell r="D148">
            <v>100351</v>
          </cell>
          <cell r="E148" t="str">
            <v>锦江麦德龙现购自运有限公司哈尔滨道里商场</v>
          </cell>
          <cell r="F148">
            <v>5</v>
          </cell>
          <cell r="G148">
            <v>5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6</v>
          </cell>
          <cell r="O148">
            <v>6</v>
          </cell>
          <cell r="P148">
            <v>6</v>
          </cell>
          <cell r="Q148">
            <v>10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</row>
        <row r="149">
          <cell r="D149">
            <v>100851</v>
          </cell>
          <cell r="E149" t="str">
            <v>青岛润泰事业有限公司沈阳分公司</v>
          </cell>
          <cell r="F149">
            <v>6</v>
          </cell>
          <cell r="G149">
            <v>0</v>
          </cell>
          <cell r="H149">
            <v>2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3</v>
          </cell>
        </row>
        <row r="150">
          <cell r="D150">
            <v>101576</v>
          </cell>
          <cell r="E150" t="str">
            <v>哈尔滨家乐福超市有限公司</v>
          </cell>
          <cell r="F150">
            <v>2</v>
          </cell>
          <cell r="G150">
            <v>2</v>
          </cell>
          <cell r="H150">
            <v>1</v>
          </cell>
          <cell r="I150">
            <v>1</v>
          </cell>
          <cell r="J150">
            <v>10</v>
          </cell>
          <cell r="K150">
            <v>0</v>
          </cell>
          <cell r="L150">
            <v>0</v>
          </cell>
          <cell r="M150">
            <v>0</v>
          </cell>
          <cell r="N150">
            <v>2</v>
          </cell>
          <cell r="O150">
            <v>2</v>
          </cell>
          <cell r="P150">
            <v>2</v>
          </cell>
          <cell r="Q150">
            <v>1</v>
          </cell>
          <cell r="R150">
            <v>3</v>
          </cell>
          <cell r="S150">
            <v>2</v>
          </cell>
          <cell r="T150">
            <v>3</v>
          </cell>
          <cell r="U150">
            <v>2</v>
          </cell>
        </row>
        <row r="151">
          <cell r="D151">
            <v>101683</v>
          </cell>
          <cell r="E151" t="str">
            <v>哈尔滨家乐福超市有限公司</v>
          </cell>
          <cell r="F151">
            <v>2</v>
          </cell>
          <cell r="G151">
            <v>1</v>
          </cell>
          <cell r="H151">
            <v>1</v>
          </cell>
          <cell r="I151">
            <v>2</v>
          </cell>
          <cell r="J151">
            <v>10</v>
          </cell>
          <cell r="K151">
            <v>0</v>
          </cell>
          <cell r="L151">
            <v>0</v>
          </cell>
          <cell r="M151">
            <v>0</v>
          </cell>
          <cell r="N151">
            <v>5</v>
          </cell>
          <cell r="O151">
            <v>5</v>
          </cell>
          <cell r="P151">
            <v>5</v>
          </cell>
          <cell r="Q151">
            <v>1</v>
          </cell>
          <cell r="R151">
            <v>0</v>
          </cell>
          <cell r="S151">
            <v>0</v>
          </cell>
          <cell r="T151">
            <v>2</v>
          </cell>
          <cell r="U151">
            <v>2</v>
          </cell>
        </row>
        <row r="152">
          <cell r="D152">
            <v>450111</v>
          </cell>
          <cell r="E152" t="str">
            <v>哈尔滨家乐福超市有限公司</v>
          </cell>
          <cell r="F152">
            <v>2</v>
          </cell>
          <cell r="G152">
            <v>2</v>
          </cell>
          <cell r="H152">
            <v>1</v>
          </cell>
          <cell r="I152">
            <v>1</v>
          </cell>
          <cell r="J152">
            <v>20</v>
          </cell>
          <cell r="K152">
            <v>0</v>
          </cell>
          <cell r="L152">
            <v>0</v>
          </cell>
          <cell r="M152">
            <v>0</v>
          </cell>
          <cell r="N152">
            <v>15</v>
          </cell>
          <cell r="O152">
            <v>15</v>
          </cell>
          <cell r="P152">
            <v>15</v>
          </cell>
          <cell r="Q152">
            <v>1</v>
          </cell>
          <cell r="R152">
            <v>0</v>
          </cell>
          <cell r="S152">
            <v>0</v>
          </cell>
          <cell r="T152">
            <v>3</v>
          </cell>
          <cell r="U152">
            <v>2</v>
          </cell>
        </row>
        <row r="153">
          <cell r="D153">
            <v>450115</v>
          </cell>
          <cell r="E153" t="str">
            <v>青岛润泰事业有限公司沈阳分公司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3</v>
          </cell>
        </row>
        <row r="154">
          <cell r="D154">
            <v>450306</v>
          </cell>
          <cell r="E154" t="str">
            <v>青岛润泰事业有限公司沈阳分公司</v>
          </cell>
          <cell r="F154">
            <v>6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1</v>
          </cell>
        </row>
        <row r="155">
          <cell r="D155">
            <v>450404</v>
          </cell>
          <cell r="E155" t="str">
            <v>青岛润泰事业有限公司沈阳分公司</v>
          </cell>
          <cell r="F155">
            <v>0</v>
          </cell>
          <cell r="G155">
            <v>0</v>
          </cell>
          <cell r="H155">
            <v>2</v>
          </cell>
        </row>
        <row r="156">
          <cell r="D156">
            <v>100213</v>
          </cell>
          <cell r="E156" t="str">
            <v>吉林市乐购生活购物有限公司</v>
          </cell>
          <cell r="F156">
            <v>0</v>
          </cell>
          <cell r="G156">
            <v>0</v>
          </cell>
          <cell r="H156">
            <v>0</v>
          </cell>
          <cell r="I156">
            <v>0.5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7</v>
          </cell>
          <cell r="O156">
            <v>8</v>
          </cell>
          <cell r="P156">
            <v>5</v>
          </cell>
        </row>
        <row r="157">
          <cell r="D157">
            <v>102169</v>
          </cell>
          <cell r="E157" t="str">
            <v>长春家乐福商业有限公司</v>
          </cell>
          <cell r="F157">
            <v>2</v>
          </cell>
          <cell r="G157">
            <v>3</v>
          </cell>
          <cell r="H157">
            <v>3</v>
          </cell>
          <cell r="I157">
            <v>0</v>
          </cell>
          <cell r="J157">
            <v>2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1</v>
          </cell>
          <cell r="S157">
            <v>1</v>
          </cell>
        </row>
        <row r="158">
          <cell r="D158">
            <v>100275</v>
          </cell>
          <cell r="E158" t="str">
            <v>济南人民大润发商业有限公司</v>
          </cell>
          <cell r="F158">
            <v>2</v>
          </cell>
          <cell r="G158">
            <v>2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1</v>
          </cell>
        </row>
        <row r="159">
          <cell r="D159">
            <v>101671</v>
          </cell>
          <cell r="E159" t="str">
            <v>济南人民大润发商业有限公司</v>
          </cell>
          <cell r="F159">
            <v>2</v>
          </cell>
          <cell r="G159">
            <v>6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1</v>
          </cell>
        </row>
        <row r="160">
          <cell r="D160">
            <v>210091</v>
          </cell>
          <cell r="E160" t="str">
            <v>青岛家乐福商业有限公司</v>
          </cell>
          <cell r="F160">
            <v>27</v>
          </cell>
          <cell r="G160">
            <v>27</v>
          </cell>
          <cell r="H160">
            <v>6</v>
          </cell>
          <cell r="I160">
            <v>2</v>
          </cell>
          <cell r="J160">
            <v>2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</row>
        <row r="161">
          <cell r="D161">
            <v>210108</v>
          </cell>
          <cell r="E161" t="str">
            <v>济南人民大润发商业有限公司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8</v>
          </cell>
          <cell r="T161">
            <v>0</v>
          </cell>
          <cell r="U161">
            <v>8</v>
          </cell>
        </row>
        <row r="162">
          <cell r="D162">
            <v>210117</v>
          </cell>
          <cell r="E162" t="str">
            <v>济南人民大润发商业有限公司</v>
          </cell>
          <cell r="F162">
            <v>0</v>
          </cell>
          <cell r="G162">
            <v>0</v>
          </cell>
          <cell r="H162">
            <v>2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2</v>
          </cell>
          <cell r="T162">
            <v>0</v>
          </cell>
          <cell r="U162">
            <v>2</v>
          </cell>
        </row>
        <row r="163">
          <cell r="D163">
            <v>210131</v>
          </cell>
          <cell r="E163" t="str">
            <v>济南人民大润发商业有限公司</v>
          </cell>
          <cell r="F163">
            <v>6</v>
          </cell>
          <cell r="G163">
            <v>2</v>
          </cell>
        </row>
        <row r="164">
          <cell r="D164">
            <v>210132</v>
          </cell>
          <cell r="E164" t="str">
            <v>济南人民大润发商业有限公司</v>
          </cell>
          <cell r="F164">
            <v>2</v>
          </cell>
          <cell r="G164">
            <v>0</v>
          </cell>
          <cell r="H164">
            <v>1</v>
          </cell>
        </row>
        <row r="165">
          <cell r="D165">
            <v>210190</v>
          </cell>
          <cell r="E165" t="str">
            <v>锦江麦德龙现购自运有限公司青岛四方商场</v>
          </cell>
          <cell r="F165">
            <v>9</v>
          </cell>
          <cell r="G165">
            <v>9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70</v>
          </cell>
          <cell r="O165">
            <v>0</v>
          </cell>
          <cell r="P165">
            <v>7</v>
          </cell>
          <cell r="Q165">
            <v>11</v>
          </cell>
          <cell r="R165">
            <v>10</v>
          </cell>
          <cell r="S165">
            <v>6</v>
          </cell>
          <cell r="T165">
            <v>8</v>
          </cell>
          <cell r="U165">
            <v>8</v>
          </cell>
        </row>
        <row r="166">
          <cell r="D166">
            <v>210221</v>
          </cell>
          <cell r="E166" t="str">
            <v>济南人民大润发商业有限公司</v>
          </cell>
          <cell r="F166">
            <v>2</v>
          </cell>
          <cell r="G166">
            <v>3</v>
          </cell>
          <cell r="H166">
            <v>2</v>
          </cell>
        </row>
        <row r="167">
          <cell r="D167">
            <v>210236</v>
          </cell>
          <cell r="E167" t="str">
            <v>济南人民大润发商业有限公司</v>
          </cell>
          <cell r="F167">
            <v>0</v>
          </cell>
          <cell r="G167">
            <v>1</v>
          </cell>
          <cell r="H167">
            <v>1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1</v>
          </cell>
        </row>
        <row r="168">
          <cell r="D168">
            <v>210247</v>
          </cell>
          <cell r="E168" t="str">
            <v>济南人民大润发商业有限公司</v>
          </cell>
          <cell r="F168">
            <v>4</v>
          </cell>
          <cell r="G168">
            <v>2</v>
          </cell>
        </row>
        <row r="169">
          <cell r="D169">
            <v>210272</v>
          </cell>
          <cell r="E169" t="str">
            <v>青岛家乐福商业有限公司新兴店</v>
          </cell>
          <cell r="F169">
            <v>3</v>
          </cell>
          <cell r="G169">
            <v>3</v>
          </cell>
          <cell r="H169">
            <v>2</v>
          </cell>
          <cell r="I169">
            <v>0</v>
          </cell>
          <cell r="J169">
            <v>1</v>
          </cell>
          <cell r="K169">
            <v>0</v>
          </cell>
          <cell r="L169">
            <v>0</v>
          </cell>
          <cell r="M169">
            <v>0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</row>
        <row r="170">
          <cell r="D170">
            <v>210331</v>
          </cell>
          <cell r="E170" t="str">
            <v>济南家乐福商业有限公司</v>
          </cell>
          <cell r="F170">
            <v>5</v>
          </cell>
          <cell r="G170">
            <v>7</v>
          </cell>
          <cell r="H170">
            <v>2</v>
          </cell>
          <cell r="I170">
            <v>2</v>
          </cell>
          <cell r="J170">
            <v>3</v>
          </cell>
          <cell r="K170">
            <v>0</v>
          </cell>
          <cell r="L170">
            <v>0</v>
          </cell>
          <cell r="M170">
            <v>0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</row>
        <row r="171">
          <cell r="E171" t="str">
            <v>总和：</v>
          </cell>
          <cell r="F171">
            <v>1189</v>
          </cell>
          <cell r="G171">
            <v>936</v>
          </cell>
          <cell r="H171">
            <v>323</v>
          </cell>
          <cell r="I171">
            <v>130.5</v>
          </cell>
          <cell r="J171">
            <v>1254</v>
          </cell>
          <cell r="K171">
            <v>0</v>
          </cell>
          <cell r="L171">
            <v>0</v>
          </cell>
          <cell r="M171">
            <v>0</v>
          </cell>
          <cell r="N171">
            <v>931</v>
          </cell>
          <cell r="O171">
            <v>871</v>
          </cell>
          <cell r="P171">
            <v>802</v>
          </cell>
          <cell r="Q171">
            <v>448</v>
          </cell>
          <cell r="R171">
            <v>652</v>
          </cell>
          <cell r="S171">
            <v>289</v>
          </cell>
          <cell r="T171">
            <v>482</v>
          </cell>
          <cell r="U171">
            <v>563</v>
          </cell>
          <cell r="V171">
            <v>150</v>
          </cell>
          <cell r="W171">
            <v>0</v>
          </cell>
          <cell r="X171">
            <v>150</v>
          </cell>
        </row>
        <row r="173">
          <cell r="D173">
            <v>100289</v>
          </cell>
          <cell r="E173" t="str">
            <v>联华超市股份有限公司</v>
          </cell>
          <cell r="F173">
            <v>9</v>
          </cell>
          <cell r="G173">
            <v>9</v>
          </cell>
          <cell r="H173">
            <v>2</v>
          </cell>
          <cell r="I173">
            <v>0</v>
          </cell>
          <cell r="J173">
            <v>10</v>
          </cell>
          <cell r="K173">
            <v>0</v>
          </cell>
          <cell r="L173">
            <v>0</v>
          </cell>
          <cell r="M173">
            <v>0</v>
          </cell>
          <cell r="N173">
            <v>4</v>
          </cell>
          <cell r="O173">
            <v>4</v>
          </cell>
          <cell r="P173">
            <v>4</v>
          </cell>
          <cell r="Q173">
            <v>3</v>
          </cell>
          <cell r="R173">
            <v>10</v>
          </cell>
          <cell r="S173">
            <v>5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1</v>
          </cell>
        </row>
        <row r="174">
          <cell r="D174">
            <v>100529</v>
          </cell>
          <cell r="E174" t="str">
            <v>联华超市股份有限公司</v>
          </cell>
          <cell r="F174">
            <v>5</v>
          </cell>
          <cell r="G174">
            <v>5</v>
          </cell>
          <cell r="H174">
            <v>0</v>
          </cell>
          <cell r="I174">
            <v>0</v>
          </cell>
          <cell r="J174">
            <v>7</v>
          </cell>
          <cell r="K174">
            <v>0</v>
          </cell>
          <cell r="L174">
            <v>0</v>
          </cell>
          <cell r="M174">
            <v>0</v>
          </cell>
          <cell r="N174">
            <v>5</v>
          </cell>
          <cell r="O174">
            <v>5</v>
          </cell>
          <cell r="P174">
            <v>5</v>
          </cell>
          <cell r="Q174">
            <v>2</v>
          </cell>
          <cell r="R174">
            <v>3</v>
          </cell>
          <cell r="S174">
            <v>3</v>
          </cell>
        </row>
        <row r="175">
          <cell r="D175">
            <v>100563</v>
          </cell>
          <cell r="E175" t="str">
            <v>联华超市股份有限公司</v>
          </cell>
          <cell r="F175">
            <v>13</v>
          </cell>
          <cell r="G175">
            <v>11</v>
          </cell>
          <cell r="H175">
            <v>4</v>
          </cell>
          <cell r="I175">
            <v>0</v>
          </cell>
          <cell r="J175">
            <v>10</v>
          </cell>
          <cell r="K175">
            <v>0</v>
          </cell>
          <cell r="L175">
            <v>0</v>
          </cell>
          <cell r="M175">
            <v>0</v>
          </cell>
          <cell r="N175">
            <v>4</v>
          </cell>
          <cell r="O175">
            <v>3</v>
          </cell>
          <cell r="P175">
            <v>4</v>
          </cell>
          <cell r="Q175">
            <v>3</v>
          </cell>
          <cell r="R175">
            <v>17</v>
          </cell>
          <cell r="S175">
            <v>17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1</v>
          </cell>
        </row>
        <row r="176">
          <cell r="D176">
            <v>100826</v>
          </cell>
          <cell r="E176" t="str">
            <v>北京华普联合商业投资有限公司</v>
          </cell>
          <cell r="F176">
            <v>0</v>
          </cell>
          <cell r="G176">
            <v>0</v>
          </cell>
          <cell r="H176">
            <v>4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5</v>
          </cell>
          <cell r="O176">
            <v>6</v>
          </cell>
          <cell r="P176">
            <v>0</v>
          </cell>
          <cell r="Q176">
            <v>18</v>
          </cell>
          <cell r="R176">
            <v>0</v>
          </cell>
          <cell r="S176">
            <v>10</v>
          </cell>
          <cell r="T176">
            <v>10</v>
          </cell>
        </row>
        <row r="177">
          <cell r="D177">
            <v>101114</v>
          </cell>
          <cell r="E177" t="str">
            <v>联华超市股份有限公司</v>
          </cell>
          <cell r="F177">
            <v>9</v>
          </cell>
          <cell r="G177">
            <v>9</v>
          </cell>
          <cell r="H177">
            <v>0</v>
          </cell>
          <cell r="I177">
            <v>0</v>
          </cell>
          <cell r="J177">
            <v>20</v>
          </cell>
          <cell r="K177">
            <v>0</v>
          </cell>
          <cell r="L177">
            <v>0</v>
          </cell>
          <cell r="M177">
            <v>0</v>
          </cell>
          <cell r="N177">
            <v>10</v>
          </cell>
          <cell r="O177">
            <v>10</v>
          </cell>
          <cell r="P177">
            <v>10</v>
          </cell>
          <cell r="Q177">
            <v>2</v>
          </cell>
          <cell r="R177">
            <v>1</v>
          </cell>
          <cell r="S177">
            <v>1</v>
          </cell>
        </row>
        <row r="178">
          <cell r="D178">
            <v>101435</v>
          </cell>
          <cell r="E178" t="str">
            <v>北京华联综合超市股份有限公司朝阳分公司</v>
          </cell>
          <cell r="F178">
            <v>5</v>
          </cell>
          <cell r="G178">
            <v>5</v>
          </cell>
          <cell r="H178">
            <v>2</v>
          </cell>
          <cell r="I178">
            <v>2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7</v>
          </cell>
          <cell r="O178">
            <v>7</v>
          </cell>
          <cell r="P178">
            <v>6</v>
          </cell>
          <cell r="Q178">
            <v>10</v>
          </cell>
          <cell r="R178">
            <v>9</v>
          </cell>
          <cell r="S178">
            <v>8</v>
          </cell>
          <cell r="T178">
            <v>9</v>
          </cell>
          <cell r="U178">
            <v>9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8</v>
          </cell>
        </row>
        <row r="179">
          <cell r="D179">
            <v>101859</v>
          </cell>
          <cell r="E179" t="str">
            <v>北京华联综合超市股份有限公司回龙观分公司</v>
          </cell>
          <cell r="F179">
            <v>7</v>
          </cell>
          <cell r="G179">
            <v>8</v>
          </cell>
          <cell r="H179">
            <v>2</v>
          </cell>
          <cell r="I179">
            <v>1.5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6</v>
          </cell>
          <cell r="O179">
            <v>6</v>
          </cell>
          <cell r="P179">
            <v>6</v>
          </cell>
          <cell r="Q179">
            <v>10</v>
          </cell>
          <cell r="R179">
            <v>11</v>
          </cell>
          <cell r="S179">
            <v>7</v>
          </cell>
          <cell r="T179">
            <v>9</v>
          </cell>
          <cell r="U179">
            <v>9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11</v>
          </cell>
        </row>
        <row r="180">
          <cell r="D180">
            <v>102076</v>
          </cell>
          <cell r="E180" t="str">
            <v>北京华联综合超市股份有限公司大望路分公司</v>
          </cell>
          <cell r="F180">
            <v>0</v>
          </cell>
          <cell r="G180">
            <v>0</v>
          </cell>
          <cell r="H180">
            <v>0</v>
          </cell>
          <cell r="I180">
            <v>1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4</v>
          </cell>
          <cell r="P180">
            <v>5</v>
          </cell>
          <cell r="Q180">
            <v>10</v>
          </cell>
        </row>
        <row r="181">
          <cell r="D181">
            <v>102116</v>
          </cell>
          <cell r="E181" t="str">
            <v>北京物美商业集团股份有限公司</v>
          </cell>
          <cell r="F181">
            <v>14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250</v>
          </cell>
          <cell r="O181">
            <v>90</v>
          </cell>
          <cell r="P181">
            <v>160</v>
          </cell>
          <cell r="Q181">
            <v>0</v>
          </cell>
          <cell r="R181">
            <v>500</v>
          </cell>
          <cell r="S181">
            <v>0</v>
          </cell>
          <cell r="T181">
            <v>300</v>
          </cell>
          <cell r="U181">
            <v>100</v>
          </cell>
        </row>
        <row r="182">
          <cell r="D182">
            <v>212010</v>
          </cell>
          <cell r="E182" t="str">
            <v>中贸联万客隆商业有限公司</v>
          </cell>
          <cell r="F182">
            <v>255</v>
          </cell>
          <cell r="G182">
            <v>102</v>
          </cell>
          <cell r="H182">
            <v>100</v>
          </cell>
          <cell r="I182">
            <v>8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70</v>
          </cell>
          <cell r="O182">
            <v>75</v>
          </cell>
          <cell r="P182">
            <v>65</v>
          </cell>
          <cell r="Q182">
            <v>230</v>
          </cell>
          <cell r="R182">
            <v>56</v>
          </cell>
          <cell r="S182">
            <v>80</v>
          </cell>
          <cell r="T182">
            <v>40</v>
          </cell>
          <cell r="U182">
            <v>43</v>
          </cell>
          <cell r="V182">
            <v>0</v>
          </cell>
          <cell r="W182">
            <v>5</v>
          </cell>
          <cell r="X182">
            <v>25</v>
          </cell>
          <cell r="Y182">
            <v>5</v>
          </cell>
        </row>
        <row r="183">
          <cell r="D183">
            <v>212033</v>
          </cell>
          <cell r="E183" t="str">
            <v>联华超市股份有限公司</v>
          </cell>
          <cell r="F183">
            <v>7</v>
          </cell>
          <cell r="G183">
            <v>10</v>
          </cell>
          <cell r="H183">
            <v>5</v>
          </cell>
          <cell r="I183">
            <v>0</v>
          </cell>
          <cell r="J183">
            <v>7</v>
          </cell>
          <cell r="K183">
            <v>0</v>
          </cell>
          <cell r="L183">
            <v>0</v>
          </cell>
          <cell r="M183">
            <v>0</v>
          </cell>
          <cell r="N183">
            <v>10</v>
          </cell>
          <cell r="O183">
            <v>11</v>
          </cell>
          <cell r="P183">
            <v>10</v>
          </cell>
          <cell r="Q183">
            <v>3</v>
          </cell>
          <cell r="R183">
            <v>20</v>
          </cell>
          <cell r="S183">
            <v>20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1</v>
          </cell>
        </row>
        <row r="184">
          <cell r="D184">
            <v>672101</v>
          </cell>
          <cell r="E184" t="str">
            <v>北京华普联合商业投资有限公司</v>
          </cell>
          <cell r="F184">
            <v>70</v>
          </cell>
          <cell r="G184">
            <v>57</v>
          </cell>
          <cell r="H184">
            <v>8</v>
          </cell>
          <cell r="I184">
            <v>7</v>
          </cell>
          <cell r="J184">
            <v>29</v>
          </cell>
          <cell r="K184">
            <v>0</v>
          </cell>
          <cell r="L184">
            <v>0</v>
          </cell>
          <cell r="M184">
            <v>0</v>
          </cell>
          <cell r="N184">
            <v>25</v>
          </cell>
          <cell r="O184">
            <v>21</v>
          </cell>
          <cell r="P184">
            <v>24</v>
          </cell>
          <cell r="Q184">
            <v>26</v>
          </cell>
          <cell r="R184">
            <v>33</v>
          </cell>
          <cell r="S184">
            <v>51</v>
          </cell>
          <cell r="T184">
            <v>62</v>
          </cell>
          <cell r="U184">
            <v>17</v>
          </cell>
        </row>
        <row r="185">
          <cell r="D185">
            <v>672102</v>
          </cell>
          <cell r="E185" t="str">
            <v>北京京客隆商业集团股份有限公司</v>
          </cell>
          <cell r="F185">
            <v>450</v>
          </cell>
          <cell r="G185">
            <v>150</v>
          </cell>
          <cell r="H185">
            <v>100</v>
          </cell>
          <cell r="I185">
            <v>60</v>
          </cell>
          <cell r="J185">
            <v>300</v>
          </cell>
          <cell r="K185">
            <v>0</v>
          </cell>
          <cell r="L185">
            <v>0</v>
          </cell>
          <cell r="M185">
            <v>0</v>
          </cell>
          <cell r="N185">
            <v>117</v>
          </cell>
          <cell r="O185">
            <v>70</v>
          </cell>
          <cell r="P185">
            <v>83</v>
          </cell>
          <cell r="Q185">
            <v>100</v>
          </cell>
          <cell r="R185">
            <v>0</v>
          </cell>
          <cell r="S185">
            <v>326</v>
          </cell>
          <cell r="T185">
            <v>600</v>
          </cell>
          <cell r="U185">
            <v>200</v>
          </cell>
          <cell r="V185">
            <v>250</v>
          </cell>
          <cell r="W185">
            <v>300</v>
          </cell>
          <cell r="X185">
            <v>300</v>
          </cell>
          <cell r="Y185">
            <v>300</v>
          </cell>
          <cell r="Z185">
            <v>0</v>
          </cell>
          <cell r="AA185">
            <v>0</v>
          </cell>
          <cell r="AB185">
            <v>0</v>
          </cell>
          <cell r="AC185">
            <v>180</v>
          </cell>
        </row>
        <row r="186">
          <cell r="D186">
            <v>672111</v>
          </cell>
          <cell r="E186" t="str">
            <v>北京美廉美连锁商业有限公司</v>
          </cell>
          <cell r="F186">
            <v>330</v>
          </cell>
          <cell r="G186">
            <v>255</v>
          </cell>
          <cell r="H186">
            <v>70</v>
          </cell>
          <cell r="I186">
            <v>21</v>
          </cell>
          <cell r="J186">
            <v>287</v>
          </cell>
          <cell r="K186">
            <v>0</v>
          </cell>
          <cell r="L186">
            <v>0</v>
          </cell>
          <cell r="M186">
            <v>0</v>
          </cell>
          <cell r="N186">
            <v>79</v>
          </cell>
          <cell r="O186">
            <v>78</v>
          </cell>
          <cell r="P186">
            <v>98</v>
          </cell>
          <cell r="Q186">
            <v>134</v>
          </cell>
          <cell r="R186">
            <v>150</v>
          </cell>
          <cell r="S186">
            <v>0</v>
          </cell>
          <cell r="T186">
            <v>212</v>
          </cell>
          <cell r="U186">
            <v>212</v>
          </cell>
        </row>
        <row r="187">
          <cell r="D187">
            <v>672112</v>
          </cell>
          <cell r="E187" t="str">
            <v>北京华联商厦股份有限公司安贞分公司</v>
          </cell>
          <cell r="F187">
            <v>12</v>
          </cell>
          <cell r="G187">
            <v>10</v>
          </cell>
          <cell r="H187">
            <v>5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5</v>
          </cell>
          <cell r="O187">
            <v>4</v>
          </cell>
          <cell r="P187">
            <v>5</v>
          </cell>
          <cell r="Q187">
            <v>10</v>
          </cell>
          <cell r="R187">
            <v>5</v>
          </cell>
          <cell r="S187">
            <v>4</v>
          </cell>
          <cell r="T187">
            <v>5</v>
          </cell>
          <cell r="U187">
            <v>5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6</v>
          </cell>
        </row>
        <row r="188">
          <cell r="D188">
            <v>672113</v>
          </cell>
          <cell r="E188" t="str">
            <v>北京华联综合超市股份有限公司石景山分公司</v>
          </cell>
          <cell r="F188">
            <v>19</v>
          </cell>
          <cell r="G188">
            <v>19</v>
          </cell>
          <cell r="H188">
            <v>4</v>
          </cell>
          <cell r="I188">
            <v>5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10</v>
          </cell>
          <cell r="O188">
            <v>10</v>
          </cell>
          <cell r="P188">
            <v>10</v>
          </cell>
          <cell r="Q188">
            <v>10</v>
          </cell>
          <cell r="R188">
            <v>8</v>
          </cell>
          <cell r="S188">
            <v>7</v>
          </cell>
          <cell r="T188">
            <v>7</v>
          </cell>
          <cell r="U188">
            <v>7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11</v>
          </cell>
        </row>
        <row r="189">
          <cell r="D189">
            <v>672114</v>
          </cell>
          <cell r="E189" t="str">
            <v>北京华联综合超市股份有限公司广安门分公司</v>
          </cell>
          <cell r="F189">
            <v>17</v>
          </cell>
          <cell r="G189">
            <v>16</v>
          </cell>
          <cell r="H189">
            <v>4</v>
          </cell>
          <cell r="I189">
            <v>3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6</v>
          </cell>
          <cell r="O189">
            <v>6</v>
          </cell>
          <cell r="P189">
            <v>5</v>
          </cell>
          <cell r="Q189">
            <v>3</v>
          </cell>
          <cell r="R189">
            <v>15</v>
          </cell>
          <cell r="S189">
            <v>10</v>
          </cell>
          <cell r="T189">
            <v>12</v>
          </cell>
          <cell r="U189">
            <v>8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6</v>
          </cell>
        </row>
        <row r="190">
          <cell r="D190">
            <v>672115</v>
          </cell>
          <cell r="E190" t="str">
            <v>北京华联综合超市股份有限公司青塔分公司</v>
          </cell>
          <cell r="F190">
            <v>6</v>
          </cell>
          <cell r="G190">
            <v>6</v>
          </cell>
          <cell r="H190">
            <v>1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3</v>
          </cell>
          <cell r="O190">
            <v>3</v>
          </cell>
          <cell r="P190">
            <v>3</v>
          </cell>
          <cell r="Q190">
            <v>10</v>
          </cell>
          <cell r="R190">
            <v>18</v>
          </cell>
          <cell r="S190">
            <v>12</v>
          </cell>
          <cell r="T190">
            <v>15</v>
          </cell>
          <cell r="U190">
            <v>15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5</v>
          </cell>
        </row>
        <row r="191">
          <cell r="D191">
            <v>672119</v>
          </cell>
          <cell r="E191" t="str">
            <v>北京华润万家生活超市有限公司</v>
          </cell>
          <cell r="F191">
            <v>18</v>
          </cell>
          <cell r="G191">
            <v>25</v>
          </cell>
          <cell r="H191">
            <v>2</v>
          </cell>
          <cell r="I191">
            <v>7</v>
          </cell>
          <cell r="J191">
            <v>12</v>
          </cell>
          <cell r="K191">
            <v>0</v>
          </cell>
          <cell r="L191">
            <v>0</v>
          </cell>
          <cell r="M191">
            <v>0</v>
          </cell>
          <cell r="N191">
            <v>3</v>
          </cell>
          <cell r="O191">
            <v>3</v>
          </cell>
          <cell r="P191">
            <v>3</v>
          </cell>
          <cell r="Q191">
            <v>4</v>
          </cell>
          <cell r="R191">
            <v>8</v>
          </cell>
          <cell r="S191">
            <v>5</v>
          </cell>
          <cell r="T191">
            <v>7</v>
          </cell>
          <cell r="U191">
            <v>7</v>
          </cell>
          <cell r="V191">
            <v>8</v>
          </cell>
          <cell r="W191">
            <v>7</v>
          </cell>
          <cell r="X191">
            <v>8</v>
          </cell>
          <cell r="Y191">
            <v>10</v>
          </cell>
        </row>
        <row r="192">
          <cell r="D192">
            <v>672120</v>
          </cell>
          <cell r="E192" t="str">
            <v>北京华联综合超市股份有限公司学院路分公司</v>
          </cell>
          <cell r="F192">
            <v>11</v>
          </cell>
          <cell r="G192">
            <v>10</v>
          </cell>
          <cell r="H192">
            <v>3</v>
          </cell>
          <cell r="I192">
            <v>3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6</v>
          </cell>
          <cell r="O192">
            <v>6</v>
          </cell>
          <cell r="P192">
            <v>6</v>
          </cell>
          <cell r="Q192">
            <v>10</v>
          </cell>
          <cell r="R192">
            <v>10</v>
          </cell>
          <cell r="S192">
            <v>10</v>
          </cell>
          <cell r="T192">
            <v>10</v>
          </cell>
          <cell r="U192">
            <v>10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7</v>
          </cell>
        </row>
        <row r="193">
          <cell r="D193">
            <v>672121</v>
          </cell>
          <cell r="E193" t="str">
            <v>北京京北美廉美超市有限公司</v>
          </cell>
          <cell r="F193">
            <v>90</v>
          </cell>
          <cell r="G193">
            <v>90</v>
          </cell>
          <cell r="H193">
            <v>20</v>
          </cell>
          <cell r="I193">
            <v>7</v>
          </cell>
          <cell r="J193">
            <v>50</v>
          </cell>
          <cell r="K193">
            <v>0</v>
          </cell>
          <cell r="L193">
            <v>0</v>
          </cell>
          <cell r="M193">
            <v>0</v>
          </cell>
          <cell r="N193">
            <v>20</v>
          </cell>
          <cell r="O193">
            <v>20</v>
          </cell>
          <cell r="P193">
            <v>20</v>
          </cell>
          <cell r="Q193">
            <v>30</v>
          </cell>
          <cell r="R193">
            <v>63</v>
          </cell>
          <cell r="S193">
            <v>0</v>
          </cell>
          <cell r="T193">
            <v>52</v>
          </cell>
          <cell r="U193">
            <v>52</v>
          </cell>
        </row>
        <row r="194">
          <cell r="D194">
            <v>672123</v>
          </cell>
          <cell r="E194" t="str">
            <v>北京华润万家生活超市有限公司</v>
          </cell>
          <cell r="F194">
            <v>15</v>
          </cell>
          <cell r="G194">
            <v>10</v>
          </cell>
          <cell r="H194">
            <v>2</v>
          </cell>
          <cell r="I194">
            <v>2</v>
          </cell>
          <cell r="J194">
            <v>2</v>
          </cell>
          <cell r="K194">
            <v>0</v>
          </cell>
          <cell r="L194">
            <v>0</v>
          </cell>
          <cell r="M194">
            <v>0</v>
          </cell>
          <cell r="N194">
            <v>4</v>
          </cell>
          <cell r="O194">
            <v>4</v>
          </cell>
          <cell r="P194">
            <v>4</v>
          </cell>
          <cell r="Q194">
            <v>1</v>
          </cell>
          <cell r="R194">
            <v>4</v>
          </cell>
          <cell r="S194">
            <v>3</v>
          </cell>
          <cell r="T194">
            <v>4</v>
          </cell>
          <cell r="U194">
            <v>4</v>
          </cell>
          <cell r="V194">
            <v>4</v>
          </cell>
          <cell r="W194">
            <v>4</v>
          </cell>
          <cell r="X194">
            <v>4</v>
          </cell>
          <cell r="Y194">
            <v>5</v>
          </cell>
        </row>
        <row r="195">
          <cell r="D195">
            <v>672124</v>
          </cell>
          <cell r="E195" t="str">
            <v>北京京房美廉美超市有限公司</v>
          </cell>
          <cell r="F195">
            <v>31</v>
          </cell>
          <cell r="G195">
            <v>31</v>
          </cell>
          <cell r="H195">
            <v>7</v>
          </cell>
          <cell r="I195">
            <v>2</v>
          </cell>
          <cell r="J195">
            <v>19</v>
          </cell>
          <cell r="K195">
            <v>0</v>
          </cell>
          <cell r="L195">
            <v>0</v>
          </cell>
          <cell r="M195">
            <v>0</v>
          </cell>
          <cell r="N195">
            <v>2</v>
          </cell>
          <cell r="O195">
            <v>6</v>
          </cell>
          <cell r="P195">
            <v>7</v>
          </cell>
          <cell r="Q195">
            <v>10</v>
          </cell>
          <cell r="R195">
            <v>23</v>
          </cell>
          <cell r="S195">
            <v>0</v>
          </cell>
          <cell r="T195">
            <v>15</v>
          </cell>
          <cell r="U195">
            <v>15</v>
          </cell>
        </row>
        <row r="196">
          <cell r="D196">
            <v>672125</v>
          </cell>
          <cell r="E196" t="str">
            <v>北京京燕美廉美超市有限公司</v>
          </cell>
          <cell r="F196">
            <v>13</v>
          </cell>
          <cell r="G196">
            <v>14</v>
          </cell>
          <cell r="H196">
            <v>3</v>
          </cell>
          <cell r="I196">
            <v>0</v>
          </cell>
          <cell r="J196">
            <v>6</v>
          </cell>
          <cell r="K196">
            <v>0</v>
          </cell>
          <cell r="L196">
            <v>0</v>
          </cell>
          <cell r="M196">
            <v>0</v>
          </cell>
          <cell r="N196">
            <v>2</v>
          </cell>
          <cell r="O196">
            <v>6</v>
          </cell>
          <cell r="P196">
            <v>7</v>
          </cell>
          <cell r="Q196">
            <v>6</v>
          </cell>
          <cell r="R196">
            <v>3</v>
          </cell>
          <cell r="S196">
            <v>0</v>
          </cell>
          <cell r="T196">
            <v>3</v>
          </cell>
          <cell r="U196">
            <v>3</v>
          </cell>
        </row>
        <row r="197">
          <cell r="D197">
            <v>672127</v>
          </cell>
          <cell r="E197" t="str">
            <v>北京华联综合超市股份有限公司</v>
          </cell>
          <cell r="F197">
            <v>6</v>
          </cell>
          <cell r="G197">
            <v>6</v>
          </cell>
          <cell r="H197">
            <v>1</v>
          </cell>
          <cell r="I197">
            <v>0.5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5</v>
          </cell>
          <cell r="O197">
            <v>4</v>
          </cell>
          <cell r="P197">
            <v>5</v>
          </cell>
          <cell r="Q197">
            <v>0</v>
          </cell>
          <cell r="R197">
            <v>0</v>
          </cell>
          <cell r="S197">
            <v>0</v>
          </cell>
          <cell r="T197">
            <v>1</v>
          </cell>
          <cell r="U197">
            <v>1</v>
          </cell>
        </row>
        <row r="198">
          <cell r="D198">
            <v>100152</v>
          </cell>
          <cell r="E198" t="str">
            <v>天津华润万家生活超市有限公司</v>
          </cell>
          <cell r="F198">
            <v>15</v>
          </cell>
          <cell r="G198">
            <v>15</v>
          </cell>
          <cell r="H198">
            <v>5</v>
          </cell>
          <cell r="I198">
            <v>2</v>
          </cell>
          <cell r="J198">
            <v>30</v>
          </cell>
          <cell r="K198">
            <v>0</v>
          </cell>
          <cell r="L198">
            <v>0</v>
          </cell>
          <cell r="M198">
            <v>0</v>
          </cell>
          <cell r="N198">
            <v>10</v>
          </cell>
          <cell r="O198">
            <v>19</v>
          </cell>
          <cell r="P198">
            <v>9</v>
          </cell>
          <cell r="Q198">
            <v>2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D199">
            <v>100308</v>
          </cell>
          <cell r="E199" t="str">
            <v>天津华润万家生活超市有限公司</v>
          </cell>
          <cell r="F199">
            <v>2</v>
          </cell>
          <cell r="G199">
            <v>2</v>
          </cell>
          <cell r="H199">
            <v>1</v>
          </cell>
          <cell r="I199">
            <v>1</v>
          </cell>
          <cell r="J199">
            <v>25</v>
          </cell>
          <cell r="K199">
            <v>0</v>
          </cell>
          <cell r="L199">
            <v>0</v>
          </cell>
          <cell r="M199">
            <v>0</v>
          </cell>
          <cell r="N199">
            <v>7</v>
          </cell>
          <cell r="O199">
            <v>7</v>
          </cell>
          <cell r="P199">
            <v>7</v>
          </cell>
          <cell r="Q199">
            <v>4</v>
          </cell>
          <cell r="R199">
            <v>8</v>
          </cell>
          <cell r="S199">
            <v>5</v>
          </cell>
          <cell r="T199">
            <v>7</v>
          </cell>
          <cell r="U199">
            <v>7</v>
          </cell>
          <cell r="V199">
            <v>8</v>
          </cell>
          <cell r="W199">
            <v>7</v>
          </cell>
          <cell r="X199">
            <v>8</v>
          </cell>
          <cell r="Y199">
            <v>10</v>
          </cell>
        </row>
        <row r="200">
          <cell r="D200">
            <v>101061</v>
          </cell>
          <cell r="E200" t="str">
            <v>天津华润万家生活超市有限公司</v>
          </cell>
          <cell r="F200">
            <v>2</v>
          </cell>
          <cell r="G200">
            <v>2</v>
          </cell>
          <cell r="H200">
            <v>1</v>
          </cell>
          <cell r="I200">
            <v>1</v>
          </cell>
          <cell r="J200">
            <v>25</v>
          </cell>
          <cell r="K200">
            <v>0</v>
          </cell>
          <cell r="L200">
            <v>0</v>
          </cell>
          <cell r="M200">
            <v>0</v>
          </cell>
          <cell r="N200">
            <v>13</v>
          </cell>
          <cell r="O200">
            <v>12</v>
          </cell>
          <cell r="P200">
            <v>13</v>
          </cell>
          <cell r="Q200">
            <v>5</v>
          </cell>
          <cell r="R200">
            <v>12</v>
          </cell>
          <cell r="S200">
            <v>8</v>
          </cell>
          <cell r="T200">
            <v>10</v>
          </cell>
          <cell r="U200">
            <v>10</v>
          </cell>
          <cell r="V200">
            <v>11</v>
          </cell>
          <cell r="W200">
            <v>10</v>
          </cell>
          <cell r="X200">
            <v>11</v>
          </cell>
          <cell r="Y200">
            <v>15</v>
          </cell>
        </row>
        <row r="201">
          <cell r="D201">
            <v>101062</v>
          </cell>
          <cell r="E201" t="str">
            <v>天津华润万家生活超市有限公司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8</v>
          </cell>
          <cell r="O201">
            <v>8</v>
          </cell>
          <cell r="P201">
            <v>8</v>
          </cell>
        </row>
        <row r="202">
          <cell r="D202">
            <v>102137</v>
          </cell>
          <cell r="E202" t="str">
            <v>天津华润万家生活超市有限公司</v>
          </cell>
          <cell r="F202">
            <v>1</v>
          </cell>
          <cell r="G202">
            <v>1</v>
          </cell>
          <cell r="H202">
            <v>2</v>
          </cell>
          <cell r="I202">
            <v>2</v>
          </cell>
          <cell r="J202">
            <v>30</v>
          </cell>
          <cell r="K202">
            <v>0</v>
          </cell>
          <cell r="L202">
            <v>0</v>
          </cell>
          <cell r="M202">
            <v>0</v>
          </cell>
          <cell r="N202">
            <v>18</v>
          </cell>
          <cell r="O202">
            <v>17</v>
          </cell>
          <cell r="P202">
            <v>17</v>
          </cell>
          <cell r="Q202">
            <v>5</v>
          </cell>
          <cell r="R202">
            <v>16</v>
          </cell>
          <cell r="S202">
            <v>11</v>
          </cell>
          <cell r="T202">
            <v>13</v>
          </cell>
          <cell r="U202">
            <v>13</v>
          </cell>
          <cell r="V202">
            <v>15</v>
          </cell>
          <cell r="W202">
            <v>13</v>
          </cell>
          <cell r="X202">
            <v>15</v>
          </cell>
          <cell r="Y202">
            <v>20</v>
          </cell>
        </row>
        <row r="203">
          <cell r="D203">
            <v>102161</v>
          </cell>
          <cell r="E203" t="str">
            <v>天津华润万家生活超市有限公司</v>
          </cell>
          <cell r="F203">
            <v>0</v>
          </cell>
          <cell r="G203">
            <v>0</v>
          </cell>
          <cell r="H203">
            <v>0</v>
          </cell>
          <cell r="I203">
            <v>2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5</v>
          </cell>
          <cell r="R203">
            <v>12</v>
          </cell>
          <cell r="S203">
            <v>8</v>
          </cell>
          <cell r="T203">
            <v>10</v>
          </cell>
          <cell r="U203">
            <v>10</v>
          </cell>
          <cell r="V203">
            <v>11</v>
          </cell>
          <cell r="W203">
            <v>10</v>
          </cell>
          <cell r="X203">
            <v>11</v>
          </cell>
          <cell r="Y203">
            <v>15</v>
          </cell>
        </row>
        <row r="204">
          <cell r="D204">
            <v>210265</v>
          </cell>
          <cell r="E204" t="str">
            <v>联华超市股份有限公司</v>
          </cell>
          <cell r="F204">
            <v>14</v>
          </cell>
          <cell r="G204">
            <v>13</v>
          </cell>
          <cell r="H204">
            <v>6</v>
          </cell>
          <cell r="I204">
            <v>0</v>
          </cell>
          <cell r="J204">
            <v>3</v>
          </cell>
          <cell r="K204">
            <v>0</v>
          </cell>
          <cell r="L204">
            <v>0</v>
          </cell>
          <cell r="M204">
            <v>0</v>
          </cell>
          <cell r="N204">
            <v>7</v>
          </cell>
          <cell r="O204">
            <v>10</v>
          </cell>
          <cell r="P204">
            <v>6</v>
          </cell>
          <cell r="Q204">
            <v>10</v>
          </cell>
          <cell r="R204">
            <v>30</v>
          </cell>
          <cell r="S204">
            <v>20</v>
          </cell>
        </row>
        <row r="205">
          <cell r="D205">
            <v>210267</v>
          </cell>
          <cell r="E205" t="str">
            <v>联华超市股份有限公司</v>
          </cell>
          <cell r="F205">
            <v>16</v>
          </cell>
          <cell r="G205">
            <v>12</v>
          </cell>
          <cell r="H205">
            <v>4</v>
          </cell>
          <cell r="I205">
            <v>0</v>
          </cell>
          <cell r="J205">
            <v>5</v>
          </cell>
          <cell r="K205">
            <v>0</v>
          </cell>
          <cell r="L205">
            <v>0</v>
          </cell>
          <cell r="M205">
            <v>0</v>
          </cell>
          <cell r="N205">
            <v>17</v>
          </cell>
          <cell r="O205">
            <v>28</v>
          </cell>
          <cell r="P205">
            <v>26</v>
          </cell>
          <cell r="Q205">
            <v>18</v>
          </cell>
          <cell r="R205">
            <v>11</v>
          </cell>
          <cell r="S205">
            <v>10</v>
          </cell>
        </row>
        <row r="206">
          <cell r="D206">
            <v>672302</v>
          </cell>
          <cell r="E206" t="str">
            <v>天津华润万家生活超市有限公司</v>
          </cell>
          <cell r="F206">
            <v>3</v>
          </cell>
          <cell r="G206">
            <v>1</v>
          </cell>
          <cell r="H206">
            <v>4</v>
          </cell>
          <cell r="I206">
            <v>5</v>
          </cell>
          <cell r="J206">
            <v>30</v>
          </cell>
          <cell r="K206">
            <v>0</v>
          </cell>
          <cell r="L206">
            <v>0</v>
          </cell>
          <cell r="M206">
            <v>0</v>
          </cell>
          <cell r="N206">
            <v>13</v>
          </cell>
          <cell r="O206">
            <v>12</v>
          </cell>
          <cell r="P206">
            <v>12</v>
          </cell>
          <cell r="Q206">
            <v>6</v>
          </cell>
          <cell r="R206">
            <v>20</v>
          </cell>
          <cell r="S206">
            <v>13</v>
          </cell>
          <cell r="T206">
            <v>17</v>
          </cell>
          <cell r="U206">
            <v>17</v>
          </cell>
          <cell r="V206">
            <v>17</v>
          </cell>
          <cell r="W206">
            <v>19</v>
          </cell>
          <cell r="X206">
            <v>19</v>
          </cell>
          <cell r="Y206">
            <v>25</v>
          </cell>
        </row>
        <row r="207">
          <cell r="D207">
            <v>672304</v>
          </cell>
          <cell r="E207" t="str">
            <v>天津华润万家生活超市有限公司</v>
          </cell>
          <cell r="F207">
            <v>0</v>
          </cell>
          <cell r="G207">
            <v>0</v>
          </cell>
          <cell r="H207">
            <v>15</v>
          </cell>
          <cell r="I207">
            <v>4</v>
          </cell>
          <cell r="J207">
            <v>30</v>
          </cell>
          <cell r="K207">
            <v>0</v>
          </cell>
          <cell r="L207">
            <v>0</v>
          </cell>
          <cell r="M207">
            <v>0</v>
          </cell>
          <cell r="N207">
            <v>14</v>
          </cell>
          <cell r="O207">
            <v>13</v>
          </cell>
          <cell r="P207">
            <v>13</v>
          </cell>
          <cell r="Q207">
            <v>5</v>
          </cell>
          <cell r="R207">
            <v>20</v>
          </cell>
          <cell r="S207">
            <v>13</v>
          </cell>
          <cell r="T207">
            <v>17</v>
          </cell>
          <cell r="U207">
            <v>17</v>
          </cell>
          <cell r="V207">
            <v>19</v>
          </cell>
          <cell r="W207">
            <v>17</v>
          </cell>
          <cell r="X207">
            <v>19</v>
          </cell>
          <cell r="Y207">
            <v>25</v>
          </cell>
        </row>
        <row r="208">
          <cell r="D208">
            <v>672305</v>
          </cell>
          <cell r="E208" t="str">
            <v>天津华润万家生活超市有限公司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5</v>
          </cell>
          <cell r="K208">
            <v>0</v>
          </cell>
          <cell r="L208">
            <v>0</v>
          </cell>
          <cell r="M208">
            <v>0</v>
          </cell>
          <cell r="N208">
            <v>7</v>
          </cell>
          <cell r="O208">
            <v>7</v>
          </cell>
          <cell r="P208">
            <v>7</v>
          </cell>
          <cell r="Q208">
            <v>4</v>
          </cell>
        </row>
        <row r="209">
          <cell r="D209">
            <v>672306</v>
          </cell>
          <cell r="E209" t="str">
            <v>天津华润万家生活超市有限公司</v>
          </cell>
          <cell r="F209">
            <v>1</v>
          </cell>
          <cell r="G209">
            <v>1</v>
          </cell>
          <cell r="H209">
            <v>1</v>
          </cell>
          <cell r="I209">
            <v>3</v>
          </cell>
          <cell r="J209">
            <v>30</v>
          </cell>
          <cell r="K209">
            <v>0</v>
          </cell>
          <cell r="L209">
            <v>0</v>
          </cell>
          <cell r="M209">
            <v>0</v>
          </cell>
          <cell r="N209">
            <v>14</v>
          </cell>
          <cell r="O209">
            <v>14</v>
          </cell>
          <cell r="P209">
            <v>14</v>
          </cell>
          <cell r="Q209">
            <v>6</v>
          </cell>
          <cell r="R209">
            <v>16</v>
          </cell>
          <cell r="S209">
            <v>11</v>
          </cell>
          <cell r="T209">
            <v>13</v>
          </cell>
          <cell r="U209">
            <v>13</v>
          </cell>
          <cell r="V209">
            <v>15</v>
          </cell>
          <cell r="W209">
            <v>13</v>
          </cell>
          <cell r="X209">
            <v>15</v>
          </cell>
          <cell r="Y209">
            <v>20</v>
          </cell>
        </row>
        <row r="210">
          <cell r="D210">
            <v>672307</v>
          </cell>
          <cell r="E210" t="str">
            <v>天津华润万家生活超市有限公司</v>
          </cell>
          <cell r="F210">
            <v>13</v>
          </cell>
          <cell r="G210">
            <v>13</v>
          </cell>
          <cell r="H210">
            <v>3</v>
          </cell>
          <cell r="I210">
            <v>2</v>
          </cell>
          <cell r="J210">
            <v>25</v>
          </cell>
          <cell r="K210">
            <v>0</v>
          </cell>
          <cell r="L210">
            <v>0</v>
          </cell>
          <cell r="M210">
            <v>0</v>
          </cell>
          <cell r="N210">
            <v>9</v>
          </cell>
          <cell r="O210">
            <v>8</v>
          </cell>
          <cell r="P210">
            <v>9</v>
          </cell>
          <cell r="Q210">
            <v>3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</row>
        <row r="211">
          <cell r="D211">
            <v>672308</v>
          </cell>
          <cell r="E211" t="str">
            <v>天津华润万家生活超市有限公司</v>
          </cell>
          <cell r="F211">
            <v>20</v>
          </cell>
          <cell r="G211">
            <v>20</v>
          </cell>
          <cell r="H211">
            <v>5</v>
          </cell>
          <cell r="I211">
            <v>2</v>
          </cell>
          <cell r="J211">
            <v>25</v>
          </cell>
          <cell r="K211">
            <v>0</v>
          </cell>
          <cell r="L211">
            <v>0</v>
          </cell>
          <cell r="M211">
            <v>0</v>
          </cell>
          <cell r="N211">
            <v>7</v>
          </cell>
          <cell r="O211">
            <v>6</v>
          </cell>
          <cell r="P211">
            <v>6</v>
          </cell>
          <cell r="Q211">
            <v>4</v>
          </cell>
          <cell r="R211">
            <v>12</v>
          </cell>
          <cell r="S211">
            <v>8</v>
          </cell>
          <cell r="T211">
            <v>10</v>
          </cell>
          <cell r="U211">
            <v>10</v>
          </cell>
          <cell r="V211">
            <v>11</v>
          </cell>
          <cell r="W211">
            <v>10</v>
          </cell>
          <cell r="X211">
            <v>11</v>
          </cell>
          <cell r="Y211">
            <v>15</v>
          </cell>
        </row>
        <row r="212">
          <cell r="D212">
            <v>672309</v>
          </cell>
          <cell r="E212" t="str">
            <v>天津华润万家生活超市有限公司</v>
          </cell>
          <cell r="F212">
            <v>10</v>
          </cell>
          <cell r="G212">
            <v>20</v>
          </cell>
          <cell r="H212">
            <v>10</v>
          </cell>
          <cell r="I212">
            <v>2</v>
          </cell>
          <cell r="J212">
            <v>30</v>
          </cell>
          <cell r="K212">
            <v>0</v>
          </cell>
          <cell r="L212">
            <v>0</v>
          </cell>
          <cell r="M212">
            <v>0</v>
          </cell>
          <cell r="N212">
            <v>9</v>
          </cell>
          <cell r="O212">
            <v>8</v>
          </cell>
          <cell r="P212">
            <v>8</v>
          </cell>
          <cell r="Q212">
            <v>16</v>
          </cell>
          <cell r="R212">
            <v>20</v>
          </cell>
          <cell r="S212">
            <v>13</v>
          </cell>
          <cell r="T212">
            <v>17</v>
          </cell>
          <cell r="U212">
            <v>17</v>
          </cell>
          <cell r="V212">
            <v>17</v>
          </cell>
          <cell r="W212">
            <v>17</v>
          </cell>
          <cell r="X212">
            <v>19</v>
          </cell>
          <cell r="Y212">
            <v>25</v>
          </cell>
        </row>
        <row r="213">
          <cell r="D213">
            <v>672311</v>
          </cell>
          <cell r="E213" t="str">
            <v>天津华润万家生活超市有限公司</v>
          </cell>
          <cell r="F213">
            <v>24</v>
          </cell>
          <cell r="G213">
            <v>24</v>
          </cell>
          <cell r="H213">
            <v>6</v>
          </cell>
          <cell r="I213">
            <v>3</v>
          </cell>
          <cell r="J213">
            <v>30</v>
          </cell>
          <cell r="K213">
            <v>0</v>
          </cell>
          <cell r="L213">
            <v>0</v>
          </cell>
          <cell r="M213">
            <v>0</v>
          </cell>
          <cell r="N213">
            <v>19</v>
          </cell>
          <cell r="O213">
            <v>20</v>
          </cell>
          <cell r="P213">
            <v>18</v>
          </cell>
          <cell r="Q213">
            <v>6</v>
          </cell>
          <cell r="R213">
            <v>24</v>
          </cell>
          <cell r="S213">
            <v>16</v>
          </cell>
          <cell r="T213">
            <v>20</v>
          </cell>
          <cell r="U213">
            <v>20</v>
          </cell>
          <cell r="V213">
            <v>20</v>
          </cell>
          <cell r="W213">
            <v>23</v>
          </cell>
          <cell r="X213">
            <v>23</v>
          </cell>
          <cell r="Y213">
            <v>30</v>
          </cell>
        </row>
        <row r="214">
          <cell r="D214">
            <v>672313</v>
          </cell>
          <cell r="E214" t="str">
            <v>天津华润万家生活超市有限公司</v>
          </cell>
          <cell r="F214">
            <v>13</v>
          </cell>
          <cell r="G214">
            <v>8</v>
          </cell>
          <cell r="H214">
            <v>2</v>
          </cell>
          <cell r="I214">
            <v>3</v>
          </cell>
          <cell r="J214">
            <v>15</v>
          </cell>
          <cell r="K214">
            <v>0</v>
          </cell>
          <cell r="L214">
            <v>0</v>
          </cell>
          <cell r="M214">
            <v>0</v>
          </cell>
          <cell r="N214">
            <v>7</v>
          </cell>
          <cell r="O214">
            <v>6</v>
          </cell>
          <cell r="P214">
            <v>7</v>
          </cell>
          <cell r="Q214">
            <v>2</v>
          </cell>
          <cell r="R214">
            <v>12</v>
          </cell>
          <cell r="S214">
            <v>8</v>
          </cell>
          <cell r="T214">
            <v>10</v>
          </cell>
          <cell r="U214">
            <v>10</v>
          </cell>
          <cell r="V214">
            <v>11</v>
          </cell>
          <cell r="W214">
            <v>10</v>
          </cell>
          <cell r="X214">
            <v>11</v>
          </cell>
          <cell r="Y214">
            <v>15</v>
          </cell>
        </row>
        <row r="215">
          <cell r="D215">
            <v>672315</v>
          </cell>
          <cell r="E215" t="str">
            <v>天津华润万家生活超市有限公司</v>
          </cell>
          <cell r="F215">
            <v>20</v>
          </cell>
          <cell r="G215">
            <v>20</v>
          </cell>
          <cell r="H215">
            <v>6</v>
          </cell>
          <cell r="I215">
            <v>5</v>
          </cell>
          <cell r="J215">
            <v>30</v>
          </cell>
          <cell r="K215">
            <v>0</v>
          </cell>
          <cell r="L215">
            <v>0</v>
          </cell>
          <cell r="M215">
            <v>0</v>
          </cell>
          <cell r="N215">
            <v>23</v>
          </cell>
          <cell r="O215">
            <v>21</v>
          </cell>
          <cell r="P215">
            <v>21</v>
          </cell>
          <cell r="Q215">
            <v>8</v>
          </cell>
          <cell r="R215">
            <v>20</v>
          </cell>
          <cell r="S215">
            <v>13</v>
          </cell>
          <cell r="T215">
            <v>17</v>
          </cell>
          <cell r="U215">
            <v>17</v>
          </cell>
          <cell r="V215">
            <v>19</v>
          </cell>
          <cell r="W215">
            <v>17</v>
          </cell>
          <cell r="X215">
            <v>19</v>
          </cell>
          <cell r="Y215">
            <v>25</v>
          </cell>
        </row>
        <row r="216">
          <cell r="D216">
            <v>672316</v>
          </cell>
          <cell r="E216" t="str">
            <v>天津华润万家生活超市有限公司</v>
          </cell>
          <cell r="F216">
            <v>2</v>
          </cell>
          <cell r="G216">
            <v>4</v>
          </cell>
          <cell r="H216">
            <v>4</v>
          </cell>
          <cell r="I216">
            <v>2</v>
          </cell>
          <cell r="J216">
            <v>30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4</v>
          </cell>
          <cell r="R216">
            <v>20</v>
          </cell>
          <cell r="S216">
            <v>13</v>
          </cell>
          <cell r="T216">
            <v>17</v>
          </cell>
          <cell r="U216">
            <v>17</v>
          </cell>
          <cell r="V216">
            <v>19</v>
          </cell>
          <cell r="W216">
            <v>17</v>
          </cell>
          <cell r="X216">
            <v>19</v>
          </cell>
          <cell r="Y216">
            <v>25</v>
          </cell>
        </row>
        <row r="217">
          <cell r="D217">
            <v>672318</v>
          </cell>
          <cell r="E217" t="str">
            <v>天津市人人乐商业有限公司</v>
          </cell>
          <cell r="F217">
            <v>69</v>
          </cell>
          <cell r="G217">
            <v>70</v>
          </cell>
          <cell r="H217">
            <v>20</v>
          </cell>
          <cell r="I217">
            <v>4</v>
          </cell>
          <cell r="J217">
            <v>35</v>
          </cell>
          <cell r="K217">
            <v>0</v>
          </cell>
          <cell r="L217">
            <v>0</v>
          </cell>
          <cell r="M217">
            <v>0</v>
          </cell>
          <cell r="N217">
            <v>7</v>
          </cell>
          <cell r="O217">
            <v>6</v>
          </cell>
          <cell r="P217">
            <v>6</v>
          </cell>
          <cell r="Q217">
            <v>0</v>
          </cell>
          <cell r="R217">
            <v>40</v>
          </cell>
          <cell r="S217">
            <v>30</v>
          </cell>
          <cell r="T217">
            <v>30</v>
          </cell>
          <cell r="U217">
            <v>30</v>
          </cell>
        </row>
        <row r="218">
          <cell r="D218">
            <v>672319</v>
          </cell>
          <cell r="E218" t="str">
            <v>天津华润万家生活超市有限公司</v>
          </cell>
          <cell r="F218">
            <v>10</v>
          </cell>
          <cell r="G218">
            <v>10</v>
          </cell>
          <cell r="H218">
            <v>2</v>
          </cell>
          <cell r="I218">
            <v>2</v>
          </cell>
          <cell r="J218">
            <v>30</v>
          </cell>
          <cell r="K218">
            <v>0</v>
          </cell>
          <cell r="L218">
            <v>0</v>
          </cell>
          <cell r="M218">
            <v>0</v>
          </cell>
          <cell r="N218">
            <v>18</v>
          </cell>
          <cell r="O218">
            <v>17</v>
          </cell>
          <cell r="P218">
            <v>17</v>
          </cell>
          <cell r="Q218">
            <v>6</v>
          </cell>
          <cell r="R218">
            <v>20</v>
          </cell>
          <cell r="S218">
            <v>13</v>
          </cell>
          <cell r="T218">
            <v>17</v>
          </cell>
          <cell r="U218">
            <v>17</v>
          </cell>
          <cell r="V218">
            <v>19</v>
          </cell>
          <cell r="W218">
            <v>17</v>
          </cell>
          <cell r="X218">
            <v>19</v>
          </cell>
          <cell r="Y218">
            <v>25</v>
          </cell>
        </row>
        <row r="219">
          <cell r="D219">
            <v>672320</v>
          </cell>
          <cell r="E219" t="str">
            <v>天津华润万家生活超市有限公司</v>
          </cell>
          <cell r="F219">
            <v>19</v>
          </cell>
          <cell r="G219">
            <v>19</v>
          </cell>
          <cell r="H219">
            <v>7</v>
          </cell>
          <cell r="I219">
            <v>2</v>
          </cell>
          <cell r="J219">
            <v>30</v>
          </cell>
          <cell r="K219">
            <v>0</v>
          </cell>
          <cell r="L219">
            <v>0</v>
          </cell>
          <cell r="M219">
            <v>0</v>
          </cell>
          <cell r="N219">
            <v>27</v>
          </cell>
          <cell r="O219">
            <v>26</v>
          </cell>
          <cell r="P219">
            <v>27</v>
          </cell>
          <cell r="Q219">
            <v>6</v>
          </cell>
          <cell r="R219">
            <v>16</v>
          </cell>
          <cell r="S219">
            <v>11</v>
          </cell>
          <cell r="T219">
            <v>13</v>
          </cell>
          <cell r="U219">
            <v>13</v>
          </cell>
          <cell r="V219">
            <v>15</v>
          </cell>
          <cell r="W219">
            <v>13</v>
          </cell>
          <cell r="X219">
            <v>15</v>
          </cell>
          <cell r="Y219">
            <v>20</v>
          </cell>
        </row>
        <row r="220">
          <cell r="D220">
            <v>672322</v>
          </cell>
          <cell r="E220" t="str">
            <v>天津华润万家生活超市有限公司</v>
          </cell>
          <cell r="F220">
            <v>1</v>
          </cell>
          <cell r="G220">
            <v>1</v>
          </cell>
          <cell r="H220">
            <v>1</v>
          </cell>
          <cell r="I220">
            <v>2</v>
          </cell>
          <cell r="J220">
            <v>30</v>
          </cell>
          <cell r="K220">
            <v>0</v>
          </cell>
          <cell r="L220">
            <v>0</v>
          </cell>
          <cell r="M220">
            <v>0</v>
          </cell>
          <cell r="N220">
            <v>18</v>
          </cell>
          <cell r="O220">
            <v>26</v>
          </cell>
          <cell r="P220">
            <v>17</v>
          </cell>
          <cell r="Q220">
            <v>7</v>
          </cell>
          <cell r="R220">
            <v>12</v>
          </cell>
          <cell r="S220">
            <v>8</v>
          </cell>
          <cell r="T220">
            <v>10</v>
          </cell>
          <cell r="U220">
            <v>10</v>
          </cell>
          <cell r="V220">
            <v>11</v>
          </cell>
          <cell r="W220">
            <v>10</v>
          </cell>
          <cell r="X220">
            <v>11</v>
          </cell>
          <cell r="Y220">
            <v>15</v>
          </cell>
        </row>
        <row r="221">
          <cell r="D221">
            <v>100312</v>
          </cell>
          <cell r="E221" t="str">
            <v>河北华润万家生活超市有限公司</v>
          </cell>
          <cell r="F221">
            <v>8</v>
          </cell>
          <cell r="G221">
            <v>8</v>
          </cell>
          <cell r="H221">
            <v>3</v>
          </cell>
          <cell r="I221">
            <v>1</v>
          </cell>
          <cell r="J221">
            <v>20</v>
          </cell>
          <cell r="K221">
            <v>0</v>
          </cell>
          <cell r="L221">
            <v>0</v>
          </cell>
          <cell r="M221">
            <v>0</v>
          </cell>
          <cell r="N221">
            <v>5</v>
          </cell>
          <cell r="O221">
            <v>4</v>
          </cell>
          <cell r="P221">
            <v>5</v>
          </cell>
          <cell r="Q221">
            <v>1</v>
          </cell>
          <cell r="R221">
            <v>6</v>
          </cell>
          <cell r="S221">
            <v>4</v>
          </cell>
          <cell r="T221">
            <v>5</v>
          </cell>
          <cell r="U221">
            <v>5</v>
          </cell>
          <cell r="V221">
            <v>6</v>
          </cell>
          <cell r="W221">
            <v>5</v>
          </cell>
          <cell r="X221">
            <v>6</v>
          </cell>
          <cell r="Y221">
            <v>7</v>
          </cell>
        </row>
        <row r="222">
          <cell r="D222">
            <v>100504</v>
          </cell>
          <cell r="E222" t="str">
            <v>唐山华润万家生活超市有限公司</v>
          </cell>
          <cell r="F222">
            <v>0</v>
          </cell>
          <cell r="G222">
            <v>0</v>
          </cell>
          <cell r="H222">
            <v>0</v>
          </cell>
          <cell r="I222">
            <v>1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4</v>
          </cell>
          <cell r="O222">
            <v>4</v>
          </cell>
          <cell r="P222">
            <v>4</v>
          </cell>
          <cell r="Q222">
            <v>0</v>
          </cell>
        </row>
        <row r="223">
          <cell r="D223">
            <v>100674</v>
          </cell>
          <cell r="E223" t="str">
            <v>河北华润万家生活超市有限公司</v>
          </cell>
          <cell r="F223">
            <v>5</v>
          </cell>
          <cell r="G223">
            <v>5</v>
          </cell>
          <cell r="H223">
            <v>3</v>
          </cell>
          <cell r="I223">
            <v>1</v>
          </cell>
          <cell r="J223">
            <v>15</v>
          </cell>
          <cell r="K223">
            <v>0</v>
          </cell>
          <cell r="L223">
            <v>0</v>
          </cell>
          <cell r="M223">
            <v>0</v>
          </cell>
          <cell r="N223">
            <v>3</v>
          </cell>
          <cell r="O223">
            <v>3</v>
          </cell>
          <cell r="P223">
            <v>3</v>
          </cell>
          <cell r="Q223">
            <v>1</v>
          </cell>
          <cell r="R223">
            <v>6</v>
          </cell>
          <cell r="S223">
            <v>4</v>
          </cell>
          <cell r="T223">
            <v>5</v>
          </cell>
          <cell r="U223">
            <v>5</v>
          </cell>
          <cell r="V223">
            <v>6</v>
          </cell>
          <cell r="W223">
            <v>5</v>
          </cell>
          <cell r="X223">
            <v>6</v>
          </cell>
          <cell r="Y223">
            <v>7</v>
          </cell>
        </row>
        <row r="224">
          <cell r="D224">
            <v>100910</v>
          </cell>
          <cell r="E224" t="str">
            <v>联华超市股份有限公司</v>
          </cell>
          <cell r="F224">
            <v>1</v>
          </cell>
          <cell r="G224">
            <v>1</v>
          </cell>
          <cell r="H224">
            <v>1</v>
          </cell>
          <cell r="I224">
            <v>0</v>
          </cell>
          <cell r="J224">
            <v>1</v>
          </cell>
          <cell r="K224">
            <v>0</v>
          </cell>
          <cell r="L224">
            <v>0</v>
          </cell>
          <cell r="M224">
            <v>0</v>
          </cell>
          <cell r="N224">
            <v>2</v>
          </cell>
          <cell r="O224">
            <v>2</v>
          </cell>
          <cell r="P224">
            <v>3</v>
          </cell>
          <cell r="Q224">
            <v>0</v>
          </cell>
          <cell r="R224">
            <v>1</v>
          </cell>
          <cell r="S224">
            <v>1</v>
          </cell>
        </row>
        <row r="225">
          <cell r="D225">
            <v>100911</v>
          </cell>
          <cell r="E225" t="str">
            <v>联华超市股份有限公司</v>
          </cell>
          <cell r="F225">
            <v>1</v>
          </cell>
          <cell r="G225">
            <v>1</v>
          </cell>
          <cell r="H225">
            <v>1</v>
          </cell>
          <cell r="I225">
            <v>0</v>
          </cell>
          <cell r="J225">
            <v>1</v>
          </cell>
          <cell r="K225">
            <v>0</v>
          </cell>
          <cell r="L225">
            <v>0</v>
          </cell>
          <cell r="M225">
            <v>0</v>
          </cell>
          <cell r="N225">
            <v>1</v>
          </cell>
          <cell r="O225">
            <v>1</v>
          </cell>
          <cell r="P225">
            <v>1</v>
          </cell>
        </row>
        <row r="226">
          <cell r="D226">
            <v>101488</v>
          </cell>
          <cell r="E226" t="str">
            <v>河北华润万家生活超市有限公司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5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2</v>
          </cell>
          <cell r="S226">
            <v>1</v>
          </cell>
          <cell r="T226">
            <v>2</v>
          </cell>
          <cell r="U226">
            <v>2</v>
          </cell>
          <cell r="V226">
            <v>2</v>
          </cell>
          <cell r="W226">
            <v>2</v>
          </cell>
          <cell r="X226">
            <v>2</v>
          </cell>
          <cell r="Y226">
            <v>2</v>
          </cell>
        </row>
        <row r="227">
          <cell r="D227">
            <v>101557</v>
          </cell>
          <cell r="E227" t="str">
            <v>河北华润万家生活超市有限公司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5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2</v>
          </cell>
          <cell r="S227">
            <v>1</v>
          </cell>
          <cell r="T227">
            <v>2</v>
          </cell>
          <cell r="U227">
            <v>2</v>
          </cell>
          <cell r="V227">
            <v>2</v>
          </cell>
          <cell r="W227">
            <v>2</v>
          </cell>
          <cell r="X227">
            <v>2</v>
          </cell>
          <cell r="Y227">
            <v>2</v>
          </cell>
        </row>
        <row r="228">
          <cell r="D228">
            <v>673107</v>
          </cell>
          <cell r="E228" t="str">
            <v>唐山华润万家生活超市有限公司</v>
          </cell>
          <cell r="F228">
            <v>0</v>
          </cell>
          <cell r="G228">
            <v>0</v>
          </cell>
          <cell r="H228">
            <v>0</v>
          </cell>
          <cell r="I228">
            <v>1</v>
          </cell>
          <cell r="J228">
            <v>2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3</v>
          </cell>
        </row>
        <row r="229">
          <cell r="D229">
            <v>673108</v>
          </cell>
          <cell r="E229" t="str">
            <v>唐山华润万家生活超市有限公司</v>
          </cell>
          <cell r="F229">
            <v>0</v>
          </cell>
          <cell r="G229">
            <v>2</v>
          </cell>
          <cell r="H229">
            <v>0</v>
          </cell>
          <cell r="I229">
            <v>1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6</v>
          </cell>
          <cell r="S229">
            <v>4</v>
          </cell>
          <cell r="T229">
            <v>5</v>
          </cell>
          <cell r="U229">
            <v>5</v>
          </cell>
          <cell r="V229">
            <v>6</v>
          </cell>
          <cell r="W229">
            <v>5</v>
          </cell>
          <cell r="X229">
            <v>6</v>
          </cell>
          <cell r="Y229">
            <v>7</v>
          </cell>
        </row>
        <row r="230">
          <cell r="D230">
            <v>673112</v>
          </cell>
          <cell r="E230" t="str">
            <v>北京华联综合超市股份有限公司保定分公司</v>
          </cell>
          <cell r="F230">
            <v>4</v>
          </cell>
          <cell r="G230">
            <v>4</v>
          </cell>
          <cell r="H230">
            <v>1</v>
          </cell>
        </row>
        <row r="231">
          <cell r="D231">
            <v>101033</v>
          </cell>
          <cell r="E231" t="str">
            <v>北京华联综合超市股份有限公司山西分公司</v>
          </cell>
          <cell r="F231">
            <v>21</v>
          </cell>
          <cell r="G231">
            <v>20</v>
          </cell>
          <cell r="H231">
            <v>5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12</v>
          </cell>
          <cell r="O231">
            <v>12</v>
          </cell>
          <cell r="P231">
            <v>12</v>
          </cell>
          <cell r="Q231">
            <v>0</v>
          </cell>
          <cell r="R231">
            <v>4</v>
          </cell>
          <cell r="S231">
            <v>3</v>
          </cell>
          <cell r="T231">
            <v>4</v>
          </cell>
          <cell r="U231">
            <v>4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21</v>
          </cell>
        </row>
        <row r="232">
          <cell r="D232">
            <v>102031</v>
          </cell>
          <cell r="E232" t="str">
            <v>北京华联综合超市股份有限公司太原桃园分公司</v>
          </cell>
          <cell r="F232">
            <v>13</v>
          </cell>
          <cell r="G232">
            <v>14</v>
          </cell>
          <cell r="H232">
            <v>3</v>
          </cell>
          <cell r="I232">
            <v>1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8</v>
          </cell>
          <cell r="O232">
            <v>7</v>
          </cell>
          <cell r="P232">
            <v>8</v>
          </cell>
          <cell r="Q232">
            <v>0</v>
          </cell>
          <cell r="R232">
            <v>4</v>
          </cell>
          <cell r="S232">
            <v>3</v>
          </cell>
          <cell r="T232">
            <v>4</v>
          </cell>
          <cell r="U232">
            <v>4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21</v>
          </cell>
        </row>
        <row r="233">
          <cell r="D233">
            <v>673501</v>
          </cell>
          <cell r="E233" t="str">
            <v>山西华联综合超市有限公司</v>
          </cell>
          <cell r="F233">
            <v>16</v>
          </cell>
          <cell r="G233">
            <v>17</v>
          </cell>
          <cell r="H233">
            <v>4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8</v>
          </cell>
          <cell r="O233">
            <v>7</v>
          </cell>
          <cell r="P233">
            <v>8</v>
          </cell>
          <cell r="Q233">
            <v>0</v>
          </cell>
          <cell r="R233">
            <v>4</v>
          </cell>
          <cell r="S233">
            <v>3</v>
          </cell>
          <cell r="T233">
            <v>4</v>
          </cell>
          <cell r="U233">
            <v>4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14</v>
          </cell>
        </row>
        <row r="234">
          <cell r="D234">
            <v>673509</v>
          </cell>
          <cell r="E234" t="str">
            <v>北京华联综合超市股份有限公司太原分公司</v>
          </cell>
          <cell r="F234">
            <v>10</v>
          </cell>
          <cell r="G234">
            <v>10</v>
          </cell>
          <cell r="H234">
            <v>3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8</v>
          </cell>
          <cell r="O234">
            <v>7</v>
          </cell>
          <cell r="P234">
            <v>8</v>
          </cell>
          <cell r="Q234">
            <v>0</v>
          </cell>
          <cell r="R234">
            <v>4</v>
          </cell>
          <cell r="S234">
            <v>3</v>
          </cell>
          <cell r="T234">
            <v>4</v>
          </cell>
          <cell r="U234">
            <v>4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21</v>
          </cell>
        </row>
        <row r="235">
          <cell r="D235">
            <v>101544</v>
          </cell>
          <cell r="E235" t="str">
            <v>北京华联综合超市股份有限公司呼和浩特兴安北路分公</v>
          </cell>
          <cell r="F235">
            <v>13</v>
          </cell>
          <cell r="G235">
            <v>14</v>
          </cell>
          <cell r="H235">
            <v>3</v>
          </cell>
          <cell r="I235">
            <v>1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12</v>
          </cell>
          <cell r="O235">
            <v>12</v>
          </cell>
          <cell r="P235">
            <v>12</v>
          </cell>
          <cell r="Q235">
            <v>3</v>
          </cell>
          <cell r="R235">
            <v>8</v>
          </cell>
          <cell r="S235">
            <v>5</v>
          </cell>
          <cell r="T235">
            <v>6</v>
          </cell>
          <cell r="U235">
            <v>6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30</v>
          </cell>
        </row>
        <row r="236">
          <cell r="D236">
            <v>674701</v>
          </cell>
          <cell r="E236" t="str">
            <v>北京华联综合超市股份有限公司呼和浩特分公司</v>
          </cell>
          <cell r="F236">
            <v>11</v>
          </cell>
          <cell r="G236">
            <v>11</v>
          </cell>
          <cell r="H236">
            <v>3</v>
          </cell>
          <cell r="I236">
            <v>1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12</v>
          </cell>
          <cell r="O236">
            <v>12</v>
          </cell>
          <cell r="P236">
            <v>12</v>
          </cell>
          <cell r="Q236">
            <v>0</v>
          </cell>
          <cell r="R236">
            <v>6</v>
          </cell>
          <cell r="S236">
            <v>4</v>
          </cell>
          <cell r="T236">
            <v>5</v>
          </cell>
          <cell r="U236">
            <v>5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30</v>
          </cell>
        </row>
        <row r="237">
          <cell r="D237">
            <v>674702</v>
          </cell>
          <cell r="E237" t="str">
            <v>北京华联呼和浩特金宇综合超市有限公司</v>
          </cell>
          <cell r="F237">
            <v>20</v>
          </cell>
          <cell r="G237">
            <v>20</v>
          </cell>
          <cell r="H237">
            <v>5</v>
          </cell>
          <cell r="I237">
            <v>1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16</v>
          </cell>
          <cell r="O237">
            <v>15</v>
          </cell>
          <cell r="P237">
            <v>15</v>
          </cell>
          <cell r="Q237">
            <v>0</v>
          </cell>
          <cell r="R237">
            <v>10</v>
          </cell>
          <cell r="S237">
            <v>7</v>
          </cell>
          <cell r="T237">
            <v>9</v>
          </cell>
          <cell r="U237">
            <v>9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45</v>
          </cell>
        </row>
        <row r="238">
          <cell r="D238">
            <v>674703</v>
          </cell>
          <cell r="E238" t="str">
            <v>北京华联综合超市股份有限公司包头分公司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6</v>
          </cell>
          <cell r="S238">
            <v>4</v>
          </cell>
          <cell r="T238">
            <v>5</v>
          </cell>
          <cell r="U238">
            <v>5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70</v>
          </cell>
        </row>
        <row r="239">
          <cell r="D239">
            <v>100132</v>
          </cell>
          <cell r="E239" t="str">
            <v>联华超市股份有限公司</v>
          </cell>
          <cell r="F239">
            <v>1</v>
          </cell>
          <cell r="G239">
            <v>1</v>
          </cell>
          <cell r="H239">
            <v>1</v>
          </cell>
          <cell r="I239">
            <v>0</v>
          </cell>
          <cell r="J239">
            <v>1</v>
          </cell>
          <cell r="K239">
            <v>0</v>
          </cell>
          <cell r="L239">
            <v>0</v>
          </cell>
          <cell r="M239">
            <v>0</v>
          </cell>
          <cell r="N239">
            <v>1</v>
          </cell>
          <cell r="O239">
            <v>1</v>
          </cell>
          <cell r="P239">
            <v>1</v>
          </cell>
          <cell r="Q239">
            <v>0</v>
          </cell>
          <cell r="R239">
            <v>1</v>
          </cell>
          <cell r="S239">
            <v>1</v>
          </cell>
        </row>
        <row r="240">
          <cell r="D240">
            <v>100133</v>
          </cell>
          <cell r="E240" t="str">
            <v>联华超市股份有限公司</v>
          </cell>
          <cell r="F240">
            <v>1</v>
          </cell>
          <cell r="G240">
            <v>1</v>
          </cell>
          <cell r="H240">
            <v>1</v>
          </cell>
          <cell r="I240">
            <v>0</v>
          </cell>
          <cell r="J240">
            <v>2</v>
          </cell>
          <cell r="K240">
            <v>0</v>
          </cell>
          <cell r="L240">
            <v>0</v>
          </cell>
          <cell r="M240">
            <v>0</v>
          </cell>
          <cell r="N240">
            <v>2</v>
          </cell>
          <cell r="O240">
            <v>2</v>
          </cell>
          <cell r="P240">
            <v>2</v>
          </cell>
          <cell r="Q240">
            <v>0</v>
          </cell>
          <cell r="R240">
            <v>1</v>
          </cell>
          <cell r="S240">
            <v>1</v>
          </cell>
        </row>
        <row r="241">
          <cell r="D241">
            <v>100307</v>
          </cell>
          <cell r="E241" t="str">
            <v>辽宁家世界超市有限公司</v>
          </cell>
          <cell r="F241">
            <v>2</v>
          </cell>
          <cell r="G241">
            <v>2</v>
          </cell>
          <cell r="H241">
            <v>1</v>
          </cell>
          <cell r="I241">
            <v>0</v>
          </cell>
          <cell r="J241">
            <v>15</v>
          </cell>
          <cell r="K241">
            <v>0</v>
          </cell>
          <cell r="L241">
            <v>0</v>
          </cell>
          <cell r="M241">
            <v>0</v>
          </cell>
          <cell r="N241">
            <v>5</v>
          </cell>
          <cell r="O241">
            <v>4</v>
          </cell>
          <cell r="P241">
            <v>5</v>
          </cell>
          <cell r="Q241">
            <v>0</v>
          </cell>
          <cell r="R241">
            <v>2</v>
          </cell>
          <cell r="S241">
            <v>1</v>
          </cell>
          <cell r="T241">
            <v>2</v>
          </cell>
          <cell r="U241">
            <v>2</v>
          </cell>
          <cell r="V241">
            <v>2</v>
          </cell>
          <cell r="W241">
            <v>2</v>
          </cell>
          <cell r="X241">
            <v>2</v>
          </cell>
        </row>
        <row r="242">
          <cell r="D242">
            <v>100398</v>
          </cell>
          <cell r="E242" t="str">
            <v>联华超市股份有限公司</v>
          </cell>
          <cell r="F242">
            <v>1</v>
          </cell>
          <cell r="G242">
            <v>1</v>
          </cell>
          <cell r="H242">
            <v>1</v>
          </cell>
          <cell r="I242">
            <v>0</v>
          </cell>
          <cell r="J242">
            <v>1</v>
          </cell>
          <cell r="K242">
            <v>0</v>
          </cell>
          <cell r="L242">
            <v>0</v>
          </cell>
          <cell r="M242">
            <v>0</v>
          </cell>
          <cell r="N242">
            <v>4</v>
          </cell>
          <cell r="O242">
            <v>2</v>
          </cell>
          <cell r="P242">
            <v>5</v>
          </cell>
          <cell r="Q242">
            <v>0</v>
          </cell>
          <cell r="R242">
            <v>1</v>
          </cell>
          <cell r="S242">
            <v>1</v>
          </cell>
        </row>
        <row r="243">
          <cell r="D243">
            <v>100465</v>
          </cell>
          <cell r="E243" t="str">
            <v>丹东华润万家生活超市有限公司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5</v>
          </cell>
          <cell r="K243">
            <v>0</v>
          </cell>
          <cell r="L243">
            <v>0</v>
          </cell>
          <cell r="M243">
            <v>0</v>
          </cell>
          <cell r="N243">
            <v>18</v>
          </cell>
          <cell r="O243">
            <v>17</v>
          </cell>
          <cell r="P243">
            <v>17</v>
          </cell>
          <cell r="Q243">
            <v>0</v>
          </cell>
          <cell r="R243">
            <v>2</v>
          </cell>
          <cell r="S243">
            <v>1</v>
          </cell>
          <cell r="T243">
            <v>1</v>
          </cell>
          <cell r="U243">
            <v>1</v>
          </cell>
          <cell r="V243">
            <v>2</v>
          </cell>
          <cell r="W243">
            <v>1</v>
          </cell>
          <cell r="X243">
            <v>1</v>
          </cell>
          <cell r="Y243">
            <v>2</v>
          </cell>
        </row>
        <row r="244">
          <cell r="D244">
            <v>101039</v>
          </cell>
          <cell r="E244" t="str">
            <v>丹东华润万家生活超市有限公司宝山分公司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1</v>
          </cell>
          <cell r="K244">
            <v>0</v>
          </cell>
          <cell r="L244">
            <v>0</v>
          </cell>
          <cell r="M244">
            <v>0</v>
          </cell>
          <cell r="N244">
            <v>12</v>
          </cell>
          <cell r="O244">
            <v>11</v>
          </cell>
          <cell r="P244">
            <v>12</v>
          </cell>
          <cell r="Q244">
            <v>0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</row>
        <row r="245">
          <cell r="D245">
            <v>101291</v>
          </cell>
          <cell r="E245" t="str">
            <v>联华超市股份有限公司</v>
          </cell>
          <cell r="F245">
            <v>1</v>
          </cell>
          <cell r="G245">
            <v>1</v>
          </cell>
          <cell r="H245">
            <v>1</v>
          </cell>
          <cell r="I245">
            <v>0</v>
          </cell>
          <cell r="J245">
            <v>1</v>
          </cell>
          <cell r="K245">
            <v>0</v>
          </cell>
          <cell r="L245">
            <v>0</v>
          </cell>
          <cell r="M245">
            <v>0</v>
          </cell>
          <cell r="N245">
            <v>1</v>
          </cell>
          <cell r="O245">
            <v>1</v>
          </cell>
          <cell r="P245">
            <v>1</v>
          </cell>
        </row>
        <row r="246">
          <cell r="D246">
            <v>101489</v>
          </cell>
          <cell r="E246" t="str">
            <v>北京华联综合超市股份有限公司沈阳第二分公司</v>
          </cell>
          <cell r="F246">
            <v>5</v>
          </cell>
          <cell r="G246">
            <v>5</v>
          </cell>
          <cell r="H246">
            <v>2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2</v>
          </cell>
          <cell r="O246">
            <v>1</v>
          </cell>
          <cell r="P246">
            <v>2</v>
          </cell>
          <cell r="Q246">
            <v>0</v>
          </cell>
          <cell r="R246">
            <v>3</v>
          </cell>
          <cell r="S246">
            <v>2</v>
          </cell>
          <cell r="T246">
            <v>3</v>
          </cell>
          <cell r="U246">
            <v>3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20</v>
          </cell>
        </row>
        <row r="247">
          <cell r="D247">
            <v>674113</v>
          </cell>
          <cell r="E247" t="str">
            <v>北京华联综合超市股份有限公司大连金三角分公司</v>
          </cell>
          <cell r="F247">
            <v>10</v>
          </cell>
          <cell r="G247">
            <v>10</v>
          </cell>
          <cell r="H247">
            <v>0</v>
          </cell>
          <cell r="I247">
            <v>4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16</v>
          </cell>
          <cell r="O247">
            <v>15</v>
          </cell>
          <cell r="P247">
            <v>15</v>
          </cell>
          <cell r="Q247">
            <v>0</v>
          </cell>
          <cell r="R247">
            <v>10</v>
          </cell>
          <cell r="S247">
            <v>8</v>
          </cell>
          <cell r="T247">
            <v>10</v>
          </cell>
          <cell r="U247">
            <v>10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14</v>
          </cell>
        </row>
        <row r="248">
          <cell r="D248">
            <v>674115</v>
          </cell>
          <cell r="E248" t="str">
            <v>北京华联综合超市股份有限公司大连分公司</v>
          </cell>
          <cell r="F248">
            <v>9</v>
          </cell>
          <cell r="G248">
            <v>9</v>
          </cell>
          <cell r="H248">
            <v>4</v>
          </cell>
          <cell r="I248">
            <v>4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12</v>
          </cell>
          <cell r="O248">
            <v>12</v>
          </cell>
          <cell r="P248">
            <v>12</v>
          </cell>
          <cell r="Q248">
            <v>0</v>
          </cell>
          <cell r="R248">
            <v>3</v>
          </cell>
          <cell r="S248">
            <v>1</v>
          </cell>
          <cell r="T248">
            <v>3</v>
          </cell>
          <cell r="U248">
            <v>3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5</v>
          </cell>
        </row>
        <row r="249">
          <cell r="D249">
            <v>674120</v>
          </cell>
          <cell r="E249" t="str">
            <v>北京华联综合超市股份有限公司沈阳分公司</v>
          </cell>
          <cell r="F249">
            <v>12</v>
          </cell>
          <cell r="G249">
            <v>12</v>
          </cell>
          <cell r="H249">
            <v>4</v>
          </cell>
          <cell r="I249">
            <v>2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8</v>
          </cell>
          <cell r="O249">
            <v>7</v>
          </cell>
          <cell r="P249">
            <v>8</v>
          </cell>
          <cell r="Q249">
            <v>0</v>
          </cell>
          <cell r="R249">
            <v>7</v>
          </cell>
          <cell r="S249">
            <v>7</v>
          </cell>
          <cell r="T249">
            <v>7</v>
          </cell>
          <cell r="U249">
            <v>7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40</v>
          </cell>
        </row>
        <row r="250">
          <cell r="D250">
            <v>100294</v>
          </cell>
          <cell r="E250" t="str">
            <v>联华超市股份有限公司</v>
          </cell>
          <cell r="F250">
            <v>4</v>
          </cell>
          <cell r="G250">
            <v>4</v>
          </cell>
          <cell r="H250">
            <v>1</v>
          </cell>
          <cell r="I250">
            <v>0</v>
          </cell>
          <cell r="J250">
            <v>3</v>
          </cell>
          <cell r="K250">
            <v>0</v>
          </cell>
          <cell r="L250">
            <v>0</v>
          </cell>
          <cell r="M250">
            <v>0</v>
          </cell>
          <cell r="N250">
            <v>2</v>
          </cell>
          <cell r="O250">
            <v>2</v>
          </cell>
          <cell r="P250">
            <v>2</v>
          </cell>
          <cell r="Q250">
            <v>1</v>
          </cell>
        </row>
        <row r="251">
          <cell r="D251">
            <v>100890</v>
          </cell>
          <cell r="E251" t="str">
            <v>联华超市股份有限公司</v>
          </cell>
          <cell r="F251">
            <v>7</v>
          </cell>
          <cell r="G251">
            <v>7</v>
          </cell>
          <cell r="H251">
            <v>1</v>
          </cell>
          <cell r="I251">
            <v>0</v>
          </cell>
          <cell r="J251">
            <v>3</v>
          </cell>
          <cell r="K251">
            <v>0</v>
          </cell>
          <cell r="L251">
            <v>0</v>
          </cell>
          <cell r="M251">
            <v>0</v>
          </cell>
          <cell r="N251">
            <v>6</v>
          </cell>
          <cell r="O251">
            <v>6</v>
          </cell>
          <cell r="P251">
            <v>6</v>
          </cell>
          <cell r="Q251">
            <v>1</v>
          </cell>
        </row>
        <row r="252">
          <cell r="D252">
            <v>101131</v>
          </cell>
          <cell r="E252" t="str">
            <v>北京华联综合超市股份有限公司哈尔滨第一分公司</v>
          </cell>
          <cell r="F252">
            <v>8</v>
          </cell>
          <cell r="G252">
            <v>8</v>
          </cell>
          <cell r="H252">
            <v>2</v>
          </cell>
          <cell r="I252">
            <v>1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3</v>
          </cell>
          <cell r="O252">
            <v>2</v>
          </cell>
          <cell r="P252">
            <v>2</v>
          </cell>
          <cell r="Q252">
            <v>0</v>
          </cell>
          <cell r="R252">
            <v>12</v>
          </cell>
          <cell r="S252">
            <v>8</v>
          </cell>
          <cell r="T252">
            <v>10</v>
          </cell>
          <cell r="U252">
            <v>10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7</v>
          </cell>
        </row>
        <row r="253">
          <cell r="D253">
            <v>101290</v>
          </cell>
          <cell r="E253" t="str">
            <v>联华超市股份有限公司</v>
          </cell>
          <cell r="F253">
            <v>1</v>
          </cell>
          <cell r="G253">
            <v>1</v>
          </cell>
          <cell r="H253">
            <v>1</v>
          </cell>
          <cell r="I253">
            <v>0</v>
          </cell>
          <cell r="J253">
            <v>1</v>
          </cell>
          <cell r="K253">
            <v>0</v>
          </cell>
          <cell r="L253">
            <v>0</v>
          </cell>
          <cell r="M253">
            <v>0</v>
          </cell>
          <cell r="N253">
            <v>2</v>
          </cell>
          <cell r="O253">
            <v>2</v>
          </cell>
          <cell r="P253">
            <v>2</v>
          </cell>
          <cell r="Q253">
            <v>1</v>
          </cell>
          <cell r="R253">
            <v>1</v>
          </cell>
          <cell r="S253">
            <v>1</v>
          </cell>
        </row>
        <row r="254">
          <cell r="D254">
            <v>210279</v>
          </cell>
          <cell r="E254" t="str">
            <v>联华超市股份有限公司</v>
          </cell>
          <cell r="F254">
            <v>3</v>
          </cell>
          <cell r="G254">
            <v>3</v>
          </cell>
          <cell r="H254">
            <v>1</v>
          </cell>
          <cell r="I254">
            <v>0</v>
          </cell>
          <cell r="J254">
            <v>1</v>
          </cell>
          <cell r="K254">
            <v>0</v>
          </cell>
          <cell r="L254">
            <v>0</v>
          </cell>
          <cell r="M254">
            <v>0</v>
          </cell>
          <cell r="N254">
            <v>4</v>
          </cell>
          <cell r="O254">
            <v>4</v>
          </cell>
          <cell r="P254">
            <v>4</v>
          </cell>
          <cell r="Q254">
            <v>1</v>
          </cell>
          <cell r="R254">
            <v>1</v>
          </cell>
          <cell r="S254">
            <v>1</v>
          </cell>
        </row>
        <row r="255">
          <cell r="D255">
            <v>100407</v>
          </cell>
          <cell r="E255" t="str">
            <v>华联集团吉买盛购物中心有限公司</v>
          </cell>
          <cell r="F255">
            <v>2</v>
          </cell>
          <cell r="G255">
            <v>2</v>
          </cell>
          <cell r="H255">
            <v>1</v>
          </cell>
          <cell r="I255">
            <v>0</v>
          </cell>
          <cell r="J255">
            <v>2</v>
          </cell>
          <cell r="K255">
            <v>0</v>
          </cell>
          <cell r="L255">
            <v>0</v>
          </cell>
          <cell r="M255">
            <v>0</v>
          </cell>
          <cell r="N255">
            <v>1</v>
          </cell>
          <cell r="O255">
            <v>1</v>
          </cell>
          <cell r="P255">
            <v>1</v>
          </cell>
        </row>
        <row r="256">
          <cell r="D256">
            <v>101401</v>
          </cell>
          <cell r="E256" t="str">
            <v>吉林华润万家生活超市有限公司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5</v>
          </cell>
          <cell r="K256">
            <v>0</v>
          </cell>
          <cell r="L256">
            <v>0</v>
          </cell>
          <cell r="M256">
            <v>0</v>
          </cell>
          <cell r="N256">
            <v>4</v>
          </cell>
          <cell r="O256">
            <v>3</v>
          </cell>
          <cell r="P256">
            <v>3</v>
          </cell>
        </row>
        <row r="257">
          <cell r="D257">
            <v>101402</v>
          </cell>
          <cell r="E257" t="str">
            <v>吉林华润万家生活超市有限公司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5</v>
          </cell>
          <cell r="K257">
            <v>0</v>
          </cell>
          <cell r="L257">
            <v>0</v>
          </cell>
          <cell r="M257">
            <v>0</v>
          </cell>
          <cell r="N257">
            <v>4</v>
          </cell>
          <cell r="O257">
            <v>3</v>
          </cell>
          <cell r="P257">
            <v>3</v>
          </cell>
          <cell r="Q257">
            <v>0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</row>
        <row r="258">
          <cell r="D258">
            <v>674302</v>
          </cell>
          <cell r="E258" t="str">
            <v>北京华联综合超市股份有限公司长春第二分公司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17</v>
          </cell>
        </row>
        <row r="259">
          <cell r="D259">
            <v>674303</v>
          </cell>
          <cell r="E259" t="str">
            <v>北京华联综合超市股份有限公司长春分公司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21</v>
          </cell>
        </row>
        <row r="260">
          <cell r="D260">
            <v>210164</v>
          </cell>
          <cell r="E260" t="str">
            <v>联华超市股份有限公司</v>
          </cell>
          <cell r="F260">
            <v>1</v>
          </cell>
          <cell r="G260">
            <v>1</v>
          </cell>
          <cell r="H260">
            <v>1</v>
          </cell>
          <cell r="I260">
            <v>0</v>
          </cell>
          <cell r="J260">
            <v>1</v>
          </cell>
          <cell r="K260">
            <v>0</v>
          </cell>
          <cell r="L260">
            <v>0</v>
          </cell>
          <cell r="M260">
            <v>0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1</v>
          </cell>
        </row>
        <row r="261">
          <cell r="D261">
            <v>210251</v>
          </cell>
          <cell r="E261" t="str">
            <v>联华超市股份有限公司</v>
          </cell>
          <cell r="F261">
            <v>1</v>
          </cell>
          <cell r="G261">
            <v>1</v>
          </cell>
          <cell r="H261">
            <v>1</v>
          </cell>
          <cell r="I261">
            <v>0</v>
          </cell>
          <cell r="J261">
            <v>1</v>
          </cell>
        </row>
        <row r="262">
          <cell r="E262" t="str">
            <v>总和：</v>
          </cell>
          <cell r="F262">
            <v>1859</v>
          </cell>
          <cell r="G262">
            <v>1310</v>
          </cell>
          <cell r="H262">
            <v>513</v>
          </cell>
          <cell r="I262">
            <v>199</v>
          </cell>
          <cell r="J262">
            <v>1379</v>
          </cell>
          <cell r="K262">
            <v>0</v>
          </cell>
          <cell r="L262">
            <v>0</v>
          </cell>
          <cell r="M262">
            <v>0</v>
          </cell>
          <cell r="N262">
            <v>1129</v>
          </cell>
          <cell r="O262">
            <v>936</v>
          </cell>
          <cell r="P262">
            <v>1018</v>
          </cell>
          <cell r="Q262">
            <v>790</v>
          </cell>
          <cell r="R262">
            <v>1424</v>
          </cell>
          <cell r="S262">
            <v>894</v>
          </cell>
          <cell r="T262">
            <v>1719</v>
          </cell>
          <cell r="U262">
            <v>1063</v>
          </cell>
          <cell r="V262">
            <v>528</v>
          </cell>
          <cell r="W262">
            <v>563</v>
          </cell>
          <cell r="X262">
            <v>609</v>
          </cell>
          <cell r="Y262">
            <v>674</v>
          </cell>
          <cell r="Z262">
            <v>0</v>
          </cell>
          <cell r="AA262">
            <v>0</v>
          </cell>
          <cell r="AB262">
            <v>0</v>
          </cell>
          <cell r="AC262">
            <v>614</v>
          </cell>
        </row>
        <row r="264">
          <cell r="D264">
            <v>212014</v>
          </cell>
          <cell r="E264" t="str">
            <v>华糖洋华堂商业有限公司</v>
          </cell>
          <cell r="F264">
            <v>68</v>
          </cell>
          <cell r="G264">
            <v>46</v>
          </cell>
          <cell r="H264">
            <v>31</v>
          </cell>
          <cell r="I264">
            <v>19</v>
          </cell>
          <cell r="J264">
            <v>100</v>
          </cell>
          <cell r="K264">
            <v>0</v>
          </cell>
          <cell r="L264">
            <v>0</v>
          </cell>
          <cell r="M264">
            <v>0</v>
          </cell>
          <cell r="N264">
            <v>13</v>
          </cell>
          <cell r="O264">
            <v>13</v>
          </cell>
          <cell r="P264">
            <v>13</v>
          </cell>
          <cell r="Q264">
            <v>46</v>
          </cell>
          <cell r="R264">
            <v>84</v>
          </cell>
          <cell r="S264">
            <v>42</v>
          </cell>
          <cell r="T264">
            <v>46</v>
          </cell>
          <cell r="U264">
            <v>32</v>
          </cell>
          <cell r="V264">
            <v>33</v>
          </cell>
          <cell r="W264">
            <v>25</v>
          </cell>
          <cell r="X264">
            <v>31</v>
          </cell>
          <cell r="Y264">
            <v>27</v>
          </cell>
          <cell r="Z264">
            <v>0</v>
          </cell>
          <cell r="AA264">
            <v>0</v>
          </cell>
          <cell r="AB264">
            <v>0</v>
          </cell>
          <cell r="AC264">
            <v>34</v>
          </cell>
        </row>
        <row r="265">
          <cell r="D265">
            <v>672104</v>
          </cell>
          <cell r="E265" t="str">
            <v>北京城乡贸易中心股份有限公司</v>
          </cell>
          <cell r="F265">
            <v>66</v>
          </cell>
          <cell r="G265">
            <v>66</v>
          </cell>
          <cell r="H265">
            <v>18</v>
          </cell>
          <cell r="I265">
            <v>3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7</v>
          </cell>
          <cell r="O265">
            <v>7</v>
          </cell>
          <cell r="P265">
            <v>7</v>
          </cell>
          <cell r="Q265">
            <v>20</v>
          </cell>
          <cell r="R265">
            <v>40</v>
          </cell>
          <cell r="S265">
            <v>30</v>
          </cell>
          <cell r="T265">
            <v>10</v>
          </cell>
          <cell r="U265">
            <v>10</v>
          </cell>
          <cell r="V265">
            <v>15</v>
          </cell>
          <cell r="W265">
            <v>15</v>
          </cell>
          <cell r="X265">
            <v>15</v>
          </cell>
          <cell r="Y265">
            <v>15</v>
          </cell>
        </row>
        <row r="266">
          <cell r="D266">
            <v>672105</v>
          </cell>
          <cell r="E266" t="str">
            <v>北京北辰实业股份有限公司北辰超市连锁分公司</v>
          </cell>
          <cell r="F266">
            <v>7</v>
          </cell>
          <cell r="G266">
            <v>7</v>
          </cell>
          <cell r="H266">
            <v>2</v>
          </cell>
          <cell r="I266">
            <v>0</v>
          </cell>
          <cell r="J266">
            <v>15</v>
          </cell>
          <cell r="K266">
            <v>0</v>
          </cell>
          <cell r="L266">
            <v>0</v>
          </cell>
          <cell r="M266">
            <v>0</v>
          </cell>
          <cell r="N266">
            <v>3</v>
          </cell>
          <cell r="O266">
            <v>3</v>
          </cell>
          <cell r="P266">
            <v>3</v>
          </cell>
          <cell r="Q266">
            <v>1</v>
          </cell>
          <cell r="R266">
            <v>6</v>
          </cell>
          <cell r="S266">
            <v>4</v>
          </cell>
          <cell r="T266">
            <v>5</v>
          </cell>
          <cell r="U266">
            <v>5</v>
          </cell>
        </row>
        <row r="267">
          <cell r="D267">
            <v>672110</v>
          </cell>
          <cell r="E267" t="str">
            <v>北京顺天府商贸有限公司</v>
          </cell>
          <cell r="F267">
            <v>70</v>
          </cell>
          <cell r="G267">
            <v>50</v>
          </cell>
          <cell r="H267">
            <v>18</v>
          </cell>
          <cell r="I267">
            <v>1</v>
          </cell>
          <cell r="J267">
            <v>83</v>
          </cell>
          <cell r="K267">
            <v>0</v>
          </cell>
          <cell r="L267">
            <v>0</v>
          </cell>
          <cell r="M267">
            <v>0</v>
          </cell>
          <cell r="N267">
            <v>23</v>
          </cell>
          <cell r="O267">
            <v>23</v>
          </cell>
          <cell r="P267">
            <v>23</v>
          </cell>
          <cell r="Q267">
            <v>8</v>
          </cell>
          <cell r="R267">
            <v>24</v>
          </cell>
          <cell r="S267">
            <v>16</v>
          </cell>
          <cell r="T267">
            <v>20</v>
          </cell>
          <cell r="U267">
            <v>20</v>
          </cell>
          <cell r="V267">
            <v>15</v>
          </cell>
          <cell r="W267">
            <v>12</v>
          </cell>
          <cell r="X267">
            <v>15</v>
          </cell>
          <cell r="Y267">
            <v>18</v>
          </cell>
          <cell r="Z267">
            <v>0</v>
          </cell>
          <cell r="AA267">
            <v>0</v>
          </cell>
          <cell r="AB267">
            <v>0</v>
          </cell>
          <cell r="AC267">
            <v>40</v>
          </cell>
        </row>
        <row r="268">
          <cell r="D268">
            <v>100966</v>
          </cell>
          <cell r="E268" t="str">
            <v>天津泰达易买得超市有限公司奥城店分公司</v>
          </cell>
          <cell r="F268">
            <v>17</v>
          </cell>
          <cell r="G268">
            <v>17</v>
          </cell>
          <cell r="H268">
            <v>4</v>
          </cell>
          <cell r="I268">
            <v>2</v>
          </cell>
          <cell r="J268">
            <v>20</v>
          </cell>
          <cell r="K268">
            <v>0</v>
          </cell>
          <cell r="L268">
            <v>0</v>
          </cell>
          <cell r="M268">
            <v>0</v>
          </cell>
          <cell r="N268">
            <v>9</v>
          </cell>
          <cell r="O268">
            <v>8</v>
          </cell>
          <cell r="P268">
            <v>8</v>
          </cell>
          <cell r="Q268">
            <v>35</v>
          </cell>
          <cell r="R268">
            <v>8</v>
          </cell>
          <cell r="S268">
            <v>5</v>
          </cell>
          <cell r="T268">
            <v>6</v>
          </cell>
          <cell r="U268">
            <v>6</v>
          </cell>
          <cell r="V268">
            <v>10</v>
          </cell>
          <cell r="W268">
            <v>8</v>
          </cell>
          <cell r="X268">
            <v>0</v>
          </cell>
          <cell r="Y268">
            <v>11</v>
          </cell>
          <cell r="Z268">
            <v>0</v>
          </cell>
          <cell r="AA268">
            <v>0</v>
          </cell>
          <cell r="AB268">
            <v>0</v>
          </cell>
          <cell r="AC268">
            <v>20</v>
          </cell>
        </row>
        <row r="269">
          <cell r="D269">
            <v>101154</v>
          </cell>
          <cell r="E269" t="str">
            <v>天津泰达易买得超市有限公司塘沽店分公司</v>
          </cell>
          <cell r="F269">
            <v>17</v>
          </cell>
          <cell r="G269">
            <v>17</v>
          </cell>
          <cell r="H269">
            <v>4</v>
          </cell>
          <cell r="I269">
            <v>2.5</v>
          </cell>
          <cell r="J269">
            <v>20</v>
          </cell>
          <cell r="K269">
            <v>0</v>
          </cell>
          <cell r="L269">
            <v>0</v>
          </cell>
          <cell r="M269">
            <v>0</v>
          </cell>
          <cell r="N269">
            <v>8</v>
          </cell>
          <cell r="O269">
            <v>8</v>
          </cell>
          <cell r="P269">
            <v>9</v>
          </cell>
          <cell r="Q269">
            <v>35</v>
          </cell>
          <cell r="R269">
            <v>8</v>
          </cell>
          <cell r="S269">
            <v>5</v>
          </cell>
          <cell r="T269">
            <v>6</v>
          </cell>
          <cell r="U269">
            <v>6</v>
          </cell>
          <cell r="V269">
            <v>10</v>
          </cell>
          <cell r="W269">
            <v>8</v>
          </cell>
          <cell r="X269">
            <v>10</v>
          </cell>
          <cell r="Y269">
            <v>11</v>
          </cell>
          <cell r="Z269">
            <v>0</v>
          </cell>
          <cell r="AA269">
            <v>0</v>
          </cell>
          <cell r="AB269">
            <v>0</v>
          </cell>
          <cell r="AC269">
            <v>20</v>
          </cell>
        </row>
        <row r="270">
          <cell r="D270">
            <v>101926</v>
          </cell>
          <cell r="E270" t="str">
            <v>保定市美特好连锁超市有限公司</v>
          </cell>
          <cell r="F270">
            <v>5</v>
          </cell>
          <cell r="G270">
            <v>4</v>
          </cell>
          <cell r="H270">
            <v>1</v>
          </cell>
          <cell r="I270">
            <v>0</v>
          </cell>
          <cell r="J270">
            <v>15</v>
          </cell>
          <cell r="K270">
            <v>0</v>
          </cell>
          <cell r="L270">
            <v>0</v>
          </cell>
          <cell r="M270">
            <v>0</v>
          </cell>
          <cell r="N270">
            <v>4</v>
          </cell>
          <cell r="O270">
            <v>3</v>
          </cell>
          <cell r="P270">
            <v>3</v>
          </cell>
          <cell r="Q270">
            <v>0</v>
          </cell>
          <cell r="R270">
            <v>3</v>
          </cell>
          <cell r="S270">
            <v>2</v>
          </cell>
          <cell r="T270">
            <v>2</v>
          </cell>
          <cell r="U270">
            <v>3</v>
          </cell>
          <cell r="V270">
            <v>2</v>
          </cell>
          <cell r="W270">
            <v>1</v>
          </cell>
          <cell r="X270">
            <v>2</v>
          </cell>
          <cell r="Y270">
            <v>2</v>
          </cell>
          <cell r="Z270">
            <v>0</v>
          </cell>
          <cell r="AA270">
            <v>0</v>
          </cell>
          <cell r="AB270">
            <v>0</v>
          </cell>
          <cell r="AC270">
            <v>5</v>
          </cell>
        </row>
        <row r="271">
          <cell r="D271">
            <v>673114</v>
          </cell>
          <cell r="E271" t="str">
            <v>唐山华盛超市有限公司</v>
          </cell>
          <cell r="F271">
            <v>63</v>
          </cell>
          <cell r="G271">
            <v>63</v>
          </cell>
          <cell r="H271">
            <v>14</v>
          </cell>
          <cell r="I271">
            <v>0</v>
          </cell>
          <cell r="J271">
            <v>50</v>
          </cell>
          <cell r="K271">
            <v>0</v>
          </cell>
          <cell r="L271">
            <v>0</v>
          </cell>
          <cell r="M271">
            <v>0</v>
          </cell>
          <cell r="N271">
            <v>16</v>
          </cell>
          <cell r="O271">
            <v>15</v>
          </cell>
          <cell r="P271">
            <v>16</v>
          </cell>
          <cell r="Q271">
            <v>0</v>
          </cell>
          <cell r="R271">
            <v>24</v>
          </cell>
          <cell r="S271">
            <v>16</v>
          </cell>
          <cell r="T271">
            <v>20</v>
          </cell>
          <cell r="U271">
            <v>20</v>
          </cell>
          <cell r="V271">
            <v>21</v>
          </cell>
          <cell r="W271">
            <v>17</v>
          </cell>
          <cell r="X271">
            <v>21</v>
          </cell>
          <cell r="Y271">
            <v>26</v>
          </cell>
          <cell r="Z271">
            <v>0</v>
          </cell>
          <cell r="AA271">
            <v>0</v>
          </cell>
          <cell r="AB271">
            <v>0</v>
          </cell>
          <cell r="AC271">
            <v>60</v>
          </cell>
        </row>
        <row r="272">
          <cell r="D272">
            <v>673505</v>
          </cell>
          <cell r="E272" t="str">
            <v>山西美特好连锁超市股份有限公司</v>
          </cell>
          <cell r="F272">
            <v>135</v>
          </cell>
          <cell r="G272">
            <v>135</v>
          </cell>
          <cell r="H272">
            <v>30</v>
          </cell>
          <cell r="I272">
            <v>10</v>
          </cell>
          <cell r="J272">
            <v>65</v>
          </cell>
          <cell r="K272">
            <v>0</v>
          </cell>
          <cell r="L272">
            <v>0</v>
          </cell>
          <cell r="M272">
            <v>0</v>
          </cell>
          <cell r="N272">
            <v>66</v>
          </cell>
          <cell r="O272">
            <v>67</v>
          </cell>
          <cell r="P272">
            <v>67</v>
          </cell>
          <cell r="Q272">
            <v>11</v>
          </cell>
          <cell r="R272">
            <v>47</v>
          </cell>
          <cell r="S272">
            <v>31</v>
          </cell>
          <cell r="T272">
            <v>39</v>
          </cell>
          <cell r="U272">
            <v>38</v>
          </cell>
          <cell r="V272">
            <v>39</v>
          </cell>
          <cell r="W272">
            <v>31</v>
          </cell>
          <cell r="X272">
            <v>39</v>
          </cell>
          <cell r="Y272">
            <v>46</v>
          </cell>
          <cell r="Z272">
            <v>0</v>
          </cell>
          <cell r="AA272">
            <v>0</v>
          </cell>
          <cell r="AB272">
            <v>0</v>
          </cell>
          <cell r="AC272">
            <v>80</v>
          </cell>
        </row>
        <row r="273">
          <cell r="D273">
            <v>100962</v>
          </cell>
          <cell r="E273" t="str">
            <v>内蒙古呼伦贝尔市友谊有限责任公司</v>
          </cell>
          <cell r="F273">
            <v>20</v>
          </cell>
          <cell r="G273">
            <v>20</v>
          </cell>
          <cell r="H273">
            <v>5</v>
          </cell>
          <cell r="I273">
            <v>0</v>
          </cell>
          <cell r="J273">
            <v>30</v>
          </cell>
          <cell r="K273">
            <v>0</v>
          </cell>
          <cell r="L273">
            <v>0</v>
          </cell>
          <cell r="M273">
            <v>0</v>
          </cell>
          <cell r="N273">
            <v>5</v>
          </cell>
          <cell r="O273">
            <v>5</v>
          </cell>
          <cell r="P273">
            <v>5</v>
          </cell>
          <cell r="Q273">
            <v>0</v>
          </cell>
          <cell r="R273">
            <v>18</v>
          </cell>
          <cell r="S273">
            <v>12</v>
          </cell>
          <cell r="T273">
            <v>15</v>
          </cell>
          <cell r="U273">
            <v>15</v>
          </cell>
          <cell r="V273">
            <v>15</v>
          </cell>
          <cell r="W273">
            <v>12</v>
          </cell>
          <cell r="X273">
            <v>15</v>
          </cell>
          <cell r="Y273">
            <v>18</v>
          </cell>
        </row>
        <row r="274">
          <cell r="D274">
            <v>101924</v>
          </cell>
          <cell r="E274" t="str">
            <v>呼和浩特市美特好连锁超市有限公司</v>
          </cell>
          <cell r="F274">
            <v>2</v>
          </cell>
          <cell r="G274">
            <v>2</v>
          </cell>
          <cell r="H274">
            <v>1</v>
          </cell>
          <cell r="I274">
            <v>0</v>
          </cell>
          <cell r="J274">
            <v>2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2</v>
          </cell>
          <cell r="S274">
            <v>2</v>
          </cell>
          <cell r="T274">
            <v>1</v>
          </cell>
          <cell r="U274">
            <v>1</v>
          </cell>
          <cell r="V274">
            <v>2</v>
          </cell>
          <cell r="W274">
            <v>2</v>
          </cell>
          <cell r="X274">
            <v>1</v>
          </cell>
          <cell r="Y274">
            <v>1</v>
          </cell>
          <cell r="Z274">
            <v>0</v>
          </cell>
          <cell r="AA274">
            <v>0</v>
          </cell>
          <cell r="AB274">
            <v>0</v>
          </cell>
          <cell r="AC274">
            <v>2</v>
          </cell>
        </row>
        <row r="275">
          <cell r="D275">
            <v>101925</v>
          </cell>
          <cell r="E275" t="str">
            <v>包头市美特好连锁超市有限责任公司</v>
          </cell>
          <cell r="F275">
            <v>3</v>
          </cell>
          <cell r="G275">
            <v>3</v>
          </cell>
          <cell r="H275">
            <v>1</v>
          </cell>
          <cell r="I275">
            <v>0</v>
          </cell>
          <cell r="J275">
            <v>20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3</v>
          </cell>
          <cell r="S275">
            <v>2</v>
          </cell>
          <cell r="T275">
            <v>2</v>
          </cell>
          <cell r="U275">
            <v>3</v>
          </cell>
          <cell r="V275">
            <v>2</v>
          </cell>
          <cell r="W275">
            <v>2</v>
          </cell>
          <cell r="X275">
            <v>3</v>
          </cell>
          <cell r="Y275">
            <v>3</v>
          </cell>
          <cell r="Z275">
            <v>0</v>
          </cell>
          <cell r="AA275">
            <v>0</v>
          </cell>
          <cell r="AB275">
            <v>0</v>
          </cell>
          <cell r="AC275">
            <v>20</v>
          </cell>
        </row>
        <row r="276">
          <cell r="D276">
            <v>674135</v>
          </cell>
          <cell r="E276" t="str">
            <v>鞍山新一佳超市有限公司</v>
          </cell>
          <cell r="F276">
            <v>1</v>
          </cell>
          <cell r="G276">
            <v>1</v>
          </cell>
          <cell r="H276">
            <v>5</v>
          </cell>
          <cell r="I276">
            <v>1</v>
          </cell>
          <cell r="J276">
            <v>6</v>
          </cell>
          <cell r="K276">
            <v>0</v>
          </cell>
          <cell r="L276">
            <v>0</v>
          </cell>
          <cell r="M276">
            <v>0</v>
          </cell>
          <cell r="N276">
            <v>3</v>
          </cell>
          <cell r="O276">
            <v>3</v>
          </cell>
          <cell r="P276">
            <v>3</v>
          </cell>
          <cell r="Q276">
            <v>0</v>
          </cell>
          <cell r="R276">
            <v>1</v>
          </cell>
          <cell r="S276">
            <v>1</v>
          </cell>
          <cell r="T276">
            <v>1</v>
          </cell>
          <cell r="U276">
            <v>0</v>
          </cell>
          <cell r="V276">
            <v>1</v>
          </cell>
          <cell r="W276">
            <v>1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5</v>
          </cell>
        </row>
        <row r="277">
          <cell r="D277">
            <v>102034</v>
          </cell>
          <cell r="E277" t="str">
            <v>延边顺意仓储超市有限责任公司</v>
          </cell>
          <cell r="F277">
            <v>3</v>
          </cell>
          <cell r="G277">
            <v>3</v>
          </cell>
          <cell r="H277">
            <v>1</v>
          </cell>
        </row>
        <row r="278">
          <cell r="D278">
            <v>674305</v>
          </cell>
          <cell r="E278" t="str">
            <v>吉林省威宝恒客隆仓储百货有限公司</v>
          </cell>
          <cell r="F278">
            <v>27</v>
          </cell>
          <cell r="G278">
            <v>27</v>
          </cell>
          <cell r="H278">
            <v>6</v>
          </cell>
          <cell r="I278">
            <v>0</v>
          </cell>
          <cell r="J278">
            <v>30</v>
          </cell>
          <cell r="K278">
            <v>0</v>
          </cell>
          <cell r="L278">
            <v>0</v>
          </cell>
          <cell r="M278">
            <v>0</v>
          </cell>
          <cell r="N278">
            <v>6</v>
          </cell>
          <cell r="O278">
            <v>7</v>
          </cell>
          <cell r="P278">
            <v>7</v>
          </cell>
          <cell r="Q278">
            <v>0</v>
          </cell>
          <cell r="R278">
            <v>18</v>
          </cell>
          <cell r="S278">
            <v>12</v>
          </cell>
          <cell r="T278">
            <v>15</v>
          </cell>
          <cell r="U278">
            <v>13</v>
          </cell>
          <cell r="V278">
            <v>10</v>
          </cell>
          <cell r="W278">
            <v>6</v>
          </cell>
          <cell r="X278">
            <v>8</v>
          </cell>
          <cell r="Y278">
            <v>12</v>
          </cell>
          <cell r="Z278">
            <v>0</v>
          </cell>
          <cell r="AA278">
            <v>0</v>
          </cell>
          <cell r="AB278">
            <v>0</v>
          </cell>
          <cell r="AC278">
            <v>30</v>
          </cell>
        </row>
        <row r="279">
          <cell r="D279">
            <v>101099</v>
          </cell>
          <cell r="E279" t="str">
            <v>山东银座集团投资有限责任公司</v>
          </cell>
          <cell r="F279">
            <v>152</v>
          </cell>
          <cell r="G279">
            <v>152</v>
          </cell>
          <cell r="H279">
            <v>38</v>
          </cell>
          <cell r="I279">
            <v>12</v>
          </cell>
          <cell r="J279">
            <v>32</v>
          </cell>
        </row>
        <row r="280">
          <cell r="D280">
            <v>101927</v>
          </cell>
          <cell r="E280" t="str">
            <v>青岛美特好连锁超市有限公司</v>
          </cell>
          <cell r="F280">
            <v>15</v>
          </cell>
          <cell r="G280">
            <v>15</v>
          </cell>
          <cell r="H280">
            <v>3</v>
          </cell>
        </row>
        <row r="281">
          <cell r="D281">
            <v>675304</v>
          </cell>
          <cell r="E281" t="str">
            <v>青岛维客采购中心有限公司</v>
          </cell>
          <cell r="F281">
            <v>36</v>
          </cell>
          <cell r="G281">
            <v>36</v>
          </cell>
          <cell r="H281">
            <v>8</v>
          </cell>
        </row>
        <row r="282">
          <cell r="D282">
            <v>675306</v>
          </cell>
          <cell r="E282" t="str">
            <v>山东省威海糖酒采购供应站</v>
          </cell>
          <cell r="F282">
            <v>36</v>
          </cell>
          <cell r="G282">
            <v>36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30</v>
          </cell>
          <cell r="S282">
            <v>20</v>
          </cell>
          <cell r="T282">
            <v>25</v>
          </cell>
          <cell r="U282">
            <v>25</v>
          </cell>
        </row>
      </sheetData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ach Cluster"/>
      <sheetName val="All Cluster"/>
      <sheetName val="rank"/>
      <sheetName val="sales index"/>
      <sheetName val="nps"/>
      <sheetName val="YTD LY TTL(nps)"/>
      <sheetName val="KA Store No."/>
      <sheetName val="DA"/>
      <sheetName val="Promotion Number"/>
      <sheetName val="hr"/>
      <sheetName val="DT No."/>
      <sheetName val="code reference"/>
      <sheetName val="retail census"/>
      <sheetName val="data"/>
      <sheetName val="Sheet3"/>
      <sheetName val="HPC DATA"/>
    </sheetNames>
    <sheetDataSet>
      <sheetData sheetId="0">
        <row r="4">
          <cell r="A4" t="str">
            <v>2000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2">
          <cell r="A2" t="str">
            <v>1000</v>
          </cell>
        </row>
      </sheetData>
      <sheetData sheetId="8"/>
      <sheetData sheetId="9"/>
      <sheetData sheetId="10"/>
      <sheetData sheetId="11">
        <row r="4">
          <cell r="A4" t="str">
            <v>2000</v>
          </cell>
        </row>
      </sheetData>
      <sheetData sheetId="12" refreshError="1">
        <row r="4">
          <cell r="A4" t="str">
            <v>2000</v>
          </cell>
          <cell r="B4" t="str">
            <v>Shanghai</v>
          </cell>
          <cell r="C4" t="str">
            <v>CCL2000  上海市市区</v>
          </cell>
          <cell r="D4">
            <v>2</v>
          </cell>
          <cell r="E4">
            <v>67</v>
          </cell>
          <cell r="F4">
            <v>21</v>
          </cell>
          <cell r="G4">
            <v>11</v>
          </cell>
          <cell r="H4">
            <v>9</v>
          </cell>
          <cell r="I4">
            <v>9</v>
          </cell>
          <cell r="J4">
            <v>12</v>
          </cell>
          <cell r="K4">
            <v>12</v>
          </cell>
          <cell r="L4">
            <v>12</v>
          </cell>
          <cell r="M4">
            <v>217</v>
          </cell>
          <cell r="N4">
            <v>33</v>
          </cell>
          <cell r="O4">
            <v>238</v>
          </cell>
          <cell r="P4">
            <v>9</v>
          </cell>
          <cell r="Q4">
            <v>2552</v>
          </cell>
          <cell r="R4">
            <v>12</v>
          </cell>
          <cell r="S4">
            <v>147</v>
          </cell>
          <cell r="T4" t="str">
            <v xml:space="preserve"> </v>
          </cell>
          <cell r="U4" t="str">
            <v xml:space="preserve"> </v>
          </cell>
          <cell r="V4">
            <v>12</v>
          </cell>
          <cell r="W4">
            <v>147</v>
          </cell>
          <cell r="X4">
            <v>42</v>
          </cell>
          <cell r="Y4">
            <v>810</v>
          </cell>
        </row>
        <row r="5">
          <cell r="A5" t="str">
            <v>2011</v>
          </cell>
          <cell r="B5" t="str">
            <v>Shanghai</v>
          </cell>
          <cell r="C5" t="str">
            <v>CCL2011  闵行区</v>
          </cell>
          <cell r="D5"/>
          <cell r="E5"/>
          <cell r="F5"/>
          <cell r="G5"/>
          <cell r="H5"/>
          <cell r="I5"/>
          <cell r="J5"/>
          <cell r="K5"/>
          <cell r="L5"/>
          <cell r="M5"/>
          <cell r="N5"/>
          <cell r="O5"/>
          <cell r="P5"/>
          <cell r="Q5"/>
          <cell r="R5" t="str">
            <v xml:space="preserve"> </v>
          </cell>
          <cell r="S5" t="str">
            <v xml:space="preserve"> </v>
          </cell>
          <cell r="T5" t="str">
            <v xml:space="preserve"> </v>
          </cell>
          <cell r="U5" t="str">
            <v xml:space="preserve"> </v>
          </cell>
          <cell r="V5" t="str">
            <v xml:space="preserve"> </v>
          </cell>
          <cell r="W5" t="str">
            <v xml:space="preserve"> </v>
          </cell>
          <cell r="X5" t="str">
            <v xml:space="preserve"> </v>
          </cell>
          <cell r="Y5">
            <v>28</v>
          </cell>
        </row>
        <row r="6">
          <cell r="A6" t="str">
            <v>2012</v>
          </cell>
          <cell r="B6" t="str">
            <v>Shanghai</v>
          </cell>
          <cell r="C6" t="str">
            <v>CCL2012  浦东新区</v>
          </cell>
          <cell r="D6"/>
          <cell r="E6"/>
          <cell r="F6"/>
          <cell r="G6">
            <v>7</v>
          </cell>
          <cell r="H6">
            <v>4</v>
          </cell>
          <cell r="I6">
            <v>4</v>
          </cell>
          <cell r="J6">
            <v>1</v>
          </cell>
          <cell r="K6">
            <v>1</v>
          </cell>
          <cell r="L6">
            <v>2</v>
          </cell>
          <cell r="M6">
            <v>2</v>
          </cell>
          <cell r="N6">
            <v>7</v>
          </cell>
          <cell r="O6">
            <v>7</v>
          </cell>
          <cell r="P6"/>
          <cell r="Q6"/>
          <cell r="R6" t="str">
            <v xml:space="preserve"> </v>
          </cell>
          <cell r="S6" t="str">
            <v xml:space="preserve"> </v>
          </cell>
          <cell r="T6" t="str">
            <v xml:space="preserve"> </v>
          </cell>
          <cell r="U6" t="str">
            <v xml:space="preserve"> </v>
          </cell>
          <cell r="V6" t="str">
            <v xml:space="preserve"> </v>
          </cell>
          <cell r="W6" t="str">
            <v xml:space="preserve"> </v>
          </cell>
          <cell r="X6" t="str">
            <v xml:space="preserve"> </v>
          </cell>
          <cell r="Y6">
            <v>67</v>
          </cell>
        </row>
        <row r="7">
          <cell r="A7" t="str">
            <v>2013</v>
          </cell>
          <cell r="B7" t="str">
            <v>Shanghai</v>
          </cell>
          <cell r="C7" t="str">
            <v>CCL2013  南汇县</v>
          </cell>
          <cell r="D7"/>
          <cell r="E7"/>
          <cell r="F7"/>
          <cell r="G7"/>
          <cell r="H7"/>
          <cell r="I7"/>
          <cell r="J7"/>
          <cell r="K7"/>
          <cell r="L7"/>
          <cell r="M7"/>
          <cell r="N7"/>
          <cell r="O7"/>
          <cell r="P7"/>
          <cell r="Q7"/>
          <cell r="R7" t="str">
            <v xml:space="preserve"> </v>
          </cell>
          <cell r="S7" t="str">
            <v xml:space="preserve"> </v>
          </cell>
          <cell r="T7" t="str">
            <v xml:space="preserve"> </v>
          </cell>
          <cell r="U7" t="str">
            <v xml:space="preserve"> </v>
          </cell>
          <cell r="V7" t="str">
            <v xml:space="preserve"> </v>
          </cell>
          <cell r="W7" t="str">
            <v xml:space="preserve"> </v>
          </cell>
          <cell r="X7" t="str">
            <v xml:space="preserve"> </v>
          </cell>
          <cell r="Y7">
            <v>17</v>
          </cell>
        </row>
        <row r="8">
          <cell r="A8" t="str">
            <v>2016</v>
          </cell>
          <cell r="B8" t="str">
            <v>Shanghai</v>
          </cell>
          <cell r="C8" t="str">
            <v>CCL2016  松江区</v>
          </cell>
          <cell r="D8"/>
          <cell r="E8"/>
          <cell r="F8"/>
          <cell r="G8"/>
          <cell r="H8"/>
          <cell r="I8"/>
          <cell r="J8"/>
          <cell r="K8"/>
          <cell r="L8"/>
          <cell r="M8"/>
          <cell r="N8"/>
          <cell r="O8"/>
          <cell r="P8"/>
          <cell r="Q8"/>
          <cell r="R8" t="str">
            <v xml:space="preserve"> </v>
          </cell>
          <cell r="S8" t="str">
            <v xml:space="preserve"> </v>
          </cell>
          <cell r="T8" t="str">
            <v xml:space="preserve"> </v>
          </cell>
          <cell r="U8" t="str">
            <v xml:space="preserve"> </v>
          </cell>
          <cell r="V8" t="str">
            <v xml:space="preserve"> </v>
          </cell>
          <cell r="W8" t="str">
            <v xml:space="preserve"> </v>
          </cell>
          <cell r="X8" t="str">
            <v xml:space="preserve"> </v>
          </cell>
          <cell r="Y8">
            <v>17</v>
          </cell>
        </row>
        <row r="9">
          <cell r="A9" t="str">
            <v>2017</v>
          </cell>
          <cell r="B9" t="str">
            <v>Shanghai</v>
          </cell>
          <cell r="C9" t="str">
            <v>CCL2017  青浦县</v>
          </cell>
          <cell r="D9"/>
          <cell r="E9"/>
          <cell r="F9"/>
          <cell r="G9">
            <v>2</v>
          </cell>
          <cell r="H9">
            <v>2</v>
          </cell>
          <cell r="I9">
            <v>6</v>
          </cell>
          <cell r="J9"/>
          <cell r="K9"/>
          <cell r="L9"/>
          <cell r="M9"/>
          <cell r="N9">
            <v>2</v>
          </cell>
          <cell r="O9">
            <v>6</v>
          </cell>
          <cell r="P9"/>
          <cell r="Q9"/>
          <cell r="R9" t="str">
            <v xml:space="preserve"> </v>
          </cell>
          <cell r="S9" t="str">
            <v xml:space="preserve"> </v>
          </cell>
          <cell r="T9" t="str">
            <v xml:space="preserve"> </v>
          </cell>
          <cell r="U9" t="str">
            <v xml:space="preserve"> </v>
          </cell>
          <cell r="V9" t="str">
            <v xml:space="preserve"> </v>
          </cell>
          <cell r="W9" t="str">
            <v xml:space="preserve"> </v>
          </cell>
          <cell r="X9" t="str">
            <v xml:space="preserve"> </v>
          </cell>
          <cell r="Y9">
            <v>23</v>
          </cell>
        </row>
        <row r="10">
          <cell r="A10" t="str">
            <v>2018</v>
          </cell>
          <cell r="B10" t="str">
            <v>Shanghai</v>
          </cell>
          <cell r="C10" t="str">
            <v>CCL2018  嘉定区</v>
          </cell>
          <cell r="D10"/>
          <cell r="E10"/>
          <cell r="F10"/>
          <cell r="G10"/>
          <cell r="H10"/>
          <cell r="I10"/>
          <cell r="J10"/>
          <cell r="K10"/>
          <cell r="L10"/>
          <cell r="M10"/>
          <cell r="N10"/>
          <cell r="O10"/>
          <cell r="P10"/>
          <cell r="Q10"/>
          <cell r="R10" t="str">
            <v xml:space="preserve"> </v>
          </cell>
          <cell r="S10" t="str">
            <v xml:space="preserve"> </v>
          </cell>
          <cell r="T10" t="str">
            <v xml:space="preserve"> </v>
          </cell>
          <cell r="U10" t="str">
            <v xml:space="preserve"> </v>
          </cell>
          <cell r="V10" t="str">
            <v xml:space="preserve"> </v>
          </cell>
          <cell r="W10" t="str">
            <v xml:space="preserve"> </v>
          </cell>
          <cell r="X10" t="str">
            <v xml:space="preserve"> </v>
          </cell>
          <cell r="Y10">
            <v>23</v>
          </cell>
        </row>
        <row r="11">
          <cell r="A11" t="str">
            <v>2019</v>
          </cell>
          <cell r="B11" t="str">
            <v>Shanghai</v>
          </cell>
          <cell r="C11" t="str">
            <v>CCL2019  宝山区</v>
          </cell>
          <cell r="D11">
            <v>1</v>
          </cell>
          <cell r="E11">
            <v>9</v>
          </cell>
          <cell r="F11">
            <v>1</v>
          </cell>
          <cell r="G11">
            <v>32</v>
          </cell>
          <cell r="H11">
            <v>2</v>
          </cell>
          <cell r="I11">
            <v>2</v>
          </cell>
          <cell r="J11">
            <v>13</v>
          </cell>
          <cell r="K11">
            <v>13</v>
          </cell>
          <cell r="L11">
            <v>2</v>
          </cell>
          <cell r="M11">
            <v>2</v>
          </cell>
          <cell r="N11">
            <v>17</v>
          </cell>
          <cell r="O11">
            <v>17</v>
          </cell>
          <cell r="P11"/>
          <cell r="Q11"/>
          <cell r="R11" t="str">
            <v xml:space="preserve"> </v>
          </cell>
          <cell r="S11" t="str">
            <v xml:space="preserve"> </v>
          </cell>
          <cell r="T11" t="str">
            <v xml:space="preserve"> </v>
          </cell>
          <cell r="U11" t="str">
            <v xml:space="preserve"> </v>
          </cell>
          <cell r="V11" t="str">
            <v xml:space="preserve"> </v>
          </cell>
          <cell r="W11" t="str">
            <v xml:space="preserve"> </v>
          </cell>
          <cell r="X11" t="str">
            <v xml:space="preserve"> </v>
          </cell>
          <cell r="Y11">
            <v>47</v>
          </cell>
        </row>
        <row r="12">
          <cell r="A12" t="str">
            <v>2021</v>
          </cell>
          <cell r="B12" t="str">
            <v>Shanghai</v>
          </cell>
          <cell r="C12" t="str">
            <v>CCL2021  崇明县</v>
          </cell>
          <cell r="D12"/>
          <cell r="E12"/>
          <cell r="F12"/>
          <cell r="G12">
            <v>1</v>
          </cell>
          <cell r="H12"/>
          <cell r="I12"/>
          <cell r="J12">
            <v>1</v>
          </cell>
          <cell r="K12">
            <v>1</v>
          </cell>
          <cell r="L12"/>
          <cell r="M12"/>
          <cell r="N12">
            <v>1</v>
          </cell>
          <cell r="O12">
            <v>1</v>
          </cell>
          <cell r="P12"/>
          <cell r="Q12"/>
          <cell r="R12" t="str">
            <v xml:space="preserve"> </v>
          </cell>
          <cell r="S12" t="str">
            <v xml:space="preserve"> </v>
          </cell>
          <cell r="T12" t="str">
            <v xml:space="preserve"> </v>
          </cell>
          <cell r="U12" t="str">
            <v xml:space="preserve"> </v>
          </cell>
          <cell r="V12" t="str">
            <v xml:space="preserve"> </v>
          </cell>
          <cell r="W12" t="str">
            <v xml:space="preserve"> </v>
          </cell>
          <cell r="X12" t="str">
            <v xml:space="preserve"> </v>
          </cell>
          <cell r="Y12" t="str">
            <v xml:space="preserve"> </v>
          </cell>
        </row>
        <row r="13">
          <cell r="A13" t="str">
            <v>2014</v>
          </cell>
          <cell r="B13" t="str">
            <v>Shanghai</v>
          </cell>
          <cell r="C13" t="str">
            <v>CCL2014 上海奉贤区</v>
          </cell>
          <cell r="D13"/>
          <cell r="E13"/>
          <cell r="F13"/>
          <cell r="G13"/>
          <cell r="H13"/>
          <cell r="I13"/>
          <cell r="J13"/>
          <cell r="K13"/>
          <cell r="L13"/>
          <cell r="M13"/>
          <cell r="N13"/>
          <cell r="O13"/>
          <cell r="P13"/>
          <cell r="Q13"/>
          <cell r="R13" t="str">
            <v xml:space="preserve"> </v>
          </cell>
          <cell r="S13" t="str">
            <v xml:space="preserve"> </v>
          </cell>
          <cell r="T13" t="str">
            <v xml:space="preserve"> </v>
          </cell>
          <cell r="U13" t="str">
            <v xml:space="preserve"> </v>
          </cell>
          <cell r="V13" t="str">
            <v xml:space="preserve"> </v>
          </cell>
          <cell r="W13" t="str">
            <v xml:space="preserve"> </v>
          </cell>
          <cell r="X13" t="str">
            <v xml:space="preserve"> </v>
          </cell>
          <cell r="Y13" t="str">
            <v xml:space="preserve"> </v>
          </cell>
        </row>
        <row r="14">
          <cell r="A14" t="str">
            <v>2015</v>
          </cell>
          <cell r="B14" t="str">
            <v>Shanghai</v>
          </cell>
          <cell r="C14" t="str">
            <v>CCL2015 上海金山区</v>
          </cell>
          <cell r="D14"/>
          <cell r="E14"/>
          <cell r="F14"/>
          <cell r="G14"/>
          <cell r="H14"/>
          <cell r="I14"/>
          <cell r="J14"/>
          <cell r="K14"/>
          <cell r="L14"/>
          <cell r="M14"/>
          <cell r="N14"/>
          <cell r="O14"/>
          <cell r="P14"/>
          <cell r="Q14"/>
          <cell r="R14" t="str">
            <v xml:space="preserve"> 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</row>
        <row r="15">
          <cell r="B15" t="str">
            <v>Shanghai</v>
          </cell>
          <cell r="C15" t="str">
            <v>上海</v>
          </cell>
          <cell r="D15">
            <v>3</v>
          </cell>
          <cell r="E15">
            <v>76</v>
          </cell>
          <cell r="F15">
            <v>22</v>
          </cell>
          <cell r="G15">
            <v>53</v>
          </cell>
          <cell r="H15">
            <v>17</v>
          </cell>
          <cell r="I15">
            <v>21</v>
          </cell>
          <cell r="J15">
            <v>27</v>
          </cell>
          <cell r="K15">
            <v>27</v>
          </cell>
          <cell r="L15">
            <v>16</v>
          </cell>
          <cell r="M15">
            <v>221</v>
          </cell>
          <cell r="N15">
            <v>60</v>
          </cell>
          <cell r="O15">
            <v>269</v>
          </cell>
          <cell r="P15">
            <v>9</v>
          </cell>
          <cell r="Q15">
            <v>2552</v>
          </cell>
          <cell r="R15">
            <v>12</v>
          </cell>
          <cell r="S15">
            <v>147</v>
          </cell>
          <cell r="T15">
            <v>0</v>
          </cell>
          <cell r="U15">
            <v>0</v>
          </cell>
          <cell r="V15">
            <v>12</v>
          </cell>
          <cell r="W15">
            <v>147</v>
          </cell>
          <cell r="X15">
            <v>42</v>
          </cell>
          <cell r="Y15">
            <v>1032</v>
          </cell>
        </row>
        <row r="16">
          <cell r="N16"/>
          <cell r="O16">
            <v>0</v>
          </cell>
          <cell r="P16">
            <v>0</v>
          </cell>
          <cell r="Q16">
            <v>0</v>
          </cell>
          <cell r="R16" t="str">
            <v xml:space="preserve"> </v>
          </cell>
          <cell r="S16" t="str">
            <v xml:space="preserve"> </v>
          </cell>
          <cell r="T16" t="str">
            <v xml:space="preserve"> </v>
          </cell>
          <cell r="U16" t="str">
            <v xml:space="preserve"> </v>
          </cell>
          <cell r="V16" t="str">
            <v xml:space="preserve"> </v>
          </cell>
          <cell r="W16" t="str">
            <v xml:space="preserve"> </v>
          </cell>
          <cell r="X16" t="str">
            <v xml:space="preserve"> </v>
          </cell>
          <cell r="Y16" t="str">
            <v xml:space="preserve"> </v>
          </cell>
        </row>
        <row r="17">
          <cell r="A17" t="str">
            <v>2210</v>
          </cell>
          <cell r="B17" t="str">
            <v>Jiangsu</v>
          </cell>
          <cell r="C17" t="str">
            <v>CCL2210  徐州市</v>
          </cell>
          <cell r="D17">
            <v>2</v>
          </cell>
          <cell r="E17">
            <v>63</v>
          </cell>
          <cell r="F17">
            <v>43</v>
          </cell>
          <cell r="G17">
            <v>6</v>
          </cell>
          <cell r="H17">
            <v>13</v>
          </cell>
          <cell r="I17">
            <v>15</v>
          </cell>
          <cell r="J17">
            <v>2</v>
          </cell>
          <cell r="K17">
            <v>2</v>
          </cell>
          <cell r="L17"/>
          <cell r="M17"/>
          <cell r="N17">
            <v>15</v>
          </cell>
          <cell r="O17">
            <v>17</v>
          </cell>
          <cell r="P17">
            <v>13</v>
          </cell>
          <cell r="Q17">
            <v>29</v>
          </cell>
          <cell r="R17">
            <v>2</v>
          </cell>
          <cell r="S17">
            <v>62</v>
          </cell>
          <cell r="T17" t="str">
            <v xml:space="preserve"> </v>
          </cell>
          <cell r="U17" t="str">
            <v xml:space="preserve"> </v>
          </cell>
          <cell r="V17">
            <v>2</v>
          </cell>
          <cell r="W17">
            <v>62</v>
          </cell>
          <cell r="X17">
            <v>2</v>
          </cell>
          <cell r="Y17">
            <v>3</v>
          </cell>
        </row>
        <row r="18">
          <cell r="A18" t="str">
            <v>2214</v>
          </cell>
          <cell r="B18" t="str">
            <v>Jiangsu</v>
          </cell>
          <cell r="C18" t="str">
            <v>CCL2214  新沂市</v>
          </cell>
          <cell r="D18"/>
          <cell r="E18"/>
          <cell r="F18"/>
          <cell r="G18"/>
          <cell r="H18"/>
          <cell r="I18"/>
          <cell r="J18"/>
          <cell r="K18"/>
          <cell r="L18"/>
          <cell r="M18"/>
          <cell r="N18"/>
          <cell r="O18"/>
          <cell r="P18"/>
          <cell r="Q18"/>
          <cell r="R18" t="str">
            <v xml:space="preserve"> </v>
          </cell>
          <cell r="S18" t="str">
            <v xml:space="preserve"> </v>
          </cell>
          <cell r="T18" t="str">
            <v xml:space="preserve"> </v>
          </cell>
          <cell r="U18" t="str">
            <v xml:space="preserve"> </v>
          </cell>
          <cell r="V18" t="str">
            <v xml:space="preserve"> </v>
          </cell>
          <cell r="W18" t="str">
            <v xml:space="preserve"> </v>
          </cell>
          <cell r="X18" t="str">
            <v xml:space="preserve"> </v>
          </cell>
          <cell r="Y18" t="str">
            <v xml:space="preserve"> </v>
          </cell>
        </row>
        <row r="19">
          <cell r="B19" t="str">
            <v>Jiangsu</v>
          </cell>
          <cell r="C19" t="str">
            <v>徐州</v>
          </cell>
          <cell r="D19">
            <v>2</v>
          </cell>
          <cell r="E19">
            <v>63</v>
          </cell>
          <cell r="F19">
            <v>43</v>
          </cell>
          <cell r="G19">
            <v>6</v>
          </cell>
          <cell r="H19">
            <v>13</v>
          </cell>
          <cell r="I19">
            <v>15</v>
          </cell>
          <cell r="J19">
            <v>2</v>
          </cell>
          <cell r="K19">
            <v>2</v>
          </cell>
          <cell r="L19">
            <v>0</v>
          </cell>
          <cell r="M19">
            <v>0</v>
          </cell>
          <cell r="N19">
            <v>15</v>
          </cell>
          <cell r="O19">
            <v>17</v>
          </cell>
          <cell r="P19">
            <v>13</v>
          </cell>
          <cell r="Q19">
            <v>29</v>
          </cell>
          <cell r="R19">
            <v>2</v>
          </cell>
          <cell r="S19">
            <v>62</v>
          </cell>
          <cell r="T19">
            <v>0</v>
          </cell>
          <cell r="U19">
            <v>0</v>
          </cell>
          <cell r="V19">
            <v>2</v>
          </cell>
          <cell r="W19">
            <v>62</v>
          </cell>
          <cell r="X19">
            <v>2</v>
          </cell>
          <cell r="Y19">
            <v>3</v>
          </cell>
        </row>
        <row r="20">
          <cell r="N20"/>
          <cell r="O20">
            <v>0</v>
          </cell>
          <cell r="P20">
            <v>0</v>
          </cell>
          <cell r="Q20">
            <v>0</v>
          </cell>
          <cell r="R20" t="str">
            <v xml:space="preserve"> </v>
          </cell>
          <cell r="S20" t="str">
            <v xml:space="preserve"> </v>
          </cell>
          <cell r="T20" t="str">
            <v xml:space="preserve"> </v>
          </cell>
          <cell r="U20" t="str">
            <v xml:space="preserve"> </v>
          </cell>
          <cell r="V20" t="str">
            <v xml:space="preserve"> </v>
          </cell>
          <cell r="W20" t="str">
            <v xml:space="preserve"> </v>
          </cell>
          <cell r="X20" t="str">
            <v xml:space="preserve"> </v>
          </cell>
          <cell r="Y20" t="str">
            <v xml:space="preserve"> </v>
          </cell>
        </row>
        <row r="21">
          <cell r="A21" t="str">
            <v>2320</v>
          </cell>
          <cell r="B21" t="str">
            <v>Anhui</v>
          </cell>
          <cell r="C21" t="str">
            <v>CCL2320  淮南市</v>
          </cell>
          <cell r="D21">
            <v>1</v>
          </cell>
          <cell r="E21">
            <v>40</v>
          </cell>
          <cell r="F21">
            <v>30</v>
          </cell>
          <cell r="G21">
            <v>1</v>
          </cell>
          <cell r="H21">
            <v>3</v>
          </cell>
          <cell r="I21">
            <v>3</v>
          </cell>
          <cell r="J21"/>
          <cell r="K21"/>
          <cell r="L21"/>
          <cell r="M21"/>
          <cell r="N21">
            <v>3</v>
          </cell>
          <cell r="O21">
            <v>3</v>
          </cell>
          <cell r="P21"/>
          <cell r="Q21"/>
          <cell r="R21" t="str">
            <v xml:space="preserve"> </v>
          </cell>
          <cell r="S21" t="str">
            <v xml:space="preserve"> </v>
          </cell>
          <cell r="T21" t="str">
            <v xml:space="preserve"> </v>
          </cell>
          <cell r="U21" t="str">
            <v xml:space="preserve"> </v>
          </cell>
          <cell r="V21" t="str">
            <v xml:space="preserve"> </v>
          </cell>
          <cell r="W21" t="str">
            <v xml:space="preserve"> </v>
          </cell>
          <cell r="X21" t="str">
            <v xml:space="preserve"> </v>
          </cell>
          <cell r="Y21" t="str">
            <v xml:space="preserve"> </v>
          </cell>
        </row>
        <row r="22">
          <cell r="A22" t="str">
            <v>2321</v>
          </cell>
          <cell r="B22" t="str">
            <v>Anhui</v>
          </cell>
          <cell r="C22" t="str">
            <v>CCL2321  凤台县</v>
          </cell>
          <cell r="D22"/>
          <cell r="E22"/>
          <cell r="F22"/>
          <cell r="G22"/>
          <cell r="H22"/>
          <cell r="I22"/>
          <cell r="J22"/>
          <cell r="K22"/>
          <cell r="L22"/>
          <cell r="M22"/>
          <cell r="N22"/>
          <cell r="O22"/>
          <cell r="P22"/>
          <cell r="Q22"/>
          <cell r="R22" t="str">
            <v xml:space="preserve"> </v>
          </cell>
          <cell r="S22" t="str">
            <v xml:space="preserve"> </v>
          </cell>
          <cell r="T22" t="str">
            <v xml:space="preserve"> </v>
          </cell>
          <cell r="U22" t="str">
            <v xml:space="preserve"> </v>
          </cell>
          <cell r="V22" t="str">
            <v xml:space="preserve"> </v>
          </cell>
          <cell r="W22" t="str">
            <v xml:space="preserve"> </v>
          </cell>
          <cell r="X22" t="str">
            <v xml:space="preserve"> </v>
          </cell>
          <cell r="Y22" t="str">
            <v xml:space="preserve"> </v>
          </cell>
        </row>
        <row r="23">
          <cell r="A23" t="str">
            <v>2330</v>
          </cell>
          <cell r="B23" t="str">
            <v>Anhui</v>
          </cell>
          <cell r="C23" t="str">
            <v>CCL2330  蚌埠市</v>
          </cell>
          <cell r="D23">
            <v>2</v>
          </cell>
          <cell r="E23">
            <v>68</v>
          </cell>
          <cell r="F23">
            <v>58</v>
          </cell>
          <cell r="G23">
            <v>3</v>
          </cell>
          <cell r="H23">
            <v>1</v>
          </cell>
          <cell r="I23">
            <v>3</v>
          </cell>
          <cell r="J23"/>
          <cell r="K23"/>
          <cell r="L23"/>
          <cell r="M23"/>
          <cell r="N23">
            <v>1</v>
          </cell>
          <cell r="O23">
            <v>3</v>
          </cell>
          <cell r="P23">
            <v>1</v>
          </cell>
          <cell r="Q23">
            <v>2</v>
          </cell>
          <cell r="R23">
            <v>2</v>
          </cell>
          <cell r="S23">
            <v>28</v>
          </cell>
          <cell r="T23" t="str">
            <v xml:space="preserve"> </v>
          </cell>
          <cell r="U23" t="str">
            <v xml:space="preserve"> </v>
          </cell>
          <cell r="V23">
            <v>2</v>
          </cell>
          <cell r="W23">
            <v>28</v>
          </cell>
          <cell r="X23">
            <v>1</v>
          </cell>
          <cell r="Y23">
            <v>1</v>
          </cell>
        </row>
        <row r="24">
          <cell r="A24" t="str">
            <v>2340</v>
          </cell>
          <cell r="B24" t="str">
            <v>Anhui</v>
          </cell>
          <cell r="C24" t="str">
            <v>CCL2340  宿州市</v>
          </cell>
          <cell r="D24">
            <v>3</v>
          </cell>
          <cell r="E24">
            <v>24</v>
          </cell>
          <cell r="F24">
            <v>22</v>
          </cell>
          <cell r="G24"/>
          <cell r="H24">
            <v>17</v>
          </cell>
          <cell r="I24">
            <v>19</v>
          </cell>
          <cell r="J24"/>
          <cell r="K24"/>
          <cell r="L24">
            <v>2</v>
          </cell>
          <cell r="M24">
            <v>2</v>
          </cell>
          <cell r="N24">
            <v>19</v>
          </cell>
          <cell r="O24">
            <v>21</v>
          </cell>
          <cell r="P24"/>
          <cell r="Q24"/>
          <cell r="R24" t="str">
            <v xml:space="preserve"> </v>
          </cell>
          <cell r="S24" t="str">
            <v xml:space="preserve"> </v>
          </cell>
          <cell r="T24" t="str">
            <v xml:space="preserve"> </v>
          </cell>
          <cell r="U24" t="str">
            <v xml:space="preserve"> </v>
          </cell>
          <cell r="V24" t="str">
            <v xml:space="preserve"> </v>
          </cell>
          <cell r="W24" t="str">
            <v xml:space="preserve"> </v>
          </cell>
          <cell r="X24" t="str">
            <v xml:space="preserve"> </v>
          </cell>
          <cell r="Y24" t="str">
            <v xml:space="preserve"> </v>
          </cell>
        </row>
        <row r="25">
          <cell r="A25" t="str">
            <v>2351</v>
          </cell>
          <cell r="B25" t="str">
            <v>Anhui</v>
          </cell>
          <cell r="C25" t="str">
            <v>CCL2351  濉溪县</v>
          </cell>
          <cell r="D25">
            <v>4</v>
          </cell>
          <cell r="E25">
            <v>29</v>
          </cell>
          <cell r="F25">
            <v>28</v>
          </cell>
          <cell r="G25"/>
          <cell r="H25">
            <v>15</v>
          </cell>
          <cell r="I25">
            <v>18</v>
          </cell>
          <cell r="J25"/>
          <cell r="K25"/>
          <cell r="L25">
            <v>2</v>
          </cell>
          <cell r="M25">
            <v>2</v>
          </cell>
          <cell r="N25">
            <v>17</v>
          </cell>
          <cell r="O25">
            <v>20</v>
          </cell>
          <cell r="P25"/>
          <cell r="Q25"/>
          <cell r="R25" t="str">
            <v xml:space="preserve"> 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</row>
        <row r="26">
          <cell r="A26" t="str">
            <v>2352</v>
          </cell>
          <cell r="B26" t="str">
            <v>Anhui</v>
          </cell>
          <cell r="C26" t="str">
            <v>CCL2352  萧县</v>
          </cell>
          <cell r="D26"/>
          <cell r="E26"/>
          <cell r="F26"/>
          <cell r="G26"/>
          <cell r="H26"/>
          <cell r="I26"/>
          <cell r="J26"/>
          <cell r="K26"/>
          <cell r="L26"/>
          <cell r="M26"/>
          <cell r="N26"/>
          <cell r="O26"/>
          <cell r="P26"/>
          <cell r="Q26"/>
          <cell r="R26" t="str">
            <v xml:space="preserve"> 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</row>
        <row r="27">
          <cell r="B27" t="str">
            <v>Anhui</v>
          </cell>
          <cell r="C27" t="str">
            <v>蚌埠</v>
          </cell>
          <cell r="D27">
            <v>10</v>
          </cell>
          <cell r="E27">
            <v>161</v>
          </cell>
          <cell r="F27">
            <v>138</v>
          </cell>
          <cell r="G27">
            <v>4</v>
          </cell>
          <cell r="H27">
            <v>36</v>
          </cell>
          <cell r="I27">
            <v>43</v>
          </cell>
          <cell r="J27">
            <v>0</v>
          </cell>
          <cell r="K27">
            <v>0</v>
          </cell>
          <cell r="L27">
            <v>4</v>
          </cell>
          <cell r="M27">
            <v>4</v>
          </cell>
          <cell r="N27">
            <v>40</v>
          </cell>
          <cell r="O27">
            <v>47</v>
          </cell>
          <cell r="P27">
            <v>1</v>
          </cell>
          <cell r="Q27">
            <v>2</v>
          </cell>
          <cell r="R27">
            <v>2</v>
          </cell>
          <cell r="S27">
            <v>28</v>
          </cell>
          <cell r="T27">
            <v>0</v>
          </cell>
          <cell r="U27">
            <v>0</v>
          </cell>
          <cell r="V27">
            <v>2</v>
          </cell>
          <cell r="W27">
            <v>28</v>
          </cell>
          <cell r="X27">
            <v>1</v>
          </cell>
          <cell r="Y27">
            <v>1</v>
          </cell>
        </row>
        <row r="28">
          <cell r="N28"/>
          <cell r="O28">
            <v>0</v>
          </cell>
          <cell r="P28">
            <v>0</v>
          </cell>
          <cell r="Q28">
            <v>0</v>
          </cell>
          <cell r="R28" t="str">
            <v xml:space="preserve"> </v>
          </cell>
          <cell r="S28" t="str">
            <v xml:space="preserve"> </v>
          </cell>
          <cell r="T28" t="str">
            <v xml:space="preserve"> </v>
          </cell>
          <cell r="U28" t="str">
            <v xml:space="preserve"> </v>
          </cell>
          <cell r="V28" t="str">
            <v xml:space="preserve"> </v>
          </cell>
          <cell r="W28" t="str">
            <v xml:space="preserve"> </v>
          </cell>
          <cell r="X28" t="str">
            <v xml:space="preserve"> </v>
          </cell>
          <cell r="Y28" t="str">
            <v xml:space="preserve"> </v>
          </cell>
        </row>
        <row r="29">
          <cell r="A29" t="str">
            <v>3230</v>
          </cell>
          <cell r="B29" t="str">
            <v>Zhejiang</v>
          </cell>
          <cell r="C29" t="str">
            <v>CCL3230  丽水市</v>
          </cell>
          <cell r="D29">
            <v>1</v>
          </cell>
          <cell r="E29">
            <v>12</v>
          </cell>
          <cell r="F29">
            <v>9</v>
          </cell>
          <cell r="G29"/>
          <cell r="H29">
            <v>3</v>
          </cell>
          <cell r="I29">
            <v>3</v>
          </cell>
          <cell r="J29">
            <v>1</v>
          </cell>
          <cell r="K29">
            <v>1</v>
          </cell>
          <cell r="L29"/>
          <cell r="M29"/>
          <cell r="N29">
            <v>4</v>
          </cell>
          <cell r="O29">
            <v>4</v>
          </cell>
          <cell r="P29"/>
          <cell r="Q29"/>
          <cell r="R29" t="str">
            <v xml:space="preserve"> </v>
          </cell>
          <cell r="S29" t="str">
            <v xml:space="preserve"> </v>
          </cell>
          <cell r="T29" t="str">
            <v xml:space="preserve"> </v>
          </cell>
          <cell r="U29" t="str">
            <v xml:space="preserve"> </v>
          </cell>
          <cell r="V29" t="str">
            <v xml:space="preserve"> </v>
          </cell>
          <cell r="W29" t="str">
            <v xml:space="preserve"> </v>
          </cell>
          <cell r="X29" t="str">
            <v xml:space="preserve"> </v>
          </cell>
          <cell r="Y29" t="str">
            <v xml:space="preserve"> </v>
          </cell>
        </row>
        <row r="30">
          <cell r="A30" t="str">
            <v>3250</v>
          </cell>
          <cell r="B30" t="str">
            <v>Zhejiang</v>
          </cell>
          <cell r="C30" t="str">
            <v>CCL3250  温州市</v>
          </cell>
          <cell r="D30">
            <v>6</v>
          </cell>
          <cell r="E30">
            <v>243</v>
          </cell>
          <cell r="F30">
            <v>128</v>
          </cell>
          <cell r="G30">
            <v>3</v>
          </cell>
          <cell r="H30">
            <v>29</v>
          </cell>
          <cell r="I30">
            <v>61</v>
          </cell>
          <cell r="J30"/>
          <cell r="K30"/>
          <cell r="L30">
            <v>4</v>
          </cell>
          <cell r="M30">
            <v>4</v>
          </cell>
          <cell r="N30">
            <v>33</v>
          </cell>
          <cell r="O30">
            <v>65</v>
          </cell>
          <cell r="P30">
            <v>11</v>
          </cell>
          <cell r="Q30">
            <v>46</v>
          </cell>
          <cell r="R30">
            <v>1</v>
          </cell>
          <cell r="S30">
            <v>25</v>
          </cell>
          <cell r="T30" t="str">
            <v xml:space="preserve"> </v>
          </cell>
          <cell r="U30" t="str">
            <v xml:space="preserve"> </v>
          </cell>
          <cell r="V30">
            <v>1</v>
          </cell>
          <cell r="W30">
            <v>25</v>
          </cell>
          <cell r="X30">
            <v>1</v>
          </cell>
          <cell r="Y30">
            <v>1</v>
          </cell>
        </row>
        <row r="31">
          <cell r="A31" t="str">
            <v>3252</v>
          </cell>
          <cell r="B31" t="str">
            <v>Zhejiang</v>
          </cell>
          <cell r="C31" t="str">
            <v>CCL3252  瑞安市</v>
          </cell>
          <cell r="D31">
            <v>2</v>
          </cell>
          <cell r="E31">
            <v>180</v>
          </cell>
          <cell r="F31">
            <v>115</v>
          </cell>
          <cell r="G31">
            <v>6</v>
          </cell>
          <cell r="H31">
            <v>5</v>
          </cell>
          <cell r="I31">
            <v>15</v>
          </cell>
          <cell r="J31">
            <v>1</v>
          </cell>
          <cell r="K31">
            <v>1</v>
          </cell>
          <cell r="L31">
            <v>5</v>
          </cell>
          <cell r="M31">
            <v>5</v>
          </cell>
          <cell r="N31">
            <v>11</v>
          </cell>
          <cell r="O31">
            <v>21</v>
          </cell>
          <cell r="P31">
            <v>10</v>
          </cell>
          <cell r="Q31">
            <v>13</v>
          </cell>
          <cell r="R31" t="str">
            <v xml:space="preserve"> </v>
          </cell>
          <cell r="S31" t="str">
            <v xml:space="preserve"> </v>
          </cell>
          <cell r="T31" t="str">
            <v xml:space="preserve"> </v>
          </cell>
          <cell r="U31" t="str">
            <v xml:space="preserve"> </v>
          </cell>
          <cell r="V31" t="str">
            <v xml:space="preserve"> </v>
          </cell>
          <cell r="W31" t="str">
            <v xml:space="preserve"> </v>
          </cell>
          <cell r="X31" t="str">
            <v xml:space="preserve"> </v>
          </cell>
          <cell r="Y31" t="str">
            <v xml:space="preserve"> </v>
          </cell>
        </row>
        <row r="32">
          <cell r="A32" t="str">
            <v>3256</v>
          </cell>
          <cell r="B32" t="str">
            <v>Zhejiang</v>
          </cell>
          <cell r="C32" t="str">
            <v>CCL3256  乐清市</v>
          </cell>
          <cell r="D32">
            <v>4</v>
          </cell>
          <cell r="E32">
            <v>128</v>
          </cell>
          <cell r="F32">
            <v>98</v>
          </cell>
          <cell r="G32">
            <v>6</v>
          </cell>
          <cell r="H32">
            <v>10</v>
          </cell>
          <cell r="I32">
            <v>18</v>
          </cell>
          <cell r="J32"/>
          <cell r="K32"/>
          <cell r="L32"/>
          <cell r="M32"/>
          <cell r="N32">
            <v>10</v>
          </cell>
          <cell r="O32">
            <v>18</v>
          </cell>
          <cell r="P32">
            <v>7</v>
          </cell>
          <cell r="Q32">
            <v>10</v>
          </cell>
          <cell r="R32" t="str">
            <v xml:space="preserve"> </v>
          </cell>
          <cell r="S32" t="str">
            <v xml:space="preserve"> </v>
          </cell>
          <cell r="T32" t="str">
            <v xml:space="preserve"> </v>
          </cell>
          <cell r="U32" t="str">
            <v xml:space="preserve"> </v>
          </cell>
          <cell r="V32" t="str">
            <v xml:space="preserve"> </v>
          </cell>
          <cell r="W32" t="str">
            <v xml:space="preserve"> </v>
          </cell>
          <cell r="X32" t="str">
            <v xml:space="preserve"> </v>
          </cell>
          <cell r="Y32" t="str">
            <v xml:space="preserve"> </v>
          </cell>
        </row>
        <row r="33">
          <cell r="A33" t="str">
            <v>3258</v>
          </cell>
          <cell r="B33" t="str">
            <v>Zhejiang</v>
          </cell>
          <cell r="C33" t="str">
            <v>CCL3258  苍南县</v>
          </cell>
          <cell r="D33">
            <v>1</v>
          </cell>
          <cell r="E33">
            <v>530</v>
          </cell>
          <cell r="F33">
            <v>157</v>
          </cell>
          <cell r="G33">
            <v>5</v>
          </cell>
          <cell r="H33">
            <v>12</v>
          </cell>
          <cell r="I33">
            <v>12</v>
          </cell>
          <cell r="J33"/>
          <cell r="K33"/>
          <cell r="L33"/>
          <cell r="M33"/>
          <cell r="N33">
            <v>12</v>
          </cell>
          <cell r="O33">
            <v>12</v>
          </cell>
          <cell r="P33">
            <v>5</v>
          </cell>
          <cell r="Q33">
            <v>38</v>
          </cell>
          <cell r="R33" t="str">
            <v xml:space="preserve"> </v>
          </cell>
          <cell r="S33" t="str">
            <v xml:space="preserve"> </v>
          </cell>
          <cell r="T33" t="str">
            <v xml:space="preserve"> </v>
          </cell>
          <cell r="U33" t="str">
            <v xml:space="preserve"> </v>
          </cell>
          <cell r="V33" t="str">
            <v xml:space="preserve"> </v>
          </cell>
          <cell r="W33" t="str">
            <v xml:space="preserve"> </v>
          </cell>
          <cell r="X33" t="str">
            <v xml:space="preserve"> </v>
          </cell>
          <cell r="Y33" t="str">
            <v xml:space="preserve"> </v>
          </cell>
        </row>
        <row r="34">
          <cell r="B34" t="str">
            <v>Zhejiang</v>
          </cell>
          <cell r="C34" t="str">
            <v>乐清</v>
          </cell>
          <cell r="D34">
            <v>14</v>
          </cell>
          <cell r="E34">
            <v>1093</v>
          </cell>
          <cell r="F34">
            <v>507</v>
          </cell>
          <cell r="G34">
            <v>20</v>
          </cell>
          <cell r="H34">
            <v>59</v>
          </cell>
          <cell r="I34">
            <v>109</v>
          </cell>
          <cell r="J34">
            <v>2</v>
          </cell>
          <cell r="K34">
            <v>2</v>
          </cell>
          <cell r="L34">
            <v>9</v>
          </cell>
          <cell r="M34">
            <v>9</v>
          </cell>
          <cell r="N34">
            <v>70</v>
          </cell>
          <cell r="O34">
            <v>120</v>
          </cell>
          <cell r="P34">
            <v>33</v>
          </cell>
          <cell r="Q34">
            <v>107</v>
          </cell>
          <cell r="R34">
            <v>1</v>
          </cell>
          <cell r="S34">
            <v>25</v>
          </cell>
          <cell r="T34">
            <v>0</v>
          </cell>
          <cell r="U34">
            <v>0</v>
          </cell>
          <cell r="V34">
            <v>1</v>
          </cell>
          <cell r="W34">
            <v>25</v>
          </cell>
          <cell r="X34">
            <v>1</v>
          </cell>
          <cell r="Y34">
            <v>1</v>
          </cell>
        </row>
        <row r="35">
          <cell r="N35"/>
          <cell r="O35">
            <v>0</v>
          </cell>
          <cell r="P35">
            <v>0</v>
          </cell>
          <cell r="Q35">
            <v>0</v>
          </cell>
          <cell r="R35" t="str">
            <v xml:space="preserve"> </v>
          </cell>
          <cell r="S35" t="str">
            <v xml:space="preserve"> </v>
          </cell>
          <cell r="T35" t="str">
            <v xml:space="preserve"> </v>
          </cell>
          <cell r="U35" t="str">
            <v xml:space="preserve"> </v>
          </cell>
          <cell r="V35" t="str">
            <v xml:space="preserve"> </v>
          </cell>
          <cell r="W35" t="str">
            <v xml:space="preserve"> </v>
          </cell>
          <cell r="X35" t="str">
            <v xml:space="preserve"> </v>
          </cell>
          <cell r="Y35" t="str">
            <v xml:space="preserve"> </v>
          </cell>
        </row>
        <row r="36">
          <cell r="A36" t="str">
            <v>4610</v>
          </cell>
          <cell r="B36" t="str">
            <v>Henan</v>
          </cell>
          <cell r="C36" t="str">
            <v>CCL4610  许昌市</v>
          </cell>
          <cell r="D36">
            <v>2</v>
          </cell>
          <cell r="E36">
            <v>20</v>
          </cell>
          <cell r="F36">
            <v>12</v>
          </cell>
          <cell r="G36">
            <v>4</v>
          </cell>
          <cell r="H36">
            <v>7</v>
          </cell>
          <cell r="I36">
            <v>7</v>
          </cell>
          <cell r="J36"/>
          <cell r="K36"/>
          <cell r="L36"/>
          <cell r="M36"/>
          <cell r="N36">
            <v>7</v>
          </cell>
          <cell r="O36">
            <v>7</v>
          </cell>
          <cell r="P36"/>
          <cell r="Q36"/>
          <cell r="R36" t="str">
            <v xml:space="preserve"> </v>
          </cell>
          <cell r="S36" t="str">
            <v xml:space="preserve"> </v>
          </cell>
          <cell r="T36" t="str">
            <v xml:space="preserve"> </v>
          </cell>
          <cell r="U36" t="str">
            <v xml:space="preserve"> </v>
          </cell>
          <cell r="V36" t="str">
            <v xml:space="preserve"> </v>
          </cell>
          <cell r="W36" t="str">
            <v xml:space="preserve"> </v>
          </cell>
          <cell r="X36" t="str">
            <v xml:space="preserve"> </v>
          </cell>
          <cell r="Y36" t="str">
            <v xml:space="preserve"> </v>
          </cell>
        </row>
        <row r="37">
          <cell r="A37" t="str">
            <v>4670</v>
          </cell>
          <cell r="B37" t="str">
            <v>Henan</v>
          </cell>
          <cell r="C37" t="str">
            <v>CCL4670  平顶山市</v>
          </cell>
          <cell r="D37">
            <v>1</v>
          </cell>
          <cell r="E37">
            <v>47</v>
          </cell>
          <cell r="F37">
            <v>34</v>
          </cell>
          <cell r="G37">
            <v>3</v>
          </cell>
          <cell r="H37">
            <v>4</v>
          </cell>
          <cell r="I37">
            <v>5</v>
          </cell>
          <cell r="J37">
            <v>1</v>
          </cell>
          <cell r="K37">
            <v>1</v>
          </cell>
          <cell r="L37"/>
          <cell r="M37"/>
          <cell r="N37">
            <v>5</v>
          </cell>
          <cell r="O37">
            <v>6</v>
          </cell>
          <cell r="P37"/>
          <cell r="Q37"/>
          <cell r="R37" t="str">
            <v xml:space="preserve"> </v>
          </cell>
          <cell r="S37" t="str">
            <v xml:space="preserve"> </v>
          </cell>
          <cell r="T37" t="str">
            <v xml:space="preserve"> </v>
          </cell>
          <cell r="U37" t="str">
            <v xml:space="preserve"> </v>
          </cell>
          <cell r="V37" t="str">
            <v xml:space="preserve"> </v>
          </cell>
          <cell r="W37" t="str">
            <v xml:space="preserve"> </v>
          </cell>
          <cell r="X37" t="str">
            <v xml:space="preserve"> </v>
          </cell>
          <cell r="Y37" t="str">
            <v xml:space="preserve"> </v>
          </cell>
        </row>
        <row r="38">
          <cell r="A38" t="str">
            <v>4674</v>
          </cell>
          <cell r="B38" t="str">
            <v>Henan</v>
          </cell>
          <cell r="C38" t="str">
            <v>CCL4674  宝丰县</v>
          </cell>
          <cell r="D38"/>
          <cell r="E38"/>
          <cell r="F38"/>
          <cell r="G38"/>
          <cell r="H38"/>
          <cell r="I38"/>
          <cell r="J38"/>
          <cell r="K38"/>
          <cell r="L38"/>
          <cell r="M38"/>
          <cell r="N38"/>
          <cell r="O38"/>
          <cell r="P38"/>
          <cell r="Q38"/>
          <cell r="R38" t="str">
            <v xml:space="preserve"> 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</row>
        <row r="39">
          <cell r="A39" t="str">
            <v>4675</v>
          </cell>
          <cell r="B39" t="str">
            <v>Henan</v>
          </cell>
          <cell r="C39" t="str">
            <v>CCL4675  汝州市</v>
          </cell>
          <cell r="D39"/>
          <cell r="E39"/>
          <cell r="F39"/>
          <cell r="G39"/>
          <cell r="H39"/>
          <cell r="I39"/>
          <cell r="J39"/>
          <cell r="K39"/>
          <cell r="L39"/>
          <cell r="M39"/>
          <cell r="N39"/>
          <cell r="O39"/>
          <cell r="P39"/>
          <cell r="Q39"/>
          <cell r="R39" t="str">
            <v xml:space="preserve"> 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</row>
        <row r="40">
          <cell r="A40" t="str">
            <v>4730</v>
          </cell>
          <cell r="B40" t="str">
            <v>Henan</v>
          </cell>
          <cell r="C40" t="str">
            <v>CCL4730  南阳市</v>
          </cell>
          <cell r="D40">
            <v>3</v>
          </cell>
          <cell r="E40">
            <v>35</v>
          </cell>
          <cell r="F40">
            <v>18</v>
          </cell>
          <cell r="G40">
            <v>2</v>
          </cell>
          <cell r="H40">
            <v>5</v>
          </cell>
          <cell r="I40">
            <v>8</v>
          </cell>
          <cell r="J40"/>
          <cell r="K40"/>
          <cell r="L40"/>
          <cell r="M40"/>
          <cell r="N40">
            <v>5</v>
          </cell>
          <cell r="O40">
            <v>8</v>
          </cell>
          <cell r="P40"/>
          <cell r="Q40"/>
          <cell r="R40" t="str">
            <v xml:space="preserve"> 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</row>
        <row r="41">
          <cell r="A41" t="str">
            <v>2350</v>
          </cell>
          <cell r="B41" t="str">
            <v>Anhui</v>
          </cell>
          <cell r="C41" t="str">
            <v>CCL2350 淮北</v>
          </cell>
          <cell r="D41"/>
          <cell r="E41"/>
          <cell r="F41"/>
          <cell r="G41"/>
          <cell r="H41"/>
          <cell r="I41"/>
          <cell r="J41"/>
          <cell r="K41"/>
          <cell r="L41"/>
          <cell r="M41"/>
          <cell r="N41"/>
          <cell r="O41"/>
          <cell r="P41"/>
          <cell r="Q41"/>
          <cell r="R41" t="str">
            <v xml:space="preserve"> </v>
          </cell>
          <cell r="S41" t="str">
            <v xml:space="preserve"> </v>
          </cell>
          <cell r="T41" t="str">
            <v xml:space="preserve"> </v>
          </cell>
          <cell r="U41" t="str">
            <v xml:space="preserve"> </v>
          </cell>
          <cell r="V41" t="str">
            <v xml:space="preserve"> </v>
          </cell>
          <cell r="W41" t="str">
            <v xml:space="preserve"> </v>
          </cell>
          <cell r="X41" t="str">
            <v xml:space="preserve"> </v>
          </cell>
          <cell r="Y41" t="str">
            <v xml:space="preserve"> </v>
          </cell>
        </row>
        <row r="42">
          <cell r="B42" t="str">
            <v>Anhui</v>
          </cell>
          <cell r="C42" t="str">
            <v>南阳</v>
          </cell>
          <cell r="D42">
            <v>6</v>
          </cell>
          <cell r="E42">
            <v>102</v>
          </cell>
          <cell r="F42">
            <v>64</v>
          </cell>
          <cell r="G42">
            <v>9</v>
          </cell>
          <cell r="H42">
            <v>16</v>
          </cell>
          <cell r="I42">
            <v>20</v>
          </cell>
          <cell r="J42">
            <v>1</v>
          </cell>
          <cell r="K42">
            <v>1</v>
          </cell>
          <cell r="L42">
            <v>0</v>
          </cell>
          <cell r="M42">
            <v>0</v>
          </cell>
          <cell r="N42">
            <v>17</v>
          </cell>
          <cell r="O42">
            <v>21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</row>
        <row r="43">
          <cell r="N43"/>
          <cell r="O43">
            <v>0</v>
          </cell>
          <cell r="P43">
            <v>0</v>
          </cell>
          <cell r="Q43">
            <v>0</v>
          </cell>
          <cell r="R43" t="str">
            <v xml:space="preserve"> </v>
          </cell>
          <cell r="S43" t="str">
            <v xml:space="preserve"> </v>
          </cell>
          <cell r="T43" t="str">
            <v xml:space="preserve"> </v>
          </cell>
          <cell r="U43" t="str">
            <v xml:space="preserve"> </v>
          </cell>
          <cell r="V43" t="str">
            <v xml:space="preserve"> </v>
          </cell>
          <cell r="W43" t="str">
            <v xml:space="preserve"> </v>
          </cell>
          <cell r="X43" t="str">
            <v xml:space="preserve"> </v>
          </cell>
          <cell r="Y43" t="str">
            <v xml:space="preserve"> </v>
          </cell>
        </row>
        <row r="44">
          <cell r="A44" t="str">
            <v>2230</v>
          </cell>
          <cell r="B44" t="str">
            <v>Jiangsu</v>
          </cell>
          <cell r="C44" t="str">
            <v>CCL2230  淮阴市</v>
          </cell>
          <cell r="D44">
            <v>4</v>
          </cell>
          <cell r="E44">
            <v>116</v>
          </cell>
          <cell r="F44">
            <v>60</v>
          </cell>
          <cell r="G44">
            <v>1</v>
          </cell>
          <cell r="H44">
            <v>4</v>
          </cell>
          <cell r="I44">
            <v>6</v>
          </cell>
          <cell r="J44"/>
          <cell r="K44"/>
          <cell r="L44"/>
          <cell r="M44"/>
          <cell r="N44">
            <v>4</v>
          </cell>
          <cell r="O44">
            <v>6</v>
          </cell>
          <cell r="P44"/>
          <cell r="Q44"/>
          <cell r="R44" t="str">
            <v xml:space="preserve"> 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>
            <v>1</v>
          </cell>
        </row>
        <row r="45">
          <cell r="A45" t="str">
            <v>2236</v>
          </cell>
          <cell r="B45" t="str">
            <v>Jiangsu</v>
          </cell>
          <cell r="C45" t="str">
            <v>CCL2236  沭阳县</v>
          </cell>
          <cell r="D45">
            <v>4</v>
          </cell>
          <cell r="E45">
            <v>157</v>
          </cell>
          <cell r="F45">
            <v>120</v>
          </cell>
          <cell r="G45"/>
          <cell r="H45">
            <v>3</v>
          </cell>
          <cell r="I45">
            <v>4</v>
          </cell>
          <cell r="J45"/>
          <cell r="K45"/>
          <cell r="L45"/>
          <cell r="M45"/>
          <cell r="N45">
            <v>3</v>
          </cell>
          <cell r="O45">
            <v>4</v>
          </cell>
          <cell r="P45"/>
          <cell r="Q45"/>
          <cell r="R45" t="str">
            <v xml:space="preserve"> 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</row>
        <row r="46">
          <cell r="A46" t="str">
            <v>2237</v>
          </cell>
          <cell r="B46" t="str">
            <v>Jiangsu</v>
          </cell>
          <cell r="C46" t="str">
            <v>CCL2237  泗阳县</v>
          </cell>
          <cell r="D46"/>
          <cell r="E46"/>
          <cell r="F46"/>
          <cell r="G46"/>
          <cell r="H46"/>
          <cell r="I46"/>
          <cell r="J46"/>
          <cell r="K46"/>
          <cell r="L46"/>
          <cell r="M46"/>
          <cell r="N46"/>
          <cell r="O46"/>
          <cell r="P46"/>
          <cell r="Q46"/>
          <cell r="R46" t="str">
            <v xml:space="preserve"> </v>
          </cell>
          <cell r="S46" t="str">
            <v xml:space="preserve"> </v>
          </cell>
          <cell r="T46" t="str">
            <v xml:space="preserve"> </v>
          </cell>
          <cell r="U46" t="str">
            <v xml:space="preserve"> </v>
          </cell>
          <cell r="V46" t="str">
            <v xml:space="preserve"> </v>
          </cell>
          <cell r="W46" t="str">
            <v xml:space="preserve"> </v>
          </cell>
          <cell r="X46" t="str">
            <v xml:space="preserve"> </v>
          </cell>
          <cell r="Y46" t="str">
            <v xml:space="preserve"> </v>
          </cell>
        </row>
        <row r="47">
          <cell r="A47" t="str">
            <v>2266</v>
          </cell>
          <cell r="B47" t="str">
            <v>Jiangsu</v>
          </cell>
          <cell r="C47" t="str">
            <v>CCL2266  海安县</v>
          </cell>
          <cell r="D47"/>
          <cell r="E47"/>
          <cell r="F47"/>
          <cell r="G47"/>
          <cell r="H47"/>
          <cell r="I47"/>
          <cell r="J47"/>
          <cell r="K47"/>
          <cell r="L47"/>
          <cell r="M47"/>
          <cell r="N47"/>
          <cell r="O47"/>
          <cell r="P47"/>
          <cell r="Q47"/>
          <cell r="R47" t="str">
            <v xml:space="preserve"> 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>
            <v>1</v>
          </cell>
        </row>
        <row r="48">
          <cell r="B48" t="str">
            <v>Jiangsu</v>
          </cell>
          <cell r="C48" t="str">
            <v>沭阳</v>
          </cell>
          <cell r="D48">
            <v>8</v>
          </cell>
          <cell r="E48">
            <v>273</v>
          </cell>
          <cell r="F48">
            <v>180</v>
          </cell>
          <cell r="G48">
            <v>1</v>
          </cell>
          <cell r="H48">
            <v>7</v>
          </cell>
          <cell r="I48">
            <v>10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7</v>
          </cell>
          <cell r="O48">
            <v>10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2</v>
          </cell>
        </row>
        <row r="49">
          <cell r="N49"/>
          <cell r="O49">
            <v>0</v>
          </cell>
          <cell r="P49">
            <v>0</v>
          </cell>
          <cell r="Q49">
            <v>0</v>
          </cell>
          <cell r="R49" t="str">
            <v xml:space="preserve"> 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</row>
        <row r="50">
          <cell r="A50" t="str">
            <v>2220</v>
          </cell>
          <cell r="B50" t="str">
            <v>Jiangsu</v>
          </cell>
          <cell r="C50" t="str">
            <v>CCL2220  连云港市</v>
          </cell>
          <cell r="D50">
            <v>4</v>
          </cell>
          <cell r="E50">
            <v>100</v>
          </cell>
          <cell r="F50">
            <v>25</v>
          </cell>
          <cell r="G50">
            <v>2</v>
          </cell>
          <cell r="H50">
            <v>5</v>
          </cell>
          <cell r="I50">
            <v>7</v>
          </cell>
          <cell r="J50">
            <v>1</v>
          </cell>
          <cell r="K50">
            <v>1</v>
          </cell>
          <cell r="L50"/>
          <cell r="M50"/>
          <cell r="N50">
            <v>6</v>
          </cell>
          <cell r="O50">
            <v>8</v>
          </cell>
          <cell r="P50"/>
          <cell r="Q50"/>
          <cell r="R50">
            <v>1</v>
          </cell>
          <cell r="S50">
            <v>1</v>
          </cell>
          <cell r="T50" t="str">
            <v xml:space="preserve"> </v>
          </cell>
          <cell r="U50" t="str">
            <v xml:space="preserve"> 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</row>
        <row r="51">
          <cell r="A51" t="str">
            <v>2221</v>
          </cell>
          <cell r="B51" t="str">
            <v>Jiangsu</v>
          </cell>
          <cell r="C51" t="str">
            <v>CCL2221  赣榆县</v>
          </cell>
          <cell r="D51"/>
          <cell r="E51"/>
          <cell r="F51"/>
          <cell r="G51"/>
          <cell r="H51"/>
          <cell r="I51"/>
          <cell r="J51"/>
          <cell r="K51"/>
          <cell r="L51"/>
          <cell r="M51"/>
          <cell r="N51"/>
          <cell r="O51"/>
          <cell r="P51"/>
          <cell r="Q51"/>
          <cell r="R51" t="str">
            <v xml:space="preserve"> </v>
          </cell>
          <cell r="S51" t="str">
            <v xml:space="preserve"> </v>
          </cell>
          <cell r="T51" t="str">
            <v xml:space="preserve"> </v>
          </cell>
          <cell r="U51" t="str">
            <v xml:space="preserve"> </v>
          </cell>
          <cell r="V51" t="str">
            <v xml:space="preserve"> </v>
          </cell>
          <cell r="W51" t="str">
            <v xml:space="preserve"> </v>
          </cell>
          <cell r="X51" t="str">
            <v xml:space="preserve"> </v>
          </cell>
          <cell r="Y51" t="str">
            <v xml:space="preserve"> </v>
          </cell>
        </row>
        <row r="52">
          <cell r="A52" t="str">
            <v>2223</v>
          </cell>
          <cell r="B52" t="str">
            <v>Jiangsu</v>
          </cell>
          <cell r="C52" t="str">
            <v>CCL2223  东海县</v>
          </cell>
          <cell r="D52"/>
          <cell r="E52"/>
          <cell r="F52"/>
          <cell r="G52"/>
          <cell r="H52"/>
          <cell r="I52"/>
          <cell r="J52"/>
          <cell r="K52"/>
          <cell r="L52"/>
          <cell r="M52"/>
          <cell r="N52"/>
          <cell r="O52"/>
          <cell r="P52"/>
          <cell r="Q52"/>
          <cell r="R52" t="str">
            <v xml:space="preserve"> 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</row>
        <row r="53">
          <cell r="B53" t="str">
            <v>Jiangsu</v>
          </cell>
          <cell r="C53" t="str">
            <v>连云港</v>
          </cell>
          <cell r="D53">
            <v>4</v>
          </cell>
          <cell r="E53">
            <v>100</v>
          </cell>
          <cell r="F53">
            <v>25</v>
          </cell>
          <cell r="G53">
            <v>2</v>
          </cell>
          <cell r="H53">
            <v>5</v>
          </cell>
          <cell r="I53">
            <v>7</v>
          </cell>
          <cell r="J53">
            <v>1</v>
          </cell>
          <cell r="K53">
            <v>1</v>
          </cell>
          <cell r="L53">
            <v>0</v>
          </cell>
          <cell r="M53">
            <v>0</v>
          </cell>
          <cell r="N53">
            <v>6</v>
          </cell>
          <cell r="O53">
            <v>8</v>
          </cell>
          <cell r="P53">
            <v>0</v>
          </cell>
          <cell r="Q53">
            <v>0</v>
          </cell>
          <cell r="R53">
            <v>1</v>
          </cell>
          <cell r="S53">
            <v>1</v>
          </cell>
          <cell r="T53">
            <v>0</v>
          </cell>
          <cell r="U53">
            <v>0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</row>
        <row r="54">
          <cell r="N54"/>
          <cell r="O54">
            <v>0</v>
          </cell>
          <cell r="P54">
            <v>0</v>
          </cell>
          <cell r="Q54">
            <v>0</v>
          </cell>
          <cell r="R54" t="str">
            <v xml:space="preserve"> </v>
          </cell>
          <cell r="S54" t="str">
            <v xml:space="preserve"> </v>
          </cell>
          <cell r="T54" t="str">
            <v xml:space="preserve"> </v>
          </cell>
          <cell r="U54" t="str">
            <v xml:space="preserve"> </v>
          </cell>
          <cell r="V54" t="str">
            <v xml:space="preserve"> </v>
          </cell>
          <cell r="W54" t="str">
            <v xml:space="preserve"> </v>
          </cell>
          <cell r="X54" t="str">
            <v xml:space="preserve"> </v>
          </cell>
          <cell r="Y54" t="str">
            <v xml:space="preserve"> </v>
          </cell>
        </row>
        <row r="55">
          <cell r="A55" t="str">
            <v>3175</v>
          </cell>
          <cell r="B55" t="str">
            <v>Zhejiang</v>
          </cell>
          <cell r="C55" t="str">
            <v>CCL3175  温岭市</v>
          </cell>
          <cell r="D55">
            <v>3</v>
          </cell>
          <cell r="E55">
            <v>93</v>
          </cell>
          <cell r="F55">
            <v>40</v>
          </cell>
          <cell r="G55"/>
          <cell r="H55">
            <v>19</v>
          </cell>
          <cell r="I55">
            <v>19</v>
          </cell>
          <cell r="J55">
            <v>2</v>
          </cell>
          <cell r="K55">
            <v>2</v>
          </cell>
          <cell r="L55"/>
          <cell r="M55"/>
          <cell r="N55">
            <v>21</v>
          </cell>
          <cell r="O55">
            <v>21</v>
          </cell>
          <cell r="P55"/>
          <cell r="Q55"/>
          <cell r="R55" t="str">
            <v xml:space="preserve"> 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</row>
        <row r="56">
          <cell r="A56" t="str">
            <v>3180</v>
          </cell>
          <cell r="B56" t="str">
            <v>Zhejiang</v>
          </cell>
          <cell r="C56" t="str">
            <v>CCL3180  台州市</v>
          </cell>
          <cell r="D56">
            <v>1</v>
          </cell>
          <cell r="E56">
            <v>53</v>
          </cell>
          <cell r="F56">
            <v>35</v>
          </cell>
          <cell r="G56">
            <v>1</v>
          </cell>
          <cell r="H56">
            <v>4</v>
          </cell>
          <cell r="I56">
            <v>7</v>
          </cell>
          <cell r="J56">
            <v>2</v>
          </cell>
          <cell r="K56">
            <v>2</v>
          </cell>
          <cell r="L56"/>
          <cell r="M56"/>
          <cell r="N56">
            <v>6</v>
          </cell>
          <cell r="O56">
            <v>9</v>
          </cell>
          <cell r="P56"/>
          <cell r="Q56"/>
          <cell r="R56" t="str">
            <v xml:space="preserve"> </v>
          </cell>
          <cell r="S56" t="str">
            <v xml:space="preserve"> </v>
          </cell>
          <cell r="T56" t="str">
            <v xml:space="preserve"> </v>
          </cell>
          <cell r="U56" t="str">
            <v xml:space="preserve"> </v>
          </cell>
          <cell r="V56" t="str">
            <v xml:space="preserve"> </v>
          </cell>
          <cell r="W56" t="str">
            <v xml:space="preserve"> </v>
          </cell>
          <cell r="X56" t="str">
            <v xml:space="preserve"> </v>
          </cell>
          <cell r="Y56" t="str">
            <v xml:space="preserve"> </v>
          </cell>
        </row>
        <row r="57">
          <cell r="A57" t="str">
            <v>31805</v>
          </cell>
          <cell r="B57" t="str">
            <v>Zhejiang</v>
          </cell>
          <cell r="C57" t="str">
            <v>CCL31805 路橋市</v>
          </cell>
          <cell r="D57"/>
          <cell r="E57"/>
          <cell r="F57"/>
          <cell r="G57"/>
          <cell r="H57"/>
          <cell r="I57"/>
          <cell r="J57"/>
          <cell r="K57"/>
          <cell r="L57"/>
          <cell r="M57"/>
          <cell r="N57"/>
          <cell r="O57"/>
          <cell r="P57"/>
          <cell r="Q57"/>
          <cell r="R57" t="str">
            <v xml:space="preserve"> </v>
          </cell>
          <cell r="S57" t="str">
            <v xml:space="preserve"> </v>
          </cell>
          <cell r="T57" t="str">
            <v xml:space="preserve"> </v>
          </cell>
          <cell r="U57" t="str">
            <v xml:space="preserve"> </v>
          </cell>
          <cell r="V57" t="str">
            <v xml:space="preserve"> </v>
          </cell>
          <cell r="W57" t="str">
            <v xml:space="preserve"> </v>
          </cell>
          <cell r="X57" t="str">
            <v xml:space="preserve"> </v>
          </cell>
          <cell r="Y57" t="str">
            <v xml:space="preserve"> </v>
          </cell>
        </row>
        <row r="58">
          <cell r="B58" t="str">
            <v>Zhejiang</v>
          </cell>
          <cell r="C58" t="str">
            <v>温岭</v>
          </cell>
          <cell r="D58">
            <v>4</v>
          </cell>
          <cell r="E58">
            <v>146</v>
          </cell>
          <cell r="F58">
            <v>75</v>
          </cell>
          <cell r="G58">
            <v>1</v>
          </cell>
          <cell r="H58">
            <v>23</v>
          </cell>
          <cell r="I58">
            <v>26</v>
          </cell>
          <cell r="J58">
            <v>4</v>
          </cell>
          <cell r="K58">
            <v>4</v>
          </cell>
          <cell r="L58">
            <v>0</v>
          </cell>
          <cell r="M58">
            <v>0</v>
          </cell>
          <cell r="N58">
            <v>27</v>
          </cell>
          <cell r="O58">
            <v>30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N59"/>
          <cell r="O59">
            <v>0</v>
          </cell>
          <cell r="P59">
            <v>0</v>
          </cell>
          <cell r="Q59">
            <v>0</v>
          </cell>
          <cell r="R59" t="str">
            <v xml:space="preserve"> </v>
          </cell>
          <cell r="S59" t="str">
            <v xml:space="preserve"> </v>
          </cell>
          <cell r="T59" t="str">
            <v xml:space="preserve"> </v>
          </cell>
          <cell r="U59" t="str">
            <v xml:space="preserve"> </v>
          </cell>
          <cell r="V59" t="str">
            <v xml:space="preserve"> </v>
          </cell>
          <cell r="W59" t="str">
            <v xml:space="preserve"> </v>
          </cell>
          <cell r="X59" t="str">
            <v xml:space="preserve"> </v>
          </cell>
          <cell r="Y59" t="str">
            <v xml:space="preserve"> </v>
          </cell>
        </row>
        <row r="60">
          <cell r="A60" t="str">
            <v>2240</v>
          </cell>
          <cell r="B60" t="str">
            <v>Jiangsu</v>
          </cell>
          <cell r="C60" t="str">
            <v>CCL2240  盐城市</v>
          </cell>
          <cell r="D60">
            <v>3</v>
          </cell>
          <cell r="E60">
            <v>120</v>
          </cell>
          <cell r="F60">
            <v>65</v>
          </cell>
          <cell r="G60">
            <v>7</v>
          </cell>
          <cell r="H60">
            <v>13</v>
          </cell>
          <cell r="I60">
            <v>17</v>
          </cell>
          <cell r="J60">
            <v>2</v>
          </cell>
          <cell r="K60">
            <v>2</v>
          </cell>
          <cell r="L60"/>
          <cell r="M60"/>
          <cell r="N60">
            <v>15</v>
          </cell>
          <cell r="O60">
            <v>19</v>
          </cell>
          <cell r="P60"/>
          <cell r="Q60"/>
          <cell r="R60" t="str">
            <v xml:space="preserve"> </v>
          </cell>
          <cell r="S60" t="str">
            <v xml:space="preserve"> </v>
          </cell>
          <cell r="T60" t="str">
            <v xml:space="preserve"> </v>
          </cell>
          <cell r="U60" t="str">
            <v xml:space="preserve"> </v>
          </cell>
          <cell r="V60" t="str">
            <v xml:space="preserve"> </v>
          </cell>
          <cell r="W60" t="str">
            <v xml:space="preserve"> </v>
          </cell>
          <cell r="X60" t="str">
            <v xml:space="preserve"> </v>
          </cell>
          <cell r="Y60">
            <v>3</v>
          </cell>
        </row>
        <row r="61">
          <cell r="A61" t="str">
            <v>2242</v>
          </cell>
          <cell r="B61" t="str">
            <v>Jiangsu</v>
          </cell>
          <cell r="C61" t="str">
            <v>CCL2242  东台市</v>
          </cell>
          <cell r="D61"/>
          <cell r="E61"/>
          <cell r="F61"/>
          <cell r="G61"/>
          <cell r="H61"/>
          <cell r="I61"/>
          <cell r="J61"/>
          <cell r="K61"/>
          <cell r="L61"/>
          <cell r="M61"/>
          <cell r="N61"/>
          <cell r="O61"/>
          <cell r="P61"/>
          <cell r="Q61"/>
          <cell r="R61" t="str">
            <v xml:space="preserve"> </v>
          </cell>
          <cell r="S61" t="str">
            <v xml:space="preserve"> </v>
          </cell>
          <cell r="T61" t="str">
            <v xml:space="preserve"> </v>
          </cell>
          <cell r="U61" t="str">
            <v xml:space="preserve"> </v>
          </cell>
          <cell r="V61" t="str">
            <v xml:space="preserve"> </v>
          </cell>
          <cell r="W61" t="str">
            <v xml:space="preserve"> </v>
          </cell>
          <cell r="X61" t="str">
            <v xml:space="preserve"> </v>
          </cell>
          <cell r="Y61" t="str">
            <v xml:space="preserve"> </v>
          </cell>
        </row>
        <row r="62">
          <cell r="A62" t="str">
            <v>2245</v>
          </cell>
          <cell r="B62" t="str">
            <v>Jiangsu</v>
          </cell>
          <cell r="C62" t="str">
            <v>CCL2245  滨海县</v>
          </cell>
          <cell r="D62"/>
          <cell r="E62"/>
          <cell r="F62"/>
          <cell r="G62"/>
          <cell r="H62"/>
          <cell r="I62"/>
          <cell r="J62"/>
          <cell r="K62"/>
          <cell r="L62"/>
          <cell r="M62"/>
          <cell r="N62"/>
          <cell r="O62"/>
          <cell r="P62"/>
          <cell r="Q62"/>
          <cell r="R62" t="str">
            <v xml:space="preserve"> </v>
          </cell>
          <cell r="S62" t="str">
            <v xml:space="preserve"> </v>
          </cell>
          <cell r="T62" t="str">
            <v xml:space="preserve"> </v>
          </cell>
          <cell r="U62" t="str">
            <v xml:space="preserve"> </v>
          </cell>
          <cell r="V62" t="str">
            <v xml:space="preserve"> </v>
          </cell>
          <cell r="W62" t="str">
            <v xml:space="preserve"> </v>
          </cell>
          <cell r="X62" t="str">
            <v xml:space="preserve"> </v>
          </cell>
          <cell r="Y62" t="str">
            <v xml:space="preserve"> </v>
          </cell>
        </row>
        <row r="63">
          <cell r="A63" t="str">
            <v>2246</v>
          </cell>
          <cell r="B63" t="str">
            <v>Jiangsu</v>
          </cell>
          <cell r="C63" t="str">
            <v>CCL2246  响水县</v>
          </cell>
          <cell r="D63"/>
          <cell r="E63"/>
          <cell r="F63"/>
          <cell r="G63"/>
          <cell r="H63"/>
          <cell r="I63"/>
          <cell r="J63"/>
          <cell r="K63"/>
          <cell r="L63"/>
          <cell r="M63"/>
          <cell r="N63"/>
          <cell r="O63"/>
          <cell r="P63"/>
          <cell r="Q63"/>
          <cell r="R63" t="str">
            <v xml:space="preserve"> </v>
          </cell>
          <cell r="S63" t="str">
            <v xml:space="preserve"> </v>
          </cell>
          <cell r="T63" t="str">
            <v xml:space="preserve"> </v>
          </cell>
          <cell r="U63" t="str">
            <v xml:space="preserve"> </v>
          </cell>
          <cell r="V63" t="str">
            <v xml:space="preserve"> </v>
          </cell>
          <cell r="W63" t="str">
            <v xml:space="preserve"> </v>
          </cell>
          <cell r="X63" t="str">
            <v xml:space="preserve"> </v>
          </cell>
          <cell r="Y63" t="str">
            <v xml:space="preserve"> </v>
          </cell>
        </row>
        <row r="64">
          <cell r="A64" t="str">
            <v>2247</v>
          </cell>
          <cell r="B64" t="str">
            <v>Jiangsu</v>
          </cell>
          <cell r="C64" t="str">
            <v>CCL2247  建湖县</v>
          </cell>
          <cell r="D64"/>
          <cell r="E64"/>
          <cell r="F64"/>
          <cell r="G64"/>
          <cell r="H64"/>
          <cell r="I64"/>
          <cell r="J64"/>
          <cell r="K64"/>
          <cell r="L64"/>
          <cell r="M64"/>
          <cell r="N64"/>
          <cell r="O64"/>
          <cell r="P64"/>
          <cell r="Q64"/>
          <cell r="R64" t="str">
            <v xml:space="preserve"> </v>
          </cell>
          <cell r="S64" t="str">
            <v xml:space="preserve"> </v>
          </cell>
          <cell r="T64" t="str">
            <v xml:space="preserve"> </v>
          </cell>
          <cell r="U64" t="str">
            <v xml:space="preserve"> </v>
          </cell>
          <cell r="V64" t="str">
            <v xml:space="preserve"> </v>
          </cell>
          <cell r="W64" t="str">
            <v xml:space="preserve"> </v>
          </cell>
          <cell r="X64" t="str">
            <v xml:space="preserve"> </v>
          </cell>
          <cell r="Y64">
            <v>1</v>
          </cell>
        </row>
        <row r="65">
          <cell r="B65" t="str">
            <v>Jiangsu</v>
          </cell>
          <cell r="C65" t="str">
            <v>盐城</v>
          </cell>
          <cell r="D65">
            <v>3</v>
          </cell>
          <cell r="E65">
            <v>120</v>
          </cell>
          <cell r="F65">
            <v>65</v>
          </cell>
          <cell r="G65">
            <v>7</v>
          </cell>
          <cell r="H65">
            <v>13</v>
          </cell>
          <cell r="I65">
            <v>17</v>
          </cell>
          <cell r="J65">
            <v>2</v>
          </cell>
          <cell r="K65">
            <v>2</v>
          </cell>
          <cell r="L65">
            <v>0</v>
          </cell>
          <cell r="M65">
            <v>0</v>
          </cell>
          <cell r="N65">
            <v>15</v>
          </cell>
          <cell r="O65">
            <v>19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4</v>
          </cell>
        </row>
        <row r="66">
          <cell r="N66"/>
          <cell r="O66">
            <v>0</v>
          </cell>
          <cell r="P66">
            <v>0</v>
          </cell>
          <cell r="Q66">
            <v>0</v>
          </cell>
          <cell r="R66" t="str">
            <v xml:space="preserve"> </v>
          </cell>
          <cell r="S66" t="str">
            <v xml:space="preserve"> </v>
          </cell>
          <cell r="T66" t="str">
            <v xml:space="preserve"> </v>
          </cell>
          <cell r="U66" t="str">
            <v xml:space="preserve"> </v>
          </cell>
          <cell r="V66" t="str">
            <v xml:space="preserve"> </v>
          </cell>
          <cell r="W66" t="str">
            <v xml:space="preserve"> </v>
          </cell>
          <cell r="X66" t="str">
            <v xml:space="preserve"> </v>
          </cell>
          <cell r="Y66" t="str">
            <v xml:space="preserve"> </v>
          </cell>
        </row>
        <row r="67">
          <cell r="A67" t="str">
            <v>2145</v>
          </cell>
          <cell r="B67" t="str">
            <v>Jiangsu</v>
          </cell>
          <cell r="C67" t="str">
            <v>CCL2145  靖江市</v>
          </cell>
          <cell r="D67"/>
          <cell r="E67"/>
          <cell r="F67"/>
          <cell r="G67">
            <v>4</v>
          </cell>
          <cell r="H67">
            <v>3</v>
          </cell>
          <cell r="I67">
            <v>3</v>
          </cell>
          <cell r="J67">
            <v>1</v>
          </cell>
          <cell r="K67">
            <v>1</v>
          </cell>
          <cell r="L67">
            <v>6</v>
          </cell>
          <cell r="M67">
            <v>15</v>
          </cell>
          <cell r="N67">
            <v>10</v>
          </cell>
          <cell r="O67">
            <v>19</v>
          </cell>
          <cell r="P67"/>
          <cell r="Q67"/>
          <cell r="R67" t="str">
            <v xml:space="preserve"> </v>
          </cell>
          <cell r="S67" t="str">
            <v xml:space="preserve"> </v>
          </cell>
          <cell r="T67" t="str">
            <v xml:space="preserve"> </v>
          </cell>
          <cell r="U67" t="str">
            <v xml:space="preserve"> </v>
          </cell>
          <cell r="V67" t="str">
            <v xml:space="preserve"> </v>
          </cell>
          <cell r="W67" t="str">
            <v xml:space="preserve"> </v>
          </cell>
          <cell r="X67" t="str">
            <v xml:space="preserve"> </v>
          </cell>
          <cell r="Y67" t="str">
            <v xml:space="preserve"> </v>
          </cell>
        </row>
        <row r="68">
          <cell r="A68" t="str">
            <v>2250</v>
          </cell>
          <cell r="B68" t="str">
            <v>Jiangsu</v>
          </cell>
          <cell r="C68" t="str">
            <v>CCL2250  扬州市</v>
          </cell>
          <cell r="D68">
            <v>2</v>
          </cell>
          <cell r="E68">
            <v>80</v>
          </cell>
          <cell r="F68">
            <v>28</v>
          </cell>
          <cell r="G68">
            <v>6</v>
          </cell>
          <cell r="H68">
            <v>6</v>
          </cell>
          <cell r="I68">
            <v>14</v>
          </cell>
          <cell r="J68">
            <v>4</v>
          </cell>
          <cell r="K68">
            <v>4</v>
          </cell>
          <cell r="L68">
            <v>3</v>
          </cell>
          <cell r="M68">
            <v>3</v>
          </cell>
          <cell r="N68">
            <v>13</v>
          </cell>
          <cell r="O68">
            <v>21</v>
          </cell>
          <cell r="P68">
            <v>12</v>
          </cell>
          <cell r="Q68">
            <v>14</v>
          </cell>
          <cell r="R68">
            <v>1</v>
          </cell>
          <cell r="S68">
            <v>1</v>
          </cell>
          <cell r="T68" t="str">
            <v xml:space="preserve"> </v>
          </cell>
          <cell r="U68" t="str">
            <v xml:space="preserve"> </v>
          </cell>
          <cell r="V68">
            <v>1</v>
          </cell>
          <cell r="W68">
            <v>1</v>
          </cell>
          <cell r="X68">
            <v>2</v>
          </cell>
          <cell r="Y68">
            <v>2</v>
          </cell>
        </row>
        <row r="69">
          <cell r="A69" t="str">
            <v>2252</v>
          </cell>
          <cell r="B69" t="str">
            <v>Jiangsu</v>
          </cell>
          <cell r="C69" t="str">
            <v>CCL2252  江都市</v>
          </cell>
          <cell r="D69"/>
          <cell r="E69"/>
          <cell r="F69"/>
          <cell r="G69"/>
          <cell r="H69"/>
          <cell r="I69"/>
          <cell r="J69"/>
          <cell r="K69"/>
          <cell r="L69"/>
          <cell r="M69"/>
          <cell r="N69"/>
          <cell r="O69"/>
          <cell r="P69"/>
          <cell r="Q69"/>
          <cell r="R69" t="str">
            <v xml:space="preserve"> </v>
          </cell>
          <cell r="S69" t="str">
            <v xml:space="preserve"> </v>
          </cell>
          <cell r="T69" t="str">
            <v xml:space="preserve"> </v>
          </cell>
          <cell r="U69" t="str">
            <v xml:space="preserve"> </v>
          </cell>
          <cell r="V69" t="str">
            <v xml:space="preserve"> </v>
          </cell>
          <cell r="W69" t="str">
            <v xml:space="preserve"> </v>
          </cell>
          <cell r="X69" t="str">
            <v xml:space="preserve"> </v>
          </cell>
          <cell r="Y69" t="str">
            <v xml:space="preserve"> </v>
          </cell>
        </row>
        <row r="70">
          <cell r="A70" t="str">
            <v>2253</v>
          </cell>
          <cell r="B70" t="str">
            <v>Jiangsu</v>
          </cell>
          <cell r="C70" t="str">
            <v>CCL2253  泰州市</v>
          </cell>
          <cell r="D70">
            <v>22</v>
          </cell>
          <cell r="E70">
            <v>633</v>
          </cell>
          <cell r="F70">
            <v>172</v>
          </cell>
          <cell r="G70">
            <v>12</v>
          </cell>
          <cell r="H70">
            <v>25</v>
          </cell>
          <cell r="I70">
            <v>37</v>
          </cell>
          <cell r="J70">
            <v>3</v>
          </cell>
          <cell r="K70">
            <v>3</v>
          </cell>
          <cell r="L70"/>
          <cell r="M70"/>
          <cell r="N70">
            <v>28</v>
          </cell>
          <cell r="O70">
            <v>40</v>
          </cell>
          <cell r="P70"/>
          <cell r="Q70"/>
          <cell r="R70">
            <v>1</v>
          </cell>
          <cell r="S70">
            <v>1</v>
          </cell>
          <cell r="T70" t="str">
            <v xml:space="preserve"> </v>
          </cell>
          <cell r="U70" t="str">
            <v xml:space="preserve"> 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</row>
        <row r="71">
          <cell r="A71" t="str">
            <v>2254</v>
          </cell>
          <cell r="B71" t="str">
            <v>Jiangsu</v>
          </cell>
          <cell r="C71" t="str">
            <v>CCL2254  泰兴市</v>
          </cell>
          <cell r="D71">
            <v>1</v>
          </cell>
          <cell r="E71">
            <v>50</v>
          </cell>
          <cell r="F71">
            <v>8</v>
          </cell>
          <cell r="G71">
            <v>1</v>
          </cell>
          <cell r="H71">
            <v>8</v>
          </cell>
          <cell r="I71">
            <v>8</v>
          </cell>
          <cell r="J71">
            <v>1</v>
          </cell>
          <cell r="K71">
            <v>1</v>
          </cell>
          <cell r="L71"/>
          <cell r="M71"/>
          <cell r="N71">
            <v>9</v>
          </cell>
          <cell r="O71">
            <v>9</v>
          </cell>
          <cell r="P71"/>
          <cell r="Q71"/>
          <cell r="R71">
            <v>1</v>
          </cell>
          <cell r="S71">
            <v>1</v>
          </cell>
          <cell r="T71" t="str">
            <v xml:space="preserve"> </v>
          </cell>
          <cell r="U71" t="str">
            <v xml:space="preserve"> </v>
          </cell>
          <cell r="V71">
            <v>1</v>
          </cell>
          <cell r="W71">
            <v>1</v>
          </cell>
          <cell r="X71" t="str">
            <v xml:space="preserve"> </v>
          </cell>
          <cell r="Y71">
            <v>1</v>
          </cell>
        </row>
        <row r="72">
          <cell r="A72" t="str">
            <v>2255</v>
          </cell>
          <cell r="B72" t="str">
            <v>Jiangsu</v>
          </cell>
          <cell r="C72" t="str">
            <v>CCL2255  姜堰市</v>
          </cell>
          <cell r="D72"/>
          <cell r="E72"/>
          <cell r="F72"/>
          <cell r="G72"/>
          <cell r="H72"/>
          <cell r="I72"/>
          <cell r="J72"/>
          <cell r="K72"/>
          <cell r="L72"/>
          <cell r="M72"/>
          <cell r="N72"/>
          <cell r="O72"/>
          <cell r="P72"/>
          <cell r="Q72"/>
          <cell r="R72" t="str">
            <v xml:space="preserve"> </v>
          </cell>
          <cell r="S72" t="str">
            <v xml:space="preserve"> </v>
          </cell>
          <cell r="T72" t="str">
            <v xml:space="preserve"> </v>
          </cell>
          <cell r="U72" t="str">
            <v xml:space="preserve"> </v>
          </cell>
          <cell r="V72" t="str">
            <v xml:space="preserve"> </v>
          </cell>
          <cell r="W72" t="str">
            <v xml:space="preserve"> </v>
          </cell>
          <cell r="X72" t="str">
            <v xml:space="preserve"> </v>
          </cell>
          <cell r="Y72" t="str">
            <v xml:space="preserve"> </v>
          </cell>
        </row>
        <row r="73">
          <cell r="A73" t="str">
            <v>2256</v>
          </cell>
          <cell r="B73" t="str">
            <v>Jiangsu</v>
          </cell>
          <cell r="C73" t="str">
            <v>CCL2256  高邮市</v>
          </cell>
          <cell r="D73"/>
          <cell r="E73"/>
          <cell r="F73"/>
          <cell r="G73"/>
          <cell r="H73"/>
          <cell r="I73"/>
          <cell r="J73"/>
          <cell r="K73"/>
          <cell r="L73"/>
          <cell r="M73"/>
          <cell r="N73"/>
          <cell r="O73"/>
          <cell r="P73"/>
          <cell r="Q73"/>
          <cell r="R73" t="str">
            <v xml:space="preserve"> </v>
          </cell>
          <cell r="S73" t="str">
            <v xml:space="preserve"> </v>
          </cell>
          <cell r="T73" t="str">
            <v xml:space="preserve"> </v>
          </cell>
          <cell r="U73" t="str">
            <v xml:space="preserve"> </v>
          </cell>
          <cell r="V73" t="str">
            <v xml:space="preserve"> </v>
          </cell>
          <cell r="W73" t="str">
            <v xml:space="preserve"> </v>
          </cell>
          <cell r="X73" t="str">
            <v xml:space="preserve"> </v>
          </cell>
          <cell r="Y73" t="str">
            <v xml:space="preserve"> </v>
          </cell>
        </row>
        <row r="74">
          <cell r="A74" t="str">
            <v>2257</v>
          </cell>
          <cell r="B74" t="str">
            <v>Jiangsu</v>
          </cell>
          <cell r="C74" t="str">
            <v>CCL2257  兴化市</v>
          </cell>
          <cell r="D74"/>
          <cell r="E74"/>
          <cell r="F74"/>
          <cell r="G74"/>
          <cell r="H74"/>
          <cell r="I74"/>
          <cell r="J74"/>
          <cell r="K74"/>
          <cell r="L74"/>
          <cell r="M74"/>
          <cell r="N74"/>
          <cell r="O74"/>
          <cell r="P74"/>
          <cell r="Q74"/>
          <cell r="R74" t="str">
            <v xml:space="preserve"> </v>
          </cell>
          <cell r="S74" t="str">
            <v xml:space="preserve"> </v>
          </cell>
          <cell r="T74" t="str">
            <v xml:space="preserve"> </v>
          </cell>
          <cell r="U74" t="str">
            <v xml:space="preserve"> </v>
          </cell>
          <cell r="V74" t="str">
            <v xml:space="preserve"> </v>
          </cell>
          <cell r="W74" t="str">
            <v xml:space="preserve"> </v>
          </cell>
          <cell r="X74" t="str">
            <v xml:space="preserve"> </v>
          </cell>
          <cell r="Y74" t="str">
            <v xml:space="preserve"> </v>
          </cell>
        </row>
        <row r="75">
          <cell r="B75" t="str">
            <v>Jiangsu</v>
          </cell>
          <cell r="C75" t="str">
            <v>扬州</v>
          </cell>
          <cell r="D75">
            <v>25</v>
          </cell>
          <cell r="E75">
            <v>763</v>
          </cell>
          <cell r="F75">
            <v>208</v>
          </cell>
          <cell r="G75">
            <v>23</v>
          </cell>
          <cell r="H75">
            <v>42</v>
          </cell>
          <cell r="I75">
            <v>62</v>
          </cell>
          <cell r="J75">
            <v>9</v>
          </cell>
          <cell r="K75">
            <v>9</v>
          </cell>
          <cell r="L75">
            <v>9</v>
          </cell>
          <cell r="M75">
            <v>18</v>
          </cell>
          <cell r="N75">
            <v>60</v>
          </cell>
          <cell r="O75">
            <v>89</v>
          </cell>
          <cell r="P75">
            <v>12</v>
          </cell>
          <cell r="Q75">
            <v>14</v>
          </cell>
          <cell r="R75">
            <v>3</v>
          </cell>
          <cell r="S75">
            <v>3</v>
          </cell>
          <cell r="T75">
            <v>0</v>
          </cell>
          <cell r="U75">
            <v>0</v>
          </cell>
          <cell r="V75">
            <v>3</v>
          </cell>
          <cell r="W75">
            <v>3</v>
          </cell>
          <cell r="X75">
            <v>3</v>
          </cell>
          <cell r="Y75">
            <v>4</v>
          </cell>
        </row>
        <row r="76">
          <cell r="N76"/>
          <cell r="O76">
            <v>0</v>
          </cell>
          <cell r="P76">
            <v>0</v>
          </cell>
          <cell r="Q76">
            <v>0</v>
          </cell>
          <cell r="R76" t="str">
            <v xml:space="preserve"> </v>
          </cell>
          <cell r="S76" t="str">
            <v xml:space="preserve"> </v>
          </cell>
          <cell r="T76" t="str">
            <v xml:space="preserve"> </v>
          </cell>
          <cell r="U76" t="str">
            <v xml:space="preserve"> </v>
          </cell>
          <cell r="V76" t="str">
            <v xml:space="preserve"> </v>
          </cell>
          <cell r="W76" t="str">
            <v xml:space="preserve"> </v>
          </cell>
          <cell r="X76" t="str">
            <v xml:space="preserve"> </v>
          </cell>
          <cell r="Y76" t="str">
            <v xml:space="preserve"> </v>
          </cell>
        </row>
        <row r="77">
          <cell r="A77" t="str">
            <v>2100</v>
          </cell>
          <cell r="B77" t="str">
            <v>Jiangsu</v>
          </cell>
          <cell r="C77" t="str">
            <v>CCL2100  南京市</v>
          </cell>
          <cell r="D77">
            <v>8</v>
          </cell>
          <cell r="E77">
            <v>8</v>
          </cell>
          <cell r="F77">
            <v>8</v>
          </cell>
          <cell r="G77">
            <v>12</v>
          </cell>
          <cell r="H77">
            <v>12</v>
          </cell>
          <cell r="I77">
            <v>57</v>
          </cell>
          <cell r="J77">
            <v>7</v>
          </cell>
          <cell r="K77">
            <v>7</v>
          </cell>
          <cell r="L77"/>
          <cell r="M77"/>
          <cell r="N77">
            <v>19</v>
          </cell>
          <cell r="O77">
            <v>64</v>
          </cell>
          <cell r="P77"/>
          <cell r="Q77"/>
          <cell r="R77">
            <v>2</v>
          </cell>
          <cell r="S77">
            <v>225</v>
          </cell>
          <cell r="T77" t="str">
            <v xml:space="preserve"> </v>
          </cell>
          <cell r="U77" t="str">
            <v xml:space="preserve"> </v>
          </cell>
          <cell r="V77">
            <v>2</v>
          </cell>
          <cell r="W77">
            <v>225</v>
          </cell>
          <cell r="X77">
            <v>5</v>
          </cell>
          <cell r="Y77">
            <v>9</v>
          </cell>
        </row>
        <row r="78">
          <cell r="A78" t="str">
            <v>2111</v>
          </cell>
          <cell r="B78" t="str">
            <v>Jiangsu</v>
          </cell>
          <cell r="C78" t="str">
            <v>CCL2111  江宁县</v>
          </cell>
          <cell r="D78"/>
          <cell r="E78"/>
          <cell r="F78"/>
          <cell r="G78"/>
          <cell r="H78"/>
          <cell r="I78"/>
          <cell r="J78"/>
          <cell r="K78"/>
          <cell r="L78"/>
          <cell r="M78"/>
          <cell r="N78"/>
          <cell r="O78"/>
          <cell r="P78"/>
          <cell r="Q78"/>
          <cell r="R78" t="str">
            <v xml:space="preserve"> </v>
          </cell>
          <cell r="S78" t="str">
            <v xml:space="preserve"> </v>
          </cell>
          <cell r="T78" t="str">
            <v xml:space="preserve"> </v>
          </cell>
          <cell r="U78" t="str">
            <v xml:space="preserve"> </v>
          </cell>
          <cell r="V78" t="str">
            <v xml:space="preserve"> </v>
          </cell>
          <cell r="W78" t="str">
            <v xml:space="preserve"> </v>
          </cell>
          <cell r="X78" t="str">
            <v xml:space="preserve"> </v>
          </cell>
          <cell r="Y78" t="str">
            <v xml:space="preserve"> </v>
          </cell>
        </row>
        <row r="79">
          <cell r="B79" t="str">
            <v>Jiangsu</v>
          </cell>
          <cell r="C79" t="str">
            <v>南京</v>
          </cell>
          <cell r="D79">
            <v>8</v>
          </cell>
          <cell r="E79">
            <v>8</v>
          </cell>
          <cell r="F79">
            <v>8</v>
          </cell>
          <cell r="G79">
            <v>12</v>
          </cell>
          <cell r="H79">
            <v>12</v>
          </cell>
          <cell r="I79">
            <v>57</v>
          </cell>
          <cell r="J79">
            <v>7</v>
          </cell>
          <cell r="K79">
            <v>7</v>
          </cell>
          <cell r="L79">
            <v>0</v>
          </cell>
          <cell r="M79">
            <v>0</v>
          </cell>
          <cell r="N79">
            <v>19</v>
          </cell>
          <cell r="O79">
            <v>64</v>
          </cell>
          <cell r="P79">
            <v>0</v>
          </cell>
          <cell r="Q79">
            <v>0</v>
          </cell>
          <cell r="R79">
            <v>2</v>
          </cell>
          <cell r="S79">
            <v>225</v>
          </cell>
          <cell r="T79">
            <v>0</v>
          </cell>
          <cell r="U79">
            <v>0</v>
          </cell>
          <cell r="V79">
            <v>2</v>
          </cell>
          <cell r="W79">
            <v>225</v>
          </cell>
          <cell r="X79">
            <v>5</v>
          </cell>
          <cell r="Y79">
            <v>9</v>
          </cell>
        </row>
        <row r="80">
          <cell r="N80"/>
          <cell r="O80">
            <v>0</v>
          </cell>
          <cell r="P80">
            <v>0</v>
          </cell>
          <cell r="Q80">
            <v>0</v>
          </cell>
          <cell r="R80" t="str">
            <v xml:space="preserve"> </v>
          </cell>
          <cell r="S80" t="str">
            <v xml:space="preserve"> </v>
          </cell>
          <cell r="T80" t="str">
            <v xml:space="preserve"> </v>
          </cell>
          <cell r="U80" t="str">
            <v xml:space="preserve"> </v>
          </cell>
          <cell r="V80" t="str">
            <v xml:space="preserve"> </v>
          </cell>
          <cell r="W80" t="str">
            <v xml:space="preserve"> </v>
          </cell>
          <cell r="X80" t="str">
            <v xml:space="preserve"> </v>
          </cell>
          <cell r="Y80" t="str">
            <v xml:space="preserve"> </v>
          </cell>
        </row>
        <row r="81">
          <cell r="A81" t="str">
            <v>2300</v>
          </cell>
          <cell r="B81" t="str">
            <v>Anhui</v>
          </cell>
          <cell r="C81" t="str">
            <v>CCL2300  合肥市</v>
          </cell>
          <cell r="D81">
            <v>3</v>
          </cell>
          <cell r="E81">
            <v>85</v>
          </cell>
          <cell r="F81">
            <v>44</v>
          </cell>
          <cell r="G81">
            <v>1</v>
          </cell>
          <cell r="H81">
            <v>10</v>
          </cell>
          <cell r="I81">
            <v>21</v>
          </cell>
          <cell r="J81">
            <v>5</v>
          </cell>
          <cell r="K81">
            <v>6</v>
          </cell>
          <cell r="L81"/>
          <cell r="M81"/>
          <cell r="N81">
            <v>15</v>
          </cell>
          <cell r="O81">
            <v>27</v>
          </cell>
          <cell r="P81">
            <v>4</v>
          </cell>
          <cell r="Q81">
            <v>9</v>
          </cell>
          <cell r="R81">
            <v>3</v>
          </cell>
          <cell r="S81">
            <v>17</v>
          </cell>
          <cell r="T81" t="str">
            <v xml:space="preserve"> </v>
          </cell>
          <cell r="U81" t="str">
            <v xml:space="preserve"> </v>
          </cell>
          <cell r="V81">
            <v>3</v>
          </cell>
          <cell r="W81">
            <v>17</v>
          </cell>
          <cell r="X81">
            <v>1</v>
          </cell>
          <cell r="Y81">
            <v>1</v>
          </cell>
        </row>
        <row r="82">
          <cell r="A82" t="str">
            <v>2312</v>
          </cell>
          <cell r="B82" t="str">
            <v>Anhui</v>
          </cell>
          <cell r="C82" t="str">
            <v>CCL2312  肥西县</v>
          </cell>
          <cell r="D82"/>
          <cell r="E82"/>
          <cell r="F82"/>
          <cell r="G82"/>
          <cell r="H82"/>
          <cell r="I82"/>
          <cell r="J82"/>
          <cell r="K82"/>
          <cell r="L82"/>
          <cell r="M82"/>
          <cell r="N82"/>
          <cell r="O82"/>
          <cell r="P82"/>
          <cell r="Q82"/>
          <cell r="R82" t="str">
            <v xml:space="preserve"> </v>
          </cell>
          <cell r="S82" t="str">
            <v xml:space="preserve"> </v>
          </cell>
          <cell r="T82" t="str">
            <v xml:space="preserve"> </v>
          </cell>
          <cell r="U82" t="str">
            <v xml:space="preserve"> </v>
          </cell>
          <cell r="V82" t="str">
            <v xml:space="preserve"> </v>
          </cell>
          <cell r="W82" t="str">
            <v xml:space="preserve"> </v>
          </cell>
          <cell r="X82" t="str">
            <v xml:space="preserve"> </v>
          </cell>
          <cell r="Y82" t="str">
            <v xml:space="preserve"> </v>
          </cell>
        </row>
        <row r="83">
          <cell r="A83" t="str">
            <v>2313</v>
          </cell>
          <cell r="B83" t="str">
            <v>Anhui</v>
          </cell>
          <cell r="C83" t="str">
            <v>CCL2313  舒城县</v>
          </cell>
          <cell r="D83"/>
          <cell r="E83"/>
          <cell r="F83"/>
          <cell r="G83"/>
          <cell r="H83"/>
          <cell r="I83"/>
          <cell r="J83"/>
          <cell r="K83"/>
          <cell r="L83"/>
          <cell r="M83"/>
          <cell r="N83"/>
          <cell r="O83"/>
          <cell r="P83"/>
          <cell r="Q83"/>
          <cell r="R83" t="str">
            <v xml:space="preserve"> </v>
          </cell>
          <cell r="S83" t="str">
            <v xml:space="preserve"> </v>
          </cell>
          <cell r="T83" t="str">
            <v xml:space="preserve"> </v>
          </cell>
          <cell r="U83" t="str">
            <v xml:space="preserve"> </v>
          </cell>
          <cell r="V83" t="str">
            <v xml:space="preserve"> </v>
          </cell>
          <cell r="W83" t="str">
            <v xml:space="preserve"> </v>
          </cell>
          <cell r="X83" t="str">
            <v xml:space="preserve"> </v>
          </cell>
          <cell r="Y83" t="str">
            <v xml:space="preserve"> </v>
          </cell>
        </row>
        <row r="84">
          <cell r="A84" t="str">
            <v>2315</v>
          </cell>
          <cell r="B84" t="str">
            <v>Anhui</v>
          </cell>
          <cell r="C84" t="str">
            <v>CCL2315  庐江县</v>
          </cell>
          <cell r="D84"/>
          <cell r="E84"/>
          <cell r="F84"/>
          <cell r="G84"/>
          <cell r="H84"/>
          <cell r="I84"/>
          <cell r="J84"/>
          <cell r="K84"/>
          <cell r="L84"/>
          <cell r="M84"/>
          <cell r="N84"/>
          <cell r="O84"/>
          <cell r="P84"/>
          <cell r="Q84"/>
          <cell r="R84" t="str">
            <v xml:space="preserve"> </v>
          </cell>
          <cell r="S84" t="str">
            <v xml:space="preserve"> </v>
          </cell>
          <cell r="T84" t="str">
            <v xml:space="preserve"> </v>
          </cell>
          <cell r="U84" t="str">
            <v xml:space="preserve"> </v>
          </cell>
          <cell r="V84" t="str">
            <v xml:space="preserve"> </v>
          </cell>
          <cell r="W84" t="str">
            <v xml:space="preserve"> </v>
          </cell>
          <cell r="X84" t="str">
            <v xml:space="preserve"> </v>
          </cell>
          <cell r="Y84" t="str">
            <v xml:space="preserve"> </v>
          </cell>
        </row>
        <row r="85">
          <cell r="A85" t="str">
            <v>2322</v>
          </cell>
          <cell r="B85" t="str">
            <v>Anhui</v>
          </cell>
          <cell r="C85" t="str">
            <v>CCL2322  寿县</v>
          </cell>
          <cell r="D85"/>
          <cell r="E85"/>
          <cell r="F85"/>
          <cell r="G85"/>
          <cell r="H85"/>
          <cell r="I85"/>
          <cell r="J85"/>
          <cell r="K85"/>
          <cell r="L85"/>
          <cell r="M85"/>
          <cell r="N85"/>
          <cell r="O85"/>
          <cell r="P85"/>
          <cell r="Q85"/>
          <cell r="R85" t="str">
            <v xml:space="preserve"> </v>
          </cell>
          <cell r="S85" t="str">
            <v xml:space="preserve"> </v>
          </cell>
          <cell r="T85" t="str">
            <v xml:space="preserve"> </v>
          </cell>
          <cell r="U85" t="str">
            <v xml:space="preserve"> </v>
          </cell>
          <cell r="V85" t="str">
            <v xml:space="preserve"> </v>
          </cell>
          <cell r="W85" t="str">
            <v xml:space="preserve"> </v>
          </cell>
          <cell r="X85" t="str">
            <v xml:space="preserve"> </v>
          </cell>
          <cell r="Y85" t="str">
            <v xml:space="preserve"> </v>
          </cell>
        </row>
        <row r="86">
          <cell r="A86" t="str">
            <v>2332</v>
          </cell>
          <cell r="B86" t="str">
            <v>Anhui</v>
          </cell>
          <cell r="C86" t="str">
            <v>CCL2332  定远县</v>
          </cell>
          <cell r="D86"/>
          <cell r="E86"/>
          <cell r="F86"/>
          <cell r="G86"/>
          <cell r="H86"/>
          <cell r="I86"/>
          <cell r="J86"/>
          <cell r="K86"/>
          <cell r="L86"/>
          <cell r="M86"/>
          <cell r="N86"/>
          <cell r="O86"/>
          <cell r="P86"/>
          <cell r="Q86"/>
          <cell r="R86" t="str">
            <v xml:space="preserve"> </v>
          </cell>
          <cell r="S86" t="str">
            <v xml:space="preserve"> </v>
          </cell>
          <cell r="T86" t="str">
            <v xml:space="preserve"> </v>
          </cell>
          <cell r="U86" t="str">
            <v xml:space="preserve"> </v>
          </cell>
          <cell r="V86" t="str">
            <v xml:space="preserve"> </v>
          </cell>
          <cell r="W86" t="str">
            <v xml:space="preserve"> </v>
          </cell>
          <cell r="X86" t="str">
            <v xml:space="preserve"> </v>
          </cell>
          <cell r="Y86" t="str">
            <v xml:space="preserve"> </v>
          </cell>
        </row>
        <row r="87">
          <cell r="A87" t="str">
            <v>2370</v>
          </cell>
          <cell r="B87" t="str">
            <v>Anhui</v>
          </cell>
          <cell r="C87" t="str">
            <v>CCL2370  六安市</v>
          </cell>
          <cell r="D87">
            <v>4</v>
          </cell>
          <cell r="E87">
            <v>93</v>
          </cell>
          <cell r="F87">
            <v>50</v>
          </cell>
          <cell r="G87">
            <v>1</v>
          </cell>
          <cell r="H87">
            <v>3</v>
          </cell>
          <cell r="I87">
            <v>3</v>
          </cell>
          <cell r="J87">
            <v>3</v>
          </cell>
          <cell r="K87">
            <v>6</v>
          </cell>
          <cell r="L87">
            <v>1</v>
          </cell>
          <cell r="M87">
            <v>1</v>
          </cell>
          <cell r="N87">
            <v>7</v>
          </cell>
          <cell r="O87">
            <v>10</v>
          </cell>
          <cell r="P87"/>
          <cell r="Q87"/>
          <cell r="R87" t="str">
            <v xml:space="preserve"> </v>
          </cell>
          <cell r="S87" t="str">
            <v xml:space="preserve"> </v>
          </cell>
          <cell r="T87" t="str">
            <v xml:space="preserve"> </v>
          </cell>
          <cell r="U87" t="str">
            <v xml:space="preserve"> </v>
          </cell>
          <cell r="V87" t="str">
            <v xml:space="preserve"> </v>
          </cell>
          <cell r="W87" t="str">
            <v xml:space="preserve"> </v>
          </cell>
          <cell r="X87" t="str">
            <v xml:space="preserve"> </v>
          </cell>
          <cell r="Y87" t="str">
            <v xml:space="preserve"> </v>
          </cell>
        </row>
        <row r="88">
          <cell r="A88" t="str">
            <v>2372</v>
          </cell>
          <cell r="B88" t="str">
            <v>Anhui</v>
          </cell>
          <cell r="C88" t="str">
            <v>CCL2372  霍山县</v>
          </cell>
          <cell r="D88"/>
          <cell r="E88"/>
          <cell r="F88"/>
          <cell r="G88"/>
          <cell r="H88"/>
          <cell r="I88"/>
          <cell r="J88"/>
          <cell r="K88"/>
          <cell r="L88"/>
          <cell r="M88"/>
          <cell r="N88"/>
          <cell r="O88"/>
          <cell r="P88"/>
          <cell r="Q88"/>
          <cell r="R88" t="str">
            <v xml:space="preserve"> </v>
          </cell>
          <cell r="S88" t="str">
            <v xml:space="preserve"> </v>
          </cell>
          <cell r="T88" t="str">
            <v xml:space="preserve"> </v>
          </cell>
          <cell r="U88" t="str">
            <v xml:space="preserve"> </v>
          </cell>
          <cell r="V88" t="str">
            <v xml:space="preserve"> </v>
          </cell>
          <cell r="W88" t="str">
            <v xml:space="preserve"> </v>
          </cell>
          <cell r="X88" t="str">
            <v xml:space="preserve"> </v>
          </cell>
          <cell r="Y88" t="str">
            <v xml:space="preserve"> </v>
          </cell>
        </row>
        <row r="89">
          <cell r="A89" t="str">
            <v>2374</v>
          </cell>
          <cell r="B89" t="str">
            <v>Anhui</v>
          </cell>
          <cell r="C89" t="str">
            <v>CCL2374  霍邱县</v>
          </cell>
          <cell r="D89"/>
          <cell r="E89"/>
          <cell r="F89"/>
          <cell r="G89"/>
          <cell r="H89"/>
          <cell r="I89"/>
          <cell r="J89"/>
          <cell r="K89"/>
          <cell r="L89"/>
          <cell r="M89"/>
          <cell r="N89"/>
          <cell r="O89"/>
          <cell r="P89"/>
          <cell r="Q89"/>
          <cell r="R89" t="str">
            <v xml:space="preserve"> </v>
          </cell>
          <cell r="S89" t="str">
            <v xml:space="preserve"> </v>
          </cell>
          <cell r="T89" t="str">
            <v xml:space="preserve"> </v>
          </cell>
          <cell r="U89" t="str">
            <v xml:space="preserve"> </v>
          </cell>
          <cell r="V89" t="str">
            <v xml:space="preserve"> </v>
          </cell>
          <cell r="W89" t="str">
            <v xml:space="preserve"> </v>
          </cell>
          <cell r="X89" t="str">
            <v xml:space="preserve"> </v>
          </cell>
          <cell r="Y89" t="str">
            <v xml:space="preserve"> </v>
          </cell>
        </row>
        <row r="90">
          <cell r="A90" t="str">
            <v>2380</v>
          </cell>
          <cell r="B90" t="str">
            <v>Anhui</v>
          </cell>
          <cell r="C90" t="str">
            <v>CCL2380  巢湖市</v>
          </cell>
          <cell r="D90"/>
          <cell r="E90"/>
          <cell r="F90"/>
          <cell r="G90"/>
          <cell r="H90"/>
          <cell r="I90"/>
          <cell r="J90"/>
          <cell r="K90"/>
          <cell r="L90"/>
          <cell r="M90"/>
          <cell r="N90"/>
          <cell r="O90"/>
          <cell r="P90"/>
          <cell r="Q90"/>
          <cell r="R90" t="str">
            <v xml:space="preserve"> </v>
          </cell>
          <cell r="S90" t="str">
            <v xml:space="preserve"> </v>
          </cell>
          <cell r="T90" t="str">
            <v xml:space="preserve"> </v>
          </cell>
          <cell r="U90" t="str">
            <v xml:space="preserve"> </v>
          </cell>
          <cell r="V90" t="str">
            <v xml:space="preserve"> </v>
          </cell>
          <cell r="W90" t="str">
            <v xml:space="preserve"> </v>
          </cell>
          <cell r="X90" t="str">
            <v xml:space="preserve"> </v>
          </cell>
          <cell r="Y90" t="str">
            <v xml:space="preserve"> </v>
          </cell>
        </row>
        <row r="91">
          <cell r="A91" t="str">
            <v>2390</v>
          </cell>
          <cell r="B91" t="str">
            <v>Anhui</v>
          </cell>
          <cell r="C91" t="str">
            <v>CCL2390  滁州市</v>
          </cell>
          <cell r="D91">
            <v>1</v>
          </cell>
          <cell r="E91">
            <v>8</v>
          </cell>
          <cell r="F91">
            <v>4</v>
          </cell>
          <cell r="G91">
            <v>4</v>
          </cell>
          <cell r="H91">
            <v>2</v>
          </cell>
          <cell r="I91">
            <v>6</v>
          </cell>
          <cell r="J91">
            <v>1</v>
          </cell>
          <cell r="K91">
            <v>1</v>
          </cell>
          <cell r="L91"/>
          <cell r="M91"/>
          <cell r="N91">
            <v>3</v>
          </cell>
          <cell r="O91">
            <v>7</v>
          </cell>
          <cell r="P91"/>
          <cell r="Q91"/>
          <cell r="R91" t="str">
            <v xml:space="preserve"> </v>
          </cell>
          <cell r="S91" t="str">
            <v xml:space="preserve"> </v>
          </cell>
          <cell r="T91" t="str">
            <v xml:space="preserve"> </v>
          </cell>
          <cell r="U91" t="str">
            <v xml:space="preserve"> </v>
          </cell>
          <cell r="V91" t="str">
            <v xml:space="preserve"> </v>
          </cell>
          <cell r="W91" t="str">
            <v xml:space="preserve"> </v>
          </cell>
          <cell r="X91" t="str">
            <v xml:space="preserve"> </v>
          </cell>
          <cell r="Y91" t="str">
            <v xml:space="preserve"> </v>
          </cell>
        </row>
        <row r="92">
          <cell r="A92" t="str">
            <v>2393</v>
          </cell>
          <cell r="B92" t="str">
            <v>Anhui</v>
          </cell>
          <cell r="C92" t="str">
            <v>CCL2393  天长市</v>
          </cell>
          <cell r="D92"/>
          <cell r="E92"/>
          <cell r="F92"/>
          <cell r="G92"/>
          <cell r="H92"/>
          <cell r="I92"/>
          <cell r="J92"/>
          <cell r="K92"/>
          <cell r="L92"/>
          <cell r="M92"/>
          <cell r="N92"/>
          <cell r="O92"/>
          <cell r="P92"/>
          <cell r="Q92"/>
          <cell r="R92" t="str">
            <v xml:space="preserve"> </v>
          </cell>
          <cell r="S92" t="str">
            <v xml:space="preserve"> </v>
          </cell>
          <cell r="T92" t="str">
            <v xml:space="preserve"> </v>
          </cell>
          <cell r="U92" t="str">
            <v xml:space="preserve"> </v>
          </cell>
          <cell r="V92" t="str">
            <v xml:space="preserve"> </v>
          </cell>
          <cell r="W92" t="str">
            <v xml:space="preserve"> </v>
          </cell>
          <cell r="X92" t="str">
            <v xml:space="preserve"> </v>
          </cell>
          <cell r="Y92" t="str">
            <v xml:space="preserve"> </v>
          </cell>
        </row>
        <row r="93">
          <cell r="A93" t="str">
            <v>2394</v>
          </cell>
          <cell r="B93" t="str">
            <v>Anhui</v>
          </cell>
          <cell r="C93" t="str">
            <v>CCL2394  明光市</v>
          </cell>
          <cell r="D93"/>
          <cell r="E93"/>
          <cell r="F93"/>
          <cell r="G93"/>
          <cell r="H93"/>
          <cell r="I93"/>
          <cell r="J93"/>
          <cell r="K93"/>
          <cell r="L93"/>
          <cell r="M93"/>
          <cell r="N93"/>
          <cell r="O93"/>
          <cell r="P93"/>
          <cell r="Q93"/>
          <cell r="R93" t="str">
            <v xml:space="preserve"> </v>
          </cell>
          <cell r="S93" t="str">
            <v xml:space="preserve"> </v>
          </cell>
          <cell r="T93" t="str">
            <v xml:space="preserve"> </v>
          </cell>
          <cell r="U93" t="str">
            <v xml:space="preserve"> </v>
          </cell>
          <cell r="V93" t="str">
            <v xml:space="preserve"> </v>
          </cell>
          <cell r="W93" t="str">
            <v xml:space="preserve"> </v>
          </cell>
          <cell r="X93" t="str">
            <v xml:space="preserve"> </v>
          </cell>
          <cell r="Y93" t="str">
            <v xml:space="preserve"> </v>
          </cell>
        </row>
        <row r="94">
          <cell r="B94" t="str">
            <v>Anhui</v>
          </cell>
          <cell r="C94" t="str">
            <v>合肥</v>
          </cell>
          <cell r="D94">
            <v>8</v>
          </cell>
          <cell r="E94">
            <v>186</v>
          </cell>
          <cell r="F94">
            <v>98</v>
          </cell>
          <cell r="G94">
            <v>6</v>
          </cell>
          <cell r="H94">
            <v>15</v>
          </cell>
          <cell r="I94">
            <v>30</v>
          </cell>
          <cell r="J94">
            <v>9</v>
          </cell>
          <cell r="K94">
            <v>13</v>
          </cell>
          <cell r="L94">
            <v>1</v>
          </cell>
          <cell r="M94">
            <v>1</v>
          </cell>
          <cell r="N94">
            <v>25</v>
          </cell>
          <cell r="O94">
            <v>44</v>
          </cell>
          <cell r="P94">
            <v>4</v>
          </cell>
          <cell r="Q94">
            <v>9</v>
          </cell>
          <cell r="R94">
            <v>3</v>
          </cell>
          <cell r="S94">
            <v>17</v>
          </cell>
          <cell r="T94">
            <v>0</v>
          </cell>
          <cell r="U94">
            <v>0</v>
          </cell>
          <cell r="V94">
            <v>3</v>
          </cell>
          <cell r="W94">
            <v>17</v>
          </cell>
          <cell r="X94">
            <v>1</v>
          </cell>
          <cell r="Y94">
            <v>1</v>
          </cell>
        </row>
        <row r="95">
          <cell r="N95"/>
          <cell r="O95">
            <v>0</v>
          </cell>
          <cell r="P95">
            <v>0</v>
          </cell>
          <cell r="Q95">
            <v>0</v>
          </cell>
          <cell r="R95" t="str">
            <v xml:space="preserve"> </v>
          </cell>
          <cell r="S95" t="str">
            <v xml:space="preserve"> </v>
          </cell>
          <cell r="T95" t="str">
            <v xml:space="preserve"> </v>
          </cell>
          <cell r="U95" t="str">
            <v xml:space="preserve"> </v>
          </cell>
          <cell r="V95" t="str">
            <v xml:space="preserve"> </v>
          </cell>
          <cell r="W95" t="str">
            <v xml:space="preserve"> </v>
          </cell>
          <cell r="X95" t="str">
            <v xml:space="preserve"> </v>
          </cell>
          <cell r="Y95" t="str">
            <v xml:space="preserve"> </v>
          </cell>
        </row>
        <row r="96">
          <cell r="A96" t="str">
            <v>3100</v>
          </cell>
          <cell r="B96" t="str">
            <v>Zhejiang</v>
          </cell>
          <cell r="C96" t="str">
            <v>CCL3100  杭州市</v>
          </cell>
          <cell r="D96">
            <v>6</v>
          </cell>
          <cell r="E96">
            <v>176</v>
          </cell>
          <cell r="F96">
            <v>114</v>
          </cell>
          <cell r="G96">
            <v>1</v>
          </cell>
          <cell r="H96">
            <v>6</v>
          </cell>
          <cell r="I96">
            <v>6</v>
          </cell>
          <cell r="J96">
            <v>7</v>
          </cell>
          <cell r="K96">
            <v>7</v>
          </cell>
          <cell r="L96"/>
          <cell r="M96"/>
          <cell r="N96">
            <v>13</v>
          </cell>
          <cell r="O96">
            <v>13</v>
          </cell>
          <cell r="P96">
            <v>1</v>
          </cell>
          <cell r="Q96">
            <v>40</v>
          </cell>
          <cell r="R96">
            <v>4</v>
          </cell>
          <cell r="S96">
            <v>76</v>
          </cell>
          <cell r="T96" t="str">
            <v xml:space="preserve"> </v>
          </cell>
          <cell r="U96" t="str">
            <v xml:space="preserve"> </v>
          </cell>
          <cell r="V96">
            <v>4</v>
          </cell>
          <cell r="W96">
            <v>76</v>
          </cell>
          <cell r="X96">
            <v>2</v>
          </cell>
          <cell r="Y96">
            <v>18</v>
          </cell>
        </row>
        <row r="97">
          <cell r="A97" t="str">
            <v>3111</v>
          </cell>
          <cell r="B97" t="str">
            <v>Zhejiang</v>
          </cell>
          <cell r="C97" t="str">
            <v>CCL3111  余杭市</v>
          </cell>
          <cell r="D97"/>
          <cell r="E97"/>
          <cell r="F97"/>
          <cell r="G97"/>
          <cell r="H97"/>
          <cell r="I97"/>
          <cell r="J97"/>
          <cell r="K97"/>
          <cell r="L97"/>
          <cell r="M97"/>
          <cell r="N97"/>
          <cell r="O97"/>
          <cell r="P97"/>
          <cell r="Q97"/>
          <cell r="R97" t="str">
            <v xml:space="preserve"> </v>
          </cell>
          <cell r="S97" t="str">
            <v xml:space="preserve"> </v>
          </cell>
          <cell r="T97" t="str">
            <v xml:space="preserve"> </v>
          </cell>
          <cell r="U97" t="str">
            <v xml:space="preserve"> </v>
          </cell>
          <cell r="V97" t="str">
            <v xml:space="preserve"> </v>
          </cell>
          <cell r="W97" t="str">
            <v xml:space="preserve"> </v>
          </cell>
          <cell r="X97" t="str">
            <v xml:space="preserve"> </v>
          </cell>
          <cell r="Y97" t="str">
            <v xml:space="preserve"> </v>
          </cell>
        </row>
        <row r="98">
          <cell r="A98" t="str">
            <v>3112</v>
          </cell>
          <cell r="B98" t="str">
            <v>Zhejiang</v>
          </cell>
          <cell r="C98" t="str">
            <v>CCL3112  萧山市</v>
          </cell>
          <cell r="D98"/>
          <cell r="E98"/>
          <cell r="F98"/>
          <cell r="G98"/>
          <cell r="H98"/>
          <cell r="I98"/>
          <cell r="J98"/>
          <cell r="K98"/>
          <cell r="L98"/>
          <cell r="M98"/>
          <cell r="N98"/>
          <cell r="O98"/>
          <cell r="P98"/>
          <cell r="Q98"/>
          <cell r="R98" t="str">
            <v xml:space="preserve"> </v>
          </cell>
          <cell r="S98" t="str">
            <v xml:space="preserve"> </v>
          </cell>
          <cell r="T98" t="str">
            <v xml:space="preserve"> </v>
          </cell>
          <cell r="U98" t="str">
            <v xml:space="preserve"> </v>
          </cell>
          <cell r="V98" t="str">
            <v xml:space="preserve"> </v>
          </cell>
          <cell r="W98" t="str">
            <v xml:space="preserve"> </v>
          </cell>
          <cell r="X98" t="str">
            <v xml:space="preserve"> </v>
          </cell>
          <cell r="Y98" t="str">
            <v xml:space="preserve"> </v>
          </cell>
        </row>
        <row r="99">
          <cell r="A99" t="str">
            <v>3113</v>
          </cell>
          <cell r="B99" t="str">
            <v>Zhejiang</v>
          </cell>
          <cell r="C99" t="str">
            <v>CCL3113  临安市</v>
          </cell>
          <cell r="D99"/>
          <cell r="E99"/>
          <cell r="F99"/>
          <cell r="G99"/>
          <cell r="H99"/>
          <cell r="I99"/>
          <cell r="J99"/>
          <cell r="K99"/>
          <cell r="L99"/>
          <cell r="M99"/>
          <cell r="N99"/>
          <cell r="O99"/>
          <cell r="P99"/>
          <cell r="Q99"/>
          <cell r="R99" t="str">
            <v xml:space="preserve"> </v>
          </cell>
          <cell r="S99" t="str">
            <v xml:space="preserve"> </v>
          </cell>
          <cell r="T99" t="str">
            <v xml:space="preserve"> </v>
          </cell>
          <cell r="U99" t="str">
            <v xml:space="preserve"> </v>
          </cell>
          <cell r="V99" t="str">
            <v xml:space="preserve"> </v>
          </cell>
          <cell r="W99" t="str">
            <v xml:space="preserve"> </v>
          </cell>
          <cell r="X99" t="str">
            <v xml:space="preserve"> </v>
          </cell>
          <cell r="Y99">
            <v>1</v>
          </cell>
        </row>
        <row r="100">
          <cell r="A100" t="str">
            <v>3114</v>
          </cell>
          <cell r="B100" t="str">
            <v>Zhejiang</v>
          </cell>
          <cell r="C100" t="str">
            <v>CCL3114  富阳市</v>
          </cell>
          <cell r="D100"/>
          <cell r="E100"/>
          <cell r="F100"/>
          <cell r="G100"/>
          <cell r="H100"/>
          <cell r="I100"/>
          <cell r="J100"/>
          <cell r="K100"/>
          <cell r="L100"/>
          <cell r="M100"/>
          <cell r="N100"/>
          <cell r="O100"/>
          <cell r="P100"/>
          <cell r="Q100"/>
          <cell r="R100" t="str">
            <v xml:space="preserve"> </v>
          </cell>
          <cell r="S100" t="str">
            <v xml:space="preserve"> </v>
          </cell>
          <cell r="T100" t="str">
            <v xml:space="preserve"> </v>
          </cell>
          <cell r="U100" t="str">
            <v xml:space="preserve"> </v>
          </cell>
          <cell r="V100" t="str">
            <v xml:space="preserve"> </v>
          </cell>
          <cell r="W100" t="str">
            <v xml:space="preserve"> </v>
          </cell>
          <cell r="X100" t="str">
            <v xml:space="preserve"> </v>
          </cell>
          <cell r="Y100" t="str">
            <v xml:space="preserve"> </v>
          </cell>
        </row>
        <row r="101">
          <cell r="A101" t="str">
            <v>3116</v>
          </cell>
          <cell r="B101" t="str">
            <v>Zhejiang</v>
          </cell>
          <cell r="C101" t="str">
            <v>CCL3116  建德市</v>
          </cell>
          <cell r="D101"/>
          <cell r="E101"/>
          <cell r="F101"/>
          <cell r="G101"/>
          <cell r="H101"/>
          <cell r="I101"/>
          <cell r="J101"/>
          <cell r="K101"/>
          <cell r="L101"/>
          <cell r="M101"/>
          <cell r="N101"/>
          <cell r="O101"/>
          <cell r="P101"/>
          <cell r="Q101"/>
          <cell r="R101" t="str">
            <v xml:space="preserve"> </v>
          </cell>
          <cell r="S101" t="str">
            <v xml:space="preserve"> </v>
          </cell>
          <cell r="T101" t="str">
            <v xml:space="preserve"> </v>
          </cell>
          <cell r="U101" t="str">
            <v xml:space="preserve"> </v>
          </cell>
          <cell r="V101" t="str">
            <v xml:space="preserve"> </v>
          </cell>
          <cell r="W101" t="str">
            <v xml:space="preserve"> </v>
          </cell>
          <cell r="X101" t="str">
            <v xml:space="preserve"> </v>
          </cell>
          <cell r="Y101" t="str">
            <v xml:space="preserve"> </v>
          </cell>
        </row>
        <row r="102">
          <cell r="B102" t="str">
            <v>Zhejiang</v>
          </cell>
          <cell r="C102" t="str">
            <v>杭州</v>
          </cell>
          <cell r="D102">
            <v>6</v>
          </cell>
          <cell r="E102">
            <v>176</v>
          </cell>
          <cell r="F102">
            <v>114</v>
          </cell>
          <cell r="G102">
            <v>1</v>
          </cell>
          <cell r="H102">
            <v>6</v>
          </cell>
          <cell r="I102">
            <v>6</v>
          </cell>
          <cell r="J102">
            <v>7</v>
          </cell>
          <cell r="K102">
            <v>7</v>
          </cell>
          <cell r="L102">
            <v>0</v>
          </cell>
          <cell r="M102">
            <v>0</v>
          </cell>
          <cell r="N102">
            <v>13</v>
          </cell>
          <cell r="O102">
            <v>13</v>
          </cell>
          <cell r="P102">
            <v>1</v>
          </cell>
          <cell r="Q102">
            <v>40</v>
          </cell>
          <cell r="R102">
            <v>4</v>
          </cell>
          <cell r="S102">
            <v>76</v>
          </cell>
          <cell r="T102">
            <v>0</v>
          </cell>
          <cell r="U102">
            <v>0</v>
          </cell>
          <cell r="V102">
            <v>4</v>
          </cell>
          <cell r="W102">
            <v>76</v>
          </cell>
          <cell r="X102">
            <v>2</v>
          </cell>
          <cell r="Y102">
            <v>19</v>
          </cell>
        </row>
        <row r="103">
          <cell r="N103"/>
          <cell r="O103">
            <v>0</v>
          </cell>
          <cell r="P103">
            <v>0</v>
          </cell>
          <cell r="Q103">
            <v>0</v>
          </cell>
          <cell r="R103" t="str">
            <v xml:space="preserve"> </v>
          </cell>
          <cell r="S103" t="str">
            <v xml:space="preserve"> </v>
          </cell>
          <cell r="T103" t="str">
            <v xml:space="preserve"> </v>
          </cell>
          <cell r="U103" t="str">
            <v xml:space="preserve"> </v>
          </cell>
          <cell r="V103" t="str">
            <v xml:space="preserve"> </v>
          </cell>
          <cell r="W103" t="str">
            <v xml:space="preserve"> </v>
          </cell>
          <cell r="X103" t="str">
            <v xml:space="preserve"> </v>
          </cell>
          <cell r="Y103" t="str">
            <v xml:space="preserve"> </v>
          </cell>
        </row>
        <row r="104">
          <cell r="A104" t="str">
            <v>4500</v>
          </cell>
          <cell r="B104" t="str">
            <v>Henan</v>
          </cell>
          <cell r="C104" t="str">
            <v>CCL4500  郑州市</v>
          </cell>
          <cell r="D104">
            <v>5</v>
          </cell>
          <cell r="E104">
            <v>273</v>
          </cell>
          <cell r="F104">
            <v>79</v>
          </cell>
          <cell r="G104">
            <v>2</v>
          </cell>
          <cell r="H104">
            <v>23</v>
          </cell>
          <cell r="I104">
            <v>73</v>
          </cell>
          <cell r="J104">
            <v>3</v>
          </cell>
          <cell r="K104">
            <v>8</v>
          </cell>
          <cell r="L104">
            <v>13</v>
          </cell>
          <cell r="M104">
            <v>24</v>
          </cell>
          <cell r="N104">
            <v>39</v>
          </cell>
          <cell r="O104">
            <v>105</v>
          </cell>
          <cell r="P104">
            <v>43</v>
          </cell>
          <cell r="Q104">
            <v>47</v>
          </cell>
          <cell r="R104">
            <v>3</v>
          </cell>
          <cell r="S104">
            <v>72</v>
          </cell>
          <cell r="T104" t="str">
            <v xml:space="preserve"> </v>
          </cell>
          <cell r="U104" t="str">
            <v xml:space="preserve"> </v>
          </cell>
          <cell r="V104">
            <v>3</v>
          </cell>
          <cell r="W104">
            <v>72</v>
          </cell>
          <cell r="X104">
            <v>1</v>
          </cell>
          <cell r="Y104">
            <v>1</v>
          </cell>
        </row>
        <row r="105">
          <cell r="A105" t="str">
            <v>4512</v>
          </cell>
          <cell r="B105" t="str">
            <v>Henan</v>
          </cell>
          <cell r="C105" t="str">
            <v>CCL4512  巩义市</v>
          </cell>
          <cell r="D105"/>
          <cell r="E105"/>
          <cell r="F105"/>
          <cell r="G105"/>
          <cell r="H105"/>
          <cell r="I105"/>
          <cell r="J105"/>
          <cell r="K105"/>
          <cell r="L105"/>
          <cell r="M105"/>
          <cell r="N105"/>
          <cell r="O105"/>
          <cell r="P105"/>
          <cell r="Q105"/>
          <cell r="R105" t="str">
            <v xml:space="preserve"> </v>
          </cell>
          <cell r="S105" t="str">
            <v xml:space="preserve"> </v>
          </cell>
          <cell r="T105" t="str">
            <v xml:space="preserve"> </v>
          </cell>
          <cell r="U105" t="str">
            <v xml:space="preserve"> </v>
          </cell>
          <cell r="V105" t="str">
            <v xml:space="preserve"> </v>
          </cell>
          <cell r="W105" t="str">
            <v xml:space="preserve"> </v>
          </cell>
          <cell r="X105" t="str">
            <v xml:space="preserve"> </v>
          </cell>
          <cell r="Y105" t="str">
            <v xml:space="preserve"> </v>
          </cell>
        </row>
        <row r="106">
          <cell r="A106" t="str">
            <v>4750</v>
          </cell>
          <cell r="B106" t="str">
            <v>Henan</v>
          </cell>
          <cell r="C106" t="str">
            <v>CCL4750  开封市</v>
          </cell>
          <cell r="D106">
            <v>3</v>
          </cell>
          <cell r="E106">
            <v>45</v>
          </cell>
          <cell r="F106">
            <v>31</v>
          </cell>
          <cell r="G106">
            <v>2</v>
          </cell>
          <cell r="H106">
            <v>7</v>
          </cell>
          <cell r="I106">
            <v>13</v>
          </cell>
          <cell r="J106"/>
          <cell r="K106"/>
          <cell r="L106"/>
          <cell r="M106"/>
          <cell r="N106">
            <v>7</v>
          </cell>
          <cell r="O106">
            <v>13</v>
          </cell>
          <cell r="P106"/>
          <cell r="Q106"/>
          <cell r="R106" t="str">
            <v xml:space="preserve"> </v>
          </cell>
          <cell r="S106" t="str">
            <v xml:space="preserve"> </v>
          </cell>
          <cell r="T106" t="str">
            <v xml:space="preserve"> </v>
          </cell>
          <cell r="U106" t="str">
            <v xml:space="preserve"> </v>
          </cell>
          <cell r="V106" t="str">
            <v xml:space="preserve"> </v>
          </cell>
          <cell r="W106" t="str">
            <v xml:space="preserve"> </v>
          </cell>
          <cell r="X106" t="str">
            <v xml:space="preserve"> </v>
          </cell>
          <cell r="Y106" t="str">
            <v xml:space="preserve"> </v>
          </cell>
        </row>
        <row r="107">
          <cell r="A107" t="str">
            <v>4755</v>
          </cell>
          <cell r="B107" t="str">
            <v>Henan</v>
          </cell>
          <cell r="C107" t="str">
            <v>CCL4755  尉氏县</v>
          </cell>
          <cell r="D107"/>
          <cell r="E107"/>
          <cell r="F107"/>
          <cell r="G107"/>
          <cell r="H107"/>
          <cell r="I107"/>
          <cell r="J107"/>
          <cell r="K107"/>
          <cell r="L107"/>
          <cell r="M107"/>
          <cell r="N107"/>
          <cell r="O107"/>
          <cell r="P107"/>
          <cell r="Q107"/>
          <cell r="R107" t="str">
            <v xml:space="preserve"> </v>
          </cell>
          <cell r="S107" t="str">
            <v xml:space="preserve"> </v>
          </cell>
          <cell r="T107" t="str">
            <v xml:space="preserve"> </v>
          </cell>
          <cell r="U107" t="str">
            <v xml:space="preserve"> </v>
          </cell>
          <cell r="V107" t="str">
            <v xml:space="preserve"> </v>
          </cell>
          <cell r="W107" t="str">
            <v xml:space="preserve"> </v>
          </cell>
          <cell r="X107" t="str">
            <v xml:space="preserve"> </v>
          </cell>
          <cell r="Y107" t="str">
            <v xml:space="preserve"> </v>
          </cell>
        </row>
        <row r="108">
          <cell r="B108" t="str">
            <v>Henan</v>
          </cell>
          <cell r="C108" t="str">
            <v>郑州</v>
          </cell>
          <cell r="D108">
            <v>8</v>
          </cell>
          <cell r="E108">
            <v>318</v>
          </cell>
          <cell r="F108">
            <v>110</v>
          </cell>
          <cell r="G108">
            <v>4</v>
          </cell>
          <cell r="H108">
            <v>30</v>
          </cell>
          <cell r="I108">
            <v>86</v>
          </cell>
          <cell r="J108">
            <v>3</v>
          </cell>
          <cell r="K108">
            <v>8</v>
          </cell>
          <cell r="L108">
            <v>13</v>
          </cell>
          <cell r="M108">
            <v>24</v>
          </cell>
          <cell r="N108">
            <v>46</v>
          </cell>
          <cell r="O108">
            <v>118</v>
          </cell>
          <cell r="P108">
            <v>43</v>
          </cell>
          <cell r="Q108">
            <v>47</v>
          </cell>
          <cell r="R108">
            <v>3</v>
          </cell>
          <cell r="S108">
            <v>72</v>
          </cell>
          <cell r="T108">
            <v>0</v>
          </cell>
          <cell r="U108">
            <v>0</v>
          </cell>
          <cell r="V108">
            <v>3</v>
          </cell>
          <cell r="W108">
            <v>72</v>
          </cell>
          <cell r="X108">
            <v>1</v>
          </cell>
          <cell r="Y108">
            <v>1</v>
          </cell>
        </row>
        <row r="109">
          <cell r="N109"/>
          <cell r="O109">
            <v>0</v>
          </cell>
          <cell r="P109">
            <v>0</v>
          </cell>
          <cell r="Q109">
            <v>0</v>
          </cell>
          <cell r="R109" t="str">
            <v xml:space="preserve"> </v>
          </cell>
          <cell r="S109" t="str">
            <v xml:space="preserve"> </v>
          </cell>
          <cell r="T109" t="str">
            <v xml:space="preserve"> </v>
          </cell>
          <cell r="U109" t="str">
            <v xml:space="preserve"> </v>
          </cell>
          <cell r="V109" t="str">
            <v xml:space="preserve"> </v>
          </cell>
          <cell r="W109" t="str">
            <v xml:space="preserve"> </v>
          </cell>
          <cell r="X109" t="str">
            <v xml:space="preserve"> </v>
          </cell>
          <cell r="Y109" t="str">
            <v xml:space="preserve"> </v>
          </cell>
        </row>
        <row r="110">
          <cell r="A110" t="str">
            <v>2120</v>
          </cell>
          <cell r="B110" t="str">
            <v>Jiangsu</v>
          </cell>
          <cell r="C110" t="str">
            <v>CCL2120  镇江市</v>
          </cell>
          <cell r="D110">
            <v>1</v>
          </cell>
          <cell r="E110">
            <v>20</v>
          </cell>
          <cell r="F110">
            <v>5</v>
          </cell>
          <cell r="G110">
            <v>1</v>
          </cell>
          <cell r="H110">
            <v>3</v>
          </cell>
          <cell r="I110">
            <v>3</v>
          </cell>
          <cell r="J110">
            <v>3</v>
          </cell>
          <cell r="K110">
            <v>3</v>
          </cell>
          <cell r="L110"/>
          <cell r="M110"/>
          <cell r="N110">
            <v>6</v>
          </cell>
          <cell r="O110">
            <v>6</v>
          </cell>
          <cell r="P110"/>
          <cell r="Q110"/>
          <cell r="R110" t="str">
            <v xml:space="preserve"> </v>
          </cell>
          <cell r="S110" t="str">
            <v xml:space="preserve"> </v>
          </cell>
          <cell r="T110" t="str">
            <v xml:space="preserve"> </v>
          </cell>
          <cell r="U110" t="str">
            <v xml:space="preserve"> </v>
          </cell>
          <cell r="V110" t="str">
            <v xml:space="preserve"> </v>
          </cell>
          <cell r="W110" t="str">
            <v xml:space="preserve"> </v>
          </cell>
          <cell r="X110" t="str">
            <v xml:space="preserve"> </v>
          </cell>
          <cell r="Y110">
            <v>1</v>
          </cell>
        </row>
        <row r="111">
          <cell r="A111" t="str">
            <v>2123</v>
          </cell>
          <cell r="B111" t="str">
            <v>Jiangsu</v>
          </cell>
          <cell r="C111" t="str">
            <v>CCL2123  丹阳市</v>
          </cell>
          <cell r="D111">
            <v>1</v>
          </cell>
          <cell r="E111">
            <v>12</v>
          </cell>
          <cell r="F111">
            <v>12</v>
          </cell>
          <cell r="G111"/>
          <cell r="H111"/>
          <cell r="I111"/>
          <cell r="J111"/>
          <cell r="K111"/>
          <cell r="L111">
            <v>2</v>
          </cell>
          <cell r="M111">
            <v>3</v>
          </cell>
          <cell r="N111">
            <v>2</v>
          </cell>
          <cell r="O111">
            <v>3</v>
          </cell>
          <cell r="P111"/>
          <cell r="Q111"/>
          <cell r="R111">
            <v>1</v>
          </cell>
          <cell r="S111">
            <v>1</v>
          </cell>
          <cell r="T111" t="str">
            <v xml:space="preserve"> </v>
          </cell>
          <cell r="U111" t="str">
            <v xml:space="preserve"> </v>
          </cell>
          <cell r="V111">
            <v>1</v>
          </cell>
          <cell r="W111">
            <v>1</v>
          </cell>
          <cell r="X111" t="str">
            <v xml:space="preserve"> </v>
          </cell>
          <cell r="Y111" t="str">
            <v xml:space="preserve"> </v>
          </cell>
        </row>
        <row r="112">
          <cell r="B112" t="str">
            <v>Jiangsu</v>
          </cell>
          <cell r="C112" t="str">
            <v>镇江</v>
          </cell>
          <cell r="D112">
            <v>2</v>
          </cell>
          <cell r="E112">
            <v>32</v>
          </cell>
          <cell r="F112">
            <v>17</v>
          </cell>
          <cell r="G112">
            <v>1</v>
          </cell>
          <cell r="H112">
            <v>3</v>
          </cell>
          <cell r="I112">
            <v>3</v>
          </cell>
          <cell r="J112">
            <v>3</v>
          </cell>
          <cell r="K112">
            <v>3</v>
          </cell>
          <cell r="L112">
            <v>2</v>
          </cell>
          <cell r="M112">
            <v>3</v>
          </cell>
          <cell r="N112">
            <v>8</v>
          </cell>
          <cell r="O112">
            <v>9</v>
          </cell>
          <cell r="P112">
            <v>0</v>
          </cell>
          <cell r="Q112">
            <v>0</v>
          </cell>
          <cell r="R112">
            <v>1</v>
          </cell>
          <cell r="S112">
            <v>1</v>
          </cell>
          <cell r="T112">
            <v>0</v>
          </cell>
          <cell r="U112">
            <v>0</v>
          </cell>
          <cell r="V112">
            <v>1</v>
          </cell>
          <cell r="W112">
            <v>1</v>
          </cell>
          <cell r="X112">
            <v>0</v>
          </cell>
          <cell r="Y112">
            <v>1</v>
          </cell>
        </row>
        <row r="113">
          <cell r="N113"/>
          <cell r="O113">
            <v>0</v>
          </cell>
          <cell r="P113">
            <v>0</v>
          </cell>
          <cell r="Q113">
            <v>0</v>
          </cell>
          <cell r="R113" t="str">
            <v xml:space="preserve"> </v>
          </cell>
          <cell r="S113" t="str">
            <v xml:space="preserve"> </v>
          </cell>
          <cell r="T113" t="str">
            <v xml:space="preserve"> </v>
          </cell>
          <cell r="U113" t="str">
            <v xml:space="preserve"> </v>
          </cell>
          <cell r="V113" t="str">
            <v xml:space="preserve"> </v>
          </cell>
          <cell r="W113" t="str">
            <v xml:space="preserve"> </v>
          </cell>
          <cell r="X113" t="str">
            <v xml:space="preserve"> </v>
          </cell>
          <cell r="Y113" t="str">
            <v xml:space="preserve"> </v>
          </cell>
        </row>
        <row r="114">
          <cell r="A114" t="str">
            <v>2260</v>
          </cell>
          <cell r="B114" t="str">
            <v>Jiangsu</v>
          </cell>
          <cell r="C114" t="str">
            <v>CCL2260  南通市</v>
          </cell>
          <cell r="D114">
            <v>4</v>
          </cell>
          <cell r="E114">
            <v>71</v>
          </cell>
          <cell r="F114">
            <v>47</v>
          </cell>
          <cell r="G114"/>
          <cell r="H114">
            <v>6</v>
          </cell>
          <cell r="I114">
            <v>11</v>
          </cell>
          <cell r="J114"/>
          <cell r="K114"/>
          <cell r="L114"/>
          <cell r="M114"/>
          <cell r="N114">
            <v>6</v>
          </cell>
          <cell r="O114">
            <v>11</v>
          </cell>
          <cell r="P114"/>
          <cell r="Q114"/>
          <cell r="R114">
            <v>5</v>
          </cell>
          <cell r="S114">
            <v>40</v>
          </cell>
          <cell r="T114" t="str">
            <v xml:space="preserve"> </v>
          </cell>
          <cell r="U114" t="str">
            <v xml:space="preserve"> </v>
          </cell>
          <cell r="V114">
            <v>5</v>
          </cell>
          <cell r="W114">
            <v>40</v>
          </cell>
          <cell r="X114">
            <v>1</v>
          </cell>
          <cell r="Y114">
            <v>3</v>
          </cell>
        </row>
        <row r="115">
          <cell r="A115" t="str">
            <v>2261</v>
          </cell>
          <cell r="B115" t="str">
            <v>Jiangsu</v>
          </cell>
          <cell r="C115" t="str">
            <v>CCL2261  海门市</v>
          </cell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  <cell r="R115" t="str">
            <v xml:space="preserve"> </v>
          </cell>
          <cell r="S115" t="str">
            <v xml:space="preserve"> </v>
          </cell>
          <cell r="T115" t="str">
            <v xml:space="preserve"> </v>
          </cell>
          <cell r="U115" t="str">
            <v xml:space="preserve"> </v>
          </cell>
          <cell r="V115" t="str">
            <v xml:space="preserve"> </v>
          </cell>
          <cell r="W115" t="str">
            <v xml:space="preserve"> </v>
          </cell>
          <cell r="X115" t="str">
            <v xml:space="preserve"> </v>
          </cell>
          <cell r="Y115">
            <v>1</v>
          </cell>
        </row>
        <row r="116">
          <cell r="A116" t="str">
            <v>2262</v>
          </cell>
          <cell r="B116" t="str">
            <v>Jiangsu</v>
          </cell>
          <cell r="C116" t="str">
            <v>CCL2262  启东市</v>
          </cell>
          <cell r="D116"/>
          <cell r="E116"/>
          <cell r="F116"/>
          <cell r="G116"/>
          <cell r="H116"/>
          <cell r="I116"/>
          <cell r="J116"/>
          <cell r="K116"/>
          <cell r="L116"/>
          <cell r="M116"/>
          <cell r="N116"/>
          <cell r="O116"/>
          <cell r="P116"/>
          <cell r="Q116"/>
          <cell r="R116" t="str">
            <v xml:space="preserve"> </v>
          </cell>
          <cell r="S116" t="str">
            <v xml:space="preserve"> </v>
          </cell>
          <cell r="T116" t="str">
            <v xml:space="preserve"> </v>
          </cell>
          <cell r="U116" t="str">
            <v xml:space="preserve"> </v>
          </cell>
          <cell r="V116" t="str">
            <v xml:space="preserve"> </v>
          </cell>
          <cell r="W116" t="str">
            <v xml:space="preserve"> </v>
          </cell>
          <cell r="X116" t="str">
            <v xml:space="preserve"> </v>
          </cell>
          <cell r="Y116">
            <v>1</v>
          </cell>
        </row>
        <row r="117">
          <cell r="A117" t="str">
            <v>2265</v>
          </cell>
          <cell r="B117" t="str">
            <v>Jiangsu</v>
          </cell>
          <cell r="C117" t="str">
            <v>CCL2265  如皋市</v>
          </cell>
          <cell r="D117">
            <v>1</v>
          </cell>
          <cell r="E117">
            <v>25</v>
          </cell>
          <cell r="F117">
            <v>25</v>
          </cell>
          <cell r="G117">
            <v>10</v>
          </cell>
          <cell r="H117">
            <v>63</v>
          </cell>
          <cell r="I117">
            <v>70</v>
          </cell>
          <cell r="J117"/>
          <cell r="K117"/>
          <cell r="L117"/>
          <cell r="M117"/>
          <cell r="N117">
            <v>63</v>
          </cell>
          <cell r="O117">
            <v>70</v>
          </cell>
          <cell r="P117"/>
          <cell r="Q117"/>
          <cell r="R117" t="str">
            <v xml:space="preserve"> </v>
          </cell>
          <cell r="S117" t="str">
            <v xml:space="preserve"> </v>
          </cell>
          <cell r="T117" t="str">
            <v xml:space="preserve"> </v>
          </cell>
          <cell r="U117" t="str">
            <v xml:space="preserve"> </v>
          </cell>
          <cell r="V117" t="str">
            <v xml:space="preserve"> </v>
          </cell>
          <cell r="W117" t="str">
            <v xml:space="preserve"> </v>
          </cell>
          <cell r="X117" t="str">
            <v xml:space="preserve"> </v>
          </cell>
          <cell r="Y117">
            <v>1</v>
          </cell>
        </row>
        <row r="118">
          <cell r="B118" t="str">
            <v>Jiangsu</v>
          </cell>
          <cell r="C118" t="str">
            <v>南通</v>
          </cell>
          <cell r="D118">
            <v>5</v>
          </cell>
          <cell r="E118">
            <v>96</v>
          </cell>
          <cell r="F118">
            <v>72</v>
          </cell>
          <cell r="G118">
            <v>10</v>
          </cell>
          <cell r="H118">
            <v>69</v>
          </cell>
          <cell r="I118">
            <v>81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69</v>
          </cell>
          <cell r="O118">
            <v>81</v>
          </cell>
          <cell r="P118">
            <v>0</v>
          </cell>
          <cell r="Q118">
            <v>0</v>
          </cell>
          <cell r="R118">
            <v>5</v>
          </cell>
          <cell r="S118">
            <v>40</v>
          </cell>
          <cell r="T118">
            <v>0</v>
          </cell>
          <cell r="U118">
            <v>0</v>
          </cell>
          <cell r="V118">
            <v>5</v>
          </cell>
          <cell r="W118">
            <v>40</v>
          </cell>
          <cell r="X118">
            <v>1</v>
          </cell>
          <cell r="Y118">
            <v>6</v>
          </cell>
        </row>
        <row r="119">
          <cell r="N119"/>
          <cell r="O119">
            <v>0</v>
          </cell>
          <cell r="P119">
            <v>0</v>
          </cell>
          <cell r="Q119">
            <v>0</v>
          </cell>
          <cell r="R119" t="str">
            <v xml:space="preserve"> </v>
          </cell>
          <cell r="S119" t="str">
            <v xml:space="preserve"> </v>
          </cell>
          <cell r="T119" t="str">
            <v xml:space="preserve"> </v>
          </cell>
          <cell r="U119" t="str">
            <v xml:space="preserve"> </v>
          </cell>
          <cell r="V119" t="str">
            <v xml:space="preserve"> </v>
          </cell>
          <cell r="W119" t="str">
            <v xml:space="preserve"> </v>
          </cell>
          <cell r="X119" t="str">
            <v xml:space="preserve"> </v>
          </cell>
          <cell r="Y119" t="str">
            <v xml:space="preserve"> </v>
          </cell>
        </row>
        <row r="120">
          <cell r="A120" t="str">
            <v>3210</v>
          </cell>
          <cell r="B120" t="str">
            <v>Zhejiang</v>
          </cell>
          <cell r="C120" t="str">
            <v>CCL3210  金华市</v>
          </cell>
          <cell r="D120">
            <v>1</v>
          </cell>
          <cell r="E120">
            <v>21</v>
          </cell>
          <cell r="F120">
            <v>7</v>
          </cell>
          <cell r="G120"/>
          <cell r="H120">
            <v>3</v>
          </cell>
          <cell r="I120">
            <v>5</v>
          </cell>
          <cell r="J120"/>
          <cell r="K120"/>
          <cell r="L120"/>
          <cell r="M120"/>
          <cell r="N120">
            <v>3</v>
          </cell>
          <cell r="O120">
            <v>5</v>
          </cell>
          <cell r="P120"/>
          <cell r="Q120"/>
          <cell r="R120" t="str">
            <v xml:space="preserve"> </v>
          </cell>
          <cell r="S120" t="str">
            <v xml:space="preserve"> </v>
          </cell>
          <cell r="T120" t="str">
            <v xml:space="preserve"> </v>
          </cell>
          <cell r="U120" t="str">
            <v xml:space="preserve"> </v>
          </cell>
          <cell r="V120" t="str">
            <v xml:space="preserve"> </v>
          </cell>
          <cell r="W120" t="str">
            <v xml:space="preserve"> </v>
          </cell>
          <cell r="X120" t="str">
            <v xml:space="preserve"> </v>
          </cell>
          <cell r="Y120">
            <v>1</v>
          </cell>
        </row>
        <row r="121">
          <cell r="A121" t="str">
            <v>3211</v>
          </cell>
          <cell r="B121" t="str">
            <v>Zhejiang</v>
          </cell>
          <cell r="C121" t="str">
            <v>CCL3211  兰溪市</v>
          </cell>
          <cell r="D121"/>
          <cell r="E121"/>
          <cell r="F121"/>
          <cell r="G121"/>
          <cell r="H121"/>
          <cell r="I121"/>
          <cell r="J121"/>
          <cell r="K121"/>
          <cell r="L121"/>
          <cell r="M121"/>
          <cell r="N121"/>
          <cell r="O121"/>
          <cell r="P121"/>
          <cell r="Q121"/>
          <cell r="R121" t="str">
            <v xml:space="preserve"> </v>
          </cell>
          <cell r="S121" t="str">
            <v xml:space="preserve"> </v>
          </cell>
          <cell r="T121" t="str">
            <v xml:space="preserve"> </v>
          </cell>
          <cell r="U121" t="str">
            <v xml:space="preserve"> </v>
          </cell>
          <cell r="V121" t="str">
            <v xml:space="preserve"> </v>
          </cell>
          <cell r="W121" t="str">
            <v xml:space="preserve"> </v>
          </cell>
          <cell r="X121" t="str">
            <v xml:space="preserve"> </v>
          </cell>
          <cell r="Y121" t="str">
            <v xml:space="preserve"> </v>
          </cell>
        </row>
        <row r="122">
          <cell r="A122" t="str">
            <v>3213</v>
          </cell>
          <cell r="B122" t="str">
            <v>Zhejiang</v>
          </cell>
          <cell r="C122" t="str">
            <v>CCL3213  永康市</v>
          </cell>
          <cell r="D122"/>
          <cell r="E122"/>
          <cell r="F122"/>
          <cell r="G122"/>
          <cell r="H122"/>
          <cell r="I122"/>
          <cell r="J122"/>
          <cell r="K122"/>
          <cell r="L122"/>
          <cell r="M122"/>
          <cell r="N122"/>
          <cell r="O122"/>
          <cell r="P122"/>
          <cell r="Q122"/>
          <cell r="R122" t="str">
            <v xml:space="preserve"> </v>
          </cell>
          <cell r="S122" t="str">
            <v xml:space="preserve"> </v>
          </cell>
          <cell r="T122" t="str">
            <v xml:space="preserve"> </v>
          </cell>
          <cell r="U122" t="str">
            <v xml:space="preserve"> </v>
          </cell>
          <cell r="V122" t="str">
            <v xml:space="preserve"> </v>
          </cell>
          <cell r="W122" t="str">
            <v xml:space="preserve"> </v>
          </cell>
          <cell r="X122" t="str">
            <v xml:space="preserve"> </v>
          </cell>
          <cell r="Y122" t="str">
            <v xml:space="preserve"> </v>
          </cell>
        </row>
        <row r="123">
          <cell r="A123" t="str">
            <v>3220</v>
          </cell>
          <cell r="B123" t="str">
            <v>Zhejiang</v>
          </cell>
          <cell r="C123" t="str">
            <v>CCL3220  义乌市</v>
          </cell>
          <cell r="D123">
            <v>4</v>
          </cell>
          <cell r="E123">
            <v>530</v>
          </cell>
          <cell r="F123">
            <v>216</v>
          </cell>
          <cell r="G123"/>
          <cell r="H123">
            <v>6</v>
          </cell>
          <cell r="I123">
            <v>21</v>
          </cell>
          <cell r="J123">
            <v>4</v>
          </cell>
          <cell r="K123">
            <v>4</v>
          </cell>
          <cell r="L123"/>
          <cell r="M123"/>
          <cell r="N123">
            <v>10</v>
          </cell>
          <cell r="O123">
            <v>25</v>
          </cell>
          <cell r="P123">
            <v>1</v>
          </cell>
          <cell r="Q123">
            <v>5</v>
          </cell>
          <cell r="R123" t="str">
            <v xml:space="preserve"> </v>
          </cell>
          <cell r="S123" t="str">
            <v xml:space="preserve"> </v>
          </cell>
          <cell r="T123" t="str">
            <v xml:space="preserve"> </v>
          </cell>
          <cell r="U123" t="str">
            <v xml:space="preserve"> </v>
          </cell>
          <cell r="V123" t="str">
            <v xml:space="preserve"> </v>
          </cell>
          <cell r="W123" t="str">
            <v xml:space="preserve"> </v>
          </cell>
          <cell r="X123" t="str">
            <v xml:space="preserve"> </v>
          </cell>
          <cell r="Y123" t="str">
            <v xml:space="preserve"> </v>
          </cell>
        </row>
        <row r="124">
          <cell r="A124" t="str">
            <v>3221</v>
          </cell>
          <cell r="B124" t="str">
            <v>Zhejiang</v>
          </cell>
          <cell r="C124" t="str">
            <v>CCL3221  东阳市</v>
          </cell>
          <cell r="D124">
            <v>1</v>
          </cell>
          <cell r="E124">
            <v>111</v>
          </cell>
          <cell r="F124">
            <v>60</v>
          </cell>
          <cell r="G124">
            <v>1</v>
          </cell>
          <cell r="H124">
            <v>5</v>
          </cell>
          <cell r="I124">
            <v>12</v>
          </cell>
          <cell r="J124">
            <v>2</v>
          </cell>
          <cell r="K124">
            <v>2</v>
          </cell>
          <cell r="L124"/>
          <cell r="M124"/>
          <cell r="N124">
            <v>7</v>
          </cell>
          <cell r="O124">
            <v>14</v>
          </cell>
          <cell r="P124">
            <v>4</v>
          </cell>
          <cell r="Q124">
            <v>5</v>
          </cell>
          <cell r="R124" t="str">
            <v xml:space="preserve"> </v>
          </cell>
          <cell r="S124" t="str">
            <v xml:space="preserve"> </v>
          </cell>
          <cell r="T124" t="str">
            <v xml:space="preserve"> </v>
          </cell>
          <cell r="U124" t="str">
            <v xml:space="preserve"> </v>
          </cell>
          <cell r="V124" t="str">
            <v xml:space="preserve"> </v>
          </cell>
          <cell r="W124" t="str">
            <v xml:space="preserve"> </v>
          </cell>
          <cell r="X124" t="str">
            <v xml:space="preserve"> </v>
          </cell>
          <cell r="Y124" t="str">
            <v xml:space="preserve"> </v>
          </cell>
        </row>
        <row r="125">
          <cell r="A125" t="str">
            <v>3240</v>
          </cell>
          <cell r="B125" t="str">
            <v>Zhejiang</v>
          </cell>
          <cell r="C125" t="str">
            <v>CCL3240  衢州市</v>
          </cell>
          <cell r="D125">
            <v>3</v>
          </cell>
          <cell r="E125">
            <v>116</v>
          </cell>
          <cell r="F125">
            <v>81</v>
          </cell>
          <cell r="G125">
            <v>3</v>
          </cell>
          <cell r="H125">
            <v>8</v>
          </cell>
          <cell r="I125">
            <v>9</v>
          </cell>
          <cell r="J125">
            <v>1</v>
          </cell>
          <cell r="K125">
            <v>1</v>
          </cell>
          <cell r="L125"/>
          <cell r="M125"/>
          <cell r="N125">
            <v>9</v>
          </cell>
          <cell r="O125">
            <v>10</v>
          </cell>
          <cell r="P125"/>
          <cell r="Q125"/>
          <cell r="R125" t="str">
            <v xml:space="preserve"> </v>
          </cell>
          <cell r="S125" t="str">
            <v xml:space="preserve"> </v>
          </cell>
          <cell r="T125" t="str">
            <v xml:space="preserve"> </v>
          </cell>
          <cell r="U125" t="str">
            <v xml:space="preserve"> </v>
          </cell>
          <cell r="V125" t="str">
            <v xml:space="preserve"> </v>
          </cell>
          <cell r="W125" t="str">
            <v xml:space="preserve"> </v>
          </cell>
          <cell r="X125" t="str">
            <v xml:space="preserve"> </v>
          </cell>
          <cell r="Y125" t="str">
            <v xml:space="preserve"> </v>
          </cell>
        </row>
        <row r="126">
          <cell r="A126" t="str">
            <v>3241</v>
          </cell>
          <cell r="B126" t="str">
            <v>Zhejiang</v>
          </cell>
          <cell r="C126" t="str">
            <v>CCL3241  江山市</v>
          </cell>
          <cell r="D126"/>
          <cell r="E126"/>
          <cell r="F126"/>
          <cell r="G126"/>
          <cell r="H126"/>
          <cell r="I126"/>
          <cell r="J126"/>
          <cell r="K126"/>
          <cell r="L126"/>
          <cell r="M126"/>
          <cell r="N126"/>
          <cell r="O126"/>
          <cell r="P126"/>
          <cell r="Q126"/>
          <cell r="R126" t="str">
            <v xml:space="preserve"> </v>
          </cell>
          <cell r="S126" t="str">
            <v xml:space="preserve"> </v>
          </cell>
          <cell r="T126" t="str">
            <v xml:space="preserve"> </v>
          </cell>
          <cell r="U126" t="str">
            <v xml:space="preserve"> </v>
          </cell>
          <cell r="V126" t="str">
            <v xml:space="preserve"> </v>
          </cell>
          <cell r="W126" t="str">
            <v xml:space="preserve"> </v>
          </cell>
          <cell r="X126" t="str">
            <v xml:space="preserve"> </v>
          </cell>
          <cell r="Y126" t="str">
            <v xml:space="preserve"> </v>
          </cell>
        </row>
        <row r="127">
          <cell r="A127" t="str">
            <v>3244</v>
          </cell>
          <cell r="B127" t="str">
            <v>Zhejiang</v>
          </cell>
          <cell r="C127" t="str">
            <v>CCL3244  龙游县</v>
          </cell>
          <cell r="D127"/>
          <cell r="E127"/>
          <cell r="F127"/>
          <cell r="G127"/>
          <cell r="H127"/>
          <cell r="I127"/>
          <cell r="J127"/>
          <cell r="K127"/>
          <cell r="L127"/>
          <cell r="M127"/>
          <cell r="N127"/>
          <cell r="O127"/>
          <cell r="P127"/>
          <cell r="Q127"/>
          <cell r="R127" t="str">
            <v xml:space="preserve"> </v>
          </cell>
          <cell r="S127" t="str">
            <v xml:space="preserve"> </v>
          </cell>
          <cell r="T127" t="str">
            <v xml:space="preserve"> </v>
          </cell>
          <cell r="U127" t="str">
            <v xml:space="preserve"> </v>
          </cell>
          <cell r="V127" t="str">
            <v xml:space="preserve"> </v>
          </cell>
          <cell r="W127" t="str">
            <v xml:space="preserve"> </v>
          </cell>
          <cell r="X127" t="str">
            <v xml:space="preserve"> </v>
          </cell>
          <cell r="Y127" t="str">
            <v xml:space="preserve"> </v>
          </cell>
        </row>
        <row r="128">
          <cell r="B128" t="str">
            <v>Zhejiang</v>
          </cell>
          <cell r="C128" t="str">
            <v>义乌</v>
          </cell>
          <cell r="D128">
            <v>9</v>
          </cell>
          <cell r="E128">
            <v>778</v>
          </cell>
          <cell r="F128">
            <v>364</v>
          </cell>
          <cell r="G128">
            <v>4</v>
          </cell>
          <cell r="H128">
            <v>22</v>
          </cell>
          <cell r="I128">
            <v>47</v>
          </cell>
          <cell r="J128">
            <v>7</v>
          </cell>
          <cell r="K128">
            <v>7</v>
          </cell>
          <cell r="L128">
            <v>0</v>
          </cell>
          <cell r="M128">
            <v>0</v>
          </cell>
          <cell r="N128">
            <v>29</v>
          </cell>
          <cell r="O128">
            <v>54</v>
          </cell>
          <cell r="P128">
            <v>5</v>
          </cell>
          <cell r="Q128">
            <v>10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1</v>
          </cell>
        </row>
        <row r="129">
          <cell r="N129"/>
          <cell r="O129">
            <v>0</v>
          </cell>
          <cell r="P129">
            <v>0</v>
          </cell>
          <cell r="Q129">
            <v>0</v>
          </cell>
          <cell r="R129" t="str">
            <v xml:space="preserve"> </v>
          </cell>
          <cell r="S129" t="str">
            <v xml:space="preserve"> </v>
          </cell>
          <cell r="T129" t="str">
            <v xml:space="preserve"> </v>
          </cell>
          <cell r="U129" t="str">
            <v xml:space="preserve"> </v>
          </cell>
          <cell r="V129" t="str">
            <v xml:space="preserve"> </v>
          </cell>
          <cell r="W129" t="str">
            <v xml:space="preserve"> </v>
          </cell>
          <cell r="X129" t="str">
            <v xml:space="preserve"> </v>
          </cell>
          <cell r="Y129" t="str">
            <v xml:space="preserve"> </v>
          </cell>
        </row>
        <row r="130">
          <cell r="A130" t="str">
            <v>4760</v>
          </cell>
          <cell r="B130" t="str">
            <v>Henan</v>
          </cell>
          <cell r="C130" t="str">
            <v>CCL4760  商丘市</v>
          </cell>
          <cell r="D130">
            <v>2</v>
          </cell>
          <cell r="E130">
            <v>16</v>
          </cell>
          <cell r="F130">
            <v>5</v>
          </cell>
          <cell r="G130"/>
          <cell r="H130">
            <v>3</v>
          </cell>
          <cell r="I130">
            <v>5</v>
          </cell>
          <cell r="J130"/>
          <cell r="K130"/>
          <cell r="L130"/>
          <cell r="M130"/>
          <cell r="N130">
            <v>3</v>
          </cell>
          <cell r="O130">
            <v>5</v>
          </cell>
          <cell r="P130"/>
          <cell r="Q130"/>
          <cell r="R130" t="str">
            <v xml:space="preserve"> </v>
          </cell>
          <cell r="S130" t="str">
            <v xml:space="preserve"> </v>
          </cell>
          <cell r="T130" t="str">
            <v xml:space="preserve"> </v>
          </cell>
          <cell r="U130" t="str">
            <v xml:space="preserve"> </v>
          </cell>
          <cell r="V130" t="str">
            <v xml:space="preserve"> </v>
          </cell>
          <cell r="W130" t="str">
            <v xml:space="preserve"> </v>
          </cell>
          <cell r="X130" t="str">
            <v xml:space="preserve"> </v>
          </cell>
          <cell r="Y130" t="str">
            <v xml:space="preserve"> </v>
          </cell>
        </row>
        <row r="131">
          <cell r="A131" t="str">
            <v>4764</v>
          </cell>
          <cell r="B131" t="str">
            <v>Henan</v>
          </cell>
          <cell r="C131" t="str">
            <v>CCL4764  夏邑县</v>
          </cell>
          <cell r="D131"/>
          <cell r="E131"/>
          <cell r="F131"/>
          <cell r="G131"/>
          <cell r="H131"/>
          <cell r="I131"/>
          <cell r="J131"/>
          <cell r="K131"/>
          <cell r="L131"/>
          <cell r="M131"/>
          <cell r="N131"/>
          <cell r="O131"/>
          <cell r="P131"/>
          <cell r="Q131"/>
          <cell r="R131" t="str">
            <v xml:space="preserve"> </v>
          </cell>
          <cell r="S131" t="str">
            <v xml:space="preserve"> </v>
          </cell>
          <cell r="T131" t="str">
            <v xml:space="preserve"> </v>
          </cell>
          <cell r="U131" t="str">
            <v xml:space="preserve"> </v>
          </cell>
          <cell r="V131" t="str">
            <v xml:space="preserve"> </v>
          </cell>
          <cell r="W131" t="str">
            <v xml:space="preserve"> </v>
          </cell>
          <cell r="X131" t="str">
            <v xml:space="preserve"> </v>
          </cell>
          <cell r="Y131" t="str">
            <v xml:space="preserve"> </v>
          </cell>
        </row>
        <row r="132">
          <cell r="A132" t="str">
            <v>4766</v>
          </cell>
          <cell r="B132" t="str">
            <v>Henan</v>
          </cell>
          <cell r="C132" t="str">
            <v>CCL4766  永城市</v>
          </cell>
          <cell r="D132"/>
          <cell r="E132"/>
          <cell r="F132"/>
          <cell r="G132"/>
          <cell r="H132"/>
          <cell r="I132"/>
          <cell r="J132"/>
          <cell r="K132"/>
          <cell r="L132"/>
          <cell r="M132"/>
          <cell r="N132"/>
          <cell r="O132"/>
          <cell r="P132"/>
          <cell r="Q132"/>
          <cell r="R132" t="str">
            <v xml:space="preserve"> </v>
          </cell>
          <cell r="S132" t="str">
            <v xml:space="preserve"> </v>
          </cell>
          <cell r="T132" t="str">
            <v xml:space="preserve"> </v>
          </cell>
          <cell r="U132" t="str">
            <v xml:space="preserve"> </v>
          </cell>
          <cell r="V132" t="str">
            <v xml:space="preserve"> </v>
          </cell>
          <cell r="W132" t="str">
            <v xml:space="preserve"> </v>
          </cell>
          <cell r="X132" t="str">
            <v xml:space="preserve"> </v>
          </cell>
          <cell r="Y132" t="str">
            <v xml:space="preserve"> </v>
          </cell>
        </row>
        <row r="133">
          <cell r="B133" t="str">
            <v>Henan</v>
          </cell>
          <cell r="C133" t="str">
            <v>商丘</v>
          </cell>
          <cell r="D133">
            <v>2</v>
          </cell>
          <cell r="E133">
            <v>16</v>
          </cell>
          <cell r="F133">
            <v>5</v>
          </cell>
          <cell r="G133">
            <v>0</v>
          </cell>
          <cell r="H133">
            <v>3</v>
          </cell>
          <cell r="I133">
            <v>5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3</v>
          </cell>
          <cell r="O133">
            <v>5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N134"/>
          <cell r="O134">
            <v>0</v>
          </cell>
          <cell r="P134">
            <v>0</v>
          </cell>
          <cell r="Q134">
            <v>0</v>
          </cell>
          <cell r="R134" t="str">
            <v xml:space="preserve"> </v>
          </cell>
          <cell r="S134" t="str">
            <v xml:space="preserve"> </v>
          </cell>
          <cell r="T134" t="str">
            <v xml:space="preserve"> </v>
          </cell>
          <cell r="U134" t="str">
            <v xml:space="preserve"> </v>
          </cell>
          <cell r="V134" t="str">
            <v xml:space="preserve"> </v>
          </cell>
          <cell r="W134" t="str">
            <v xml:space="preserve"> </v>
          </cell>
          <cell r="X134" t="str">
            <v xml:space="preserve"> </v>
          </cell>
          <cell r="Y134" t="str">
            <v xml:space="preserve"> </v>
          </cell>
        </row>
        <row r="135">
          <cell r="A135" t="str">
            <v>2140</v>
          </cell>
          <cell r="B135" t="str">
            <v>Jiangsu</v>
          </cell>
          <cell r="C135" t="str">
            <v>CCL2140  无锡市</v>
          </cell>
          <cell r="D135">
            <v>1</v>
          </cell>
          <cell r="E135">
            <v>50</v>
          </cell>
          <cell r="F135">
            <v>4</v>
          </cell>
          <cell r="G135">
            <v>1</v>
          </cell>
          <cell r="H135">
            <v>3</v>
          </cell>
          <cell r="I135">
            <v>6</v>
          </cell>
          <cell r="J135">
            <v>1</v>
          </cell>
          <cell r="K135">
            <v>1</v>
          </cell>
          <cell r="L135"/>
          <cell r="M135"/>
          <cell r="N135">
            <v>4</v>
          </cell>
          <cell r="O135">
            <v>7</v>
          </cell>
          <cell r="P135"/>
          <cell r="Q135"/>
          <cell r="R135">
            <v>3</v>
          </cell>
          <cell r="S135">
            <v>49</v>
          </cell>
          <cell r="T135" t="str">
            <v xml:space="preserve"> </v>
          </cell>
          <cell r="U135" t="str">
            <v xml:space="preserve"> </v>
          </cell>
          <cell r="V135">
            <v>3</v>
          </cell>
          <cell r="W135">
            <v>49</v>
          </cell>
          <cell r="X135">
            <v>5</v>
          </cell>
          <cell r="Y135">
            <v>5</v>
          </cell>
        </row>
        <row r="136">
          <cell r="A136" t="str">
            <v>2141</v>
          </cell>
          <cell r="B136" t="str">
            <v>Jiangsu</v>
          </cell>
          <cell r="C136" t="str">
            <v>CCL2141  锡山市</v>
          </cell>
          <cell r="D136"/>
          <cell r="E136"/>
          <cell r="F136"/>
          <cell r="G136"/>
          <cell r="H136"/>
          <cell r="I136"/>
          <cell r="J136"/>
          <cell r="K136"/>
          <cell r="L136"/>
          <cell r="M136"/>
          <cell r="N136"/>
          <cell r="O136"/>
          <cell r="P136"/>
          <cell r="Q136"/>
          <cell r="R136" t="str">
            <v xml:space="preserve"> </v>
          </cell>
          <cell r="S136" t="str">
            <v xml:space="preserve"> </v>
          </cell>
          <cell r="T136" t="str">
            <v xml:space="preserve"> </v>
          </cell>
          <cell r="U136" t="str">
            <v xml:space="preserve"> </v>
          </cell>
          <cell r="V136" t="str">
            <v xml:space="preserve"> </v>
          </cell>
          <cell r="W136" t="str">
            <v xml:space="preserve"> </v>
          </cell>
          <cell r="X136" t="str">
            <v xml:space="preserve"> </v>
          </cell>
          <cell r="Y136" t="str">
            <v xml:space="preserve"> </v>
          </cell>
        </row>
        <row r="137">
          <cell r="A137" t="str">
            <v>2142</v>
          </cell>
          <cell r="B137" t="str">
            <v>Jiangsu</v>
          </cell>
          <cell r="C137" t="str">
            <v>CCL2142  宜兴市</v>
          </cell>
          <cell r="D137"/>
          <cell r="E137"/>
          <cell r="F137"/>
          <cell r="G137"/>
          <cell r="H137"/>
          <cell r="I137"/>
          <cell r="J137"/>
          <cell r="K137"/>
          <cell r="L137"/>
          <cell r="M137"/>
          <cell r="N137"/>
          <cell r="O137"/>
          <cell r="P137"/>
          <cell r="Q137"/>
          <cell r="R137" t="str">
            <v xml:space="preserve"> </v>
          </cell>
          <cell r="S137" t="str">
            <v xml:space="preserve"> </v>
          </cell>
          <cell r="T137" t="str">
            <v xml:space="preserve"> </v>
          </cell>
          <cell r="U137" t="str">
            <v xml:space="preserve"> </v>
          </cell>
          <cell r="V137" t="str">
            <v xml:space="preserve"> </v>
          </cell>
          <cell r="W137" t="str">
            <v xml:space="preserve"> </v>
          </cell>
          <cell r="X137" t="str">
            <v xml:space="preserve"> </v>
          </cell>
          <cell r="Y137" t="str">
            <v xml:space="preserve"> </v>
          </cell>
        </row>
        <row r="138">
          <cell r="A138" t="str">
            <v>2144</v>
          </cell>
          <cell r="B138" t="str">
            <v>Jiangsu</v>
          </cell>
          <cell r="C138" t="str">
            <v>CCL2144  江阴市</v>
          </cell>
          <cell r="D138">
            <v>1</v>
          </cell>
          <cell r="E138">
            <v>10</v>
          </cell>
          <cell r="F138">
            <v>5</v>
          </cell>
          <cell r="G138"/>
          <cell r="H138">
            <v>3</v>
          </cell>
          <cell r="I138">
            <v>3</v>
          </cell>
          <cell r="J138">
            <v>3</v>
          </cell>
          <cell r="K138">
            <v>3</v>
          </cell>
          <cell r="L138">
            <v>8</v>
          </cell>
          <cell r="M138">
            <v>8</v>
          </cell>
          <cell r="N138">
            <v>14</v>
          </cell>
          <cell r="O138">
            <v>14</v>
          </cell>
          <cell r="P138"/>
          <cell r="Q138"/>
          <cell r="R138" t="str">
            <v xml:space="preserve"> </v>
          </cell>
          <cell r="S138" t="str">
            <v xml:space="preserve"> </v>
          </cell>
          <cell r="T138" t="str">
            <v xml:space="preserve"> </v>
          </cell>
          <cell r="U138" t="str">
            <v xml:space="preserve"> </v>
          </cell>
          <cell r="V138" t="str">
            <v xml:space="preserve"> </v>
          </cell>
          <cell r="W138" t="str">
            <v xml:space="preserve"> </v>
          </cell>
          <cell r="X138" t="str">
            <v xml:space="preserve"> </v>
          </cell>
          <cell r="Y138">
            <v>1</v>
          </cell>
        </row>
        <row r="139">
          <cell r="B139" t="str">
            <v>Jiangsu</v>
          </cell>
          <cell r="C139" t="str">
            <v>无锡</v>
          </cell>
          <cell r="D139">
            <v>2</v>
          </cell>
          <cell r="E139">
            <v>60</v>
          </cell>
          <cell r="F139">
            <v>9</v>
          </cell>
          <cell r="G139">
            <v>1</v>
          </cell>
          <cell r="H139">
            <v>6</v>
          </cell>
          <cell r="I139">
            <v>9</v>
          </cell>
          <cell r="J139">
            <v>4</v>
          </cell>
          <cell r="K139">
            <v>4</v>
          </cell>
          <cell r="L139">
            <v>8</v>
          </cell>
          <cell r="M139">
            <v>8</v>
          </cell>
          <cell r="N139">
            <v>18</v>
          </cell>
          <cell r="O139">
            <v>21</v>
          </cell>
          <cell r="P139">
            <v>0</v>
          </cell>
          <cell r="Q139">
            <v>0</v>
          </cell>
          <cell r="R139">
            <v>3</v>
          </cell>
          <cell r="S139">
            <v>49</v>
          </cell>
          <cell r="T139">
            <v>0</v>
          </cell>
          <cell r="U139">
            <v>0</v>
          </cell>
          <cell r="V139">
            <v>3</v>
          </cell>
          <cell r="W139">
            <v>49</v>
          </cell>
          <cell r="X139">
            <v>5</v>
          </cell>
          <cell r="Y139">
            <v>6</v>
          </cell>
        </row>
        <row r="140">
          <cell r="N140"/>
          <cell r="O140">
            <v>0</v>
          </cell>
          <cell r="P140">
            <v>0</v>
          </cell>
          <cell r="Q140">
            <v>0</v>
          </cell>
          <cell r="R140" t="str">
            <v xml:space="preserve"> </v>
          </cell>
          <cell r="S140" t="str">
            <v xml:space="preserve"> </v>
          </cell>
          <cell r="T140" t="str">
            <v xml:space="preserve"> </v>
          </cell>
          <cell r="U140" t="str">
            <v xml:space="preserve"> </v>
          </cell>
          <cell r="V140" t="str">
            <v xml:space="preserve"> </v>
          </cell>
          <cell r="W140" t="str">
            <v xml:space="preserve"> </v>
          </cell>
          <cell r="X140" t="str">
            <v xml:space="preserve"> </v>
          </cell>
          <cell r="Y140" t="str">
            <v xml:space="preserve"> </v>
          </cell>
        </row>
        <row r="141">
          <cell r="A141" t="str">
            <v>2410</v>
          </cell>
          <cell r="B141" t="str">
            <v>Anhui</v>
          </cell>
          <cell r="C141" t="str">
            <v>CCL2410  芜湖市</v>
          </cell>
          <cell r="D141">
            <v>1</v>
          </cell>
          <cell r="E141">
            <v>120</v>
          </cell>
          <cell r="F141">
            <v>80</v>
          </cell>
          <cell r="G141">
            <v>4</v>
          </cell>
          <cell r="H141">
            <v>5</v>
          </cell>
          <cell r="I141">
            <v>5</v>
          </cell>
          <cell r="J141">
            <v>1</v>
          </cell>
          <cell r="K141">
            <v>1</v>
          </cell>
          <cell r="L141"/>
          <cell r="M141"/>
          <cell r="N141">
            <v>6</v>
          </cell>
          <cell r="O141">
            <v>6</v>
          </cell>
          <cell r="P141">
            <v>4</v>
          </cell>
          <cell r="Q141">
            <v>4</v>
          </cell>
          <cell r="R141" t="str">
            <v xml:space="preserve"> </v>
          </cell>
          <cell r="S141" t="str">
            <v xml:space="preserve"> </v>
          </cell>
          <cell r="T141" t="str">
            <v xml:space="preserve"> </v>
          </cell>
          <cell r="U141" t="str">
            <v xml:space="preserve"> </v>
          </cell>
          <cell r="V141" t="str">
            <v xml:space="preserve"> </v>
          </cell>
          <cell r="W141" t="str">
            <v xml:space="preserve"> </v>
          </cell>
          <cell r="X141">
            <v>1</v>
          </cell>
          <cell r="Y141">
            <v>2</v>
          </cell>
        </row>
        <row r="142">
          <cell r="A142" t="str">
            <v>2420</v>
          </cell>
          <cell r="B142" t="str">
            <v>Anhui</v>
          </cell>
          <cell r="C142" t="str">
            <v>CCL2420  宣州市</v>
          </cell>
          <cell r="D142">
            <v>6</v>
          </cell>
          <cell r="E142">
            <v>5</v>
          </cell>
          <cell r="F142">
            <v>3</v>
          </cell>
          <cell r="G142">
            <v>4</v>
          </cell>
          <cell r="H142">
            <v>4</v>
          </cell>
          <cell r="I142">
            <v>4</v>
          </cell>
          <cell r="J142">
            <v>2</v>
          </cell>
          <cell r="K142">
            <v>2</v>
          </cell>
          <cell r="L142">
            <v>4</v>
          </cell>
          <cell r="M142">
            <v>5</v>
          </cell>
          <cell r="N142">
            <v>10</v>
          </cell>
          <cell r="O142">
            <v>11</v>
          </cell>
          <cell r="P142">
            <v>6</v>
          </cell>
          <cell r="Q142">
            <v>6</v>
          </cell>
          <cell r="R142" t="str">
            <v xml:space="preserve"> </v>
          </cell>
          <cell r="S142" t="str">
            <v xml:space="preserve"> </v>
          </cell>
          <cell r="T142" t="str">
            <v xml:space="preserve"> </v>
          </cell>
          <cell r="U142" t="str">
            <v xml:space="preserve"> </v>
          </cell>
          <cell r="V142" t="str">
            <v xml:space="preserve"> </v>
          </cell>
          <cell r="W142" t="str">
            <v xml:space="preserve"> </v>
          </cell>
          <cell r="X142" t="str">
            <v xml:space="preserve"> </v>
          </cell>
          <cell r="Y142" t="str">
            <v xml:space="preserve"> </v>
          </cell>
        </row>
        <row r="143">
          <cell r="A143" t="str">
            <v>2422</v>
          </cell>
          <cell r="B143" t="str">
            <v>Anhui</v>
          </cell>
          <cell r="C143" t="str">
            <v>CCL2422  广德县</v>
          </cell>
          <cell r="D143"/>
          <cell r="E143"/>
          <cell r="F143"/>
          <cell r="G143"/>
          <cell r="H143"/>
          <cell r="I143"/>
          <cell r="J143"/>
          <cell r="K143"/>
          <cell r="L143"/>
          <cell r="M143"/>
          <cell r="N143"/>
          <cell r="O143"/>
          <cell r="P143"/>
          <cell r="Q143"/>
          <cell r="R143" t="str">
            <v xml:space="preserve"> </v>
          </cell>
          <cell r="S143" t="str">
            <v xml:space="preserve"> </v>
          </cell>
          <cell r="T143" t="str">
            <v xml:space="preserve"> </v>
          </cell>
          <cell r="U143" t="str">
            <v xml:space="preserve"> </v>
          </cell>
          <cell r="V143" t="str">
            <v xml:space="preserve"> </v>
          </cell>
          <cell r="W143" t="str">
            <v xml:space="preserve"> </v>
          </cell>
          <cell r="X143" t="str">
            <v xml:space="preserve"> </v>
          </cell>
          <cell r="Y143" t="str">
            <v xml:space="preserve"> </v>
          </cell>
        </row>
        <row r="144">
          <cell r="A144" t="str">
            <v>2423</v>
          </cell>
          <cell r="B144" t="str">
            <v>Anhui</v>
          </cell>
          <cell r="C144" t="str">
            <v>CCL2423  宁国市</v>
          </cell>
          <cell r="D144"/>
          <cell r="E144"/>
          <cell r="F144"/>
          <cell r="G144"/>
          <cell r="H144"/>
          <cell r="I144"/>
          <cell r="J144"/>
          <cell r="K144"/>
          <cell r="L144"/>
          <cell r="M144"/>
          <cell r="N144"/>
          <cell r="O144"/>
          <cell r="P144"/>
          <cell r="Q144"/>
          <cell r="R144" t="str">
            <v xml:space="preserve"> </v>
          </cell>
          <cell r="S144" t="str">
            <v xml:space="preserve"> </v>
          </cell>
          <cell r="T144" t="str">
            <v xml:space="preserve"> </v>
          </cell>
          <cell r="U144" t="str">
            <v xml:space="preserve"> </v>
          </cell>
          <cell r="V144" t="str">
            <v xml:space="preserve"> </v>
          </cell>
          <cell r="W144" t="str">
            <v xml:space="preserve"> </v>
          </cell>
          <cell r="X144" t="str">
            <v xml:space="preserve"> </v>
          </cell>
          <cell r="Y144" t="str">
            <v xml:space="preserve"> </v>
          </cell>
        </row>
        <row r="145">
          <cell r="A145" t="str">
            <v>2430</v>
          </cell>
          <cell r="B145" t="str">
            <v>Anhui</v>
          </cell>
          <cell r="C145" t="str">
            <v>CCL2430  马鞍山市</v>
          </cell>
          <cell r="D145">
            <v>1</v>
          </cell>
          <cell r="E145">
            <v>15</v>
          </cell>
          <cell r="F145">
            <v>14</v>
          </cell>
          <cell r="G145">
            <v>4</v>
          </cell>
          <cell r="H145">
            <v>3</v>
          </cell>
          <cell r="I145">
            <v>7</v>
          </cell>
          <cell r="J145">
            <v>1</v>
          </cell>
          <cell r="K145">
            <v>1</v>
          </cell>
          <cell r="L145"/>
          <cell r="M145"/>
          <cell r="N145">
            <v>4</v>
          </cell>
          <cell r="O145">
            <v>8</v>
          </cell>
          <cell r="P145">
            <v>3</v>
          </cell>
          <cell r="Q145">
            <v>26</v>
          </cell>
          <cell r="R145" t="str">
            <v xml:space="preserve"> </v>
          </cell>
          <cell r="S145" t="str">
            <v xml:space="preserve"> </v>
          </cell>
          <cell r="T145" t="str">
            <v xml:space="preserve"> </v>
          </cell>
          <cell r="U145" t="str">
            <v xml:space="preserve"> </v>
          </cell>
          <cell r="V145" t="str">
            <v xml:space="preserve"> </v>
          </cell>
          <cell r="W145" t="str">
            <v xml:space="preserve"> </v>
          </cell>
          <cell r="X145" t="str">
            <v xml:space="preserve"> </v>
          </cell>
          <cell r="Y145" t="str">
            <v xml:space="preserve"> </v>
          </cell>
        </row>
        <row r="146">
          <cell r="A146" t="str">
            <v>2431</v>
          </cell>
          <cell r="B146" t="str">
            <v>Anhui</v>
          </cell>
          <cell r="C146" t="str">
            <v>CCL2431  当涂县</v>
          </cell>
          <cell r="D146"/>
          <cell r="E146"/>
          <cell r="F146"/>
          <cell r="G146"/>
          <cell r="H146"/>
          <cell r="I146"/>
          <cell r="J146"/>
          <cell r="K146"/>
          <cell r="L146"/>
          <cell r="M146"/>
          <cell r="N146"/>
          <cell r="O146"/>
          <cell r="P146"/>
          <cell r="Q146"/>
          <cell r="R146" t="str">
            <v xml:space="preserve"> </v>
          </cell>
          <cell r="S146" t="str">
            <v xml:space="preserve"> </v>
          </cell>
          <cell r="T146" t="str">
            <v xml:space="preserve"> </v>
          </cell>
          <cell r="U146" t="str">
            <v xml:space="preserve"> </v>
          </cell>
          <cell r="V146" t="str">
            <v xml:space="preserve"> </v>
          </cell>
          <cell r="W146" t="str">
            <v xml:space="preserve"> </v>
          </cell>
          <cell r="X146" t="str">
            <v xml:space="preserve"> </v>
          </cell>
          <cell r="Y146" t="str">
            <v xml:space="preserve"> </v>
          </cell>
        </row>
        <row r="147">
          <cell r="B147" t="str">
            <v>Anhui</v>
          </cell>
          <cell r="C147" t="str">
            <v>芜湖</v>
          </cell>
          <cell r="D147">
            <v>8</v>
          </cell>
          <cell r="E147">
            <v>140</v>
          </cell>
          <cell r="F147">
            <v>97</v>
          </cell>
          <cell r="G147">
            <v>12</v>
          </cell>
          <cell r="H147">
            <v>12</v>
          </cell>
          <cell r="I147">
            <v>16</v>
          </cell>
          <cell r="J147">
            <v>4</v>
          </cell>
          <cell r="K147">
            <v>4</v>
          </cell>
          <cell r="L147">
            <v>4</v>
          </cell>
          <cell r="M147">
            <v>5</v>
          </cell>
          <cell r="N147">
            <v>20</v>
          </cell>
          <cell r="O147">
            <v>25</v>
          </cell>
          <cell r="P147">
            <v>13</v>
          </cell>
          <cell r="Q147">
            <v>36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1</v>
          </cell>
          <cell r="Y147">
            <v>2</v>
          </cell>
        </row>
        <row r="148">
          <cell r="N148"/>
          <cell r="O148">
            <v>0</v>
          </cell>
          <cell r="P148">
            <v>0</v>
          </cell>
          <cell r="Q148">
            <v>0</v>
          </cell>
          <cell r="R148" t="str">
            <v xml:space="preserve"> </v>
          </cell>
          <cell r="S148" t="str">
            <v xml:space="preserve"> </v>
          </cell>
          <cell r="T148" t="str">
            <v xml:space="preserve"> </v>
          </cell>
          <cell r="U148" t="str">
            <v xml:space="preserve"> </v>
          </cell>
          <cell r="V148" t="str">
            <v xml:space="preserve"> </v>
          </cell>
          <cell r="W148" t="str">
            <v xml:space="preserve"> </v>
          </cell>
          <cell r="X148" t="str">
            <v xml:space="preserve"> </v>
          </cell>
          <cell r="Y148" t="str">
            <v xml:space="preserve"> </v>
          </cell>
        </row>
        <row r="149">
          <cell r="A149" t="str">
            <v>3150</v>
          </cell>
          <cell r="B149" t="str">
            <v>Zhejiang</v>
          </cell>
          <cell r="C149" t="str">
            <v>CCL3150  宁波市</v>
          </cell>
          <cell r="D149">
            <v>2</v>
          </cell>
          <cell r="E149">
            <v>500</v>
          </cell>
          <cell r="F149">
            <v>127</v>
          </cell>
          <cell r="G149">
            <v>4</v>
          </cell>
          <cell r="H149">
            <v>7</v>
          </cell>
          <cell r="I149">
            <v>30</v>
          </cell>
          <cell r="J149">
            <v>2</v>
          </cell>
          <cell r="K149">
            <v>2</v>
          </cell>
          <cell r="L149"/>
          <cell r="M149"/>
          <cell r="N149">
            <v>9</v>
          </cell>
          <cell r="O149">
            <v>32</v>
          </cell>
          <cell r="P149"/>
          <cell r="Q149"/>
          <cell r="R149">
            <v>2</v>
          </cell>
          <cell r="S149">
            <v>2</v>
          </cell>
          <cell r="T149" t="str">
            <v xml:space="preserve"> </v>
          </cell>
          <cell r="U149" t="str">
            <v xml:space="preserve"> </v>
          </cell>
          <cell r="V149">
            <v>2</v>
          </cell>
          <cell r="W149">
            <v>2</v>
          </cell>
          <cell r="X149">
            <v>3</v>
          </cell>
          <cell r="Y149">
            <v>3</v>
          </cell>
        </row>
        <row r="150">
          <cell r="A150" t="str">
            <v>3151</v>
          </cell>
          <cell r="B150" t="str">
            <v>Zhejiang</v>
          </cell>
          <cell r="C150" t="str">
            <v>CCL3151  鄞县</v>
          </cell>
          <cell r="D150"/>
          <cell r="E150"/>
          <cell r="F150"/>
          <cell r="G150"/>
          <cell r="H150"/>
          <cell r="I150"/>
          <cell r="J150"/>
          <cell r="K150"/>
          <cell r="L150"/>
          <cell r="M150"/>
          <cell r="N150"/>
          <cell r="O150"/>
          <cell r="P150"/>
          <cell r="Q150"/>
          <cell r="R150" t="str">
            <v xml:space="preserve"> </v>
          </cell>
          <cell r="S150" t="str">
            <v xml:space="preserve"> </v>
          </cell>
          <cell r="T150" t="str">
            <v xml:space="preserve"> </v>
          </cell>
          <cell r="U150" t="str">
            <v xml:space="preserve"> </v>
          </cell>
          <cell r="V150" t="str">
            <v xml:space="preserve"> </v>
          </cell>
          <cell r="W150" t="str">
            <v xml:space="preserve"> </v>
          </cell>
          <cell r="X150" t="str">
            <v xml:space="preserve"> </v>
          </cell>
          <cell r="Y150" t="str">
            <v xml:space="preserve"> </v>
          </cell>
        </row>
        <row r="151">
          <cell r="A151" t="str">
            <v>3153</v>
          </cell>
          <cell r="B151" t="str">
            <v>Zhejiang</v>
          </cell>
          <cell r="C151" t="str">
            <v>CCL3153  慈溪市</v>
          </cell>
          <cell r="D151">
            <v>3</v>
          </cell>
          <cell r="E151">
            <v>97</v>
          </cell>
          <cell r="F151">
            <v>77</v>
          </cell>
          <cell r="G151">
            <v>4</v>
          </cell>
          <cell r="H151">
            <v>8</v>
          </cell>
          <cell r="I151">
            <v>32</v>
          </cell>
          <cell r="J151">
            <v>1</v>
          </cell>
          <cell r="K151">
            <v>1</v>
          </cell>
          <cell r="L151"/>
          <cell r="M151"/>
          <cell r="N151">
            <v>9</v>
          </cell>
          <cell r="O151">
            <v>33</v>
          </cell>
          <cell r="P151">
            <v>1</v>
          </cell>
          <cell r="Q151">
            <v>1</v>
          </cell>
          <cell r="R151">
            <v>2</v>
          </cell>
          <cell r="S151">
            <v>29</v>
          </cell>
          <cell r="T151" t="str">
            <v xml:space="preserve"> </v>
          </cell>
          <cell r="U151" t="str">
            <v xml:space="preserve"> </v>
          </cell>
          <cell r="V151">
            <v>2</v>
          </cell>
          <cell r="W151">
            <v>29</v>
          </cell>
          <cell r="X151" t="str">
            <v xml:space="preserve"> </v>
          </cell>
          <cell r="Y151" t="str">
            <v xml:space="preserve"> </v>
          </cell>
        </row>
        <row r="152">
          <cell r="A152" t="str">
            <v>3154</v>
          </cell>
          <cell r="B152" t="str">
            <v>Zhejiang</v>
          </cell>
          <cell r="C152" t="str">
            <v>CCL3154  余姚市</v>
          </cell>
          <cell r="D152"/>
          <cell r="E152"/>
          <cell r="F152"/>
          <cell r="G152"/>
          <cell r="H152"/>
          <cell r="I152"/>
          <cell r="J152"/>
          <cell r="K152"/>
          <cell r="L152"/>
          <cell r="M152"/>
          <cell r="N152"/>
          <cell r="O152"/>
          <cell r="P152"/>
          <cell r="Q152"/>
          <cell r="R152" t="str">
            <v xml:space="preserve"> </v>
          </cell>
          <cell r="S152" t="str">
            <v xml:space="preserve"> </v>
          </cell>
          <cell r="T152" t="str">
            <v xml:space="preserve"> </v>
          </cell>
          <cell r="U152" t="str">
            <v xml:space="preserve"> </v>
          </cell>
          <cell r="V152" t="str">
            <v xml:space="preserve"> </v>
          </cell>
          <cell r="W152" t="str">
            <v xml:space="preserve"> </v>
          </cell>
          <cell r="X152" t="str">
            <v xml:space="preserve"> </v>
          </cell>
          <cell r="Y152" t="str">
            <v xml:space="preserve"> </v>
          </cell>
        </row>
        <row r="153">
          <cell r="A153" t="str">
            <v>3155</v>
          </cell>
          <cell r="B153" t="str">
            <v>Zhejiang</v>
          </cell>
          <cell r="C153" t="str">
            <v>CCL3155  奉化市</v>
          </cell>
          <cell r="D153"/>
          <cell r="E153"/>
          <cell r="F153"/>
          <cell r="G153"/>
          <cell r="H153"/>
          <cell r="I153"/>
          <cell r="J153"/>
          <cell r="K153"/>
          <cell r="L153"/>
          <cell r="M153"/>
          <cell r="N153"/>
          <cell r="O153"/>
          <cell r="P153"/>
          <cell r="Q153"/>
          <cell r="R153" t="str">
            <v xml:space="preserve"> </v>
          </cell>
          <cell r="S153" t="str">
            <v xml:space="preserve"> </v>
          </cell>
          <cell r="T153" t="str">
            <v xml:space="preserve"> </v>
          </cell>
          <cell r="U153" t="str">
            <v xml:space="preserve"> </v>
          </cell>
          <cell r="V153" t="str">
            <v xml:space="preserve"> </v>
          </cell>
          <cell r="W153" t="str">
            <v xml:space="preserve"> </v>
          </cell>
          <cell r="X153" t="str">
            <v xml:space="preserve"> </v>
          </cell>
          <cell r="Y153" t="str">
            <v xml:space="preserve"> </v>
          </cell>
        </row>
        <row r="154">
          <cell r="A154" t="str">
            <v>3156</v>
          </cell>
          <cell r="B154" t="str">
            <v>Zhejiang</v>
          </cell>
          <cell r="C154" t="str">
            <v>CCL3156  宁海县</v>
          </cell>
          <cell r="D154"/>
          <cell r="E154"/>
          <cell r="F154"/>
          <cell r="G154"/>
          <cell r="H154"/>
          <cell r="I154"/>
          <cell r="J154"/>
          <cell r="K154"/>
          <cell r="L154"/>
          <cell r="M154"/>
          <cell r="N154"/>
          <cell r="O154"/>
          <cell r="P154"/>
          <cell r="Q154"/>
          <cell r="R154" t="str">
            <v xml:space="preserve"> </v>
          </cell>
          <cell r="S154" t="str">
            <v xml:space="preserve"> </v>
          </cell>
          <cell r="T154" t="str">
            <v xml:space="preserve"> </v>
          </cell>
          <cell r="U154" t="str">
            <v xml:space="preserve"> </v>
          </cell>
          <cell r="V154" t="str">
            <v xml:space="preserve"> </v>
          </cell>
          <cell r="W154" t="str">
            <v xml:space="preserve"> </v>
          </cell>
          <cell r="X154" t="str">
            <v xml:space="preserve"> </v>
          </cell>
          <cell r="Y154" t="str">
            <v xml:space="preserve"> </v>
          </cell>
        </row>
        <row r="155">
          <cell r="A155" t="str">
            <v>3157</v>
          </cell>
          <cell r="B155" t="str">
            <v>Zhejiang</v>
          </cell>
          <cell r="C155" t="str">
            <v>CCL3157  象山县</v>
          </cell>
          <cell r="D155"/>
          <cell r="E155"/>
          <cell r="F155"/>
          <cell r="G155"/>
          <cell r="H155"/>
          <cell r="I155"/>
          <cell r="J155"/>
          <cell r="K155"/>
          <cell r="L155"/>
          <cell r="M155"/>
          <cell r="N155"/>
          <cell r="O155"/>
          <cell r="P155"/>
          <cell r="Q155"/>
          <cell r="R155" t="str">
            <v xml:space="preserve"> </v>
          </cell>
          <cell r="S155" t="str">
            <v xml:space="preserve"> </v>
          </cell>
          <cell r="T155" t="str">
            <v xml:space="preserve"> </v>
          </cell>
          <cell r="U155" t="str">
            <v xml:space="preserve"> </v>
          </cell>
          <cell r="V155" t="str">
            <v xml:space="preserve"> </v>
          </cell>
          <cell r="W155" t="str">
            <v xml:space="preserve"> </v>
          </cell>
          <cell r="X155" t="str">
            <v xml:space="preserve"> </v>
          </cell>
          <cell r="Y155" t="str">
            <v xml:space="preserve"> </v>
          </cell>
        </row>
        <row r="156">
          <cell r="A156" t="str">
            <v>3160</v>
          </cell>
          <cell r="B156" t="str">
            <v>Zhejiang</v>
          </cell>
          <cell r="C156" t="str">
            <v>CCL3160  舟山市</v>
          </cell>
          <cell r="D156"/>
          <cell r="E156"/>
          <cell r="F156"/>
          <cell r="G156"/>
          <cell r="H156"/>
          <cell r="I156"/>
          <cell r="J156"/>
          <cell r="K156"/>
          <cell r="L156"/>
          <cell r="M156"/>
          <cell r="N156"/>
          <cell r="O156"/>
          <cell r="P156"/>
          <cell r="Q156"/>
          <cell r="R156">
            <v>1</v>
          </cell>
          <cell r="S156">
            <v>28</v>
          </cell>
          <cell r="T156" t="str">
            <v xml:space="preserve"> </v>
          </cell>
          <cell r="U156" t="str">
            <v xml:space="preserve"> </v>
          </cell>
          <cell r="V156">
            <v>1</v>
          </cell>
          <cell r="W156">
            <v>28</v>
          </cell>
          <cell r="X156" t="str">
            <v xml:space="preserve"> </v>
          </cell>
          <cell r="Y156" t="str">
            <v xml:space="preserve"> </v>
          </cell>
        </row>
        <row r="157">
          <cell r="B157" t="str">
            <v>Zhejiang</v>
          </cell>
          <cell r="C157" t="str">
            <v>宁波</v>
          </cell>
          <cell r="D157">
            <v>5</v>
          </cell>
          <cell r="E157">
            <v>597</v>
          </cell>
          <cell r="F157">
            <v>204</v>
          </cell>
          <cell r="G157">
            <v>8</v>
          </cell>
          <cell r="H157">
            <v>15</v>
          </cell>
          <cell r="I157">
            <v>62</v>
          </cell>
          <cell r="J157">
            <v>3</v>
          </cell>
          <cell r="K157">
            <v>3</v>
          </cell>
          <cell r="L157">
            <v>0</v>
          </cell>
          <cell r="M157">
            <v>0</v>
          </cell>
          <cell r="N157">
            <v>18</v>
          </cell>
          <cell r="O157">
            <v>65</v>
          </cell>
          <cell r="P157">
            <v>1</v>
          </cell>
          <cell r="Q157">
            <v>1</v>
          </cell>
          <cell r="R157">
            <v>5</v>
          </cell>
          <cell r="S157">
            <v>59</v>
          </cell>
          <cell r="T157">
            <v>0</v>
          </cell>
          <cell r="U157">
            <v>0</v>
          </cell>
          <cell r="V157">
            <v>5</v>
          </cell>
          <cell r="W157">
            <v>59</v>
          </cell>
          <cell r="X157">
            <v>3</v>
          </cell>
          <cell r="Y157">
            <v>3</v>
          </cell>
        </row>
        <row r="158">
          <cell r="N158"/>
          <cell r="O158">
            <v>0</v>
          </cell>
          <cell r="P158">
            <v>0</v>
          </cell>
          <cell r="Q158">
            <v>0</v>
          </cell>
          <cell r="R158" t="str">
            <v xml:space="preserve"> </v>
          </cell>
          <cell r="S158" t="str">
            <v xml:space="preserve"> </v>
          </cell>
          <cell r="T158" t="str">
            <v xml:space="preserve"> </v>
          </cell>
          <cell r="U158" t="str">
            <v xml:space="preserve"> </v>
          </cell>
          <cell r="V158" t="str">
            <v xml:space="preserve"> </v>
          </cell>
          <cell r="W158" t="str">
            <v xml:space="preserve"> </v>
          </cell>
          <cell r="X158" t="str">
            <v xml:space="preserve"> </v>
          </cell>
          <cell r="Y158" t="str">
            <v xml:space="preserve"> </v>
          </cell>
        </row>
        <row r="159">
          <cell r="A159" t="str">
            <v>4540</v>
          </cell>
          <cell r="B159" t="str">
            <v>Henan</v>
          </cell>
          <cell r="C159" t="str">
            <v>CCL4540  焦作市</v>
          </cell>
          <cell r="D159">
            <v>1</v>
          </cell>
          <cell r="E159">
            <v>22</v>
          </cell>
          <cell r="F159">
            <v>13</v>
          </cell>
          <cell r="G159">
            <v>2</v>
          </cell>
          <cell r="H159">
            <v>18</v>
          </cell>
          <cell r="I159">
            <v>19</v>
          </cell>
          <cell r="J159">
            <v>2</v>
          </cell>
          <cell r="K159">
            <v>2</v>
          </cell>
          <cell r="L159"/>
          <cell r="M159"/>
          <cell r="N159">
            <v>20</v>
          </cell>
          <cell r="O159">
            <v>21</v>
          </cell>
          <cell r="P159"/>
          <cell r="Q159"/>
          <cell r="R159" t="str">
            <v xml:space="preserve"> </v>
          </cell>
          <cell r="S159" t="str">
            <v xml:space="preserve"> </v>
          </cell>
          <cell r="T159" t="str">
            <v xml:space="preserve"> </v>
          </cell>
          <cell r="U159" t="str">
            <v xml:space="preserve"> </v>
          </cell>
          <cell r="V159" t="str">
            <v xml:space="preserve"> </v>
          </cell>
          <cell r="W159" t="str">
            <v xml:space="preserve"> </v>
          </cell>
          <cell r="X159" t="str">
            <v xml:space="preserve"> </v>
          </cell>
          <cell r="Y159" t="str">
            <v xml:space="preserve"> </v>
          </cell>
        </row>
        <row r="160">
          <cell r="A160" t="str">
            <v>4548</v>
          </cell>
          <cell r="B160" t="str">
            <v>Henan</v>
          </cell>
          <cell r="C160" t="str">
            <v>CCL4548  温县</v>
          </cell>
          <cell r="D160"/>
          <cell r="E160"/>
          <cell r="F160"/>
          <cell r="G160"/>
          <cell r="H160"/>
          <cell r="I160"/>
          <cell r="J160"/>
          <cell r="K160"/>
          <cell r="L160"/>
          <cell r="M160"/>
          <cell r="N160"/>
          <cell r="O160"/>
          <cell r="P160"/>
          <cell r="Q160"/>
          <cell r="R160" t="str">
            <v xml:space="preserve"> </v>
          </cell>
          <cell r="S160" t="str">
            <v xml:space="preserve"> </v>
          </cell>
          <cell r="T160" t="str">
            <v xml:space="preserve"> </v>
          </cell>
          <cell r="U160" t="str">
            <v xml:space="preserve"> </v>
          </cell>
          <cell r="V160" t="str">
            <v xml:space="preserve"> </v>
          </cell>
          <cell r="W160" t="str">
            <v xml:space="preserve"> </v>
          </cell>
          <cell r="X160" t="str">
            <v xml:space="preserve"> </v>
          </cell>
          <cell r="Y160" t="str">
            <v xml:space="preserve"> </v>
          </cell>
        </row>
        <row r="161">
          <cell r="A161" t="str">
            <v>4710</v>
          </cell>
          <cell r="B161" t="str">
            <v>Henan</v>
          </cell>
          <cell r="C161" t="str">
            <v>CCL4710  洛阳市</v>
          </cell>
          <cell r="D161">
            <v>1</v>
          </cell>
          <cell r="E161">
            <v>164</v>
          </cell>
          <cell r="F161">
            <v>62</v>
          </cell>
          <cell r="G161">
            <v>2</v>
          </cell>
          <cell r="H161">
            <v>20</v>
          </cell>
          <cell r="I161">
            <v>34</v>
          </cell>
          <cell r="J161">
            <v>5</v>
          </cell>
          <cell r="K161">
            <v>5</v>
          </cell>
          <cell r="L161">
            <v>9</v>
          </cell>
          <cell r="M161">
            <v>9</v>
          </cell>
          <cell r="N161">
            <v>34</v>
          </cell>
          <cell r="O161">
            <v>48</v>
          </cell>
          <cell r="P161"/>
          <cell r="Q161"/>
          <cell r="R161" t="str">
            <v xml:space="preserve"> </v>
          </cell>
          <cell r="S161" t="str">
            <v xml:space="preserve"> </v>
          </cell>
          <cell r="T161" t="str">
            <v xml:space="preserve"> </v>
          </cell>
          <cell r="U161" t="str">
            <v xml:space="preserve"> </v>
          </cell>
          <cell r="V161" t="str">
            <v xml:space="preserve"> </v>
          </cell>
          <cell r="W161" t="str">
            <v xml:space="preserve"> </v>
          </cell>
          <cell r="X161" t="str">
            <v xml:space="preserve"> </v>
          </cell>
          <cell r="Y161" t="str">
            <v xml:space="preserve"> </v>
          </cell>
        </row>
        <row r="162">
          <cell r="A162" t="str">
            <v>4719</v>
          </cell>
          <cell r="B162" t="str">
            <v>Henan</v>
          </cell>
          <cell r="C162" t="str">
            <v>CCL4719  偃师市</v>
          </cell>
          <cell r="D162"/>
          <cell r="E162"/>
          <cell r="F162"/>
          <cell r="G162"/>
          <cell r="H162"/>
          <cell r="I162"/>
          <cell r="J162"/>
          <cell r="K162"/>
          <cell r="L162"/>
          <cell r="M162"/>
          <cell r="N162"/>
          <cell r="O162"/>
          <cell r="P162"/>
          <cell r="Q162"/>
          <cell r="R162" t="str">
            <v xml:space="preserve"> </v>
          </cell>
          <cell r="S162" t="str">
            <v xml:space="preserve"> </v>
          </cell>
          <cell r="T162" t="str">
            <v xml:space="preserve"> </v>
          </cell>
          <cell r="U162" t="str">
            <v xml:space="preserve"> </v>
          </cell>
          <cell r="V162" t="str">
            <v xml:space="preserve"> </v>
          </cell>
          <cell r="W162" t="str">
            <v xml:space="preserve"> </v>
          </cell>
          <cell r="X162" t="str">
            <v xml:space="preserve"> </v>
          </cell>
          <cell r="Y162" t="str">
            <v xml:space="preserve"> </v>
          </cell>
        </row>
        <row r="163">
          <cell r="A163" t="str">
            <v>4720</v>
          </cell>
          <cell r="B163" t="str">
            <v>Henan</v>
          </cell>
          <cell r="C163" t="str">
            <v>CCL4720  三门峡市</v>
          </cell>
          <cell r="D163"/>
          <cell r="E163"/>
          <cell r="F163"/>
          <cell r="G163"/>
          <cell r="H163"/>
          <cell r="I163"/>
          <cell r="J163"/>
          <cell r="K163"/>
          <cell r="L163"/>
          <cell r="M163"/>
          <cell r="N163"/>
          <cell r="O163"/>
          <cell r="P163"/>
          <cell r="Q163"/>
          <cell r="R163" t="str">
            <v xml:space="preserve"> </v>
          </cell>
          <cell r="S163" t="str">
            <v xml:space="preserve"> </v>
          </cell>
          <cell r="T163" t="str">
            <v xml:space="preserve"> </v>
          </cell>
          <cell r="U163" t="str">
            <v xml:space="preserve"> </v>
          </cell>
          <cell r="V163" t="str">
            <v xml:space="preserve"> </v>
          </cell>
          <cell r="W163" t="str">
            <v xml:space="preserve"> </v>
          </cell>
          <cell r="X163" t="str">
            <v xml:space="preserve"> </v>
          </cell>
          <cell r="Y163" t="str">
            <v xml:space="preserve"> </v>
          </cell>
        </row>
        <row r="164">
          <cell r="B164" t="str">
            <v>Henan</v>
          </cell>
          <cell r="C164" t="str">
            <v>洛阳</v>
          </cell>
          <cell r="D164">
            <v>2</v>
          </cell>
          <cell r="E164">
            <v>186</v>
          </cell>
          <cell r="F164">
            <v>75</v>
          </cell>
          <cell r="G164">
            <v>4</v>
          </cell>
          <cell r="H164">
            <v>38</v>
          </cell>
          <cell r="I164">
            <v>53</v>
          </cell>
          <cell r="J164">
            <v>7</v>
          </cell>
          <cell r="K164">
            <v>7</v>
          </cell>
          <cell r="L164">
            <v>9</v>
          </cell>
          <cell r="M164">
            <v>9</v>
          </cell>
          <cell r="N164">
            <v>54</v>
          </cell>
          <cell r="O164">
            <v>69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N165"/>
          <cell r="O165">
            <v>0</v>
          </cell>
          <cell r="P165">
            <v>0</v>
          </cell>
          <cell r="Q165">
            <v>0</v>
          </cell>
          <cell r="R165" t="str">
            <v xml:space="preserve"> </v>
          </cell>
          <cell r="S165" t="str">
            <v xml:space="preserve"> </v>
          </cell>
          <cell r="T165" t="str">
            <v xml:space="preserve"> </v>
          </cell>
          <cell r="U165" t="str">
            <v xml:space="preserve"> </v>
          </cell>
          <cell r="V165" t="str">
            <v xml:space="preserve"> </v>
          </cell>
          <cell r="W165" t="str">
            <v xml:space="preserve"> </v>
          </cell>
          <cell r="X165" t="str">
            <v xml:space="preserve"> </v>
          </cell>
          <cell r="Y165" t="str">
            <v xml:space="preserve"> </v>
          </cell>
        </row>
        <row r="166">
          <cell r="A166" t="str">
            <v>2130</v>
          </cell>
          <cell r="B166" t="str">
            <v>Jiangsu</v>
          </cell>
          <cell r="C166" t="str">
            <v>CCL2130  常州市</v>
          </cell>
          <cell r="D166">
            <v>4</v>
          </cell>
          <cell r="E166">
            <v>38</v>
          </cell>
          <cell r="F166">
            <v>37</v>
          </cell>
          <cell r="G166"/>
          <cell r="H166">
            <v>2</v>
          </cell>
          <cell r="I166">
            <v>3</v>
          </cell>
          <cell r="J166">
            <v>2</v>
          </cell>
          <cell r="K166">
            <v>2</v>
          </cell>
          <cell r="L166">
            <v>2</v>
          </cell>
          <cell r="M166">
            <v>2</v>
          </cell>
          <cell r="N166">
            <v>6</v>
          </cell>
          <cell r="O166">
            <v>7</v>
          </cell>
          <cell r="P166">
            <v>2</v>
          </cell>
          <cell r="Q166">
            <v>25</v>
          </cell>
          <cell r="R166">
            <v>3</v>
          </cell>
          <cell r="S166">
            <v>31</v>
          </cell>
          <cell r="T166" t="str">
            <v xml:space="preserve"> </v>
          </cell>
          <cell r="U166" t="str">
            <v xml:space="preserve"> </v>
          </cell>
          <cell r="V166">
            <v>3</v>
          </cell>
          <cell r="W166">
            <v>31</v>
          </cell>
          <cell r="X166">
            <v>2</v>
          </cell>
          <cell r="Y166">
            <v>2</v>
          </cell>
        </row>
        <row r="167">
          <cell r="A167" t="str">
            <v>2132</v>
          </cell>
          <cell r="B167" t="str">
            <v>Jiangsu</v>
          </cell>
          <cell r="C167" t="str">
            <v>CCL2132  金坛市</v>
          </cell>
          <cell r="D167"/>
          <cell r="E167"/>
          <cell r="F167"/>
          <cell r="G167"/>
          <cell r="H167"/>
          <cell r="I167"/>
          <cell r="J167"/>
          <cell r="K167"/>
          <cell r="L167"/>
          <cell r="M167"/>
          <cell r="N167"/>
          <cell r="O167"/>
          <cell r="P167"/>
          <cell r="Q167"/>
          <cell r="R167" t="str">
            <v xml:space="preserve"> </v>
          </cell>
          <cell r="S167" t="str">
            <v xml:space="preserve"> </v>
          </cell>
          <cell r="T167" t="str">
            <v xml:space="preserve"> </v>
          </cell>
          <cell r="U167" t="str">
            <v xml:space="preserve"> </v>
          </cell>
          <cell r="V167" t="str">
            <v xml:space="preserve"> </v>
          </cell>
          <cell r="W167" t="str">
            <v xml:space="preserve"> </v>
          </cell>
          <cell r="X167" t="str">
            <v xml:space="preserve"> </v>
          </cell>
          <cell r="Y167" t="str">
            <v xml:space="preserve"> </v>
          </cell>
        </row>
        <row r="168">
          <cell r="A168" t="str">
            <v>2133</v>
          </cell>
          <cell r="B168" t="str">
            <v>Jiangsu</v>
          </cell>
          <cell r="C168" t="str">
            <v>CCL2133  溧阳市</v>
          </cell>
          <cell r="D168"/>
          <cell r="E168"/>
          <cell r="F168"/>
          <cell r="G168"/>
          <cell r="H168"/>
          <cell r="I168"/>
          <cell r="J168"/>
          <cell r="K168"/>
          <cell r="L168"/>
          <cell r="M168"/>
          <cell r="N168"/>
          <cell r="O168"/>
          <cell r="P168"/>
          <cell r="Q168"/>
          <cell r="R168" t="str">
            <v xml:space="preserve"> </v>
          </cell>
          <cell r="S168" t="str">
            <v xml:space="preserve"> </v>
          </cell>
          <cell r="T168" t="str">
            <v xml:space="preserve"> </v>
          </cell>
          <cell r="U168" t="str">
            <v xml:space="preserve"> </v>
          </cell>
          <cell r="V168" t="str">
            <v xml:space="preserve"> </v>
          </cell>
          <cell r="W168" t="str">
            <v xml:space="preserve"> </v>
          </cell>
          <cell r="X168" t="str">
            <v xml:space="preserve"> </v>
          </cell>
          <cell r="Y168" t="str">
            <v xml:space="preserve"> </v>
          </cell>
        </row>
        <row r="169">
          <cell r="B169" t="str">
            <v>Jiangsu</v>
          </cell>
          <cell r="C169" t="str">
            <v>常州</v>
          </cell>
          <cell r="D169">
            <v>4</v>
          </cell>
          <cell r="E169">
            <v>38</v>
          </cell>
          <cell r="F169">
            <v>37</v>
          </cell>
          <cell r="G169">
            <v>0</v>
          </cell>
          <cell r="H169">
            <v>2</v>
          </cell>
          <cell r="I169">
            <v>3</v>
          </cell>
          <cell r="J169">
            <v>2</v>
          </cell>
          <cell r="K169">
            <v>2</v>
          </cell>
          <cell r="L169">
            <v>2</v>
          </cell>
          <cell r="M169">
            <v>2</v>
          </cell>
          <cell r="N169">
            <v>6</v>
          </cell>
          <cell r="O169">
            <v>7</v>
          </cell>
          <cell r="P169">
            <v>2</v>
          </cell>
          <cell r="Q169">
            <v>25</v>
          </cell>
          <cell r="R169">
            <v>3</v>
          </cell>
          <cell r="S169">
            <v>31</v>
          </cell>
          <cell r="T169">
            <v>0</v>
          </cell>
          <cell r="U169">
            <v>0</v>
          </cell>
          <cell r="V169">
            <v>3</v>
          </cell>
          <cell r="W169">
            <v>31</v>
          </cell>
          <cell r="X169">
            <v>2</v>
          </cell>
          <cell r="Y169">
            <v>2</v>
          </cell>
        </row>
        <row r="170">
          <cell r="N170"/>
          <cell r="O170">
            <v>0</v>
          </cell>
          <cell r="P170">
            <v>0</v>
          </cell>
          <cell r="Q170">
            <v>0</v>
          </cell>
          <cell r="R170" t="str">
            <v xml:space="preserve"> </v>
          </cell>
          <cell r="S170" t="str">
            <v xml:space="preserve"> </v>
          </cell>
          <cell r="T170" t="str">
            <v xml:space="preserve"> </v>
          </cell>
          <cell r="U170" t="str">
            <v xml:space="preserve"> </v>
          </cell>
          <cell r="V170" t="str">
            <v xml:space="preserve"> </v>
          </cell>
          <cell r="W170" t="str">
            <v xml:space="preserve"> </v>
          </cell>
          <cell r="X170" t="str">
            <v xml:space="preserve"> </v>
          </cell>
          <cell r="Y170" t="str">
            <v xml:space="preserve"> </v>
          </cell>
        </row>
        <row r="171">
          <cell r="A171" t="str">
            <v>2314</v>
          </cell>
          <cell r="B171" t="str">
            <v>Anhui</v>
          </cell>
          <cell r="C171" t="str">
            <v>CCL2314  桐城市</v>
          </cell>
          <cell r="D171"/>
          <cell r="E171"/>
          <cell r="F171"/>
          <cell r="G171"/>
          <cell r="H171">
            <v>2</v>
          </cell>
          <cell r="I171">
            <v>2</v>
          </cell>
          <cell r="J171"/>
          <cell r="K171"/>
          <cell r="L171"/>
          <cell r="M171"/>
          <cell r="N171">
            <v>2</v>
          </cell>
          <cell r="O171">
            <v>2</v>
          </cell>
          <cell r="P171"/>
          <cell r="Q171"/>
          <cell r="R171" t="str">
            <v xml:space="preserve"> </v>
          </cell>
          <cell r="S171" t="str">
            <v xml:space="preserve"> </v>
          </cell>
          <cell r="T171" t="str">
            <v xml:space="preserve"> </v>
          </cell>
          <cell r="U171" t="str">
            <v xml:space="preserve"> </v>
          </cell>
          <cell r="V171" t="str">
            <v xml:space="preserve"> </v>
          </cell>
          <cell r="W171" t="str">
            <v xml:space="preserve"> </v>
          </cell>
          <cell r="X171" t="str">
            <v xml:space="preserve"> </v>
          </cell>
          <cell r="Y171" t="str">
            <v xml:space="preserve"> </v>
          </cell>
        </row>
        <row r="172">
          <cell r="A172" t="str">
            <v>2428</v>
          </cell>
          <cell r="B172" t="str">
            <v>Anhui</v>
          </cell>
          <cell r="C172" t="str">
            <v>CCL2428  青阳县</v>
          </cell>
          <cell r="D172"/>
          <cell r="E172"/>
          <cell r="F172"/>
          <cell r="G172"/>
          <cell r="H172"/>
          <cell r="I172"/>
          <cell r="J172"/>
          <cell r="K172"/>
          <cell r="L172"/>
          <cell r="M172"/>
          <cell r="N172"/>
          <cell r="O172"/>
          <cell r="P172"/>
          <cell r="Q172"/>
          <cell r="R172" t="str">
            <v xml:space="preserve"> </v>
          </cell>
          <cell r="S172" t="str">
            <v xml:space="preserve"> </v>
          </cell>
          <cell r="T172" t="str">
            <v xml:space="preserve"> </v>
          </cell>
          <cell r="U172" t="str">
            <v xml:space="preserve"> </v>
          </cell>
          <cell r="V172" t="str">
            <v xml:space="preserve"> </v>
          </cell>
          <cell r="W172" t="str">
            <v xml:space="preserve"> </v>
          </cell>
          <cell r="X172" t="str">
            <v xml:space="preserve"> </v>
          </cell>
          <cell r="Y172" t="str">
            <v xml:space="preserve"> </v>
          </cell>
        </row>
        <row r="173">
          <cell r="A173" t="str">
            <v>2440</v>
          </cell>
          <cell r="B173" t="str">
            <v>Anhui</v>
          </cell>
          <cell r="C173" t="str">
            <v>CCL2440  铜陵市</v>
          </cell>
          <cell r="D173">
            <v>2</v>
          </cell>
          <cell r="E173">
            <v>140</v>
          </cell>
          <cell r="F173">
            <v>35</v>
          </cell>
          <cell r="G173">
            <v>4</v>
          </cell>
          <cell r="H173">
            <v>6</v>
          </cell>
          <cell r="I173">
            <v>8</v>
          </cell>
          <cell r="J173"/>
          <cell r="K173"/>
          <cell r="L173"/>
          <cell r="M173"/>
          <cell r="N173">
            <v>6</v>
          </cell>
          <cell r="O173">
            <v>8</v>
          </cell>
          <cell r="P173">
            <v>4</v>
          </cell>
          <cell r="Q173">
            <v>4</v>
          </cell>
          <cell r="R173" t="str">
            <v xml:space="preserve"> </v>
          </cell>
          <cell r="S173" t="str">
            <v xml:space="preserve"> </v>
          </cell>
          <cell r="T173" t="str">
            <v xml:space="preserve"> </v>
          </cell>
          <cell r="U173" t="str">
            <v xml:space="preserve"> </v>
          </cell>
          <cell r="V173" t="str">
            <v xml:space="preserve"> </v>
          </cell>
          <cell r="W173" t="str">
            <v xml:space="preserve"> </v>
          </cell>
          <cell r="X173" t="str">
            <v xml:space="preserve"> </v>
          </cell>
          <cell r="Y173" t="str">
            <v xml:space="preserve"> </v>
          </cell>
        </row>
        <row r="174">
          <cell r="A174" t="str">
            <v>2450</v>
          </cell>
          <cell r="B174" t="str">
            <v>Anhui</v>
          </cell>
          <cell r="C174" t="str">
            <v>CCL2450  黄山市</v>
          </cell>
          <cell r="D174">
            <v>1</v>
          </cell>
          <cell r="E174">
            <v>2</v>
          </cell>
          <cell r="F174">
            <v>2</v>
          </cell>
          <cell r="G174">
            <v>8</v>
          </cell>
          <cell r="H174">
            <v>5</v>
          </cell>
          <cell r="I174">
            <v>5</v>
          </cell>
          <cell r="J174">
            <v>9</v>
          </cell>
          <cell r="K174">
            <v>10</v>
          </cell>
          <cell r="L174">
            <v>2</v>
          </cell>
          <cell r="M174">
            <v>2</v>
          </cell>
          <cell r="N174">
            <v>16</v>
          </cell>
          <cell r="O174">
            <v>17</v>
          </cell>
          <cell r="P174"/>
          <cell r="Q174"/>
          <cell r="R174" t="str">
            <v xml:space="preserve"> </v>
          </cell>
          <cell r="S174" t="str">
            <v xml:space="preserve"> </v>
          </cell>
          <cell r="T174" t="str">
            <v xml:space="preserve"> </v>
          </cell>
          <cell r="U174" t="str">
            <v xml:space="preserve"> </v>
          </cell>
          <cell r="V174" t="str">
            <v xml:space="preserve"> </v>
          </cell>
          <cell r="W174" t="str">
            <v xml:space="preserve"> </v>
          </cell>
          <cell r="X174" t="str">
            <v xml:space="preserve"> </v>
          </cell>
          <cell r="Y174" t="str">
            <v xml:space="preserve"> </v>
          </cell>
        </row>
        <row r="175">
          <cell r="A175" t="str">
            <v>2460</v>
          </cell>
          <cell r="B175" t="str">
            <v>Anhui</v>
          </cell>
          <cell r="C175" t="str">
            <v>CCL2460  安庆市</v>
          </cell>
          <cell r="D175">
            <v>4</v>
          </cell>
          <cell r="E175">
            <v>279</v>
          </cell>
          <cell r="F175">
            <v>146</v>
          </cell>
          <cell r="G175"/>
          <cell r="H175">
            <v>11</v>
          </cell>
          <cell r="I175">
            <v>14</v>
          </cell>
          <cell r="J175"/>
          <cell r="K175"/>
          <cell r="L175"/>
          <cell r="M175"/>
          <cell r="N175">
            <v>11</v>
          </cell>
          <cell r="O175">
            <v>14</v>
          </cell>
          <cell r="P175"/>
          <cell r="Q175"/>
          <cell r="R175">
            <v>1</v>
          </cell>
          <cell r="S175">
            <v>6</v>
          </cell>
          <cell r="T175" t="str">
            <v xml:space="preserve"> </v>
          </cell>
          <cell r="U175" t="str">
            <v xml:space="preserve"> </v>
          </cell>
          <cell r="V175">
            <v>1</v>
          </cell>
          <cell r="W175">
            <v>6</v>
          </cell>
          <cell r="X175" t="str">
            <v xml:space="preserve"> </v>
          </cell>
          <cell r="Y175" t="str">
            <v xml:space="preserve"> </v>
          </cell>
        </row>
        <row r="176">
          <cell r="A176" t="str">
            <v>2462</v>
          </cell>
          <cell r="B176" t="str">
            <v>Anhui</v>
          </cell>
          <cell r="C176" t="str">
            <v>CCL2462  望江县</v>
          </cell>
          <cell r="D176"/>
          <cell r="E176"/>
          <cell r="F176"/>
          <cell r="G176"/>
          <cell r="H176"/>
          <cell r="I176"/>
          <cell r="J176"/>
          <cell r="K176"/>
          <cell r="L176"/>
          <cell r="M176"/>
          <cell r="N176"/>
          <cell r="O176"/>
          <cell r="P176"/>
          <cell r="Q176"/>
          <cell r="R176" t="str">
            <v xml:space="preserve"> </v>
          </cell>
          <cell r="S176" t="str">
            <v xml:space="preserve"> </v>
          </cell>
          <cell r="T176" t="str">
            <v xml:space="preserve"> </v>
          </cell>
          <cell r="U176" t="str">
            <v xml:space="preserve"> </v>
          </cell>
          <cell r="V176" t="str">
            <v xml:space="preserve"> </v>
          </cell>
          <cell r="W176" t="str">
            <v xml:space="preserve"> </v>
          </cell>
          <cell r="X176" t="str">
            <v xml:space="preserve"> </v>
          </cell>
          <cell r="Y176" t="str">
            <v xml:space="preserve"> </v>
          </cell>
        </row>
        <row r="177">
          <cell r="A177" t="str">
            <v>2471</v>
          </cell>
          <cell r="B177" t="str">
            <v>Anhui</v>
          </cell>
          <cell r="C177" t="str">
            <v>CCL2471  贵池市</v>
          </cell>
          <cell r="D177"/>
          <cell r="E177"/>
          <cell r="F177"/>
          <cell r="G177"/>
          <cell r="H177">
            <v>1</v>
          </cell>
          <cell r="I177">
            <v>1</v>
          </cell>
          <cell r="J177"/>
          <cell r="K177"/>
          <cell r="L177"/>
          <cell r="M177"/>
          <cell r="N177">
            <v>1</v>
          </cell>
          <cell r="O177">
            <v>1</v>
          </cell>
          <cell r="P177"/>
          <cell r="Q177"/>
          <cell r="R177" t="str">
            <v xml:space="preserve"> </v>
          </cell>
          <cell r="S177" t="str">
            <v xml:space="preserve"> </v>
          </cell>
          <cell r="T177" t="str">
            <v xml:space="preserve"> </v>
          </cell>
          <cell r="U177" t="str">
            <v xml:space="preserve"> </v>
          </cell>
          <cell r="V177" t="str">
            <v xml:space="preserve"> </v>
          </cell>
          <cell r="W177" t="str">
            <v xml:space="preserve"> </v>
          </cell>
          <cell r="X177" t="str">
            <v xml:space="preserve"> </v>
          </cell>
          <cell r="Y177" t="str">
            <v xml:space="preserve"> </v>
          </cell>
        </row>
        <row r="178">
          <cell r="A178" t="str">
            <v>2472</v>
          </cell>
          <cell r="B178" t="str">
            <v>Anhui</v>
          </cell>
          <cell r="C178" t="str">
            <v>CCL2472  东至县</v>
          </cell>
          <cell r="D178"/>
          <cell r="E178"/>
          <cell r="F178"/>
          <cell r="G178"/>
          <cell r="H178"/>
          <cell r="I178"/>
          <cell r="J178"/>
          <cell r="K178"/>
          <cell r="L178"/>
          <cell r="M178"/>
          <cell r="N178"/>
          <cell r="O178"/>
          <cell r="P178"/>
          <cell r="Q178"/>
          <cell r="R178" t="str">
            <v xml:space="preserve"> </v>
          </cell>
          <cell r="S178" t="str">
            <v xml:space="preserve"> </v>
          </cell>
          <cell r="T178" t="str">
            <v xml:space="preserve"> </v>
          </cell>
          <cell r="U178" t="str">
            <v xml:space="preserve"> </v>
          </cell>
          <cell r="V178" t="str">
            <v xml:space="preserve"> </v>
          </cell>
          <cell r="W178" t="str">
            <v xml:space="preserve"> </v>
          </cell>
          <cell r="X178" t="str">
            <v xml:space="preserve"> </v>
          </cell>
          <cell r="Y178" t="str">
            <v xml:space="preserve"> </v>
          </cell>
        </row>
        <row r="179">
          <cell r="B179" t="str">
            <v>Anhui</v>
          </cell>
          <cell r="C179" t="str">
            <v>安庆</v>
          </cell>
          <cell r="D179">
            <v>7</v>
          </cell>
          <cell r="E179">
            <v>421</v>
          </cell>
          <cell r="F179">
            <v>183</v>
          </cell>
          <cell r="G179">
            <v>12</v>
          </cell>
          <cell r="H179">
            <v>25</v>
          </cell>
          <cell r="I179">
            <v>30</v>
          </cell>
          <cell r="J179">
            <v>9</v>
          </cell>
          <cell r="K179">
            <v>10</v>
          </cell>
          <cell r="L179">
            <v>2</v>
          </cell>
          <cell r="M179">
            <v>2</v>
          </cell>
          <cell r="N179">
            <v>36</v>
          </cell>
          <cell r="O179">
            <v>42</v>
          </cell>
          <cell r="P179">
            <v>4</v>
          </cell>
          <cell r="Q179">
            <v>4</v>
          </cell>
          <cell r="R179">
            <v>1</v>
          </cell>
          <cell r="S179">
            <v>6</v>
          </cell>
          <cell r="T179">
            <v>0</v>
          </cell>
          <cell r="U179">
            <v>0</v>
          </cell>
          <cell r="V179">
            <v>1</v>
          </cell>
          <cell r="W179">
            <v>6</v>
          </cell>
          <cell r="X179">
            <v>0</v>
          </cell>
          <cell r="Y179">
            <v>0</v>
          </cell>
        </row>
        <row r="180">
          <cell r="N180"/>
          <cell r="O180">
            <v>0</v>
          </cell>
          <cell r="P180">
            <v>0</v>
          </cell>
          <cell r="Q180">
            <v>0</v>
          </cell>
          <cell r="R180" t="str">
            <v xml:space="preserve"> </v>
          </cell>
          <cell r="S180" t="str">
            <v xml:space="preserve"> </v>
          </cell>
          <cell r="T180" t="str">
            <v xml:space="preserve"> </v>
          </cell>
          <cell r="U180" t="str">
            <v xml:space="preserve"> </v>
          </cell>
          <cell r="V180" t="str">
            <v xml:space="preserve"> </v>
          </cell>
          <cell r="W180" t="str">
            <v xml:space="preserve"> </v>
          </cell>
          <cell r="X180" t="str">
            <v xml:space="preserve"> </v>
          </cell>
          <cell r="Y180" t="str">
            <v xml:space="preserve"> </v>
          </cell>
        </row>
        <row r="181">
          <cell r="A181" t="str">
            <v>3130</v>
          </cell>
          <cell r="B181" t="str">
            <v>Zhejiang</v>
          </cell>
          <cell r="C181" t="str">
            <v>CCL3130  湖州市</v>
          </cell>
          <cell r="D181">
            <v>3</v>
          </cell>
          <cell r="E181">
            <v>57</v>
          </cell>
          <cell r="F181">
            <v>35</v>
          </cell>
          <cell r="G181">
            <v>3</v>
          </cell>
          <cell r="H181">
            <v>5</v>
          </cell>
          <cell r="I181">
            <v>5</v>
          </cell>
          <cell r="J181">
            <v>2</v>
          </cell>
          <cell r="K181">
            <v>2</v>
          </cell>
          <cell r="L181"/>
          <cell r="M181"/>
          <cell r="N181">
            <v>7</v>
          </cell>
          <cell r="O181">
            <v>7</v>
          </cell>
          <cell r="P181">
            <v>3</v>
          </cell>
          <cell r="Q181">
            <v>3</v>
          </cell>
          <cell r="R181" t="str">
            <v xml:space="preserve"> </v>
          </cell>
          <cell r="S181" t="str">
            <v xml:space="preserve"> </v>
          </cell>
          <cell r="T181" t="str">
            <v xml:space="preserve"> </v>
          </cell>
          <cell r="U181" t="str">
            <v xml:space="preserve"> </v>
          </cell>
          <cell r="V181" t="str">
            <v xml:space="preserve"> </v>
          </cell>
          <cell r="W181" t="str">
            <v xml:space="preserve"> </v>
          </cell>
          <cell r="X181">
            <v>1</v>
          </cell>
          <cell r="Y181">
            <v>2</v>
          </cell>
        </row>
        <row r="182">
          <cell r="A182" t="str">
            <v>3131</v>
          </cell>
          <cell r="B182" t="str">
            <v>Zhejiang</v>
          </cell>
          <cell r="C182" t="str">
            <v>CCL3131  长兴县</v>
          </cell>
          <cell r="D182"/>
          <cell r="E182"/>
          <cell r="F182"/>
          <cell r="G182"/>
          <cell r="H182"/>
          <cell r="I182"/>
          <cell r="J182"/>
          <cell r="K182"/>
          <cell r="L182"/>
          <cell r="M182"/>
          <cell r="N182"/>
          <cell r="O182"/>
          <cell r="P182"/>
          <cell r="Q182"/>
          <cell r="R182" t="str">
            <v xml:space="preserve"> </v>
          </cell>
          <cell r="S182" t="str">
            <v xml:space="preserve"> </v>
          </cell>
          <cell r="T182" t="str">
            <v xml:space="preserve"> </v>
          </cell>
          <cell r="U182" t="str">
            <v xml:space="preserve"> </v>
          </cell>
          <cell r="V182" t="str">
            <v xml:space="preserve"> </v>
          </cell>
          <cell r="W182" t="str">
            <v xml:space="preserve"> </v>
          </cell>
          <cell r="X182" t="str">
            <v xml:space="preserve"> </v>
          </cell>
          <cell r="Y182" t="str">
            <v xml:space="preserve"> </v>
          </cell>
        </row>
        <row r="183">
          <cell r="A183" t="str">
            <v>3140</v>
          </cell>
          <cell r="B183" t="str">
            <v>Zhejiang</v>
          </cell>
          <cell r="C183" t="str">
            <v>CCL3140  嘉兴市</v>
          </cell>
          <cell r="D183">
            <v>3</v>
          </cell>
          <cell r="E183">
            <v>21</v>
          </cell>
          <cell r="F183">
            <v>21</v>
          </cell>
          <cell r="G183">
            <v>2</v>
          </cell>
          <cell r="H183">
            <v>7</v>
          </cell>
          <cell r="I183">
            <v>12</v>
          </cell>
          <cell r="J183">
            <v>3</v>
          </cell>
          <cell r="K183">
            <v>3</v>
          </cell>
          <cell r="L183"/>
          <cell r="M183"/>
          <cell r="N183">
            <v>10</v>
          </cell>
          <cell r="O183">
            <v>15</v>
          </cell>
          <cell r="P183"/>
          <cell r="Q183"/>
          <cell r="R183">
            <v>2</v>
          </cell>
          <cell r="S183">
            <v>9</v>
          </cell>
          <cell r="T183" t="str">
            <v xml:space="preserve"> </v>
          </cell>
          <cell r="U183" t="str">
            <v xml:space="preserve"> </v>
          </cell>
          <cell r="V183">
            <v>2</v>
          </cell>
          <cell r="W183">
            <v>9</v>
          </cell>
          <cell r="X183">
            <v>1</v>
          </cell>
          <cell r="Y183">
            <v>2</v>
          </cell>
        </row>
        <row r="184">
          <cell r="A184" t="str">
            <v>3141</v>
          </cell>
          <cell r="B184" t="str">
            <v>Zhejiang</v>
          </cell>
          <cell r="C184" t="str">
            <v>CCL3141  嘉善县</v>
          </cell>
          <cell r="D184"/>
          <cell r="E184"/>
          <cell r="F184"/>
          <cell r="G184"/>
          <cell r="H184"/>
          <cell r="I184"/>
          <cell r="J184"/>
          <cell r="K184"/>
          <cell r="L184"/>
          <cell r="M184"/>
          <cell r="N184"/>
          <cell r="O184"/>
          <cell r="P184"/>
          <cell r="Q184"/>
          <cell r="R184" t="str">
            <v xml:space="preserve"> </v>
          </cell>
          <cell r="S184" t="str">
            <v xml:space="preserve"> </v>
          </cell>
          <cell r="T184" t="str">
            <v xml:space="preserve"> </v>
          </cell>
          <cell r="U184" t="str">
            <v xml:space="preserve"> </v>
          </cell>
          <cell r="V184" t="str">
            <v xml:space="preserve"> </v>
          </cell>
          <cell r="W184" t="str">
            <v xml:space="preserve"> </v>
          </cell>
          <cell r="X184">
            <v>1</v>
          </cell>
          <cell r="Y184">
            <v>1</v>
          </cell>
        </row>
        <row r="185">
          <cell r="A185" t="str">
            <v>3144</v>
          </cell>
          <cell r="B185" t="str">
            <v>Zhejiang</v>
          </cell>
          <cell r="C185" t="str">
            <v>CCL3144  海宁市</v>
          </cell>
          <cell r="D185">
            <v>1</v>
          </cell>
          <cell r="E185">
            <v>2</v>
          </cell>
          <cell r="F185">
            <v>2</v>
          </cell>
          <cell r="G185">
            <v>4</v>
          </cell>
          <cell r="H185">
            <v>7</v>
          </cell>
          <cell r="I185">
            <v>7</v>
          </cell>
          <cell r="J185">
            <v>6</v>
          </cell>
          <cell r="K185">
            <v>6</v>
          </cell>
          <cell r="L185"/>
          <cell r="M185"/>
          <cell r="N185">
            <v>13</v>
          </cell>
          <cell r="O185">
            <v>13</v>
          </cell>
          <cell r="P185"/>
          <cell r="Q185"/>
          <cell r="R185" t="str">
            <v xml:space="preserve"> </v>
          </cell>
          <cell r="S185" t="str">
            <v xml:space="preserve"> </v>
          </cell>
          <cell r="T185" t="str">
            <v xml:space="preserve"> </v>
          </cell>
          <cell r="U185" t="str">
            <v xml:space="preserve"> </v>
          </cell>
          <cell r="V185" t="str">
            <v xml:space="preserve"> </v>
          </cell>
          <cell r="W185" t="str">
            <v xml:space="preserve"> </v>
          </cell>
          <cell r="X185" t="str">
            <v xml:space="preserve"> </v>
          </cell>
          <cell r="Y185">
            <v>1</v>
          </cell>
        </row>
        <row r="186">
          <cell r="A186" t="str">
            <v>3145</v>
          </cell>
          <cell r="B186" t="str">
            <v>Zhejiang</v>
          </cell>
          <cell r="C186" t="str">
            <v>CCL3145  桐乡市</v>
          </cell>
          <cell r="D186">
            <v>2</v>
          </cell>
          <cell r="E186">
            <v>13</v>
          </cell>
          <cell r="F186">
            <v>13</v>
          </cell>
          <cell r="G186">
            <v>3</v>
          </cell>
          <cell r="H186">
            <v>9</v>
          </cell>
          <cell r="I186">
            <v>9</v>
          </cell>
          <cell r="J186">
            <v>3</v>
          </cell>
          <cell r="K186">
            <v>3</v>
          </cell>
          <cell r="L186"/>
          <cell r="M186"/>
          <cell r="N186">
            <v>12</v>
          </cell>
          <cell r="O186">
            <v>12</v>
          </cell>
          <cell r="P186"/>
          <cell r="Q186"/>
          <cell r="R186" t="str">
            <v xml:space="preserve"> </v>
          </cell>
          <cell r="S186" t="str">
            <v xml:space="preserve"> </v>
          </cell>
          <cell r="T186" t="str">
            <v xml:space="preserve"> </v>
          </cell>
          <cell r="U186" t="str">
            <v xml:space="preserve"> </v>
          </cell>
          <cell r="V186" t="str">
            <v xml:space="preserve"> </v>
          </cell>
          <cell r="W186" t="str">
            <v xml:space="preserve"> </v>
          </cell>
          <cell r="X186" t="str">
            <v xml:space="preserve"> </v>
          </cell>
          <cell r="Y186" t="str">
            <v xml:space="preserve"> </v>
          </cell>
        </row>
        <row r="187">
          <cell r="B187" t="str">
            <v>Zhejiang</v>
          </cell>
          <cell r="C187" t="str">
            <v>桐乡</v>
          </cell>
          <cell r="D187">
            <v>9</v>
          </cell>
          <cell r="E187">
            <v>93</v>
          </cell>
          <cell r="F187">
            <v>71</v>
          </cell>
          <cell r="G187">
            <v>12</v>
          </cell>
          <cell r="H187">
            <v>28</v>
          </cell>
          <cell r="I187">
            <v>33</v>
          </cell>
          <cell r="J187">
            <v>14</v>
          </cell>
          <cell r="K187">
            <v>14</v>
          </cell>
          <cell r="L187">
            <v>0</v>
          </cell>
          <cell r="M187">
            <v>0</v>
          </cell>
          <cell r="N187">
            <v>42</v>
          </cell>
          <cell r="O187">
            <v>47</v>
          </cell>
          <cell r="P187">
            <v>3</v>
          </cell>
          <cell r="Q187">
            <v>3</v>
          </cell>
          <cell r="R187">
            <v>2</v>
          </cell>
          <cell r="S187">
            <v>9</v>
          </cell>
          <cell r="T187">
            <v>0</v>
          </cell>
          <cell r="U187">
            <v>0</v>
          </cell>
          <cell r="V187">
            <v>2</v>
          </cell>
          <cell r="W187">
            <v>9</v>
          </cell>
          <cell r="X187">
            <v>3</v>
          </cell>
          <cell r="Y187">
            <v>6</v>
          </cell>
        </row>
        <row r="188">
          <cell r="N188"/>
          <cell r="O188">
            <v>0</v>
          </cell>
          <cell r="P188">
            <v>0</v>
          </cell>
          <cell r="Q188">
            <v>0</v>
          </cell>
          <cell r="R188" t="str">
            <v xml:space="preserve"> </v>
          </cell>
          <cell r="S188" t="str">
            <v xml:space="preserve"> </v>
          </cell>
          <cell r="T188" t="str">
            <v xml:space="preserve"> </v>
          </cell>
          <cell r="U188" t="str">
            <v xml:space="preserve"> </v>
          </cell>
          <cell r="V188" t="str">
            <v xml:space="preserve"> </v>
          </cell>
          <cell r="W188" t="str">
            <v xml:space="preserve"> </v>
          </cell>
          <cell r="X188" t="str">
            <v xml:space="preserve"> </v>
          </cell>
          <cell r="Y188" t="str">
            <v xml:space="preserve"> </v>
          </cell>
        </row>
        <row r="189">
          <cell r="A189" t="str">
            <v>4530</v>
          </cell>
          <cell r="B189" t="str">
            <v>Henan</v>
          </cell>
          <cell r="C189" t="str">
            <v>CCL4530  新乡市</v>
          </cell>
          <cell r="D189">
            <v>4</v>
          </cell>
          <cell r="E189">
            <v>46</v>
          </cell>
          <cell r="F189">
            <v>37</v>
          </cell>
          <cell r="G189">
            <v>1</v>
          </cell>
          <cell r="H189">
            <v>9</v>
          </cell>
          <cell r="I189">
            <v>10</v>
          </cell>
          <cell r="J189">
            <v>1</v>
          </cell>
          <cell r="K189">
            <v>1</v>
          </cell>
          <cell r="L189">
            <v>1</v>
          </cell>
          <cell r="M189">
            <v>1</v>
          </cell>
          <cell r="N189">
            <v>11</v>
          </cell>
          <cell r="O189">
            <v>12</v>
          </cell>
          <cell r="P189"/>
          <cell r="Q189"/>
          <cell r="R189" t="str">
            <v xml:space="preserve"> </v>
          </cell>
          <cell r="S189" t="str">
            <v xml:space="preserve"> </v>
          </cell>
          <cell r="T189" t="str">
            <v xml:space="preserve"> </v>
          </cell>
          <cell r="U189" t="str">
            <v xml:space="preserve"> </v>
          </cell>
          <cell r="V189" t="str">
            <v xml:space="preserve"> </v>
          </cell>
          <cell r="W189" t="str">
            <v xml:space="preserve"> </v>
          </cell>
          <cell r="X189" t="str">
            <v xml:space="preserve"> </v>
          </cell>
          <cell r="Y189" t="str">
            <v xml:space="preserve"> </v>
          </cell>
        </row>
        <row r="190">
          <cell r="A190" t="str">
            <v>4550</v>
          </cell>
          <cell r="B190" t="str">
            <v>Henan</v>
          </cell>
          <cell r="C190" t="str">
            <v>CCL4550  安阳市</v>
          </cell>
          <cell r="D190">
            <v>1</v>
          </cell>
          <cell r="E190">
            <v>16</v>
          </cell>
          <cell r="F190">
            <v>6</v>
          </cell>
          <cell r="G190"/>
          <cell r="H190">
            <v>5</v>
          </cell>
          <cell r="I190">
            <v>5</v>
          </cell>
          <cell r="J190"/>
          <cell r="K190"/>
          <cell r="L190">
            <v>2</v>
          </cell>
          <cell r="M190">
            <v>2</v>
          </cell>
          <cell r="N190">
            <v>7</v>
          </cell>
          <cell r="O190">
            <v>7</v>
          </cell>
          <cell r="P190"/>
          <cell r="Q190"/>
          <cell r="R190" t="str">
            <v xml:space="preserve"> </v>
          </cell>
          <cell r="S190" t="str">
            <v xml:space="preserve"> </v>
          </cell>
          <cell r="T190" t="str">
            <v xml:space="preserve"> </v>
          </cell>
          <cell r="U190" t="str">
            <v xml:space="preserve"> </v>
          </cell>
          <cell r="V190" t="str">
            <v xml:space="preserve"> </v>
          </cell>
          <cell r="W190" t="str">
            <v xml:space="preserve"> </v>
          </cell>
          <cell r="X190" t="str">
            <v xml:space="preserve"> </v>
          </cell>
          <cell r="Y190" t="str">
            <v xml:space="preserve"> </v>
          </cell>
        </row>
        <row r="191">
          <cell r="A191" t="str">
            <v>4564</v>
          </cell>
          <cell r="B191" t="str">
            <v>Henan</v>
          </cell>
          <cell r="C191" t="str">
            <v>CCL4564  滑县</v>
          </cell>
          <cell r="D191"/>
          <cell r="E191"/>
          <cell r="F191"/>
          <cell r="G191"/>
          <cell r="H191"/>
          <cell r="I191"/>
          <cell r="J191"/>
          <cell r="K191"/>
          <cell r="L191"/>
          <cell r="M191"/>
          <cell r="N191"/>
          <cell r="O191"/>
          <cell r="P191"/>
          <cell r="Q191"/>
          <cell r="R191" t="str">
            <v xml:space="preserve"> </v>
          </cell>
          <cell r="S191" t="str">
            <v xml:space="preserve"> </v>
          </cell>
          <cell r="T191" t="str">
            <v xml:space="preserve"> </v>
          </cell>
          <cell r="U191" t="str">
            <v xml:space="preserve"> </v>
          </cell>
          <cell r="V191" t="str">
            <v xml:space="preserve"> </v>
          </cell>
          <cell r="W191" t="str">
            <v xml:space="preserve"> </v>
          </cell>
          <cell r="X191" t="str">
            <v xml:space="preserve"> </v>
          </cell>
          <cell r="Y191" t="str">
            <v xml:space="preserve"> </v>
          </cell>
        </row>
        <row r="192">
          <cell r="A192" t="str">
            <v>4571</v>
          </cell>
          <cell r="B192" t="str">
            <v>Henan</v>
          </cell>
          <cell r="C192" t="str">
            <v>CCL4571  濮阳县</v>
          </cell>
          <cell r="D192">
            <v>2</v>
          </cell>
          <cell r="E192">
            <v>13</v>
          </cell>
          <cell r="F192">
            <v>7</v>
          </cell>
          <cell r="G192"/>
          <cell r="H192">
            <v>9</v>
          </cell>
          <cell r="I192">
            <v>13</v>
          </cell>
          <cell r="J192">
            <v>1</v>
          </cell>
          <cell r="K192">
            <v>1</v>
          </cell>
          <cell r="L192"/>
          <cell r="M192"/>
          <cell r="N192">
            <v>10</v>
          </cell>
          <cell r="O192">
            <v>14</v>
          </cell>
          <cell r="P192"/>
          <cell r="Q192"/>
          <cell r="R192" t="str">
            <v xml:space="preserve"> </v>
          </cell>
          <cell r="S192" t="str">
            <v xml:space="preserve"> </v>
          </cell>
          <cell r="T192" t="str">
            <v xml:space="preserve"> </v>
          </cell>
          <cell r="U192" t="str">
            <v xml:space="preserve"> </v>
          </cell>
          <cell r="V192" t="str">
            <v xml:space="preserve"> </v>
          </cell>
          <cell r="W192" t="str">
            <v xml:space="preserve"> </v>
          </cell>
          <cell r="X192" t="str">
            <v xml:space="preserve"> </v>
          </cell>
          <cell r="Y192" t="str">
            <v xml:space="preserve"> </v>
          </cell>
        </row>
        <row r="193">
          <cell r="A193" t="str">
            <v>4580</v>
          </cell>
          <cell r="B193" t="str">
            <v>Henan</v>
          </cell>
          <cell r="C193" t="str">
            <v>CCL4580  鹤壁市</v>
          </cell>
          <cell r="D193"/>
          <cell r="E193"/>
          <cell r="F193"/>
          <cell r="G193"/>
          <cell r="H193"/>
          <cell r="I193"/>
          <cell r="J193"/>
          <cell r="K193"/>
          <cell r="L193"/>
          <cell r="M193"/>
          <cell r="N193"/>
          <cell r="O193"/>
          <cell r="P193"/>
          <cell r="Q193"/>
          <cell r="R193" t="str">
            <v xml:space="preserve"> </v>
          </cell>
          <cell r="S193" t="str">
            <v xml:space="preserve"> </v>
          </cell>
          <cell r="T193" t="str">
            <v xml:space="preserve"> </v>
          </cell>
          <cell r="U193" t="str">
            <v xml:space="preserve"> </v>
          </cell>
          <cell r="V193" t="str">
            <v xml:space="preserve"> </v>
          </cell>
          <cell r="W193" t="str">
            <v xml:space="preserve"> </v>
          </cell>
          <cell r="X193" t="str">
            <v xml:space="preserve"> </v>
          </cell>
          <cell r="Y193" t="str">
            <v xml:space="preserve"> </v>
          </cell>
        </row>
        <row r="194">
          <cell r="B194" t="str">
            <v>Henan</v>
          </cell>
          <cell r="C194" t="str">
            <v>新乡</v>
          </cell>
          <cell r="D194">
            <v>7</v>
          </cell>
          <cell r="E194">
            <v>75</v>
          </cell>
          <cell r="F194">
            <v>50</v>
          </cell>
          <cell r="G194">
            <v>1</v>
          </cell>
          <cell r="H194">
            <v>23</v>
          </cell>
          <cell r="I194">
            <v>28</v>
          </cell>
          <cell r="J194">
            <v>2</v>
          </cell>
          <cell r="K194">
            <v>2</v>
          </cell>
          <cell r="L194">
            <v>3</v>
          </cell>
          <cell r="M194">
            <v>3</v>
          </cell>
          <cell r="N194">
            <v>28</v>
          </cell>
          <cell r="O194">
            <v>33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N195"/>
          <cell r="O195">
            <v>0</v>
          </cell>
          <cell r="P195">
            <v>0</v>
          </cell>
          <cell r="Q195">
            <v>0</v>
          </cell>
          <cell r="R195" t="str">
            <v xml:space="preserve"> </v>
          </cell>
          <cell r="S195" t="str">
            <v xml:space="preserve"> </v>
          </cell>
          <cell r="T195" t="str">
            <v xml:space="preserve"> </v>
          </cell>
          <cell r="U195" t="str">
            <v xml:space="preserve"> </v>
          </cell>
          <cell r="V195" t="str">
            <v xml:space="preserve"> </v>
          </cell>
          <cell r="W195" t="str">
            <v xml:space="preserve"> </v>
          </cell>
          <cell r="X195" t="str">
            <v xml:space="preserve"> </v>
          </cell>
          <cell r="Y195" t="str">
            <v xml:space="preserve"> </v>
          </cell>
        </row>
        <row r="196">
          <cell r="A196" t="str">
            <v>2150</v>
          </cell>
          <cell r="B196" t="str">
            <v>Jiangsu</v>
          </cell>
          <cell r="C196" t="str">
            <v>CCL2150  苏州市</v>
          </cell>
          <cell r="D196">
            <v>4</v>
          </cell>
          <cell r="E196">
            <v>156</v>
          </cell>
          <cell r="F196">
            <v>29</v>
          </cell>
          <cell r="G196">
            <v>66</v>
          </cell>
          <cell r="H196">
            <v>10</v>
          </cell>
          <cell r="I196">
            <v>18</v>
          </cell>
          <cell r="J196">
            <v>11</v>
          </cell>
          <cell r="K196">
            <v>13</v>
          </cell>
          <cell r="L196"/>
          <cell r="M196"/>
          <cell r="N196">
            <v>21</v>
          </cell>
          <cell r="O196">
            <v>31</v>
          </cell>
          <cell r="P196">
            <v>1</v>
          </cell>
          <cell r="Q196">
            <v>11</v>
          </cell>
          <cell r="R196">
            <v>4</v>
          </cell>
          <cell r="S196">
            <v>159</v>
          </cell>
          <cell r="T196" t="str">
            <v xml:space="preserve"> </v>
          </cell>
          <cell r="U196" t="str">
            <v xml:space="preserve"> </v>
          </cell>
          <cell r="V196">
            <v>4</v>
          </cell>
          <cell r="W196">
            <v>159</v>
          </cell>
          <cell r="X196">
            <v>4</v>
          </cell>
          <cell r="Y196">
            <v>17</v>
          </cell>
        </row>
        <row r="197">
          <cell r="A197" t="str">
            <v>2153</v>
          </cell>
          <cell r="B197" t="str">
            <v>Jiangsu</v>
          </cell>
          <cell r="C197" t="str">
            <v>CCL2153  昆山市</v>
          </cell>
          <cell r="D197"/>
          <cell r="E197"/>
          <cell r="F197"/>
          <cell r="G197"/>
          <cell r="H197"/>
          <cell r="I197"/>
          <cell r="J197"/>
          <cell r="K197"/>
          <cell r="L197"/>
          <cell r="M197"/>
          <cell r="N197"/>
          <cell r="O197"/>
          <cell r="P197"/>
          <cell r="Q197"/>
          <cell r="R197" t="str">
            <v xml:space="preserve"> </v>
          </cell>
          <cell r="S197" t="str">
            <v xml:space="preserve"> </v>
          </cell>
          <cell r="T197" t="str">
            <v xml:space="preserve"> </v>
          </cell>
          <cell r="U197" t="str">
            <v xml:space="preserve"> </v>
          </cell>
          <cell r="V197" t="str">
            <v xml:space="preserve"> </v>
          </cell>
          <cell r="W197" t="str">
            <v xml:space="preserve"> </v>
          </cell>
          <cell r="X197">
            <v>2</v>
          </cell>
          <cell r="Y197">
            <v>2</v>
          </cell>
        </row>
        <row r="198">
          <cell r="A198" t="str">
            <v>2154</v>
          </cell>
          <cell r="B198" t="str">
            <v>Jiangsu</v>
          </cell>
          <cell r="C198" t="str">
            <v>CCL2154  太仓市</v>
          </cell>
          <cell r="D198"/>
          <cell r="E198"/>
          <cell r="F198"/>
          <cell r="G198"/>
          <cell r="H198">
            <v>3</v>
          </cell>
          <cell r="I198">
            <v>6</v>
          </cell>
          <cell r="J198">
            <v>1</v>
          </cell>
          <cell r="K198">
            <v>1</v>
          </cell>
          <cell r="L198"/>
          <cell r="M198"/>
          <cell r="N198">
            <v>4</v>
          </cell>
          <cell r="O198">
            <v>7</v>
          </cell>
          <cell r="P198"/>
          <cell r="Q198"/>
          <cell r="R198">
            <v>1</v>
          </cell>
          <cell r="S198">
            <v>1</v>
          </cell>
          <cell r="T198" t="str">
            <v xml:space="preserve"> </v>
          </cell>
          <cell r="U198" t="str">
            <v xml:space="preserve"> </v>
          </cell>
          <cell r="V198">
            <v>1</v>
          </cell>
          <cell r="W198">
            <v>1</v>
          </cell>
          <cell r="X198" t="str">
            <v xml:space="preserve"> </v>
          </cell>
          <cell r="Y198" t="str">
            <v xml:space="preserve"> </v>
          </cell>
        </row>
        <row r="199">
          <cell r="A199" t="str">
            <v>2155</v>
          </cell>
          <cell r="B199" t="str">
            <v>Jiangsu</v>
          </cell>
          <cell r="C199" t="str">
            <v>CCL2155  常熟市</v>
          </cell>
          <cell r="D199">
            <v>1</v>
          </cell>
          <cell r="E199">
            <v>19</v>
          </cell>
          <cell r="F199">
            <v>8</v>
          </cell>
          <cell r="G199"/>
          <cell r="H199">
            <v>2</v>
          </cell>
          <cell r="I199">
            <v>19</v>
          </cell>
          <cell r="J199">
            <v>2</v>
          </cell>
          <cell r="K199">
            <v>2</v>
          </cell>
          <cell r="L199"/>
          <cell r="M199"/>
          <cell r="N199">
            <v>4</v>
          </cell>
          <cell r="O199">
            <v>21</v>
          </cell>
          <cell r="P199"/>
          <cell r="Q199"/>
          <cell r="R199" t="str">
            <v xml:space="preserve"> </v>
          </cell>
          <cell r="S199" t="str">
            <v xml:space="preserve"> </v>
          </cell>
          <cell r="T199" t="str">
            <v xml:space="preserve"> </v>
          </cell>
          <cell r="U199" t="str">
            <v xml:space="preserve"> </v>
          </cell>
          <cell r="V199" t="str">
            <v xml:space="preserve"> </v>
          </cell>
          <cell r="W199" t="str">
            <v xml:space="preserve"> </v>
          </cell>
          <cell r="X199">
            <v>1</v>
          </cell>
          <cell r="Y199">
            <v>1</v>
          </cell>
        </row>
        <row r="200">
          <cell r="A200" t="str">
            <v>2156</v>
          </cell>
          <cell r="B200" t="str">
            <v>Jiangsu</v>
          </cell>
          <cell r="C200" t="str">
            <v>CCL2156  张家港市</v>
          </cell>
          <cell r="D200">
            <v>1</v>
          </cell>
          <cell r="E200">
            <v>11</v>
          </cell>
          <cell r="F200">
            <v>6</v>
          </cell>
          <cell r="G200"/>
          <cell r="H200">
            <v>3</v>
          </cell>
          <cell r="I200">
            <v>3</v>
          </cell>
          <cell r="J200">
            <v>5</v>
          </cell>
          <cell r="K200">
            <v>5</v>
          </cell>
          <cell r="L200">
            <v>3</v>
          </cell>
          <cell r="M200">
            <v>3</v>
          </cell>
          <cell r="N200">
            <v>11</v>
          </cell>
          <cell r="O200">
            <v>11</v>
          </cell>
          <cell r="P200"/>
          <cell r="Q200"/>
          <cell r="R200" t="str">
            <v xml:space="preserve"> </v>
          </cell>
          <cell r="S200" t="str">
            <v xml:space="preserve"> </v>
          </cell>
          <cell r="T200" t="str">
            <v xml:space="preserve"> </v>
          </cell>
          <cell r="U200" t="str">
            <v xml:space="preserve"> </v>
          </cell>
          <cell r="V200" t="str">
            <v xml:space="preserve"> </v>
          </cell>
          <cell r="W200" t="str">
            <v xml:space="preserve"> </v>
          </cell>
          <cell r="X200">
            <v>1</v>
          </cell>
          <cell r="Y200">
            <v>1</v>
          </cell>
        </row>
        <row r="201">
          <cell r="B201" t="str">
            <v>Jiangsu</v>
          </cell>
          <cell r="C201" t="str">
            <v>宿州</v>
          </cell>
          <cell r="D201">
            <v>6</v>
          </cell>
          <cell r="E201">
            <v>186</v>
          </cell>
          <cell r="F201">
            <v>43</v>
          </cell>
          <cell r="G201">
            <v>66</v>
          </cell>
          <cell r="H201">
            <v>18</v>
          </cell>
          <cell r="I201">
            <v>46</v>
          </cell>
          <cell r="J201">
            <v>19</v>
          </cell>
          <cell r="K201">
            <v>21</v>
          </cell>
          <cell r="L201">
            <v>3</v>
          </cell>
          <cell r="M201">
            <v>3</v>
          </cell>
          <cell r="N201">
            <v>40</v>
          </cell>
          <cell r="O201">
            <v>70</v>
          </cell>
          <cell r="P201">
            <v>1</v>
          </cell>
          <cell r="Q201">
            <v>11</v>
          </cell>
          <cell r="R201">
            <v>5</v>
          </cell>
          <cell r="S201">
            <v>160</v>
          </cell>
          <cell r="T201">
            <v>0</v>
          </cell>
          <cell r="U201">
            <v>0</v>
          </cell>
          <cell r="V201">
            <v>5</v>
          </cell>
          <cell r="W201">
            <v>160</v>
          </cell>
          <cell r="X201">
            <v>8</v>
          </cell>
          <cell r="Y201">
            <v>21</v>
          </cell>
        </row>
        <row r="202">
          <cell r="N202"/>
          <cell r="O202">
            <v>0</v>
          </cell>
          <cell r="P202">
            <v>0</v>
          </cell>
          <cell r="Q202">
            <v>0</v>
          </cell>
          <cell r="R202" t="str">
            <v xml:space="preserve"> </v>
          </cell>
          <cell r="S202" t="str">
            <v xml:space="preserve"> </v>
          </cell>
          <cell r="T202" t="str">
            <v xml:space="preserve"> </v>
          </cell>
          <cell r="U202" t="str">
            <v xml:space="preserve"> </v>
          </cell>
          <cell r="V202" t="str">
            <v xml:space="preserve"> </v>
          </cell>
          <cell r="W202" t="str">
            <v xml:space="preserve"> </v>
          </cell>
          <cell r="X202" t="str">
            <v xml:space="preserve"> </v>
          </cell>
          <cell r="Y202" t="str">
            <v xml:space="preserve"> </v>
          </cell>
        </row>
        <row r="203">
          <cell r="A203" t="str">
            <v>2360</v>
          </cell>
          <cell r="B203" t="str">
            <v>Anhui</v>
          </cell>
          <cell r="C203" t="str">
            <v>CCL2360  阜阳市</v>
          </cell>
          <cell r="D203">
            <v>2</v>
          </cell>
          <cell r="E203">
            <v>56</v>
          </cell>
          <cell r="F203">
            <v>45</v>
          </cell>
          <cell r="G203"/>
          <cell r="H203">
            <v>20</v>
          </cell>
          <cell r="I203">
            <v>20</v>
          </cell>
          <cell r="J203">
            <v>5</v>
          </cell>
          <cell r="K203">
            <v>5</v>
          </cell>
          <cell r="L203"/>
          <cell r="M203"/>
          <cell r="N203">
            <v>25</v>
          </cell>
          <cell r="O203">
            <v>25</v>
          </cell>
          <cell r="P203"/>
          <cell r="Q203"/>
          <cell r="R203" t="str">
            <v xml:space="preserve"> </v>
          </cell>
          <cell r="S203" t="str">
            <v xml:space="preserve"> </v>
          </cell>
          <cell r="T203" t="str">
            <v xml:space="preserve"> </v>
          </cell>
          <cell r="U203" t="str">
            <v xml:space="preserve"> </v>
          </cell>
          <cell r="V203" t="str">
            <v xml:space="preserve"> </v>
          </cell>
          <cell r="W203" t="str">
            <v xml:space="preserve"> </v>
          </cell>
          <cell r="X203" t="str">
            <v xml:space="preserve"> </v>
          </cell>
          <cell r="Y203">
            <v>1</v>
          </cell>
        </row>
        <row r="204">
          <cell r="A204" t="str">
            <v>2365</v>
          </cell>
          <cell r="B204" t="str">
            <v>Anhui</v>
          </cell>
          <cell r="C204" t="str">
            <v>CCL2365  界首市</v>
          </cell>
          <cell r="D204"/>
          <cell r="E204"/>
          <cell r="F204"/>
          <cell r="G204"/>
          <cell r="H204"/>
          <cell r="I204"/>
          <cell r="J204"/>
          <cell r="K204"/>
          <cell r="L204"/>
          <cell r="M204"/>
          <cell r="N204"/>
          <cell r="O204"/>
          <cell r="P204"/>
          <cell r="Q204"/>
          <cell r="R204" t="str">
            <v xml:space="preserve"> </v>
          </cell>
          <cell r="S204" t="str">
            <v xml:space="preserve"> </v>
          </cell>
          <cell r="T204" t="str">
            <v xml:space="preserve"> </v>
          </cell>
          <cell r="U204" t="str">
            <v xml:space="preserve"> </v>
          </cell>
          <cell r="V204" t="str">
            <v xml:space="preserve"> </v>
          </cell>
          <cell r="W204" t="str">
            <v xml:space="preserve"> </v>
          </cell>
          <cell r="X204" t="str">
            <v xml:space="preserve"> </v>
          </cell>
          <cell r="Y204" t="str">
            <v xml:space="preserve"> </v>
          </cell>
        </row>
        <row r="205">
          <cell r="B205" t="str">
            <v>Anhui</v>
          </cell>
          <cell r="C205" t="str">
            <v>富阳</v>
          </cell>
          <cell r="D205">
            <v>2</v>
          </cell>
          <cell r="E205">
            <v>56</v>
          </cell>
          <cell r="F205">
            <v>45</v>
          </cell>
          <cell r="G205">
            <v>0</v>
          </cell>
          <cell r="H205">
            <v>20</v>
          </cell>
          <cell r="I205">
            <v>20</v>
          </cell>
          <cell r="J205">
            <v>5</v>
          </cell>
          <cell r="K205">
            <v>5</v>
          </cell>
          <cell r="L205">
            <v>0</v>
          </cell>
          <cell r="M205">
            <v>0</v>
          </cell>
          <cell r="N205">
            <v>25</v>
          </cell>
          <cell r="O205">
            <v>25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1</v>
          </cell>
        </row>
        <row r="206">
          <cell r="N206"/>
          <cell r="O206">
            <v>0</v>
          </cell>
          <cell r="P206">
            <v>0</v>
          </cell>
          <cell r="Q206">
            <v>0</v>
          </cell>
          <cell r="R206" t="str">
            <v xml:space="preserve"> </v>
          </cell>
          <cell r="S206" t="str">
            <v xml:space="preserve"> </v>
          </cell>
          <cell r="T206" t="str">
            <v xml:space="preserve"> </v>
          </cell>
          <cell r="U206" t="str">
            <v xml:space="preserve"> </v>
          </cell>
          <cell r="V206" t="str">
            <v xml:space="preserve"> </v>
          </cell>
          <cell r="W206" t="str">
            <v xml:space="preserve"> </v>
          </cell>
          <cell r="X206" t="str">
            <v xml:space="preserve"> </v>
          </cell>
          <cell r="Y206" t="str">
            <v xml:space="preserve"> </v>
          </cell>
        </row>
        <row r="207">
          <cell r="A207" t="str">
            <v>3118</v>
          </cell>
          <cell r="B207" t="str">
            <v>Zhejiang</v>
          </cell>
          <cell r="C207" t="str">
            <v>CCL3118  诸暨市</v>
          </cell>
          <cell r="D207"/>
          <cell r="E207"/>
          <cell r="F207"/>
          <cell r="G207"/>
          <cell r="H207"/>
          <cell r="I207"/>
          <cell r="J207"/>
          <cell r="K207"/>
          <cell r="L207"/>
          <cell r="M207"/>
          <cell r="N207"/>
          <cell r="O207"/>
          <cell r="P207"/>
          <cell r="Q207"/>
          <cell r="R207">
            <v>1</v>
          </cell>
          <cell r="S207">
            <v>16</v>
          </cell>
          <cell r="T207" t="str">
            <v xml:space="preserve"> </v>
          </cell>
          <cell r="U207" t="str">
            <v xml:space="preserve"> </v>
          </cell>
          <cell r="V207">
            <v>1</v>
          </cell>
          <cell r="W207">
            <v>16</v>
          </cell>
          <cell r="X207" t="str">
            <v xml:space="preserve"> </v>
          </cell>
          <cell r="Y207" t="str">
            <v xml:space="preserve"> </v>
          </cell>
        </row>
        <row r="208">
          <cell r="A208" t="str">
            <v>3120</v>
          </cell>
          <cell r="B208" t="str">
            <v>Zhejiang</v>
          </cell>
          <cell r="C208" t="str">
            <v>CCL3120  绍兴市</v>
          </cell>
          <cell r="D208"/>
          <cell r="E208"/>
          <cell r="F208"/>
          <cell r="G208">
            <v>12</v>
          </cell>
          <cell r="H208">
            <v>5</v>
          </cell>
          <cell r="I208">
            <v>15</v>
          </cell>
          <cell r="J208">
            <v>6</v>
          </cell>
          <cell r="K208">
            <v>6</v>
          </cell>
          <cell r="L208"/>
          <cell r="M208"/>
          <cell r="N208">
            <v>11</v>
          </cell>
          <cell r="O208">
            <v>21</v>
          </cell>
          <cell r="P208"/>
          <cell r="Q208"/>
          <cell r="R208">
            <v>2</v>
          </cell>
          <cell r="S208">
            <v>39</v>
          </cell>
          <cell r="T208" t="str">
            <v xml:space="preserve"> </v>
          </cell>
          <cell r="U208" t="str">
            <v xml:space="preserve"> </v>
          </cell>
          <cell r="V208">
            <v>2</v>
          </cell>
          <cell r="W208">
            <v>39</v>
          </cell>
          <cell r="X208">
            <v>1</v>
          </cell>
          <cell r="Y208">
            <v>1</v>
          </cell>
        </row>
        <row r="209">
          <cell r="A209" t="str">
            <v>3123</v>
          </cell>
          <cell r="B209" t="str">
            <v>Zhejiang</v>
          </cell>
          <cell r="C209" t="str">
            <v>CCL3123  上虞市</v>
          </cell>
          <cell r="D209">
            <v>1</v>
          </cell>
          <cell r="E209">
            <v>120</v>
          </cell>
          <cell r="F209">
            <v>15</v>
          </cell>
          <cell r="G209">
            <v>4</v>
          </cell>
          <cell r="H209">
            <v>2</v>
          </cell>
          <cell r="I209">
            <v>3</v>
          </cell>
          <cell r="J209">
            <v>4</v>
          </cell>
          <cell r="K209">
            <v>4</v>
          </cell>
          <cell r="L209"/>
          <cell r="M209"/>
          <cell r="N209">
            <v>6</v>
          </cell>
          <cell r="O209">
            <v>7</v>
          </cell>
          <cell r="P209"/>
          <cell r="Q209"/>
          <cell r="R209" t="str">
            <v xml:space="preserve"> </v>
          </cell>
          <cell r="S209" t="str">
            <v xml:space="preserve"> </v>
          </cell>
          <cell r="T209" t="str">
            <v xml:space="preserve"> </v>
          </cell>
          <cell r="U209" t="str">
            <v xml:space="preserve"> </v>
          </cell>
          <cell r="V209" t="str">
            <v xml:space="preserve"> </v>
          </cell>
          <cell r="W209" t="str">
            <v xml:space="preserve"> </v>
          </cell>
          <cell r="X209" t="str">
            <v xml:space="preserve"> </v>
          </cell>
          <cell r="Y209" t="str">
            <v xml:space="preserve"> </v>
          </cell>
        </row>
        <row r="210">
          <cell r="A210" t="str">
            <v>3124</v>
          </cell>
          <cell r="B210" t="str">
            <v>Zhejiang</v>
          </cell>
          <cell r="C210" t="str">
            <v>CCL3124  嵊州市</v>
          </cell>
          <cell r="D210"/>
          <cell r="E210"/>
          <cell r="F210"/>
          <cell r="G210"/>
          <cell r="H210"/>
          <cell r="I210"/>
          <cell r="J210"/>
          <cell r="K210"/>
          <cell r="L210"/>
          <cell r="M210"/>
          <cell r="N210"/>
          <cell r="O210"/>
          <cell r="P210"/>
          <cell r="Q210"/>
          <cell r="R210" t="str">
            <v xml:space="preserve"> </v>
          </cell>
          <cell r="S210" t="str">
            <v xml:space="preserve"> </v>
          </cell>
          <cell r="T210" t="str">
            <v xml:space="preserve"> </v>
          </cell>
          <cell r="U210" t="str">
            <v xml:space="preserve"> </v>
          </cell>
          <cell r="V210" t="str">
            <v xml:space="preserve"> </v>
          </cell>
          <cell r="W210" t="str">
            <v xml:space="preserve"> </v>
          </cell>
          <cell r="X210" t="str">
            <v xml:space="preserve"> </v>
          </cell>
          <cell r="Y210" t="str">
            <v xml:space="preserve"> </v>
          </cell>
        </row>
        <row r="211">
          <cell r="B211" t="str">
            <v>Zhejiang</v>
          </cell>
          <cell r="C211" t="str">
            <v>绍兴</v>
          </cell>
          <cell r="D211">
            <v>1</v>
          </cell>
          <cell r="E211">
            <v>120</v>
          </cell>
          <cell r="F211">
            <v>15</v>
          </cell>
          <cell r="G211">
            <v>16</v>
          </cell>
          <cell r="H211">
            <v>7</v>
          </cell>
          <cell r="I211">
            <v>18</v>
          </cell>
          <cell r="J211">
            <v>10</v>
          </cell>
          <cell r="K211">
            <v>10</v>
          </cell>
          <cell r="L211">
            <v>0</v>
          </cell>
          <cell r="M211">
            <v>0</v>
          </cell>
          <cell r="N211">
            <v>17</v>
          </cell>
          <cell r="O211">
            <v>28</v>
          </cell>
          <cell r="P211">
            <v>0</v>
          </cell>
          <cell r="Q211">
            <v>0</v>
          </cell>
          <cell r="R211">
            <v>3</v>
          </cell>
          <cell r="S211">
            <v>55</v>
          </cell>
          <cell r="T211">
            <v>0</v>
          </cell>
          <cell r="U211">
            <v>0</v>
          </cell>
          <cell r="V211">
            <v>3</v>
          </cell>
          <cell r="W211">
            <v>55</v>
          </cell>
          <cell r="X211">
            <v>1</v>
          </cell>
          <cell r="Y211">
            <v>1</v>
          </cell>
        </row>
        <row r="212">
          <cell r="N212"/>
          <cell r="O212">
            <v>0</v>
          </cell>
          <cell r="P212">
            <v>0</v>
          </cell>
          <cell r="Q212">
            <v>0</v>
          </cell>
          <cell r="R212" t="str">
            <v xml:space="preserve"> </v>
          </cell>
          <cell r="S212" t="str">
            <v xml:space="preserve"> </v>
          </cell>
          <cell r="T212" t="str">
            <v xml:space="preserve"> </v>
          </cell>
          <cell r="U212" t="str">
            <v xml:space="preserve"> </v>
          </cell>
          <cell r="V212" t="str">
            <v xml:space="preserve"> </v>
          </cell>
          <cell r="W212" t="str">
            <v xml:space="preserve"> </v>
          </cell>
          <cell r="X212" t="str">
            <v xml:space="preserve"> </v>
          </cell>
          <cell r="Y212" t="str">
            <v xml:space="preserve"> </v>
          </cell>
        </row>
        <row r="213">
          <cell r="A213" t="str">
            <v>4620</v>
          </cell>
          <cell r="B213" t="str">
            <v>Henan</v>
          </cell>
          <cell r="C213" t="str">
            <v>CCL4620  漯河市</v>
          </cell>
          <cell r="D213">
            <v>1</v>
          </cell>
          <cell r="E213">
            <v>20</v>
          </cell>
          <cell r="F213">
            <v>10</v>
          </cell>
          <cell r="G213">
            <v>2</v>
          </cell>
          <cell r="H213">
            <v>7</v>
          </cell>
          <cell r="I213">
            <v>7</v>
          </cell>
          <cell r="J213"/>
          <cell r="K213"/>
          <cell r="L213"/>
          <cell r="M213"/>
          <cell r="N213">
            <v>7</v>
          </cell>
          <cell r="O213">
            <v>7</v>
          </cell>
          <cell r="P213">
            <v>4</v>
          </cell>
          <cell r="Q213">
            <v>4</v>
          </cell>
          <cell r="R213" t="str">
            <v xml:space="preserve"> </v>
          </cell>
          <cell r="S213" t="str">
            <v xml:space="preserve"> </v>
          </cell>
          <cell r="T213" t="str">
            <v xml:space="preserve"> </v>
          </cell>
          <cell r="U213" t="str">
            <v xml:space="preserve"> </v>
          </cell>
          <cell r="V213" t="str">
            <v xml:space="preserve"> </v>
          </cell>
          <cell r="W213" t="str">
            <v xml:space="preserve"> </v>
          </cell>
          <cell r="X213" t="str">
            <v xml:space="preserve"> </v>
          </cell>
          <cell r="Y213" t="str">
            <v xml:space="preserve"> </v>
          </cell>
        </row>
        <row r="214">
          <cell r="A214" t="str">
            <v>4630</v>
          </cell>
          <cell r="B214" t="str">
            <v>Henan</v>
          </cell>
          <cell r="C214" t="str">
            <v>CCL4630  驻马店市</v>
          </cell>
          <cell r="D214">
            <v>3</v>
          </cell>
          <cell r="E214">
            <v>48</v>
          </cell>
          <cell r="F214">
            <v>31</v>
          </cell>
          <cell r="G214">
            <v>4</v>
          </cell>
          <cell r="H214">
            <v>3</v>
          </cell>
          <cell r="I214">
            <v>3</v>
          </cell>
          <cell r="J214"/>
          <cell r="K214"/>
          <cell r="L214"/>
          <cell r="M214"/>
          <cell r="N214">
            <v>3</v>
          </cell>
          <cell r="O214">
            <v>3</v>
          </cell>
          <cell r="P214"/>
          <cell r="Q214"/>
          <cell r="R214" t="str">
            <v xml:space="preserve"> </v>
          </cell>
          <cell r="S214" t="str">
            <v xml:space="preserve"> </v>
          </cell>
          <cell r="T214" t="str">
            <v xml:space="preserve"> </v>
          </cell>
          <cell r="U214" t="str">
            <v xml:space="preserve"> </v>
          </cell>
          <cell r="V214" t="str">
            <v xml:space="preserve"> </v>
          </cell>
          <cell r="W214" t="str">
            <v xml:space="preserve"> </v>
          </cell>
          <cell r="X214" t="str">
            <v xml:space="preserve"> </v>
          </cell>
          <cell r="Y214" t="str">
            <v xml:space="preserve"> </v>
          </cell>
        </row>
        <row r="215">
          <cell r="A215" t="str">
            <v>4638</v>
          </cell>
          <cell r="B215" t="str">
            <v>Henan</v>
          </cell>
          <cell r="C215" t="str">
            <v>CCL4638  上蔡县</v>
          </cell>
          <cell r="D215"/>
          <cell r="E215"/>
          <cell r="F215"/>
          <cell r="G215"/>
          <cell r="H215"/>
          <cell r="I215"/>
          <cell r="J215"/>
          <cell r="K215"/>
          <cell r="L215"/>
          <cell r="M215"/>
          <cell r="N215"/>
          <cell r="O215"/>
          <cell r="P215"/>
          <cell r="Q215"/>
          <cell r="R215" t="str">
            <v xml:space="preserve"> </v>
          </cell>
          <cell r="S215" t="str">
            <v xml:space="preserve"> </v>
          </cell>
          <cell r="T215" t="str">
            <v xml:space="preserve"> </v>
          </cell>
          <cell r="U215" t="str">
            <v xml:space="preserve"> </v>
          </cell>
          <cell r="V215" t="str">
            <v xml:space="preserve"> </v>
          </cell>
          <cell r="W215" t="str">
            <v xml:space="preserve"> </v>
          </cell>
          <cell r="X215" t="str">
            <v xml:space="preserve"> </v>
          </cell>
          <cell r="Y215" t="str">
            <v xml:space="preserve"> </v>
          </cell>
        </row>
        <row r="216">
          <cell r="A216" t="str">
            <v>4639</v>
          </cell>
          <cell r="B216" t="str">
            <v>Henan</v>
          </cell>
          <cell r="C216" t="str">
            <v>CCL4639  西平县</v>
          </cell>
          <cell r="D216"/>
          <cell r="E216"/>
          <cell r="F216"/>
          <cell r="G216"/>
          <cell r="H216"/>
          <cell r="I216"/>
          <cell r="J216"/>
          <cell r="K216"/>
          <cell r="L216"/>
          <cell r="M216"/>
          <cell r="N216"/>
          <cell r="O216"/>
          <cell r="P216"/>
          <cell r="Q216"/>
          <cell r="R216" t="str">
            <v xml:space="preserve"> </v>
          </cell>
          <cell r="S216" t="str">
            <v xml:space="preserve"> </v>
          </cell>
          <cell r="T216" t="str">
            <v xml:space="preserve"> </v>
          </cell>
          <cell r="U216" t="str">
            <v xml:space="preserve"> </v>
          </cell>
          <cell r="V216" t="str">
            <v xml:space="preserve"> </v>
          </cell>
          <cell r="W216" t="str">
            <v xml:space="preserve"> </v>
          </cell>
          <cell r="X216" t="str">
            <v xml:space="preserve"> </v>
          </cell>
          <cell r="Y216" t="str">
            <v xml:space="preserve"> </v>
          </cell>
        </row>
        <row r="217">
          <cell r="A217" t="str">
            <v>4640</v>
          </cell>
          <cell r="B217" t="str">
            <v>Henan</v>
          </cell>
          <cell r="C217" t="str">
            <v>CCL4640  信阳市</v>
          </cell>
          <cell r="D217">
            <v>3</v>
          </cell>
          <cell r="E217">
            <v>36</v>
          </cell>
          <cell r="F217">
            <v>33</v>
          </cell>
          <cell r="G217">
            <v>4</v>
          </cell>
          <cell r="H217">
            <v>4</v>
          </cell>
          <cell r="I217">
            <v>4</v>
          </cell>
          <cell r="J217">
            <v>1</v>
          </cell>
          <cell r="K217">
            <v>1</v>
          </cell>
          <cell r="L217"/>
          <cell r="M217"/>
          <cell r="N217">
            <v>5</v>
          </cell>
          <cell r="O217">
            <v>5</v>
          </cell>
          <cell r="P217">
            <v>7</v>
          </cell>
          <cell r="Q217">
            <v>7</v>
          </cell>
          <cell r="R217" t="str">
            <v xml:space="preserve"> </v>
          </cell>
          <cell r="S217" t="str">
            <v xml:space="preserve"> </v>
          </cell>
          <cell r="T217" t="str">
            <v xml:space="preserve"> </v>
          </cell>
          <cell r="U217" t="str">
            <v xml:space="preserve"> </v>
          </cell>
          <cell r="V217" t="str">
            <v xml:space="preserve"> </v>
          </cell>
          <cell r="W217" t="str">
            <v xml:space="preserve"> </v>
          </cell>
          <cell r="X217" t="str">
            <v xml:space="preserve"> </v>
          </cell>
          <cell r="Y217" t="str">
            <v xml:space="preserve"> </v>
          </cell>
        </row>
        <row r="218">
          <cell r="A218" t="str">
            <v>4642</v>
          </cell>
          <cell r="B218" t="str">
            <v>Henan</v>
          </cell>
          <cell r="C218" t="str">
            <v>CCL4642  罗山县</v>
          </cell>
          <cell r="D218"/>
          <cell r="E218"/>
          <cell r="F218"/>
          <cell r="G218"/>
          <cell r="H218"/>
          <cell r="I218"/>
          <cell r="J218"/>
          <cell r="K218"/>
          <cell r="L218"/>
          <cell r="M218"/>
          <cell r="N218"/>
          <cell r="O218"/>
          <cell r="P218"/>
          <cell r="Q218"/>
          <cell r="R218" t="str">
            <v xml:space="preserve"> </v>
          </cell>
          <cell r="S218" t="str">
            <v xml:space="preserve"> </v>
          </cell>
          <cell r="T218" t="str">
            <v xml:space="preserve"> </v>
          </cell>
          <cell r="U218" t="str">
            <v xml:space="preserve"> </v>
          </cell>
          <cell r="V218" t="str">
            <v xml:space="preserve"> </v>
          </cell>
          <cell r="W218" t="str">
            <v xml:space="preserve"> </v>
          </cell>
          <cell r="X218" t="str">
            <v xml:space="preserve"> </v>
          </cell>
          <cell r="Y218" t="str">
            <v xml:space="preserve"> </v>
          </cell>
        </row>
        <row r="219">
          <cell r="A219" t="str">
            <v>4651</v>
          </cell>
          <cell r="B219" t="str">
            <v>Henan</v>
          </cell>
          <cell r="C219" t="str">
            <v>CCL4651  潢川县</v>
          </cell>
          <cell r="D219"/>
          <cell r="E219"/>
          <cell r="F219"/>
          <cell r="G219"/>
          <cell r="H219"/>
          <cell r="I219"/>
          <cell r="J219"/>
          <cell r="K219"/>
          <cell r="L219"/>
          <cell r="M219"/>
          <cell r="N219"/>
          <cell r="O219"/>
          <cell r="P219"/>
          <cell r="Q219"/>
          <cell r="R219" t="str">
            <v xml:space="preserve"> </v>
          </cell>
          <cell r="S219" t="str">
            <v xml:space="preserve"> </v>
          </cell>
          <cell r="T219" t="str">
            <v xml:space="preserve"> </v>
          </cell>
          <cell r="U219" t="str">
            <v xml:space="preserve"> </v>
          </cell>
          <cell r="V219" t="str">
            <v xml:space="preserve"> </v>
          </cell>
          <cell r="W219" t="str">
            <v xml:space="preserve"> </v>
          </cell>
          <cell r="X219" t="str">
            <v xml:space="preserve"> </v>
          </cell>
          <cell r="Y219" t="str">
            <v xml:space="preserve"> </v>
          </cell>
        </row>
        <row r="220">
          <cell r="A220" t="str">
            <v>4652</v>
          </cell>
          <cell r="B220" t="str">
            <v>Henan</v>
          </cell>
          <cell r="C220" t="str">
            <v>CCL4652  固始县</v>
          </cell>
          <cell r="D220"/>
          <cell r="E220"/>
          <cell r="F220"/>
          <cell r="G220"/>
          <cell r="H220"/>
          <cell r="I220"/>
          <cell r="J220"/>
          <cell r="K220"/>
          <cell r="L220"/>
          <cell r="M220"/>
          <cell r="N220"/>
          <cell r="O220"/>
          <cell r="P220"/>
          <cell r="Q220"/>
          <cell r="R220" t="str">
            <v xml:space="preserve"> </v>
          </cell>
          <cell r="S220" t="str">
            <v xml:space="preserve"> </v>
          </cell>
          <cell r="T220" t="str">
            <v xml:space="preserve"> </v>
          </cell>
          <cell r="U220" t="str">
            <v xml:space="preserve"> </v>
          </cell>
          <cell r="V220" t="str">
            <v xml:space="preserve"> </v>
          </cell>
          <cell r="W220" t="str">
            <v xml:space="preserve"> </v>
          </cell>
          <cell r="X220" t="str">
            <v xml:space="preserve"> </v>
          </cell>
          <cell r="Y220" t="str">
            <v xml:space="preserve"> </v>
          </cell>
        </row>
        <row r="221">
          <cell r="A221" t="str">
            <v>4662</v>
          </cell>
          <cell r="B221" t="str">
            <v>Henan</v>
          </cell>
          <cell r="C221" t="str">
            <v>CCL4662  项城市</v>
          </cell>
          <cell r="D221">
            <v>1</v>
          </cell>
          <cell r="E221">
            <v>35</v>
          </cell>
          <cell r="F221">
            <v>9</v>
          </cell>
          <cell r="G221">
            <v>3</v>
          </cell>
          <cell r="H221">
            <v>5</v>
          </cell>
          <cell r="I221">
            <v>5</v>
          </cell>
          <cell r="J221">
            <v>1</v>
          </cell>
          <cell r="K221">
            <v>1</v>
          </cell>
          <cell r="L221"/>
          <cell r="M221"/>
          <cell r="N221">
            <v>6</v>
          </cell>
          <cell r="O221">
            <v>6</v>
          </cell>
          <cell r="P221"/>
          <cell r="Q221"/>
          <cell r="R221" t="str">
            <v xml:space="preserve"> </v>
          </cell>
          <cell r="S221" t="str">
            <v xml:space="preserve"> </v>
          </cell>
          <cell r="T221" t="str">
            <v xml:space="preserve"> </v>
          </cell>
          <cell r="U221" t="str">
            <v xml:space="preserve"> </v>
          </cell>
          <cell r="V221" t="str">
            <v xml:space="preserve"> </v>
          </cell>
          <cell r="W221" t="str">
            <v xml:space="preserve"> </v>
          </cell>
          <cell r="X221" t="str">
            <v xml:space="preserve"> </v>
          </cell>
          <cell r="Y221" t="str">
            <v xml:space="preserve"> </v>
          </cell>
        </row>
        <row r="222">
          <cell r="A222" t="str">
            <v>4663</v>
          </cell>
          <cell r="B222" t="str">
            <v>Henan</v>
          </cell>
          <cell r="C222" t="str">
            <v>CCL4663  沈丘县</v>
          </cell>
          <cell r="D222"/>
          <cell r="E222"/>
          <cell r="F222"/>
          <cell r="G222"/>
          <cell r="H222"/>
          <cell r="I222"/>
          <cell r="J222"/>
          <cell r="K222"/>
          <cell r="L222"/>
          <cell r="M222"/>
          <cell r="N222"/>
          <cell r="O222"/>
          <cell r="P222"/>
          <cell r="Q222"/>
          <cell r="R222" t="str">
            <v xml:space="preserve"> </v>
          </cell>
          <cell r="S222" t="str">
            <v xml:space="preserve"> </v>
          </cell>
          <cell r="T222" t="str">
            <v xml:space="preserve"> </v>
          </cell>
          <cell r="U222" t="str">
            <v xml:space="preserve"> </v>
          </cell>
          <cell r="V222" t="str">
            <v xml:space="preserve"> </v>
          </cell>
          <cell r="W222" t="str">
            <v xml:space="preserve"> </v>
          </cell>
          <cell r="X222" t="str">
            <v xml:space="preserve"> </v>
          </cell>
          <cell r="Y222" t="str">
            <v xml:space="preserve"> </v>
          </cell>
        </row>
        <row r="223">
          <cell r="A223" t="str">
            <v>4772</v>
          </cell>
          <cell r="B223" t="str">
            <v>Henan</v>
          </cell>
          <cell r="C223" t="str">
            <v>CCL4772  鹿邑县</v>
          </cell>
          <cell r="D223"/>
          <cell r="E223"/>
          <cell r="F223"/>
          <cell r="G223"/>
          <cell r="H223"/>
          <cell r="I223"/>
          <cell r="J223"/>
          <cell r="K223"/>
          <cell r="L223"/>
          <cell r="M223"/>
          <cell r="N223"/>
          <cell r="O223"/>
          <cell r="P223"/>
          <cell r="Q223"/>
          <cell r="R223" t="str">
            <v xml:space="preserve"> </v>
          </cell>
          <cell r="S223" t="str">
            <v xml:space="preserve"> </v>
          </cell>
          <cell r="T223" t="str">
            <v xml:space="preserve"> </v>
          </cell>
          <cell r="U223" t="str">
            <v xml:space="preserve"> </v>
          </cell>
          <cell r="V223" t="str">
            <v xml:space="preserve"> </v>
          </cell>
          <cell r="W223" t="str">
            <v xml:space="preserve"> </v>
          </cell>
          <cell r="X223" t="str">
            <v xml:space="preserve"> </v>
          </cell>
          <cell r="Y223" t="str">
            <v xml:space="preserve"> </v>
          </cell>
        </row>
        <row r="224">
          <cell r="A224" t="str">
            <v>4660</v>
          </cell>
          <cell r="B224" t="str">
            <v>Henan</v>
          </cell>
          <cell r="C224" t="str">
            <v>CCL4660 周口市</v>
          </cell>
          <cell r="D224"/>
          <cell r="E224"/>
          <cell r="F224"/>
          <cell r="G224"/>
          <cell r="H224"/>
          <cell r="I224"/>
          <cell r="J224"/>
          <cell r="K224"/>
          <cell r="L224"/>
          <cell r="M224"/>
          <cell r="N224"/>
          <cell r="O224"/>
          <cell r="P224"/>
          <cell r="Q224"/>
          <cell r="R224" t="str">
            <v xml:space="preserve"> </v>
          </cell>
          <cell r="S224" t="str">
            <v xml:space="preserve"> </v>
          </cell>
          <cell r="T224" t="str">
            <v xml:space="preserve"> </v>
          </cell>
          <cell r="U224" t="str">
            <v xml:space="preserve"> </v>
          </cell>
          <cell r="V224" t="str">
            <v xml:space="preserve"> </v>
          </cell>
          <cell r="W224" t="str">
            <v xml:space="preserve"> </v>
          </cell>
          <cell r="X224" t="str">
            <v xml:space="preserve"> </v>
          </cell>
          <cell r="Y224" t="str">
            <v xml:space="preserve"> </v>
          </cell>
        </row>
        <row r="225">
          <cell r="B225" t="str">
            <v>Henan</v>
          </cell>
          <cell r="C225" t="str">
            <v>信阳</v>
          </cell>
          <cell r="D225">
            <v>8</v>
          </cell>
          <cell r="E225">
            <v>139</v>
          </cell>
          <cell r="F225">
            <v>83</v>
          </cell>
          <cell r="G225">
            <v>13</v>
          </cell>
          <cell r="H225">
            <v>19</v>
          </cell>
          <cell r="I225">
            <v>19</v>
          </cell>
          <cell r="J225">
            <v>2</v>
          </cell>
          <cell r="K225">
            <v>2</v>
          </cell>
          <cell r="L225">
            <v>0</v>
          </cell>
          <cell r="M225">
            <v>0</v>
          </cell>
          <cell r="N225">
            <v>21</v>
          </cell>
          <cell r="O225">
            <v>21</v>
          </cell>
          <cell r="P225">
            <v>11</v>
          </cell>
          <cell r="Q225">
            <v>11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</row>
        <row r="226">
          <cell r="N226"/>
          <cell r="O226">
            <v>0</v>
          </cell>
          <cell r="P226">
            <v>0</v>
          </cell>
          <cell r="Q226">
            <v>0</v>
          </cell>
          <cell r="R226" t="str">
            <v xml:space="preserve"> </v>
          </cell>
          <cell r="S226" t="str">
            <v xml:space="preserve"> </v>
          </cell>
          <cell r="T226" t="str">
            <v xml:space="preserve"> </v>
          </cell>
          <cell r="U226" t="str">
            <v xml:space="preserve"> </v>
          </cell>
          <cell r="V226" t="str">
            <v xml:space="preserve"> </v>
          </cell>
          <cell r="W226" t="str">
            <v xml:space="preserve"> </v>
          </cell>
          <cell r="X226" t="str">
            <v xml:space="preserve"> </v>
          </cell>
          <cell r="Y226" t="str">
            <v xml:space="preserve"> </v>
          </cell>
        </row>
        <row r="227">
          <cell r="A227" t="str">
            <v>4565</v>
          </cell>
          <cell r="B227" t="str">
            <v>Henan</v>
          </cell>
          <cell r="C227" t="str">
            <v>CCL4565  林州市</v>
          </cell>
          <cell r="D227"/>
          <cell r="E227"/>
          <cell r="F227"/>
          <cell r="G227"/>
          <cell r="H227"/>
          <cell r="I227"/>
          <cell r="J227"/>
          <cell r="K227"/>
          <cell r="L227"/>
          <cell r="M227"/>
          <cell r="N227"/>
          <cell r="O227"/>
          <cell r="P227"/>
          <cell r="Q227"/>
          <cell r="R227" t="str">
            <v xml:space="preserve"> </v>
          </cell>
          <cell r="S227" t="str">
            <v xml:space="preserve"> </v>
          </cell>
          <cell r="T227" t="str">
            <v xml:space="preserve"> </v>
          </cell>
          <cell r="U227" t="str">
            <v xml:space="preserve"> </v>
          </cell>
          <cell r="V227" t="str">
            <v xml:space="preserve"> </v>
          </cell>
          <cell r="W227" t="str">
            <v xml:space="preserve"> </v>
          </cell>
          <cell r="X227" t="str">
            <v xml:space="preserve"> </v>
          </cell>
          <cell r="Y227" t="str">
            <v xml:space="preserve"> </v>
          </cell>
        </row>
        <row r="228">
          <cell r="B228" t="str">
            <v>Henan</v>
          </cell>
          <cell r="C228" t="str">
            <v>林州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/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</row>
        <row r="229">
          <cell r="N229"/>
          <cell r="O229">
            <v>0</v>
          </cell>
          <cell r="P229">
            <v>0</v>
          </cell>
          <cell r="Q229">
            <v>0</v>
          </cell>
          <cell r="R229" t="str">
            <v xml:space="preserve"> </v>
          </cell>
          <cell r="S229" t="str">
            <v xml:space="preserve"> </v>
          </cell>
          <cell r="T229" t="str">
            <v xml:space="preserve"> </v>
          </cell>
          <cell r="U229" t="str">
            <v xml:space="preserve"> </v>
          </cell>
          <cell r="V229" t="str">
            <v xml:space="preserve"> </v>
          </cell>
          <cell r="W229" t="str">
            <v xml:space="preserve"> </v>
          </cell>
          <cell r="X229" t="str">
            <v xml:space="preserve"> </v>
          </cell>
          <cell r="Y229" t="str">
            <v xml:space="preserve"> </v>
          </cell>
        </row>
        <row r="230">
          <cell r="A230" t="str">
            <v>4734</v>
          </cell>
          <cell r="B230" t="str">
            <v>Henan</v>
          </cell>
          <cell r="C230" t="str">
            <v>CCL4734  唐河县</v>
          </cell>
          <cell r="D230"/>
          <cell r="E230"/>
          <cell r="F230"/>
          <cell r="G230"/>
          <cell r="H230"/>
          <cell r="I230"/>
          <cell r="J230"/>
          <cell r="K230"/>
          <cell r="L230"/>
          <cell r="M230"/>
          <cell r="N230"/>
          <cell r="O230"/>
          <cell r="P230"/>
          <cell r="Q230"/>
          <cell r="R230" t="str">
            <v xml:space="preserve"> </v>
          </cell>
          <cell r="S230" t="str">
            <v xml:space="preserve"> </v>
          </cell>
          <cell r="T230" t="str">
            <v xml:space="preserve"> </v>
          </cell>
          <cell r="U230" t="str">
            <v xml:space="preserve"> </v>
          </cell>
          <cell r="V230" t="str">
            <v xml:space="preserve"> </v>
          </cell>
          <cell r="W230" t="str">
            <v xml:space="preserve"> </v>
          </cell>
          <cell r="X230" t="str">
            <v xml:space="preserve"> </v>
          </cell>
          <cell r="Y230" t="str">
            <v xml:space="preserve"> </v>
          </cell>
        </row>
        <row r="231">
          <cell r="B231" t="str">
            <v>Henan</v>
          </cell>
          <cell r="C231" t="str">
            <v>唐河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/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</row>
        <row r="232">
          <cell r="N232"/>
          <cell r="O232">
            <v>0</v>
          </cell>
          <cell r="P232">
            <v>0</v>
          </cell>
          <cell r="Q232">
            <v>0</v>
          </cell>
          <cell r="R232" t="str">
            <v xml:space="preserve"> </v>
          </cell>
          <cell r="S232" t="str">
            <v xml:space="preserve"> </v>
          </cell>
          <cell r="T232" t="str">
            <v xml:space="preserve"> </v>
          </cell>
          <cell r="U232" t="str">
            <v xml:space="preserve"> </v>
          </cell>
          <cell r="V232" t="str">
            <v xml:space="preserve"> </v>
          </cell>
          <cell r="W232" t="str">
            <v xml:space="preserve"> </v>
          </cell>
          <cell r="X232" t="str">
            <v xml:space="preserve"> </v>
          </cell>
          <cell r="Y232" t="str">
            <v xml:space="preserve"> </v>
          </cell>
        </row>
        <row r="233">
          <cell r="A233" t="str">
            <v>0650</v>
          </cell>
          <cell r="B233" t="str">
            <v>Hebei</v>
          </cell>
          <cell r="C233" t="str">
            <v>CCL0650  廊坊市</v>
          </cell>
          <cell r="D233"/>
          <cell r="E233"/>
          <cell r="F233"/>
          <cell r="G233"/>
          <cell r="H233"/>
          <cell r="I233"/>
          <cell r="J233"/>
          <cell r="K233"/>
          <cell r="L233"/>
          <cell r="M233"/>
          <cell r="N233"/>
          <cell r="O233"/>
          <cell r="P233"/>
          <cell r="Q233"/>
          <cell r="R233" t="str">
            <v xml:space="preserve"> </v>
          </cell>
          <cell r="S233" t="str">
            <v xml:space="preserve"> </v>
          </cell>
          <cell r="T233" t="str">
            <v xml:space="preserve"> </v>
          </cell>
          <cell r="U233" t="str">
            <v xml:space="preserve"> </v>
          </cell>
          <cell r="V233" t="str">
            <v xml:space="preserve"> </v>
          </cell>
          <cell r="W233" t="str">
            <v xml:space="preserve"> </v>
          </cell>
          <cell r="X233" t="str">
            <v xml:space="preserve"> </v>
          </cell>
          <cell r="Y233" t="str">
            <v xml:space="preserve"> </v>
          </cell>
        </row>
        <row r="234">
          <cell r="A234" t="str">
            <v>1000</v>
          </cell>
          <cell r="B234" t="str">
            <v>Beijing</v>
          </cell>
          <cell r="C234" t="str">
            <v>CCL1000  北京市市区-近郊区</v>
          </cell>
          <cell r="D234">
            <v>9</v>
          </cell>
          <cell r="E234">
            <v>199</v>
          </cell>
          <cell r="F234">
            <v>163</v>
          </cell>
          <cell r="G234">
            <v>29</v>
          </cell>
          <cell r="H234">
            <v>53</v>
          </cell>
          <cell r="I234">
            <v>285</v>
          </cell>
          <cell r="J234">
            <v>56</v>
          </cell>
          <cell r="K234">
            <v>60</v>
          </cell>
          <cell r="L234">
            <v>9</v>
          </cell>
          <cell r="M234">
            <v>42</v>
          </cell>
          <cell r="N234">
            <v>118</v>
          </cell>
          <cell r="O234">
            <v>387</v>
          </cell>
          <cell r="P234">
            <v>6</v>
          </cell>
          <cell r="Q234">
            <v>51</v>
          </cell>
          <cell r="R234">
            <v>14</v>
          </cell>
          <cell r="S234">
            <v>99</v>
          </cell>
          <cell r="T234" t="str">
            <v xml:space="preserve"> </v>
          </cell>
          <cell r="U234" t="str">
            <v xml:space="preserve"> </v>
          </cell>
          <cell r="V234">
            <v>14</v>
          </cell>
          <cell r="W234">
            <v>99</v>
          </cell>
          <cell r="X234">
            <v>16</v>
          </cell>
          <cell r="Y234">
            <v>62</v>
          </cell>
        </row>
        <row r="235">
          <cell r="A235" t="str">
            <v>1011</v>
          </cell>
          <cell r="B235" t="str">
            <v>Beijing</v>
          </cell>
          <cell r="C235" t="str">
            <v>CCL1011  通州区</v>
          </cell>
          <cell r="D235"/>
          <cell r="E235"/>
          <cell r="F235"/>
          <cell r="G235"/>
          <cell r="H235">
            <v>1</v>
          </cell>
          <cell r="I235">
            <v>34</v>
          </cell>
          <cell r="J235"/>
          <cell r="K235"/>
          <cell r="L235"/>
          <cell r="M235"/>
          <cell r="N235">
            <v>1</v>
          </cell>
          <cell r="O235">
            <v>34</v>
          </cell>
          <cell r="P235"/>
          <cell r="Q235"/>
          <cell r="R235" t="str">
            <v xml:space="preserve"> </v>
          </cell>
          <cell r="S235" t="str">
            <v xml:space="preserve"> </v>
          </cell>
          <cell r="T235" t="str">
            <v xml:space="preserve"> </v>
          </cell>
          <cell r="U235" t="str">
            <v xml:space="preserve"> </v>
          </cell>
          <cell r="V235" t="str">
            <v xml:space="preserve"> </v>
          </cell>
          <cell r="W235" t="str">
            <v xml:space="preserve"> </v>
          </cell>
          <cell r="X235" t="str">
            <v xml:space="preserve"> </v>
          </cell>
          <cell r="Y235" t="str">
            <v xml:space="preserve"> </v>
          </cell>
        </row>
        <row r="236">
          <cell r="A236" t="str">
            <v>1012</v>
          </cell>
          <cell r="B236" t="str">
            <v>Beijing</v>
          </cell>
          <cell r="C236" t="str">
            <v>CCL1012  平谷县</v>
          </cell>
          <cell r="D236"/>
          <cell r="E236"/>
          <cell r="F236"/>
          <cell r="G236"/>
          <cell r="H236"/>
          <cell r="I236"/>
          <cell r="J236"/>
          <cell r="K236"/>
          <cell r="L236"/>
          <cell r="M236"/>
          <cell r="N236"/>
          <cell r="O236"/>
          <cell r="P236"/>
          <cell r="Q236"/>
          <cell r="R236" t="str">
            <v xml:space="preserve"> </v>
          </cell>
          <cell r="S236" t="str">
            <v xml:space="preserve"> </v>
          </cell>
          <cell r="T236" t="str">
            <v xml:space="preserve"> </v>
          </cell>
          <cell r="U236" t="str">
            <v xml:space="preserve"> </v>
          </cell>
          <cell r="V236" t="str">
            <v xml:space="preserve"> </v>
          </cell>
          <cell r="W236" t="str">
            <v xml:space="preserve"> </v>
          </cell>
          <cell r="X236" t="str">
            <v xml:space="preserve"> </v>
          </cell>
          <cell r="Y236" t="str">
            <v xml:space="preserve"> </v>
          </cell>
        </row>
        <row r="237">
          <cell r="A237" t="str">
            <v>1013</v>
          </cell>
          <cell r="B237" t="str">
            <v>Beijing</v>
          </cell>
          <cell r="C237" t="str">
            <v>CCL1013  顺义区</v>
          </cell>
          <cell r="D237">
            <v>1</v>
          </cell>
          <cell r="E237">
            <v>34</v>
          </cell>
          <cell r="F237">
            <v>27</v>
          </cell>
          <cell r="G237"/>
          <cell r="H237"/>
          <cell r="I237"/>
          <cell r="J237">
            <v>4</v>
          </cell>
          <cell r="K237">
            <v>5</v>
          </cell>
          <cell r="L237"/>
          <cell r="M237"/>
          <cell r="N237">
            <v>4</v>
          </cell>
          <cell r="O237">
            <v>5</v>
          </cell>
          <cell r="P237"/>
          <cell r="Q237"/>
          <cell r="R237" t="str">
            <v xml:space="preserve"> </v>
          </cell>
          <cell r="S237" t="str">
            <v xml:space="preserve"> </v>
          </cell>
          <cell r="T237" t="str">
            <v xml:space="preserve"> </v>
          </cell>
          <cell r="U237" t="str">
            <v xml:space="preserve"> </v>
          </cell>
          <cell r="V237" t="str">
            <v xml:space="preserve"> </v>
          </cell>
          <cell r="W237" t="str">
            <v xml:space="preserve"> </v>
          </cell>
          <cell r="X237" t="str">
            <v xml:space="preserve"> </v>
          </cell>
          <cell r="Y237" t="str">
            <v xml:space="preserve"> </v>
          </cell>
        </row>
        <row r="238">
          <cell r="A238" t="str">
            <v>1014</v>
          </cell>
          <cell r="B238" t="str">
            <v>Beijing</v>
          </cell>
          <cell r="C238" t="str">
            <v>CCL1014  怀柔县</v>
          </cell>
          <cell r="D238"/>
          <cell r="E238"/>
          <cell r="F238"/>
          <cell r="G238"/>
          <cell r="H238"/>
          <cell r="I238"/>
          <cell r="J238"/>
          <cell r="K238"/>
          <cell r="L238"/>
          <cell r="M238"/>
          <cell r="N238"/>
          <cell r="O238"/>
          <cell r="P238"/>
          <cell r="Q238"/>
          <cell r="R238" t="str">
            <v xml:space="preserve"> </v>
          </cell>
          <cell r="S238" t="str">
            <v xml:space="preserve"> </v>
          </cell>
          <cell r="T238" t="str">
            <v xml:space="preserve"> </v>
          </cell>
          <cell r="U238" t="str">
            <v xml:space="preserve"> </v>
          </cell>
          <cell r="V238" t="str">
            <v xml:space="preserve"> </v>
          </cell>
          <cell r="W238" t="str">
            <v xml:space="preserve"> </v>
          </cell>
          <cell r="X238" t="str">
            <v xml:space="preserve"> </v>
          </cell>
          <cell r="Y238" t="str">
            <v xml:space="preserve"> </v>
          </cell>
        </row>
        <row r="239">
          <cell r="A239" t="str">
            <v>1022</v>
          </cell>
          <cell r="B239" t="str">
            <v>Beijing</v>
          </cell>
          <cell r="C239" t="str">
            <v>CCL1022  昌平区</v>
          </cell>
          <cell r="D239">
            <v>5</v>
          </cell>
          <cell r="E239">
            <v>114</v>
          </cell>
          <cell r="F239">
            <v>26</v>
          </cell>
          <cell r="G239"/>
          <cell r="H239">
            <v>7</v>
          </cell>
          <cell r="I239">
            <v>19</v>
          </cell>
          <cell r="J239">
            <v>5</v>
          </cell>
          <cell r="K239">
            <v>5</v>
          </cell>
          <cell r="L239"/>
          <cell r="M239"/>
          <cell r="N239">
            <v>12</v>
          </cell>
          <cell r="O239">
            <v>24</v>
          </cell>
          <cell r="P239"/>
          <cell r="Q239"/>
          <cell r="R239" t="str">
            <v xml:space="preserve"> </v>
          </cell>
          <cell r="S239" t="str">
            <v xml:space="preserve"> </v>
          </cell>
          <cell r="T239" t="str">
            <v xml:space="preserve"> </v>
          </cell>
          <cell r="U239" t="str">
            <v xml:space="preserve"> </v>
          </cell>
          <cell r="V239" t="str">
            <v xml:space="preserve"> </v>
          </cell>
          <cell r="W239" t="str">
            <v xml:space="preserve"> </v>
          </cell>
          <cell r="X239" t="str">
            <v xml:space="preserve"> </v>
          </cell>
          <cell r="Y239" t="str">
            <v xml:space="preserve"> </v>
          </cell>
        </row>
        <row r="240">
          <cell r="A240" t="str">
            <v>1023</v>
          </cell>
          <cell r="B240" t="str">
            <v>Beijing</v>
          </cell>
          <cell r="C240" t="str">
            <v>CCL1023  门头沟区</v>
          </cell>
          <cell r="D240"/>
          <cell r="E240"/>
          <cell r="F240"/>
          <cell r="G240"/>
          <cell r="H240"/>
          <cell r="I240"/>
          <cell r="J240"/>
          <cell r="K240"/>
          <cell r="L240"/>
          <cell r="M240"/>
          <cell r="N240"/>
          <cell r="O240"/>
          <cell r="P240"/>
          <cell r="Q240"/>
          <cell r="R240" t="str">
            <v xml:space="preserve"> </v>
          </cell>
          <cell r="S240" t="str">
            <v xml:space="preserve"> </v>
          </cell>
          <cell r="T240" t="str">
            <v xml:space="preserve"> </v>
          </cell>
          <cell r="U240" t="str">
            <v xml:space="preserve"> </v>
          </cell>
          <cell r="V240" t="str">
            <v xml:space="preserve"> </v>
          </cell>
          <cell r="W240" t="str">
            <v xml:space="preserve"> </v>
          </cell>
          <cell r="X240" t="str">
            <v xml:space="preserve"> </v>
          </cell>
          <cell r="Y240" t="str">
            <v xml:space="preserve"> </v>
          </cell>
        </row>
        <row r="241">
          <cell r="A241" t="str">
            <v>1024</v>
          </cell>
          <cell r="B241" t="str">
            <v>Beijing</v>
          </cell>
          <cell r="C241" t="str">
            <v>CCL1024  房山区</v>
          </cell>
          <cell r="D241"/>
          <cell r="E241"/>
          <cell r="F241"/>
          <cell r="G241"/>
          <cell r="H241"/>
          <cell r="I241"/>
          <cell r="J241"/>
          <cell r="K241"/>
          <cell r="L241"/>
          <cell r="M241"/>
          <cell r="N241"/>
          <cell r="O241"/>
          <cell r="P241"/>
          <cell r="Q241"/>
          <cell r="R241" t="str">
            <v xml:space="preserve"> </v>
          </cell>
          <cell r="S241" t="str">
            <v xml:space="preserve"> </v>
          </cell>
          <cell r="T241" t="str">
            <v xml:space="preserve"> </v>
          </cell>
          <cell r="U241" t="str">
            <v xml:space="preserve"> </v>
          </cell>
          <cell r="V241" t="str">
            <v xml:space="preserve"> </v>
          </cell>
          <cell r="W241" t="str">
            <v xml:space="preserve"> </v>
          </cell>
          <cell r="X241" t="str">
            <v xml:space="preserve"> </v>
          </cell>
          <cell r="Y241" t="str">
            <v xml:space="preserve"> </v>
          </cell>
        </row>
        <row r="242">
          <cell r="A242" t="str">
            <v>1026</v>
          </cell>
          <cell r="B242" t="str">
            <v>Beijing</v>
          </cell>
          <cell r="C242" t="str">
            <v>CCL1026 大兴区</v>
          </cell>
          <cell r="D242"/>
          <cell r="E242"/>
          <cell r="F242"/>
          <cell r="G242"/>
          <cell r="H242"/>
          <cell r="I242"/>
          <cell r="J242"/>
          <cell r="K242"/>
          <cell r="L242"/>
          <cell r="M242"/>
          <cell r="N242"/>
          <cell r="O242"/>
          <cell r="P242"/>
          <cell r="Q242"/>
          <cell r="R242" t="str">
            <v xml:space="preserve"> </v>
          </cell>
          <cell r="S242" t="str">
            <v xml:space="preserve"> </v>
          </cell>
          <cell r="T242" t="str">
            <v xml:space="preserve"> </v>
          </cell>
          <cell r="U242" t="str">
            <v xml:space="preserve"> </v>
          </cell>
          <cell r="V242" t="str">
            <v xml:space="preserve"> </v>
          </cell>
          <cell r="W242" t="str">
            <v xml:space="preserve"> </v>
          </cell>
          <cell r="X242" t="str">
            <v xml:space="preserve"> </v>
          </cell>
          <cell r="Y242" t="str">
            <v xml:space="preserve"> </v>
          </cell>
        </row>
        <row r="243">
          <cell r="B243" t="str">
            <v>Beijing</v>
          </cell>
          <cell r="C243" t="str">
            <v>北京</v>
          </cell>
          <cell r="D243">
            <v>15</v>
          </cell>
          <cell r="E243">
            <v>347</v>
          </cell>
          <cell r="F243">
            <v>216</v>
          </cell>
          <cell r="G243">
            <v>29</v>
          </cell>
          <cell r="H243">
            <v>61</v>
          </cell>
          <cell r="I243">
            <v>338</v>
          </cell>
          <cell r="J243">
            <v>65</v>
          </cell>
          <cell r="K243">
            <v>70</v>
          </cell>
          <cell r="L243">
            <v>9</v>
          </cell>
          <cell r="M243">
            <v>42</v>
          </cell>
          <cell r="N243">
            <v>135</v>
          </cell>
          <cell r="O243">
            <v>450</v>
          </cell>
          <cell r="P243">
            <v>6</v>
          </cell>
          <cell r="Q243">
            <v>51</v>
          </cell>
          <cell r="R243">
            <v>14</v>
          </cell>
          <cell r="S243">
            <v>99</v>
          </cell>
          <cell r="T243">
            <v>0</v>
          </cell>
          <cell r="U243">
            <v>0</v>
          </cell>
          <cell r="V243">
            <v>14</v>
          </cell>
          <cell r="W243">
            <v>99</v>
          </cell>
          <cell r="X243">
            <v>16</v>
          </cell>
          <cell r="Y243">
            <v>62</v>
          </cell>
        </row>
        <row r="244">
          <cell r="N244"/>
          <cell r="O244">
            <v>0</v>
          </cell>
          <cell r="P244">
            <v>0</v>
          </cell>
          <cell r="Q244">
            <v>0</v>
          </cell>
          <cell r="R244" t="str">
            <v xml:space="preserve"> </v>
          </cell>
          <cell r="S244" t="str">
            <v xml:space="preserve"> </v>
          </cell>
          <cell r="T244" t="str">
            <v xml:space="preserve"> </v>
          </cell>
          <cell r="U244" t="str">
            <v xml:space="preserve"> </v>
          </cell>
          <cell r="V244" t="str">
            <v xml:space="preserve"> </v>
          </cell>
          <cell r="W244" t="str">
            <v xml:space="preserve"> </v>
          </cell>
          <cell r="X244" t="str">
            <v xml:space="preserve"> </v>
          </cell>
          <cell r="Y244" t="str">
            <v xml:space="preserve"> </v>
          </cell>
        </row>
        <row r="245">
          <cell r="A245" t="str">
            <v>3000</v>
          </cell>
          <cell r="B245" t="str">
            <v>Tianjing</v>
          </cell>
          <cell r="C245" t="str">
            <v>CCL3000  天津市市区-近郊区</v>
          </cell>
          <cell r="D245">
            <v>17</v>
          </cell>
          <cell r="E245">
            <v>336</v>
          </cell>
          <cell r="F245">
            <v>246</v>
          </cell>
          <cell r="G245">
            <v>21</v>
          </cell>
          <cell r="H245">
            <v>29</v>
          </cell>
          <cell r="I245">
            <v>84</v>
          </cell>
          <cell r="J245">
            <v>10</v>
          </cell>
          <cell r="K245">
            <v>10</v>
          </cell>
          <cell r="L245">
            <v>1</v>
          </cell>
          <cell r="M245">
            <v>1</v>
          </cell>
          <cell r="N245">
            <v>40</v>
          </cell>
          <cell r="O245">
            <v>95</v>
          </cell>
          <cell r="P245">
            <v>4</v>
          </cell>
          <cell r="Q245">
            <v>134</v>
          </cell>
          <cell r="R245">
            <v>4</v>
          </cell>
          <cell r="S245">
            <v>29</v>
          </cell>
          <cell r="T245" t="str">
            <v xml:space="preserve"> </v>
          </cell>
          <cell r="U245" t="str">
            <v xml:space="preserve"> </v>
          </cell>
          <cell r="V245">
            <v>4</v>
          </cell>
          <cell r="W245">
            <v>29</v>
          </cell>
          <cell r="X245">
            <v>3</v>
          </cell>
          <cell r="Y245">
            <v>4</v>
          </cell>
        </row>
        <row r="246">
          <cell r="A246" t="str">
            <v>3015</v>
          </cell>
          <cell r="B246" t="str">
            <v>Tianjing</v>
          </cell>
          <cell r="C246" t="str">
            <v>CCL3015  宁河县</v>
          </cell>
          <cell r="D246"/>
          <cell r="E246"/>
          <cell r="F246"/>
          <cell r="G246"/>
          <cell r="H246"/>
          <cell r="I246"/>
          <cell r="J246"/>
          <cell r="K246"/>
          <cell r="L246"/>
          <cell r="M246"/>
          <cell r="N246"/>
          <cell r="O246"/>
          <cell r="P246"/>
          <cell r="Q246"/>
          <cell r="R246" t="str">
            <v xml:space="preserve"> </v>
          </cell>
          <cell r="S246" t="str">
            <v xml:space="preserve"> </v>
          </cell>
          <cell r="T246" t="str">
            <v xml:space="preserve"> </v>
          </cell>
          <cell r="U246" t="str">
            <v xml:space="preserve"> </v>
          </cell>
          <cell r="V246" t="str">
            <v xml:space="preserve"> </v>
          </cell>
          <cell r="W246" t="str">
            <v xml:space="preserve"> </v>
          </cell>
          <cell r="X246" t="str">
            <v xml:space="preserve"> </v>
          </cell>
          <cell r="Y246" t="str">
            <v xml:space="preserve"> </v>
          </cell>
        </row>
        <row r="247">
          <cell r="B247" t="str">
            <v>Tianjing</v>
          </cell>
          <cell r="C247" t="str">
            <v>天津</v>
          </cell>
          <cell r="D247">
            <v>17</v>
          </cell>
          <cell r="E247">
            <v>336</v>
          </cell>
          <cell r="F247">
            <v>246</v>
          </cell>
          <cell r="G247">
            <v>21</v>
          </cell>
          <cell r="H247">
            <v>29</v>
          </cell>
          <cell r="I247">
            <v>84</v>
          </cell>
          <cell r="J247">
            <v>10</v>
          </cell>
          <cell r="K247">
            <v>10</v>
          </cell>
          <cell r="L247">
            <v>1</v>
          </cell>
          <cell r="M247">
            <v>1</v>
          </cell>
          <cell r="N247">
            <v>40</v>
          </cell>
          <cell r="O247">
            <v>95</v>
          </cell>
          <cell r="P247">
            <v>4</v>
          </cell>
          <cell r="Q247">
            <v>134</v>
          </cell>
          <cell r="R247">
            <v>4</v>
          </cell>
          <cell r="S247">
            <v>29</v>
          </cell>
          <cell r="T247">
            <v>0</v>
          </cell>
          <cell r="U247">
            <v>0</v>
          </cell>
          <cell r="V247">
            <v>4</v>
          </cell>
          <cell r="W247">
            <v>29</v>
          </cell>
          <cell r="X247">
            <v>3</v>
          </cell>
          <cell r="Y247">
            <v>4</v>
          </cell>
        </row>
        <row r="248">
          <cell r="N248"/>
          <cell r="O248">
            <v>0</v>
          </cell>
          <cell r="P248">
            <v>0</v>
          </cell>
          <cell r="Q248">
            <v>0</v>
          </cell>
          <cell r="R248" t="str">
            <v xml:space="preserve"> </v>
          </cell>
          <cell r="S248" t="str">
            <v xml:space="preserve"> </v>
          </cell>
          <cell r="T248" t="str">
            <v xml:space="preserve"> </v>
          </cell>
          <cell r="U248" t="str">
            <v xml:space="preserve"> </v>
          </cell>
          <cell r="V248" t="str">
            <v xml:space="preserve"> </v>
          </cell>
          <cell r="W248" t="str">
            <v xml:space="preserve"> </v>
          </cell>
          <cell r="X248" t="str">
            <v xml:space="preserve"> </v>
          </cell>
          <cell r="Y248" t="str">
            <v xml:space="preserve"> </v>
          </cell>
        </row>
        <row r="249">
          <cell r="A249" t="str">
            <v>4410</v>
          </cell>
          <cell r="B249" t="str">
            <v>Hubei</v>
          </cell>
          <cell r="C249" t="str">
            <v>CCL4410  襄樊市</v>
          </cell>
          <cell r="D249">
            <v>2</v>
          </cell>
          <cell r="E249">
            <v>28</v>
          </cell>
          <cell r="F249">
            <v>28</v>
          </cell>
          <cell r="G249"/>
          <cell r="H249">
            <v>4</v>
          </cell>
          <cell r="I249">
            <v>7</v>
          </cell>
          <cell r="J249">
            <v>1</v>
          </cell>
          <cell r="K249">
            <v>3</v>
          </cell>
          <cell r="L249">
            <v>23</v>
          </cell>
          <cell r="M249">
            <v>29</v>
          </cell>
          <cell r="N249">
            <v>28</v>
          </cell>
          <cell r="O249">
            <v>39</v>
          </cell>
          <cell r="P249"/>
          <cell r="Q249"/>
          <cell r="R249" t="str">
            <v xml:space="preserve"> </v>
          </cell>
          <cell r="S249" t="str">
            <v xml:space="preserve"> </v>
          </cell>
          <cell r="T249" t="str">
            <v xml:space="preserve"> </v>
          </cell>
          <cell r="U249" t="str">
            <v xml:space="preserve"> </v>
          </cell>
          <cell r="V249" t="str">
            <v xml:space="preserve"> </v>
          </cell>
          <cell r="W249" t="str">
            <v xml:space="preserve"> </v>
          </cell>
          <cell r="X249" t="str">
            <v xml:space="preserve"> </v>
          </cell>
          <cell r="Y249" t="str">
            <v xml:space="preserve"> </v>
          </cell>
        </row>
        <row r="250">
          <cell r="A250" t="str">
            <v>4417</v>
          </cell>
          <cell r="B250" t="str">
            <v>Hubei</v>
          </cell>
          <cell r="C250" t="str">
            <v>CCL4417  谷城县</v>
          </cell>
          <cell r="D250"/>
          <cell r="E250"/>
          <cell r="F250"/>
          <cell r="G250"/>
          <cell r="H250"/>
          <cell r="I250"/>
          <cell r="J250"/>
          <cell r="K250"/>
          <cell r="L250"/>
          <cell r="M250"/>
          <cell r="N250"/>
          <cell r="O250"/>
          <cell r="P250"/>
          <cell r="Q250"/>
          <cell r="R250" t="str">
            <v xml:space="preserve"> </v>
          </cell>
          <cell r="S250" t="str">
            <v xml:space="preserve"> </v>
          </cell>
          <cell r="T250" t="str">
            <v xml:space="preserve"> </v>
          </cell>
          <cell r="U250" t="str">
            <v xml:space="preserve"> </v>
          </cell>
          <cell r="V250" t="str">
            <v xml:space="preserve"> </v>
          </cell>
          <cell r="W250" t="str">
            <v xml:space="preserve"> </v>
          </cell>
          <cell r="X250" t="str">
            <v xml:space="preserve"> </v>
          </cell>
          <cell r="Y250" t="str">
            <v xml:space="preserve"> </v>
          </cell>
        </row>
        <row r="251">
          <cell r="A251" t="str">
            <v>4420</v>
          </cell>
          <cell r="B251" t="str">
            <v>Hubei</v>
          </cell>
          <cell r="C251" t="str">
            <v>CCL4420  十堰市</v>
          </cell>
          <cell r="D251">
            <v>1</v>
          </cell>
          <cell r="E251">
            <v>10</v>
          </cell>
          <cell r="F251">
            <v>4</v>
          </cell>
          <cell r="G251">
            <v>13</v>
          </cell>
          <cell r="H251">
            <v>7</v>
          </cell>
          <cell r="I251">
            <v>19</v>
          </cell>
          <cell r="J251">
            <v>3</v>
          </cell>
          <cell r="K251">
            <v>3</v>
          </cell>
          <cell r="L251">
            <v>22</v>
          </cell>
          <cell r="M251">
            <v>34</v>
          </cell>
          <cell r="N251">
            <v>32</v>
          </cell>
          <cell r="O251">
            <v>56</v>
          </cell>
          <cell r="P251"/>
          <cell r="Q251"/>
          <cell r="R251" t="str">
            <v xml:space="preserve"> </v>
          </cell>
          <cell r="S251" t="str">
            <v xml:space="preserve"> </v>
          </cell>
          <cell r="T251" t="str">
            <v xml:space="preserve"> </v>
          </cell>
          <cell r="U251" t="str">
            <v xml:space="preserve"> </v>
          </cell>
          <cell r="V251" t="str">
            <v xml:space="preserve"> </v>
          </cell>
          <cell r="W251" t="str">
            <v xml:space="preserve"> </v>
          </cell>
          <cell r="X251" t="str">
            <v xml:space="preserve"> </v>
          </cell>
          <cell r="Y251" t="str">
            <v xml:space="preserve"> </v>
          </cell>
        </row>
        <row r="252">
          <cell r="A252" t="str">
            <v>4427</v>
          </cell>
          <cell r="B252" t="str">
            <v>Hubei</v>
          </cell>
          <cell r="C252" t="str">
            <v>CCL4427  丹江口市</v>
          </cell>
          <cell r="D252"/>
          <cell r="E252"/>
          <cell r="F252"/>
          <cell r="G252"/>
          <cell r="H252"/>
          <cell r="I252"/>
          <cell r="J252"/>
          <cell r="K252"/>
          <cell r="L252"/>
          <cell r="M252"/>
          <cell r="N252"/>
          <cell r="O252"/>
          <cell r="P252"/>
          <cell r="Q252"/>
          <cell r="R252" t="str">
            <v xml:space="preserve"> </v>
          </cell>
          <cell r="S252" t="str">
            <v xml:space="preserve"> </v>
          </cell>
          <cell r="T252" t="str">
            <v xml:space="preserve"> </v>
          </cell>
          <cell r="U252" t="str">
            <v xml:space="preserve"> </v>
          </cell>
          <cell r="V252" t="str">
            <v xml:space="preserve"> </v>
          </cell>
          <cell r="W252" t="str">
            <v xml:space="preserve"> </v>
          </cell>
          <cell r="X252" t="str">
            <v xml:space="preserve"> </v>
          </cell>
          <cell r="Y252" t="str">
            <v xml:space="preserve"> </v>
          </cell>
        </row>
        <row r="253">
          <cell r="B253" t="str">
            <v>Hubei</v>
          </cell>
          <cell r="C253" t="str">
            <v>襄樊</v>
          </cell>
          <cell r="D253">
            <v>3</v>
          </cell>
          <cell r="E253">
            <v>38</v>
          </cell>
          <cell r="F253">
            <v>32</v>
          </cell>
          <cell r="G253">
            <v>13</v>
          </cell>
          <cell r="H253">
            <v>11</v>
          </cell>
          <cell r="I253">
            <v>26</v>
          </cell>
          <cell r="J253">
            <v>4</v>
          </cell>
          <cell r="K253">
            <v>6</v>
          </cell>
          <cell r="L253">
            <v>45</v>
          </cell>
          <cell r="M253">
            <v>63</v>
          </cell>
          <cell r="N253">
            <v>60</v>
          </cell>
          <cell r="O253">
            <v>95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</row>
        <row r="254">
          <cell r="N254"/>
          <cell r="O254">
            <v>0</v>
          </cell>
          <cell r="P254">
            <v>0</v>
          </cell>
          <cell r="Q254">
            <v>0</v>
          </cell>
          <cell r="R254" t="str">
            <v xml:space="preserve"> </v>
          </cell>
          <cell r="S254" t="str">
            <v xml:space="preserve"> </v>
          </cell>
          <cell r="T254" t="str">
            <v xml:space="preserve"> </v>
          </cell>
          <cell r="U254" t="str">
            <v xml:space="preserve"> </v>
          </cell>
          <cell r="V254" t="str">
            <v xml:space="preserve"> </v>
          </cell>
          <cell r="W254" t="str">
            <v xml:space="preserve"> </v>
          </cell>
          <cell r="X254" t="str">
            <v xml:space="preserve"> </v>
          </cell>
          <cell r="Y254" t="str">
            <v xml:space="preserve"> </v>
          </cell>
        </row>
        <row r="255">
          <cell r="A255" t="str">
            <v>4450</v>
          </cell>
          <cell r="B255" t="str">
            <v>Hubei</v>
          </cell>
          <cell r="C255" t="str">
            <v>CCL4450  恩施市</v>
          </cell>
          <cell r="D255">
            <v>3</v>
          </cell>
          <cell r="E255">
            <v>69</v>
          </cell>
          <cell r="F255">
            <v>42</v>
          </cell>
          <cell r="G255"/>
          <cell r="H255">
            <v>4</v>
          </cell>
          <cell r="I255">
            <v>6</v>
          </cell>
          <cell r="J255"/>
          <cell r="K255"/>
          <cell r="L255">
            <v>5</v>
          </cell>
          <cell r="M255">
            <v>5</v>
          </cell>
          <cell r="N255">
            <v>9</v>
          </cell>
          <cell r="O255">
            <v>11</v>
          </cell>
          <cell r="P255"/>
          <cell r="Q255"/>
          <cell r="R255" t="str">
            <v xml:space="preserve"> </v>
          </cell>
          <cell r="S255" t="str">
            <v xml:space="preserve"> </v>
          </cell>
          <cell r="T255" t="str">
            <v xml:space="preserve"> </v>
          </cell>
          <cell r="U255" t="str">
            <v xml:space="preserve"> </v>
          </cell>
          <cell r="V255" t="str">
            <v xml:space="preserve"> </v>
          </cell>
          <cell r="W255" t="str">
            <v xml:space="preserve"> </v>
          </cell>
          <cell r="X255" t="str">
            <v xml:space="preserve"> </v>
          </cell>
          <cell r="Y255" t="str">
            <v xml:space="preserve"> </v>
          </cell>
        </row>
        <row r="256">
          <cell r="B256" t="str">
            <v>Hubei</v>
          </cell>
          <cell r="C256" t="str">
            <v>恩施</v>
          </cell>
          <cell r="D256">
            <v>3</v>
          </cell>
          <cell r="E256">
            <v>69</v>
          </cell>
          <cell r="F256">
            <v>42</v>
          </cell>
          <cell r="G256">
            <v>0</v>
          </cell>
          <cell r="H256">
            <v>4</v>
          </cell>
          <cell r="I256">
            <v>6</v>
          </cell>
          <cell r="J256">
            <v>0</v>
          </cell>
          <cell r="K256">
            <v>0</v>
          </cell>
          <cell r="L256">
            <v>5</v>
          </cell>
          <cell r="M256">
            <v>5</v>
          </cell>
          <cell r="N256">
            <v>9</v>
          </cell>
          <cell r="O256">
            <v>11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</row>
        <row r="257">
          <cell r="N257"/>
          <cell r="O257">
            <v>0</v>
          </cell>
          <cell r="P257">
            <v>0</v>
          </cell>
          <cell r="Q257">
            <v>0</v>
          </cell>
          <cell r="R257" t="str">
            <v xml:space="preserve"> </v>
          </cell>
          <cell r="S257" t="str">
            <v xml:space="preserve"> </v>
          </cell>
          <cell r="T257" t="str">
            <v xml:space="preserve"> </v>
          </cell>
          <cell r="U257" t="str">
            <v xml:space="preserve"> </v>
          </cell>
          <cell r="V257" t="str">
            <v xml:space="preserve"> </v>
          </cell>
          <cell r="W257" t="str">
            <v xml:space="preserve"> </v>
          </cell>
          <cell r="X257" t="str">
            <v xml:space="preserve"> </v>
          </cell>
          <cell r="Y257" t="str">
            <v xml:space="preserve"> </v>
          </cell>
        </row>
        <row r="258">
          <cell r="A258" t="str">
            <v>4319</v>
          </cell>
          <cell r="B258" t="str">
            <v>Hubei</v>
          </cell>
          <cell r="C258" t="str">
            <v>CCL4319  钟祥市</v>
          </cell>
          <cell r="D258"/>
          <cell r="E258"/>
          <cell r="F258"/>
          <cell r="G258"/>
          <cell r="H258"/>
          <cell r="I258"/>
          <cell r="J258"/>
          <cell r="K258"/>
          <cell r="L258"/>
          <cell r="M258"/>
          <cell r="N258"/>
          <cell r="O258"/>
          <cell r="P258"/>
          <cell r="Q258"/>
          <cell r="R258" t="str">
            <v xml:space="preserve"> </v>
          </cell>
          <cell r="S258" t="str">
            <v xml:space="preserve"> </v>
          </cell>
          <cell r="T258" t="str">
            <v xml:space="preserve"> </v>
          </cell>
          <cell r="U258" t="str">
            <v xml:space="preserve"> </v>
          </cell>
          <cell r="V258" t="str">
            <v xml:space="preserve"> </v>
          </cell>
          <cell r="W258" t="str">
            <v xml:space="preserve"> </v>
          </cell>
          <cell r="X258" t="str">
            <v xml:space="preserve"> </v>
          </cell>
          <cell r="Y258" t="str">
            <v xml:space="preserve"> </v>
          </cell>
        </row>
        <row r="259">
          <cell r="A259" t="str">
            <v>4340</v>
          </cell>
          <cell r="B259" t="str">
            <v>Hubei</v>
          </cell>
          <cell r="C259" t="str">
            <v>CCL4340  荆州市</v>
          </cell>
          <cell r="D259">
            <v>4</v>
          </cell>
          <cell r="E259">
            <v>121</v>
          </cell>
          <cell r="F259">
            <v>53</v>
          </cell>
          <cell r="G259">
            <v>1</v>
          </cell>
          <cell r="H259">
            <v>7</v>
          </cell>
          <cell r="I259">
            <v>7</v>
          </cell>
          <cell r="J259">
            <v>2</v>
          </cell>
          <cell r="K259">
            <v>2</v>
          </cell>
          <cell r="L259">
            <v>24</v>
          </cell>
          <cell r="M259">
            <v>24</v>
          </cell>
          <cell r="N259">
            <v>33</v>
          </cell>
          <cell r="O259">
            <v>33</v>
          </cell>
          <cell r="P259"/>
          <cell r="Q259"/>
          <cell r="R259" t="str">
            <v xml:space="preserve"> </v>
          </cell>
          <cell r="S259" t="str">
            <v xml:space="preserve"> </v>
          </cell>
          <cell r="T259" t="str">
            <v xml:space="preserve"> </v>
          </cell>
          <cell r="U259" t="str">
            <v xml:space="preserve"> </v>
          </cell>
          <cell r="V259" t="str">
            <v xml:space="preserve"> </v>
          </cell>
          <cell r="W259" t="str">
            <v xml:space="preserve"> </v>
          </cell>
          <cell r="X259" t="str">
            <v xml:space="preserve"> </v>
          </cell>
          <cell r="Y259" t="str">
            <v xml:space="preserve"> </v>
          </cell>
        </row>
        <row r="260">
          <cell r="A260" t="str">
            <v>4430</v>
          </cell>
          <cell r="B260" t="str">
            <v>Hubei</v>
          </cell>
          <cell r="C260" t="str">
            <v>CCL4430  宜昌市</v>
          </cell>
          <cell r="D260">
            <v>4</v>
          </cell>
          <cell r="E260">
            <v>76</v>
          </cell>
          <cell r="F260">
            <v>59</v>
          </cell>
          <cell r="G260"/>
          <cell r="H260">
            <v>8</v>
          </cell>
          <cell r="I260">
            <v>11</v>
          </cell>
          <cell r="J260">
            <v>3</v>
          </cell>
          <cell r="K260">
            <v>3</v>
          </cell>
          <cell r="L260">
            <v>17</v>
          </cell>
          <cell r="M260">
            <v>33</v>
          </cell>
          <cell r="N260">
            <v>28</v>
          </cell>
          <cell r="O260">
            <v>47</v>
          </cell>
          <cell r="P260"/>
          <cell r="Q260"/>
          <cell r="R260">
            <v>2</v>
          </cell>
          <cell r="S260">
            <v>29</v>
          </cell>
          <cell r="T260" t="str">
            <v xml:space="preserve"> </v>
          </cell>
          <cell r="U260" t="str">
            <v xml:space="preserve"> </v>
          </cell>
          <cell r="V260">
            <v>2</v>
          </cell>
          <cell r="W260">
            <v>29</v>
          </cell>
          <cell r="X260" t="str">
            <v xml:space="preserve"> </v>
          </cell>
          <cell r="Y260" t="str">
            <v xml:space="preserve"> </v>
          </cell>
        </row>
        <row r="261">
          <cell r="A261" t="str">
            <v>4433</v>
          </cell>
          <cell r="B261" t="str">
            <v>Hubei</v>
          </cell>
          <cell r="C261" t="str">
            <v>CCL4433  宜都市</v>
          </cell>
          <cell r="D261"/>
          <cell r="E261"/>
          <cell r="F261"/>
          <cell r="G261"/>
          <cell r="H261"/>
          <cell r="I261"/>
          <cell r="J261"/>
          <cell r="K261"/>
          <cell r="L261"/>
          <cell r="M261"/>
          <cell r="N261"/>
          <cell r="O261"/>
          <cell r="P261"/>
          <cell r="Q261"/>
          <cell r="R261" t="str">
            <v xml:space="preserve"> </v>
          </cell>
          <cell r="S261" t="str">
            <v xml:space="preserve"> </v>
          </cell>
          <cell r="T261" t="str">
            <v xml:space="preserve"> </v>
          </cell>
          <cell r="U261" t="str">
            <v xml:space="preserve"> </v>
          </cell>
          <cell r="V261" t="str">
            <v xml:space="preserve"> </v>
          </cell>
          <cell r="W261" t="str">
            <v xml:space="preserve"> </v>
          </cell>
          <cell r="X261" t="str">
            <v xml:space="preserve"> </v>
          </cell>
          <cell r="Y261" t="str">
            <v xml:space="preserve"> </v>
          </cell>
        </row>
        <row r="262">
          <cell r="A262" t="str">
            <v>4441</v>
          </cell>
          <cell r="B262" t="str">
            <v>Hubei</v>
          </cell>
          <cell r="C262" t="str">
            <v>CCL4441  当阳市</v>
          </cell>
          <cell r="D262"/>
          <cell r="E262"/>
          <cell r="F262"/>
          <cell r="G262"/>
          <cell r="H262"/>
          <cell r="I262"/>
          <cell r="J262"/>
          <cell r="K262"/>
          <cell r="L262"/>
          <cell r="M262"/>
          <cell r="N262"/>
          <cell r="O262"/>
          <cell r="P262"/>
          <cell r="Q262"/>
          <cell r="R262" t="str">
            <v xml:space="preserve"> </v>
          </cell>
          <cell r="S262" t="str">
            <v xml:space="preserve"> </v>
          </cell>
          <cell r="T262" t="str">
            <v xml:space="preserve"> </v>
          </cell>
          <cell r="U262" t="str">
            <v xml:space="preserve"> </v>
          </cell>
          <cell r="V262" t="str">
            <v xml:space="preserve"> </v>
          </cell>
          <cell r="W262" t="str">
            <v xml:space="preserve"> </v>
          </cell>
          <cell r="X262" t="str">
            <v xml:space="preserve"> </v>
          </cell>
          <cell r="Y262" t="str">
            <v xml:space="preserve"> </v>
          </cell>
        </row>
        <row r="263">
          <cell r="A263" t="str">
            <v>4480</v>
          </cell>
          <cell r="B263" t="str">
            <v>Hubei</v>
          </cell>
          <cell r="C263" t="str">
            <v>CCL4480  荆门市</v>
          </cell>
          <cell r="D263"/>
          <cell r="E263"/>
          <cell r="F263"/>
          <cell r="G263"/>
          <cell r="H263"/>
          <cell r="I263"/>
          <cell r="J263"/>
          <cell r="K263"/>
          <cell r="L263"/>
          <cell r="M263"/>
          <cell r="N263"/>
          <cell r="O263"/>
          <cell r="P263"/>
          <cell r="Q263"/>
          <cell r="R263" t="str">
            <v xml:space="preserve"> </v>
          </cell>
          <cell r="S263" t="str">
            <v xml:space="preserve"> </v>
          </cell>
          <cell r="T263" t="str">
            <v xml:space="preserve"> </v>
          </cell>
          <cell r="U263" t="str">
            <v xml:space="preserve"> </v>
          </cell>
          <cell r="V263" t="str">
            <v xml:space="preserve"> </v>
          </cell>
          <cell r="W263" t="str">
            <v xml:space="preserve"> </v>
          </cell>
          <cell r="X263" t="str">
            <v xml:space="preserve"> </v>
          </cell>
          <cell r="Y263" t="str">
            <v xml:space="preserve"> </v>
          </cell>
        </row>
        <row r="264">
          <cell r="B264" t="str">
            <v>Hubei</v>
          </cell>
          <cell r="C264" t="str">
            <v>宜昌</v>
          </cell>
          <cell r="D264">
            <v>8</v>
          </cell>
          <cell r="E264">
            <v>197</v>
          </cell>
          <cell r="F264">
            <v>112</v>
          </cell>
          <cell r="G264">
            <v>1</v>
          </cell>
          <cell r="H264">
            <v>15</v>
          </cell>
          <cell r="I264">
            <v>18</v>
          </cell>
          <cell r="J264">
            <v>5</v>
          </cell>
          <cell r="K264">
            <v>5</v>
          </cell>
          <cell r="L264">
            <v>41</v>
          </cell>
          <cell r="M264">
            <v>57</v>
          </cell>
          <cell r="N264">
            <v>61</v>
          </cell>
          <cell r="O264">
            <v>80</v>
          </cell>
          <cell r="P264">
            <v>0</v>
          </cell>
          <cell r="Q264">
            <v>0</v>
          </cell>
          <cell r="R264">
            <v>2</v>
          </cell>
          <cell r="S264">
            <v>29</v>
          </cell>
          <cell r="T264">
            <v>0</v>
          </cell>
          <cell r="U264">
            <v>0</v>
          </cell>
          <cell r="V264">
            <v>2</v>
          </cell>
          <cell r="W264">
            <v>29</v>
          </cell>
          <cell r="X264">
            <v>0</v>
          </cell>
          <cell r="Y264">
            <v>0</v>
          </cell>
        </row>
        <row r="265">
          <cell r="N265"/>
          <cell r="O265">
            <v>0</v>
          </cell>
          <cell r="P265">
            <v>0</v>
          </cell>
          <cell r="Q265">
            <v>0</v>
          </cell>
          <cell r="R265" t="str">
            <v xml:space="preserve"> </v>
          </cell>
          <cell r="S265" t="str">
            <v xml:space="preserve"> </v>
          </cell>
          <cell r="T265" t="str">
            <v xml:space="preserve"> </v>
          </cell>
          <cell r="U265" t="str">
            <v xml:space="preserve"> </v>
          </cell>
          <cell r="V265" t="str">
            <v xml:space="preserve"> </v>
          </cell>
          <cell r="W265" t="str">
            <v xml:space="preserve"> </v>
          </cell>
          <cell r="X265" t="str">
            <v xml:space="preserve"> </v>
          </cell>
          <cell r="Y265" t="str">
            <v xml:space="preserve"> </v>
          </cell>
        </row>
        <row r="266">
          <cell r="A266" t="str">
            <v>4317</v>
          </cell>
          <cell r="B266" t="str">
            <v>Hubei</v>
          </cell>
          <cell r="C266" t="str">
            <v>CCL4317  天门市</v>
          </cell>
          <cell r="D266"/>
          <cell r="E266"/>
          <cell r="F266"/>
          <cell r="G266"/>
          <cell r="H266"/>
          <cell r="I266"/>
          <cell r="J266"/>
          <cell r="K266"/>
          <cell r="L266"/>
          <cell r="M266"/>
          <cell r="N266"/>
          <cell r="O266"/>
          <cell r="P266"/>
          <cell r="Q266"/>
          <cell r="R266" t="str">
            <v xml:space="preserve"> </v>
          </cell>
          <cell r="S266" t="str">
            <v xml:space="preserve"> </v>
          </cell>
          <cell r="T266" t="str">
            <v xml:space="preserve"> </v>
          </cell>
          <cell r="U266" t="str">
            <v xml:space="preserve"> </v>
          </cell>
          <cell r="V266" t="str">
            <v xml:space="preserve"> </v>
          </cell>
          <cell r="W266" t="str">
            <v xml:space="preserve"> </v>
          </cell>
          <cell r="X266" t="str">
            <v xml:space="preserve"> </v>
          </cell>
          <cell r="Y266" t="str">
            <v xml:space="preserve"> </v>
          </cell>
        </row>
        <row r="267">
          <cell r="A267" t="str">
            <v>4330</v>
          </cell>
          <cell r="B267" t="str">
            <v>Hubei</v>
          </cell>
          <cell r="C267" t="str">
            <v>CCL4330  仙桃市</v>
          </cell>
          <cell r="D267"/>
          <cell r="E267"/>
          <cell r="F267"/>
          <cell r="G267"/>
          <cell r="H267"/>
          <cell r="I267"/>
          <cell r="J267"/>
          <cell r="K267"/>
          <cell r="L267"/>
          <cell r="M267"/>
          <cell r="N267"/>
          <cell r="O267"/>
          <cell r="P267"/>
          <cell r="Q267"/>
          <cell r="R267" t="str">
            <v xml:space="preserve"> </v>
          </cell>
          <cell r="S267" t="str">
            <v xml:space="preserve"> </v>
          </cell>
          <cell r="T267" t="str">
            <v xml:space="preserve"> </v>
          </cell>
          <cell r="U267" t="str">
            <v xml:space="preserve"> </v>
          </cell>
          <cell r="V267" t="str">
            <v xml:space="preserve"> </v>
          </cell>
          <cell r="W267" t="str">
            <v xml:space="preserve"> </v>
          </cell>
          <cell r="X267" t="str">
            <v xml:space="preserve"> </v>
          </cell>
          <cell r="Y267" t="str">
            <v xml:space="preserve"> </v>
          </cell>
        </row>
        <row r="268">
          <cell r="A268" t="str">
            <v>4331</v>
          </cell>
          <cell r="B268" t="str">
            <v>Hubei</v>
          </cell>
          <cell r="C268" t="str">
            <v>CCL4331  潜江市</v>
          </cell>
          <cell r="D268"/>
          <cell r="E268"/>
          <cell r="F268"/>
          <cell r="G268"/>
          <cell r="H268"/>
          <cell r="I268"/>
          <cell r="J268"/>
          <cell r="K268"/>
          <cell r="L268"/>
          <cell r="M268"/>
          <cell r="N268"/>
          <cell r="O268"/>
          <cell r="P268"/>
          <cell r="Q268"/>
          <cell r="R268" t="str">
            <v xml:space="preserve"> </v>
          </cell>
          <cell r="S268" t="str">
            <v xml:space="preserve"> </v>
          </cell>
          <cell r="T268" t="str">
            <v xml:space="preserve"> </v>
          </cell>
          <cell r="U268" t="str">
            <v xml:space="preserve"> </v>
          </cell>
          <cell r="V268" t="str">
            <v xml:space="preserve"> </v>
          </cell>
          <cell r="W268" t="str">
            <v xml:space="preserve"> </v>
          </cell>
          <cell r="X268" t="str">
            <v xml:space="preserve"> </v>
          </cell>
          <cell r="Y268" t="str">
            <v xml:space="preserve"> </v>
          </cell>
        </row>
        <row r="269">
          <cell r="A269" t="str">
            <v>4332</v>
          </cell>
          <cell r="B269" t="str">
            <v>Hubei</v>
          </cell>
          <cell r="C269" t="str">
            <v>CCL4332  洪湖市</v>
          </cell>
          <cell r="D269"/>
          <cell r="E269"/>
          <cell r="F269"/>
          <cell r="G269"/>
          <cell r="H269"/>
          <cell r="I269"/>
          <cell r="J269"/>
          <cell r="K269"/>
          <cell r="L269"/>
          <cell r="M269"/>
          <cell r="N269"/>
          <cell r="O269"/>
          <cell r="P269"/>
          <cell r="Q269"/>
          <cell r="R269" t="str">
            <v xml:space="preserve"> </v>
          </cell>
          <cell r="S269" t="str">
            <v xml:space="preserve"> </v>
          </cell>
          <cell r="T269" t="str">
            <v xml:space="preserve"> </v>
          </cell>
          <cell r="U269" t="str">
            <v xml:space="preserve"> </v>
          </cell>
          <cell r="V269" t="str">
            <v xml:space="preserve"> </v>
          </cell>
          <cell r="W269" t="str">
            <v xml:space="preserve"> </v>
          </cell>
          <cell r="X269" t="str">
            <v xml:space="preserve"> </v>
          </cell>
          <cell r="Y269" t="str">
            <v xml:space="preserve"> </v>
          </cell>
        </row>
        <row r="270">
          <cell r="A270" t="str">
            <v>4333</v>
          </cell>
          <cell r="B270" t="str">
            <v>Hubei</v>
          </cell>
          <cell r="C270" t="str">
            <v>CCL4333  监利县</v>
          </cell>
          <cell r="D270"/>
          <cell r="E270"/>
          <cell r="F270"/>
          <cell r="G270"/>
          <cell r="H270"/>
          <cell r="I270"/>
          <cell r="J270"/>
          <cell r="K270"/>
          <cell r="L270"/>
          <cell r="M270"/>
          <cell r="N270"/>
          <cell r="O270"/>
          <cell r="P270"/>
          <cell r="Q270"/>
          <cell r="R270" t="str">
            <v xml:space="preserve"> </v>
          </cell>
          <cell r="S270" t="str">
            <v xml:space="preserve"> </v>
          </cell>
          <cell r="T270" t="str">
            <v xml:space="preserve"> </v>
          </cell>
          <cell r="U270" t="str">
            <v xml:space="preserve"> </v>
          </cell>
          <cell r="V270" t="str">
            <v xml:space="preserve"> </v>
          </cell>
          <cell r="W270" t="str">
            <v xml:space="preserve"> </v>
          </cell>
          <cell r="X270" t="str">
            <v xml:space="preserve"> </v>
          </cell>
          <cell r="Y270" t="str">
            <v xml:space="preserve"> </v>
          </cell>
        </row>
        <row r="271">
          <cell r="B271" t="str">
            <v>Hubei</v>
          </cell>
          <cell r="C271" t="str">
            <v>仙桃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/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N272"/>
          <cell r="O272">
            <v>0</v>
          </cell>
          <cell r="P272">
            <v>0</v>
          </cell>
          <cell r="Q272">
            <v>0</v>
          </cell>
          <cell r="R272" t="str">
            <v xml:space="preserve"> </v>
          </cell>
          <cell r="S272" t="str">
            <v xml:space="preserve"> </v>
          </cell>
          <cell r="T272" t="str">
            <v xml:space="preserve"> </v>
          </cell>
          <cell r="U272" t="str">
            <v xml:space="preserve"> </v>
          </cell>
          <cell r="V272" t="str">
            <v xml:space="preserve"> </v>
          </cell>
          <cell r="W272" t="str">
            <v xml:space="preserve"> </v>
          </cell>
          <cell r="X272" t="str">
            <v xml:space="preserve"> </v>
          </cell>
          <cell r="Y272" t="str">
            <v xml:space="preserve"> </v>
          </cell>
        </row>
        <row r="273">
          <cell r="A273" t="str">
            <v>4300</v>
          </cell>
          <cell r="B273" t="str">
            <v>Hubei</v>
          </cell>
          <cell r="C273" t="str">
            <v>CCL4300  武汉市</v>
          </cell>
          <cell r="D273">
            <v>7</v>
          </cell>
          <cell r="E273">
            <v>350</v>
          </cell>
          <cell r="F273">
            <v>149</v>
          </cell>
          <cell r="G273">
            <v>3</v>
          </cell>
          <cell r="H273">
            <v>18</v>
          </cell>
          <cell r="I273">
            <v>37</v>
          </cell>
          <cell r="J273">
            <v>8</v>
          </cell>
          <cell r="K273">
            <v>9</v>
          </cell>
          <cell r="L273">
            <v>192</v>
          </cell>
          <cell r="M273">
            <v>240</v>
          </cell>
          <cell r="N273">
            <v>218</v>
          </cell>
          <cell r="O273">
            <v>286</v>
          </cell>
          <cell r="P273"/>
          <cell r="Q273"/>
          <cell r="R273">
            <v>5</v>
          </cell>
          <cell r="S273">
            <v>208</v>
          </cell>
          <cell r="T273" t="str">
            <v xml:space="preserve"> </v>
          </cell>
          <cell r="U273" t="str">
            <v xml:space="preserve"> </v>
          </cell>
          <cell r="V273">
            <v>5</v>
          </cell>
          <cell r="W273">
            <v>208</v>
          </cell>
          <cell r="X273">
            <v>8</v>
          </cell>
          <cell r="Y273">
            <v>8</v>
          </cell>
        </row>
        <row r="274">
          <cell r="A274" t="str">
            <v>4302</v>
          </cell>
          <cell r="B274" t="str">
            <v>Hubei</v>
          </cell>
          <cell r="C274" t="str">
            <v>CCL4302  江夏区</v>
          </cell>
          <cell r="D274"/>
          <cell r="E274"/>
          <cell r="F274"/>
          <cell r="G274"/>
          <cell r="H274"/>
          <cell r="I274"/>
          <cell r="J274"/>
          <cell r="K274"/>
          <cell r="L274"/>
          <cell r="M274"/>
          <cell r="N274"/>
          <cell r="O274"/>
          <cell r="P274"/>
          <cell r="Q274"/>
          <cell r="R274" t="str">
            <v xml:space="preserve"> </v>
          </cell>
          <cell r="S274" t="str">
            <v xml:space="preserve"> </v>
          </cell>
          <cell r="T274" t="str">
            <v xml:space="preserve"> </v>
          </cell>
          <cell r="U274" t="str">
            <v xml:space="preserve"> </v>
          </cell>
          <cell r="V274" t="str">
            <v xml:space="preserve"> </v>
          </cell>
          <cell r="W274" t="str">
            <v xml:space="preserve"> </v>
          </cell>
          <cell r="X274" t="str">
            <v xml:space="preserve"> </v>
          </cell>
          <cell r="Y274" t="str">
            <v xml:space="preserve"> </v>
          </cell>
        </row>
        <row r="275">
          <cell r="A275" t="str">
            <v>4303</v>
          </cell>
          <cell r="B275" t="str">
            <v>Hubei</v>
          </cell>
          <cell r="C275" t="str">
            <v>CCL4303  黄陂区</v>
          </cell>
          <cell r="D275"/>
          <cell r="E275"/>
          <cell r="F275"/>
          <cell r="G275"/>
          <cell r="H275"/>
          <cell r="I275"/>
          <cell r="J275"/>
          <cell r="K275"/>
          <cell r="L275"/>
          <cell r="M275"/>
          <cell r="N275"/>
          <cell r="O275"/>
          <cell r="P275"/>
          <cell r="Q275"/>
          <cell r="R275" t="str">
            <v xml:space="preserve"> </v>
          </cell>
          <cell r="S275" t="str">
            <v xml:space="preserve"> </v>
          </cell>
          <cell r="T275" t="str">
            <v xml:space="preserve"> </v>
          </cell>
          <cell r="U275" t="str">
            <v xml:space="preserve"> </v>
          </cell>
          <cell r="V275" t="str">
            <v xml:space="preserve"> </v>
          </cell>
          <cell r="W275" t="str">
            <v xml:space="preserve"> </v>
          </cell>
          <cell r="X275" t="str">
            <v xml:space="preserve"> </v>
          </cell>
          <cell r="Y275" t="str">
            <v xml:space="preserve"> </v>
          </cell>
        </row>
        <row r="276">
          <cell r="A276" t="str">
            <v>4320</v>
          </cell>
          <cell r="B276" t="str">
            <v>Hubei</v>
          </cell>
          <cell r="C276" t="str">
            <v>CCL4320  孝感市</v>
          </cell>
          <cell r="D276">
            <v>1</v>
          </cell>
          <cell r="E276">
            <v>150</v>
          </cell>
          <cell r="F276">
            <v>40</v>
          </cell>
          <cell r="G276">
            <v>3</v>
          </cell>
          <cell r="H276">
            <v>11</v>
          </cell>
          <cell r="I276">
            <v>15</v>
          </cell>
          <cell r="J276">
            <v>2</v>
          </cell>
          <cell r="K276">
            <v>3</v>
          </cell>
          <cell r="L276">
            <v>27</v>
          </cell>
          <cell r="M276">
            <v>27</v>
          </cell>
          <cell r="N276">
            <v>40</v>
          </cell>
          <cell r="O276">
            <v>45</v>
          </cell>
          <cell r="P276"/>
          <cell r="Q276"/>
          <cell r="R276" t="str">
            <v xml:space="preserve"> </v>
          </cell>
          <cell r="S276" t="str">
            <v xml:space="preserve"> </v>
          </cell>
          <cell r="T276" t="str">
            <v xml:space="preserve"> </v>
          </cell>
          <cell r="U276" t="str">
            <v xml:space="preserve"> </v>
          </cell>
          <cell r="V276" t="str">
            <v xml:space="preserve"> </v>
          </cell>
          <cell r="W276" t="str">
            <v xml:space="preserve"> </v>
          </cell>
          <cell r="X276" t="str">
            <v xml:space="preserve"> </v>
          </cell>
          <cell r="Y276" t="str">
            <v xml:space="preserve"> </v>
          </cell>
        </row>
        <row r="277">
          <cell r="A277" t="str">
            <v>4370</v>
          </cell>
          <cell r="B277" t="str">
            <v>Hubei</v>
          </cell>
          <cell r="C277" t="str">
            <v>CCL4370  咸宁市</v>
          </cell>
          <cell r="D277"/>
          <cell r="E277"/>
          <cell r="F277"/>
          <cell r="G277"/>
          <cell r="H277"/>
          <cell r="I277"/>
          <cell r="J277"/>
          <cell r="K277"/>
          <cell r="L277"/>
          <cell r="M277"/>
          <cell r="N277"/>
          <cell r="O277"/>
          <cell r="P277"/>
          <cell r="Q277"/>
          <cell r="R277" t="str">
            <v xml:space="preserve"> </v>
          </cell>
          <cell r="S277" t="str">
            <v xml:space="preserve"> </v>
          </cell>
          <cell r="T277" t="str">
            <v xml:space="preserve"> </v>
          </cell>
          <cell r="U277" t="str">
            <v xml:space="preserve"> </v>
          </cell>
          <cell r="V277" t="str">
            <v xml:space="preserve"> </v>
          </cell>
          <cell r="W277" t="str">
            <v xml:space="preserve"> </v>
          </cell>
          <cell r="X277" t="str">
            <v xml:space="preserve"> </v>
          </cell>
          <cell r="Y277" t="str">
            <v xml:space="preserve"> </v>
          </cell>
        </row>
        <row r="278">
          <cell r="A278" t="str">
            <v>4373</v>
          </cell>
          <cell r="B278" t="str">
            <v>Hubei</v>
          </cell>
          <cell r="C278" t="str">
            <v>CCL4373  赤壁市</v>
          </cell>
          <cell r="D278">
            <v>2</v>
          </cell>
          <cell r="E278">
            <v>28</v>
          </cell>
          <cell r="F278">
            <v>24</v>
          </cell>
          <cell r="G278"/>
          <cell r="H278">
            <v>3</v>
          </cell>
          <cell r="I278">
            <v>3</v>
          </cell>
          <cell r="J278"/>
          <cell r="K278"/>
          <cell r="L278">
            <v>23</v>
          </cell>
          <cell r="M278">
            <v>23</v>
          </cell>
          <cell r="N278">
            <v>26</v>
          </cell>
          <cell r="O278">
            <v>26</v>
          </cell>
          <cell r="P278"/>
          <cell r="Q278"/>
          <cell r="R278" t="str">
            <v xml:space="preserve"> </v>
          </cell>
          <cell r="S278" t="str">
            <v xml:space="preserve"> </v>
          </cell>
          <cell r="T278" t="str">
            <v xml:space="preserve"> </v>
          </cell>
          <cell r="U278" t="str">
            <v xml:space="preserve"> </v>
          </cell>
          <cell r="V278" t="str">
            <v xml:space="preserve"> </v>
          </cell>
          <cell r="W278" t="str">
            <v xml:space="preserve"> </v>
          </cell>
          <cell r="X278" t="str">
            <v xml:space="preserve"> </v>
          </cell>
          <cell r="Y278" t="str">
            <v xml:space="preserve"> </v>
          </cell>
        </row>
        <row r="279">
          <cell r="B279" t="str">
            <v>Hubei</v>
          </cell>
          <cell r="C279" t="str">
            <v>武汉</v>
          </cell>
          <cell r="D279">
            <v>10</v>
          </cell>
          <cell r="E279">
            <v>528</v>
          </cell>
          <cell r="F279">
            <v>213</v>
          </cell>
          <cell r="G279">
            <v>6</v>
          </cell>
          <cell r="H279">
            <v>32</v>
          </cell>
          <cell r="I279">
            <v>55</v>
          </cell>
          <cell r="J279">
            <v>10</v>
          </cell>
          <cell r="K279">
            <v>12</v>
          </cell>
          <cell r="L279">
            <v>242</v>
          </cell>
          <cell r="M279">
            <v>290</v>
          </cell>
          <cell r="N279">
            <v>284</v>
          </cell>
          <cell r="O279">
            <v>357</v>
          </cell>
          <cell r="P279">
            <v>0</v>
          </cell>
          <cell r="Q279">
            <v>0</v>
          </cell>
          <cell r="R279">
            <v>5</v>
          </cell>
          <cell r="S279">
            <v>208</v>
          </cell>
          <cell r="T279">
            <v>0</v>
          </cell>
          <cell r="U279">
            <v>0</v>
          </cell>
          <cell r="V279">
            <v>5</v>
          </cell>
          <cell r="W279">
            <v>208</v>
          </cell>
          <cell r="X279">
            <v>8</v>
          </cell>
          <cell r="Y279">
            <v>8</v>
          </cell>
        </row>
        <row r="280">
          <cell r="N280"/>
          <cell r="O280">
            <v>0</v>
          </cell>
          <cell r="P280">
            <v>0</v>
          </cell>
          <cell r="Q280">
            <v>0</v>
          </cell>
          <cell r="R280" t="str">
            <v xml:space="preserve"> </v>
          </cell>
          <cell r="S280" t="str">
            <v xml:space="preserve"> </v>
          </cell>
          <cell r="T280" t="str">
            <v xml:space="preserve"> </v>
          </cell>
          <cell r="U280" t="str">
            <v xml:space="preserve"> </v>
          </cell>
          <cell r="V280" t="str">
            <v xml:space="preserve"> </v>
          </cell>
          <cell r="W280" t="str">
            <v xml:space="preserve"> </v>
          </cell>
          <cell r="X280" t="str">
            <v xml:space="preserve"> </v>
          </cell>
          <cell r="Y280" t="str">
            <v xml:space="preserve"> </v>
          </cell>
        </row>
        <row r="281">
          <cell r="A281" t="str">
            <v>4350</v>
          </cell>
          <cell r="B281" t="str">
            <v>Hubei</v>
          </cell>
          <cell r="C281" t="str">
            <v>CCL4350  黄石市</v>
          </cell>
          <cell r="D281">
            <v>2</v>
          </cell>
          <cell r="E281">
            <v>14</v>
          </cell>
          <cell r="F281">
            <v>14</v>
          </cell>
          <cell r="G281">
            <v>5</v>
          </cell>
          <cell r="H281">
            <v>10</v>
          </cell>
          <cell r="I281">
            <v>11</v>
          </cell>
          <cell r="J281">
            <v>1</v>
          </cell>
          <cell r="K281">
            <v>1</v>
          </cell>
          <cell r="L281">
            <v>12</v>
          </cell>
          <cell r="M281">
            <v>12</v>
          </cell>
          <cell r="N281">
            <v>23</v>
          </cell>
          <cell r="O281">
            <v>24</v>
          </cell>
          <cell r="P281"/>
          <cell r="Q281"/>
          <cell r="R281" t="str">
            <v xml:space="preserve"> </v>
          </cell>
          <cell r="S281" t="str">
            <v xml:space="preserve"> </v>
          </cell>
          <cell r="T281" t="str">
            <v xml:space="preserve"> </v>
          </cell>
          <cell r="U281" t="str">
            <v xml:space="preserve"> </v>
          </cell>
          <cell r="V281" t="str">
            <v xml:space="preserve"> </v>
          </cell>
          <cell r="W281" t="str">
            <v xml:space="preserve"> </v>
          </cell>
          <cell r="X281" t="str">
            <v xml:space="preserve"> </v>
          </cell>
          <cell r="Y281" t="str">
            <v xml:space="preserve"> </v>
          </cell>
        </row>
        <row r="282">
          <cell r="A282" t="str">
            <v>4351</v>
          </cell>
          <cell r="B282" t="str">
            <v>Hubei</v>
          </cell>
          <cell r="C282" t="str">
            <v>CCL4351  大治市</v>
          </cell>
          <cell r="D282"/>
          <cell r="E282"/>
          <cell r="F282"/>
          <cell r="G282"/>
          <cell r="H282"/>
          <cell r="I282"/>
          <cell r="J282"/>
          <cell r="K282"/>
          <cell r="L282"/>
          <cell r="M282"/>
          <cell r="N282"/>
          <cell r="O282"/>
          <cell r="P282"/>
          <cell r="Q282"/>
          <cell r="R282" t="str">
            <v xml:space="preserve"> </v>
          </cell>
          <cell r="S282" t="str">
            <v xml:space="preserve"> </v>
          </cell>
          <cell r="T282" t="str">
            <v xml:space="preserve"> </v>
          </cell>
          <cell r="U282" t="str">
            <v xml:space="preserve"> </v>
          </cell>
          <cell r="V282" t="str">
            <v xml:space="preserve"> </v>
          </cell>
          <cell r="W282" t="str">
            <v xml:space="preserve"> </v>
          </cell>
          <cell r="X282" t="str">
            <v xml:space="preserve"> </v>
          </cell>
          <cell r="Y282" t="str">
            <v xml:space="preserve"> </v>
          </cell>
        </row>
        <row r="283">
          <cell r="A283" t="str">
            <v>4354</v>
          </cell>
          <cell r="B283" t="str">
            <v>Hubei</v>
          </cell>
          <cell r="C283" t="str">
            <v>CCL4354  武穴市</v>
          </cell>
          <cell r="D283"/>
          <cell r="E283"/>
          <cell r="F283"/>
          <cell r="G283"/>
          <cell r="H283"/>
          <cell r="I283"/>
          <cell r="J283"/>
          <cell r="K283"/>
          <cell r="L283"/>
          <cell r="M283"/>
          <cell r="N283"/>
          <cell r="O283"/>
          <cell r="P283"/>
          <cell r="Q283"/>
          <cell r="R283" t="str">
            <v xml:space="preserve"> </v>
          </cell>
          <cell r="S283" t="str">
            <v xml:space="preserve"> </v>
          </cell>
          <cell r="T283" t="str">
            <v xml:space="preserve"> </v>
          </cell>
          <cell r="U283" t="str">
            <v xml:space="preserve"> </v>
          </cell>
          <cell r="V283" t="str">
            <v xml:space="preserve"> </v>
          </cell>
          <cell r="W283" t="str">
            <v xml:space="preserve"> </v>
          </cell>
          <cell r="X283" t="str">
            <v xml:space="preserve"> </v>
          </cell>
          <cell r="Y283" t="str">
            <v xml:space="preserve"> </v>
          </cell>
        </row>
        <row r="284">
          <cell r="A284" t="str">
            <v>4360</v>
          </cell>
          <cell r="B284" t="str">
            <v>Hubei</v>
          </cell>
          <cell r="C284" t="str">
            <v>CCL4360  鄂州市</v>
          </cell>
          <cell r="D284"/>
          <cell r="E284"/>
          <cell r="F284"/>
          <cell r="G284">
            <v>19</v>
          </cell>
          <cell r="H284">
            <v>6</v>
          </cell>
          <cell r="I284">
            <v>6</v>
          </cell>
          <cell r="J284">
            <v>2</v>
          </cell>
          <cell r="K284">
            <v>2</v>
          </cell>
          <cell r="L284">
            <v>10</v>
          </cell>
          <cell r="M284">
            <v>10</v>
          </cell>
          <cell r="N284">
            <v>18</v>
          </cell>
          <cell r="O284">
            <v>18</v>
          </cell>
          <cell r="P284"/>
          <cell r="Q284"/>
          <cell r="R284" t="str">
            <v xml:space="preserve"> </v>
          </cell>
          <cell r="S284" t="str">
            <v xml:space="preserve"> </v>
          </cell>
          <cell r="T284" t="str">
            <v xml:space="preserve"> </v>
          </cell>
          <cell r="U284" t="str">
            <v xml:space="preserve"> </v>
          </cell>
          <cell r="V284" t="str">
            <v xml:space="preserve"> </v>
          </cell>
          <cell r="W284" t="str">
            <v xml:space="preserve"> </v>
          </cell>
          <cell r="X284" t="str">
            <v xml:space="preserve"> </v>
          </cell>
          <cell r="Y284" t="str">
            <v xml:space="preserve"> </v>
          </cell>
        </row>
        <row r="285">
          <cell r="A285" t="str">
            <v>4380</v>
          </cell>
          <cell r="B285" t="str">
            <v>Hubei</v>
          </cell>
          <cell r="C285" t="str">
            <v>CCL4380  黄冈市</v>
          </cell>
          <cell r="D285"/>
          <cell r="E285"/>
          <cell r="F285"/>
          <cell r="G285"/>
          <cell r="H285"/>
          <cell r="I285"/>
          <cell r="J285"/>
          <cell r="K285"/>
          <cell r="L285"/>
          <cell r="M285"/>
          <cell r="N285"/>
          <cell r="O285"/>
          <cell r="P285"/>
          <cell r="Q285"/>
          <cell r="R285" t="str">
            <v xml:space="preserve"> </v>
          </cell>
          <cell r="S285" t="str">
            <v xml:space="preserve"> </v>
          </cell>
          <cell r="T285" t="str">
            <v xml:space="preserve"> </v>
          </cell>
          <cell r="U285" t="str">
            <v xml:space="preserve"> </v>
          </cell>
          <cell r="V285" t="str">
            <v xml:space="preserve"> </v>
          </cell>
          <cell r="W285" t="str">
            <v xml:space="preserve"> </v>
          </cell>
          <cell r="X285" t="str">
            <v xml:space="preserve"> </v>
          </cell>
          <cell r="Y285" t="str">
            <v xml:space="preserve"> </v>
          </cell>
        </row>
        <row r="286">
          <cell r="B286" t="str">
            <v>Hubei</v>
          </cell>
          <cell r="C286" t="str">
            <v>鄂州</v>
          </cell>
          <cell r="D286">
            <v>2</v>
          </cell>
          <cell r="E286">
            <v>14</v>
          </cell>
          <cell r="F286">
            <v>14</v>
          </cell>
          <cell r="G286">
            <v>24</v>
          </cell>
          <cell r="H286">
            <v>16</v>
          </cell>
          <cell r="I286">
            <v>17</v>
          </cell>
          <cell r="J286">
            <v>3</v>
          </cell>
          <cell r="K286">
            <v>3</v>
          </cell>
          <cell r="L286">
            <v>22</v>
          </cell>
          <cell r="M286">
            <v>22</v>
          </cell>
          <cell r="N286">
            <v>41</v>
          </cell>
          <cell r="O286">
            <v>42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</row>
        <row r="287">
          <cell r="N287"/>
          <cell r="O287">
            <v>0</v>
          </cell>
          <cell r="P287">
            <v>0</v>
          </cell>
          <cell r="Q287">
            <v>0</v>
          </cell>
          <cell r="R287" t="str">
            <v xml:space="preserve"> </v>
          </cell>
          <cell r="S287" t="str">
            <v xml:space="preserve"> </v>
          </cell>
          <cell r="T287" t="str">
            <v xml:space="preserve"> </v>
          </cell>
          <cell r="U287" t="str">
            <v xml:space="preserve"> </v>
          </cell>
          <cell r="V287" t="str">
            <v xml:space="preserve"> </v>
          </cell>
          <cell r="W287" t="str">
            <v xml:space="preserve"> </v>
          </cell>
          <cell r="X287" t="str">
            <v xml:space="preserve"> </v>
          </cell>
          <cell r="Y287" t="str">
            <v xml:space="preserve"> </v>
          </cell>
        </row>
        <row r="288">
          <cell r="A288" t="str">
            <v>2500</v>
          </cell>
          <cell r="B288" t="str">
            <v>Shandong</v>
          </cell>
          <cell r="C288" t="str">
            <v>CCL2500  济南市</v>
          </cell>
          <cell r="D288">
            <v>6</v>
          </cell>
          <cell r="E288">
            <v>107</v>
          </cell>
          <cell r="F288">
            <v>64</v>
          </cell>
          <cell r="G288">
            <v>12</v>
          </cell>
          <cell r="H288">
            <v>3</v>
          </cell>
          <cell r="I288">
            <v>3</v>
          </cell>
          <cell r="J288">
            <v>4</v>
          </cell>
          <cell r="K288">
            <v>4</v>
          </cell>
          <cell r="L288"/>
          <cell r="M288"/>
          <cell r="N288">
            <v>7</v>
          </cell>
          <cell r="O288">
            <v>7</v>
          </cell>
          <cell r="P288">
            <v>25</v>
          </cell>
          <cell r="Q288">
            <v>83</v>
          </cell>
          <cell r="R288">
            <v>4</v>
          </cell>
          <cell r="S288">
            <v>5</v>
          </cell>
          <cell r="T288" t="str">
            <v xml:space="preserve"> </v>
          </cell>
          <cell r="U288" t="str">
            <v xml:space="preserve"> </v>
          </cell>
          <cell r="V288">
            <v>4</v>
          </cell>
          <cell r="W288">
            <v>5</v>
          </cell>
          <cell r="X288">
            <v>5</v>
          </cell>
          <cell r="Y288">
            <v>5</v>
          </cell>
        </row>
        <row r="289">
          <cell r="A289" t="str">
            <v>2520</v>
          </cell>
          <cell r="B289" t="str">
            <v>Shandong</v>
          </cell>
          <cell r="C289" t="str">
            <v>CCL2520  聊城市</v>
          </cell>
          <cell r="D289"/>
          <cell r="E289"/>
          <cell r="F289"/>
          <cell r="G289"/>
          <cell r="H289"/>
          <cell r="I289"/>
          <cell r="J289"/>
          <cell r="K289"/>
          <cell r="L289"/>
          <cell r="M289"/>
          <cell r="N289"/>
          <cell r="O289"/>
          <cell r="P289"/>
          <cell r="Q289"/>
          <cell r="R289">
            <v>1</v>
          </cell>
          <cell r="S289">
            <v>4</v>
          </cell>
          <cell r="T289" t="str">
            <v xml:space="preserve"> </v>
          </cell>
          <cell r="U289" t="str">
            <v xml:space="preserve"> </v>
          </cell>
          <cell r="V289">
            <v>1</v>
          </cell>
          <cell r="W289">
            <v>4</v>
          </cell>
          <cell r="X289" t="str">
            <v xml:space="preserve"> </v>
          </cell>
          <cell r="Y289" t="str">
            <v xml:space="preserve"> </v>
          </cell>
        </row>
        <row r="290">
          <cell r="A290" t="str">
            <v>2528</v>
          </cell>
          <cell r="B290" t="str">
            <v>Shandong</v>
          </cell>
          <cell r="C290" t="str">
            <v>CCL2528  高唐县</v>
          </cell>
          <cell r="D290"/>
          <cell r="E290"/>
          <cell r="F290"/>
          <cell r="G290"/>
          <cell r="H290"/>
          <cell r="I290"/>
          <cell r="J290"/>
          <cell r="K290"/>
          <cell r="L290"/>
          <cell r="M290"/>
          <cell r="N290"/>
          <cell r="O290"/>
          <cell r="P290"/>
          <cell r="Q290"/>
          <cell r="R290" t="str">
            <v xml:space="preserve"> </v>
          </cell>
          <cell r="S290" t="str">
            <v xml:space="preserve"> </v>
          </cell>
          <cell r="T290" t="str">
            <v xml:space="preserve"> </v>
          </cell>
          <cell r="U290" t="str">
            <v xml:space="preserve"> </v>
          </cell>
          <cell r="V290" t="str">
            <v xml:space="preserve"> </v>
          </cell>
          <cell r="W290" t="str">
            <v xml:space="preserve"> </v>
          </cell>
          <cell r="X290" t="str">
            <v xml:space="preserve"> </v>
          </cell>
          <cell r="Y290" t="str">
            <v xml:space="preserve"> </v>
          </cell>
        </row>
        <row r="291">
          <cell r="A291" t="str">
            <v>2530</v>
          </cell>
          <cell r="B291" t="str">
            <v>Shandong</v>
          </cell>
          <cell r="C291" t="str">
            <v>CCL2530  德州市</v>
          </cell>
          <cell r="D291"/>
          <cell r="E291"/>
          <cell r="F291"/>
          <cell r="G291"/>
          <cell r="H291"/>
          <cell r="I291"/>
          <cell r="J291"/>
          <cell r="K291"/>
          <cell r="L291"/>
          <cell r="M291"/>
          <cell r="N291"/>
          <cell r="O291"/>
          <cell r="P291"/>
          <cell r="Q291"/>
          <cell r="R291">
            <v>1</v>
          </cell>
          <cell r="S291">
            <v>1</v>
          </cell>
          <cell r="T291" t="str">
            <v xml:space="preserve"> </v>
          </cell>
          <cell r="U291" t="str">
            <v xml:space="preserve"> </v>
          </cell>
          <cell r="V291">
            <v>1</v>
          </cell>
          <cell r="W291">
            <v>1</v>
          </cell>
          <cell r="X291" t="str">
            <v xml:space="preserve"> </v>
          </cell>
          <cell r="Y291" t="str">
            <v xml:space="preserve"> </v>
          </cell>
        </row>
        <row r="292">
          <cell r="A292" t="str">
            <v>2710</v>
          </cell>
          <cell r="B292" t="str">
            <v>Shandong</v>
          </cell>
          <cell r="C292" t="str">
            <v>CCL2710  泰安市</v>
          </cell>
          <cell r="D292">
            <v>3</v>
          </cell>
          <cell r="E292">
            <v>270</v>
          </cell>
          <cell r="F292">
            <v>180</v>
          </cell>
          <cell r="G292">
            <v>8</v>
          </cell>
          <cell r="H292">
            <v>1</v>
          </cell>
          <cell r="I292">
            <v>1</v>
          </cell>
          <cell r="J292">
            <v>1</v>
          </cell>
          <cell r="K292">
            <v>1</v>
          </cell>
          <cell r="L292"/>
          <cell r="M292"/>
          <cell r="N292">
            <v>2</v>
          </cell>
          <cell r="O292">
            <v>2</v>
          </cell>
          <cell r="P292">
            <v>3</v>
          </cell>
          <cell r="Q292">
            <v>3</v>
          </cell>
          <cell r="R292" t="str">
            <v xml:space="preserve"> </v>
          </cell>
          <cell r="S292" t="str">
            <v xml:space="preserve"> </v>
          </cell>
          <cell r="T292" t="str">
            <v xml:space="preserve"> </v>
          </cell>
          <cell r="U292" t="str">
            <v xml:space="preserve"> </v>
          </cell>
          <cell r="V292" t="str">
            <v xml:space="preserve"> </v>
          </cell>
          <cell r="W292" t="str">
            <v xml:space="preserve"> </v>
          </cell>
          <cell r="X292" t="str">
            <v xml:space="preserve"> </v>
          </cell>
          <cell r="Y292" t="str">
            <v xml:space="preserve"> </v>
          </cell>
        </row>
        <row r="293">
          <cell r="A293" t="str">
            <v>2711</v>
          </cell>
          <cell r="B293" t="str">
            <v>Shandong</v>
          </cell>
          <cell r="C293" t="str">
            <v>CCL2711  莱芜市</v>
          </cell>
          <cell r="D293"/>
          <cell r="E293"/>
          <cell r="F293"/>
          <cell r="G293"/>
          <cell r="H293"/>
          <cell r="I293"/>
          <cell r="J293"/>
          <cell r="K293"/>
          <cell r="L293"/>
          <cell r="M293"/>
          <cell r="N293"/>
          <cell r="O293"/>
          <cell r="P293"/>
          <cell r="Q293"/>
          <cell r="R293" t="str">
            <v xml:space="preserve"> </v>
          </cell>
          <cell r="S293" t="str">
            <v xml:space="preserve"> </v>
          </cell>
          <cell r="T293" t="str">
            <v xml:space="preserve"> </v>
          </cell>
          <cell r="U293" t="str">
            <v xml:space="preserve"> </v>
          </cell>
          <cell r="V293" t="str">
            <v xml:space="preserve"> </v>
          </cell>
          <cell r="W293" t="str">
            <v xml:space="preserve"> </v>
          </cell>
          <cell r="X293" t="str">
            <v xml:space="preserve"> </v>
          </cell>
          <cell r="Y293" t="str">
            <v xml:space="preserve"> </v>
          </cell>
        </row>
        <row r="294">
          <cell r="A294" t="str">
            <v>2712</v>
          </cell>
          <cell r="B294" t="str">
            <v>Shandong</v>
          </cell>
          <cell r="C294" t="str">
            <v>CCL2712  新泰市</v>
          </cell>
          <cell r="D294"/>
          <cell r="E294"/>
          <cell r="F294"/>
          <cell r="G294"/>
          <cell r="H294"/>
          <cell r="I294"/>
          <cell r="J294"/>
          <cell r="K294"/>
          <cell r="L294"/>
          <cell r="M294"/>
          <cell r="N294"/>
          <cell r="O294"/>
          <cell r="P294"/>
          <cell r="Q294"/>
          <cell r="R294" t="str">
            <v xml:space="preserve"> </v>
          </cell>
          <cell r="S294" t="str">
            <v xml:space="preserve"> </v>
          </cell>
          <cell r="T294" t="str">
            <v xml:space="preserve"> </v>
          </cell>
          <cell r="U294" t="str">
            <v xml:space="preserve"> </v>
          </cell>
          <cell r="V294" t="str">
            <v xml:space="preserve"> </v>
          </cell>
          <cell r="W294" t="str">
            <v xml:space="preserve"> </v>
          </cell>
          <cell r="X294" t="str">
            <v xml:space="preserve"> </v>
          </cell>
          <cell r="Y294" t="str">
            <v xml:space="preserve"> </v>
          </cell>
        </row>
        <row r="295">
          <cell r="B295" t="str">
            <v>Shandong</v>
          </cell>
          <cell r="C295" t="str">
            <v>济南</v>
          </cell>
          <cell r="D295">
            <v>9</v>
          </cell>
          <cell r="E295">
            <v>377</v>
          </cell>
          <cell r="F295">
            <v>244</v>
          </cell>
          <cell r="G295">
            <v>20</v>
          </cell>
          <cell r="H295">
            <v>4</v>
          </cell>
          <cell r="I295">
            <v>4</v>
          </cell>
          <cell r="J295">
            <v>5</v>
          </cell>
          <cell r="K295">
            <v>5</v>
          </cell>
          <cell r="L295">
            <v>0</v>
          </cell>
          <cell r="M295">
            <v>0</v>
          </cell>
          <cell r="N295">
            <v>9</v>
          </cell>
          <cell r="O295">
            <v>9</v>
          </cell>
          <cell r="P295">
            <v>28</v>
          </cell>
          <cell r="Q295">
            <v>86</v>
          </cell>
          <cell r="R295">
            <v>6</v>
          </cell>
          <cell r="S295">
            <v>10</v>
          </cell>
          <cell r="T295">
            <v>0</v>
          </cell>
          <cell r="U295">
            <v>0</v>
          </cell>
          <cell r="V295">
            <v>6</v>
          </cell>
          <cell r="W295">
            <v>10</v>
          </cell>
          <cell r="X295">
            <v>5</v>
          </cell>
          <cell r="Y295">
            <v>5</v>
          </cell>
        </row>
        <row r="296">
          <cell r="N296"/>
          <cell r="O296">
            <v>0</v>
          </cell>
          <cell r="P296">
            <v>0</v>
          </cell>
          <cell r="Q296">
            <v>0</v>
          </cell>
          <cell r="R296" t="str">
            <v xml:space="preserve"> </v>
          </cell>
          <cell r="S296" t="str">
            <v xml:space="preserve"> </v>
          </cell>
          <cell r="T296" t="str">
            <v xml:space="preserve"> </v>
          </cell>
          <cell r="U296" t="str">
            <v xml:space="preserve"> </v>
          </cell>
          <cell r="V296" t="str">
            <v xml:space="preserve"> </v>
          </cell>
          <cell r="W296" t="str">
            <v xml:space="preserve"> </v>
          </cell>
          <cell r="X296" t="str">
            <v xml:space="preserve"> </v>
          </cell>
          <cell r="Y296" t="str">
            <v xml:space="preserve"> </v>
          </cell>
        </row>
        <row r="297">
          <cell r="A297" t="str">
            <v>2550</v>
          </cell>
          <cell r="B297" t="str">
            <v>Shandong</v>
          </cell>
          <cell r="C297" t="str">
            <v>CCL2550  淄博市</v>
          </cell>
          <cell r="D297">
            <v>4</v>
          </cell>
          <cell r="E297">
            <v>94</v>
          </cell>
          <cell r="F297">
            <v>47</v>
          </cell>
          <cell r="G297">
            <v>3</v>
          </cell>
          <cell r="H297">
            <v>11</v>
          </cell>
          <cell r="I297">
            <v>12</v>
          </cell>
          <cell r="J297"/>
          <cell r="K297"/>
          <cell r="L297"/>
          <cell r="M297"/>
          <cell r="N297">
            <v>11</v>
          </cell>
          <cell r="O297">
            <v>12</v>
          </cell>
          <cell r="P297"/>
          <cell r="Q297"/>
          <cell r="R297">
            <v>3</v>
          </cell>
          <cell r="S297">
            <v>20</v>
          </cell>
          <cell r="T297" t="str">
            <v xml:space="preserve"> </v>
          </cell>
          <cell r="U297" t="str">
            <v xml:space="preserve"> </v>
          </cell>
          <cell r="V297">
            <v>3</v>
          </cell>
          <cell r="W297">
            <v>20</v>
          </cell>
          <cell r="X297" t="str">
            <v xml:space="preserve"> </v>
          </cell>
          <cell r="Y297" t="str">
            <v xml:space="preserve"> </v>
          </cell>
        </row>
        <row r="298">
          <cell r="A298" t="str">
            <v>2562</v>
          </cell>
          <cell r="B298" t="str">
            <v>Shandong</v>
          </cell>
          <cell r="C298" t="str">
            <v>CCL2562  邹平县</v>
          </cell>
          <cell r="D298"/>
          <cell r="E298"/>
          <cell r="F298"/>
          <cell r="G298"/>
          <cell r="H298"/>
          <cell r="I298"/>
          <cell r="J298"/>
          <cell r="K298"/>
          <cell r="L298"/>
          <cell r="M298"/>
          <cell r="N298"/>
          <cell r="O298"/>
          <cell r="P298"/>
          <cell r="Q298"/>
          <cell r="R298" t="str">
            <v xml:space="preserve"> </v>
          </cell>
          <cell r="S298" t="str">
            <v xml:space="preserve"> </v>
          </cell>
          <cell r="T298" t="str">
            <v xml:space="preserve"> </v>
          </cell>
          <cell r="U298" t="str">
            <v xml:space="preserve"> </v>
          </cell>
          <cell r="V298" t="str">
            <v xml:space="preserve"> </v>
          </cell>
          <cell r="W298" t="str">
            <v xml:space="preserve"> </v>
          </cell>
          <cell r="X298" t="str">
            <v xml:space="preserve"> </v>
          </cell>
          <cell r="Y298" t="str">
            <v xml:space="preserve"> </v>
          </cell>
        </row>
        <row r="299">
          <cell r="A299" t="str">
            <v>2566</v>
          </cell>
          <cell r="B299" t="str">
            <v>Shandong</v>
          </cell>
          <cell r="C299" t="str">
            <v>CCL2566  滨州市</v>
          </cell>
          <cell r="D299"/>
          <cell r="E299"/>
          <cell r="F299"/>
          <cell r="G299"/>
          <cell r="H299"/>
          <cell r="I299"/>
          <cell r="J299"/>
          <cell r="K299"/>
          <cell r="L299"/>
          <cell r="M299"/>
          <cell r="N299"/>
          <cell r="O299"/>
          <cell r="P299"/>
          <cell r="Q299"/>
          <cell r="R299" t="str">
            <v xml:space="preserve"> </v>
          </cell>
          <cell r="S299" t="str">
            <v xml:space="preserve"> </v>
          </cell>
          <cell r="T299" t="str">
            <v xml:space="preserve"> </v>
          </cell>
          <cell r="U299" t="str">
            <v xml:space="preserve"> </v>
          </cell>
          <cell r="V299" t="str">
            <v xml:space="preserve"> </v>
          </cell>
          <cell r="W299" t="str">
            <v xml:space="preserve"> </v>
          </cell>
          <cell r="X299" t="str">
            <v xml:space="preserve"> </v>
          </cell>
          <cell r="Y299" t="str">
            <v xml:space="preserve"> </v>
          </cell>
        </row>
        <row r="300">
          <cell r="A300" t="str">
            <v>2570</v>
          </cell>
          <cell r="B300" t="str">
            <v>Shandong</v>
          </cell>
          <cell r="C300" t="str">
            <v>CCL2570  东营市</v>
          </cell>
          <cell r="D300">
            <v>4</v>
          </cell>
          <cell r="E300">
            <v>420</v>
          </cell>
          <cell r="F300">
            <v>233</v>
          </cell>
          <cell r="G300">
            <v>6</v>
          </cell>
          <cell r="H300">
            <v>1</v>
          </cell>
          <cell r="I300">
            <v>2</v>
          </cell>
          <cell r="J300">
            <v>3</v>
          </cell>
          <cell r="K300">
            <v>3</v>
          </cell>
          <cell r="L300"/>
          <cell r="M300"/>
          <cell r="N300">
            <v>4</v>
          </cell>
          <cell r="O300">
            <v>5</v>
          </cell>
          <cell r="P300">
            <v>5</v>
          </cell>
          <cell r="Q300">
            <v>5</v>
          </cell>
          <cell r="R300" t="str">
            <v xml:space="preserve"> </v>
          </cell>
          <cell r="S300" t="str">
            <v xml:space="preserve"> </v>
          </cell>
          <cell r="T300" t="str">
            <v xml:space="preserve"> </v>
          </cell>
          <cell r="U300" t="str">
            <v xml:space="preserve"> </v>
          </cell>
          <cell r="V300" t="str">
            <v xml:space="preserve"> </v>
          </cell>
          <cell r="W300" t="str">
            <v xml:space="preserve"> </v>
          </cell>
          <cell r="X300" t="str">
            <v xml:space="preserve"> </v>
          </cell>
          <cell r="Y300" t="str">
            <v xml:space="preserve"> </v>
          </cell>
        </row>
        <row r="301">
          <cell r="A301" t="str">
            <v>2610</v>
          </cell>
          <cell r="B301" t="str">
            <v>Shandong</v>
          </cell>
          <cell r="C301" t="str">
            <v>CCL2610  潍坊市</v>
          </cell>
          <cell r="D301">
            <v>2</v>
          </cell>
          <cell r="E301">
            <v>48</v>
          </cell>
          <cell r="F301">
            <v>41</v>
          </cell>
          <cell r="G301">
            <v>15</v>
          </cell>
          <cell r="H301">
            <v>13</v>
          </cell>
          <cell r="I301">
            <v>18</v>
          </cell>
          <cell r="J301">
            <v>2</v>
          </cell>
          <cell r="K301">
            <v>2</v>
          </cell>
          <cell r="L301"/>
          <cell r="M301"/>
          <cell r="N301">
            <v>15</v>
          </cell>
          <cell r="O301">
            <v>20</v>
          </cell>
          <cell r="P301">
            <v>4</v>
          </cell>
          <cell r="Q301">
            <v>21</v>
          </cell>
          <cell r="R301" t="str">
            <v xml:space="preserve"> </v>
          </cell>
          <cell r="S301" t="str">
            <v xml:space="preserve"> </v>
          </cell>
          <cell r="T301" t="str">
            <v xml:space="preserve"> </v>
          </cell>
          <cell r="U301" t="str">
            <v xml:space="preserve"> </v>
          </cell>
          <cell r="V301" t="str">
            <v xml:space="preserve"> </v>
          </cell>
          <cell r="W301" t="str">
            <v xml:space="preserve"> </v>
          </cell>
          <cell r="X301" t="str">
            <v xml:space="preserve"> </v>
          </cell>
          <cell r="Y301" t="str">
            <v xml:space="preserve"> </v>
          </cell>
        </row>
        <row r="302">
          <cell r="A302" t="str">
            <v>2614</v>
          </cell>
          <cell r="B302" t="str">
            <v>Shandong</v>
          </cell>
          <cell r="C302" t="str">
            <v>CCL2614  莱州市</v>
          </cell>
          <cell r="D302"/>
          <cell r="E302"/>
          <cell r="F302"/>
          <cell r="G302"/>
          <cell r="H302"/>
          <cell r="I302"/>
          <cell r="J302"/>
          <cell r="K302"/>
          <cell r="L302"/>
          <cell r="M302"/>
          <cell r="N302"/>
          <cell r="O302"/>
          <cell r="P302"/>
          <cell r="Q302"/>
          <cell r="R302" t="str">
            <v xml:space="preserve"> </v>
          </cell>
          <cell r="S302" t="str">
            <v xml:space="preserve"> </v>
          </cell>
          <cell r="T302" t="str">
            <v xml:space="preserve"> </v>
          </cell>
          <cell r="U302" t="str">
            <v xml:space="preserve"> </v>
          </cell>
          <cell r="V302" t="str">
            <v xml:space="preserve"> </v>
          </cell>
          <cell r="W302" t="str">
            <v xml:space="preserve"> </v>
          </cell>
          <cell r="X302" t="str">
            <v xml:space="preserve"> </v>
          </cell>
          <cell r="Y302" t="str">
            <v xml:space="preserve"> </v>
          </cell>
        </row>
        <row r="303">
          <cell r="A303" t="str">
            <v>2621</v>
          </cell>
          <cell r="B303" t="str">
            <v>Shandong</v>
          </cell>
          <cell r="C303" t="str">
            <v>CCL2621  安丘市</v>
          </cell>
          <cell r="D303"/>
          <cell r="E303"/>
          <cell r="F303"/>
          <cell r="G303"/>
          <cell r="H303"/>
          <cell r="I303"/>
          <cell r="J303"/>
          <cell r="K303"/>
          <cell r="L303"/>
          <cell r="M303"/>
          <cell r="N303"/>
          <cell r="O303"/>
          <cell r="P303"/>
          <cell r="Q303"/>
          <cell r="R303" t="str">
            <v xml:space="preserve"> </v>
          </cell>
          <cell r="S303" t="str">
            <v xml:space="preserve"> </v>
          </cell>
          <cell r="T303" t="str">
            <v xml:space="preserve"> </v>
          </cell>
          <cell r="U303" t="str">
            <v xml:space="preserve"> </v>
          </cell>
          <cell r="V303" t="str">
            <v xml:space="preserve"> </v>
          </cell>
          <cell r="W303" t="str">
            <v xml:space="preserve"> </v>
          </cell>
          <cell r="X303" t="str">
            <v xml:space="preserve"> </v>
          </cell>
          <cell r="Y303" t="str">
            <v xml:space="preserve"> </v>
          </cell>
        </row>
        <row r="304">
          <cell r="A304" t="str">
            <v>2622</v>
          </cell>
          <cell r="B304" t="str">
            <v>Shandong</v>
          </cell>
          <cell r="C304" t="str">
            <v>CCL2622  诸城市</v>
          </cell>
          <cell r="D304"/>
          <cell r="E304"/>
          <cell r="F304"/>
          <cell r="G304"/>
          <cell r="H304"/>
          <cell r="I304"/>
          <cell r="J304"/>
          <cell r="K304"/>
          <cell r="L304"/>
          <cell r="M304"/>
          <cell r="N304"/>
          <cell r="O304"/>
          <cell r="P304"/>
          <cell r="Q304"/>
          <cell r="R304" t="str">
            <v xml:space="preserve"> </v>
          </cell>
          <cell r="S304" t="str">
            <v xml:space="preserve"> </v>
          </cell>
          <cell r="T304" t="str">
            <v xml:space="preserve"> </v>
          </cell>
          <cell r="U304" t="str">
            <v xml:space="preserve"> </v>
          </cell>
          <cell r="V304" t="str">
            <v xml:space="preserve"> </v>
          </cell>
          <cell r="W304" t="str">
            <v xml:space="preserve"> </v>
          </cell>
          <cell r="X304" t="str">
            <v xml:space="preserve"> </v>
          </cell>
          <cell r="Y304" t="str">
            <v xml:space="preserve"> </v>
          </cell>
        </row>
        <row r="305">
          <cell r="A305" t="str">
            <v>2625</v>
          </cell>
          <cell r="B305" t="str">
            <v>Shandong</v>
          </cell>
          <cell r="C305" t="str">
            <v>CCL2625  青州市</v>
          </cell>
          <cell r="D305"/>
          <cell r="E305"/>
          <cell r="F305"/>
          <cell r="G305"/>
          <cell r="H305"/>
          <cell r="I305"/>
          <cell r="J305"/>
          <cell r="K305"/>
          <cell r="L305"/>
          <cell r="M305"/>
          <cell r="N305"/>
          <cell r="O305"/>
          <cell r="P305"/>
          <cell r="Q305"/>
          <cell r="R305" t="str">
            <v xml:space="preserve"> </v>
          </cell>
          <cell r="S305" t="str">
            <v xml:space="preserve"> </v>
          </cell>
          <cell r="T305" t="str">
            <v xml:space="preserve"> </v>
          </cell>
          <cell r="U305" t="str">
            <v xml:space="preserve"> </v>
          </cell>
          <cell r="V305" t="str">
            <v xml:space="preserve"> </v>
          </cell>
          <cell r="W305" t="str">
            <v xml:space="preserve"> </v>
          </cell>
          <cell r="X305" t="str">
            <v xml:space="preserve"> </v>
          </cell>
          <cell r="Y305" t="str">
            <v xml:space="preserve"> </v>
          </cell>
        </row>
        <row r="306">
          <cell r="A306" t="str">
            <v>2667</v>
          </cell>
          <cell r="B306" t="str">
            <v>Shandong</v>
          </cell>
          <cell r="C306" t="str">
            <v>CCL2667  平度市</v>
          </cell>
          <cell r="D306"/>
          <cell r="E306"/>
          <cell r="F306"/>
          <cell r="G306"/>
          <cell r="H306"/>
          <cell r="I306"/>
          <cell r="J306"/>
          <cell r="K306"/>
          <cell r="L306"/>
          <cell r="M306"/>
          <cell r="N306"/>
          <cell r="O306"/>
          <cell r="P306"/>
          <cell r="Q306"/>
          <cell r="R306" t="str">
            <v xml:space="preserve"> </v>
          </cell>
          <cell r="S306" t="str">
            <v xml:space="preserve"> </v>
          </cell>
          <cell r="T306" t="str">
            <v xml:space="preserve"> </v>
          </cell>
          <cell r="U306" t="str">
            <v xml:space="preserve"> </v>
          </cell>
          <cell r="V306" t="str">
            <v xml:space="preserve"> </v>
          </cell>
          <cell r="W306" t="str">
            <v xml:space="preserve"> </v>
          </cell>
          <cell r="X306" t="str">
            <v xml:space="preserve"> </v>
          </cell>
          <cell r="Y306" t="str">
            <v xml:space="preserve"> </v>
          </cell>
        </row>
        <row r="307">
          <cell r="B307" t="str">
            <v>Shandong</v>
          </cell>
          <cell r="C307" t="str">
            <v>潍坊</v>
          </cell>
          <cell r="D307">
            <v>10</v>
          </cell>
          <cell r="E307">
            <v>562</v>
          </cell>
          <cell r="F307">
            <v>321</v>
          </cell>
          <cell r="G307">
            <v>24</v>
          </cell>
          <cell r="H307">
            <v>25</v>
          </cell>
          <cell r="I307">
            <v>32</v>
          </cell>
          <cell r="J307">
            <v>5</v>
          </cell>
          <cell r="K307">
            <v>5</v>
          </cell>
          <cell r="L307">
            <v>0</v>
          </cell>
          <cell r="M307">
            <v>0</v>
          </cell>
          <cell r="N307">
            <v>30</v>
          </cell>
          <cell r="O307">
            <v>37</v>
          </cell>
          <cell r="P307">
            <v>9</v>
          </cell>
          <cell r="Q307">
            <v>26</v>
          </cell>
          <cell r="R307">
            <v>3</v>
          </cell>
          <cell r="S307">
            <v>20</v>
          </cell>
          <cell r="T307">
            <v>0</v>
          </cell>
          <cell r="U307">
            <v>0</v>
          </cell>
          <cell r="V307">
            <v>3</v>
          </cell>
          <cell r="W307">
            <v>20</v>
          </cell>
          <cell r="X307">
            <v>0</v>
          </cell>
          <cell r="Y307">
            <v>0</v>
          </cell>
        </row>
        <row r="308">
          <cell r="N308"/>
          <cell r="O308">
            <v>0</v>
          </cell>
          <cell r="P308">
            <v>0</v>
          </cell>
          <cell r="Q308">
            <v>0</v>
          </cell>
          <cell r="R308" t="str">
            <v xml:space="preserve"> </v>
          </cell>
          <cell r="S308" t="str">
            <v xml:space="preserve"> </v>
          </cell>
          <cell r="T308" t="str">
            <v xml:space="preserve"> </v>
          </cell>
          <cell r="U308" t="str">
            <v xml:space="preserve"> </v>
          </cell>
          <cell r="V308" t="str">
            <v xml:space="preserve"> </v>
          </cell>
          <cell r="W308" t="str">
            <v xml:space="preserve"> </v>
          </cell>
          <cell r="X308" t="str">
            <v xml:space="preserve"> </v>
          </cell>
          <cell r="Y308" t="str">
            <v xml:space="preserve"> </v>
          </cell>
        </row>
        <row r="309">
          <cell r="A309" t="str">
            <v>2640</v>
          </cell>
          <cell r="B309" t="str">
            <v>Shandong</v>
          </cell>
          <cell r="C309" t="str">
            <v>CCL2640  烟台市</v>
          </cell>
          <cell r="D309">
            <v>3</v>
          </cell>
          <cell r="E309">
            <v>26</v>
          </cell>
          <cell r="F309">
            <v>17</v>
          </cell>
          <cell r="G309">
            <v>2</v>
          </cell>
          <cell r="H309">
            <v>1</v>
          </cell>
          <cell r="I309">
            <v>1</v>
          </cell>
          <cell r="J309">
            <v>4</v>
          </cell>
          <cell r="K309">
            <v>4</v>
          </cell>
          <cell r="L309"/>
          <cell r="M309"/>
          <cell r="N309">
            <v>5</v>
          </cell>
          <cell r="O309">
            <v>5</v>
          </cell>
          <cell r="P309">
            <v>3</v>
          </cell>
          <cell r="Q309">
            <v>11</v>
          </cell>
          <cell r="R309" t="str">
            <v xml:space="preserve"> </v>
          </cell>
          <cell r="S309" t="str">
            <v xml:space="preserve"> </v>
          </cell>
          <cell r="T309" t="str">
            <v xml:space="preserve"> </v>
          </cell>
          <cell r="U309" t="str">
            <v xml:space="preserve"> </v>
          </cell>
          <cell r="V309" t="str">
            <v xml:space="preserve"> </v>
          </cell>
          <cell r="W309" t="str">
            <v xml:space="preserve"> </v>
          </cell>
          <cell r="X309">
            <v>1</v>
          </cell>
          <cell r="Y309">
            <v>1</v>
          </cell>
        </row>
        <row r="310">
          <cell r="A310" t="str">
            <v>2642</v>
          </cell>
          <cell r="B310" t="str">
            <v>Shandong</v>
          </cell>
          <cell r="C310" t="str">
            <v>CCL2642  威海市</v>
          </cell>
          <cell r="D310">
            <v>2</v>
          </cell>
          <cell r="E310">
            <v>4</v>
          </cell>
          <cell r="F310">
            <v>4</v>
          </cell>
          <cell r="G310"/>
          <cell r="H310">
            <v>9</v>
          </cell>
          <cell r="I310">
            <v>9</v>
          </cell>
          <cell r="J310">
            <v>1</v>
          </cell>
          <cell r="K310">
            <v>1</v>
          </cell>
          <cell r="L310">
            <v>2</v>
          </cell>
          <cell r="M310">
            <v>2</v>
          </cell>
          <cell r="N310">
            <v>12</v>
          </cell>
          <cell r="O310">
            <v>12</v>
          </cell>
          <cell r="P310"/>
          <cell r="Q310"/>
          <cell r="R310">
            <v>1</v>
          </cell>
          <cell r="S310">
            <v>10</v>
          </cell>
          <cell r="T310" t="str">
            <v xml:space="preserve"> </v>
          </cell>
          <cell r="U310" t="str">
            <v xml:space="preserve"> </v>
          </cell>
          <cell r="V310">
            <v>1</v>
          </cell>
          <cell r="W310">
            <v>10</v>
          </cell>
          <cell r="X310" t="str">
            <v xml:space="preserve"> </v>
          </cell>
          <cell r="Y310" t="str">
            <v xml:space="preserve"> </v>
          </cell>
        </row>
        <row r="311">
          <cell r="A311" t="str">
            <v>2652</v>
          </cell>
          <cell r="B311" t="str">
            <v>Shandong</v>
          </cell>
          <cell r="C311" t="str">
            <v>CCL2652  莱阳市</v>
          </cell>
          <cell r="D311"/>
          <cell r="E311"/>
          <cell r="F311"/>
          <cell r="G311">
            <v>1</v>
          </cell>
          <cell r="H311">
            <v>1</v>
          </cell>
          <cell r="I311">
            <v>1</v>
          </cell>
          <cell r="J311"/>
          <cell r="K311"/>
          <cell r="L311"/>
          <cell r="M311"/>
          <cell r="N311">
            <v>1</v>
          </cell>
          <cell r="O311">
            <v>1</v>
          </cell>
          <cell r="P311"/>
          <cell r="Q311"/>
          <cell r="R311" t="str">
            <v xml:space="preserve"> </v>
          </cell>
          <cell r="S311" t="str">
            <v xml:space="preserve"> </v>
          </cell>
          <cell r="T311" t="str">
            <v xml:space="preserve"> </v>
          </cell>
          <cell r="U311" t="str">
            <v xml:space="preserve"> </v>
          </cell>
          <cell r="V311" t="str">
            <v xml:space="preserve"> </v>
          </cell>
          <cell r="W311" t="str">
            <v xml:space="preserve"> </v>
          </cell>
          <cell r="X311" t="str">
            <v xml:space="preserve"> </v>
          </cell>
          <cell r="Y311" t="str">
            <v xml:space="preserve"> </v>
          </cell>
        </row>
        <row r="312">
          <cell r="A312" t="str">
            <v>2653</v>
          </cell>
          <cell r="B312" t="str">
            <v>Shandong</v>
          </cell>
          <cell r="C312" t="str">
            <v>CCL2653  栖霞市</v>
          </cell>
          <cell r="D312"/>
          <cell r="E312"/>
          <cell r="F312"/>
          <cell r="G312"/>
          <cell r="H312"/>
          <cell r="I312"/>
          <cell r="J312"/>
          <cell r="K312"/>
          <cell r="L312"/>
          <cell r="M312"/>
          <cell r="N312"/>
          <cell r="O312"/>
          <cell r="P312"/>
          <cell r="Q312"/>
          <cell r="R312" t="str">
            <v xml:space="preserve"> </v>
          </cell>
          <cell r="S312" t="str">
            <v xml:space="preserve"> </v>
          </cell>
          <cell r="T312" t="str">
            <v xml:space="preserve"> </v>
          </cell>
          <cell r="U312" t="str">
            <v xml:space="preserve"> </v>
          </cell>
          <cell r="V312" t="str">
            <v xml:space="preserve"> </v>
          </cell>
          <cell r="W312" t="str">
            <v xml:space="preserve"> </v>
          </cell>
          <cell r="X312" t="str">
            <v xml:space="preserve"> </v>
          </cell>
          <cell r="Y312" t="str">
            <v xml:space="preserve"> </v>
          </cell>
        </row>
        <row r="313">
          <cell r="A313" t="str">
            <v>2654</v>
          </cell>
          <cell r="B313" t="str">
            <v>Shandong</v>
          </cell>
          <cell r="C313" t="str">
            <v>CCL2654  招远市</v>
          </cell>
          <cell r="D313"/>
          <cell r="E313"/>
          <cell r="F313"/>
          <cell r="G313"/>
          <cell r="H313"/>
          <cell r="I313"/>
          <cell r="J313"/>
          <cell r="K313"/>
          <cell r="L313"/>
          <cell r="M313"/>
          <cell r="N313"/>
          <cell r="O313"/>
          <cell r="P313"/>
          <cell r="Q313"/>
          <cell r="R313" t="str">
            <v xml:space="preserve"> </v>
          </cell>
          <cell r="S313" t="str">
            <v xml:space="preserve"> </v>
          </cell>
          <cell r="T313" t="str">
            <v xml:space="preserve"> </v>
          </cell>
          <cell r="U313" t="str">
            <v xml:space="preserve"> </v>
          </cell>
          <cell r="V313" t="str">
            <v xml:space="preserve"> </v>
          </cell>
          <cell r="W313" t="str">
            <v xml:space="preserve"> </v>
          </cell>
          <cell r="X313" t="str">
            <v xml:space="preserve"> </v>
          </cell>
          <cell r="Y313" t="str">
            <v xml:space="preserve"> </v>
          </cell>
        </row>
        <row r="314">
          <cell r="A314" t="str">
            <v>2657</v>
          </cell>
          <cell r="B314" t="str">
            <v>Shandong</v>
          </cell>
          <cell r="C314" t="str">
            <v>CCL2657  龙口市</v>
          </cell>
          <cell r="D314">
            <v>2</v>
          </cell>
          <cell r="E314">
            <v>24</v>
          </cell>
          <cell r="F314">
            <v>13</v>
          </cell>
          <cell r="G314">
            <v>4</v>
          </cell>
          <cell r="H314">
            <v>4</v>
          </cell>
          <cell r="I314">
            <v>4</v>
          </cell>
          <cell r="J314"/>
          <cell r="K314"/>
          <cell r="L314"/>
          <cell r="M314"/>
          <cell r="N314">
            <v>4</v>
          </cell>
          <cell r="O314">
            <v>4</v>
          </cell>
          <cell r="P314">
            <v>1</v>
          </cell>
          <cell r="Q314">
            <v>1</v>
          </cell>
          <cell r="R314" t="str">
            <v xml:space="preserve"> </v>
          </cell>
          <cell r="S314" t="str">
            <v xml:space="preserve"> </v>
          </cell>
          <cell r="T314" t="str">
            <v xml:space="preserve"> </v>
          </cell>
          <cell r="U314" t="str">
            <v xml:space="preserve"> </v>
          </cell>
          <cell r="V314" t="str">
            <v xml:space="preserve"> </v>
          </cell>
          <cell r="W314" t="str">
            <v xml:space="preserve"> </v>
          </cell>
          <cell r="X314" t="str">
            <v xml:space="preserve"> </v>
          </cell>
          <cell r="Y314" t="str">
            <v xml:space="preserve"> </v>
          </cell>
        </row>
        <row r="315">
          <cell r="A315" t="str">
            <v>2660</v>
          </cell>
          <cell r="B315" t="str">
            <v>Shandong</v>
          </cell>
          <cell r="C315" t="str">
            <v>CCL2660  青岛市</v>
          </cell>
          <cell r="D315">
            <v>5</v>
          </cell>
          <cell r="E315">
            <v>870</v>
          </cell>
          <cell r="F315">
            <v>710</v>
          </cell>
          <cell r="G315">
            <v>3</v>
          </cell>
          <cell r="H315"/>
          <cell r="I315"/>
          <cell r="J315">
            <v>12</v>
          </cell>
          <cell r="K315">
            <v>15</v>
          </cell>
          <cell r="L315"/>
          <cell r="M315"/>
          <cell r="N315">
            <v>12</v>
          </cell>
          <cell r="O315">
            <v>15</v>
          </cell>
          <cell r="P315"/>
          <cell r="Q315"/>
          <cell r="R315">
            <v>3</v>
          </cell>
          <cell r="S315">
            <v>19</v>
          </cell>
          <cell r="T315" t="str">
            <v xml:space="preserve"> </v>
          </cell>
          <cell r="U315" t="str">
            <v xml:space="preserve"> </v>
          </cell>
          <cell r="V315">
            <v>3</v>
          </cell>
          <cell r="W315">
            <v>19</v>
          </cell>
          <cell r="X315">
            <v>5</v>
          </cell>
          <cell r="Y315">
            <v>5</v>
          </cell>
        </row>
        <row r="316">
          <cell r="A316" t="str">
            <v>2662</v>
          </cell>
          <cell r="B316" t="str">
            <v>Shandong</v>
          </cell>
          <cell r="C316" t="str">
            <v>CCL2662  即墨市</v>
          </cell>
          <cell r="D316"/>
          <cell r="E316"/>
          <cell r="F316"/>
          <cell r="G316"/>
          <cell r="H316"/>
          <cell r="I316"/>
          <cell r="J316"/>
          <cell r="K316"/>
          <cell r="L316"/>
          <cell r="M316"/>
          <cell r="N316"/>
          <cell r="O316"/>
          <cell r="P316"/>
          <cell r="Q316"/>
          <cell r="R316" t="str">
            <v xml:space="preserve"> </v>
          </cell>
          <cell r="S316" t="str">
            <v xml:space="preserve"> </v>
          </cell>
          <cell r="T316" t="str">
            <v xml:space="preserve"> </v>
          </cell>
          <cell r="U316" t="str">
            <v xml:space="preserve"> </v>
          </cell>
          <cell r="V316" t="str">
            <v xml:space="preserve"> </v>
          </cell>
          <cell r="W316" t="str">
            <v xml:space="preserve"> </v>
          </cell>
          <cell r="X316" t="str">
            <v xml:space="preserve"> </v>
          </cell>
          <cell r="Y316" t="str">
            <v xml:space="preserve"> </v>
          </cell>
        </row>
        <row r="317">
          <cell r="A317" t="str">
            <v>2663</v>
          </cell>
          <cell r="B317" t="str">
            <v>Shandong</v>
          </cell>
          <cell r="C317" t="str">
            <v>CCL2663  胶州市</v>
          </cell>
          <cell r="D317"/>
          <cell r="E317"/>
          <cell r="F317"/>
          <cell r="G317"/>
          <cell r="H317"/>
          <cell r="I317"/>
          <cell r="J317"/>
          <cell r="K317"/>
          <cell r="L317"/>
          <cell r="M317"/>
          <cell r="N317"/>
          <cell r="O317"/>
          <cell r="P317"/>
          <cell r="Q317"/>
          <cell r="R317" t="str">
            <v xml:space="preserve"> </v>
          </cell>
          <cell r="S317" t="str">
            <v xml:space="preserve"> </v>
          </cell>
          <cell r="T317" t="str">
            <v xml:space="preserve"> </v>
          </cell>
          <cell r="U317" t="str">
            <v xml:space="preserve"> </v>
          </cell>
          <cell r="V317" t="str">
            <v xml:space="preserve"> </v>
          </cell>
          <cell r="W317" t="str">
            <v xml:space="preserve"> </v>
          </cell>
          <cell r="X317" t="str">
            <v xml:space="preserve"> </v>
          </cell>
          <cell r="Y317" t="str">
            <v xml:space="preserve"> </v>
          </cell>
        </row>
        <row r="318">
          <cell r="A318" t="str">
            <v>2664</v>
          </cell>
          <cell r="B318" t="str">
            <v>Shandong</v>
          </cell>
          <cell r="C318" t="str">
            <v>CCL2664  胶南市</v>
          </cell>
          <cell r="D318"/>
          <cell r="E318"/>
          <cell r="F318"/>
          <cell r="G318"/>
          <cell r="H318"/>
          <cell r="I318"/>
          <cell r="J318"/>
          <cell r="K318"/>
          <cell r="L318"/>
          <cell r="M318"/>
          <cell r="N318"/>
          <cell r="O318"/>
          <cell r="P318"/>
          <cell r="Q318"/>
          <cell r="R318" t="str">
            <v xml:space="preserve"> </v>
          </cell>
          <cell r="S318" t="str">
            <v xml:space="preserve"> </v>
          </cell>
          <cell r="T318" t="str">
            <v xml:space="preserve"> </v>
          </cell>
          <cell r="U318" t="str">
            <v xml:space="preserve"> </v>
          </cell>
          <cell r="V318" t="str">
            <v xml:space="preserve"> </v>
          </cell>
          <cell r="W318" t="str">
            <v xml:space="preserve"> </v>
          </cell>
          <cell r="X318" t="str">
            <v xml:space="preserve"> </v>
          </cell>
          <cell r="Y318" t="str">
            <v xml:space="preserve"> </v>
          </cell>
        </row>
        <row r="319">
          <cell r="B319" t="str">
            <v>Shandong</v>
          </cell>
          <cell r="C319" t="str">
            <v>青岛</v>
          </cell>
          <cell r="D319">
            <v>12</v>
          </cell>
          <cell r="E319">
            <v>924</v>
          </cell>
          <cell r="F319">
            <v>744</v>
          </cell>
          <cell r="G319">
            <v>10</v>
          </cell>
          <cell r="H319">
            <v>15</v>
          </cell>
          <cell r="I319">
            <v>15</v>
          </cell>
          <cell r="J319">
            <v>17</v>
          </cell>
          <cell r="K319">
            <v>20</v>
          </cell>
          <cell r="L319">
            <v>2</v>
          </cell>
          <cell r="M319">
            <v>2</v>
          </cell>
          <cell r="N319">
            <v>34</v>
          </cell>
          <cell r="O319">
            <v>37</v>
          </cell>
          <cell r="P319">
            <v>4</v>
          </cell>
          <cell r="Q319">
            <v>12</v>
          </cell>
          <cell r="R319">
            <v>4</v>
          </cell>
          <cell r="S319">
            <v>29</v>
          </cell>
          <cell r="T319">
            <v>0</v>
          </cell>
          <cell r="U319">
            <v>0</v>
          </cell>
          <cell r="V319">
            <v>4</v>
          </cell>
          <cell r="W319">
            <v>29</v>
          </cell>
          <cell r="X319">
            <v>6</v>
          </cell>
          <cell r="Y319">
            <v>6</v>
          </cell>
        </row>
        <row r="320">
          <cell r="N320"/>
          <cell r="O320">
            <v>0</v>
          </cell>
          <cell r="P320">
            <v>0</v>
          </cell>
          <cell r="Q320">
            <v>0</v>
          </cell>
          <cell r="R320" t="str">
            <v xml:space="preserve"> </v>
          </cell>
          <cell r="S320" t="str">
            <v xml:space="preserve"> </v>
          </cell>
          <cell r="T320" t="str">
            <v xml:space="preserve"> </v>
          </cell>
          <cell r="U320" t="str">
            <v xml:space="preserve"> </v>
          </cell>
          <cell r="V320" t="str">
            <v xml:space="preserve"> </v>
          </cell>
          <cell r="W320" t="str">
            <v xml:space="preserve"> </v>
          </cell>
          <cell r="X320" t="str">
            <v xml:space="preserve"> </v>
          </cell>
          <cell r="Y320" t="str">
            <v xml:space="preserve"> </v>
          </cell>
        </row>
        <row r="321">
          <cell r="A321" t="str">
            <v>2721</v>
          </cell>
          <cell r="B321" t="str">
            <v>Shandong</v>
          </cell>
          <cell r="C321" t="str">
            <v>CCL2721  济宁市</v>
          </cell>
          <cell r="D321"/>
          <cell r="E321"/>
          <cell r="F321"/>
          <cell r="G321"/>
          <cell r="H321"/>
          <cell r="I321"/>
          <cell r="J321"/>
          <cell r="K321"/>
          <cell r="L321"/>
          <cell r="M321"/>
          <cell r="N321"/>
          <cell r="O321"/>
          <cell r="P321"/>
          <cell r="Q321"/>
          <cell r="R321" t="str">
            <v xml:space="preserve"> </v>
          </cell>
          <cell r="S321" t="str">
            <v xml:space="preserve"> </v>
          </cell>
          <cell r="T321" t="str">
            <v xml:space="preserve"> </v>
          </cell>
          <cell r="U321" t="str">
            <v xml:space="preserve"> </v>
          </cell>
          <cell r="V321" t="str">
            <v xml:space="preserve"> </v>
          </cell>
          <cell r="W321" t="str">
            <v xml:space="preserve"> </v>
          </cell>
          <cell r="X321" t="str">
            <v xml:space="preserve"> </v>
          </cell>
          <cell r="Y321" t="str">
            <v xml:space="preserve"> </v>
          </cell>
        </row>
        <row r="322">
          <cell r="A322" t="str">
            <v>2731</v>
          </cell>
          <cell r="B322" t="str">
            <v>Shandong</v>
          </cell>
          <cell r="C322" t="str">
            <v>CCL2731  曲阜市</v>
          </cell>
          <cell r="D322"/>
          <cell r="E322"/>
          <cell r="F322"/>
          <cell r="G322"/>
          <cell r="H322"/>
          <cell r="I322"/>
          <cell r="J322"/>
          <cell r="K322"/>
          <cell r="L322"/>
          <cell r="M322"/>
          <cell r="N322"/>
          <cell r="O322"/>
          <cell r="P322"/>
          <cell r="Q322"/>
          <cell r="R322" t="str">
            <v xml:space="preserve"> </v>
          </cell>
          <cell r="S322" t="str">
            <v xml:space="preserve"> </v>
          </cell>
          <cell r="T322" t="str">
            <v xml:space="preserve"> </v>
          </cell>
          <cell r="U322" t="str">
            <v xml:space="preserve"> </v>
          </cell>
          <cell r="V322" t="str">
            <v xml:space="preserve"> </v>
          </cell>
          <cell r="W322" t="str">
            <v xml:space="preserve"> </v>
          </cell>
          <cell r="X322" t="str">
            <v xml:space="preserve"> </v>
          </cell>
          <cell r="Y322" t="str">
            <v xml:space="preserve"> </v>
          </cell>
        </row>
        <row r="323">
          <cell r="A323" t="str">
            <v>2735</v>
          </cell>
          <cell r="B323" t="str">
            <v>Shandong</v>
          </cell>
          <cell r="C323" t="str">
            <v>CCL2735  邹城市</v>
          </cell>
          <cell r="D323">
            <v>5</v>
          </cell>
          <cell r="E323">
            <v>142</v>
          </cell>
          <cell r="F323">
            <v>28</v>
          </cell>
          <cell r="G323">
            <v>2</v>
          </cell>
          <cell r="H323">
            <v>19</v>
          </cell>
          <cell r="I323">
            <v>19</v>
          </cell>
          <cell r="J323">
            <v>2</v>
          </cell>
          <cell r="K323">
            <v>2</v>
          </cell>
          <cell r="L323"/>
          <cell r="M323"/>
          <cell r="N323">
            <v>21</v>
          </cell>
          <cell r="O323">
            <v>21</v>
          </cell>
          <cell r="P323">
            <v>11</v>
          </cell>
          <cell r="Q323">
            <v>13</v>
          </cell>
          <cell r="R323" t="str">
            <v xml:space="preserve"> </v>
          </cell>
          <cell r="S323" t="str">
            <v xml:space="preserve"> </v>
          </cell>
          <cell r="T323" t="str">
            <v xml:space="preserve"> </v>
          </cell>
          <cell r="U323" t="str">
            <v xml:space="preserve"> </v>
          </cell>
          <cell r="V323" t="str">
            <v xml:space="preserve"> </v>
          </cell>
          <cell r="W323" t="str">
            <v xml:space="preserve"> </v>
          </cell>
          <cell r="X323" t="str">
            <v xml:space="preserve"> </v>
          </cell>
          <cell r="Y323" t="str">
            <v xml:space="preserve"> </v>
          </cell>
        </row>
        <row r="324">
          <cell r="A324" t="str">
            <v>2737</v>
          </cell>
          <cell r="B324" t="str">
            <v>Shandong</v>
          </cell>
          <cell r="C324" t="str">
            <v>CCL2737  单县</v>
          </cell>
          <cell r="D324"/>
          <cell r="E324"/>
          <cell r="F324"/>
          <cell r="G324"/>
          <cell r="H324"/>
          <cell r="I324"/>
          <cell r="J324"/>
          <cell r="K324"/>
          <cell r="L324"/>
          <cell r="M324"/>
          <cell r="N324"/>
          <cell r="O324"/>
          <cell r="P324"/>
          <cell r="Q324"/>
          <cell r="R324" t="str">
            <v xml:space="preserve"> </v>
          </cell>
          <cell r="S324" t="str">
            <v xml:space="preserve"> </v>
          </cell>
          <cell r="T324" t="str">
            <v xml:space="preserve"> </v>
          </cell>
          <cell r="U324" t="str">
            <v xml:space="preserve"> </v>
          </cell>
          <cell r="V324" t="str">
            <v xml:space="preserve"> </v>
          </cell>
          <cell r="W324" t="str">
            <v xml:space="preserve"> </v>
          </cell>
          <cell r="X324" t="str">
            <v xml:space="preserve"> </v>
          </cell>
          <cell r="Y324" t="str">
            <v xml:space="preserve"> </v>
          </cell>
        </row>
        <row r="325">
          <cell r="A325" t="str">
            <v>2740</v>
          </cell>
          <cell r="B325" t="str">
            <v>Shandong</v>
          </cell>
          <cell r="C325" t="str">
            <v>CCL2740  荷泽市</v>
          </cell>
          <cell r="D325">
            <v>4</v>
          </cell>
          <cell r="E325">
            <v>131</v>
          </cell>
          <cell r="F325">
            <v>131</v>
          </cell>
          <cell r="G325">
            <v>6</v>
          </cell>
          <cell r="H325">
            <v>24</v>
          </cell>
          <cell r="I325">
            <v>26</v>
          </cell>
          <cell r="J325">
            <v>1</v>
          </cell>
          <cell r="K325">
            <v>1</v>
          </cell>
          <cell r="L325"/>
          <cell r="M325"/>
          <cell r="N325">
            <v>25</v>
          </cell>
          <cell r="O325">
            <v>27</v>
          </cell>
          <cell r="P325"/>
          <cell r="Q325"/>
          <cell r="R325">
            <v>1</v>
          </cell>
          <cell r="S325">
            <v>10</v>
          </cell>
          <cell r="T325" t="str">
            <v xml:space="preserve"> </v>
          </cell>
          <cell r="U325" t="str">
            <v xml:space="preserve"> </v>
          </cell>
          <cell r="V325">
            <v>1</v>
          </cell>
          <cell r="W325">
            <v>10</v>
          </cell>
          <cell r="X325" t="str">
            <v xml:space="preserve"> </v>
          </cell>
          <cell r="Y325" t="str">
            <v xml:space="preserve"> </v>
          </cell>
        </row>
        <row r="326">
          <cell r="A326" t="str">
            <v>2747</v>
          </cell>
          <cell r="B326" t="str">
            <v>Shandong</v>
          </cell>
          <cell r="C326" t="str">
            <v>CCL2747  郓城县</v>
          </cell>
          <cell r="D326"/>
          <cell r="E326"/>
          <cell r="F326"/>
          <cell r="G326"/>
          <cell r="H326"/>
          <cell r="I326"/>
          <cell r="J326"/>
          <cell r="K326"/>
          <cell r="L326"/>
          <cell r="M326"/>
          <cell r="N326"/>
          <cell r="O326"/>
          <cell r="P326"/>
          <cell r="Q326"/>
          <cell r="R326" t="str">
            <v xml:space="preserve"> </v>
          </cell>
          <cell r="S326" t="str">
            <v xml:space="preserve"> </v>
          </cell>
          <cell r="T326" t="str">
            <v xml:space="preserve"> </v>
          </cell>
          <cell r="U326" t="str">
            <v xml:space="preserve"> </v>
          </cell>
          <cell r="V326" t="str">
            <v xml:space="preserve"> </v>
          </cell>
          <cell r="W326" t="str">
            <v xml:space="preserve"> </v>
          </cell>
          <cell r="X326" t="str">
            <v xml:space="preserve"> </v>
          </cell>
          <cell r="Y326" t="str">
            <v xml:space="preserve"> </v>
          </cell>
        </row>
        <row r="327">
          <cell r="A327" t="str">
            <v>2770</v>
          </cell>
          <cell r="B327" t="str">
            <v>Shandong</v>
          </cell>
          <cell r="C327" t="str">
            <v>CCL2770  枣庄市</v>
          </cell>
          <cell r="D327"/>
          <cell r="E327"/>
          <cell r="F327"/>
          <cell r="G327"/>
          <cell r="H327"/>
          <cell r="I327"/>
          <cell r="J327"/>
          <cell r="K327"/>
          <cell r="L327"/>
          <cell r="M327"/>
          <cell r="N327"/>
          <cell r="O327"/>
          <cell r="P327"/>
          <cell r="Q327"/>
          <cell r="R327" t="str">
            <v xml:space="preserve"> </v>
          </cell>
          <cell r="S327" t="str">
            <v xml:space="preserve"> </v>
          </cell>
          <cell r="T327" t="str">
            <v xml:space="preserve"> </v>
          </cell>
          <cell r="U327" t="str">
            <v xml:space="preserve"> </v>
          </cell>
          <cell r="V327" t="str">
            <v xml:space="preserve"> </v>
          </cell>
          <cell r="W327" t="str">
            <v xml:space="preserve"> </v>
          </cell>
          <cell r="X327" t="str">
            <v xml:space="preserve"> </v>
          </cell>
          <cell r="Y327" t="str">
            <v xml:space="preserve"> </v>
          </cell>
        </row>
        <row r="328">
          <cell r="A328" t="str">
            <v>2775</v>
          </cell>
          <cell r="B328" t="str">
            <v>Shandong</v>
          </cell>
          <cell r="C328" t="str">
            <v>CCL2775  滕州市</v>
          </cell>
          <cell r="D328"/>
          <cell r="E328"/>
          <cell r="F328"/>
          <cell r="G328"/>
          <cell r="H328"/>
          <cell r="I328"/>
          <cell r="J328"/>
          <cell r="K328"/>
          <cell r="L328"/>
          <cell r="M328"/>
          <cell r="N328"/>
          <cell r="O328"/>
          <cell r="P328"/>
          <cell r="Q328"/>
          <cell r="R328" t="str">
            <v xml:space="preserve"> </v>
          </cell>
          <cell r="S328" t="str">
            <v xml:space="preserve"> </v>
          </cell>
          <cell r="T328" t="str">
            <v xml:space="preserve"> </v>
          </cell>
          <cell r="U328" t="str">
            <v xml:space="preserve"> </v>
          </cell>
          <cell r="V328" t="str">
            <v xml:space="preserve"> </v>
          </cell>
          <cell r="W328" t="str">
            <v xml:space="preserve"> </v>
          </cell>
          <cell r="X328" t="str">
            <v xml:space="preserve"> </v>
          </cell>
          <cell r="Y328" t="str">
            <v xml:space="preserve"> </v>
          </cell>
        </row>
        <row r="329">
          <cell r="B329" t="str">
            <v>Shandong</v>
          </cell>
          <cell r="C329" t="str">
            <v>邹城</v>
          </cell>
          <cell r="D329">
            <v>9</v>
          </cell>
          <cell r="E329">
            <v>273</v>
          </cell>
          <cell r="F329">
            <v>159</v>
          </cell>
          <cell r="G329">
            <v>8</v>
          </cell>
          <cell r="H329">
            <v>43</v>
          </cell>
          <cell r="I329">
            <v>45</v>
          </cell>
          <cell r="J329">
            <v>3</v>
          </cell>
          <cell r="K329">
            <v>3</v>
          </cell>
          <cell r="L329">
            <v>0</v>
          </cell>
          <cell r="M329">
            <v>0</v>
          </cell>
          <cell r="N329">
            <v>46</v>
          </cell>
          <cell r="O329">
            <v>48</v>
          </cell>
          <cell r="P329">
            <v>11</v>
          </cell>
          <cell r="Q329">
            <v>13</v>
          </cell>
          <cell r="R329">
            <v>1</v>
          </cell>
          <cell r="S329">
            <v>10</v>
          </cell>
          <cell r="T329">
            <v>0</v>
          </cell>
          <cell r="U329">
            <v>0</v>
          </cell>
          <cell r="V329">
            <v>1</v>
          </cell>
          <cell r="W329">
            <v>10</v>
          </cell>
          <cell r="X329">
            <v>0</v>
          </cell>
          <cell r="Y329">
            <v>0</v>
          </cell>
        </row>
        <row r="330">
          <cell r="N330"/>
          <cell r="O330">
            <v>0</v>
          </cell>
          <cell r="P330">
            <v>0</v>
          </cell>
          <cell r="Q330">
            <v>0</v>
          </cell>
          <cell r="R330" t="str">
            <v xml:space="preserve"> </v>
          </cell>
          <cell r="S330" t="str">
            <v xml:space="preserve"> </v>
          </cell>
          <cell r="T330" t="str">
            <v xml:space="preserve"> </v>
          </cell>
          <cell r="U330" t="str">
            <v xml:space="preserve"> </v>
          </cell>
          <cell r="V330" t="str">
            <v xml:space="preserve"> </v>
          </cell>
          <cell r="W330" t="str">
            <v xml:space="preserve"> </v>
          </cell>
          <cell r="X330" t="str">
            <v xml:space="preserve"> </v>
          </cell>
          <cell r="Y330" t="str">
            <v xml:space="preserve"> </v>
          </cell>
        </row>
        <row r="331">
          <cell r="A331" t="str">
            <v>2760</v>
          </cell>
          <cell r="B331" t="str">
            <v>Shandong</v>
          </cell>
          <cell r="C331" t="str">
            <v>CCL2760  临沂市</v>
          </cell>
          <cell r="D331">
            <v>2</v>
          </cell>
          <cell r="E331">
            <v>432</v>
          </cell>
          <cell r="F331">
            <v>191</v>
          </cell>
          <cell r="G331"/>
          <cell r="H331">
            <v>2</v>
          </cell>
          <cell r="I331">
            <v>2</v>
          </cell>
          <cell r="J331">
            <v>3</v>
          </cell>
          <cell r="K331">
            <v>3</v>
          </cell>
          <cell r="L331">
            <v>2</v>
          </cell>
          <cell r="M331">
            <v>2</v>
          </cell>
          <cell r="N331">
            <v>7</v>
          </cell>
          <cell r="O331">
            <v>7</v>
          </cell>
          <cell r="P331"/>
          <cell r="Q331"/>
          <cell r="R331" t="str">
            <v xml:space="preserve"> </v>
          </cell>
          <cell r="S331" t="str">
            <v xml:space="preserve"> </v>
          </cell>
          <cell r="T331" t="str">
            <v xml:space="preserve"> </v>
          </cell>
          <cell r="U331" t="str">
            <v xml:space="preserve"> </v>
          </cell>
          <cell r="V331" t="str">
            <v xml:space="preserve"> </v>
          </cell>
          <cell r="W331" t="str">
            <v xml:space="preserve"> </v>
          </cell>
          <cell r="X331">
            <v>1</v>
          </cell>
          <cell r="Y331">
            <v>1</v>
          </cell>
        </row>
        <row r="332">
          <cell r="A332" t="str">
            <v>2765</v>
          </cell>
          <cell r="B332" t="str">
            <v>Shandong</v>
          </cell>
          <cell r="C332" t="str">
            <v>CCL2765  莒县</v>
          </cell>
          <cell r="D332"/>
          <cell r="E332"/>
          <cell r="F332"/>
          <cell r="G332"/>
          <cell r="H332"/>
          <cell r="I332"/>
          <cell r="J332"/>
          <cell r="K332"/>
          <cell r="L332"/>
          <cell r="M332"/>
          <cell r="N332"/>
          <cell r="O332"/>
          <cell r="P332"/>
          <cell r="Q332"/>
          <cell r="R332" t="str">
            <v xml:space="preserve"> </v>
          </cell>
          <cell r="S332" t="str">
            <v xml:space="preserve"> </v>
          </cell>
          <cell r="T332" t="str">
            <v xml:space="preserve"> </v>
          </cell>
          <cell r="U332" t="str">
            <v xml:space="preserve"> </v>
          </cell>
          <cell r="V332" t="str">
            <v xml:space="preserve"> </v>
          </cell>
          <cell r="W332" t="str">
            <v xml:space="preserve"> </v>
          </cell>
          <cell r="X332" t="str">
            <v xml:space="preserve"> </v>
          </cell>
          <cell r="Y332" t="str">
            <v xml:space="preserve"> </v>
          </cell>
        </row>
        <row r="333">
          <cell r="A333" t="str">
            <v>2768</v>
          </cell>
          <cell r="B333" t="str">
            <v>Shandong</v>
          </cell>
          <cell r="C333" t="str">
            <v>CCL2768  日照市</v>
          </cell>
          <cell r="D333"/>
          <cell r="E333"/>
          <cell r="F333"/>
          <cell r="G333">
            <v>4</v>
          </cell>
          <cell r="H333"/>
          <cell r="I333"/>
          <cell r="J333">
            <v>7</v>
          </cell>
          <cell r="K333">
            <v>7</v>
          </cell>
          <cell r="L333"/>
          <cell r="M333"/>
          <cell r="N333">
            <v>7</v>
          </cell>
          <cell r="O333">
            <v>7</v>
          </cell>
          <cell r="P333"/>
          <cell r="Q333"/>
          <cell r="R333" t="str">
            <v xml:space="preserve"> </v>
          </cell>
          <cell r="S333" t="str">
            <v xml:space="preserve"> </v>
          </cell>
          <cell r="T333" t="str">
            <v xml:space="preserve"> </v>
          </cell>
          <cell r="U333" t="str">
            <v xml:space="preserve"> </v>
          </cell>
          <cell r="V333" t="str">
            <v xml:space="preserve"> </v>
          </cell>
          <cell r="W333" t="str">
            <v xml:space="preserve"> </v>
          </cell>
          <cell r="X333" t="str">
            <v xml:space="preserve"> </v>
          </cell>
          <cell r="Y333" t="str">
            <v xml:space="preserve"> </v>
          </cell>
        </row>
        <row r="334">
          <cell r="A334" t="str">
            <v>2716</v>
          </cell>
          <cell r="B334" t="str">
            <v>Shandong</v>
          </cell>
          <cell r="C334" t="str">
            <v>CCL2716 肥城市</v>
          </cell>
          <cell r="D334"/>
          <cell r="E334"/>
          <cell r="F334"/>
          <cell r="G334"/>
          <cell r="H334"/>
          <cell r="I334"/>
          <cell r="J334"/>
          <cell r="K334"/>
          <cell r="L334"/>
          <cell r="M334"/>
          <cell r="N334"/>
          <cell r="O334"/>
          <cell r="P334"/>
          <cell r="Q334"/>
          <cell r="R334" t="str">
            <v xml:space="preserve"> </v>
          </cell>
          <cell r="S334" t="str">
            <v xml:space="preserve"> </v>
          </cell>
          <cell r="T334" t="str">
            <v xml:space="preserve"> </v>
          </cell>
          <cell r="U334" t="str">
            <v xml:space="preserve"> </v>
          </cell>
          <cell r="V334" t="str">
            <v xml:space="preserve"> </v>
          </cell>
          <cell r="W334" t="str">
            <v xml:space="preserve"> </v>
          </cell>
          <cell r="X334" t="str">
            <v xml:space="preserve"> </v>
          </cell>
          <cell r="Y334" t="str">
            <v xml:space="preserve"> </v>
          </cell>
        </row>
        <row r="335">
          <cell r="B335" t="str">
            <v>Shandong</v>
          </cell>
          <cell r="C335" t="str">
            <v>临沂</v>
          </cell>
          <cell r="D335">
            <v>2</v>
          </cell>
          <cell r="E335">
            <v>432</v>
          </cell>
          <cell r="F335">
            <v>191</v>
          </cell>
          <cell r="G335">
            <v>4</v>
          </cell>
          <cell r="H335">
            <v>2</v>
          </cell>
          <cell r="I335">
            <v>2</v>
          </cell>
          <cell r="J335">
            <v>10</v>
          </cell>
          <cell r="K335">
            <v>10</v>
          </cell>
          <cell r="L335">
            <v>2</v>
          </cell>
          <cell r="M335">
            <v>2</v>
          </cell>
          <cell r="N335">
            <v>14</v>
          </cell>
          <cell r="O335">
            <v>14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1</v>
          </cell>
          <cell r="Y335">
            <v>1</v>
          </cell>
        </row>
        <row r="336">
          <cell r="N336"/>
          <cell r="O336">
            <v>0</v>
          </cell>
          <cell r="P336">
            <v>0</v>
          </cell>
          <cell r="Q336">
            <v>0</v>
          </cell>
          <cell r="R336" t="str">
            <v xml:space="preserve"> </v>
          </cell>
          <cell r="S336" t="str">
            <v xml:space="preserve"> </v>
          </cell>
          <cell r="T336" t="str">
            <v xml:space="preserve"> </v>
          </cell>
          <cell r="U336" t="str">
            <v xml:space="preserve"> </v>
          </cell>
          <cell r="V336" t="str">
            <v xml:space="preserve"> </v>
          </cell>
          <cell r="W336" t="str">
            <v xml:space="preserve"> </v>
          </cell>
          <cell r="X336" t="str">
            <v xml:space="preserve"> </v>
          </cell>
          <cell r="Y336" t="str">
            <v xml:space="preserve"> </v>
          </cell>
        </row>
        <row r="337">
          <cell r="A337" t="str">
            <v>0360</v>
          </cell>
          <cell r="B337" t="str">
            <v>Shanxi</v>
          </cell>
          <cell r="C337" t="str">
            <v>CCL0360  朔城区</v>
          </cell>
          <cell r="D337"/>
          <cell r="E337"/>
          <cell r="F337"/>
          <cell r="G337"/>
          <cell r="H337"/>
          <cell r="I337"/>
          <cell r="J337"/>
          <cell r="K337"/>
          <cell r="L337"/>
          <cell r="M337"/>
          <cell r="N337"/>
          <cell r="O337"/>
          <cell r="P337"/>
          <cell r="Q337"/>
          <cell r="R337" t="str">
            <v xml:space="preserve"> </v>
          </cell>
          <cell r="S337" t="str">
            <v xml:space="preserve"> </v>
          </cell>
          <cell r="T337" t="str">
            <v xml:space="preserve"> </v>
          </cell>
          <cell r="U337" t="str">
            <v xml:space="preserve"> </v>
          </cell>
          <cell r="V337" t="str">
            <v xml:space="preserve"> </v>
          </cell>
          <cell r="W337" t="str">
            <v xml:space="preserve"> </v>
          </cell>
          <cell r="X337" t="str">
            <v xml:space="preserve"> </v>
          </cell>
          <cell r="Y337" t="str">
            <v xml:space="preserve"> </v>
          </cell>
        </row>
        <row r="338">
          <cell r="A338" t="str">
            <v>0370</v>
          </cell>
          <cell r="B338" t="str">
            <v>Shanxi</v>
          </cell>
          <cell r="C338" t="str">
            <v>CCL0370  大同市</v>
          </cell>
          <cell r="D338">
            <v>4</v>
          </cell>
          <cell r="E338">
            <v>138</v>
          </cell>
          <cell r="F338">
            <v>114</v>
          </cell>
          <cell r="G338">
            <v>4</v>
          </cell>
          <cell r="H338">
            <v>5</v>
          </cell>
          <cell r="I338">
            <v>5</v>
          </cell>
          <cell r="J338"/>
          <cell r="K338"/>
          <cell r="L338"/>
          <cell r="M338"/>
          <cell r="N338">
            <v>5</v>
          </cell>
          <cell r="O338">
            <v>5</v>
          </cell>
          <cell r="P338">
            <v>3</v>
          </cell>
          <cell r="Q338">
            <v>19</v>
          </cell>
          <cell r="R338" t="str">
            <v xml:space="preserve"> </v>
          </cell>
          <cell r="S338" t="str">
            <v xml:space="preserve"> </v>
          </cell>
          <cell r="T338" t="str">
            <v xml:space="preserve"> </v>
          </cell>
          <cell r="U338" t="str">
            <v xml:space="preserve"> </v>
          </cell>
          <cell r="V338" t="str">
            <v xml:space="preserve"> </v>
          </cell>
          <cell r="W338" t="str">
            <v xml:space="preserve"> </v>
          </cell>
          <cell r="X338" t="str">
            <v xml:space="preserve"> </v>
          </cell>
          <cell r="Y338" t="str">
            <v xml:space="preserve"> </v>
          </cell>
        </row>
        <row r="339">
          <cell r="B339" t="str">
            <v>Shanxi</v>
          </cell>
          <cell r="C339" t="str">
            <v>大同</v>
          </cell>
          <cell r="D339">
            <v>4</v>
          </cell>
          <cell r="E339">
            <v>138</v>
          </cell>
          <cell r="F339">
            <v>114</v>
          </cell>
          <cell r="G339">
            <v>4</v>
          </cell>
          <cell r="H339">
            <v>5</v>
          </cell>
          <cell r="I339">
            <v>5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5</v>
          </cell>
          <cell r="O339">
            <v>5</v>
          </cell>
          <cell r="P339">
            <v>3</v>
          </cell>
          <cell r="Q339">
            <v>19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</row>
        <row r="340">
          <cell r="N340"/>
          <cell r="O340">
            <v>0</v>
          </cell>
          <cell r="P340">
            <v>0</v>
          </cell>
          <cell r="Q340">
            <v>0</v>
          </cell>
          <cell r="R340" t="str">
            <v xml:space="preserve"> </v>
          </cell>
          <cell r="S340" t="str">
            <v xml:space="preserve"> </v>
          </cell>
          <cell r="T340" t="str">
            <v xml:space="preserve"> </v>
          </cell>
          <cell r="U340" t="str">
            <v xml:space="preserve"> </v>
          </cell>
          <cell r="V340" t="str">
            <v xml:space="preserve"> </v>
          </cell>
          <cell r="W340" t="str">
            <v xml:space="preserve"> </v>
          </cell>
          <cell r="X340" t="str">
            <v xml:space="preserve"> </v>
          </cell>
          <cell r="Y340" t="str">
            <v xml:space="preserve"> </v>
          </cell>
        </row>
        <row r="341">
          <cell r="A341" t="str">
            <v>0300</v>
          </cell>
          <cell r="B341" t="str">
            <v>Shanxi</v>
          </cell>
          <cell r="C341" t="str">
            <v>CCL0300  太原市</v>
          </cell>
          <cell r="D341">
            <v>8</v>
          </cell>
          <cell r="E341">
            <v>339</v>
          </cell>
          <cell r="F341">
            <v>267</v>
          </cell>
          <cell r="G341">
            <v>20</v>
          </cell>
          <cell r="H341">
            <v>9</v>
          </cell>
          <cell r="I341">
            <v>9</v>
          </cell>
          <cell r="J341">
            <v>13</v>
          </cell>
          <cell r="K341">
            <v>13</v>
          </cell>
          <cell r="L341">
            <v>12</v>
          </cell>
          <cell r="M341">
            <v>12</v>
          </cell>
          <cell r="N341">
            <v>34</v>
          </cell>
          <cell r="O341">
            <v>34</v>
          </cell>
          <cell r="P341">
            <v>6</v>
          </cell>
          <cell r="Q341">
            <v>207</v>
          </cell>
          <cell r="R341">
            <v>7</v>
          </cell>
          <cell r="S341">
            <v>32</v>
          </cell>
          <cell r="T341">
            <v>1</v>
          </cell>
          <cell r="U341">
            <v>1</v>
          </cell>
          <cell r="V341">
            <v>8</v>
          </cell>
          <cell r="W341">
            <v>33</v>
          </cell>
          <cell r="X341" t="str">
            <v xml:space="preserve"> </v>
          </cell>
          <cell r="Y341" t="str">
            <v xml:space="preserve"> </v>
          </cell>
        </row>
        <row r="342">
          <cell r="A342" t="str">
            <v>0340</v>
          </cell>
          <cell r="B342" t="str">
            <v>Shanxi</v>
          </cell>
          <cell r="C342" t="str">
            <v>CCL0340  忻州市</v>
          </cell>
          <cell r="D342"/>
          <cell r="E342"/>
          <cell r="F342"/>
          <cell r="G342"/>
          <cell r="H342"/>
          <cell r="I342"/>
          <cell r="J342"/>
          <cell r="K342"/>
          <cell r="L342"/>
          <cell r="M342"/>
          <cell r="N342"/>
          <cell r="O342"/>
          <cell r="P342"/>
          <cell r="Q342"/>
          <cell r="R342" t="str">
            <v xml:space="preserve"> </v>
          </cell>
          <cell r="S342" t="str">
            <v xml:space="preserve"> </v>
          </cell>
          <cell r="T342" t="str">
            <v xml:space="preserve"> </v>
          </cell>
          <cell r="U342" t="str">
            <v xml:space="preserve"> </v>
          </cell>
          <cell r="V342" t="str">
            <v xml:space="preserve"> </v>
          </cell>
          <cell r="W342" t="str">
            <v xml:space="preserve"> </v>
          </cell>
          <cell r="X342" t="str">
            <v xml:space="preserve"> </v>
          </cell>
          <cell r="Y342" t="str">
            <v xml:space="preserve"> </v>
          </cell>
        </row>
        <row r="343">
          <cell r="A343" t="str">
            <v>0450</v>
          </cell>
          <cell r="B343" t="str">
            <v>Shanxi</v>
          </cell>
          <cell r="C343" t="str">
            <v>CCL0450  阳泉市</v>
          </cell>
          <cell r="D343">
            <v>1</v>
          </cell>
          <cell r="E343">
            <v>9</v>
          </cell>
          <cell r="F343">
            <v>7</v>
          </cell>
          <cell r="G343">
            <v>2</v>
          </cell>
          <cell r="H343">
            <v>2</v>
          </cell>
          <cell r="I343">
            <v>2</v>
          </cell>
          <cell r="J343">
            <v>4</v>
          </cell>
          <cell r="K343">
            <v>4</v>
          </cell>
          <cell r="L343">
            <v>5</v>
          </cell>
          <cell r="M343">
            <v>5</v>
          </cell>
          <cell r="N343">
            <v>11</v>
          </cell>
          <cell r="O343">
            <v>11</v>
          </cell>
          <cell r="P343"/>
          <cell r="Q343"/>
          <cell r="R343" t="str">
            <v xml:space="preserve"> </v>
          </cell>
          <cell r="S343" t="str">
            <v xml:space="preserve"> </v>
          </cell>
          <cell r="T343" t="str">
            <v xml:space="preserve"> </v>
          </cell>
          <cell r="U343" t="str">
            <v xml:space="preserve"> </v>
          </cell>
          <cell r="V343" t="str">
            <v xml:space="preserve"> </v>
          </cell>
          <cell r="W343" t="str">
            <v xml:space="preserve"> </v>
          </cell>
          <cell r="X343" t="str">
            <v xml:space="preserve"> </v>
          </cell>
          <cell r="Y343" t="str">
            <v xml:space="preserve"> </v>
          </cell>
        </row>
        <row r="344">
          <cell r="A344" t="str">
            <v>0306</v>
          </cell>
          <cell r="B344" t="str">
            <v>Shanxi</v>
          </cell>
          <cell r="C344" t="str">
            <v>CCL0306 榆次市</v>
          </cell>
          <cell r="D344"/>
          <cell r="E344"/>
          <cell r="F344"/>
          <cell r="G344"/>
          <cell r="H344"/>
          <cell r="I344"/>
          <cell r="J344"/>
          <cell r="K344"/>
          <cell r="L344"/>
          <cell r="M344"/>
          <cell r="N344"/>
          <cell r="O344"/>
          <cell r="P344"/>
          <cell r="Q344"/>
          <cell r="R344" t="str">
            <v xml:space="preserve"> </v>
          </cell>
          <cell r="S344" t="str">
            <v xml:space="preserve"> </v>
          </cell>
          <cell r="T344" t="str">
            <v xml:space="preserve"> </v>
          </cell>
          <cell r="U344" t="str">
            <v xml:space="preserve"> </v>
          </cell>
          <cell r="V344" t="str">
            <v xml:space="preserve"> </v>
          </cell>
          <cell r="W344" t="str">
            <v xml:space="preserve"> </v>
          </cell>
          <cell r="X344" t="str">
            <v xml:space="preserve"> </v>
          </cell>
          <cell r="Y344" t="str">
            <v xml:space="preserve"> </v>
          </cell>
        </row>
        <row r="345">
          <cell r="B345" t="str">
            <v>Shanxi</v>
          </cell>
          <cell r="C345" t="str">
            <v>太原</v>
          </cell>
          <cell r="D345">
            <v>9</v>
          </cell>
          <cell r="E345">
            <v>348</v>
          </cell>
          <cell r="F345">
            <v>274</v>
          </cell>
          <cell r="G345">
            <v>22</v>
          </cell>
          <cell r="H345">
            <v>11</v>
          </cell>
          <cell r="I345">
            <v>11</v>
          </cell>
          <cell r="J345">
            <v>17</v>
          </cell>
          <cell r="K345">
            <v>17</v>
          </cell>
          <cell r="L345">
            <v>17</v>
          </cell>
          <cell r="M345">
            <v>17</v>
          </cell>
          <cell r="N345">
            <v>45</v>
          </cell>
          <cell r="O345">
            <v>45</v>
          </cell>
          <cell r="P345">
            <v>6</v>
          </cell>
          <cell r="Q345">
            <v>207</v>
          </cell>
          <cell r="R345">
            <v>7</v>
          </cell>
          <cell r="S345">
            <v>32</v>
          </cell>
          <cell r="T345">
            <v>1</v>
          </cell>
          <cell r="U345">
            <v>1</v>
          </cell>
          <cell r="V345">
            <v>8</v>
          </cell>
          <cell r="W345">
            <v>33</v>
          </cell>
          <cell r="X345">
            <v>0</v>
          </cell>
          <cell r="Y345">
            <v>0</v>
          </cell>
        </row>
        <row r="346">
          <cell r="N346"/>
          <cell r="O346">
            <v>0</v>
          </cell>
          <cell r="P346">
            <v>0</v>
          </cell>
          <cell r="Q346">
            <v>0</v>
          </cell>
          <cell r="R346" t="str">
            <v xml:space="preserve"> </v>
          </cell>
          <cell r="S346" t="str">
            <v xml:space="preserve"> </v>
          </cell>
          <cell r="T346" t="str">
            <v xml:space="preserve"> </v>
          </cell>
          <cell r="U346" t="str">
            <v xml:space="preserve"> </v>
          </cell>
          <cell r="V346" t="str">
            <v xml:space="preserve"> </v>
          </cell>
          <cell r="W346" t="str">
            <v xml:space="preserve"> </v>
          </cell>
          <cell r="X346" t="str">
            <v xml:space="preserve"> </v>
          </cell>
          <cell r="Y346" t="str">
            <v xml:space="preserve"> </v>
          </cell>
        </row>
        <row r="347">
          <cell r="A347" t="str">
            <v>0311</v>
          </cell>
          <cell r="B347" t="str">
            <v>Shanxi</v>
          </cell>
          <cell r="C347" t="str">
            <v>CCL0311  平遥县</v>
          </cell>
          <cell r="D347"/>
          <cell r="E347"/>
          <cell r="F347"/>
          <cell r="G347"/>
          <cell r="H347"/>
          <cell r="I347"/>
          <cell r="J347"/>
          <cell r="K347"/>
          <cell r="L347"/>
          <cell r="M347"/>
          <cell r="N347"/>
          <cell r="O347"/>
          <cell r="P347"/>
          <cell r="Q347"/>
          <cell r="R347" t="str">
            <v xml:space="preserve"> </v>
          </cell>
          <cell r="S347" t="str">
            <v xml:space="preserve"> </v>
          </cell>
          <cell r="T347" t="str">
            <v xml:space="preserve"> </v>
          </cell>
          <cell r="U347" t="str">
            <v xml:space="preserve"> </v>
          </cell>
          <cell r="V347" t="str">
            <v xml:space="preserve"> </v>
          </cell>
          <cell r="W347" t="str">
            <v xml:space="preserve"> </v>
          </cell>
          <cell r="X347" t="str">
            <v xml:space="preserve"> </v>
          </cell>
          <cell r="Y347" t="str">
            <v xml:space="preserve"> </v>
          </cell>
        </row>
        <row r="348">
          <cell r="A348" t="str">
            <v>0323</v>
          </cell>
          <cell r="B348" t="str">
            <v>Shanxi</v>
          </cell>
          <cell r="C348" t="str">
            <v>CCL0323  孝义市</v>
          </cell>
          <cell r="D348"/>
          <cell r="E348"/>
          <cell r="F348"/>
          <cell r="G348"/>
          <cell r="H348"/>
          <cell r="I348"/>
          <cell r="J348"/>
          <cell r="K348"/>
          <cell r="L348"/>
          <cell r="M348"/>
          <cell r="N348"/>
          <cell r="O348"/>
          <cell r="P348"/>
          <cell r="Q348"/>
          <cell r="R348" t="str">
            <v xml:space="preserve"> </v>
          </cell>
          <cell r="S348" t="str">
            <v xml:space="preserve"> </v>
          </cell>
          <cell r="T348" t="str">
            <v xml:space="preserve"> </v>
          </cell>
          <cell r="U348" t="str">
            <v xml:space="preserve"> </v>
          </cell>
          <cell r="V348" t="str">
            <v xml:space="preserve"> </v>
          </cell>
          <cell r="W348" t="str">
            <v xml:space="preserve"> </v>
          </cell>
          <cell r="X348" t="str">
            <v xml:space="preserve"> </v>
          </cell>
          <cell r="Y348" t="str">
            <v xml:space="preserve"> </v>
          </cell>
        </row>
        <row r="349">
          <cell r="A349" t="str">
            <v>0330</v>
          </cell>
          <cell r="B349" t="str">
            <v>Shanxi</v>
          </cell>
          <cell r="C349" t="str">
            <v>CCL0330  离石市</v>
          </cell>
          <cell r="D349"/>
          <cell r="E349"/>
          <cell r="F349"/>
          <cell r="G349"/>
          <cell r="H349"/>
          <cell r="I349"/>
          <cell r="J349"/>
          <cell r="K349"/>
          <cell r="L349"/>
          <cell r="M349"/>
          <cell r="N349"/>
          <cell r="O349"/>
          <cell r="P349"/>
          <cell r="Q349"/>
          <cell r="R349" t="str">
            <v xml:space="preserve"> </v>
          </cell>
          <cell r="S349" t="str">
            <v xml:space="preserve"> </v>
          </cell>
          <cell r="T349" t="str">
            <v xml:space="preserve"> </v>
          </cell>
          <cell r="U349" t="str">
            <v xml:space="preserve"> </v>
          </cell>
          <cell r="V349" t="str">
            <v xml:space="preserve"> </v>
          </cell>
          <cell r="W349" t="str">
            <v xml:space="preserve"> </v>
          </cell>
          <cell r="X349" t="str">
            <v xml:space="preserve"> </v>
          </cell>
          <cell r="Y349" t="str">
            <v xml:space="preserve"> </v>
          </cell>
        </row>
        <row r="350">
          <cell r="B350" t="str">
            <v>Shanxi</v>
          </cell>
          <cell r="C350" t="str">
            <v>孝义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/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N351"/>
          <cell r="O351">
            <v>0</v>
          </cell>
          <cell r="P351">
            <v>0</v>
          </cell>
          <cell r="Q351">
            <v>0</v>
          </cell>
          <cell r="R351" t="str">
            <v xml:space="preserve"> </v>
          </cell>
          <cell r="S351" t="str">
            <v xml:space="preserve"> </v>
          </cell>
          <cell r="T351" t="str">
            <v xml:space="preserve"> </v>
          </cell>
          <cell r="U351" t="str">
            <v xml:space="preserve"> </v>
          </cell>
          <cell r="V351" t="str">
            <v xml:space="preserve"> </v>
          </cell>
          <cell r="W351" t="str">
            <v xml:space="preserve"> </v>
          </cell>
          <cell r="X351" t="str">
            <v xml:space="preserve"> </v>
          </cell>
          <cell r="Y351" t="str">
            <v xml:space="preserve"> </v>
          </cell>
        </row>
        <row r="352">
          <cell r="A352" t="str">
            <v>0314</v>
          </cell>
          <cell r="B352" t="str">
            <v>Shanxi</v>
          </cell>
          <cell r="C352" t="str">
            <v>CCL0314  霍州市</v>
          </cell>
          <cell r="D352"/>
          <cell r="E352"/>
          <cell r="F352"/>
          <cell r="G352"/>
          <cell r="H352"/>
          <cell r="I352"/>
          <cell r="J352"/>
          <cell r="K352"/>
          <cell r="L352"/>
          <cell r="M352"/>
          <cell r="N352"/>
          <cell r="O352"/>
          <cell r="P352"/>
          <cell r="Q352"/>
          <cell r="R352" t="str">
            <v xml:space="preserve"> </v>
          </cell>
          <cell r="S352" t="str">
            <v xml:space="preserve"> </v>
          </cell>
          <cell r="T352" t="str">
            <v xml:space="preserve"> </v>
          </cell>
          <cell r="U352" t="str">
            <v xml:space="preserve"> </v>
          </cell>
          <cell r="V352" t="str">
            <v xml:space="preserve"> </v>
          </cell>
          <cell r="W352" t="str">
            <v xml:space="preserve"> </v>
          </cell>
          <cell r="X352" t="str">
            <v xml:space="preserve"> </v>
          </cell>
          <cell r="Y352" t="str">
            <v xml:space="preserve"> </v>
          </cell>
        </row>
        <row r="353">
          <cell r="A353" t="str">
            <v>0410</v>
          </cell>
          <cell r="B353" t="str">
            <v>Shanxi</v>
          </cell>
          <cell r="C353" t="str">
            <v>CCL0410  临汾市</v>
          </cell>
          <cell r="D353">
            <v>2</v>
          </cell>
          <cell r="E353">
            <v>52</v>
          </cell>
          <cell r="F353">
            <v>43</v>
          </cell>
          <cell r="G353">
            <v>4</v>
          </cell>
          <cell r="H353">
            <v>3</v>
          </cell>
          <cell r="I353">
            <v>6</v>
          </cell>
          <cell r="J353"/>
          <cell r="K353"/>
          <cell r="L353"/>
          <cell r="M353"/>
          <cell r="N353">
            <v>3</v>
          </cell>
          <cell r="O353">
            <v>6</v>
          </cell>
          <cell r="P353"/>
          <cell r="Q353"/>
          <cell r="R353" t="str">
            <v xml:space="preserve"> </v>
          </cell>
          <cell r="S353" t="str">
            <v xml:space="preserve"> </v>
          </cell>
          <cell r="T353" t="str">
            <v xml:space="preserve"> </v>
          </cell>
          <cell r="U353" t="str">
            <v xml:space="preserve"> </v>
          </cell>
          <cell r="V353" t="str">
            <v xml:space="preserve"> </v>
          </cell>
          <cell r="W353" t="str">
            <v xml:space="preserve"> </v>
          </cell>
          <cell r="X353" t="str">
            <v xml:space="preserve"> </v>
          </cell>
          <cell r="Y353" t="str">
            <v xml:space="preserve"> </v>
          </cell>
        </row>
        <row r="354">
          <cell r="A354" t="str">
            <v>0440</v>
          </cell>
          <cell r="B354" t="str">
            <v>Shanxi</v>
          </cell>
          <cell r="C354" t="str">
            <v>CCL0440  运城市</v>
          </cell>
          <cell r="D354">
            <v>1</v>
          </cell>
          <cell r="E354">
            <v>50</v>
          </cell>
          <cell r="F354">
            <v>39</v>
          </cell>
          <cell r="G354">
            <v>2</v>
          </cell>
          <cell r="H354">
            <v>3</v>
          </cell>
          <cell r="I354">
            <v>3</v>
          </cell>
          <cell r="J354">
            <v>1</v>
          </cell>
          <cell r="K354">
            <v>1</v>
          </cell>
          <cell r="L354"/>
          <cell r="M354"/>
          <cell r="N354">
            <v>4</v>
          </cell>
          <cell r="O354">
            <v>4</v>
          </cell>
          <cell r="P354">
            <v>2</v>
          </cell>
          <cell r="Q354">
            <v>5</v>
          </cell>
          <cell r="R354" t="str">
            <v xml:space="preserve"> </v>
          </cell>
          <cell r="S354" t="str">
            <v xml:space="preserve"> </v>
          </cell>
          <cell r="T354" t="str">
            <v xml:space="preserve"> </v>
          </cell>
          <cell r="U354" t="str">
            <v xml:space="preserve"> </v>
          </cell>
          <cell r="V354" t="str">
            <v xml:space="preserve"> </v>
          </cell>
          <cell r="W354" t="str">
            <v xml:space="preserve"> </v>
          </cell>
          <cell r="X354" t="str">
            <v xml:space="preserve"> </v>
          </cell>
          <cell r="Y354" t="str">
            <v xml:space="preserve"> </v>
          </cell>
        </row>
        <row r="355">
          <cell r="B355" t="str">
            <v>Shanxi</v>
          </cell>
          <cell r="C355" t="str">
            <v>临汾</v>
          </cell>
          <cell r="D355">
            <v>3</v>
          </cell>
          <cell r="E355">
            <v>102</v>
          </cell>
          <cell r="F355">
            <v>82</v>
          </cell>
          <cell r="G355">
            <v>6</v>
          </cell>
          <cell r="H355">
            <v>6</v>
          </cell>
          <cell r="I355">
            <v>9</v>
          </cell>
          <cell r="J355">
            <v>1</v>
          </cell>
          <cell r="K355">
            <v>1</v>
          </cell>
          <cell r="L355">
            <v>0</v>
          </cell>
          <cell r="M355">
            <v>0</v>
          </cell>
          <cell r="N355">
            <v>7</v>
          </cell>
          <cell r="O355">
            <v>10</v>
          </cell>
          <cell r="P355">
            <v>2</v>
          </cell>
          <cell r="Q355">
            <v>5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56">
          <cell r="N356"/>
          <cell r="O356">
            <v>0</v>
          </cell>
          <cell r="P356">
            <v>0</v>
          </cell>
          <cell r="Q356">
            <v>0</v>
          </cell>
          <cell r="R356" t="str">
            <v xml:space="preserve"> </v>
          </cell>
          <cell r="S356" t="str">
            <v xml:space="preserve"> </v>
          </cell>
          <cell r="T356" t="str">
            <v xml:space="preserve"> </v>
          </cell>
          <cell r="U356" t="str">
            <v xml:space="preserve"> </v>
          </cell>
          <cell r="V356" t="str">
            <v xml:space="preserve"> </v>
          </cell>
          <cell r="W356" t="str">
            <v xml:space="preserve"> </v>
          </cell>
          <cell r="X356" t="str">
            <v xml:space="preserve"> </v>
          </cell>
          <cell r="Y356" t="str">
            <v xml:space="preserve"> </v>
          </cell>
        </row>
        <row r="357">
          <cell r="A357" t="str">
            <v>0460</v>
          </cell>
          <cell r="B357" t="str">
            <v>Shanxi</v>
          </cell>
          <cell r="C357" t="str">
            <v>CCL0460  长治市</v>
          </cell>
          <cell r="D357">
            <v>2</v>
          </cell>
          <cell r="E357">
            <v>23</v>
          </cell>
          <cell r="F357">
            <v>14</v>
          </cell>
          <cell r="G357">
            <v>19</v>
          </cell>
          <cell r="H357">
            <v>4</v>
          </cell>
          <cell r="I357">
            <v>4</v>
          </cell>
          <cell r="J357">
            <v>8</v>
          </cell>
          <cell r="K357">
            <v>8</v>
          </cell>
          <cell r="L357">
            <v>11</v>
          </cell>
          <cell r="M357">
            <v>11</v>
          </cell>
          <cell r="N357">
            <v>23</v>
          </cell>
          <cell r="O357">
            <v>23</v>
          </cell>
          <cell r="P357"/>
          <cell r="Q357"/>
          <cell r="R357" t="str">
            <v xml:space="preserve"> </v>
          </cell>
          <cell r="S357" t="str">
            <v xml:space="preserve"> </v>
          </cell>
          <cell r="T357" t="str">
            <v xml:space="preserve"> </v>
          </cell>
          <cell r="U357" t="str">
            <v xml:space="preserve"> </v>
          </cell>
          <cell r="V357" t="str">
            <v xml:space="preserve"> </v>
          </cell>
          <cell r="W357" t="str">
            <v xml:space="preserve"> </v>
          </cell>
          <cell r="X357" t="str">
            <v xml:space="preserve"> </v>
          </cell>
          <cell r="Y357" t="str">
            <v xml:space="preserve"> </v>
          </cell>
        </row>
        <row r="358">
          <cell r="A358" t="str">
            <v>0480</v>
          </cell>
          <cell r="B358" t="str">
            <v>Shanxi</v>
          </cell>
          <cell r="C358" t="str">
            <v>CCL0480  晋城市</v>
          </cell>
          <cell r="D358"/>
          <cell r="E358"/>
          <cell r="F358"/>
          <cell r="G358"/>
          <cell r="H358"/>
          <cell r="I358"/>
          <cell r="J358"/>
          <cell r="K358"/>
          <cell r="L358"/>
          <cell r="M358"/>
          <cell r="N358"/>
          <cell r="O358"/>
          <cell r="P358"/>
          <cell r="Q358"/>
          <cell r="R358" t="str">
            <v xml:space="preserve"> </v>
          </cell>
          <cell r="S358" t="str">
            <v xml:space="preserve"> </v>
          </cell>
          <cell r="T358" t="str">
            <v xml:space="preserve"> </v>
          </cell>
          <cell r="U358" t="str">
            <v xml:space="preserve"> </v>
          </cell>
          <cell r="V358" t="str">
            <v xml:space="preserve"> </v>
          </cell>
          <cell r="W358" t="str">
            <v xml:space="preserve"> </v>
          </cell>
          <cell r="X358" t="str">
            <v xml:space="preserve"> </v>
          </cell>
          <cell r="Y358" t="str">
            <v xml:space="preserve"> </v>
          </cell>
        </row>
        <row r="359">
          <cell r="B359" t="str">
            <v>Shanxi</v>
          </cell>
          <cell r="C359" t="str">
            <v>长治</v>
          </cell>
          <cell r="D359">
            <v>2</v>
          </cell>
          <cell r="E359">
            <v>23</v>
          </cell>
          <cell r="F359">
            <v>14</v>
          </cell>
          <cell r="G359">
            <v>19</v>
          </cell>
          <cell r="H359">
            <v>4</v>
          </cell>
          <cell r="I359">
            <v>4</v>
          </cell>
          <cell r="J359">
            <v>8</v>
          </cell>
          <cell r="K359">
            <v>8</v>
          </cell>
          <cell r="L359">
            <v>11</v>
          </cell>
          <cell r="M359">
            <v>11</v>
          </cell>
          <cell r="N359">
            <v>23</v>
          </cell>
          <cell r="O359">
            <v>23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</row>
        <row r="360">
          <cell r="N360"/>
          <cell r="O360">
            <v>0</v>
          </cell>
          <cell r="P360">
            <v>0</v>
          </cell>
          <cell r="Q360">
            <v>0</v>
          </cell>
          <cell r="R360" t="str">
            <v xml:space="preserve"> </v>
          </cell>
          <cell r="S360" t="str">
            <v xml:space="preserve"> </v>
          </cell>
          <cell r="T360" t="str">
            <v xml:space="preserve"> </v>
          </cell>
          <cell r="U360" t="str">
            <v xml:space="preserve"> </v>
          </cell>
          <cell r="V360" t="str">
            <v xml:space="preserve"> </v>
          </cell>
          <cell r="W360" t="str">
            <v xml:space="preserve"> </v>
          </cell>
          <cell r="X360" t="str">
            <v xml:space="preserve"> </v>
          </cell>
          <cell r="Y360" t="str">
            <v xml:space="preserve"> </v>
          </cell>
        </row>
        <row r="361">
          <cell r="A361" t="str">
            <v>1370</v>
          </cell>
          <cell r="B361" t="str">
            <v>Jilin</v>
          </cell>
          <cell r="C361" t="str">
            <v>CCL1370  白城市</v>
          </cell>
          <cell r="D361"/>
          <cell r="E361"/>
          <cell r="F361"/>
          <cell r="G361"/>
          <cell r="H361"/>
          <cell r="I361"/>
          <cell r="J361"/>
          <cell r="K361"/>
          <cell r="L361"/>
          <cell r="M361"/>
          <cell r="N361"/>
          <cell r="O361"/>
          <cell r="P361"/>
          <cell r="Q361"/>
          <cell r="R361" t="str">
            <v xml:space="preserve"> </v>
          </cell>
          <cell r="S361" t="str">
            <v xml:space="preserve"> </v>
          </cell>
          <cell r="T361" t="str">
            <v xml:space="preserve"> </v>
          </cell>
          <cell r="U361" t="str">
            <v xml:space="preserve"> </v>
          </cell>
          <cell r="V361" t="str">
            <v xml:space="preserve"> </v>
          </cell>
          <cell r="W361" t="str">
            <v xml:space="preserve"> </v>
          </cell>
          <cell r="X361" t="str">
            <v xml:space="preserve"> </v>
          </cell>
          <cell r="Y361" t="str">
            <v xml:space="preserve"> </v>
          </cell>
        </row>
        <row r="362">
          <cell r="A362" t="str">
            <v>1371</v>
          </cell>
          <cell r="B362" t="str">
            <v>Jilin</v>
          </cell>
          <cell r="C362" t="str">
            <v>CCL1371  洮南市</v>
          </cell>
          <cell r="D362"/>
          <cell r="E362"/>
          <cell r="F362"/>
          <cell r="G362"/>
          <cell r="H362"/>
          <cell r="I362"/>
          <cell r="J362"/>
          <cell r="K362"/>
          <cell r="L362"/>
          <cell r="M362"/>
          <cell r="N362"/>
          <cell r="O362"/>
          <cell r="P362"/>
          <cell r="Q362"/>
          <cell r="R362" t="str">
            <v xml:space="preserve"> </v>
          </cell>
          <cell r="S362" t="str">
            <v xml:space="preserve"> </v>
          </cell>
          <cell r="T362" t="str">
            <v xml:space="preserve"> </v>
          </cell>
          <cell r="U362" t="str">
            <v xml:space="preserve"> </v>
          </cell>
          <cell r="V362" t="str">
            <v xml:space="preserve"> </v>
          </cell>
          <cell r="W362" t="str">
            <v xml:space="preserve"> </v>
          </cell>
          <cell r="X362" t="str">
            <v xml:space="preserve"> </v>
          </cell>
          <cell r="Y362" t="str">
            <v xml:space="preserve"> </v>
          </cell>
        </row>
        <row r="363">
          <cell r="A363" t="str">
            <v>1380</v>
          </cell>
          <cell r="B363" t="str">
            <v>Jilin</v>
          </cell>
          <cell r="C363" t="str">
            <v>CCL1380  松源市</v>
          </cell>
          <cell r="D363"/>
          <cell r="E363"/>
          <cell r="F363"/>
          <cell r="G363"/>
          <cell r="H363"/>
          <cell r="I363"/>
          <cell r="J363"/>
          <cell r="K363"/>
          <cell r="L363"/>
          <cell r="M363"/>
          <cell r="N363"/>
          <cell r="O363"/>
          <cell r="P363"/>
          <cell r="Q363"/>
          <cell r="R363" t="str">
            <v xml:space="preserve"> </v>
          </cell>
          <cell r="S363" t="str">
            <v xml:space="preserve"> </v>
          </cell>
          <cell r="T363" t="str">
            <v xml:space="preserve"> </v>
          </cell>
          <cell r="U363" t="str">
            <v xml:space="preserve"> </v>
          </cell>
          <cell r="V363" t="str">
            <v xml:space="preserve"> </v>
          </cell>
          <cell r="W363" t="str">
            <v xml:space="preserve"> </v>
          </cell>
          <cell r="X363" t="str">
            <v xml:space="preserve"> </v>
          </cell>
          <cell r="Y363" t="str">
            <v xml:space="preserve"> </v>
          </cell>
        </row>
        <row r="364">
          <cell r="B364" t="str">
            <v>Jilin</v>
          </cell>
          <cell r="C364" t="str">
            <v>松源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/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</row>
        <row r="365">
          <cell r="N365"/>
          <cell r="O365">
            <v>0</v>
          </cell>
          <cell r="P365">
            <v>0</v>
          </cell>
          <cell r="Q365">
            <v>0</v>
          </cell>
          <cell r="R365" t="str">
            <v xml:space="preserve"> </v>
          </cell>
          <cell r="S365" t="str">
            <v xml:space="preserve"> </v>
          </cell>
          <cell r="T365" t="str">
            <v xml:space="preserve"> </v>
          </cell>
          <cell r="U365" t="str">
            <v xml:space="preserve"> </v>
          </cell>
          <cell r="V365" t="str">
            <v xml:space="preserve"> </v>
          </cell>
          <cell r="W365" t="str">
            <v xml:space="preserve"> </v>
          </cell>
          <cell r="X365" t="str">
            <v xml:space="preserve"> </v>
          </cell>
          <cell r="Y365" t="str">
            <v xml:space="preserve"> </v>
          </cell>
        </row>
        <row r="366">
          <cell r="A366" t="str">
            <v>1300</v>
          </cell>
          <cell r="B366" t="str">
            <v>Jilin</v>
          </cell>
          <cell r="C366" t="str">
            <v>CCL1300  长春市</v>
          </cell>
          <cell r="D366">
            <v>1</v>
          </cell>
          <cell r="E366">
            <v>150</v>
          </cell>
          <cell r="F366">
            <v>136</v>
          </cell>
          <cell r="G366"/>
          <cell r="H366">
            <v>7</v>
          </cell>
          <cell r="I366">
            <v>9</v>
          </cell>
          <cell r="J366">
            <v>27</v>
          </cell>
          <cell r="K366">
            <v>47</v>
          </cell>
          <cell r="L366">
            <v>4</v>
          </cell>
          <cell r="M366">
            <v>5</v>
          </cell>
          <cell r="N366">
            <v>38</v>
          </cell>
          <cell r="O366">
            <v>61</v>
          </cell>
          <cell r="P366">
            <v>2</v>
          </cell>
          <cell r="Q366">
            <v>28</v>
          </cell>
          <cell r="R366">
            <v>2</v>
          </cell>
          <cell r="S366">
            <v>2</v>
          </cell>
          <cell r="T366">
            <v>3</v>
          </cell>
          <cell r="U366">
            <v>3</v>
          </cell>
          <cell r="V366">
            <v>5</v>
          </cell>
          <cell r="W366">
            <v>5</v>
          </cell>
          <cell r="X366">
            <v>1</v>
          </cell>
          <cell r="Y366">
            <v>1</v>
          </cell>
        </row>
        <row r="367">
          <cell r="A367" t="str">
            <v>1303</v>
          </cell>
          <cell r="B367" t="str">
            <v>Jilin</v>
          </cell>
          <cell r="C367" t="str">
            <v>CCL1303  德惠市</v>
          </cell>
          <cell r="D367"/>
          <cell r="E367"/>
          <cell r="F367"/>
          <cell r="G367"/>
          <cell r="H367"/>
          <cell r="I367"/>
          <cell r="J367"/>
          <cell r="K367"/>
          <cell r="L367"/>
          <cell r="M367"/>
          <cell r="N367"/>
          <cell r="O367"/>
          <cell r="P367"/>
          <cell r="Q367"/>
          <cell r="R367" t="str">
            <v xml:space="preserve"> </v>
          </cell>
          <cell r="S367" t="str">
            <v xml:space="preserve"> </v>
          </cell>
          <cell r="T367" t="str">
            <v xml:space="preserve"> </v>
          </cell>
          <cell r="U367" t="str">
            <v xml:space="preserve"> </v>
          </cell>
          <cell r="V367" t="str">
            <v xml:space="preserve"> </v>
          </cell>
          <cell r="W367" t="str">
            <v xml:space="preserve"> </v>
          </cell>
          <cell r="X367" t="str">
            <v xml:space="preserve"> </v>
          </cell>
          <cell r="Y367" t="str">
            <v xml:space="preserve"> </v>
          </cell>
        </row>
        <row r="368">
          <cell r="A368" t="str">
            <v>1304</v>
          </cell>
          <cell r="B368" t="str">
            <v>Jilin</v>
          </cell>
          <cell r="C368" t="str">
            <v>CCL1304  榆树市</v>
          </cell>
          <cell r="D368"/>
          <cell r="E368"/>
          <cell r="F368"/>
          <cell r="G368"/>
          <cell r="H368"/>
          <cell r="I368"/>
          <cell r="J368"/>
          <cell r="K368"/>
          <cell r="L368"/>
          <cell r="M368"/>
          <cell r="N368"/>
          <cell r="O368"/>
          <cell r="P368"/>
          <cell r="Q368"/>
          <cell r="R368" t="str">
            <v xml:space="preserve"> </v>
          </cell>
          <cell r="S368" t="str">
            <v xml:space="preserve"> </v>
          </cell>
          <cell r="T368" t="str">
            <v xml:space="preserve"> </v>
          </cell>
          <cell r="U368" t="str">
            <v xml:space="preserve"> </v>
          </cell>
          <cell r="V368" t="str">
            <v xml:space="preserve"> </v>
          </cell>
          <cell r="W368" t="str">
            <v xml:space="preserve"> </v>
          </cell>
          <cell r="X368" t="str">
            <v xml:space="preserve"> </v>
          </cell>
          <cell r="Y368" t="str">
            <v xml:space="preserve"> </v>
          </cell>
        </row>
        <row r="369">
          <cell r="A369" t="str">
            <v>1305</v>
          </cell>
          <cell r="B369" t="str">
            <v>Jilin</v>
          </cell>
          <cell r="C369" t="str">
            <v>CCL1305  九台市</v>
          </cell>
          <cell r="D369"/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 t="str">
            <v xml:space="preserve"> </v>
          </cell>
          <cell r="S369" t="str">
            <v xml:space="preserve"> </v>
          </cell>
          <cell r="T369" t="str">
            <v xml:space="preserve"> </v>
          </cell>
          <cell r="U369" t="str">
            <v xml:space="preserve"> </v>
          </cell>
          <cell r="V369" t="str">
            <v xml:space="preserve"> </v>
          </cell>
          <cell r="W369" t="str">
            <v xml:space="preserve"> </v>
          </cell>
          <cell r="X369" t="str">
            <v xml:space="preserve"> </v>
          </cell>
          <cell r="Y369" t="str">
            <v xml:space="preserve"> </v>
          </cell>
        </row>
        <row r="370">
          <cell r="A370" t="str">
            <v>1320</v>
          </cell>
          <cell r="B370" t="str">
            <v>Jilin</v>
          </cell>
          <cell r="C370" t="str">
            <v>CCL1320  吉林市</v>
          </cell>
          <cell r="D370">
            <v>4</v>
          </cell>
          <cell r="E370">
            <v>146</v>
          </cell>
          <cell r="F370">
            <v>130</v>
          </cell>
          <cell r="G370">
            <v>4</v>
          </cell>
          <cell r="H370">
            <v>3</v>
          </cell>
          <cell r="I370">
            <v>4</v>
          </cell>
          <cell r="J370">
            <v>2</v>
          </cell>
          <cell r="K370">
            <v>2</v>
          </cell>
          <cell r="L370">
            <v>1</v>
          </cell>
          <cell r="M370">
            <v>1</v>
          </cell>
          <cell r="N370">
            <v>6</v>
          </cell>
          <cell r="O370">
            <v>7</v>
          </cell>
          <cell r="P370">
            <v>4</v>
          </cell>
          <cell r="Q370">
            <v>35</v>
          </cell>
          <cell r="R370" t="str">
            <v xml:space="preserve"> </v>
          </cell>
          <cell r="S370" t="str">
            <v xml:space="preserve"> </v>
          </cell>
          <cell r="T370" t="str">
            <v xml:space="preserve"> </v>
          </cell>
          <cell r="U370" t="str">
            <v xml:space="preserve"> </v>
          </cell>
          <cell r="V370" t="str">
            <v xml:space="preserve"> </v>
          </cell>
          <cell r="W370" t="str">
            <v xml:space="preserve"> </v>
          </cell>
          <cell r="X370">
            <v>1</v>
          </cell>
          <cell r="Y370">
            <v>1</v>
          </cell>
        </row>
        <row r="371">
          <cell r="A371" t="str">
            <v>1361</v>
          </cell>
          <cell r="B371" t="str">
            <v>Jilin</v>
          </cell>
          <cell r="C371" t="str">
            <v>CCL1361  公主岭市</v>
          </cell>
          <cell r="D371"/>
          <cell r="E371"/>
          <cell r="F371"/>
          <cell r="G371"/>
          <cell r="H371"/>
          <cell r="I371"/>
          <cell r="J371"/>
          <cell r="K371"/>
          <cell r="L371"/>
          <cell r="M371"/>
          <cell r="N371"/>
          <cell r="O371"/>
          <cell r="P371"/>
          <cell r="Q371"/>
          <cell r="R371" t="str">
            <v xml:space="preserve"> </v>
          </cell>
          <cell r="S371" t="str">
            <v xml:space="preserve"> </v>
          </cell>
          <cell r="T371" t="str">
            <v xml:space="preserve"> </v>
          </cell>
          <cell r="U371" t="str">
            <v xml:space="preserve"> </v>
          </cell>
          <cell r="V371" t="str">
            <v xml:space="preserve"> </v>
          </cell>
          <cell r="W371" t="str">
            <v xml:space="preserve"> </v>
          </cell>
          <cell r="X371" t="str">
            <v xml:space="preserve"> </v>
          </cell>
          <cell r="Y371" t="str">
            <v xml:space="preserve"> </v>
          </cell>
        </row>
        <row r="372">
          <cell r="B372" t="str">
            <v>Jilin</v>
          </cell>
          <cell r="C372" t="str">
            <v>长春</v>
          </cell>
          <cell r="D372">
            <v>5</v>
          </cell>
          <cell r="E372">
            <v>296</v>
          </cell>
          <cell r="F372">
            <v>266</v>
          </cell>
          <cell r="G372">
            <v>4</v>
          </cell>
          <cell r="H372">
            <v>10</v>
          </cell>
          <cell r="I372">
            <v>13</v>
          </cell>
          <cell r="J372">
            <v>29</v>
          </cell>
          <cell r="K372">
            <v>49</v>
          </cell>
          <cell r="L372">
            <v>5</v>
          </cell>
          <cell r="M372">
            <v>6</v>
          </cell>
          <cell r="N372">
            <v>44</v>
          </cell>
          <cell r="O372">
            <v>68</v>
          </cell>
          <cell r="P372">
            <v>6</v>
          </cell>
          <cell r="Q372">
            <v>63</v>
          </cell>
          <cell r="R372">
            <v>2</v>
          </cell>
          <cell r="S372">
            <v>2</v>
          </cell>
          <cell r="T372">
            <v>3</v>
          </cell>
          <cell r="U372">
            <v>3</v>
          </cell>
          <cell r="V372">
            <v>5</v>
          </cell>
          <cell r="W372">
            <v>5</v>
          </cell>
          <cell r="X372">
            <v>2</v>
          </cell>
          <cell r="Y372">
            <v>2</v>
          </cell>
        </row>
        <row r="373">
          <cell r="N373"/>
          <cell r="O373">
            <v>0</v>
          </cell>
          <cell r="P373">
            <v>0</v>
          </cell>
          <cell r="Q373">
            <v>0</v>
          </cell>
          <cell r="R373" t="str">
            <v xml:space="preserve"> </v>
          </cell>
          <cell r="S373" t="str">
            <v xml:space="preserve"> </v>
          </cell>
          <cell r="T373" t="str">
            <v xml:space="preserve"> </v>
          </cell>
          <cell r="U373" t="str">
            <v xml:space="preserve"> </v>
          </cell>
          <cell r="V373" t="str">
            <v xml:space="preserve"> </v>
          </cell>
          <cell r="W373" t="str">
            <v xml:space="preserve"> </v>
          </cell>
          <cell r="X373" t="str">
            <v xml:space="preserve"> </v>
          </cell>
          <cell r="Y373" t="str">
            <v xml:space="preserve"> </v>
          </cell>
        </row>
        <row r="374">
          <cell r="A374" t="str">
            <v>1340</v>
          </cell>
          <cell r="B374" t="str">
            <v>Jilin</v>
          </cell>
          <cell r="C374" t="str">
            <v>CCL1340  通化市</v>
          </cell>
          <cell r="D374">
            <v>1</v>
          </cell>
          <cell r="E374">
            <v>17</v>
          </cell>
          <cell r="F374">
            <v>17</v>
          </cell>
          <cell r="G374">
            <v>1</v>
          </cell>
          <cell r="H374">
            <v>4</v>
          </cell>
          <cell r="I374">
            <v>4</v>
          </cell>
          <cell r="J374"/>
          <cell r="K374"/>
          <cell r="L374"/>
          <cell r="M374"/>
          <cell r="N374">
            <v>4</v>
          </cell>
          <cell r="O374">
            <v>4</v>
          </cell>
          <cell r="P374">
            <v>1</v>
          </cell>
          <cell r="Q374">
            <v>1</v>
          </cell>
          <cell r="R374" t="str">
            <v xml:space="preserve"> </v>
          </cell>
          <cell r="S374" t="str">
            <v xml:space="preserve"> </v>
          </cell>
          <cell r="T374" t="str">
            <v xml:space="preserve"> </v>
          </cell>
          <cell r="U374" t="str">
            <v xml:space="preserve"> </v>
          </cell>
          <cell r="V374" t="str">
            <v xml:space="preserve"> </v>
          </cell>
          <cell r="W374" t="str">
            <v xml:space="preserve"> </v>
          </cell>
          <cell r="X374" t="str">
            <v xml:space="preserve"> </v>
          </cell>
          <cell r="Y374" t="str">
            <v xml:space="preserve"> </v>
          </cell>
        </row>
        <row r="375">
          <cell r="A375" t="str">
            <v>1343</v>
          </cell>
          <cell r="B375" t="str">
            <v>Jilin</v>
          </cell>
          <cell r="C375" t="str">
            <v>CCL1343  白山市</v>
          </cell>
          <cell r="D375"/>
          <cell r="E375"/>
          <cell r="F375"/>
          <cell r="G375"/>
          <cell r="H375"/>
          <cell r="I375"/>
          <cell r="J375"/>
          <cell r="K375"/>
          <cell r="L375"/>
          <cell r="M375"/>
          <cell r="N375"/>
          <cell r="O375"/>
          <cell r="P375"/>
          <cell r="Q375"/>
          <cell r="R375" t="str">
            <v xml:space="preserve"> </v>
          </cell>
          <cell r="S375" t="str">
            <v xml:space="preserve"> </v>
          </cell>
          <cell r="T375" t="str">
            <v xml:space="preserve"> </v>
          </cell>
          <cell r="U375" t="str">
            <v xml:space="preserve"> </v>
          </cell>
          <cell r="V375" t="str">
            <v xml:space="preserve"> </v>
          </cell>
          <cell r="W375" t="str">
            <v xml:space="preserve"> </v>
          </cell>
          <cell r="X375" t="str">
            <v xml:space="preserve"> </v>
          </cell>
          <cell r="Y375" t="str">
            <v xml:space="preserve"> </v>
          </cell>
        </row>
        <row r="376">
          <cell r="A376" t="str">
            <v>1350</v>
          </cell>
          <cell r="B376" t="str">
            <v>Jilin</v>
          </cell>
          <cell r="C376" t="str">
            <v>CCL1350  梅河口市</v>
          </cell>
          <cell r="D376">
            <v>1</v>
          </cell>
          <cell r="E376">
            <v>43</v>
          </cell>
          <cell r="F376">
            <v>13</v>
          </cell>
          <cell r="G376"/>
          <cell r="H376">
            <v>3</v>
          </cell>
          <cell r="I376">
            <v>3</v>
          </cell>
          <cell r="J376"/>
          <cell r="K376"/>
          <cell r="L376"/>
          <cell r="M376"/>
          <cell r="N376">
            <v>3</v>
          </cell>
          <cell r="O376">
            <v>3</v>
          </cell>
          <cell r="P376">
            <v>3</v>
          </cell>
          <cell r="Q376">
            <v>3</v>
          </cell>
          <cell r="R376" t="str">
            <v xml:space="preserve"> </v>
          </cell>
          <cell r="S376" t="str">
            <v xml:space="preserve"> </v>
          </cell>
          <cell r="T376" t="str">
            <v xml:space="preserve"> </v>
          </cell>
          <cell r="U376" t="str">
            <v xml:space="preserve"> </v>
          </cell>
          <cell r="V376" t="str">
            <v xml:space="preserve"> </v>
          </cell>
          <cell r="W376" t="str">
            <v xml:space="preserve"> </v>
          </cell>
          <cell r="X376" t="str">
            <v xml:space="preserve"> </v>
          </cell>
          <cell r="Y376" t="str">
            <v xml:space="preserve"> </v>
          </cell>
        </row>
        <row r="377">
          <cell r="A377" t="str">
            <v>1360</v>
          </cell>
          <cell r="B377" t="str">
            <v>Jilin</v>
          </cell>
          <cell r="C377" t="str">
            <v>CCL1360  西平市</v>
          </cell>
          <cell r="D377">
            <v>1</v>
          </cell>
          <cell r="E377">
            <v>66</v>
          </cell>
          <cell r="F377">
            <v>48</v>
          </cell>
          <cell r="G377">
            <v>2</v>
          </cell>
          <cell r="H377">
            <v>4</v>
          </cell>
          <cell r="I377">
            <v>4</v>
          </cell>
          <cell r="J377"/>
          <cell r="K377"/>
          <cell r="L377">
            <v>7</v>
          </cell>
          <cell r="M377">
            <v>7</v>
          </cell>
          <cell r="N377">
            <v>11</v>
          </cell>
          <cell r="O377">
            <v>11</v>
          </cell>
          <cell r="P377"/>
          <cell r="Q377"/>
          <cell r="R377" t="str">
            <v xml:space="preserve"> </v>
          </cell>
          <cell r="S377" t="str">
            <v xml:space="preserve"> </v>
          </cell>
          <cell r="T377" t="str">
            <v xml:space="preserve"> </v>
          </cell>
          <cell r="U377" t="str">
            <v xml:space="preserve"> </v>
          </cell>
          <cell r="V377" t="str">
            <v xml:space="preserve"> </v>
          </cell>
          <cell r="W377" t="str">
            <v xml:space="preserve"> </v>
          </cell>
          <cell r="X377" t="str">
            <v xml:space="preserve"> </v>
          </cell>
          <cell r="Y377" t="str">
            <v xml:space="preserve"> </v>
          </cell>
        </row>
        <row r="378">
          <cell r="A378" t="str">
            <v>1362</v>
          </cell>
          <cell r="B378" t="str">
            <v>Jilin</v>
          </cell>
          <cell r="C378" t="str">
            <v>CCL1362  辽源市</v>
          </cell>
          <cell r="D378"/>
          <cell r="E378"/>
          <cell r="F378"/>
          <cell r="G378"/>
          <cell r="H378"/>
          <cell r="I378"/>
          <cell r="J378"/>
          <cell r="K378"/>
          <cell r="L378"/>
          <cell r="M378"/>
          <cell r="N378"/>
          <cell r="O378"/>
          <cell r="P378"/>
          <cell r="Q378"/>
          <cell r="R378" t="str">
            <v xml:space="preserve"> </v>
          </cell>
          <cell r="S378" t="str">
            <v xml:space="preserve"> </v>
          </cell>
          <cell r="T378" t="str">
            <v xml:space="preserve"> </v>
          </cell>
          <cell r="U378" t="str">
            <v xml:space="preserve"> </v>
          </cell>
          <cell r="V378" t="str">
            <v xml:space="preserve"> </v>
          </cell>
          <cell r="W378" t="str">
            <v xml:space="preserve"> </v>
          </cell>
          <cell r="X378" t="str">
            <v xml:space="preserve"> </v>
          </cell>
          <cell r="Y378" t="str">
            <v xml:space="preserve"> </v>
          </cell>
        </row>
        <row r="379">
          <cell r="B379" t="str">
            <v>Jilin</v>
          </cell>
          <cell r="C379" t="str">
            <v>梅河口</v>
          </cell>
          <cell r="D379">
            <v>3</v>
          </cell>
          <cell r="E379">
            <v>126</v>
          </cell>
          <cell r="F379">
            <v>78</v>
          </cell>
          <cell r="G379">
            <v>3</v>
          </cell>
          <cell r="H379">
            <v>11</v>
          </cell>
          <cell r="I379">
            <v>11</v>
          </cell>
          <cell r="J379">
            <v>0</v>
          </cell>
          <cell r="K379">
            <v>0</v>
          </cell>
          <cell r="L379">
            <v>7</v>
          </cell>
          <cell r="M379">
            <v>7</v>
          </cell>
          <cell r="N379">
            <v>18</v>
          </cell>
          <cell r="O379">
            <v>18</v>
          </cell>
          <cell r="P379">
            <v>4</v>
          </cell>
          <cell r="Q379">
            <v>4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</row>
        <row r="380">
          <cell r="N380"/>
          <cell r="O380">
            <v>0</v>
          </cell>
          <cell r="P380">
            <v>0</v>
          </cell>
          <cell r="Q380">
            <v>0</v>
          </cell>
          <cell r="R380" t="str">
            <v xml:space="preserve"> </v>
          </cell>
          <cell r="S380" t="str">
            <v xml:space="preserve"> </v>
          </cell>
          <cell r="T380" t="str">
            <v xml:space="preserve"> </v>
          </cell>
          <cell r="U380" t="str">
            <v xml:space="preserve"> </v>
          </cell>
          <cell r="V380" t="str">
            <v xml:space="preserve"> </v>
          </cell>
          <cell r="W380" t="str">
            <v xml:space="preserve"> </v>
          </cell>
          <cell r="X380" t="str">
            <v xml:space="preserve"> </v>
          </cell>
          <cell r="Y380" t="str">
            <v xml:space="preserve"> </v>
          </cell>
        </row>
        <row r="381">
          <cell r="A381" t="str">
            <v>1330</v>
          </cell>
          <cell r="B381" t="str">
            <v>Jilin</v>
          </cell>
          <cell r="C381" t="str">
            <v>CCL1330  延吉市</v>
          </cell>
          <cell r="D381">
            <v>4</v>
          </cell>
          <cell r="E381">
            <v>98</v>
          </cell>
          <cell r="F381">
            <v>87</v>
          </cell>
          <cell r="G381">
            <v>4</v>
          </cell>
          <cell r="H381">
            <v>2</v>
          </cell>
          <cell r="I381">
            <v>2</v>
          </cell>
          <cell r="J381">
            <v>3</v>
          </cell>
          <cell r="K381">
            <v>3</v>
          </cell>
          <cell r="L381"/>
          <cell r="M381"/>
          <cell r="N381">
            <v>5</v>
          </cell>
          <cell r="O381">
            <v>5</v>
          </cell>
          <cell r="P381">
            <v>4</v>
          </cell>
          <cell r="Q381">
            <v>16</v>
          </cell>
          <cell r="R381" t="str">
            <v xml:space="preserve"> </v>
          </cell>
          <cell r="S381" t="str">
            <v xml:space="preserve"> </v>
          </cell>
          <cell r="T381" t="str">
            <v xml:space="preserve"> </v>
          </cell>
          <cell r="U381" t="str">
            <v xml:space="preserve"> </v>
          </cell>
          <cell r="V381" t="str">
            <v xml:space="preserve"> </v>
          </cell>
          <cell r="W381" t="str">
            <v xml:space="preserve"> </v>
          </cell>
          <cell r="X381" t="str">
            <v xml:space="preserve"> </v>
          </cell>
          <cell r="Y381" t="str">
            <v xml:space="preserve"> </v>
          </cell>
        </row>
        <row r="382">
          <cell r="A382" t="str">
            <v>1337</v>
          </cell>
          <cell r="B382" t="str">
            <v>Jilin</v>
          </cell>
          <cell r="C382" t="str">
            <v>CCL1337  敦化市</v>
          </cell>
          <cell r="D382"/>
          <cell r="E382"/>
          <cell r="F382"/>
          <cell r="G382"/>
          <cell r="H382"/>
          <cell r="I382"/>
          <cell r="J382"/>
          <cell r="K382"/>
          <cell r="L382"/>
          <cell r="M382"/>
          <cell r="N382"/>
          <cell r="O382"/>
          <cell r="P382"/>
          <cell r="Q382"/>
          <cell r="R382" t="str">
            <v xml:space="preserve"> </v>
          </cell>
          <cell r="S382" t="str">
            <v xml:space="preserve"> </v>
          </cell>
          <cell r="T382" t="str">
            <v xml:space="preserve"> </v>
          </cell>
          <cell r="U382" t="str">
            <v xml:space="preserve"> </v>
          </cell>
          <cell r="V382" t="str">
            <v xml:space="preserve"> </v>
          </cell>
          <cell r="W382" t="str">
            <v xml:space="preserve"> </v>
          </cell>
          <cell r="X382" t="str">
            <v xml:space="preserve"> </v>
          </cell>
          <cell r="Y382" t="str">
            <v xml:space="preserve"> </v>
          </cell>
        </row>
        <row r="383">
          <cell r="B383" t="str">
            <v>Jilin</v>
          </cell>
          <cell r="C383" t="str">
            <v>延吉</v>
          </cell>
          <cell r="D383">
            <v>4</v>
          </cell>
          <cell r="E383">
            <v>98</v>
          </cell>
          <cell r="F383">
            <v>87</v>
          </cell>
          <cell r="G383">
            <v>4</v>
          </cell>
          <cell r="H383">
            <v>2</v>
          </cell>
          <cell r="I383">
            <v>2</v>
          </cell>
          <cell r="J383">
            <v>3</v>
          </cell>
          <cell r="K383">
            <v>3</v>
          </cell>
          <cell r="L383">
            <v>0</v>
          </cell>
          <cell r="M383">
            <v>0</v>
          </cell>
          <cell r="N383">
            <v>5</v>
          </cell>
          <cell r="O383">
            <v>5</v>
          </cell>
          <cell r="P383">
            <v>4</v>
          </cell>
          <cell r="Q383">
            <v>16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</row>
        <row r="384">
          <cell r="N384"/>
          <cell r="O384">
            <v>0</v>
          </cell>
          <cell r="P384">
            <v>0</v>
          </cell>
          <cell r="Q384">
            <v>0</v>
          </cell>
          <cell r="R384" t="str">
            <v xml:space="preserve"> </v>
          </cell>
          <cell r="S384" t="str">
            <v xml:space="preserve"> </v>
          </cell>
          <cell r="T384" t="str">
            <v xml:space="preserve"> </v>
          </cell>
          <cell r="U384" t="str">
            <v xml:space="preserve"> </v>
          </cell>
          <cell r="V384" t="str">
            <v xml:space="preserve"> </v>
          </cell>
          <cell r="W384" t="str">
            <v xml:space="preserve"> </v>
          </cell>
          <cell r="X384" t="str">
            <v xml:space="preserve"> </v>
          </cell>
          <cell r="Y384" t="str">
            <v xml:space="preserve"> </v>
          </cell>
        </row>
        <row r="385">
          <cell r="A385" t="str">
            <v>1210</v>
          </cell>
          <cell r="B385" t="str">
            <v>liaoning</v>
          </cell>
          <cell r="C385" t="str">
            <v>CCL1210  锦州市</v>
          </cell>
          <cell r="D385">
            <v>1</v>
          </cell>
          <cell r="E385">
            <v>36</v>
          </cell>
          <cell r="F385">
            <v>36</v>
          </cell>
          <cell r="G385">
            <v>4</v>
          </cell>
          <cell r="H385">
            <v>4</v>
          </cell>
          <cell r="I385">
            <v>4</v>
          </cell>
          <cell r="J385">
            <v>2</v>
          </cell>
          <cell r="K385">
            <v>2</v>
          </cell>
          <cell r="L385"/>
          <cell r="M385"/>
          <cell r="N385">
            <v>6</v>
          </cell>
          <cell r="O385">
            <v>6</v>
          </cell>
          <cell r="P385">
            <v>3</v>
          </cell>
          <cell r="Q385">
            <v>17</v>
          </cell>
          <cell r="R385" t="str">
            <v xml:space="preserve"> </v>
          </cell>
          <cell r="S385" t="str">
            <v xml:space="preserve"> </v>
          </cell>
          <cell r="T385" t="str">
            <v xml:space="preserve"> </v>
          </cell>
          <cell r="U385" t="str">
            <v xml:space="preserve"> </v>
          </cell>
          <cell r="V385" t="str">
            <v xml:space="preserve"> </v>
          </cell>
          <cell r="W385" t="str">
            <v xml:space="preserve"> </v>
          </cell>
          <cell r="X385" t="str">
            <v xml:space="preserve"> </v>
          </cell>
          <cell r="Y385" t="str">
            <v xml:space="preserve"> </v>
          </cell>
        </row>
        <row r="386">
          <cell r="A386" t="str">
            <v>1220</v>
          </cell>
          <cell r="B386" t="str">
            <v>liaoning</v>
          </cell>
          <cell r="C386" t="str">
            <v>CCL1220  朝阳市市-县</v>
          </cell>
          <cell r="D386">
            <v>3</v>
          </cell>
          <cell r="E386">
            <v>41</v>
          </cell>
          <cell r="F386">
            <v>31</v>
          </cell>
          <cell r="G386">
            <v>1</v>
          </cell>
          <cell r="H386">
            <v>1</v>
          </cell>
          <cell r="I386">
            <v>1</v>
          </cell>
          <cell r="J386"/>
          <cell r="K386"/>
          <cell r="L386"/>
          <cell r="M386"/>
          <cell r="N386">
            <v>1</v>
          </cell>
          <cell r="O386">
            <v>1</v>
          </cell>
          <cell r="P386">
            <v>3</v>
          </cell>
          <cell r="Q386">
            <v>9</v>
          </cell>
          <cell r="R386" t="str">
            <v xml:space="preserve"> </v>
          </cell>
          <cell r="S386" t="str">
            <v xml:space="preserve"> </v>
          </cell>
          <cell r="T386" t="str">
            <v xml:space="preserve"> </v>
          </cell>
          <cell r="U386" t="str">
            <v xml:space="preserve"> </v>
          </cell>
          <cell r="V386" t="str">
            <v xml:space="preserve"> </v>
          </cell>
          <cell r="W386" t="str">
            <v xml:space="preserve"> </v>
          </cell>
          <cell r="X386" t="str">
            <v xml:space="preserve"> </v>
          </cell>
          <cell r="Y386" t="str">
            <v xml:space="preserve"> </v>
          </cell>
        </row>
        <row r="387">
          <cell r="A387" t="str">
            <v>1230</v>
          </cell>
          <cell r="B387" t="str">
            <v>liaoning</v>
          </cell>
          <cell r="C387" t="str">
            <v>CCL1230  阜新市</v>
          </cell>
          <cell r="D387">
            <v>4</v>
          </cell>
          <cell r="E387">
            <v>30</v>
          </cell>
          <cell r="F387">
            <v>15</v>
          </cell>
          <cell r="G387">
            <v>2</v>
          </cell>
          <cell r="H387">
            <v>4</v>
          </cell>
          <cell r="I387">
            <v>4</v>
          </cell>
          <cell r="J387">
            <v>2</v>
          </cell>
          <cell r="K387">
            <v>2</v>
          </cell>
          <cell r="L387"/>
          <cell r="M387"/>
          <cell r="N387">
            <v>6</v>
          </cell>
          <cell r="O387">
            <v>6</v>
          </cell>
          <cell r="P387">
            <v>5</v>
          </cell>
          <cell r="Q387">
            <v>14</v>
          </cell>
          <cell r="R387" t="str">
            <v xml:space="preserve"> </v>
          </cell>
          <cell r="S387" t="str">
            <v xml:space="preserve"> </v>
          </cell>
          <cell r="T387" t="str">
            <v xml:space="preserve"> </v>
          </cell>
          <cell r="U387" t="str">
            <v xml:space="preserve"> </v>
          </cell>
          <cell r="V387" t="str">
            <v xml:space="preserve"> </v>
          </cell>
          <cell r="W387" t="str">
            <v xml:space="preserve"> </v>
          </cell>
          <cell r="X387" t="str">
            <v xml:space="preserve"> </v>
          </cell>
          <cell r="Y387" t="str">
            <v xml:space="preserve"> </v>
          </cell>
        </row>
        <row r="388">
          <cell r="A388" t="str">
            <v>1250</v>
          </cell>
          <cell r="B388" t="str">
            <v>liaoning</v>
          </cell>
          <cell r="C388" t="str">
            <v>CCL1250  葫芦岛市</v>
          </cell>
          <cell r="D388">
            <v>1</v>
          </cell>
          <cell r="E388">
            <v>21</v>
          </cell>
          <cell r="F388">
            <v>12</v>
          </cell>
          <cell r="G388">
            <v>1</v>
          </cell>
          <cell r="H388">
            <v>2</v>
          </cell>
          <cell r="I388">
            <v>2</v>
          </cell>
          <cell r="J388">
            <v>2</v>
          </cell>
          <cell r="K388">
            <v>2</v>
          </cell>
          <cell r="L388">
            <v>1</v>
          </cell>
          <cell r="M388">
            <v>1</v>
          </cell>
          <cell r="N388">
            <v>5</v>
          </cell>
          <cell r="O388">
            <v>5</v>
          </cell>
          <cell r="P388">
            <v>4</v>
          </cell>
          <cell r="Q388">
            <v>17</v>
          </cell>
          <cell r="R388" t="str">
            <v xml:space="preserve"> </v>
          </cell>
          <cell r="S388" t="str">
            <v xml:space="preserve"> </v>
          </cell>
          <cell r="T388" t="str">
            <v xml:space="preserve"> </v>
          </cell>
          <cell r="U388" t="str">
            <v xml:space="preserve"> </v>
          </cell>
          <cell r="V388" t="str">
            <v xml:space="preserve"> </v>
          </cell>
          <cell r="W388" t="str">
            <v xml:space="preserve"> </v>
          </cell>
          <cell r="X388" t="str">
            <v xml:space="preserve"> </v>
          </cell>
          <cell r="Y388" t="str">
            <v xml:space="preserve"> </v>
          </cell>
        </row>
        <row r="389">
          <cell r="A389" t="str">
            <v>1252</v>
          </cell>
          <cell r="B389" t="str">
            <v>liaoning</v>
          </cell>
          <cell r="C389" t="str">
            <v>CCL1252  绥中县</v>
          </cell>
          <cell r="D389"/>
          <cell r="E389"/>
          <cell r="F389"/>
          <cell r="G389"/>
          <cell r="H389"/>
          <cell r="I389"/>
          <cell r="J389"/>
          <cell r="K389"/>
          <cell r="L389"/>
          <cell r="M389"/>
          <cell r="N389"/>
          <cell r="O389"/>
          <cell r="P389"/>
          <cell r="Q389"/>
          <cell r="R389" t="str">
            <v xml:space="preserve"> </v>
          </cell>
          <cell r="S389" t="str">
            <v xml:space="preserve"> </v>
          </cell>
          <cell r="T389" t="str">
            <v xml:space="preserve"> </v>
          </cell>
          <cell r="U389" t="str">
            <v xml:space="preserve"> </v>
          </cell>
          <cell r="V389" t="str">
            <v xml:space="preserve"> </v>
          </cell>
          <cell r="W389" t="str">
            <v xml:space="preserve"> </v>
          </cell>
          <cell r="X389" t="str">
            <v xml:space="preserve"> </v>
          </cell>
          <cell r="Y389" t="str">
            <v xml:space="preserve"> </v>
          </cell>
        </row>
        <row r="390">
          <cell r="B390" t="str">
            <v>liaoning</v>
          </cell>
          <cell r="C390" t="str">
            <v>锦州</v>
          </cell>
          <cell r="D390">
            <v>9</v>
          </cell>
          <cell r="E390">
            <v>128</v>
          </cell>
          <cell r="F390">
            <v>94</v>
          </cell>
          <cell r="G390">
            <v>8</v>
          </cell>
          <cell r="H390">
            <v>11</v>
          </cell>
          <cell r="I390">
            <v>11</v>
          </cell>
          <cell r="J390">
            <v>6</v>
          </cell>
          <cell r="K390">
            <v>6</v>
          </cell>
          <cell r="L390">
            <v>1</v>
          </cell>
          <cell r="M390">
            <v>1</v>
          </cell>
          <cell r="N390">
            <v>18</v>
          </cell>
          <cell r="O390">
            <v>18</v>
          </cell>
          <cell r="P390">
            <v>15</v>
          </cell>
          <cell r="Q390">
            <v>57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</row>
        <row r="391">
          <cell r="N391"/>
          <cell r="O391">
            <v>0</v>
          </cell>
          <cell r="P391">
            <v>0</v>
          </cell>
          <cell r="Q391">
            <v>0</v>
          </cell>
          <cell r="R391" t="str">
            <v xml:space="preserve"> </v>
          </cell>
          <cell r="S391" t="str">
            <v xml:space="preserve"> </v>
          </cell>
          <cell r="T391" t="str">
            <v xml:space="preserve"> </v>
          </cell>
          <cell r="U391" t="str">
            <v xml:space="preserve"> </v>
          </cell>
          <cell r="V391" t="str">
            <v xml:space="preserve"> </v>
          </cell>
          <cell r="W391" t="str">
            <v xml:space="preserve"> </v>
          </cell>
          <cell r="X391" t="str">
            <v xml:space="preserve"> </v>
          </cell>
          <cell r="Y391" t="str">
            <v xml:space="preserve"> </v>
          </cell>
        </row>
        <row r="392">
          <cell r="A392" t="str">
            <v>1100</v>
          </cell>
          <cell r="B392" t="str">
            <v>liaoning</v>
          </cell>
          <cell r="C392" t="str">
            <v>CCL1100  沈阳市</v>
          </cell>
          <cell r="D392">
            <v>6</v>
          </cell>
          <cell r="E392">
            <v>290</v>
          </cell>
          <cell r="F392">
            <v>203</v>
          </cell>
          <cell r="G392">
            <v>3</v>
          </cell>
          <cell r="H392">
            <v>56</v>
          </cell>
          <cell r="I392">
            <v>96</v>
          </cell>
          <cell r="J392">
            <v>4</v>
          </cell>
          <cell r="K392">
            <v>4</v>
          </cell>
          <cell r="L392">
            <v>3</v>
          </cell>
          <cell r="M392">
            <v>10</v>
          </cell>
          <cell r="N392">
            <v>63</v>
          </cell>
          <cell r="O392">
            <v>110</v>
          </cell>
          <cell r="P392">
            <v>2</v>
          </cell>
          <cell r="Q392">
            <v>38</v>
          </cell>
          <cell r="R392">
            <v>6</v>
          </cell>
          <cell r="S392">
            <v>6</v>
          </cell>
          <cell r="T392">
            <v>1</v>
          </cell>
          <cell r="U392">
            <v>1</v>
          </cell>
          <cell r="V392">
            <v>7</v>
          </cell>
          <cell r="W392">
            <v>7</v>
          </cell>
          <cell r="X392">
            <v>3</v>
          </cell>
          <cell r="Y392">
            <v>3</v>
          </cell>
        </row>
        <row r="393">
          <cell r="A393" t="str">
            <v>1102</v>
          </cell>
          <cell r="B393" t="str">
            <v>liaoning</v>
          </cell>
          <cell r="C393" t="str">
            <v>CCL1102  辽中县</v>
          </cell>
          <cell r="D393"/>
          <cell r="E393"/>
          <cell r="F393"/>
          <cell r="G393"/>
          <cell r="H393"/>
          <cell r="I393"/>
          <cell r="J393"/>
          <cell r="K393"/>
          <cell r="L393"/>
          <cell r="M393"/>
          <cell r="N393"/>
          <cell r="O393"/>
          <cell r="P393"/>
          <cell r="Q393"/>
          <cell r="R393" t="str">
            <v xml:space="preserve"> </v>
          </cell>
          <cell r="S393" t="str">
            <v xml:space="preserve"> </v>
          </cell>
          <cell r="T393" t="str">
            <v xml:space="preserve"> </v>
          </cell>
          <cell r="U393" t="str">
            <v xml:space="preserve"> </v>
          </cell>
          <cell r="V393" t="str">
            <v xml:space="preserve"> </v>
          </cell>
          <cell r="W393" t="str">
            <v xml:space="preserve"> </v>
          </cell>
          <cell r="X393" t="str">
            <v xml:space="preserve"> </v>
          </cell>
          <cell r="Y393" t="str">
            <v xml:space="preserve"> </v>
          </cell>
        </row>
        <row r="394">
          <cell r="A394" t="str">
            <v>1103</v>
          </cell>
          <cell r="B394" t="str">
            <v>liaoning</v>
          </cell>
          <cell r="C394" t="str">
            <v>CCL1103  新民市</v>
          </cell>
          <cell r="D394"/>
          <cell r="E394"/>
          <cell r="F394"/>
          <cell r="G394"/>
          <cell r="H394"/>
          <cell r="I394"/>
          <cell r="J394"/>
          <cell r="K394"/>
          <cell r="L394"/>
          <cell r="M394"/>
          <cell r="N394"/>
          <cell r="O394"/>
          <cell r="P394"/>
          <cell r="Q394"/>
          <cell r="R394" t="str">
            <v xml:space="preserve"> </v>
          </cell>
          <cell r="S394" t="str">
            <v xml:space="preserve"> </v>
          </cell>
          <cell r="T394" t="str">
            <v xml:space="preserve"> </v>
          </cell>
          <cell r="U394" t="str">
            <v xml:space="preserve"> </v>
          </cell>
          <cell r="V394" t="str">
            <v xml:space="preserve"> </v>
          </cell>
          <cell r="W394" t="str">
            <v xml:space="preserve"> </v>
          </cell>
          <cell r="X394" t="str">
            <v xml:space="preserve"> </v>
          </cell>
          <cell r="Y394" t="str">
            <v xml:space="preserve"> </v>
          </cell>
        </row>
        <row r="395">
          <cell r="A395" t="str">
            <v>1110</v>
          </cell>
          <cell r="B395" t="str">
            <v>liaoning</v>
          </cell>
          <cell r="C395" t="str">
            <v>CCL1110  辽阳市市-县</v>
          </cell>
          <cell r="D395"/>
          <cell r="E395"/>
          <cell r="F395"/>
          <cell r="G395">
            <v>5</v>
          </cell>
          <cell r="H395">
            <v>18</v>
          </cell>
          <cell r="I395">
            <v>18</v>
          </cell>
          <cell r="J395">
            <v>1</v>
          </cell>
          <cell r="K395">
            <v>1</v>
          </cell>
          <cell r="L395"/>
          <cell r="M395"/>
          <cell r="N395">
            <v>19</v>
          </cell>
          <cell r="O395">
            <v>19</v>
          </cell>
          <cell r="P395"/>
          <cell r="Q395"/>
          <cell r="R395" t="str">
            <v xml:space="preserve"> </v>
          </cell>
          <cell r="S395" t="str">
            <v xml:space="preserve"> </v>
          </cell>
          <cell r="T395" t="str">
            <v xml:space="preserve"> </v>
          </cell>
          <cell r="U395" t="str">
            <v xml:space="preserve"> </v>
          </cell>
          <cell r="V395" t="str">
            <v xml:space="preserve"> </v>
          </cell>
          <cell r="W395" t="str">
            <v xml:space="preserve"> </v>
          </cell>
          <cell r="X395" t="str">
            <v xml:space="preserve"> </v>
          </cell>
          <cell r="Y395" t="str">
            <v xml:space="preserve"> </v>
          </cell>
        </row>
        <row r="396">
          <cell r="A396" t="str">
            <v>1120</v>
          </cell>
          <cell r="B396" t="str">
            <v>liaoning</v>
          </cell>
          <cell r="C396" t="str">
            <v>CCL1120  铁岭市</v>
          </cell>
          <cell r="D396"/>
          <cell r="E396"/>
          <cell r="F396"/>
          <cell r="G396"/>
          <cell r="H396"/>
          <cell r="I396"/>
          <cell r="J396"/>
          <cell r="K396"/>
          <cell r="L396"/>
          <cell r="M396"/>
          <cell r="N396"/>
          <cell r="O396"/>
          <cell r="P396"/>
          <cell r="Q396"/>
          <cell r="R396" t="str">
            <v xml:space="preserve"> </v>
          </cell>
          <cell r="S396" t="str">
            <v xml:space="preserve"> </v>
          </cell>
          <cell r="T396" t="str">
            <v xml:space="preserve"> </v>
          </cell>
          <cell r="U396" t="str">
            <v xml:space="preserve"> </v>
          </cell>
          <cell r="V396" t="str">
            <v xml:space="preserve"> </v>
          </cell>
          <cell r="W396" t="str">
            <v xml:space="preserve"> </v>
          </cell>
          <cell r="X396" t="str">
            <v xml:space="preserve"> </v>
          </cell>
          <cell r="Y396" t="str">
            <v xml:space="preserve"> </v>
          </cell>
        </row>
        <row r="397">
          <cell r="A397" t="str">
            <v>1123</v>
          </cell>
          <cell r="B397" t="str">
            <v>liaoning</v>
          </cell>
          <cell r="C397" t="str">
            <v>CCL1123  开原市</v>
          </cell>
          <cell r="D397"/>
          <cell r="E397"/>
          <cell r="F397"/>
          <cell r="G397"/>
          <cell r="H397"/>
          <cell r="I397"/>
          <cell r="J397"/>
          <cell r="K397"/>
          <cell r="L397"/>
          <cell r="M397"/>
          <cell r="N397"/>
          <cell r="O397"/>
          <cell r="P397"/>
          <cell r="Q397"/>
          <cell r="R397" t="str">
            <v xml:space="preserve"> </v>
          </cell>
          <cell r="S397" t="str">
            <v xml:space="preserve"> </v>
          </cell>
          <cell r="T397" t="str">
            <v xml:space="preserve"> </v>
          </cell>
          <cell r="U397" t="str">
            <v xml:space="preserve"> </v>
          </cell>
          <cell r="V397" t="str">
            <v xml:space="preserve"> </v>
          </cell>
          <cell r="W397" t="str">
            <v xml:space="preserve"> </v>
          </cell>
          <cell r="X397" t="str">
            <v xml:space="preserve"> </v>
          </cell>
          <cell r="Y397" t="str">
            <v xml:space="preserve"> </v>
          </cell>
        </row>
        <row r="398">
          <cell r="A398" t="str">
            <v>1127</v>
          </cell>
          <cell r="B398" t="str">
            <v>liaoning</v>
          </cell>
          <cell r="C398" t="str">
            <v>CCL1127  铁法市</v>
          </cell>
          <cell r="D398"/>
          <cell r="E398"/>
          <cell r="F398"/>
          <cell r="G398"/>
          <cell r="H398"/>
          <cell r="I398"/>
          <cell r="J398"/>
          <cell r="K398"/>
          <cell r="L398"/>
          <cell r="M398"/>
          <cell r="N398"/>
          <cell r="O398"/>
          <cell r="P398"/>
          <cell r="Q398"/>
          <cell r="R398" t="str">
            <v xml:space="preserve"> </v>
          </cell>
          <cell r="S398" t="str">
            <v xml:space="preserve"> </v>
          </cell>
          <cell r="T398" t="str">
            <v xml:space="preserve"> </v>
          </cell>
          <cell r="U398" t="str">
            <v xml:space="preserve"> </v>
          </cell>
          <cell r="V398" t="str">
            <v xml:space="preserve"> </v>
          </cell>
          <cell r="W398" t="str">
            <v xml:space="preserve"> </v>
          </cell>
          <cell r="X398" t="str">
            <v xml:space="preserve"> </v>
          </cell>
          <cell r="Y398" t="str">
            <v xml:space="preserve"> </v>
          </cell>
        </row>
        <row r="399">
          <cell r="A399" t="str">
            <v>1130</v>
          </cell>
          <cell r="B399" t="str">
            <v>liaoning</v>
          </cell>
          <cell r="C399" t="str">
            <v>CCL1130  抚顺市</v>
          </cell>
          <cell r="D399">
            <v>1</v>
          </cell>
          <cell r="E399">
            <v>98</v>
          </cell>
          <cell r="F399">
            <v>98</v>
          </cell>
          <cell r="G399">
            <v>2</v>
          </cell>
          <cell r="H399">
            <v>7</v>
          </cell>
          <cell r="I399">
            <v>7</v>
          </cell>
          <cell r="J399">
            <v>2</v>
          </cell>
          <cell r="K399">
            <v>3</v>
          </cell>
          <cell r="L399"/>
          <cell r="M399"/>
          <cell r="N399">
            <v>9</v>
          </cell>
          <cell r="O399">
            <v>10</v>
          </cell>
          <cell r="P399"/>
          <cell r="Q399"/>
          <cell r="R399" t="str">
            <v xml:space="preserve"> </v>
          </cell>
          <cell r="S399" t="str">
            <v xml:space="preserve"> </v>
          </cell>
          <cell r="T399" t="str">
            <v xml:space="preserve"> </v>
          </cell>
          <cell r="U399" t="str">
            <v xml:space="preserve"> </v>
          </cell>
          <cell r="V399" t="str">
            <v xml:space="preserve"> </v>
          </cell>
          <cell r="W399" t="str">
            <v xml:space="preserve"> </v>
          </cell>
          <cell r="X399" t="str">
            <v xml:space="preserve"> </v>
          </cell>
          <cell r="Y399" t="str">
            <v xml:space="preserve"> </v>
          </cell>
        </row>
        <row r="400">
          <cell r="A400" t="str">
            <v>1140</v>
          </cell>
          <cell r="B400" t="str">
            <v>liaoning</v>
          </cell>
          <cell r="C400" t="str">
            <v>CCL1140  鞍山市</v>
          </cell>
          <cell r="D400">
            <v>5</v>
          </cell>
          <cell r="E400">
            <v>99</v>
          </cell>
          <cell r="F400">
            <v>18</v>
          </cell>
          <cell r="G400">
            <v>3</v>
          </cell>
          <cell r="H400">
            <v>49</v>
          </cell>
          <cell r="I400">
            <v>59</v>
          </cell>
          <cell r="J400">
            <v>3</v>
          </cell>
          <cell r="K400">
            <v>3</v>
          </cell>
          <cell r="L400"/>
          <cell r="M400"/>
          <cell r="N400">
            <v>52</v>
          </cell>
          <cell r="O400">
            <v>62</v>
          </cell>
          <cell r="P400"/>
          <cell r="Q400"/>
          <cell r="R400">
            <v>1</v>
          </cell>
          <cell r="S400">
            <v>1</v>
          </cell>
          <cell r="T400" t="str">
            <v xml:space="preserve"> </v>
          </cell>
          <cell r="U400" t="str">
            <v xml:space="preserve"> </v>
          </cell>
          <cell r="V400">
            <v>1</v>
          </cell>
          <cell r="W400">
            <v>1</v>
          </cell>
          <cell r="X400" t="str">
            <v xml:space="preserve"> </v>
          </cell>
          <cell r="Y400" t="str">
            <v xml:space="preserve"> </v>
          </cell>
        </row>
        <row r="401">
          <cell r="A401" t="str">
            <v>1170</v>
          </cell>
          <cell r="B401" t="str">
            <v>liaoning</v>
          </cell>
          <cell r="C401" t="str">
            <v>CCL1170  本溪市</v>
          </cell>
          <cell r="D401">
            <v>2</v>
          </cell>
          <cell r="E401">
            <v>43</v>
          </cell>
          <cell r="F401">
            <v>43</v>
          </cell>
          <cell r="G401">
            <v>1</v>
          </cell>
          <cell r="H401">
            <v>6</v>
          </cell>
          <cell r="I401">
            <v>6</v>
          </cell>
          <cell r="J401">
            <v>1</v>
          </cell>
          <cell r="K401">
            <v>1</v>
          </cell>
          <cell r="L401"/>
          <cell r="M401"/>
          <cell r="N401">
            <v>7</v>
          </cell>
          <cell r="O401">
            <v>7</v>
          </cell>
          <cell r="P401">
            <v>1</v>
          </cell>
          <cell r="Q401">
            <v>7</v>
          </cell>
          <cell r="R401">
            <v>2</v>
          </cell>
          <cell r="S401">
            <v>2</v>
          </cell>
          <cell r="T401" t="str">
            <v xml:space="preserve"> </v>
          </cell>
          <cell r="U401" t="str">
            <v xml:space="preserve"> </v>
          </cell>
          <cell r="V401">
            <v>2</v>
          </cell>
          <cell r="W401">
            <v>2</v>
          </cell>
          <cell r="X401" t="str">
            <v xml:space="preserve"> </v>
          </cell>
          <cell r="Y401" t="str">
            <v xml:space="preserve"> </v>
          </cell>
        </row>
        <row r="402">
          <cell r="A402" t="str">
            <v>1180</v>
          </cell>
          <cell r="B402" t="str">
            <v>liaoning</v>
          </cell>
          <cell r="C402" t="str">
            <v>CCL1180  丹东市</v>
          </cell>
          <cell r="D402">
            <v>1</v>
          </cell>
          <cell r="E402">
            <v>19</v>
          </cell>
          <cell r="F402">
            <v>19</v>
          </cell>
          <cell r="G402">
            <v>2</v>
          </cell>
          <cell r="H402">
            <v>6</v>
          </cell>
          <cell r="I402">
            <v>6</v>
          </cell>
          <cell r="J402">
            <v>1</v>
          </cell>
          <cell r="K402">
            <v>1</v>
          </cell>
          <cell r="L402"/>
          <cell r="M402"/>
          <cell r="N402">
            <v>7</v>
          </cell>
          <cell r="O402">
            <v>7</v>
          </cell>
          <cell r="P402">
            <v>1</v>
          </cell>
          <cell r="Q402">
            <v>3</v>
          </cell>
          <cell r="R402">
            <v>2</v>
          </cell>
          <cell r="S402">
            <v>2</v>
          </cell>
          <cell r="T402" t="str">
            <v xml:space="preserve"> </v>
          </cell>
          <cell r="U402" t="str">
            <v xml:space="preserve"> </v>
          </cell>
          <cell r="V402">
            <v>2</v>
          </cell>
          <cell r="W402">
            <v>2</v>
          </cell>
          <cell r="X402" t="str">
            <v xml:space="preserve"> </v>
          </cell>
          <cell r="Y402" t="str">
            <v xml:space="preserve"> </v>
          </cell>
        </row>
        <row r="403">
          <cell r="A403" t="str">
            <v>1181</v>
          </cell>
          <cell r="B403" t="str">
            <v>liaoning</v>
          </cell>
          <cell r="C403" t="str">
            <v>CCL1181  凤城市</v>
          </cell>
          <cell r="D403"/>
          <cell r="E403"/>
          <cell r="F403"/>
          <cell r="G403"/>
          <cell r="H403"/>
          <cell r="I403"/>
          <cell r="J403"/>
          <cell r="K403"/>
          <cell r="L403"/>
          <cell r="M403"/>
          <cell r="N403"/>
          <cell r="O403"/>
          <cell r="P403"/>
          <cell r="Q403"/>
          <cell r="R403" t="str">
            <v xml:space="preserve"> </v>
          </cell>
          <cell r="S403" t="str">
            <v xml:space="preserve"> </v>
          </cell>
          <cell r="T403" t="str">
            <v xml:space="preserve"> </v>
          </cell>
          <cell r="U403" t="str">
            <v xml:space="preserve"> </v>
          </cell>
          <cell r="V403" t="str">
            <v xml:space="preserve"> </v>
          </cell>
          <cell r="W403" t="str">
            <v xml:space="preserve"> </v>
          </cell>
          <cell r="X403" t="str">
            <v xml:space="preserve"> </v>
          </cell>
          <cell r="Y403" t="str">
            <v xml:space="preserve"> </v>
          </cell>
        </row>
        <row r="404">
          <cell r="B404" t="str">
            <v>liaoning</v>
          </cell>
          <cell r="C404" t="str">
            <v>沈阳</v>
          </cell>
          <cell r="D404">
            <v>15</v>
          </cell>
          <cell r="E404">
            <v>549</v>
          </cell>
          <cell r="F404">
            <v>381</v>
          </cell>
          <cell r="G404">
            <v>16</v>
          </cell>
          <cell r="H404">
            <v>142</v>
          </cell>
          <cell r="I404">
            <v>192</v>
          </cell>
          <cell r="J404">
            <v>12</v>
          </cell>
          <cell r="K404">
            <v>13</v>
          </cell>
          <cell r="L404">
            <v>3</v>
          </cell>
          <cell r="M404">
            <v>10</v>
          </cell>
          <cell r="N404">
            <v>157</v>
          </cell>
          <cell r="O404">
            <v>215</v>
          </cell>
          <cell r="P404">
            <v>4</v>
          </cell>
          <cell r="Q404">
            <v>48</v>
          </cell>
          <cell r="R404">
            <v>11</v>
          </cell>
          <cell r="S404">
            <v>11</v>
          </cell>
          <cell r="T404">
            <v>1</v>
          </cell>
          <cell r="U404">
            <v>1</v>
          </cell>
          <cell r="V404">
            <v>12</v>
          </cell>
          <cell r="W404">
            <v>12</v>
          </cell>
          <cell r="X404">
            <v>3</v>
          </cell>
          <cell r="Y404">
            <v>3</v>
          </cell>
        </row>
        <row r="405">
          <cell r="N405"/>
          <cell r="O405">
            <v>0</v>
          </cell>
          <cell r="P405">
            <v>0</v>
          </cell>
          <cell r="Q405">
            <v>0</v>
          </cell>
          <cell r="R405" t="str">
            <v xml:space="preserve"> </v>
          </cell>
          <cell r="S405" t="str">
            <v xml:space="preserve"> </v>
          </cell>
          <cell r="T405" t="str">
            <v xml:space="preserve"> </v>
          </cell>
          <cell r="U405" t="str">
            <v xml:space="preserve"> </v>
          </cell>
          <cell r="V405" t="str">
            <v xml:space="preserve"> </v>
          </cell>
          <cell r="W405" t="str">
            <v xml:space="preserve"> </v>
          </cell>
          <cell r="X405" t="str">
            <v xml:space="preserve"> </v>
          </cell>
          <cell r="Y405" t="str">
            <v xml:space="preserve"> </v>
          </cell>
        </row>
        <row r="406">
          <cell r="A406" t="str">
            <v>1142</v>
          </cell>
          <cell r="B406" t="str">
            <v>liaoning</v>
          </cell>
          <cell r="C406" t="str">
            <v>CCL1142  海城市</v>
          </cell>
          <cell r="D406"/>
          <cell r="E406"/>
          <cell r="F406"/>
          <cell r="G406"/>
          <cell r="H406"/>
          <cell r="I406"/>
          <cell r="J406"/>
          <cell r="K406"/>
          <cell r="L406"/>
          <cell r="M406"/>
          <cell r="N406"/>
          <cell r="O406"/>
          <cell r="P406"/>
          <cell r="Q406"/>
          <cell r="R406" t="str">
            <v xml:space="preserve"> </v>
          </cell>
          <cell r="S406" t="str">
            <v xml:space="preserve"> </v>
          </cell>
          <cell r="T406" t="str">
            <v xml:space="preserve"> </v>
          </cell>
          <cell r="U406" t="str">
            <v xml:space="preserve"> </v>
          </cell>
          <cell r="V406" t="str">
            <v xml:space="preserve"> </v>
          </cell>
          <cell r="W406" t="str">
            <v xml:space="preserve"> </v>
          </cell>
          <cell r="X406" t="str">
            <v xml:space="preserve"> </v>
          </cell>
          <cell r="Y406" t="str">
            <v xml:space="preserve"> </v>
          </cell>
        </row>
        <row r="407">
          <cell r="A407" t="str">
            <v>1143</v>
          </cell>
          <cell r="B407" t="str">
            <v>liaoning</v>
          </cell>
          <cell r="C407" t="str">
            <v>CCL1143  岫岩县</v>
          </cell>
          <cell r="D407"/>
          <cell r="E407"/>
          <cell r="F407"/>
          <cell r="G407"/>
          <cell r="H407"/>
          <cell r="I407"/>
          <cell r="J407"/>
          <cell r="K407"/>
          <cell r="L407"/>
          <cell r="M407"/>
          <cell r="N407"/>
          <cell r="O407"/>
          <cell r="P407"/>
          <cell r="Q407"/>
          <cell r="R407" t="str">
            <v xml:space="preserve"> </v>
          </cell>
          <cell r="S407" t="str">
            <v xml:space="preserve"> </v>
          </cell>
          <cell r="T407" t="str">
            <v xml:space="preserve"> </v>
          </cell>
          <cell r="U407" t="str">
            <v xml:space="preserve"> </v>
          </cell>
          <cell r="V407" t="str">
            <v xml:space="preserve"> </v>
          </cell>
          <cell r="W407" t="str">
            <v xml:space="preserve"> </v>
          </cell>
          <cell r="X407" t="str">
            <v xml:space="preserve"> </v>
          </cell>
          <cell r="Y407" t="str">
            <v xml:space="preserve"> </v>
          </cell>
        </row>
        <row r="408">
          <cell r="A408" t="str">
            <v>1150</v>
          </cell>
          <cell r="B408" t="str">
            <v>liaoning</v>
          </cell>
          <cell r="C408" t="str">
            <v>CCL1150  营口市</v>
          </cell>
          <cell r="D408">
            <v>6</v>
          </cell>
          <cell r="E408">
            <v>66</v>
          </cell>
          <cell r="F408">
            <v>44</v>
          </cell>
          <cell r="G408">
            <v>20</v>
          </cell>
          <cell r="H408">
            <v>5</v>
          </cell>
          <cell r="I408">
            <v>5</v>
          </cell>
          <cell r="J408">
            <v>3</v>
          </cell>
          <cell r="K408">
            <v>3</v>
          </cell>
          <cell r="L408"/>
          <cell r="M408"/>
          <cell r="N408">
            <v>8</v>
          </cell>
          <cell r="O408">
            <v>8</v>
          </cell>
          <cell r="P408">
            <v>16</v>
          </cell>
          <cell r="Q408">
            <v>16</v>
          </cell>
          <cell r="R408" t="str">
            <v xml:space="preserve"> </v>
          </cell>
          <cell r="S408" t="str">
            <v xml:space="preserve"> </v>
          </cell>
          <cell r="T408" t="str">
            <v xml:space="preserve"> </v>
          </cell>
          <cell r="U408" t="str">
            <v xml:space="preserve"> </v>
          </cell>
          <cell r="V408" t="str">
            <v xml:space="preserve"> </v>
          </cell>
          <cell r="W408" t="str">
            <v xml:space="preserve"> </v>
          </cell>
          <cell r="X408" t="str">
            <v xml:space="preserve"> </v>
          </cell>
          <cell r="Y408" t="str">
            <v xml:space="preserve"> </v>
          </cell>
        </row>
        <row r="409">
          <cell r="A409" t="str">
            <v>1151</v>
          </cell>
          <cell r="B409" t="str">
            <v>liaoning</v>
          </cell>
          <cell r="C409" t="str">
            <v>CCL1151  大石桥市</v>
          </cell>
          <cell r="D409"/>
          <cell r="E409"/>
          <cell r="F409"/>
          <cell r="G409"/>
          <cell r="H409"/>
          <cell r="I409"/>
          <cell r="J409"/>
          <cell r="K409"/>
          <cell r="L409"/>
          <cell r="M409"/>
          <cell r="N409"/>
          <cell r="O409"/>
          <cell r="P409"/>
          <cell r="Q409"/>
          <cell r="R409" t="str">
            <v xml:space="preserve"> </v>
          </cell>
          <cell r="S409" t="str">
            <v xml:space="preserve"> </v>
          </cell>
          <cell r="T409" t="str">
            <v xml:space="preserve"> </v>
          </cell>
          <cell r="U409" t="str">
            <v xml:space="preserve"> </v>
          </cell>
          <cell r="V409" t="str">
            <v xml:space="preserve"> </v>
          </cell>
          <cell r="W409" t="str">
            <v xml:space="preserve"> </v>
          </cell>
          <cell r="X409" t="str">
            <v xml:space="preserve"> </v>
          </cell>
          <cell r="Y409" t="str">
            <v xml:space="preserve"> </v>
          </cell>
        </row>
        <row r="410">
          <cell r="A410" t="str">
            <v>1160</v>
          </cell>
          <cell r="B410" t="str">
            <v>liaoning</v>
          </cell>
          <cell r="C410" t="str">
            <v>CCL1160  大连市</v>
          </cell>
          <cell r="D410">
            <v>4</v>
          </cell>
          <cell r="E410">
            <v>102</v>
          </cell>
          <cell r="F410">
            <v>72</v>
          </cell>
          <cell r="G410"/>
          <cell r="H410">
            <v>13</v>
          </cell>
          <cell r="I410">
            <v>16</v>
          </cell>
          <cell r="J410">
            <v>2</v>
          </cell>
          <cell r="K410">
            <v>2</v>
          </cell>
          <cell r="L410">
            <v>25</v>
          </cell>
          <cell r="M410">
            <v>27</v>
          </cell>
          <cell r="N410">
            <v>40</v>
          </cell>
          <cell r="O410">
            <v>45</v>
          </cell>
          <cell r="P410">
            <v>10</v>
          </cell>
          <cell r="Q410">
            <v>235</v>
          </cell>
          <cell r="R410">
            <v>5</v>
          </cell>
          <cell r="S410">
            <v>7</v>
          </cell>
          <cell r="T410" t="str">
            <v xml:space="preserve"> </v>
          </cell>
          <cell r="U410" t="str">
            <v xml:space="preserve"> </v>
          </cell>
          <cell r="V410">
            <v>5</v>
          </cell>
          <cell r="W410">
            <v>7</v>
          </cell>
          <cell r="X410">
            <v>3</v>
          </cell>
          <cell r="Y410">
            <v>3</v>
          </cell>
        </row>
        <row r="411">
          <cell r="A411" t="str">
            <v>1162</v>
          </cell>
          <cell r="B411" t="str">
            <v>liaoning</v>
          </cell>
          <cell r="C411" t="str">
            <v>CCL1162  普兰店市</v>
          </cell>
          <cell r="D411">
            <v>1</v>
          </cell>
          <cell r="E411">
            <v>35</v>
          </cell>
          <cell r="F411">
            <v>30</v>
          </cell>
          <cell r="G411"/>
          <cell r="H411"/>
          <cell r="I411"/>
          <cell r="J411">
            <v>3</v>
          </cell>
          <cell r="K411">
            <v>3</v>
          </cell>
          <cell r="L411">
            <v>3</v>
          </cell>
          <cell r="M411">
            <v>3</v>
          </cell>
          <cell r="N411">
            <v>6</v>
          </cell>
          <cell r="O411">
            <v>6</v>
          </cell>
          <cell r="P411">
            <v>1</v>
          </cell>
          <cell r="Q411">
            <v>6</v>
          </cell>
          <cell r="R411" t="str">
            <v xml:space="preserve"> </v>
          </cell>
          <cell r="S411" t="str">
            <v xml:space="preserve"> </v>
          </cell>
          <cell r="T411" t="str">
            <v xml:space="preserve"> </v>
          </cell>
          <cell r="U411" t="str">
            <v xml:space="preserve"> </v>
          </cell>
          <cell r="V411" t="str">
            <v xml:space="preserve"> </v>
          </cell>
          <cell r="W411" t="str">
            <v xml:space="preserve"> </v>
          </cell>
          <cell r="X411" t="str">
            <v xml:space="preserve"> </v>
          </cell>
          <cell r="Y411" t="str">
            <v xml:space="preserve"> </v>
          </cell>
        </row>
        <row r="412">
          <cell r="A412" t="str">
            <v>1163</v>
          </cell>
          <cell r="B412" t="str">
            <v>liaoning</v>
          </cell>
          <cell r="C412" t="str">
            <v>CCL1163  瓦房店市</v>
          </cell>
          <cell r="D412"/>
          <cell r="E412"/>
          <cell r="F412"/>
          <cell r="G412"/>
          <cell r="H412"/>
          <cell r="I412"/>
          <cell r="J412"/>
          <cell r="K412"/>
          <cell r="L412"/>
          <cell r="M412"/>
          <cell r="N412"/>
          <cell r="O412"/>
          <cell r="P412"/>
          <cell r="Q412"/>
          <cell r="R412" t="str">
            <v xml:space="preserve"> </v>
          </cell>
          <cell r="S412" t="str">
            <v xml:space="preserve"> </v>
          </cell>
          <cell r="T412" t="str">
            <v xml:space="preserve"> </v>
          </cell>
          <cell r="U412" t="str">
            <v xml:space="preserve"> </v>
          </cell>
          <cell r="V412" t="str">
            <v xml:space="preserve"> </v>
          </cell>
          <cell r="W412" t="str">
            <v xml:space="preserve"> </v>
          </cell>
          <cell r="X412" t="str">
            <v xml:space="preserve"> </v>
          </cell>
          <cell r="Y412" t="str">
            <v xml:space="preserve"> </v>
          </cell>
        </row>
        <row r="413">
          <cell r="A413" t="str">
            <v>1240</v>
          </cell>
          <cell r="B413" t="str">
            <v>liaoning</v>
          </cell>
          <cell r="C413" t="str">
            <v>CCL1240  盘锦市</v>
          </cell>
          <cell r="D413">
            <v>1</v>
          </cell>
          <cell r="E413">
            <v>27</v>
          </cell>
          <cell r="F413">
            <v>20</v>
          </cell>
          <cell r="G413">
            <v>40</v>
          </cell>
          <cell r="H413"/>
          <cell r="I413"/>
          <cell r="J413">
            <v>3</v>
          </cell>
          <cell r="K413">
            <v>3</v>
          </cell>
          <cell r="L413"/>
          <cell r="M413"/>
          <cell r="N413">
            <v>3</v>
          </cell>
          <cell r="O413">
            <v>3</v>
          </cell>
          <cell r="P413">
            <v>2</v>
          </cell>
          <cell r="Q413">
            <v>12</v>
          </cell>
          <cell r="R413" t="str">
            <v xml:space="preserve"> </v>
          </cell>
          <cell r="S413" t="str">
            <v xml:space="preserve"> </v>
          </cell>
          <cell r="T413" t="str">
            <v xml:space="preserve"> </v>
          </cell>
          <cell r="U413" t="str">
            <v xml:space="preserve"> </v>
          </cell>
          <cell r="V413" t="str">
            <v xml:space="preserve"> </v>
          </cell>
          <cell r="W413" t="str">
            <v xml:space="preserve"> </v>
          </cell>
          <cell r="X413" t="str">
            <v xml:space="preserve"> </v>
          </cell>
          <cell r="Y413" t="str">
            <v xml:space="preserve"> </v>
          </cell>
        </row>
        <row r="414">
          <cell r="B414" t="str">
            <v>liaoning</v>
          </cell>
          <cell r="C414" t="str">
            <v>大连</v>
          </cell>
          <cell r="D414">
            <v>12</v>
          </cell>
          <cell r="E414">
            <v>230</v>
          </cell>
          <cell r="F414">
            <v>166</v>
          </cell>
          <cell r="G414">
            <v>60</v>
          </cell>
          <cell r="H414">
            <v>18</v>
          </cell>
          <cell r="I414">
            <v>21</v>
          </cell>
          <cell r="J414">
            <v>11</v>
          </cell>
          <cell r="K414">
            <v>11</v>
          </cell>
          <cell r="L414">
            <v>28</v>
          </cell>
          <cell r="M414">
            <v>30</v>
          </cell>
          <cell r="N414">
            <v>57</v>
          </cell>
          <cell r="O414">
            <v>62</v>
          </cell>
          <cell r="P414">
            <v>29</v>
          </cell>
          <cell r="Q414">
            <v>269</v>
          </cell>
          <cell r="R414">
            <v>5</v>
          </cell>
          <cell r="S414">
            <v>7</v>
          </cell>
          <cell r="T414">
            <v>0</v>
          </cell>
          <cell r="U414">
            <v>0</v>
          </cell>
          <cell r="V414">
            <v>5</v>
          </cell>
          <cell r="W414">
            <v>7</v>
          </cell>
          <cell r="X414">
            <v>3</v>
          </cell>
          <cell r="Y414">
            <v>3</v>
          </cell>
        </row>
        <row r="415">
          <cell r="N415"/>
          <cell r="O415">
            <v>0</v>
          </cell>
          <cell r="P415">
            <v>0</v>
          </cell>
          <cell r="Q415">
            <v>0</v>
          </cell>
          <cell r="R415" t="str">
            <v xml:space="preserve"> </v>
          </cell>
          <cell r="S415" t="str">
            <v xml:space="preserve"> </v>
          </cell>
          <cell r="T415" t="str">
            <v xml:space="preserve"> </v>
          </cell>
          <cell r="U415" t="str">
            <v xml:space="preserve"> </v>
          </cell>
          <cell r="V415" t="str">
            <v xml:space="preserve"> </v>
          </cell>
          <cell r="W415" t="str">
            <v xml:space="preserve"> </v>
          </cell>
          <cell r="X415" t="str">
            <v xml:space="preserve"> </v>
          </cell>
          <cell r="Y415" t="str">
            <v xml:space="preserve"> </v>
          </cell>
        </row>
        <row r="416">
          <cell r="A416" t="str">
            <v>1643</v>
          </cell>
          <cell r="B416" t="str">
            <v>Heilongjiang</v>
          </cell>
          <cell r="C416" t="str">
            <v>CCL1643  黑河市</v>
          </cell>
          <cell r="D416"/>
          <cell r="E416"/>
          <cell r="F416"/>
          <cell r="G416"/>
          <cell r="H416"/>
          <cell r="I416"/>
          <cell r="J416"/>
          <cell r="K416"/>
          <cell r="L416"/>
          <cell r="M416"/>
          <cell r="N416"/>
          <cell r="O416"/>
          <cell r="P416"/>
          <cell r="Q416"/>
          <cell r="R416" t="str">
            <v xml:space="preserve"> </v>
          </cell>
          <cell r="S416" t="str">
            <v xml:space="preserve"> </v>
          </cell>
          <cell r="T416" t="str">
            <v xml:space="preserve"> </v>
          </cell>
          <cell r="U416" t="str">
            <v xml:space="preserve"> </v>
          </cell>
          <cell r="V416" t="str">
            <v xml:space="preserve"> </v>
          </cell>
          <cell r="W416" t="str">
            <v xml:space="preserve"> </v>
          </cell>
          <cell r="X416" t="str">
            <v xml:space="preserve"> </v>
          </cell>
          <cell r="Y416" t="str">
            <v xml:space="preserve"> </v>
          </cell>
        </row>
        <row r="417">
          <cell r="A417" t="str">
            <v>1650</v>
          </cell>
          <cell r="B417" t="str">
            <v>Heilongjiang</v>
          </cell>
          <cell r="C417" t="str">
            <v>CCL1650  大兴安岭地区</v>
          </cell>
          <cell r="D417"/>
          <cell r="E417"/>
          <cell r="F417"/>
          <cell r="G417"/>
          <cell r="H417"/>
          <cell r="I417"/>
          <cell r="J417"/>
          <cell r="K417"/>
          <cell r="L417"/>
          <cell r="M417"/>
          <cell r="N417"/>
          <cell r="O417"/>
          <cell r="P417"/>
          <cell r="Q417"/>
          <cell r="R417" t="str">
            <v xml:space="preserve"> </v>
          </cell>
          <cell r="S417" t="str">
            <v xml:space="preserve"> </v>
          </cell>
          <cell r="T417" t="str">
            <v xml:space="preserve"> </v>
          </cell>
          <cell r="U417" t="str">
            <v xml:space="preserve"> </v>
          </cell>
          <cell r="V417" t="str">
            <v xml:space="preserve"> </v>
          </cell>
          <cell r="W417" t="str">
            <v xml:space="preserve"> </v>
          </cell>
          <cell r="X417" t="str">
            <v xml:space="preserve"> </v>
          </cell>
          <cell r="Y417" t="str">
            <v xml:space="preserve"> </v>
          </cell>
        </row>
        <row r="418">
          <cell r="B418" t="str">
            <v>Heilongjiang</v>
          </cell>
          <cell r="C418" t="str">
            <v>大兴安岭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/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</row>
        <row r="419">
          <cell r="N419"/>
          <cell r="O419">
            <v>0</v>
          </cell>
          <cell r="P419">
            <v>0</v>
          </cell>
          <cell r="Q419">
            <v>0</v>
          </cell>
          <cell r="R419" t="str">
            <v xml:space="preserve"> </v>
          </cell>
          <cell r="S419" t="str">
            <v xml:space="preserve"> </v>
          </cell>
          <cell r="T419" t="str">
            <v xml:space="preserve"> </v>
          </cell>
          <cell r="U419" t="str">
            <v xml:space="preserve"> </v>
          </cell>
          <cell r="V419" t="str">
            <v xml:space="preserve"> </v>
          </cell>
          <cell r="W419" t="str">
            <v xml:space="preserve"> </v>
          </cell>
          <cell r="X419" t="str">
            <v xml:space="preserve"> </v>
          </cell>
          <cell r="Y419" t="str">
            <v xml:space="preserve"> </v>
          </cell>
        </row>
        <row r="420">
          <cell r="A420" t="str">
            <v>1500</v>
          </cell>
          <cell r="B420" t="str">
            <v>Heilongjiang</v>
          </cell>
          <cell r="C420" t="str">
            <v>CCL1500  哈尔滨市</v>
          </cell>
          <cell r="D420">
            <v>4</v>
          </cell>
          <cell r="E420">
            <v>105</v>
          </cell>
          <cell r="F420">
            <v>91</v>
          </cell>
          <cell r="G420">
            <v>15</v>
          </cell>
          <cell r="H420">
            <v>15</v>
          </cell>
          <cell r="I420">
            <v>15</v>
          </cell>
          <cell r="J420">
            <v>30</v>
          </cell>
          <cell r="K420">
            <v>36</v>
          </cell>
          <cell r="L420"/>
          <cell r="M420"/>
          <cell r="N420">
            <v>45</v>
          </cell>
          <cell r="O420">
            <v>51</v>
          </cell>
          <cell r="P420"/>
          <cell r="Q420"/>
          <cell r="R420">
            <v>3</v>
          </cell>
          <cell r="S420">
            <v>36</v>
          </cell>
          <cell r="T420">
            <v>1</v>
          </cell>
          <cell r="U420">
            <v>1</v>
          </cell>
          <cell r="V420">
            <v>4</v>
          </cell>
          <cell r="W420">
            <v>37</v>
          </cell>
          <cell r="X420">
            <v>1</v>
          </cell>
          <cell r="Y420">
            <v>1</v>
          </cell>
        </row>
        <row r="421">
          <cell r="A421" t="str">
            <v>1506</v>
          </cell>
          <cell r="B421" t="str">
            <v>Heilongjiang</v>
          </cell>
          <cell r="C421" t="str">
            <v>CCL1506  尚志市</v>
          </cell>
          <cell r="D421"/>
          <cell r="E421"/>
          <cell r="F421"/>
          <cell r="G421"/>
          <cell r="H421"/>
          <cell r="I421"/>
          <cell r="J421"/>
          <cell r="K421"/>
          <cell r="L421"/>
          <cell r="M421"/>
          <cell r="N421"/>
          <cell r="O421"/>
          <cell r="P421"/>
          <cell r="Q421"/>
          <cell r="R421" t="str">
            <v xml:space="preserve"> </v>
          </cell>
          <cell r="S421" t="str">
            <v xml:space="preserve"> </v>
          </cell>
          <cell r="T421" t="str">
            <v xml:space="preserve"> </v>
          </cell>
          <cell r="U421" t="str">
            <v xml:space="preserve"> </v>
          </cell>
          <cell r="V421" t="str">
            <v xml:space="preserve"> </v>
          </cell>
          <cell r="W421" t="str">
            <v xml:space="preserve"> </v>
          </cell>
          <cell r="X421" t="str">
            <v xml:space="preserve"> </v>
          </cell>
          <cell r="Y421" t="str">
            <v xml:space="preserve"> </v>
          </cell>
        </row>
        <row r="422">
          <cell r="A422" t="str">
            <v>1511</v>
          </cell>
          <cell r="B422" t="str">
            <v>Heilongjiang</v>
          </cell>
          <cell r="C422" t="str">
            <v>CCL1511  肇东市</v>
          </cell>
          <cell r="D422"/>
          <cell r="E422"/>
          <cell r="F422"/>
          <cell r="G422"/>
          <cell r="H422"/>
          <cell r="I422"/>
          <cell r="J422"/>
          <cell r="K422"/>
          <cell r="L422"/>
          <cell r="M422"/>
          <cell r="N422"/>
          <cell r="O422"/>
          <cell r="P422"/>
          <cell r="Q422"/>
          <cell r="R422" t="str">
            <v xml:space="preserve"> </v>
          </cell>
          <cell r="S422" t="str">
            <v xml:space="preserve"> </v>
          </cell>
          <cell r="T422" t="str">
            <v xml:space="preserve"> </v>
          </cell>
          <cell r="U422" t="str">
            <v xml:space="preserve"> </v>
          </cell>
          <cell r="V422" t="str">
            <v xml:space="preserve"> </v>
          </cell>
          <cell r="W422" t="str">
            <v xml:space="preserve"> </v>
          </cell>
          <cell r="X422" t="str">
            <v xml:space="preserve"> </v>
          </cell>
          <cell r="Y422" t="str">
            <v xml:space="preserve"> </v>
          </cell>
        </row>
        <row r="423">
          <cell r="A423" t="str">
            <v>1514</v>
          </cell>
          <cell r="B423" t="str">
            <v>Heilongjiang</v>
          </cell>
          <cell r="C423" t="str">
            <v>CCL1514  安达市</v>
          </cell>
          <cell r="D423"/>
          <cell r="E423"/>
          <cell r="F423"/>
          <cell r="G423"/>
          <cell r="H423"/>
          <cell r="I423"/>
          <cell r="J423"/>
          <cell r="K423"/>
          <cell r="L423"/>
          <cell r="M423"/>
          <cell r="N423"/>
          <cell r="O423"/>
          <cell r="P423"/>
          <cell r="Q423"/>
          <cell r="R423" t="str">
            <v xml:space="preserve"> </v>
          </cell>
          <cell r="S423" t="str">
            <v xml:space="preserve"> </v>
          </cell>
          <cell r="T423" t="str">
            <v xml:space="preserve"> </v>
          </cell>
          <cell r="U423" t="str">
            <v xml:space="preserve"> </v>
          </cell>
          <cell r="V423" t="str">
            <v xml:space="preserve"> </v>
          </cell>
          <cell r="W423" t="str">
            <v xml:space="preserve"> </v>
          </cell>
          <cell r="X423" t="str">
            <v xml:space="preserve"> </v>
          </cell>
          <cell r="Y423" t="str">
            <v xml:space="preserve"> </v>
          </cell>
        </row>
        <row r="424">
          <cell r="A424" t="str">
            <v>1520</v>
          </cell>
          <cell r="B424" t="str">
            <v>Heilongjiang</v>
          </cell>
          <cell r="C424" t="str">
            <v>CCL1520  绥化市</v>
          </cell>
          <cell r="D424"/>
          <cell r="E424"/>
          <cell r="F424"/>
          <cell r="G424"/>
          <cell r="H424"/>
          <cell r="I424"/>
          <cell r="J424"/>
          <cell r="K424"/>
          <cell r="L424"/>
          <cell r="M424"/>
          <cell r="N424"/>
          <cell r="O424"/>
          <cell r="P424"/>
          <cell r="Q424"/>
          <cell r="R424" t="str">
            <v xml:space="preserve"> </v>
          </cell>
          <cell r="S424" t="str">
            <v xml:space="preserve"> </v>
          </cell>
          <cell r="T424" t="str">
            <v xml:space="preserve"> </v>
          </cell>
          <cell r="U424" t="str">
            <v xml:space="preserve"> </v>
          </cell>
          <cell r="V424" t="str">
            <v xml:space="preserve"> </v>
          </cell>
          <cell r="W424" t="str">
            <v xml:space="preserve"> </v>
          </cell>
          <cell r="X424" t="str">
            <v xml:space="preserve"> </v>
          </cell>
          <cell r="Y424" t="str">
            <v xml:space="preserve"> </v>
          </cell>
        </row>
        <row r="425">
          <cell r="A425" t="str">
            <v>1610</v>
          </cell>
          <cell r="B425" t="str">
            <v>Heilongjiang</v>
          </cell>
          <cell r="C425" t="str">
            <v>CCL1610  齐齐哈尔市</v>
          </cell>
          <cell r="D425">
            <v>4</v>
          </cell>
          <cell r="E425">
            <v>154</v>
          </cell>
          <cell r="F425">
            <v>109</v>
          </cell>
          <cell r="G425">
            <v>4</v>
          </cell>
          <cell r="H425">
            <v>7</v>
          </cell>
          <cell r="I425">
            <v>9</v>
          </cell>
          <cell r="J425">
            <v>1</v>
          </cell>
          <cell r="K425">
            <v>1</v>
          </cell>
          <cell r="L425"/>
          <cell r="M425"/>
          <cell r="N425">
            <v>8</v>
          </cell>
          <cell r="O425">
            <v>10</v>
          </cell>
          <cell r="P425">
            <v>2</v>
          </cell>
          <cell r="Q425">
            <v>4</v>
          </cell>
          <cell r="R425" t="str">
            <v xml:space="preserve"> </v>
          </cell>
          <cell r="S425" t="str">
            <v xml:space="preserve"> </v>
          </cell>
          <cell r="T425" t="str">
            <v xml:space="preserve"> </v>
          </cell>
          <cell r="U425" t="str">
            <v xml:space="preserve"> </v>
          </cell>
          <cell r="V425" t="str">
            <v xml:space="preserve"> </v>
          </cell>
          <cell r="W425" t="str">
            <v xml:space="preserve"> </v>
          </cell>
          <cell r="X425">
            <v>1</v>
          </cell>
          <cell r="Y425">
            <v>1</v>
          </cell>
        </row>
        <row r="426">
          <cell r="A426" t="str">
            <v>1630</v>
          </cell>
          <cell r="B426" t="str">
            <v>Heilongjiang</v>
          </cell>
          <cell r="C426" t="str">
            <v>CCL1630  大庆市</v>
          </cell>
          <cell r="D426">
            <v>1</v>
          </cell>
          <cell r="E426">
            <v>38</v>
          </cell>
          <cell r="F426">
            <v>30</v>
          </cell>
          <cell r="G426"/>
          <cell r="H426"/>
          <cell r="I426"/>
          <cell r="J426">
            <v>6</v>
          </cell>
          <cell r="K426">
            <v>13</v>
          </cell>
          <cell r="L426"/>
          <cell r="M426"/>
          <cell r="N426">
            <v>6</v>
          </cell>
          <cell r="O426">
            <v>13</v>
          </cell>
          <cell r="P426"/>
          <cell r="Q426"/>
          <cell r="R426" t="str">
            <v xml:space="preserve"> </v>
          </cell>
          <cell r="S426" t="str">
            <v xml:space="preserve"> </v>
          </cell>
          <cell r="T426" t="str">
            <v xml:space="preserve"> </v>
          </cell>
          <cell r="U426" t="str">
            <v xml:space="preserve"> </v>
          </cell>
          <cell r="V426" t="str">
            <v xml:space="preserve"> </v>
          </cell>
          <cell r="W426" t="str">
            <v xml:space="preserve"> </v>
          </cell>
          <cell r="X426" t="str">
            <v xml:space="preserve"> </v>
          </cell>
          <cell r="Y426" t="str">
            <v xml:space="preserve"> </v>
          </cell>
        </row>
        <row r="427">
          <cell r="B427" t="str">
            <v>Heilongjiang</v>
          </cell>
          <cell r="C427" t="str">
            <v>哈尔滨</v>
          </cell>
          <cell r="D427">
            <v>9</v>
          </cell>
          <cell r="E427">
            <v>297</v>
          </cell>
          <cell r="F427">
            <v>230</v>
          </cell>
          <cell r="G427">
            <v>19</v>
          </cell>
          <cell r="H427">
            <v>22</v>
          </cell>
          <cell r="I427">
            <v>24</v>
          </cell>
          <cell r="J427">
            <v>37</v>
          </cell>
          <cell r="K427">
            <v>50</v>
          </cell>
          <cell r="L427">
            <v>0</v>
          </cell>
          <cell r="M427">
            <v>0</v>
          </cell>
          <cell r="N427">
            <v>59</v>
          </cell>
          <cell r="O427">
            <v>74</v>
          </cell>
          <cell r="P427">
            <v>2</v>
          </cell>
          <cell r="Q427">
            <v>4</v>
          </cell>
          <cell r="R427">
            <v>3</v>
          </cell>
          <cell r="S427">
            <v>36</v>
          </cell>
          <cell r="T427">
            <v>1</v>
          </cell>
          <cell r="U427">
            <v>1</v>
          </cell>
          <cell r="V427">
            <v>4</v>
          </cell>
          <cell r="W427">
            <v>37</v>
          </cell>
          <cell r="X427">
            <v>2</v>
          </cell>
          <cell r="Y427">
            <v>2</v>
          </cell>
        </row>
        <row r="428">
          <cell r="N428"/>
          <cell r="O428">
            <v>0</v>
          </cell>
          <cell r="P428">
            <v>0</v>
          </cell>
          <cell r="Q428">
            <v>0</v>
          </cell>
          <cell r="R428" t="str">
            <v xml:space="preserve"> </v>
          </cell>
          <cell r="S428" t="str">
            <v xml:space="preserve"> </v>
          </cell>
          <cell r="T428" t="str">
            <v xml:space="preserve"> </v>
          </cell>
          <cell r="U428" t="str">
            <v xml:space="preserve"> </v>
          </cell>
          <cell r="V428" t="str">
            <v xml:space="preserve"> </v>
          </cell>
          <cell r="W428" t="str">
            <v xml:space="preserve"> </v>
          </cell>
          <cell r="X428" t="str">
            <v xml:space="preserve"> </v>
          </cell>
          <cell r="Y428" t="str">
            <v xml:space="preserve"> </v>
          </cell>
        </row>
        <row r="429">
          <cell r="A429" t="str">
            <v>1530</v>
          </cell>
          <cell r="B429" t="str">
            <v>Heilongjiang</v>
          </cell>
          <cell r="C429" t="str">
            <v>CCL1530  伊春市</v>
          </cell>
          <cell r="D429"/>
          <cell r="E429"/>
          <cell r="F429"/>
          <cell r="G429"/>
          <cell r="H429"/>
          <cell r="I429"/>
          <cell r="J429"/>
          <cell r="K429"/>
          <cell r="L429"/>
          <cell r="M429"/>
          <cell r="N429"/>
          <cell r="O429"/>
          <cell r="P429"/>
          <cell r="Q429"/>
          <cell r="R429" t="str">
            <v xml:space="preserve"> </v>
          </cell>
          <cell r="S429" t="str">
            <v xml:space="preserve"> </v>
          </cell>
          <cell r="T429" t="str">
            <v xml:space="preserve"> </v>
          </cell>
          <cell r="U429" t="str">
            <v xml:space="preserve"> </v>
          </cell>
          <cell r="V429" t="str">
            <v xml:space="preserve"> </v>
          </cell>
          <cell r="W429" t="str">
            <v xml:space="preserve"> </v>
          </cell>
          <cell r="X429" t="str">
            <v xml:space="preserve"> </v>
          </cell>
          <cell r="Y429" t="str">
            <v xml:space="preserve"> </v>
          </cell>
        </row>
        <row r="430">
          <cell r="A430" t="str">
            <v>1540</v>
          </cell>
          <cell r="B430" t="str">
            <v>Heilongjiang</v>
          </cell>
          <cell r="C430" t="str">
            <v>CCL1540  佳木斯市</v>
          </cell>
          <cell r="D430">
            <v>2</v>
          </cell>
          <cell r="E430">
            <v>119</v>
          </cell>
          <cell r="F430">
            <v>53</v>
          </cell>
          <cell r="G430"/>
          <cell r="H430">
            <v>2</v>
          </cell>
          <cell r="I430">
            <v>2</v>
          </cell>
          <cell r="J430">
            <v>1</v>
          </cell>
          <cell r="K430">
            <v>1</v>
          </cell>
          <cell r="L430">
            <v>4</v>
          </cell>
          <cell r="M430">
            <v>4</v>
          </cell>
          <cell r="N430">
            <v>7</v>
          </cell>
          <cell r="O430">
            <v>7</v>
          </cell>
          <cell r="P430">
            <v>4</v>
          </cell>
          <cell r="Q430">
            <v>4</v>
          </cell>
          <cell r="R430" t="str">
            <v xml:space="preserve"> </v>
          </cell>
          <cell r="S430" t="str">
            <v xml:space="preserve"> </v>
          </cell>
          <cell r="T430" t="str">
            <v xml:space="preserve"> </v>
          </cell>
          <cell r="U430" t="str">
            <v xml:space="preserve"> </v>
          </cell>
          <cell r="V430" t="str">
            <v xml:space="preserve"> </v>
          </cell>
          <cell r="W430" t="str">
            <v xml:space="preserve"> </v>
          </cell>
          <cell r="X430" t="str">
            <v xml:space="preserve"> </v>
          </cell>
          <cell r="Y430" t="str">
            <v xml:space="preserve"> </v>
          </cell>
        </row>
        <row r="431">
          <cell r="A431" t="str">
            <v>1541</v>
          </cell>
          <cell r="B431" t="str">
            <v>Heilongjiang</v>
          </cell>
          <cell r="C431" t="str">
            <v>CCL1541  鹤岗市</v>
          </cell>
          <cell r="D431"/>
          <cell r="E431"/>
          <cell r="F431"/>
          <cell r="G431"/>
          <cell r="H431"/>
          <cell r="I431"/>
          <cell r="J431"/>
          <cell r="K431"/>
          <cell r="L431"/>
          <cell r="M431"/>
          <cell r="N431"/>
          <cell r="O431"/>
          <cell r="P431"/>
          <cell r="Q431"/>
          <cell r="R431" t="str">
            <v xml:space="preserve"> </v>
          </cell>
          <cell r="S431" t="str">
            <v xml:space="preserve"> </v>
          </cell>
          <cell r="T431" t="str">
            <v xml:space="preserve"> </v>
          </cell>
          <cell r="U431" t="str">
            <v xml:space="preserve"> </v>
          </cell>
          <cell r="V431" t="str">
            <v xml:space="preserve"> </v>
          </cell>
          <cell r="W431" t="str">
            <v xml:space="preserve"> </v>
          </cell>
          <cell r="X431" t="str">
            <v xml:space="preserve"> </v>
          </cell>
          <cell r="Y431" t="str">
            <v xml:space="preserve"> </v>
          </cell>
        </row>
        <row r="432">
          <cell r="A432" t="str">
            <v>1551</v>
          </cell>
          <cell r="B432" t="str">
            <v>Heilongjiang</v>
          </cell>
          <cell r="C432" t="str">
            <v>CCL1551  双鸭山市</v>
          </cell>
          <cell r="D432"/>
          <cell r="E432"/>
          <cell r="F432"/>
          <cell r="G432"/>
          <cell r="H432"/>
          <cell r="I432"/>
          <cell r="J432"/>
          <cell r="K432"/>
          <cell r="L432"/>
          <cell r="M432"/>
          <cell r="N432"/>
          <cell r="O432"/>
          <cell r="P432"/>
          <cell r="Q432"/>
          <cell r="R432" t="str">
            <v xml:space="preserve"> </v>
          </cell>
          <cell r="S432" t="str">
            <v xml:space="preserve"> </v>
          </cell>
          <cell r="T432" t="str">
            <v xml:space="preserve"> </v>
          </cell>
          <cell r="U432" t="str">
            <v xml:space="preserve"> </v>
          </cell>
          <cell r="V432" t="str">
            <v xml:space="preserve"> </v>
          </cell>
          <cell r="W432" t="str">
            <v xml:space="preserve"> </v>
          </cell>
          <cell r="X432" t="str">
            <v xml:space="preserve"> </v>
          </cell>
          <cell r="Y432" t="str">
            <v xml:space="preserve"> </v>
          </cell>
        </row>
        <row r="433">
          <cell r="A433" t="str">
            <v>1561</v>
          </cell>
          <cell r="B433" t="str">
            <v>Heilongjiang</v>
          </cell>
          <cell r="C433" t="str">
            <v>CCL1561  富锦市</v>
          </cell>
          <cell r="D433"/>
          <cell r="E433"/>
          <cell r="F433"/>
          <cell r="G433"/>
          <cell r="H433"/>
          <cell r="I433"/>
          <cell r="J433"/>
          <cell r="K433"/>
          <cell r="L433"/>
          <cell r="M433"/>
          <cell r="N433"/>
          <cell r="O433"/>
          <cell r="P433"/>
          <cell r="Q433"/>
          <cell r="R433" t="str">
            <v xml:space="preserve"> </v>
          </cell>
          <cell r="S433" t="str">
            <v xml:space="preserve"> </v>
          </cell>
          <cell r="T433" t="str">
            <v xml:space="preserve"> </v>
          </cell>
          <cell r="U433" t="str">
            <v xml:space="preserve"> </v>
          </cell>
          <cell r="V433" t="str">
            <v xml:space="preserve"> </v>
          </cell>
          <cell r="W433" t="str">
            <v xml:space="preserve"> </v>
          </cell>
          <cell r="X433" t="str">
            <v xml:space="preserve"> </v>
          </cell>
          <cell r="Y433" t="str">
            <v xml:space="preserve"> </v>
          </cell>
        </row>
        <row r="434">
          <cell r="B434" t="str">
            <v>Heilongjiang</v>
          </cell>
          <cell r="C434" t="str">
            <v>佳木斯</v>
          </cell>
          <cell r="D434">
            <v>2</v>
          </cell>
          <cell r="E434">
            <v>119</v>
          </cell>
          <cell r="F434">
            <v>53</v>
          </cell>
          <cell r="G434">
            <v>0</v>
          </cell>
          <cell r="H434">
            <v>2</v>
          </cell>
          <cell r="I434">
            <v>2</v>
          </cell>
          <cell r="J434">
            <v>1</v>
          </cell>
          <cell r="K434">
            <v>1</v>
          </cell>
          <cell r="L434">
            <v>4</v>
          </cell>
          <cell r="M434">
            <v>4</v>
          </cell>
          <cell r="N434">
            <v>7</v>
          </cell>
          <cell r="O434">
            <v>7</v>
          </cell>
          <cell r="P434">
            <v>4</v>
          </cell>
          <cell r="Q434">
            <v>4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</row>
        <row r="435">
          <cell r="N435"/>
          <cell r="O435">
            <v>0</v>
          </cell>
          <cell r="P435">
            <v>0</v>
          </cell>
          <cell r="Q435">
            <v>0</v>
          </cell>
          <cell r="R435" t="str">
            <v xml:space="preserve"> </v>
          </cell>
          <cell r="S435" t="str">
            <v xml:space="preserve"> </v>
          </cell>
          <cell r="T435" t="str">
            <v xml:space="preserve"> </v>
          </cell>
          <cell r="U435" t="str">
            <v xml:space="preserve"> </v>
          </cell>
          <cell r="V435" t="str">
            <v xml:space="preserve"> </v>
          </cell>
          <cell r="W435" t="str">
            <v xml:space="preserve"> </v>
          </cell>
          <cell r="X435" t="str">
            <v xml:space="preserve"> </v>
          </cell>
          <cell r="Y435" t="str">
            <v xml:space="preserve"> </v>
          </cell>
        </row>
        <row r="436">
          <cell r="A436" t="str">
            <v>1546</v>
          </cell>
          <cell r="B436" t="str">
            <v>Heilongjiang</v>
          </cell>
          <cell r="C436" t="str">
            <v>CCL1546  七台河市</v>
          </cell>
          <cell r="D436"/>
          <cell r="E436"/>
          <cell r="F436"/>
          <cell r="G436"/>
          <cell r="H436"/>
          <cell r="I436"/>
          <cell r="J436"/>
          <cell r="K436"/>
          <cell r="L436"/>
          <cell r="M436"/>
          <cell r="N436"/>
          <cell r="O436"/>
          <cell r="P436"/>
          <cell r="Q436"/>
          <cell r="R436" t="str">
            <v xml:space="preserve"> </v>
          </cell>
          <cell r="S436" t="str">
            <v xml:space="preserve"> </v>
          </cell>
          <cell r="T436" t="str">
            <v xml:space="preserve"> </v>
          </cell>
          <cell r="U436" t="str">
            <v xml:space="preserve"> </v>
          </cell>
          <cell r="V436" t="str">
            <v xml:space="preserve"> </v>
          </cell>
          <cell r="W436" t="str">
            <v xml:space="preserve"> </v>
          </cell>
          <cell r="X436" t="str">
            <v xml:space="preserve"> </v>
          </cell>
          <cell r="Y436" t="str">
            <v xml:space="preserve"> </v>
          </cell>
        </row>
        <row r="437">
          <cell r="A437" t="str">
            <v>1570</v>
          </cell>
          <cell r="B437" t="str">
            <v>Heilongjiang</v>
          </cell>
          <cell r="C437" t="str">
            <v>CCL1570  牡丹江市</v>
          </cell>
          <cell r="D437">
            <v>2</v>
          </cell>
          <cell r="E437">
            <v>40</v>
          </cell>
          <cell r="F437">
            <v>40</v>
          </cell>
          <cell r="G437">
            <v>2</v>
          </cell>
          <cell r="H437">
            <v>4</v>
          </cell>
          <cell r="I437">
            <v>4</v>
          </cell>
          <cell r="J437">
            <v>2</v>
          </cell>
          <cell r="K437">
            <v>2</v>
          </cell>
          <cell r="L437"/>
          <cell r="M437"/>
          <cell r="N437">
            <v>6</v>
          </cell>
          <cell r="O437">
            <v>6</v>
          </cell>
          <cell r="P437">
            <v>4</v>
          </cell>
          <cell r="Q437">
            <v>13</v>
          </cell>
          <cell r="R437" t="str">
            <v xml:space="preserve"> </v>
          </cell>
          <cell r="S437" t="str">
            <v xml:space="preserve"> </v>
          </cell>
          <cell r="T437" t="str">
            <v xml:space="preserve"> </v>
          </cell>
          <cell r="U437" t="str">
            <v xml:space="preserve"> </v>
          </cell>
          <cell r="V437" t="str">
            <v xml:space="preserve"> </v>
          </cell>
          <cell r="W437" t="str">
            <v xml:space="preserve"> </v>
          </cell>
          <cell r="X437" t="str">
            <v xml:space="preserve"> </v>
          </cell>
          <cell r="Y437" t="str">
            <v xml:space="preserve"> </v>
          </cell>
        </row>
        <row r="438">
          <cell r="A438" t="str">
            <v>1581</v>
          </cell>
          <cell r="B438" t="str">
            <v>Heilongjiang</v>
          </cell>
          <cell r="C438" t="str">
            <v>CCL1581  鸡西市</v>
          </cell>
          <cell r="D438">
            <v>1</v>
          </cell>
          <cell r="E438">
            <v>46</v>
          </cell>
          <cell r="F438">
            <v>46</v>
          </cell>
          <cell r="G438">
            <v>1</v>
          </cell>
          <cell r="H438">
            <v>6</v>
          </cell>
          <cell r="I438">
            <v>6</v>
          </cell>
          <cell r="J438">
            <v>1</v>
          </cell>
          <cell r="K438">
            <v>1</v>
          </cell>
          <cell r="L438"/>
          <cell r="M438"/>
          <cell r="N438">
            <v>7</v>
          </cell>
          <cell r="O438">
            <v>7</v>
          </cell>
          <cell r="P438">
            <v>2</v>
          </cell>
          <cell r="Q438">
            <v>4</v>
          </cell>
          <cell r="R438" t="str">
            <v xml:space="preserve"> </v>
          </cell>
          <cell r="S438" t="str">
            <v xml:space="preserve"> </v>
          </cell>
          <cell r="T438" t="str">
            <v xml:space="preserve"> </v>
          </cell>
          <cell r="U438" t="str">
            <v xml:space="preserve"> </v>
          </cell>
          <cell r="V438" t="str">
            <v xml:space="preserve"> </v>
          </cell>
          <cell r="W438" t="str">
            <v xml:space="preserve"> </v>
          </cell>
          <cell r="X438" t="str">
            <v xml:space="preserve"> </v>
          </cell>
          <cell r="Y438" t="str">
            <v xml:space="preserve"> </v>
          </cell>
        </row>
        <row r="439">
          <cell r="B439" t="str">
            <v>Heilongjiang</v>
          </cell>
          <cell r="C439" t="str">
            <v>牡丹江</v>
          </cell>
          <cell r="D439">
            <v>3</v>
          </cell>
          <cell r="E439">
            <v>86</v>
          </cell>
          <cell r="F439">
            <v>86</v>
          </cell>
          <cell r="G439">
            <v>3</v>
          </cell>
          <cell r="H439">
            <v>10</v>
          </cell>
          <cell r="I439">
            <v>10</v>
          </cell>
          <cell r="J439">
            <v>3</v>
          </cell>
          <cell r="K439">
            <v>3</v>
          </cell>
          <cell r="L439">
            <v>0</v>
          </cell>
          <cell r="M439">
            <v>0</v>
          </cell>
          <cell r="N439">
            <v>13</v>
          </cell>
          <cell r="O439">
            <v>13</v>
          </cell>
          <cell r="P439">
            <v>6</v>
          </cell>
          <cell r="Q439">
            <v>17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</row>
        <row r="440">
          <cell r="N440"/>
          <cell r="O440">
            <v>0</v>
          </cell>
          <cell r="P440">
            <v>0</v>
          </cell>
          <cell r="Q440">
            <v>0</v>
          </cell>
          <cell r="R440" t="str">
            <v xml:space="preserve"> </v>
          </cell>
          <cell r="S440" t="str">
            <v xml:space="preserve"> </v>
          </cell>
          <cell r="T440" t="str">
            <v xml:space="preserve"> </v>
          </cell>
          <cell r="U440" t="str">
            <v xml:space="preserve"> </v>
          </cell>
          <cell r="V440" t="str">
            <v xml:space="preserve"> </v>
          </cell>
          <cell r="W440" t="str">
            <v xml:space="preserve"> </v>
          </cell>
          <cell r="X440" t="str">
            <v xml:space="preserve"> </v>
          </cell>
          <cell r="Y440" t="str">
            <v xml:space="preserve"> </v>
          </cell>
        </row>
        <row r="441">
          <cell r="A441" t="str">
            <v>0210</v>
          </cell>
          <cell r="B441" t="str">
            <v>Neimenggu</v>
          </cell>
          <cell r="C441" t="str">
            <v>CCL0210  海拉尔市</v>
          </cell>
          <cell r="D441"/>
          <cell r="E441"/>
          <cell r="F441"/>
          <cell r="G441"/>
          <cell r="H441"/>
          <cell r="I441"/>
          <cell r="J441"/>
          <cell r="K441"/>
          <cell r="L441"/>
          <cell r="M441"/>
          <cell r="N441"/>
          <cell r="O441"/>
          <cell r="P441"/>
          <cell r="Q441"/>
          <cell r="R441" t="str">
            <v xml:space="preserve"> </v>
          </cell>
          <cell r="S441" t="str">
            <v xml:space="preserve"> </v>
          </cell>
          <cell r="T441" t="str">
            <v xml:space="preserve"> </v>
          </cell>
          <cell r="U441" t="str">
            <v xml:space="preserve"> </v>
          </cell>
          <cell r="V441" t="str">
            <v xml:space="preserve"> </v>
          </cell>
          <cell r="W441" t="str">
            <v xml:space="preserve"> </v>
          </cell>
          <cell r="X441" t="str">
            <v xml:space="preserve"> </v>
          </cell>
          <cell r="Y441" t="str">
            <v xml:space="preserve"> </v>
          </cell>
        </row>
        <row r="442">
          <cell r="B442" t="str">
            <v>Neimenggu</v>
          </cell>
          <cell r="C442" t="str">
            <v>海拉尔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/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</row>
        <row r="443">
          <cell r="N443"/>
          <cell r="O443">
            <v>0</v>
          </cell>
          <cell r="P443">
            <v>0</v>
          </cell>
          <cell r="Q443">
            <v>0</v>
          </cell>
          <cell r="R443" t="str">
            <v xml:space="preserve"> </v>
          </cell>
          <cell r="S443" t="str">
            <v xml:space="preserve"> </v>
          </cell>
          <cell r="T443" t="str">
            <v xml:space="preserve"> </v>
          </cell>
          <cell r="U443" t="str">
            <v xml:space="preserve"> </v>
          </cell>
          <cell r="V443" t="str">
            <v xml:space="preserve"> </v>
          </cell>
          <cell r="W443" t="str">
            <v xml:space="preserve"> </v>
          </cell>
          <cell r="X443" t="str">
            <v xml:space="preserve"> </v>
          </cell>
          <cell r="Y443" t="str">
            <v xml:space="preserve"> </v>
          </cell>
        </row>
        <row r="444">
          <cell r="A444" t="str">
            <v>0240</v>
          </cell>
          <cell r="B444" t="str">
            <v>Neimenggu</v>
          </cell>
          <cell r="C444" t="str">
            <v>CCL0240  赤峰市</v>
          </cell>
          <cell r="D444">
            <v>1</v>
          </cell>
          <cell r="E444">
            <v>12</v>
          </cell>
          <cell r="F444">
            <v>8</v>
          </cell>
          <cell r="G444"/>
          <cell r="H444">
            <v>3</v>
          </cell>
          <cell r="I444">
            <v>3</v>
          </cell>
          <cell r="J444">
            <v>1</v>
          </cell>
          <cell r="K444">
            <v>1</v>
          </cell>
          <cell r="L444"/>
          <cell r="M444"/>
          <cell r="N444">
            <v>4</v>
          </cell>
          <cell r="O444">
            <v>4</v>
          </cell>
          <cell r="P444">
            <v>1</v>
          </cell>
          <cell r="Q444">
            <v>4</v>
          </cell>
          <cell r="R444" t="str">
            <v xml:space="preserve"> </v>
          </cell>
          <cell r="S444" t="str">
            <v xml:space="preserve"> </v>
          </cell>
          <cell r="T444" t="str">
            <v xml:space="preserve"> </v>
          </cell>
          <cell r="U444" t="str">
            <v xml:space="preserve"> </v>
          </cell>
          <cell r="V444" t="str">
            <v xml:space="preserve"> </v>
          </cell>
          <cell r="W444" t="str">
            <v xml:space="preserve"> </v>
          </cell>
          <cell r="X444" t="str">
            <v xml:space="preserve"> </v>
          </cell>
          <cell r="Y444" t="str">
            <v xml:space="preserve"> </v>
          </cell>
        </row>
        <row r="445">
          <cell r="A445" t="str">
            <v>1374</v>
          </cell>
          <cell r="B445" t="str">
            <v>Neimenggu</v>
          </cell>
          <cell r="C445" t="str">
            <v>CCL1374  乌兰浩特市</v>
          </cell>
          <cell r="D445">
            <v>1</v>
          </cell>
          <cell r="E445">
            <v>14</v>
          </cell>
          <cell r="F445">
            <v>7</v>
          </cell>
          <cell r="G445">
            <v>3</v>
          </cell>
          <cell r="H445">
            <v>3</v>
          </cell>
          <cell r="I445">
            <v>3</v>
          </cell>
          <cell r="J445"/>
          <cell r="K445"/>
          <cell r="L445">
            <v>3</v>
          </cell>
          <cell r="M445">
            <v>3</v>
          </cell>
          <cell r="N445">
            <v>6</v>
          </cell>
          <cell r="O445">
            <v>6</v>
          </cell>
          <cell r="P445"/>
          <cell r="Q445"/>
          <cell r="R445" t="str">
            <v xml:space="preserve"> </v>
          </cell>
          <cell r="S445" t="str">
            <v xml:space="preserve"> </v>
          </cell>
          <cell r="T445" t="str">
            <v xml:space="preserve"> </v>
          </cell>
          <cell r="U445" t="str">
            <v xml:space="preserve"> </v>
          </cell>
          <cell r="V445" t="str">
            <v xml:space="preserve"> </v>
          </cell>
          <cell r="W445" t="str">
            <v xml:space="preserve"> </v>
          </cell>
          <cell r="X445" t="str">
            <v xml:space="preserve"> </v>
          </cell>
          <cell r="Y445" t="str">
            <v xml:space="preserve"> </v>
          </cell>
        </row>
        <row r="446">
          <cell r="B446" t="str">
            <v>Neimenggu</v>
          </cell>
          <cell r="C446" t="str">
            <v>赤峰</v>
          </cell>
          <cell r="D446">
            <v>2</v>
          </cell>
          <cell r="E446">
            <v>26</v>
          </cell>
          <cell r="F446">
            <v>15</v>
          </cell>
          <cell r="G446">
            <v>3</v>
          </cell>
          <cell r="H446">
            <v>6</v>
          </cell>
          <cell r="I446">
            <v>6</v>
          </cell>
          <cell r="J446">
            <v>1</v>
          </cell>
          <cell r="K446">
            <v>1</v>
          </cell>
          <cell r="L446">
            <v>3</v>
          </cell>
          <cell r="M446">
            <v>3</v>
          </cell>
          <cell r="N446">
            <v>10</v>
          </cell>
          <cell r="O446">
            <v>10</v>
          </cell>
          <cell r="P446">
            <v>1</v>
          </cell>
          <cell r="Q446">
            <v>4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</row>
        <row r="447">
          <cell r="N447"/>
          <cell r="O447">
            <v>0</v>
          </cell>
          <cell r="P447">
            <v>0</v>
          </cell>
          <cell r="Q447">
            <v>0</v>
          </cell>
          <cell r="R447" t="str">
            <v xml:space="preserve"> </v>
          </cell>
          <cell r="S447" t="str">
            <v xml:space="preserve"> </v>
          </cell>
          <cell r="T447" t="str">
            <v xml:space="preserve"> </v>
          </cell>
          <cell r="U447" t="str">
            <v xml:space="preserve"> </v>
          </cell>
          <cell r="V447" t="str">
            <v xml:space="preserve"> </v>
          </cell>
          <cell r="W447" t="str">
            <v xml:space="preserve"> </v>
          </cell>
          <cell r="X447" t="str">
            <v xml:space="preserve"> </v>
          </cell>
          <cell r="Y447" t="str">
            <v xml:space="preserve"> </v>
          </cell>
        </row>
        <row r="448">
          <cell r="A448" t="str">
            <v>0100</v>
          </cell>
          <cell r="B448" t="str">
            <v>Neimenggu</v>
          </cell>
          <cell r="C448" t="str">
            <v>CCL0100  呼和浩特市</v>
          </cell>
          <cell r="D448">
            <v>3</v>
          </cell>
          <cell r="E448">
            <v>49</v>
          </cell>
          <cell r="F448">
            <v>37</v>
          </cell>
          <cell r="G448">
            <v>1</v>
          </cell>
          <cell r="H448">
            <v>3</v>
          </cell>
          <cell r="I448">
            <v>7</v>
          </cell>
          <cell r="J448">
            <v>2</v>
          </cell>
          <cell r="K448">
            <v>2</v>
          </cell>
          <cell r="L448">
            <v>11</v>
          </cell>
          <cell r="M448">
            <v>11</v>
          </cell>
          <cell r="N448">
            <v>16</v>
          </cell>
          <cell r="O448">
            <v>20</v>
          </cell>
          <cell r="P448">
            <v>4</v>
          </cell>
          <cell r="Q448">
            <v>30</v>
          </cell>
          <cell r="R448">
            <v>1</v>
          </cell>
          <cell r="S448">
            <v>1</v>
          </cell>
          <cell r="T448" t="str">
            <v xml:space="preserve"> </v>
          </cell>
          <cell r="U448" t="str">
            <v xml:space="preserve"> </v>
          </cell>
          <cell r="V448">
            <v>1</v>
          </cell>
          <cell r="W448">
            <v>1</v>
          </cell>
          <cell r="X448" t="str">
            <v xml:space="preserve"> </v>
          </cell>
          <cell r="Y448" t="str">
            <v xml:space="preserve"> </v>
          </cell>
        </row>
        <row r="449">
          <cell r="A449" t="str">
            <v>0120</v>
          </cell>
          <cell r="B449" t="str">
            <v>Neimenggu</v>
          </cell>
          <cell r="C449" t="str">
            <v>CCL0120  集宁市</v>
          </cell>
          <cell r="D449"/>
          <cell r="E449"/>
          <cell r="F449"/>
          <cell r="G449"/>
          <cell r="H449"/>
          <cell r="I449"/>
          <cell r="J449"/>
          <cell r="K449"/>
          <cell r="L449"/>
          <cell r="M449"/>
          <cell r="N449"/>
          <cell r="O449"/>
          <cell r="P449"/>
          <cell r="Q449"/>
          <cell r="R449">
            <v>2</v>
          </cell>
          <cell r="S449">
            <v>8</v>
          </cell>
          <cell r="T449" t="str">
            <v xml:space="preserve"> </v>
          </cell>
          <cell r="U449" t="str">
            <v xml:space="preserve"> </v>
          </cell>
          <cell r="V449">
            <v>2</v>
          </cell>
          <cell r="W449">
            <v>8</v>
          </cell>
          <cell r="X449" t="str">
            <v xml:space="preserve"> </v>
          </cell>
          <cell r="Y449" t="str">
            <v xml:space="preserve"> </v>
          </cell>
        </row>
        <row r="450">
          <cell r="A450" t="str">
            <v>0140</v>
          </cell>
          <cell r="B450" t="str">
            <v>Neimenggu</v>
          </cell>
          <cell r="C450" t="str">
            <v>CCL0140  包头市</v>
          </cell>
          <cell r="D450">
            <v>6</v>
          </cell>
          <cell r="E450">
            <v>50</v>
          </cell>
          <cell r="F450">
            <v>22</v>
          </cell>
          <cell r="G450">
            <v>4</v>
          </cell>
          <cell r="H450">
            <v>4</v>
          </cell>
          <cell r="I450">
            <v>7</v>
          </cell>
          <cell r="J450">
            <v>3</v>
          </cell>
          <cell r="K450">
            <v>5</v>
          </cell>
          <cell r="L450"/>
          <cell r="M450"/>
          <cell r="N450">
            <v>7</v>
          </cell>
          <cell r="O450">
            <v>12</v>
          </cell>
          <cell r="P450">
            <v>2</v>
          </cell>
          <cell r="Q450">
            <v>4</v>
          </cell>
          <cell r="R450" t="str">
            <v xml:space="preserve"> </v>
          </cell>
          <cell r="S450" t="str">
            <v xml:space="preserve"> </v>
          </cell>
          <cell r="T450" t="str">
            <v xml:space="preserve"> </v>
          </cell>
          <cell r="U450" t="str">
            <v xml:space="preserve"> </v>
          </cell>
          <cell r="V450" t="str">
            <v xml:space="preserve"> </v>
          </cell>
          <cell r="W450" t="str">
            <v xml:space="preserve"> </v>
          </cell>
          <cell r="X450" t="str">
            <v xml:space="preserve"> </v>
          </cell>
          <cell r="Y450" t="str">
            <v xml:space="preserve"> </v>
          </cell>
        </row>
        <row r="451">
          <cell r="A451" t="str">
            <v>0150</v>
          </cell>
          <cell r="B451" t="str">
            <v>Neimenggu</v>
          </cell>
          <cell r="C451" t="str">
            <v>CCL0150  临河市</v>
          </cell>
          <cell r="D451">
            <v>2</v>
          </cell>
          <cell r="E451">
            <v>20</v>
          </cell>
          <cell r="F451">
            <v>8</v>
          </cell>
          <cell r="G451"/>
          <cell r="H451">
            <v>8</v>
          </cell>
          <cell r="I451">
            <v>12</v>
          </cell>
          <cell r="J451"/>
          <cell r="K451"/>
          <cell r="L451"/>
          <cell r="M451"/>
          <cell r="N451">
            <v>8</v>
          </cell>
          <cell r="O451">
            <v>12</v>
          </cell>
          <cell r="P451"/>
          <cell r="Q451"/>
          <cell r="R451" t="str">
            <v xml:space="preserve"> </v>
          </cell>
          <cell r="S451" t="str">
            <v xml:space="preserve"> </v>
          </cell>
          <cell r="T451" t="str">
            <v xml:space="preserve"> </v>
          </cell>
          <cell r="U451" t="str">
            <v xml:space="preserve"> </v>
          </cell>
          <cell r="V451" t="str">
            <v xml:space="preserve"> </v>
          </cell>
          <cell r="W451" t="str">
            <v xml:space="preserve"> </v>
          </cell>
          <cell r="X451" t="str">
            <v xml:space="preserve"> </v>
          </cell>
          <cell r="Y451" t="str">
            <v xml:space="preserve"> </v>
          </cell>
        </row>
        <row r="452">
          <cell r="A452" t="str">
            <v>0160</v>
          </cell>
          <cell r="B452" t="str">
            <v>Neimenggu</v>
          </cell>
          <cell r="C452" t="str">
            <v>CCL0160  乌海市</v>
          </cell>
          <cell r="D452"/>
          <cell r="E452"/>
          <cell r="F452"/>
          <cell r="G452"/>
          <cell r="H452"/>
          <cell r="I452"/>
          <cell r="J452"/>
          <cell r="K452"/>
          <cell r="L452"/>
          <cell r="M452"/>
          <cell r="N452"/>
          <cell r="O452"/>
          <cell r="P452"/>
          <cell r="Q452"/>
          <cell r="R452" t="str">
            <v xml:space="preserve"> </v>
          </cell>
          <cell r="S452" t="str">
            <v xml:space="preserve"> </v>
          </cell>
          <cell r="T452" t="str">
            <v xml:space="preserve"> </v>
          </cell>
          <cell r="U452" t="str">
            <v xml:space="preserve"> </v>
          </cell>
          <cell r="V452" t="str">
            <v xml:space="preserve"> </v>
          </cell>
          <cell r="W452" t="str">
            <v xml:space="preserve"> </v>
          </cell>
          <cell r="X452" t="str">
            <v xml:space="preserve"> </v>
          </cell>
          <cell r="Y452" t="str">
            <v xml:space="preserve"> </v>
          </cell>
        </row>
        <row r="453">
          <cell r="B453" t="str">
            <v>Neimenggu</v>
          </cell>
          <cell r="C453" t="str">
            <v>呼和浩特</v>
          </cell>
          <cell r="D453">
            <v>11</v>
          </cell>
          <cell r="E453">
            <v>119</v>
          </cell>
          <cell r="F453">
            <v>67</v>
          </cell>
          <cell r="G453">
            <v>5</v>
          </cell>
          <cell r="H453">
            <v>15</v>
          </cell>
          <cell r="I453">
            <v>26</v>
          </cell>
          <cell r="J453">
            <v>5</v>
          </cell>
          <cell r="K453">
            <v>7</v>
          </cell>
          <cell r="L453">
            <v>11</v>
          </cell>
          <cell r="M453">
            <v>11</v>
          </cell>
          <cell r="N453">
            <v>31</v>
          </cell>
          <cell r="O453">
            <v>44</v>
          </cell>
          <cell r="P453">
            <v>6</v>
          </cell>
          <cell r="Q453">
            <v>34</v>
          </cell>
          <cell r="R453">
            <v>3</v>
          </cell>
          <cell r="S453">
            <v>9</v>
          </cell>
          <cell r="T453">
            <v>0</v>
          </cell>
          <cell r="U453">
            <v>0</v>
          </cell>
          <cell r="V453">
            <v>3</v>
          </cell>
          <cell r="W453">
            <v>9</v>
          </cell>
          <cell r="X453">
            <v>0</v>
          </cell>
          <cell r="Y453">
            <v>0</v>
          </cell>
        </row>
        <row r="454">
          <cell r="N454"/>
          <cell r="O454">
            <v>0</v>
          </cell>
          <cell r="P454">
            <v>0</v>
          </cell>
          <cell r="Q454">
            <v>0</v>
          </cell>
          <cell r="R454" t="str">
            <v xml:space="preserve"> </v>
          </cell>
          <cell r="S454" t="str">
            <v xml:space="preserve"> </v>
          </cell>
          <cell r="T454" t="str">
            <v xml:space="preserve"> </v>
          </cell>
          <cell r="U454" t="str">
            <v xml:space="preserve"> </v>
          </cell>
          <cell r="V454" t="str">
            <v xml:space="preserve"> </v>
          </cell>
          <cell r="W454" t="str">
            <v xml:space="preserve"> </v>
          </cell>
          <cell r="X454" t="str">
            <v xml:space="preserve"> </v>
          </cell>
          <cell r="Y454" t="str">
            <v xml:space="preserve"> </v>
          </cell>
        </row>
        <row r="455">
          <cell r="A455" t="str">
            <v>6280</v>
          </cell>
          <cell r="B455" t="str">
            <v>Sichuan</v>
          </cell>
          <cell r="C455" t="str">
            <v>CCL6280  广元市</v>
          </cell>
          <cell r="D455">
            <v>1</v>
          </cell>
          <cell r="E455">
            <v>280</v>
          </cell>
          <cell r="F455">
            <v>35</v>
          </cell>
          <cell r="G455"/>
          <cell r="H455">
            <v>2</v>
          </cell>
          <cell r="I455">
            <v>2</v>
          </cell>
          <cell r="J455">
            <v>1</v>
          </cell>
          <cell r="K455">
            <v>1</v>
          </cell>
          <cell r="L455">
            <v>2</v>
          </cell>
          <cell r="M455">
            <v>4</v>
          </cell>
          <cell r="N455">
            <v>5</v>
          </cell>
          <cell r="O455">
            <v>7</v>
          </cell>
          <cell r="P455">
            <v>1</v>
          </cell>
          <cell r="Q455">
            <v>2</v>
          </cell>
          <cell r="R455" t="str">
            <v xml:space="preserve"> </v>
          </cell>
          <cell r="S455" t="str">
            <v xml:space="preserve"> </v>
          </cell>
          <cell r="T455" t="str">
            <v xml:space="preserve"> </v>
          </cell>
          <cell r="U455" t="str">
            <v xml:space="preserve"> </v>
          </cell>
          <cell r="V455" t="str">
            <v xml:space="preserve"> </v>
          </cell>
          <cell r="W455" t="str">
            <v xml:space="preserve"> </v>
          </cell>
          <cell r="X455" t="str">
            <v xml:space="preserve"> </v>
          </cell>
          <cell r="Y455" t="str">
            <v xml:space="preserve"> </v>
          </cell>
        </row>
        <row r="456">
          <cell r="A456" t="str">
            <v>6360</v>
          </cell>
          <cell r="B456" t="str">
            <v>Sichuan</v>
          </cell>
          <cell r="C456" t="str">
            <v>CCL6360  巴中市</v>
          </cell>
          <cell r="D456"/>
          <cell r="E456"/>
          <cell r="F456"/>
          <cell r="G456">
            <v>4</v>
          </cell>
          <cell r="H456">
            <v>6</v>
          </cell>
          <cell r="I456">
            <v>10</v>
          </cell>
          <cell r="J456"/>
          <cell r="K456"/>
          <cell r="L456"/>
          <cell r="M456"/>
          <cell r="N456">
            <v>6</v>
          </cell>
          <cell r="O456">
            <v>10</v>
          </cell>
          <cell r="P456"/>
          <cell r="Q456"/>
          <cell r="R456" t="str">
            <v xml:space="preserve"> </v>
          </cell>
          <cell r="S456" t="str">
            <v xml:space="preserve"> </v>
          </cell>
          <cell r="T456" t="str">
            <v xml:space="preserve"> </v>
          </cell>
          <cell r="U456" t="str">
            <v xml:space="preserve"> </v>
          </cell>
          <cell r="V456" t="str">
            <v xml:space="preserve"> </v>
          </cell>
          <cell r="W456" t="str">
            <v xml:space="preserve"> </v>
          </cell>
          <cell r="X456" t="str">
            <v xml:space="preserve"> </v>
          </cell>
          <cell r="Y456" t="str">
            <v xml:space="preserve"> </v>
          </cell>
        </row>
        <row r="457">
          <cell r="A457" t="str">
            <v>6374</v>
          </cell>
          <cell r="B457" t="str">
            <v>Sichuan</v>
          </cell>
          <cell r="C457" t="str">
            <v>CCL6374  阆中市</v>
          </cell>
          <cell r="D457"/>
          <cell r="E457"/>
          <cell r="F457"/>
          <cell r="G457"/>
          <cell r="H457"/>
          <cell r="I457"/>
          <cell r="J457"/>
          <cell r="K457"/>
          <cell r="L457"/>
          <cell r="M457"/>
          <cell r="N457"/>
          <cell r="O457"/>
          <cell r="P457"/>
          <cell r="Q457"/>
          <cell r="R457" t="str">
            <v xml:space="preserve"> </v>
          </cell>
          <cell r="S457" t="str">
            <v xml:space="preserve"> </v>
          </cell>
          <cell r="T457" t="str">
            <v xml:space="preserve"> </v>
          </cell>
          <cell r="U457" t="str">
            <v xml:space="preserve"> </v>
          </cell>
          <cell r="V457" t="str">
            <v xml:space="preserve"> </v>
          </cell>
          <cell r="W457" t="str">
            <v xml:space="preserve"> </v>
          </cell>
          <cell r="X457" t="str">
            <v xml:space="preserve"> </v>
          </cell>
          <cell r="Y457" t="str">
            <v xml:space="preserve"> </v>
          </cell>
        </row>
        <row r="458">
          <cell r="B458" t="str">
            <v>Sichuan</v>
          </cell>
          <cell r="C458" t="str">
            <v>广元</v>
          </cell>
          <cell r="D458">
            <v>1</v>
          </cell>
          <cell r="E458">
            <v>280</v>
          </cell>
          <cell r="F458">
            <v>35</v>
          </cell>
          <cell r="G458">
            <v>4</v>
          </cell>
          <cell r="H458">
            <v>8</v>
          </cell>
          <cell r="I458">
            <v>12</v>
          </cell>
          <cell r="J458">
            <v>1</v>
          </cell>
          <cell r="K458">
            <v>1</v>
          </cell>
          <cell r="L458">
            <v>2</v>
          </cell>
          <cell r="M458">
            <v>4</v>
          </cell>
          <cell r="N458">
            <v>11</v>
          </cell>
          <cell r="O458">
            <v>17</v>
          </cell>
          <cell r="P458">
            <v>1</v>
          </cell>
          <cell r="Q458">
            <v>2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</row>
        <row r="459">
          <cell r="N459"/>
          <cell r="O459">
            <v>0</v>
          </cell>
          <cell r="P459">
            <v>0</v>
          </cell>
          <cell r="Q459">
            <v>0</v>
          </cell>
          <cell r="R459" t="str">
            <v xml:space="preserve"> </v>
          </cell>
          <cell r="S459" t="str">
            <v xml:space="preserve"> </v>
          </cell>
          <cell r="T459" t="str">
            <v xml:space="preserve"> </v>
          </cell>
          <cell r="U459" t="str">
            <v xml:space="preserve"> </v>
          </cell>
          <cell r="V459" t="str">
            <v xml:space="preserve"> </v>
          </cell>
          <cell r="W459" t="str">
            <v xml:space="preserve"> </v>
          </cell>
          <cell r="X459" t="str">
            <v xml:space="preserve"> </v>
          </cell>
          <cell r="Y459" t="str">
            <v xml:space="preserve"> </v>
          </cell>
        </row>
        <row r="460">
          <cell r="A460" t="str">
            <v>6100</v>
          </cell>
          <cell r="B460" t="str">
            <v>Sichuan</v>
          </cell>
          <cell r="C460" t="str">
            <v>CCL6100  成都市</v>
          </cell>
          <cell r="D460">
            <v>5</v>
          </cell>
          <cell r="E460">
            <v>248</v>
          </cell>
          <cell r="F460">
            <v>111</v>
          </cell>
          <cell r="G460">
            <v>1</v>
          </cell>
          <cell r="H460">
            <v>2</v>
          </cell>
          <cell r="I460">
            <v>2</v>
          </cell>
          <cell r="J460">
            <v>3</v>
          </cell>
          <cell r="K460">
            <v>3</v>
          </cell>
          <cell r="L460"/>
          <cell r="M460"/>
          <cell r="N460">
            <v>5</v>
          </cell>
          <cell r="O460">
            <v>5</v>
          </cell>
          <cell r="P460">
            <v>5</v>
          </cell>
          <cell r="Q460">
            <v>90</v>
          </cell>
          <cell r="R460">
            <v>6</v>
          </cell>
          <cell r="S460">
            <v>482</v>
          </cell>
          <cell r="T460" t="str">
            <v xml:space="preserve"> </v>
          </cell>
          <cell r="U460" t="str">
            <v xml:space="preserve"> </v>
          </cell>
          <cell r="V460">
            <v>6</v>
          </cell>
          <cell r="W460">
            <v>482</v>
          </cell>
          <cell r="X460">
            <v>11</v>
          </cell>
          <cell r="Y460">
            <v>11</v>
          </cell>
        </row>
        <row r="461">
          <cell r="A461" t="str">
            <v>6101</v>
          </cell>
          <cell r="B461" t="str">
            <v>Sichuan</v>
          </cell>
          <cell r="C461" t="str">
            <v>CCL6101  龙泉绎区</v>
          </cell>
          <cell r="D461">
            <v>2</v>
          </cell>
          <cell r="E461">
            <v>38</v>
          </cell>
          <cell r="F461">
            <v>31</v>
          </cell>
          <cell r="G461"/>
          <cell r="H461">
            <v>2</v>
          </cell>
          <cell r="I461">
            <v>2</v>
          </cell>
          <cell r="J461"/>
          <cell r="K461"/>
          <cell r="L461"/>
          <cell r="M461"/>
          <cell r="N461">
            <v>2</v>
          </cell>
          <cell r="O461">
            <v>2</v>
          </cell>
          <cell r="P461"/>
          <cell r="Q461"/>
          <cell r="R461" t="str">
            <v xml:space="preserve"> </v>
          </cell>
          <cell r="S461" t="str">
            <v xml:space="preserve"> </v>
          </cell>
          <cell r="T461" t="str">
            <v xml:space="preserve"> </v>
          </cell>
          <cell r="U461" t="str">
            <v xml:space="preserve"> </v>
          </cell>
          <cell r="V461" t="str">
            <v xml:space="preserve"> </v>
          </cell>
          <cell r="W461" t="str">
            <v xml:space="preserve"> </v>
          </cell>
          <cell r="X461" t="str">
            <v xml:space="preserve"> </v>
          </cell>
          <cell r="Y461" t="str">
            <v xml:space="preserve"> </v>
          </cell>
        </row>
        <row r="462">
          <cell r="A462" t="str">
            <v>6113</v>
          </cell>
          <cell r="B462" t="str">
            <v>Sichuan</v>
          </cell>
          <cell r="C462" t="str">
            <v>CCL6113  大邑县</v>
          </cell>
          <cell r="D462">
            <v>1</v>
          </cell>
          <cell r="E462">
            <v>120</v>
          </cell>
          <cell r="F462">
            <v>89</v>
          </cell>
          <cell r="G462"/>
          <cell r="H462">
            <v>1</v>
          </cell>
          <cell r="I462">
            <v>3</v>
          </cell>
          <cell r="J462"/>
          <cell r="K462"/>
          <cell r="L462">
            <v>1</v>
          </cell>
          <cell r="M462">
            <v>3</v>
          </cell>
          <cell r="N462">
            <v>2</v>
          </cell>
          <cell r="O462">
            <v>6</v>
          </cell>
          <cell r="P462"/>
          <cell r="Q462"/>
          <cell r="R462" t="str">
            <v xml:space="preserve"> </v>
          </cell>
          <cell r="S462" t="str">
            <v xml:space="preserve"> </v>
          </cell>
          <cell r="T462" t="str">
            <v xml:space="preserve"> </v>
          </cell>
          <cell r="U462" t="str">
            <v xml:space="preserve"> </v>
          </cell>
          <cell r="V462" t="str">
            <v xml:space="preserve"> </v>
          </cell>
          <cell r="W462" t="str">
            <v xml:space="preserve"> </v>
          </cell>
          <cell r="X462" t="str">
            <v xml:space="preserve"> </v>
          </cell>
          <cell r="Y462" t="str">
            <v xml:space="preserve"> </v>
          </cell>
        </row>
        <row r="463">
          <cell r="A463" t="str">
            <v>6114</v>
          </cell>
          <cell r="B463" t="str">
            <v>Sichuan</v>
          </cell>
          <cell r="C463" t="str">
            <v>CCL6114  新津县</v>
          </cell>
          <cell r="D463"/>
          <cell r="E463"/>
          <cell r="F463"/>
          <cell r="G463">
            <v>2</v>
          </cell>
          <cell r="H463"/>
          <cell r="I463"/>
          <cell r="J463"/>
          <cell r="K463"/>
          <cell r="L463">
            <v>1</v>
          </cell>
          <cell r="M463">
            <v>2</v>
          </cell>
          <cell r="N463">
            <v>1</v>
          </cell>
          <cell r="O463">
            <v>2</v>
          </cell>
          <cell r="P463"/>
          <cell r="Q463"/>
          <cell r="R463" t="str">
            <v xml:space="preserve"> </v>
          </cell>
          <cell r="S463" t="str">
            <v xml:space="preserve"> </v>
          </cell>
          <cell r="T463" t="str">
            <v xml:space="preserve"> </v>
          </cell>
          <cell r="U463" t="str">
            <v xml:space="preserve"> </v>
          </cell>
          <cell r="V463" t="str">
            <v xml:space="preserve"> </v>
          </cell>
          <cell r="W463" t="str">
            <v xml:space="preserve"> </v>
          </cell>
          <cell r="X463" t="str">
            <v xml:space="preserve"> </v>
          </cell>
          <cell r="Y463" t="str">
            <v xml:space="preserve"> </v>
          </cell>
        </row>
        <row r="464">
          <cell r="A464" t="str">
            <v>6115</v>
          </cell>
          <cell r="B464" t="str">
            <v>Sichuan</v>
          </cell>
          <cell r="C464" t="str">
            <v>CCL6115  邛崃市</v>
          </cell>
          <cell r="D464">
            <v>1</v>
          </cell>
          <cell r="E464">
            <v>120</v>
          </cell>
          <cell r="F464">
            <v>68</v>
          </cell>
          <cell r="G464"/>
          <cell r="H464"/>
          <cell r="I464"/>
          <cell r="J464"/>
          <cell r="K464"/>
          <cell r="L464"/>
          <cell r="M464"/>
          <cell r="N464"/>
          <cell r="O464"/>
          <cell r="P464"/>
          <cell r="Q464"/>
          <cell r="R464" t="str">
            <v xml:space="preserve"> </v>
          </cell>
          <cell r="S464" t="str">
            <v xml:space="preserve"> </v>
          </cell>
          <cell r="T464" t="str">
            <v xml:space="preserve"> </v>
          </cell>
          <cell r="U464" t="str">
            <v xml:space="preserve"> </v>
          </cell>
          <cell r="V464" t="str">
            <v xml:space="preserve"> </v>
          </cell>
          <cell r="W464" t="str">
            <v xml:space="preserve"> </v>
          </cell>
          <cell r="X464" t="str">
            <v xml:space="preserve"> </v>
          </cell>
          <cell r="Y464" t="str">
            <v xml:space="preserve"> </v>
          </cell>
        </row>
        <row r="465">
          <cell r="A465" t="str">
            <v>6118</v>
          </cell>
          <cell r="B465" t="str">
            <v>Sichuan</v>
          </cell>
          <cell r="C465" t="str">
            <v>CCL6118  都江堰市</v>
          </cell>
          <cell r="D465">
            <v>2</v>
          </cell>
          <cell r="E465">
            <v>90</v>
          </cell>
          <cell r="F465">
            <v>75</v>
          </cell>
          <cell r="G465"/>
          <cell r="H465"/>
          <cell r="I465"/>
          <cell r="J465"/>
          <cell r="K465"/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/>
          <cell r="Q465"/>
          <cell r="R465" t="str">
            <v xml:space="preserve"> </v>
          </cell>
          <cell r="S465" t="str">
            <v xml:space="preserve"> </v>
          </cell>
          <cell r="T465" t="str">
            <v xml:space="preserve"> </v>
          </cell>
          <cell r="U465" t="str">
            <v xml:space="preserve"> </v>
          </cell>
          <cell r="V465" t="str">
            <v xml:space="preserve"> </v>
          </cell>
          <cell r="W465" t="str">
            <v xml:space="preserve"> </v>
          </cell>
          <cell r="X465" t="str">
            <v xml:space="preserve"> </v>
          </cell>
          <cell r="Y465" t="str">
            <v xml:space="preserve"> </v>
          </cell>
        </row>
        <row r="466">
          <cell r="A466" t="str">
            <v>6180</v>
          </cell>
          <cell r="B466" t="str">
            <v>Sichuan</v>
          </cell>
          <cell r="C466" t="str">
            <v>CCL6180  德阳市</v>
          </cell>
          <cell r="D466"/>
          <cell r="E466"/>
          <cell r="F466"/>
          <cell r="G466"/>
          <cell r="H466">
            <v>1</v>
          </cell>
          <cell r="I466">
            <v>1</v>
          </cell>
          <cell r="J466">
            <v>1</v>
          </cell>
          <cell r="K466">
            <v>1</v>
          </cell>
          <cell r="L466">
            <v>4</v>
          </cell>
          <cell r="M466">
            <v>4</v>
          </cell>
          <cell r="N466">
            <v>6</v>
          </cell>
          <cell r="O466">
            <v>6</v>
          </cell>
          <cell r="P466"/>
          <cell r="Q466"/>
          <cell r="R466" t="str">
            <v xml:space="preserve"> </v>
          </cell>
          <cell r="S466" t="str">
            <v xml:space="preserve"> </v>
          </cell>
          <cell r="T466" t="str">
            <v xml:space="preserve"> </v>
          </cell>
          <cell r="U466" t="str">
            <v xml:space="preserve"> </v>
          </cell>
          <cell r="V466" t="str">
            <v xml:space="preserve"> </v>
          </cell>
          <cell r="W466" t="str">
            <v xml:space="preserve"> </v>
          </cell>
          <cell r="X466" t="str">
            <v xml:space="preserve"> </v>
          </cell>
          <cell r="Y466" t="str">
            <v xml:space="preserve"> </v>
          </cell>
        </row>
        <row r="467">
          <cell r="A467" t="str">
            <v>6182</v>
          </cell>
          <cell r="B467" t="str">
            <v>Sichuan</v>
          </cell>
          <cell r="C467" t="str">
            <v>CCL6182  绵竹市</v>
          </cell>
          <cell r="D467"/>
          <cell r="E467"/>
          <cell r="F467"/>
          <cell r="G467"/>
          <cell r="H467"/>
          <cell r="I467"/>
          <cell r="J467"/>
          <cell r="K467"/>
          <cell r="L467"/>
          <cell r="M467"/>
          <cell r="N467"/>
          <cell r="O467"/>
          <cell r="P467"/>
          <cell r="Q467"/>
          <cell r="R467" t="str">
            <v xml:space="preserve"> </v>
          </cell>
          <cell r="S467" t="str">
            <v xml:space="preserve"> </v>
          </cell>
          <cell r="T467" t="str">
            <v xml:space="preserve"> </v>
          </cell>
          <cell r="U467" t="str">
            <v xml:space="preserve"> </v>
          </cell>
          <cell r="V467" t="str">
            <v xml:space="preserve"> </v>
          </cell>
          <cell r="W467" t="str">
            <v xml:space="preserve"> </v>
          </cell>
          <cell r="X467" t="str">
            <v xml:space="preserve"> </v>
          </cell>
          <cell r="Y467" t="str">
            <v xml:space="preserve"> </v>
          </cell>
        </row>
        <row r="468">
          <cell r="A468" t="str">
            <v>6184</v>
          </cell>
          <cell r="B468" t="str">
            <v>Sichuan</v>
          </cell>
          <cell r="C468" t="str">
            <v>CCL6184  什邡市</v>
          </cell>
          <cell r="D468">
            <v>1</v>
          </cell>
          <cell r="E468">
            <v>131</v>
          </cell>
          <cell r="F468">
            <v>14</v>
          </cell>
          <cell r="G468"/>
          <cell r="H468">
            <v>2</v>
          </cell>
          <cell r="I468">
            <v>2</v>
          </cell>
          <cell r="J468"/>
          <cell r="K468"/>
          <cell r="L468"/>
          <cell r="M468"/>
          <cell r="N468">
            <v>2</v>
          </cell>
          <cell r="O468">
            <v>2</v>
          </cell>
          <cell r="P468"/>
          <cell r="Q468"/>
          <cell r="R468" t="str">
            <v xml:space="preserve"> </v>
          </cell>
          <cell r="S468" t="str">
            <v xml:space="preserve"> </v>
          </cell>
          <cell r="T468" t="str">
            <v xml:space="preserve"> </v>
          </cell>
          <cell r="U468" t="str">
            <v xml:space="preserve"> </v>
          </cell>
          <cell r="V468" t="str">
            <v xml:space="preserve"> </v>
          </cell>
          <cell r="W468" t="str">
            <v xml:space="preserve"> </v>
          </cell>
          <cell r="X468" t="str">
            <v xml:space="preserve"> </v>
          </cell>
          <cell r="Y468" t="str">
            <v xml:space="preserve"> </v>
          </cell>
        </row>
        <row r="469">
          <cell r="A469" t="str">
            <v>6210</v>
          </cell>
          <cell r="B469" t="str">
            <v>Sichuan</v>
          </cell>
          <cell r="C469" t="str">
            <v>CCL6210  绵阳市</v>
          </cell>
          <cell r="D469">
            <v>1</v>
          </cell>
          <cell r="E469">
            <v>330</v>
          </cell>
          <cell r="F469">
            <v>45</v>
          </cell>
          <cell r="G469"/>
          <cell r="H469">
            <v>3</v>
          </cell>
          <cell r="I469">
            <v>3</v>
          </cell>
          <cell r="J469"/>
          <cell r="K469"/>
          <cell r="L469"/>
          <cell r="M469"/>
          <cell r="N469">
            <v>3</v>
          </cell>
          <cell r="O469">
            <v>3</v>
          </cell>
          <cell r="P469"/>
          <cell r="Q469"/>
          <cell r="R469" t="str">
            <v xml:space="preserve"> </v>
          </cell>
          <cell r="S469" t="str">
            <v xml:space="preserve"> </v>
          </cell>
          <cell r="T469" t="str">
            <v xml:space="preserve"> </v>
          </cell>
          <cell r="U469" t="str">
            <v xml:space="preserve"> </v>
          </cell>
          <cell r="V469" t="str">
            <v xml:space="preserve"> </v>
          </cell>
          <cell r="W469" t="str">
            <v xml:space="preserve"> </v>
          </cell>
          <cell r="X469">
            <v>2</v>
          </cell>
          <cell r="Y469">
            <v>2</v>
          </cell>
        </row>
        <row r="470">
          <cell r="A470" t="str">
            <v>6217</v>
          </cell>
          <cell r="B470" t="str">
            <v>Sichuan</v>
          </cell>
          <cell r="C470" t="str">
            <v>CCL6217  江油市</v>
          </cell>
          <cell r="D470"/>
          <cell r="E470"/>
          <cell r="F470"/>
          <cell r="G470">
            <v>1</v>
          </cell>
          <cell r="H470">
            <v>2</v>
          </cell>
          <cell r="I470">
            <v>2</v>
          </cell>
          <cell r="J470"/>
          <cell r="K470"/>
          <cell r="L470">
            <v>1</v>
          </cell>
          <cell r="M470">
            <v>4</v>
          </cell>
          <cell r="N470">
            <v>3</v>
          </cell>
          <cell r="O470">
            <v>6</v>
          </cell>
          <cell r="P470">
            <v>1</v>
          </cell>
          <cell r="Q470">
            <v>3</v>
          </cell>
          <cell r="R470" t="str">
            <v xml:space="preserve"> </v>
          </cell>
          <cell r="S470" t="str">
            <v xml:space="preserve"> </v>
          </cell>
          <cell r="T470" t="str">
            <v xml:space="preserve"> </v>
          </cell>
          <cell r="U470" t="str">
            <v xml:space="preserve"> </v>
          </cell>
          <cell r="V470" t="str">
            <v xml:space="preserve"> </v>
          </cell>
          <cell r="W470" t="str">
            <v xml:space="preserve"> </v>
          </cell>
          <cell r="X470" t="str">
            <v xml:space="preserve"> </v>
          </cell>
          <cell r="Y470" t="str">
            <v xml:space="preserve"> </v>
          </cell>
        </row>
        <row r="471">
          <cell r="A471" t="str">
            <v>6414</v>
          </cell>
          <cell r="B471" t="str">
            <v>Sichuan</v>
          </cell>
          <cell r="C471" t="str">
            <v>CCL6414  简阳市</v>
          </cell>
          <cell r="D471">
            <v>3</v>
          </cell>
          <cell r="E471">
            <v>52</v>
          </cell>
          <cell r="F471">
            <v>45</v>
          </cell>
          <cell r="G471"/>
          <cell r="H471">
            <v>5</v>
          </cell>
          <cell r="I471">
            <v>9</v>
          </cell>
          <cell r="J471"/>
          <cell r="K471"/>
          <cell r="L471"/>
          <cell r="M471"/>
          <cell r="N471">
            <v>5</v>
          </cell>
          <cell r="O471">
            <v>9</v>
          </cell>
          <cell r="P471"/>
          <cell r="Q471"/>
          <cell r="R471" t="str">
            <v xml:space="preserve"> </v>
          </cell>
          <cell r="S471" t="str">
            <v xml:space="preserve"> </v>
          </cell>
          <cell r="T471" t="str">
            <v xml:space="preserve"> </v>
          </cell>
          <cell r="U471" t="str">
            <v xml:space="preserve"> </v>
          </cell>
          <cell r="V471" t="str">
            <v xml:space="preserve"> </v>
          </cell>
          <cell r="W471" t="str">
            <v xml:space="preserve"> </v>
          </cell>
          <cell r="X471" t="str">
            <v xml:space="preserve"> </v>
          </cell>
          <cell r="Y471" t="str">
            <v xml:space="preserve"> </v>
          </cell>
        </row>
        <row r="472">
          <cell r="B472" t="str">
            <v>Sichuan</v>
          </cell>
          <cell r="C472" t="str">
            <v>成都</v>
          </cell>
          <cell r="D472">
            <v>16</v>
          </cell>
          <cell r="E472">
            <v>1129</v>
          </cell>
          <cell r="F472">
            <v>478</v>
          </cell>
          <cell r="G472">
            <v>4</v>
          </cell>
          <cell r="H472">
            <v>18</v>
          </cell>
          <cell r="I472">
            <v>24</v>
          </cell>
          <cell r="J472">
            <v>4</v>
          </cell>
          <cell r="K472">
            <v>4</v>
          </cell>
          <cell r="L472">
            <v>8</v>
          </cell>
          <cell r="M472">
            <v>14</v>
          </cell>
          <cell r="N472">
            <v>30</v>
          </cell>
          <cell r="O472">
            <v>42</v>
          </cell>
          <cell r="P472">
            <v>6</v>
          </cell>
          <cell r="Q472">
            <v>93</v>
          </cell>
          <cell r="R472">
            <v>6</v>
          </cell>
          <cell r="S472">
            <v>482</v>
          </cell>
          <cell r="T472">
            <v>0</v>
          </cell>
          <cell r="U472">
            <v>0</v>
          </cell>
          <cell r="V472">
            <v>6</v>
          </cell>
          <cell r="W472">
            <v>482</v>
          </cell>
          <cell r="X472">
            <v>13</v>
          </cell>
          <cell r="Y472">
            <v>13</v>
          </cell>
        </row>
        <row r="473">
          <cell r="N473"/>
          <cell r="O473">
            <v>0</v>
          </cell>
          <cell r="P473">
            <v>0</v>
          </cell>
          <cell r="Q473">
            <v>0</v>
          </cell>
          <cell r="R473" t="str">
            <v xml:space="preserve"> </v>
          </cell>
          <cell r="S473" t="str">
            <v xml:space="preserve"> </v>
          </cell>
          <cell r="T473" t="str">
            <v xml:space="preserve"> </v>
          </cell>
          <cell r="U473" t="str">
            <v xml:space="preserve"> </v>
          </cell>
          <cell r="V473" t="str">
            <v xml:space="preserve"> </v>
          </cell>
          <cell r="W473" t="str">
            <v xml:space="preserve"> </v>
          </cell>
          <cell r="X473" t="str">
            <v xml:space="preserve"> </v>
          </cell>
          <cell r="Y473" t="str">
            <v xml:space="preserve"> </v>
          </cell>
        </row>
        <row r="474">
          <cell r="A474" t="str">
            <v>6290</v>
          </cell>
          <cell r="B474" t="str">
            <v>Sichuan</v>
          </cell>
          <cell r="C474" t="str">
            <v>CCL6290  遂宁市</v>
          </cell>
          <cell r="D474">
            <v>3</v>
          </cell>
          <cell r="E474">
            <v>71</v>
          </cell>
          <cell r="F474">
            <v>61</v>
          </cell>
          <cell r="G474"/>
          <cell r="H474">
            <v>1</v>
          </cell>
          <cell r="I474">
            <v>1</v>
          </cell>
          <cell r="J474">
            <v>1</v>
          </cell>
          <cell r="K474">
            <v>1</v>
          </cell>
          <cell r="L474"/>
          <cell r="M474"/>
          <cell r="N474">
            <v>2</v>
          </cell>
          <cell r="O474">
            <v>2</v>
          </cell>
          <cell r="P474">
            <v>4</v>
          </cell>
          <cell r="Q474">
            <v>4</v>
          </cell>
          <cell r="R474" t="str">
            <v xml:space="preserve"> </v>
          </cell>
          <cell r="S474" t="str">
            <v xml:space="preserve"> </v>
          </cell>
          <cell r="T474" t="str">
            <v xml:space="preserve"> </v>
          </cell>
          <cell r="U474" t="str">
            <v xml:space="preserve"> </v>
          </cell>
          <cell r="V474" t="str">
            <v xml:space="preserve"> </v>
          </cell>
          <cell r="W474" t="str">
            <v xml:space="preserve"> </v>
          </cell>
          <cell r="X474" t="str">
            <v xml:space="preserve"> </v>
          </cell>
          <cell r="Y474" t="str">
            <v xml:space="preserve"> </v>
          </cell>
        </row>
        <row r="475">
          <cell r="A475" t="str">
            <v>6292</v>
          </cell>
          <cell r="B475" t="str">
            <v>Sichuan</v>
          </cell>
          <cell r="C475" t="str">
            <v>CCL6292  射洪县</v>
          </cell>
          <cell r="D475"/>
          <cell r="E475"/>
          <cell r="F475"/>
          <cell r="G475"/>
          <cell r="H475"/>
          <cell r="I475"/>
          <cell r="J475"/>
          <cell r="K475"/>
          <cell r="L475"/>
          <cell r="M475"/>
          <cell r="N475"/>
          <cell r="O475"/>
          <cell r="P475"/>
          <cell r="Q475"/>
          <cell r="R475" t="str">
            <v xml:space="preserve"> </v>
          </cell>
          <cell r="S475" t="str">
            <v xml:space="preserve"> </v>
          </cell>
          <cell r="T475" t="str">
            <v xml:space="preserve"> </v>
          </cell>
          <cell r="U475" t="str">
            <v xml:space="preserve"> </v>
          </cell>
          <cell r="V475" t="str">
            <v xml:space="preserve"> </v>
          </cell>
          <cell r="W475" t="str">
            <v xml:space="preserve"> </v>
          </cell>
          <cell r="X475" t="str">
            <v xml:space="preserve"> </v>
          </cell>
          <cell r="Y475" t="str">
            <v xml:space="preserve"> </v>
          </cell>
        </row>
        <row r="476">
          <cell r="A476" t="str">
            <v>6370</v>
          </cell>
          <cell r="B476" t="str">
            <v>Sichuan</v>
          </cell>
          <cell r="C476" t="str">
            <v>CCL6370  南充市</v>
          </cell>
          <cell r="D476">
            <v>1</v>
          </cell>
          <cell r="E476">
            <v>26</v>
          </cell>
          <cell r="F476">
            <v>24</v>
          </cell>
          <cell r="G476">
            <v>3</v>
          </cell>
          <cell r="H476">
            <v>1</v>
          </cell>
          <cell r="I476">
            <v>1</v>
          </cell>
          <cell r="J476">
            <v>1</v>
          </cell>
          <cell r="K476">
            <v>1</v>
          </cell>
          <cell r="L476"/>
          <cell r="M476"/>
          <cell r="N476">
            <v>2</v>
          </cell>
          <cell r="O476">
            <v>2</v>
          </cell>
          <cell r="P476"/>
          <cell r="Q476"/>
          <cell r="R476" t="str">
            <v xml:space="preserve"> </v>
          </cell>
          <cell r="S476" t="str">
            <v xml:space="preserve"> </v>
          </cell>
          <cell r="T476" t="str">
            <v xml:space="preserve"> </v>
          </cell>
          <cell r="U476" t="str">
            <v xml:space="preserve"> </v>
          </cell>
          <cell r="V476" t="str">
            <v xml:space="preserve"> </v>
          </cell>
          <cell r="W476" t="str">
            <v xml:space="preserve"> </v>
          </cell>
          <cell r="X476" t="str">
            <v xml:space="preserve"> </v>
          </cell>
          <cell r="Y476" t="str">
            <v xml:space="preserve"> </v>
          </cell>
        </row>
        <row r="477">
          <cell r="A477" t="str">
            <v>6380</v>
          </cell>
          <cell r="B477" t="str">
            <v>Sichuan</v>
          </cell>
          <cell r="C477" t="str">
            <v>CCL6380  广安市</v>
          </cell>
          <cell r="D477"/>
          <cell r="E477"/>
          <cell r="F477"/>
          <cell r="G477"/>
          <cell r="H477"/>
          <cell r="I477"/>
          <cell r="J477"/>
          <cell r="K477"/>
          <cell r="L477"/>
          <cell r="M477"/>
          <cell r="N477"/>
          <cell r="O477"/>
          <cell r="P477"/>
          <cell r="Q477"/>
          <cell r="R477" t="str">
            <v xml:space="preserve"> </v>
          </cell>
          <cell r="S477" t="str">
            <v xml:space="preserve"> </v>
          </cell>
          <cell r="T477" t="str">
            <v xml:space="preserve"> </v>
          </cell>
          <cell r="U477" t="str">
            <v xml:space="preserve"> </v>
          </cell>
          <cell r="V477" t="str">
            <v xml:space="preserve"> </v>
          </cell>
          <cell r="W477" t="str">
            <v xml:space="preserve"> </v>
          </cell>
          <cell r="X477" t="str">
            <v xml:space="preserve"> </v>
          </cell>
          <cell r="Y477" t="str">
            <v xml:space="preserve"> </v>
          </cell>
        </row>
        <row r="478">
          <cell r="B478" t="str">
            <v>Sichuan</v>
          </cell>
          <cell r="C478" t="str">
            <v>南充</v>
          </cell>
          <cell r="D478">
            <v>4</v>
          </cell>
          <cell r="E478">
            <v>97</v>
          </cell>
          <cell r="F478">
            <v>85</v>
          </cell>
          <cell r="G478">
            <v>3</v>
          </cell>
          <cell r="H478">
            <v>2</v>
          </cell>
          <cell r="I478">
            <v>2</v>
          </cell>
          <cell r="J478">
            <v>2</v>
          </cell>
          <cell r="K478">
            <v>2</v>
          </cell>
          <cell r="L478">
            <v>0</v>
          </cell>
          <cell r="M478">
            <v>0</v>
          </cell>
          <cell r="N478">
            <v>4</v>
          </cell>
          <cell r="O478">
            <v>4</v>
          </cell>
          <cell r="P478">
            <v>4</v>
          </cell>
          <cell r="Q478">
            <v>4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</row>
        <row r="479">
          <cell r="N479"/>
          <cell r="O479">
            <v>0</v>
          </cell>
          <cell r="P479">
            <v>0</v>
          </cell>
          <cell r="Q479">
            <v>0</v>
          </cell>
          <cell r="R479" t="str">
            <v xml:space="preserve"> </v>
          </cell>
          <cell r="S479" t="str">
            <v xml:space="preserve"> </v>
          </cell>
          <cell r="T479" t="str">
            <v xml:space="preserve"> </v>
          </cell>
          <cell r="U479" t="str">
            <v xml:space="preserve"> </v>
          </cell>
          <cell r="V479" t="str">
            <v xml:space="preserve"> </v>
          </cell>
          <cell r="W479" t="str">
            <v xml:space="preserve"> </v>
          </cell>
          <cell r="X479" t="str">
            <v xml:space="preserve"> </v>
          </cell>
          <cell r="Y479" t="str">
            <v xml:space="preserve"> </v>
          </cell>
        </row>
        <row r="480">
          <cell r="A480" t="str">
            <v>6147</v>
          </cell>
          <cell r="B480" t="str">
            <v>Sichuan</v>
          </cell>
          <cell r="C480" t="str">
            <v>CCL6147  金河口区</v>
          </cell>
          <cell r="D480"/>
          <cell r="E480"/>
          <cell r="F480"/>
          <cell r="G480"/>
          <cell r="H480"/>
          <cell r="I480"/>
          <cell r="J480"/>
          <cell r="K480"/>
          <cell r="L480"/>
          <cell r="M480"/>
          <cell r="N480"/>
          <cell r="O480"/>
          <cell r="P480"/>
          <cell r="Q480"/>
          <cell r="R480" t="str">
            <v xml:space="preserve"> </v>
          </cell>
          <cell r="S480" t="str">
            <v xml:space="preserve"> </v>
          </cell>
          <cell r="T480" t="str">
            <v xml:space="preserve"> </v>
          </cell>
          <cell r="U480" t="str">
            <v xml:space="preserve"> </v>
          </cell>
          <cell r="V480" t="str">
            <v xml:space="preserve"> </v>
          </cell>
          <cell r="W480" t="str">
            <v xml:space="preserve"> </v>
          </cell>
          <cell r="X480" t="str">
            <v xml:space="preserve"> </v>
          </cell>
          <cell r="Y480" t="str">
            <v xml:space="preserve"> </v>
          </cell>
        </row>
        <row r="481">
          <cell r="A481" t="str">
            <v>6142</v>
          </cell>
          <cell r="B481" t="str">
            <v>Sichuan</v>
          </cell>
          <cell r="C481" t="str">
            <v>CCL6142  峨眉山市</v>
          </cell>
          <cell r="D481"/>
          <cell r="E481"/>
          <cell r="F481"/>
          <cell r="G481">
            <v>1</v>
          </cell>
          <cell r="H481">
            <v>2</v>
          </cell>
          <cell r="I481">
            <v>2</v>
          </cell>
          <cell r="J481"/>
          <cell r="K481"/>
          <cell r="L481"/>
          <cell r="M481"/>
          <cell r="N481">
            <v>2</v>
          </cell>
          <cell r="O481">
            <v>2</v>
          </cell>
          <cell r="P481"/>
          <cell r="Q481"/>
          <cell r="R481" t="str">
            <v xml:space="preserve"> </v>
          </cell>
          <cell r="S481" t="str">
            <v xml:space="preserve"> </v>
          </cell>
          <cell r="T481" t="str">
            <v xml:space="preserve"> </v>
          </cell>
          <cell r="U481" t="str">
            <v xml:space="preserve"> </v>
          </cell>
          <cell r="V481" t="str">
            <v xml:space="preserve"> </v>
          </cell>
          <cell r="W481" t="str">
            <v xml:space="preserve"> </v>
          </cell>
          <cell r="X481" t="str">
            <v xml:space="preserve"> </v>
          </cell>
          <cell r="Y481" t="str">
            <v xml:space="preserve"> </v>
          </cell>
        </row>
        <row r="482">
          <cell r="A482" t="str">
            <v>6200</v>
          </cell>
          <cell r="B482" t="str">
            <v>Sichuan</v>
          </cell>
          <cell r="C482" t="str">
            <v>CCL6200  眉山县</v>
          </cell>
          <cell r="D482"/>
          <cell r="E482"/>
          <cell r="F482"/>
          <cell r="G482"/>
          <cell r="H482"/>
          <cell r="I482"/>
          <cell r="J482"/>
          <cell r="K482"/>
          <cell r="L482"/>
          <cell r="M482"/>
          <cell r="N482"/>
          <cell r="O482"/>
          <cell r="P482"/>
          <cell r="Q482"/>
          <cell r="R482" t="str">
            <v xml:space="preserve"> </v>
          </cell>
          <cell r="S482" t="str">
            <v xml:space="preserve"> </v>
          </cell>
          <cell r="T482" t="str">
            <v xml:space="preserve"> </v>
          </cell>
          <cell r="U482" t="str">
            <v xml:space="preserve"> </v>
          </cell>
          <cell r="V482" t="str">
            <v xml:space="preserve"> </v>
          </cell>
          <cell r="W482" t="str">
            <v xml:space="preserve"> </v>
          </cell>
          <cell r="X482" t="str">
            <v xml:space="preserve"> </v>
          </cell>
          <cell r="Y482" t="str">
            <v xml:space="preserve"> </v>
          </cell>
        </row>
        <row r="483">
          <cell r="A483" t="str">
            <v>6203</v>
          </cell>
          <cell r="B483" t="str">
            <v>Sichuan</v>
          </cell>
          <cell r="C483" t="str">
            <v>CCL6203  洪雅县</v>
          </cell>
          <cell r="D483"/>
          <cell r="E483"/>
          <cell r="F483"/>
          <cell r="G483"/>
          <cell r="H483"/>
          <cell r="I483"/>
          <cell r="J483"/>
          <cell r="K483"/>
          <cell r="L483"/>
          <cell r="M483"/>
          <cell r="N483"/>
          <cell r="O483"/>
          <cell r="P483"/>
          <cell r="Q483"/>
          <cell r="R483" t="str">
            <v xml:space="preserve"> </v>
          </cell>
          <cell r="S483" t="str">
            <v xml:space="preserve"> </v>
          </cell>
          <cell r="T483" t="str">
            <v xml:space="preserve"> </v>
          </cell>
          <cell r="U483" t="str">
            <v xml:space="preserve"> </v>
          </cell>
          <cell r="V483" t="str">
            <v xml:space="preserve"> </v>
          </cell>
          <cell r="W483" t="str">
            <v xml:space="preserve"> </v>
          </cell>
          <cell r="X483" t="str">
            <v xml:space="preserve"> </v>
          </cell>
          <cell r="Y483" t="str">
            <v xml:space="preserve"> </v>
          </cell>
        </row>
        <row r="484">
          <cell r="A484" t="str">
            <v>6250</v>
          </cell>
          <cell r="B484" t="str">
            <v>Sichuan</v>
          </cell>
          <cell r="C484" t="str">
            <v>CCL6250  雅安市</v>
          </cell>
          <cell r="D484">
            <v>3</v>
          </cell>
          <cell r="E484">
            <v>110</v>
          </cell>
          <cell r="F484">
            <v>61</v>
          </cell>
          <cell r="G484"/>
          <cell r="H484">
            <v>2</v>
          </cell>
          <cell r="I484">
            <v>4</v>
          </cell>
          <cell r="J484"/>
          <cell r="K484"/>
          <cell r="L484"/>
          <cell r="M484"/>
          <cell r="N484">
            <v>2</v>
          </cell>
          <cell r="O484">
            <v>4</v>
          </cell>
          <cell r="P484"/>
          <cell r="Q484"/>
          <cell r="R484" t="str">
            <v xml:space="preserve"> </v>
          </cell>
          <cell r="S484" t="str">
            <v xml:space="preserve"> </v>
          </cell>
          <cell r="T484" t="str">
            <v xml:space="preserve"> </v>
          </cell>
          <cell r="U484" t="str">
            <v xml:space="preserve"> </v>
          </cell>
          <cell r="V484" t="str">
            <v xml:space="preserve"> </v>
          </cell>
          <cell r="W484" t="str">
            <v xml:space="preserve"> </v>
          </cell>
          <cell r="X484" t="str">
            <v xml:space="preserve"> </v>
          </cell>
          <cell r="Y484" t="str">
            <v xml:space="preserve"> </v>
          </cell>
        </row>
        <row r="485">
          <cell r="A485" t="str">
            <v>6140</v>
          </cell>
          <cell r="B485" t="str">
            <v>Sichuan</v>
          </cell>
          <cell r="C485" t="str">
            <v>CCL6140 乐山市</v>
          </cell>
          <cell r="D485">
            <v>4</v>
          </cell>
          <cell r="E485">
            <v>130</v>
          </cell>
          <cell r="F485">
            <v>65</v>
          </cell>
          <cell r="G485">
            <v>15</v>
          </cell>
          <cell r="H485">
            <v>6</v>
          </cell>
          <cell r="I485">
            <v>11</v>
          </cell>
          <cell r="J485">
            <v>1</v>
          </cell>
          <cell r="K485">
            <v>1</v>
          </cell>
          <cell r="L485"/>
          <cell r="M485"/>
          <cell r="N485">
            <v>7</v>
          </cell>
          <cell r="O485">
            <v>12</v>
          </cell>
          <cell r="P485"/>
          <cell r="Q485"/>
          <cell r="R485" t="str">
            <v xml:space="preserve"> </v>
          </cell>
          <cell r="S485" t="str">
            <v xml:space="preserve"> </v>
          </cell>
          <cell r="T485" t="str">
            <v xml:space="preserve"> </v>
          </cell>
          <cell r="U485" t="str">
            <v xml:space="preserve"> </v>
          </cell>
          <cell r="V485" t="str">
            <v xml:space="preserve"> </v>
          </cell>
          <cell r="W485" t="str">
            <v xml:space="preserve"> </v>
          </cell>
          <cell r="X485" t="str">
            <v xml:space="preserve"> </v>
          </cell>
          <cell r="Y485" t="str">
            <v xml:space="preserve"> </v>
          </cell>
        </row>
        <row r="486">
          <cell r="B486" t="str">
            <v>Sichuan</v>
          </cell>
          <cell r="C486" t="str">
            <v>金河口</v>
          </cell>
          <cell r="D486">
            <v>7</v>
          </cell>
          <cell r="E486">
            <v>240</v>
          </cell>
          <cell r="F486">
            <v>126</v>
          </cell>
          <cell r="G486">
            <v>16</v>
          </cell>
          <cell r="H486">
            <v>10</v>
          </cell>
          <cell r="I486">
            <v>17</v>
          </cell>
          <cell r="J486">
            <v>1</v>
          </cell>
          <cell r="K486">
            <v>1</v>
          </cell>
          <cell r="L486">
            <v>0</v>
          </cell>
          <cell r="M486">
            <v>0</v>
          </cell>
          <cell r="N486">
            <v>11</v>
          </cell>
          <cell r="O486">
            <v>18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</row>
        <row r="487">
          <cell r="N487"/>
          <cell r="O487">
            <v>0</v>
          </cell>
          <cell r="P487">
            <v>0</v>
          </cell>
          <cell r="Q487">
            <v>0</v>
          </cell>
          <cell r="R487" t="str">
            <v xml:space="preserve"> </v>
          </cell>
          <cell r="S487" t="str">
            <v xml:space="preserve"> </v>
          </cell>
          <cell r="T487" t="str">
            <v xml:space="preserve"> </v>
          </cell>
          <cell r="U487" t="str">
            <v xml:space="preserve"> </v>
          </cell>
          <cell r="V487" t="str">
            <v xml:space="preserve"> </v>
          </cell>
          <cell r="W487" t="str">
            <v xml:space="preserve"> </v>
          </cell>
          <cell r="X487" t="str">
            <v xml:space="preserve"> </v>
          </cell>
          <cell r="Y487" t="str">
            <v xml:space="preserve"> </v>
          </cell>
        </row>
        <row r="488">
          <cell r="A488" t="str">
            <v>6410</v>
          </cell>
          <cell r="B488" t="str">
            <v>Sichuan</v>
          </cell>
          <cell r="C488" t="str">
            <v>CCL6410  内江市</v>
          </cell>
          <cell r="D488">
            <v>1</v>
          </cell>
          <cell r="E488">
            <v>120</v>
          </cell>
          <cell r="F488">
            <v>100</v>
          </cell>
          <cell r="G488"/>
          <cell r="H488">
            <v>7</v>
          </cell>
          <cell r="I488">
            <v>10</v>
          </cell>
          <cell r="J488">
            <v>3</v>
          </cell>
          <cell r="K488">
            <v>3</v>
          </cell>
          <cell r="L488"/>
          <cell r="M488"/>
          <cell r="N488">
            <v>10</v>
          </cell>
          <cell r="O488">
            <v>13</v>
          </cell>
          <cell r="P488"/>
          <cell r="Q488"/>
          <cell r="R488" t="str">
            <v xml:space="preserve"> </v>
          </cell>
          <cell r="S488" t="str">
            <v xml:space="preserve"> </v>
          </cell>
          <cell r="T488" t="str">
            <v xml:space="preserve"> </v>
          </cell>
          <cell r="U488" t="str">
            <v xml:space="preserve"> </v>
          </cell>
          <cell r="V488" t="str">
            <v xml:space="preserve"> </v>
          </cell>
          <cell r="W488" t="str">
            <v xml:space="preserve"> </v>
          </cell>
          <cell r="X488" t="str">
            <v xml:space="preserve"> </v>
          </cell>
          <cell r="Y488" t="str">
            <v xml:space="preserve"> </v>
          </cell>
        </row>
        <row r="489">
          <cell r="A489" t="str">
            <v>6413</v>
          </cell>
          <cell r="B489" t="str">
            <v>Sichuan</v>
          </cell>
          <cell r="C489" t="str">
            <v>CCL6413  资阳市</v>
          </cell>
          <cell r="D489"/>
          <cell r="E489"/>
          <cell r="F489"/>
          <cell r="G489"/>
          <cell r="H489"/>
          <cell r="I489"/>
          <cell r="J489"/>
          <cell r="K489"/>
          <cell r="L489"/>
          <cell r="M489"/>
          <cell r="N489"/>
          <cell r="O489"/>
          <cell r="P489"/>
          <cell r="Q489"/>
          <cell r="R489" t="str">
            <v xml:space="preserve"> </v>
          </cell>
          <cell r="S489" t="str">
            <v xml:space="preserve"> </v>
          </cell>
          <cell r="T489" t="str">
            <v xml:space="preserve"> </v>
          </cell>
          <cell r="U489" t="str">
            <v xml:space="preserve"> </v>
          </cell>
          <cell r="V489" t="str">
            <v xml:space="preserve"> </v>
          </cell>
          <cell r="W489" t="str">
            <v xml:space="preserve"> </v>
          </cell>
          <cell r="X489" t="str">
            <v xml:space="preserve"> </v>
          </cell>
          <cell r="Y489" t="str">
            <v xml:space="preserve"> </v>
          </cell>
        </row>
        <row r="490">
          <cell r="A490" t="str">
            <v>6421</v>
          </cell>
          <cell r="B490" t="str">
            <v>Sichuan</v>
          </cell>
          <cell r="C490" t="str">
            <v>CCL6421  隆昌县</v>
          </cell>
          <cell r="D490">
            <v>1</v>
          </cell>
          <cell r="E490">
            <v>15</v>
          </cell>
          <cell r="F490">
            <v>15</v>
          </cell>
          <cell r="G490"/>
          <cell r="H490">
            <v>5</v>
          </cell>
          <cell r="I490">
            <v>8</v>
          </cell>
          <cell r="J490"/>
          <cell r="K490"/>
          <cell r="L490"/>
          <cell r="M490"/>
          <cell r="N490">
            <v>5</v>
          </cell>
          <cell r="O490">
            <v>8</v>
          </cell>
          <cell r="P490"/>
          <cell r="Q490"/>
          <cell r="R490" t="str">
            <v xml:space="preserve"> </v>
          </cell>
          <cell r="S490" t="str">
            <v xml:space="preserve"> </v>
          </cell>
          <cell r="T490" t="str">
            <v xml:space="preserve"> </v>
          </cell>
          <cell r="U490" t="str">
            <v xml:space="preserve"> </v>
          </cell>
          <cell r="V490" t="str">
            <v xml:space="preserve"> </v>
          </cell>
          <cell r="W490" t="str">
            <v xml:space="preserve"> </v>
          </cell>
          <cell r="X490" t="str">
            <v xml:space="preserve"> </v>
          </cell>
          <cell r="Y490" t="str">
            <v xml:space="preserve"> </v>
          </cell>
        </row>
        <row r="491">
          <cell r="A491" t="str">
            <v>6430</v>
          </cell>
          <cell r="B491" t="str">
            <v>Sichuan</v>
          </cell>
          <cell r="C491" t="str">
            <v>CCL6430  自贡市</v>
          </cell>
          <cell r="D491">
            <v>1</v>
          </cell>
          <cell r="E491">
            <v>36</v>
          </cell>
          <cell r="F491">
            <v>20</v>
          </cell>
          <cell r="G491">
            <v>3</v>
          </cell>
          <cell r="H491">
            <v>3</v>
          </cell>
          <cell r="I491">
            <v>7</v>
          </cell>
          <cell r="J491">
            <v>2</v>
          </cell>
          <cell r="K491">
            <v>2</v>
          </cell>
          <cell r="L491"/>
          <cell r="M491"/>
          <cell r="N491">
            <v>5</v>
          </cell>
          <cell r="O491">
            <v>9</v>
          </cell>
          <cell r="P491"/>
          <cell r="Q491"/>
          <cell r="R491" t="str">
            <v xml:space="preserve"> </v>
          </cell>
          <cell r="S491" t="str">
            <v xml:space="preserve"> </v>
          </cell>
          <cell r="T491" t="str">
            <v xml:space="preserve"> </v>
          </cell>
          <cell r="U491" t="str">
            <v xml:space="preserve"> </v>
          </cell>
          <cell r="V491" t="str">
            <v xml:space="preserve"> </v>
          </cell>
          <cell r="W491" t="str">
            <v xml:space="preserve"> </v>
          </cell>
          <cell r="X491" t="str">
            <v xml:space="preserve"> </v>
          </cell>
          <cell r="Y491" t="str">
            <v xml:space="preserve"> </v>
          </cell>
        </row>
        <row r="492">
          <cell r="A492" t="str">
            <v>6440</v>
          </cell>
          <cell r="B492" t="str">
            <v>Sichuan</v>
          </cell>
          <cell r="C492" t="str">
            <v>CCL6440  宜宾市</v>
          </cell>
          <cell r="D492">
            <v>2</v>
          </cell>
          <cell r="E492">
            <v>62</v>
          </cell>
          <cell r="F492">
            <v>30</v>
          </cell>
          <cell r="G492"/>
          <cell r="H492">
            <v>7</v>
          </cell>
          <cell r="I492">
            <v>7</v>
          </cell>
          <cell r="J492">
            <v>2</v>
          </cell>
          <cell r="K492">
            <v>2</v>
          </cell>
          <cell r="L492"/>
          <cell r="M492"/>
          <cell r="N492">
            <v>9</v>
          </cell>
          <cell r="O492">
            <v>9</v>
          </cell>
          <cell r="P492"/>
          <cell r="Q492"/>
          <cell r="R492" t="str">
            <v xml:space="preserve"> </v>
          </cell>
          <cell r="S492" t="str">
            <v xml:space="preserve"> </v>
          </cell>
          <cell r="T492" t="str">
            <v xml:space="preserve"> </v>
          </cell>
          <cell r="U492" t="str">
            <v xml:space="preserve"> </v>
          </cell>
          <cell r="V492" t="str">
            <v xml:space="preserve"> </v>
          </cell>
          <cell r="W492" t="str">
            <v xml:space="preserve"> </v>
          </cell>
          <cell r="X492" t="str">
            <v xml:space="preserve"> </v>
          </cell>
          <cell r="Y492" t="str">
            <v xml:space="preserve"> </v>
          </cell>
        </row>
        <row r="493">
          <cell r="A493" t="str">
            <v>6460</v>
          </cell>
          <cell r="B493" t="str">
            <v>Sichuan</v>
          </cell>
          <cell r="C493" t="str">
            <v>CCL6460  泸州市</v>
          </cell>
          <cell r="D493">
            <v>2</v>
          </cell>
          <cell r="E493">
            <v>69</v>
          </cell>
          <cell r="F493">
            <v>51</v>
          </cell>
          <cell r="G493"/>
          <cell r="H493">
            <v>5</v>
          </cell>
          <cell r="I493">
            <v>5</v>
          </cell>
          <cell r="J493">
            <v>2</v>
          </cell>
          <cell r="K493">
            <v>2</v>
          </cell>
          <cell r="L493"/>
          <cell r="M493"/>
          <cell r="N493">
            <v>7</v>
          </cell>
          <cell r="O493">
            <v>7</v>
          </cell>
          <cell r="P493"/>
          <cell r="Q493"/>
          <cell r="R493" t="str">
            <v xml:space="preserve"> </v>
          </cell>
          <cell r="S493" t="str">
            <v xml:space="preserve"> </v>
          </cell>
          <cell r="T493" t="str">
            <v xml:space="preserve"> </v>
          </cell>
          <cell r="U493" t="str">
            <v xml:space="preserve"> </v>
          </cell>
          <cell r="V493" t="str">
            <v xml:space="preserve"> </v>
          </cell>
          <cell r="W493" t="str">
            <v xml:space="preserve"> </v>
          </cell>
          <cell r="X493" t="str">
            <v xml:space="preserve"> </v>
          </cell>
          <cell r="Y493" t="str">
            <v xml:space="preserve"> </v>
          </cell>
        </row>
        <row r="494">
          <cell r="B494" t="str">
            <v>Sichuan</v>
          </cell>
          <cell r="C494" t="str">
            <v>内江</v>
          </cell>
          <cell r="D494">
            <v>7</v>
          </cell>
          <cell r="E494">
            <v>302</v>
          </cell>
          <cell r="F494">
            <v>216</v>
          </cell>
          <cell r="G494">
            <v>3</v>
          </cell>
          <cell r="H494">
            <v>27</v>
          </cell>
          <cell r="I494">
            <v>37</v>
          </cell>
          <cell r="J494">
            <v>9</v>
          </cell>
          <cell r="K494">
            <v>9</v>
          </cell>
          <cell r="L494">
            <v>0</v>
          </cell>
          <cell r="M494">
            <v>0</v>
          </cell>
          <cell r="N494">
            <v>36</v>
          </cell>
          <cell r="O494">
            <v>46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</row>
        <row r="495">
          <cell r="N495"/>
          <cell r="O495">
            <v>0</v>
          </cell>
          <cell r="P495">
            <v>0</v>
          </cell>
          <cell r="Q495">
            <v>0</v>
          </cell>
          <cell r="R495" t="str">
            <v xml:space="preserve"> </v>
          </cell>
          <cell r="S495" t="str">
            <v xml:space="preserve"> </v>
          </cell>
          <cell r="T495" t="str">
            <v xml:space="preserve"> </v>
          </cell>
          <cell r="U495" t="str">
            <v xml:space="preserve"> </v>
          </cell>
          <cell r="V495" t="str">
            <v xml:space="preserve"> </v>
          </cell>
          <cell r="W495" t="str">
            <v xml:space="preserve"> </v>
          </cell>
          <cell r="X495" t="str">
            <v xml:space="preserve"> </v>
          </cell>
          <cell r="Y495" t="str">
            <v xml:space="preserve"> </v>
          </cell>
        </row>
        <row r="496">
          <cell r="A496" t="str">
            <v>6150</v>
          </cell>
          <cell r="B496" t="str">
            <v>Sichuan</v>
          </cell>
          <cell r="C496" t="str">
            <v>CCL6150  西昌市</v>
          </cell>
          <cell r="D496">
            <v>1</v>
          </cell>
          <cell r="E496">
            <v>18</v>
          </cell>
          <cell r="F496">
            <v>17</v>
          </cell>
          <cell r="G496">
            <v>3</v>
          </cell>
          <cell r="H496">
            <v>4</v>
          </cell>
          <cell r="I496">
            <v>7</v>
          </cell>
          <cell r="J496">
            <v>1</v>
          </cell>
          <cell r="K496">
            <v>1</v>
          </cell>
          <cell r="L496">
            <v>6</v>
          </cell>
          <cell r="M496">
            <v>6</v>
          </cell>
          <cell r="N496">
            <v>11</v>
          </cell>
          <cell r="O496">
            <v>14</v>
          </cell>
          <cell r="P496"/>
          <cell r="Q496"/>
          <cell r="R496" t="str">
            <v xml:space="preserve"> </v>
          </cell>
          <cell r="S496" t="str">
            <v xml:space="preserve"> </v>
          </cell>
          <cell r="T496" t="str">
            <v xml:space="preserve"> </v>
          </cell>
          <cell r="U496" t="str">
            <v xml:space="preserve"> </v>
          </cell>
          <cell r="V496" t="str">
            <v xml:space="preserve"> </v>
          </cell>
          <cell r="W496" t="str">
            <v xml:space="preserve"> </v>
          </cell>
          <cell r="X496" t="str">
            <v xml:space="preserve"> </v>
          </cell>
          <cell r="Y496" t="str">
            <v xml:space="preserve"> </v>
          </cell>
        </row>
        <row r="497">
          <cell r="A497" t="str">
            <v>6170</v>
          </cell>
          <cell r="B497" t="str">
            <v>Sichuan</v>
          </cell>
          <cell r="C497" t="str">
            <v>CCL6170  攀枝花市</v>
          </cell>
          <cell r="D497">
            <v>1</v>
          </cell>
          <cell r="E497">
            <v>25</v>
          </cell>
          <cell r="F497">
            <v>10</v>
          </cell>
          <cell r="G497"/>
          <cell r="H497">
            <v>6</v>
          </cell>
          <cell r="I497">
            <v>8</v>
          </cell>
          <cell r="J497">
            <v>1</v>
          </cell>
          <cell r="K497">
            <v>1</v>
          </cell>
          <cell r="L497">
            <v>1</v>
          </cell>
          <cell r="M497">
            <v>1</v>
          </cell>
          <cell r="N497">
            <v>8</v>
          </cell>
          <cell r="O497">
            <v>10</v>
          </cell>
          <cell r="P497"/>
          <cell r="Q497"/>
          <cell r="R497" t="str">
            <v xml:space="preserve"> </v>
          </cell>
          <cell r="S497" t="str">
            <v xml:space="preserve"> </v>
          </cell>
          <cell r="T497" t="str">
            <v xml:space="preserve"> </v>
          </cell>
          <cell r="U497" t="str">
            <v xml:space="preserve"> </v>
          </cell>
          <cell r="V497" t="str">
            <v xml:space="preserve"> </v>
          </cell>
          <cell r="W497" t="str">
            <v xml:space="preserve"> </v>
          </cell>
          <cell r="X497" t="str">
            <v xml:space="preserve"> </v>
          </cell>
          <cell r="Y497" t="str">
            <v xml:space="preserve"> </v>
          </cell>
        </row>
        <row r="498">
          <cell r="B498" t="str">
            <v>Sichuan</v>
          </cell>
          <cell r="C498" t="str">
            <v>西昌</v>
          </cell>
          <cell r="D498">
            <v>2</v>
          </cell>
          <cell r="E498">
            <v>43</v>
          </cell>
          <cell r="F498">
            <v>27</v>
          </cell>
          <cell r="G498">
            <v>3</v>
          </cell>
          <cell r="H498">
            <v>10</v>
          </cell>
          <cell r="I498">
            <v>15</v>
          </cell>
          <cell r="J498">
            <v>2</v>
          </cell>
          <cell r="K498">
            <v>2</v>
          </cell>
          <cell r="L498">
            <v>7</v>
          </cell>
          <cell r="M498">
            <v>7</v>
          </cell>
          <cell r="N498">
            <v>19</v>
          </cell>
          <cell r="O498">
            <v>24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</row>
        <row r="499">
          <cell r="N499"/>
          <cell r="O499">
            <v>0</v>
          </cell>
          <cell r="P499">
            <v>0</v>
          </cell>
          <cell r="Q499">
            <v>0</v>
          </cell>
          <cell r="R499" t="str">
            <v xml:space="preserve"> </v>
          </cell>
          <cell r="S499" t="str">
            <v xml:space="preserve"> </v>
          </cell>
          <cell r="T499" t="str">
            <v xml:space="preserve"> </v>
          </cell>
          <cell r="U499" t="str">
            <v xml:space="preserve"> </v>
          </cell>
          <cell r="V499" t="str">
            <v xml:space="preserve"> </v>
          </cell>
          <cell r="W499" t="str">
            <v xml:space="preserve"> </v>
          </cell>
          <cell r="X499" t="str">
            <v xml:space="preserve"> </v>
          </cell>
          <cell r="Y499" t="str">
            <v xml:space="preserve"> </v>
          </cell>
        </row>
        <row r="500">
          <cell r="A500" t="str">
            <v>4000</v>
          </cell>
          <cell r="B500" t="str">
            <v>Chongqing</v>
          </cell>
          <cell r="C500" t="str">
            <v>CCL4000  重庆市市区</v>
          </cell>
          <cell r="D500">
            <v>4</v>
          </cell>
          <cell r="E500">
            <v>144</v>
          </cell>
          <cell r="F500">
            <v>41</v>
          </cell>
          <cell r="G500">
            <v>1</v>
          </cell>
          <cell r="H500">
            <v>7</v>
          </cell>
          <cell r="I500">
            <v>45</v>
          </cell>
          <cell r="J500">
            <v>7</v>
          </cell>
          <cell r="K500">
            <v>9</v>
          </cell>
          <cell r="L500">
            <v>38</v>
          </cell>
          <cell r="M500">
            <v>38</v>
          </cell>
          <cell r="N500">
            <v>52</v>
          </cell>
          <cell r="O500">
            <v>92</v>
          </cell>
          <cell r="P500">
            <v>8</v>
          </cell>
          <cell r="Q500">
            <v>12</v>
          </cell>
          <cell r="R500">
            <v>5</v>
          </cell>
          <cell r="S500">
            <v>72</v>
          </cell>
          <cell r="T500" t="str">
            <v xml:space="preserve"> </v>
          </cell>
          <cell r="U500" t="str">
            <v xml:space="preserve"> </v>
          </cell>
          <cell r="V500">
            <v>5</v>
          </cell>
          <cell r="W500">
            <v>72</v>
          </cell>
          <cell r="X500">
            <v>4</v>
          </cell>
          <cell r="Y500">
            <v>5</v>
          </cell>
        </row>
        <row r="501">
          <cell r="A501" t="str">
            <v>4021</v>
          </cell>
          <cell r="B501" t="str">
            <v>Chongqing</v>
          </cell>
          <cell r="C501" t="str">
            <v>CCL4021  永川市</v>
          </cell>
          <cell r="D501">
            <v>3</v>
          </cell>
          <cell r="E501">
            <v>61</v>
          </cell>
          <cell r="F501">
            <v>61</v>
          </cell>
          <cell r="G501"/>
          <cell r="H501"/>
          <cell r="I501"/>
          <cell r="J501">
            <v>1</v>
          </cell>
          <cell r="K501">
            <v>2</v>
          </cell>
          <cell r="L501"/>
          <cell r="M501"/>
          <cell r="N501">
            <v>1</v>
          </cell>
          <cell r="O501">
            <v>2</v>
          </cell>
          <cell r="P501">
            <v>5</v>
          </cell>
          <cell r="Q501">
            <v>12</v>
          </cell>
          <cell r="R501" t="str">
            <v xml:space="preserve"> </v>
          </cell>
          <cell r="S501" t="str">
            <v xml:space="preserve"> </v>
          </cell>
          <cell r="T501" t="str">
            <v xml:space="preserve"> </v>
          </cell>
          <cell r="U501" t="str">
            <v xml:space="preserve"> </v>
          </cell>
          <cell r="V501" t="str">
            <v xml:space="preserve"> </v>
          </cell>
          <cell r="W501" t="str">
            <v xml:space="preserve"> </v>
          </cell>
          <cell r="X501" t="str">
            <v xml:space="preserve"> </v>
          </cell>
          <cell r="Y501" t="str">
            <v xml:space="preserve"> </v>
          </cell>
        </row>
        <row r="502">
          <cell r="A502" t="str">
            <v>4022</v>
          </cell>
          <cell r="B502" t="str">
            <v>Chongqing</v>
          </cell>
          <cell r="C502" t="str">
            <v>CCL4022  江津市</v>
          </cell>
          <cell r="D502"/>
          <cell r="E502"/>
          <cell r="F502"/>
          <cell r="G502"/>
          <cell r="H502"/>
          <cell r="I502"/>
          <cell r="J502"/>
          <cell r="K502"/>
          <cell r="L502"/>
          <cell r="M502"/>
          <cell r="N502"/>
          <cell r="O502"/>
          <cell r="P502"/>
          <cell r="Q502"/>
          <cell r="R502" t="str">
            <v xml:space="preserve"> </v>
          </cell>
          <cell r="S502" t="str">
            <v xml:space="preserve"> </v>
          </cell>
          <cell r="T502" t="str">
            <v xml:space="preserve"> </v>
          </cell>
          <cell r="U502" t="str">
            <v xml:space="preserve"> </v>
          </cell>
          <cell r="V502" t="str">
            <v xml:space="preserve"> </v>
          </cell>
          <cell r="W502" t="str">
            <v xml:space="preserve"> </v>
          </cell>
          <cell r="X502" t="str">
            <v xml:space="preserve"> </v>
          </cell>
          <cell r="Y502" t="str">
            <v xml:space="preserve"> </v>
          </cell>
        </row>
        <row r="503">
          <cell r="A503" t="str">
            <v>4023</v>
          </cell>
          <cell r="B503" t="str">
            <v>Chongqing</v>
          </cell>
          <cell r="C503" t="str">
            <v>CCL4023  大足县</v>
          </cell>
          <cell r="D503"/>
          <cell r="E503"/>
          <cell r="F503"/>
          <cell r="G503"/>
          <cell r="H503"/>
          <cell r="I503"/>
          <cell r="J503"/>
          <cell r="K503"/>
          <cell r="L503"/>
          <cell r="M503"/>
          <cell r="N503"/>
          <cell r="O503"/>
          <cell r="P503"/>
          <cell r="Q503"/>
          <cell r="R503" t="str">
            <v xml:space="preserve"> </v>
          </cell>
          <cell r="S503" t="str">
            <v xml:space="preserve"> </v>
          </cell>
          <cell r="T503" t="str">
            <v xml:space="preserve"> </v>
          </cell>
          <cell r="U503" t="str">
            <v xml:space="preserve"> </v>
          </cell>
          <cell r="V503" t="str">
            <v xml:space="preserve"> </v>
          </cell>
          <cell r="W503" t="str">
            <v xml:space="preserve"> </v>
          </cell>
          <cell r="X503" t="str">
            <v xml:space="preserve"> </v>
          </cell>
          <cell r="Y503" t="str">
            <v xml:space="preserve"> </v>
          </cell>
        </row>
        <row r="504">
          <cell r="A504" t="str">
            <v>4040</v>
          </cell>
          <cell r="B504" t="str">
            <v>Chongqing</v>
          </cell>
          <cell r="C504" t="str">
            <v>CCL4040 万州</v>
          </cell>
          <cell r="D504">
            <v>3</v>
          </cell>
          <cell r="E504">
            <v>42</v>
          </cell>
          <cell r="F504">
            <v>34</v>
          </cell>
          <cell r="G504"/>
          <cell r="H504">
            <v>1</v>
          </cell>
          <cell r="I504">
            <v>1</v>
          </cell>
          <cell r="J504"/>
          <cell r="K504"/>
          <cell r="L504">
            <v>6</v>
          </cell>
          <cell r="M504">
            <v>6</v>
          </cell>
          <cell r="N504">
            <v>7</v>
          </cell>
          <cell r="O504">
            <v>7</v>
          </cell>
          <cell r="P504"/>
          <cell r="Q504"/>
          <cell r="R504" t="str">
            <v xml:space="preserve"> </v>
          </cell>
          <cell r="S504" t="str">
            <v xml:space="preserve"> </v>
          </cell>
          <cell r="T504" t="str">
            <v xml:space="preserve"> </v>
          </cell>
          <cell r="U504" t="str">
            <v xml:space="preserve"> </v>
          </cell>
          <cell r="V504" t="str">
            <v xml:space="preserve"> </v>
          </cell>
          <cell r="W504" t="str">
            <v xml:space="preserve"> </v>
          </cell>
          <cell r="X504" t="str">
            <v xml:space="preserve"> </v>
          </cell>
          <cell r="Y504" t="str">
            <v xml:space="preserve"> </v>
          </cell>
        </row>
        <row r="505">
          <cell r="A505" t="str">
            <v>4008</v>
          </cell>
          <cell r="B505" t="str">
            <v>Chongqing</v>
          </cell>
          <cell r="C505" t="str">
            <v>CCL4008 万盛</v>
          </cell>
          <cell r="D505"/>
          <cell r="E505"/>
          <cell r="F505"/>
          <cell r="G505"/>
          <cell r="H505"/>
          <cell r="I505"/>
          <cell r="J505"/>
          <cell r="K505"/>
          <cell r="L505"/>
          <cell r="M505"/>
          <cell r="N505"/>
          <cell r="O505"/>
          <cell r="P505"/>
          <cell r="Q505"/>
          <cell r="R505" t="str">
            <v xml:space="preserve"> </v>
          </cell>
          <cell r="S505" t="str">
            <v xml:space="preserve"> </v>
          </cell>
          <cell r="T505" t="str">
            <v xml:space="preserve"> </v>
          </cell>
          <cell r="U505" t="str">
            <v xml:space="preserve"> </v>
          </cell>
          <cell r="V505" t="str">
            <v xml:space="preserve"> </v>
          </cell>
          <cell r="W505" t="str">
            <v xml:space="preserve"> </v>
          </cell>
          <cell r="X505" t="str">
            <v xml:space="preserve"> </v>
          </cell>
          <cell r="Y505" t="str">
            <v xml:space="preserve"> </v>
          </cell>
        </row>
        <row r="506">
          <cell r="A506" t="str">
            <v>4080</v>
          </cell>
          <cell r="B506" t="str">
            <v>Chongqing</v>
          </cell>
          <cell r="C506" t="str">
            <v>CCL4080 涪陵</v>
          </cell>
          <cell r="D506"/>
          <cell r="E506"/>
          <cell r="F506"/>
          <cell r="G506"/>
          <cell r="H506"/>
          <cell r="I506"/>
          <cell r="J506"/>
          <cell r="K506"/>
          <cell r="L506"/>
          <cell r="M506"/>
          <cell r="N506"/>
          <cell r="O506"/>
          <cell r="P506"/>
          <cell r="Q506"/>
          <cell r="R506" t="str">
            <v xml:space="preserve"> </v>
          </cell>
          <cell r="S506" t="str">
            <v xml:space="preserve"> </v>
          </cell>
          <cell r="T506" t="str">
            <v xml:space="preserve"> </v>
          </cell>
          <cell r="U506" t="str">
            <v xml:space="preserve"> </v>
          </cell>
          <cell r="V506" t="str">
            <v xml:space="preserve"> </v>
          </cell>
          <cell r="W506" t="str">
            <v xml:space="preserve"> </v>
          </cell>
          <cell r="X506" t="str">
            <v xml:space="preserve"> </v>
          </cell>
          <cell r="Y506" t="str">
            <v xml:space="preserve"> </v>
          </cell>
        </row>
        <row r="507">
          <cell r="A507" t="str">
            <v>6350</v>
          </cell>
          <cell r="B507" t="str">
            <v>Chongqing</v>
          </cell>
          <cell r="C507" t="str">
            <v>CCL6350 达州</v>
          </cell>
          <cell r="D507">
            <v>3</v>
          </cell>
          <cell r="E507">
            <v>39</v>
          </cell>
          <cell r="F507">
            <v>23</v>
          </cell>
          <cell r="G507">
            <v>6</v>
          </cell>
          <cell r="H507">
            <v>4</v>
          </cell>
          <cell r="I507">
            <v>13</v>
          </cell>
          <cell r="J507">
            <v>1</v>
          </cell>
          <cell r="K507">
            <v>1</v>
          </cell>
          <cell r="L507"/>
          <cell r="M507"/>
          <cell r="N507">
            <v>5</v>
          </cell>
          <cell r="O507">
            <v>14</v>
          </cell>
          <cell r="P507"/>
          <cell r="Q507"/>
          <cell r="R507" t="str">
            <v xml:space="preserve"> </v>
          </cell>
          <cell r="S507" t="str">
            <v xml:space="preserve"> </v>
          </cell>
          <cell r="T507" t="str">
            <v xml:space="preserve"> </v>
          </cell>
          <cell r="U507" t="str">
            <v xml:space="preserve"> </v>
          </cell>
          <cell r="V507" t="str">
            <v xml:space="preserve"> </v>
          </cell>
          <cell r="W507" t="str">
            <v xml:space="preserve"> </v>
          </cell>
          <cell r="X507" t="str">
            <v xml:space="preserve"> </v>
          </cell>
          <cell r="Y507" t="str">
            <v xml:space="preserve"> </v>
          </cell>
        </row>
        <row r="508">
          <cell r="B508" t="str">
            <v>Chongqing</v>
          </cell>
          <cell r="C508" t="str">
            <v>重庆</v>
          </cell>
          <cell r="D508">
            <v>13</v>
          </cell>
          <cell r="E508">
            <v>286</v>
          </cell>
          <cell r="F508">
            <v>159</v>
          </cell>
          <cell r="G508">
            <v>7</v>
          </cell>
          <cell r="H508">
            <v>12</v>
          </cell>
          <cell r="I508">
            <v>59</v>
          </cell>
          <cell r="J508">
            <v>9</v>
          </cell>
          <cell r="K508">
            <v>12</v>
          </cell>
          <cell r="L508">
            <v>44</v>
          </cell>
          <cell r="M508">
            <v>44</v>
          </cell>
          <cell r="N508">
            <v>65</v>
          </cell>
          <cell r="O508">
            <v>115</v>
          </cell>
          <cell r="P508">
            <v>13</v>
          </cell>
          <cell r="Q508">
            <v>24</v>
          </cell>
          <cell r="R508">
            <v>5</v>
          </cell>
          <cell r="S508">
            <v>72</v>
          </cell>
          <cell r="T508">
            <v>0</v>
          </cell>
          <cell r="U508">
            <v>0</v>
          </cell>
          <cell r="V508">
            <v>5</v>
          </cell>
          <cell r="W508">
            <v>72</v>
          </cell>
          <cell r="X508">
            <v>4</v>
          </cell>
          <cell r="Y508">
            <v>5</v>
          </cell>
        </row>
        <row r="509">
          <cell r="N509"/>
          <cell r="O509">
            <v>0</v>
          </cell>
          <cell r="P509">
            <v>0</v>
          </cell>
          <cell r="Q509">
            <v>0</v>
          </cell>
          <cell r="R509" t="str">
            <v xml:space="preserve"> </v>
          </cell>
          <cell r="S509" t="str">
            <v xml:space="preserve"> </v>
          </cell>
          <cell r="T509" t="str">
            <v xml:space="preserve"> </v>
          </cell>
          <cell r="U509" t="str">
            <v xml:space="preserve"> </v>
          </cell>
          <cell r="V509" t="str">
            <v xml:space="preserve"> </v>
          </cell>
          <cell r="W509" t="str">
            <v xml:space="preserve"> </v>
          </cell>
          <cell r="X509" t="str">
            <v xml:space="preserve"> </v>
          </cell>
          <cell r="Y509" t="str">
            <v xml:space="preserve"> </v>
          </cell>
        </row>
        <row r="510">
          <cell r="A510" t="str">
            <v>0750</v>
          </cell>
          <cell r="B510" t="str">
            <v>Hebei</v>
          </cell>
          <cell r="C510" t="str">
            <v>CCL0750  张家口市</v>
          </cell>
          <cell r="D510">
            <v>4</v>
          </cell>
          <cell r="E510">
            <v>51</v>
          </cell>
          <cell r="F510">
            <v>51</v>
          </cell>
          <cell r="G510">
            <v>1</v>
          </cell>
          <cell r="H510">
            <v>3</v>
          </cell>
          <cell r="I510">
            <v>3</v>
          </cell>
          <cell r="J510">
            <v>7</v>
          </cell>
          <cell r="K510">
            <v>7</v>
          </cell>
          <cell r="L510">
            <v>3</v>
          </cell>
          <cell r="M510">
            <v>5</v>
          </cell>
          <cell r="N510">
            <v>13</v>
          </cell>
          <cell r="O510">
            <v>15</v>
          </cell>
          <cell r="P510"/>
          <cell r="Q510"/>
          <cell r="R510" t="str">
            <v xml:space="preserve"> </v>
          </cell>
          <cell r="S510" t="str">
            <v xml:space="preserve"> </v>
          </cell>
          <cell r="T510" t="str">
            <v xml:space="preserve"> </v>
          </cell>
          <cell r="U510" t="str">
            <v xml:space="preserve"> </v>
          </cell>
          <cell r="V510" t="str">
            <v xml:space="preserve"> </v>
          </cell>
          <cell r="W510" t="str">
            <v xml:space="preserve"> </v>
          </cell>
          <cell r="X510" t="str">
            <v xml:space="preserve"> </v>
          </cell>
          <cell r="Y510" t="str">
            <v xml:space="preserve"> </v>
          </cell>
        </row>
        <row r="511">
          <cell r="B511" t="str">
            <v>Hebei</v>
          </cell>
          <cell r="C511" t="str">
            <v>张家口</v>
          </cell>
          <cell r="D511">
            <v>4</v>
          </cell>
          <cell r="E511">
            <v>51</v>
          </cell>
          <cell r="F511">
            <v>51</v>
          </cell>
          <cell r="G511">
            <v>1</v>
          </cell>
          <cell r="H511">
            <v>3</v>
          </cell>
          <cell r="I511">
            <v>3</v>
          </cell>
          <cell r="J511">
            <v>7</v>
          </cell>
          <cell r="K511">
            <v>7</v>
          </cell>
          <cell r="L511">
            <v>3</v>
          </cell>
          <cell r="M511">
            <v>5</v>
          </cell>
          <cell r="N511">
            <v>13</v>
          </cell>
          <cell r="O511">
            <v>15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</row>
        <row r="512">
          <cell r="N512"/>
          <cell r="O512">
            <v>0</v>
          </cell>
          <cell r="P512">
            <v>0</v>
          </cell>
          <cell r="Q512">
            <v>0</v>
          </cell>
          <cell r="R512" t="str">
            <v xml:space="preserve"> </v>
          </cell>
          <cell r="S512" t="str">
            <v xml:space="preserve"> </v>
          </cell>
          <cell r="T512" t="str">
            <v xml:space="preserve"> </v>
          </cell>
          <cell r="U512" t="str">
            <v xml:space="preserve"> </v>
          </cell>
          <cell r="V512" t="str">
            <v xml:space="preserve"> </v>
          </cell>
          <cell r="W512" t="str">
            <v xml:space="preserve"> </v>
          </cell>
          <cell r="X512" t="str">
            <v xml:space="preserve"> </v>
          </cell>
          <cell r="Y512" t="str">
            <v xml:space="preserve"> </v>
          </cell>
        </row>
        <row r="513">
          <cell r="A513" t="str">
            <v>0670</v>
          </cell>
          <cell r="B513" t="str">
            <v>Hebei</v>
          </cell>
          <cell r="C513" t="str">
            <v>CCL0670  承德市</v>
          </cell>
          <cell r="D513"/>
          <cell r="E513"/>
          <cell r="F513"/>
          <cell r="G513">
            <v>6</v>
          </cell>
          <cell r="H513">
            <v>15</v>
          </cell>
          <cell r="I513">
            <v>15</v>
          </cell>
          <cell r="J513"/>
          <cell r="K513"/>
          <cell r="L513"/>
          <cell r="M513"/>
          <cell r="N513">
            <v>15</v>
          </cell>
          <cell r="O513">
            <v>15</v>
          </cell>
          <cell r="P513"/>
          <cell r="Q513"/>
          <cell r="R513" t="str">
            <v xml:space="preserve"> </v>
          </cell>
          <cell r="S513" t="str">
            <v xml:space="preserve"> </v>
          </cell>
          <cell r="T513" t="str">
            <v xml:space="preserve"> </v>
          </cell>
          <cell r="U513" t="str">
            <v xml:space="preserve"> </v>
          </cell>
          <cell r="V513" t="str">
            <v xml:space="preserve"> </v>
          </cell>
          <cell r="W513" t="str">
            <v xml:space="preserve"> </v>
          </cell>
          <cell r="X513" t="str">
            <v xml:space="preserve"> </v>
          </cell>
          <cell r="Y513" t="str">
            <v xml:space="preserve"> </v>
          </cell>
        </row>
        <row r="514">
          <cell r="A514" t="str">
            <v>0674</v>
          </cell>
          <cell r="B514" t="str">
            <v>Hebei</v>
          </cell>
          <cell r="C514" t="str">
            <v>CCL0674  承德县</v>
          </cell>
          <cell r="D514"/>
          <cell r="E514"/>
          <cell r="F514"/>
          <cell r="G514"/>
          <cell r="H514"/>
          <cell r="I514"/>
          <cell r="J514"/>
          <cell r="K514"/>
          <cell r="L514"/>
          <cell r="M514"/>
          <cell r="N514"/>
          <cell r="O514"/>
          <cell r="P514"/>
          <cell r="Q514"/>
          <cell r="R514" t="str">
            <v xml:space="preserve"> </v>
          </cell>
          <cell r="S514" t="str">
            <v xml:space="preserve"> </v>
          </cell>
          <cell r="T514" t="str">
            <v xml:space="preserve"> </v>
          </cell>
          <cell r="U514" t="str">
            <v xml:space="preserve"> </v>
          </cell>
          <cell r="V514" t="str">
            <v xml:space="preserve"> </v>
          </cell>
          <cell r="W514" t="str">
            <v xml:space="preserve"> </v>
          </cell>
          <cell r="X514" t="str">
            <v xml:space="preserve"> </v>
          </cell>
          <cell r="Y514" t="str">
            <v xml:space="preserve"> </v>
          </cell>
        </row>
        <row r="515">
          <cell r="B515" t="str">
            <v>Hebei</v>
          </cell>
          <cell r="C515" t="str">
            <v>承德</v>
          </cell>
          <cell r="D515">
            <v>0</v>
          </cell>
          <cell r="E515">
            <v>0</v>
          </cell>
          <cell r="F515">
            <v>0</v>
          </cell>
          <cell r="G515">
            <v>6</v>
          </cell>
          <cell r="H515">
            <v>15</v>
          </cell>
          <cell r="I515">
            <v>15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15</v>
          </cell>
          <cell r="O515">
            <v>15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</row>
        <row r="516">
          <cell r="N516"/>
          <cell r="O516">
            <v>0</v>
          </cell>
          <cell r="P516">
            <v>0</v>
          </cell>
          <cell r="Q516">
            <v>0</v>
          </cell>
          <cell r="R516" t="str">
            <v xml:space="preserve"> </v>
          </cell>
          <cell r="S516" t="str">
            <v xml:space="preserve"> </v>
          </cell>
          <cell r="T516" t="str">
            <v xml:space="preserve"> </v>
          </cell>
          <cell r="U516" t="str">
            <v xml:space="preserve"> </v>
          </cell>
          <cell r="V516" t="str">
            <v xml:space="preserve"> </v>
          </cell>
          <cell r="W516" t="str">
            <v xml:space="preserve"> </v>
          </cell>
          <cell r="X516" t="str">
            <v xml:space="preserve"> </v>
          </cell>
          <cell r="Y516" t="str">
            <v xml:space="preserve"> </v>
          </cell>
        </row>
        <row r="517">
          <cell r="A517" t="str">
            <v>0654</v>
          </cell>
          <cell r="B517" t="str">
            <v>Hebei</v>
          </cell>
          <cell r="C517" t="str">
            <v>CCL0654  香河县</v>
          </cell>
          <cell r="D517"/>
          <cell r="E517"/>
          <cell r="F517"/>
          <cell r="G517"/>
          <cell r="H517"/>
          <cell r="I517"/>
          <cell r="J517"/>
          <cell r="K517"/>
          <cell r="L517"/>
          <cell r="M517"/>
          <cell r="N517"/>
          <cell r="O517"/>
          <cell r="P517"/>
          <cell r="Q517"/>
          <cell r="R517" t="str">
            <v xml:space="preserve"> </v>
          </cell>
          <cell r="S517" t="str">
            <v xml:space="preserve"> </v>
          </cell>
          <cell r="T517" t="str">
            <v xml:space="preserve"> </v>
          </cell>
          <cell r="U517" t="str">
            <v xml:space="preserve"> </v>
          </cell>
          <cell r="V517" t="str">
            <v xml:space="preserve"> </v>
          </cell>
          <cell r="W517" t="str">
            <v xml:space="preserve"> </v>
          </cell>
          <cell r="X517" t="str">
            <v xml:space="preserve"> </v>
          </cell>
          <cell r="Y517" t="str">
            <v xml:space="preserve"> </v>
          </cell>
        </row>
        <row r="518">
          <cell r="B518" t="str">
            <v>Hebei</v>
          </cell>
          <cell r="C518" t="str">
            <v>香河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/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</row>
        <row r="519">
          <cell r="N519"/>
          <cell r="O519">
            <v>0</v>
          </cell>
          <cell r="P519">
            <v>0</v>
          </cell>
          <cell r="Q519">
            <v>0</v>
          </cell>
          <cell r="R519" t="str">
            <v xml:space="preserve"> </v>
          </cell>
          <cell r="S519" t="str">
            <v xml:space="preserve"> </v>
          </cell>
          <cell r="T519" t="str">
            <v xml:space="preserve"> </v>
          </cell>
          <cell r="U519" t="str">
            <v xml:space="preserve"> </v>
          </cell>
          <cell r="V519" t="str">
            <v xml:space="preserve"> </v>
          </cell>
          <cell r="W519" t="str">
            <v xml:space="preserve"> </v>
          </cell>
          <cell r="X519" t="str">
            <v xml:space="preserve"> </v>
          </cell>
          <cell r="Y519" t="str">
            <v xml:space="preserve"> </v>
          </cell>
        </row>
        <row r="520">
          <cell r="A520" t="str">
            <v>0630</v>
          </cell>
          <cell r="B520" t="str">
            <v>Hebei</v>
          </cell>
          <cell r="C520" t="str">
            <v>CCL0630  唐山市</v>
          </cell>
          <cell r="D520">
            <v>2</v>
          </cell>
          <cell r="E520">
            <v>94</v>
          </cell>
          <cell r="F520">
            <v>25</v>
          </cell>
          <cell r="G520">
            <v>8</v>
          </cell>
          <cell r="H520">
            <v>6</v>
          </cell>
          <cell r="I520">
            <v>6</v>
          </cell>
          <cell r="J520"/>
          <cell r="K520"/>
          <cell r="L520">
            <v>4</v>
          </cell>
          <cell r="M520">
            <v>4</v>
          </cell>
          <cell r="N520">
            <v>10</v>
          </cell>
          <cell r="O520">
            <v>10</v>
          </cell>
          <cell r="P520">
            <v>1</v>
          </cell>
          <cell r="Q520">
            <v>11</v>
          </cell>
          <cell r="R520">
            <v>2</v>
          </cell>
          <cell r="S520">
            <v>7</v>
          </cell>
          <cell r="T520" t="str">
            <v xml:space="preserve"> </v>
          </cell>
          <cell r="U520" t="str">
            <v xml:space="preserve"> </v>
          </cell>
          <cell r="V520">
            <v>2</v>
          </cell>
          <cell r="W520">
            <v>7</v>
          </cell>
          <cell r="X520" t="str">
            <v xml:space="preserve"> </v>
          </cell>
          <cell r="Y520" t="str">
            <v xml:space="preserve"> </v>
          </cell>
        </row>
        <row r="521">
          <cell r="B521" t="str">
            <v>Hebei</v>
          </cell>
          <cell r="C521" t="str">
            <v>唐山</v>
          </cell>
          <cell r="D521">
            <v>2</v>
          </cell>
          <cell r="E521">
            <v>94</v>
          </cell>
          <cell r="F521">
            <v>25</v>
          </cell>
          <cell r="G521">
            <v>8</v>
          </cell>
          <cell r="H521">
            <v>6</v>
          </cell>
          <cell r="I521">
            <v>6</v>
          </cell>
          <cell r="J521">
            <v>0</v>
          </cell>
          <cell r="K521">
            <v>0</v>
          </cell>
          <cell r="L521">
            <v>4</v>
          </cell>
          <cell r="M521">
            <v>4</v>
          </cell>
          <cell r="N521">
            <v>10</v>
          </cell>
          <cell r="O521">
            <v>10</v>
          </cell>
          <cell r="P521">
            <v>1</v>
          </cell>
          <cell r="Q521">
            <v>11</v>
          </cell>
          <cell r="R521">
            <v>2</v>
          </cell>
          <cell r="S521">
            <v>7</v>
          </cell>
          <cell r="T521">
            <v>0</v>
          </cell>
          <cell r="U521">
            <v>0</v>
          </cell>
          <cell r="V521">
            <v>2</v>
          </cell>
          <cell r="W521">
            <v>7</v>
          </cell>
          <cell r="X521">
            <v>0</v>
          </cell>
          <cell r="Y521">
            <v>0</v>
          </cell>
        </row>
        <row r="522">
          <cell r="N522"/>
          <cell r="O522">
            <v>0</v>
          </cell>
          <cell r="P522">
            <v>0</v>
          </cell>
          <cell r="Q522">
            <v>0</v>
          </cell>
          <cell r="R522" t="str">
            <v xml:space="preserve"> </v>
          </cell>
          <cell r="S522" t="str">
            <v xml:space="preserve"> </v>
          </cell>
          <cell r="T522" t="str">
            <v xml:space="preserve"> </v>
          </cell>
          <cell r="U522" t="str">
            <v xml:space="preserve"> </v>
          </cell>
          <cell r="V522" t="str">
            <v xml:space="preserve"> </v>
          </cell>
          <cell r="W522" t="str">
            <v xml:space="preserve"> </v>
          </cell>
          <cell r="X522" t="str">
            <v xml:space="preserve"> </v>
          </cell>
          <cell r="Y522" t="str">
            <v xml:space="preserve"> </v>
          </cell>
        </row>
        <row r="523">
          <cell r="A523" t="str">
            <v>0660</v>
          </cell>
          <cell r="B523" t="str">
            <v>Hebei</v>
          </cell>
          <cell r="C523" t="str">
            <v>CCL0660  秦皇岛市</v>
          </cell>
          <cell r="D523"/>
          <cell r="E523"/>
          <cell r="F523"/>
          <cell r="G523">
            <v>11</v>
          </cell>
          <cell r="H523">
            <v>6</v>
          </cell>
          <cell r="I523">
            <v>6</v>
          </cell>
          <cell r="J523">
            <v>2</v>
          </cell>
          <cell r="K523">
            <v>2</v>
          </cell>
          <cell r="L523">
            <v>37</v>
          </cell>
          <cell r="M523">
            <v>43</v>
          </cell>
          <cell r="N523">
            <v>45</v>
          </cell>
          <cell r="O523">
            <v>51</v>
          </cell>
          <cell r="P523"/>
          <cell r="Q523"/>
          <cell r="R523">
            <v>1</v>
          </cell>
          <cell r="S523">
            <v>7</v>
          </cell>
          <cell r="T523" t="str">
            <v xml:space="preserve"> </v>
          </cell>
          <cell r="U523" t="str">
            <v xml:space="preserve"> </v>
          </cell>
          <cell r="V523">
            <v>1</v>
          </cell>
          <cell r="W523">
            <v>7</v>
          </cell>
          <cell r="X523" t="str">
            <v xml:space="preserve"> </v>
          </cell>
          <cell r="Y523" t="str">
            <v xml:space="preserve"> </v>
          </cell>
        </row>
        <row r="524">
          <cell r="B524" t="str">
            <v>Hebei</v>
          </cell>
          <cell r="C524" t="str">
            <v>秦皇岛</v>
          </cell>
          <cell r="D524">
            <v>0</v>
          </cell>
          <cell r="E524">
            <v>0</v>
          </cell>
          <cell r="F524">
            <v>0</v>
          </cell>
          <cell r="G524">
            <v>11</v>
          </cell>
          <cell r="H524">
            <v>6</v>
          </cell>
          <cell r="I524">
            <v>6</v>
          </cell>
          <cell r="J524">
            <v>2</v>
          </cell>
          <cell r="K524">
            <v>2</v>
          </cell>
          <cell r="L524">
            <v>37</v>
          </cell>
          <cell r="M524">
            <v>43</v>
          </cell>
          <cell r="N524">
            <v>45</v>
          </cell>
          <cell r="O524">
            <v>51</v>
          </cell>
          <cell r="P524">
            <v>0</v>
          </cell>
          <cell r="Q524">
            <v>0</v>
          </cell>
          <cell r="R524">
            <v>1</v>
          </cell>
          <cell r="S524">
            <v>7</v>
          </cell>
          <cell r="T524">
            <v>0</v>
          </cell>
          <cell r="U524">
            <v>0</v>
          </cell>
          <cell r="V524">
            <v>1</v>
          </cell>
          <cell r="W524">
            <v>7</v>
          </cell>
          <cell r="X524">
            <v>0</v>
          </cell>
          <cell r="Y524">
            <v>0</v>
          </cell>
        </row>
        <row r="525">
          <cell r="N525"/>
          <cell r="O525">
            <v>0</v>
          </cell>
          <cell r="P525">
            <v>0</v>
          </cell>
          <cell r="Q525">
            <v>0</v>
          </cell>
          <cell r="R525" t="str">
            <v xml:space="preserve"> </v>
          </cell>
          <cell r="S525" t="str">
            <v xml:space="preserve"> </v>
          </cell>
          <cell r="T525" t="str">
            <v xml:space="preserve"> </v>
          </cell>
          <cell r="U525" t="str">
            <v xml:space="preserve"> </v>
          </cell>
          <cell r="V525" t="str">
            <v xml:space="preserve"> </v>
          </cell>
          <cell r="W525" t="str">
            <v xml:space="preserve"> </v>
          </cell>
          <cell r="X525" t="str">
            <v xml:space="preserve"> </v>
          </cell>
          <cell r="Y525" t="str">
            <v xml:space="preserve"> </v>
          </cell>
        </row>
        <row r="526">
          <cell r="A526" t="str">
            <v>0625</v>
          </cell>
          <cell r="B526" t="str">
            <v>Hebei</v>
          </cell>
          <cell r="C526" t="str">
            <v>CCL0625  任丘市</v>
          </cell>
          <cell r="D526">
            <v>1</v>
          </cell>
          <cell r="E526">
            <v>22</v>
          </cell>
          <cell r="F526">
            <v>18</v>
          </cell>
          <cell r="G526"/>
          <cell r="H526">
            <v>2</v>
          </cell>
          <cell r="I526">
            <v>2</v>
          </cell>
          <cell r="J526">
            <v>2</v>
          </cell>
          <cell r="K526">
            <v>2</v>
          </cell>
          <cell r="L526"/>
          <cell r="M526"/>
          <cell r="N526">
            <v>4</v>
          </cell>
          <cell r="O526">
            <v>4</v>
          </cell>
          <cell r="P526"/>
          <cell r="Q526"/>
          <cell r="R526" t="str">
            <v xml:space="preserve"> </v>
          </cell>
          <cell r="S526" t="str">
            <v xml:space="preserve"> </v>
          </cell>
          <cell r="T526" t="str">
            <v xml:space="preserve"> </v>
          </cell>
          <cell r="U526" t="str">
            <v xml:space="preserve"> </v>
          </cell>
          <cell r="V526" t="str">
            <v xml:space="preserve"> </v>
          </cell>
          <cell r="W526" t="str">
            <v xml:space="preserve"> </v>
          </cell>
          <cell r="X526" t="str">
            <v xml:space="preserve"> </v>
          </cell>
          <cell r="Y526" t="str">
            <v xml:space="preserve"> </v>
          </cell>
        </row>
        <row r="527">
          <cell r="A527" t="str">
            <v>0710</v>
          </cell>
          <cell r="B527" t="str">
            <v>Hebei</v>
          </cell>
          <cell r="C527" t="str">
            <v>CCL0710  保定市</v>
          </cell>
          <cell r="D527">
            <v>1</v>
          </cell>
          <cell r="E527">
            <v>16</v>
          </cell>
          <cell r="F527">
            <v>16</v>
          </cell>
          <cell r="G527">
            <v>4</v>
          </cell>
          <cell r="H527">
            <v>3</v>
          </cell>
          <cell r="I527">
            <v>4</v>
          </cell>
          <cell r="J527">
            <v>4</v>
          </cell>
          <cell r="K527">
            <v>4</v>
          </cell>
          <cell r="L527">
            <v>12</v>
          </cell>
          <cell r="M527">
            <v>16</v>
          </cell>
          <cell r="N527">
            <v>19</v>
          </cell>
          <cell r="O527">
            <v>24</v>
          </cell>
          <cell r="P527"/>
          <cell r="Q527"/>
          <cell r="R527">
            <v>4</v>
          </cell>
          <cell r="S527">
            <v>6</v>
          </cell>
          <cell r="T527" t="str">
            <v xml:space="preserve"> </v>
          </cell>
          <cell r="U527" t="str">
            <v xml:space="preserve"> </v>
          </cell>
          <cell r="V527">
            <v>4</v>
          </cell>
          <cell r="W527">
            <v>6</v>
          </cell>
          <cell r="X527" t="str">
            <v xml:space="preserve"> </v>
          </cell>
          <cell r="Y527" t="str">
            <v xml:space="preserve"> </v>
          </cell>
        </row>
        <row r="528">
          <cell r="A528" t="str">
            <v>0711</v>
          </cell>
          <cell r="B528" t="str">
            <v>Hebei</v>
          </cell>
          <cell r="C528" t="str">
            <v>CCL0711  清苑县</v>
          </cell>
          <cell r="D528"/>
          <cell r="E528"/>
          <cell r="F528"/>
          <cell r="G528"/>
          <cell r="H528"/>
          <cell r="I528"/>
          <cell r="J528"/>
          <cell r="K528"/>
          <cell r="L528"/>
          <cell r="M528"/>
          <cell r="N528"/>
          <cell r="O528"/>
          <cell r="P528"/>
          <cell r="Q528"/>
          <cell r="R528" t="str">
            <v xml:space="preserve"> </v>
          </cell>
          <cell r="S528" t="str">
            <v xml:space="preserve"> </v>
          </cell>
          <cell r="T528" t="str">
            <v xml:space="preserve"> </v>
          </cell>
          <cell r="U528" t="str">
            <v xml:space="preserve"> </v>
          </cell>
          <cell r="V528" t="str">
            <v xml:space="preserve"> </v>
          </cell>
          <cell r="W528" t="str">
            <v xml:space="preserve"> </v>
          </cell>
          <cell r="X528" t="str">
            <v xml:space="preserve"> </v>
          </cell>
          <cell r="Y528" t="str">
            <v xml:space="preserve"> </v>
          </cell>
        </row>
        <row r="529">
          <cell r="A529" t="str">
            <v>0725</v>
          </cell>
          <cell r="B529" t="str">
            <v>Hebei</v>
          </cell>
          <cell r="C529" t="str">
            <v>CCL0725  徐水县</v>
          </cell>
          <cell r="D529"/>
          <cell r="E529"/>
          <cell r="F529"/>
          <cell r="G529"/>
          <cell r="H529"/>
          <cell r="I529"/>
          <cell r="J529"/>
          <cell r="K529"/>
          <cell r="L529"/>
          <cell r="M529"/>
          <cell r="N529"/>
          <cell r="O529"/>
          <cell r="P529"/>
          <cell r="Q529"/>
          <cell r="R529" t="str">
            <v xml:space="preserve"> </v>
          </cell>
          <cell r="S529" t="str">
            <v xml:space="preserve"> </v>
          </cell>
          <cell r="T529" t="str">
            <v xml:space="preserve"> </v>
          </cell>
          <cell r="U529" t="str">
            <v xml:space="preserve"> </v>
          </cell>
          <cell r="V529" t="str">
            <v xml:space="preserve"> </v>
          </cell>
          <cell r="W529" t="str">
            <v xml:space="preserve"> </v>
          </cell>
          <cell r="X529" t="str">
            <v xml:space="preserve"> </v>
          </cell>
          <cell r="Y529" t="str">
            <v xml:space="preserve"> </v>
          </cell>
        </row>
        <row r="530">
          <cell r="A530" t="str">
            <v>0727</v>
          </cell>
          <cell r="B530" t="str">
            <v>Hebei</v>
          </cell>
          <cell r="C530" t="str">
            <v>CCL0727  涿州市</v>
          </cell>
          <cell r="D530"/>
          <cell r="E530"/>
          <cell r="F530"/>
          <cell r="G530"/>
          <cell r="H530"/>
          <cell r="I530"/>
          <cell r="J530"/>
          <cell r="K530"/>
          <cell r="L530"/>
          <cell r="M530"/>
          <cell r="N530"/>
          <cell r="O530"/>
          <cell r="P530"/>
          <cell r="Q530"/>
          <cell r="R530" t="str">
            <v xml:space="preserve"> </v>
          </cell>
          <cell r="S530" t="str">
            <v xml:space="preserve"> </v>
          </cell>
          <cell r="T530" t="str">
            <v xml:space="preserve"> </v>
          </cell>
          <cell r="U530" t="str">
            <v xml:space="preserve"> </v>
          </cell>
          <cell r="V530" t="str">
            <v xml:space="preserve"> </v>
          </cell>
          <cell r="W530" t="str">
            <v xml:space="preserve"> </v>
          </cell>
          <cell r="X530" t="str">
            <v xml:space="preserve"> </v>
          </cell>
          <cell r="Y530" t="str">
            <v xml:space="preserve"> </v>
          </cell>
        </row>
        <row r="531">
          <cell r="A531" t="str">
            <v>0740</v>
          </cell>
          <cell r="B531" t="str">
            <v>Hebei</v>
          </cell>
          <cell r="C531" t="str">
            <v>CCL0740  高碑店市</v>
          </cell>
          <cell r="D531"/>
          <cell r="E531"/>
          <cell r="F531"/>
          <cell r="G531"/>
          <cell r="H531"/>
          <cell r="I531"/>
          <cell r="J531"/>
          <cell r="K531"/>
          <cell r="L531"/>
          <cell r="M531"/>
          <cell r="N531"/>
          <cell r="O531"/>
          <cell r="P531"/>
          <cell r="Q531"/>
          <cell r="R531" t="str">
            <v xml:space="preserve"> </v>
          </cell>
          <cell r="S531" t="str">
            <v xml:space="preserve"> </v>
          </cell>
          <cell r="T531" t="str">
            <v xml:space="preserve"> </v>
          </cell>
          <cell r="U531" t="str">
            <v xml:space="preserve"> </v>
          </cell>
          <cell r="V531" t="str">
            <v xml:space="preserve"> </v>
          </cell>
          <cell r="W531" t="str">
            <v xml:space="preserve"> </v>
          </cell>
          <cell r="X531" t="str">
            <v xml:space="preserve"> </v>
          </cell>
          <cell r="Y531" t="str">
            <v xml:space="preserve"> </v>
          </cell>
        </row>
        <row r="532">
          <cell r="B532" t="str">
            <v>Hebei</v>
          </cell>
          <cell r="C532" t="str">
            <v>保定</v>
          </cell>
          <cell r="D532">
            <v>2</v>
          </cell>
          <cell r="E532">
            <v>38</v>
          </cell>
          <cell r="F532">
            <v>34</v>
          </cell>
          <cell r="G532">
            <v>4</v>
          </cell>
          <cell r="H532">
            <v>5</v>
          </cell>
          <cell r="I532">
            <v>6</v>
          </cell>
          <cell r="J532">
            <v>6</v>
          </cell>
          <cell r="K532">
            <v>6</v>
          </cell>
          <cell r="L532">
            <v>12</v>
          </cell>
          <cell r="M532">
            <v>16</v>
          </cell>
          <cell r="N532">
            <v>23</v>
          </cell>
          <cell r="O532">
            <v>28</v>
          </cell>
          <cell r="P532">
            <v>0</v>
          </cell>
          <cell r="Q532">
            <v>0</v>
          </cell>
          <cell r="R532">
            <v>4</v>
          </cell>
          <cell r="S532">
            <v>6</v>
          </cell>
          <cell r="T532">
            <v>0</v>
          </cell>
          <cell r="U532">
            <v>0</v>
          </cell>
          <cell r="V532">
            <v>4</v>
          </cell>
          <cell r="W532">
            <v>6</v>
          </cell>
          <cell r="X532">
            <v>0</v>
          </cell>
          <cell r="Y532">
            <v>0</v>
          </cell>
        </row>
        <row r="533">
          <cell r="N533"/>
          <cell r="O533">
            <v>0</v>
          </cell>
          <cell r="P533">
            <v>0</v>
          </cell>
          <cell r="Q533">
            <v>0</v>
          </cell>
          <cell r="R533" t="str">
            <v xml:space="preserve"> </v>
          </cell>
          <cell r="S533" t="str">
            <v xml:space="preserve"> </v>
          </cell>
          <cell r="T533" t="str">
            <v xml:space="preserve"> </v>
          </cell>
          <cell r="U533" t="str">
            <v xml:space="preserve"> </v>
          </cell>
          <cell r="V533" t="str">
            <v xml:space="preserve"> </v>
          </cell>
          <cell r="W533" t="str">
            <v xml:space="preserve"> </v>
          </cell>
          <cell r="X533" t="str">
            <v xml:space="preserve"> </v>
          </cell>
          <cell r="Y533" t="str">
            <v xml:space="preserve"> </v>
          </cell>
        </row>
        <row r="534">
          <cell r="A534" t="str">
            <v>0500</v>
          </cell>
          <cell r="B534" t="str">
            <v>Hebei</v>
          </cell>
          <cell r="C534" t="str">
            <v>CCL0500  石家庄市</v>
          </cell>
          <cell r="D534">
            <v>3</v>
          </cell>
          <cell r="E534">
            <v>540</v>
          </cell>
          <cell r="F534">
            <v>291</v>
          </cell>
          <cell r="G534">
            <v>3</v>
          </cell>
          <cell r="H534">
            <v>19</v>
          </cell>
          <cell r="I534">
            <v>39</v>
          </cell>
          <cell r="J534">
            <v>3</v>
          </cell>
          <cell r="K534">
            <v>3</v>
          </cell>
          <cell r="L534"/>
          <cell r="M534"/>
          <cell r="N534">
            <v>22</v>
          </cell>
          <cell r="O534">
            <v>42</v>
          </cell>
          <cell r="P534">
            <v>3</v>
          </cell>
          <cell r="Q534">
            <v>165</v>
          </cell>
          <cell r="R534">
            <v>5</v>
          </cell>
          <cell r="S534">
            <v>13</v>
          </cell>
          <cell r="T534" t="str">
            <v xml:space="preserve"> </v>
          </cell>
          <cell r="U534" t="str">
            <v xml:space="preserve"> </v>
          </cell>
          <cell r="V534">
            <v>5</v>
          </cell>
          <cell r="W534">
            <v>13</v>
          </cell>
          <cell r="X534" t="str">
            <v xml:space="preserve"> </v>
          </cell>
          <cell r="Y534" t="str">
            <v xml:space="preserve"> </v>
          </cell>
        </row>
        <row r="535">
          <cell r="A535" t="str">
            <v>0521</v>
          </cell>
          <cell r="B535" t="str">
            <v>Hebei</v>
          </cell>
          <cell r="C535" t="str">
            <v>CCL0521  藁城市</v>
          </cell>
          <cell r="D535"/>
          <cell r="E535"/>
          <cell r="F535"/>
          <cell r="G535"/>
          <cell r="H535"/>
          <cell r="I535"/>
          <cell r="J535"/>
          <cell r="K535"/>
          <cell r="L535"/>
          <cell r="M535"/>
          <cell r="N535"/>
          <cell r="O535"/>
          <cell r="P535"/>
          <cell r="Q535"/>
          <cell r="R535" t="str">
            <v xml:space="preserve"> </v>
          </cell>
          <cell r="S535" t="str">
            <v xml:space="preserve"> </v>
          </cell>
          <cell r="T535" t="str">
            <v xml:space="preserve"> </v>
          </cell>
          <cell r="U535" t="str">
            <v xml:space="preserve"> </v>
          </cell>
          <cell r="V535" t="str">
            <v xml:space="preserve"> </v>
          </cell>
          <cell r="W535" t="str">
            <v xml:space="preserve"> </v>
          </cell>
          <cell r="X535" t="str">
            <v xml:space="preserve"> </v>
          </cell>
          <cell r="Y535" t="str">
            <v xml:space="preserve"> </v>
          </cell>
        </row>
        <row r="536">
          <cell r="A536" t="str">
            <v>0523</v>
          </cell>
          <cell r="B536" t="str">
            <v>Hebei</v>
          </cell>
          <cell r="C536" t="str">
            <v>CCL0523  辛集市</v>
          </cell>
          <cell r="D536"/>
          <cell r="E536"/>
          <cell r="F536"/>
          <cell r="G536"/>
          <cell r="H536"/>
          <cell r="I536"/>
          <cell r="J536"/>
          <cell r="K536"/>
          <cell r="L536"/>
          <cell r="M536"/>
          <cell r="N536"/>
          <cell r="O536"/>
          <cell r="P536"/>
          <cell r="Q536"/>
          <cell r="R536" t="str">
            <v xml:space="preserve"> </v>
          </cell>
          <cell r="S536" t="str">
            <v xml:space="preserve"> </v>
          </cell>
          <cell r="T536" t="str">
            <v xml:space="preserve"> </v>
          </cell>
          <cell r="U536" t="str">
            <v xml:space="preserve"> </v>
          </cell>
          <cell r="V536" t="str">
            <v xml:space="preserve"> </v>
          </cell>
          <cell r="W536" t="str">
            <v xml:space="preserve"> </v>
          </cell>
          <cell r="X536" t="str">
            <v xml:space="preserve"> </v>
          </cell>
          <cell r="Y536" t="str">
            <v xml:space="preserve"> </v>
          </cell>
        </row>
        <row r="537">
          <cell r="A537" t="str">
            <v>0530</v>
          </cell>
          <cell r="B537" t="str">
            <v>Hebei</v>
          </cell>
          <cell r="C537" t="str">
            <v>CCL0530  衡水市</v>
          </cell>
          <cell r="D537">
            <v>1</v>
          </cell>
          <cell r="E537">
            <v>30</v>
          </cell>
          <cell r="F537">
            <v>15</v>
          </cell>
          <cell r="G537">
            <v>5</v>
          </cell>
          <cell r="H537">
            <v>11</v>
          </cell>
          <cell r="I537">
            <v>11</v>
          </cell>
          <cell r="J537">
            <v>12</v>
          </cell>
          <cell r="K537">
            <v>12</v>
          </cell>
          <cell r="L537">
            <v>3</v>
          </cell>
          <cell r="M537">
            <v>3</v>
          </cell>
          <cell r="N537">
            <v>26</v>
          </cell>
          <cell r="O537">
            <v>26</v>
          </cell>
          <cell r="P537">
            <v>1</v>
          </cell>
          <cell r="Q537">
            <v>15</v>
          </cell>
          <cell r="R537" t="str">
            <v xml:space="preserve"> </v>
          </cell>
          <cell r="S537" t="str">
            <v xml:space="preserve"> </v>
          </cell>
          <cell r="T537" t="str">
            <v xml:space="preserve"> </v>
          </cell>
          <cell r="U537" t="str">
            <v xml:space="preserve"> </v>
          </cell>
          <cell r="V537" t="str">
            <v xml:space="preserve"> </v>
          </cell>
          <cell r="W537" t="str">
            <v xml:space="preserve"> </v>
          </cell>
          <cell r="X537" t="str">
            <v xml:space="preserve"> </v>
          </cell>
          <cell r="Y537" t="str">
            <v xml:space="preserve"> </v>
          </cell>
        </row>
        <row r="538">
          <cell r="B538" t="str">
            <v>Hebei</v>
          </cell>
          <cell r="C538" t="str">
            <v>石家庄</v>
          </cell>
          <cell r="D538">
            <v>4</v>
          </cell>
          <cell r="E538">
            <v>570</v>
          </cell>
          <cell r="F538">
            <v>306</v>
          </cell>
          <cell r="G538">
            <v>8</v>
          </cell>
          <cell r="H538">
            <v>30</v>
          </cell>
          <cell r="I538">
            <v>50</v>
          </cell>
          <cell r="J538">
            <v>15</v>
          </cell>
          <cell r="K538">
            <v>15</v>
          </cell>
          <cell r="L538">
            <v>3</v>
          </cell>
          <cell r="M538">
            <v>3</v>
          </cell>
          <cell r="N538">
            <v>48</v>
          </cell>
          <cell r="O538">
            <v>68</v>
          </cell>
          <cell r="P538">
            <v>4</v>
          </cell>
          <cell r="Q538">
            <v>180</v>
          </cell>
          <cell r="R538">
            <v>5</v>
          </cell>
          <cell r="S538">
            <v>13</v>
          </cell>
          <cell r="T538">
            <v>0</v>
          </cell>
          <cell r="U538">
            <v>0</v>
          </cell>
          <cell r="V538">
            <v>5</v>
          </cell>
          <cell r="W538">
            <v>13</v>
          </cell>
          <cell r="X538">
            <v>0</v>
          </cell>
          <cell r="Y538">
            <v>0</v>
          </cell>
        </row>
        <row r="539">
          <cell r="N539"/>
          <cell r="O539">
            <v>0</v>
          </cell>
          <cell r="P539">
            <v>0</v>
          </cell>
          <cell r="Q539">
            <v>0</v>
          </cell>
          <cell r="R539" t="str">
            <v xml:space="preserve"> </v>
          </cell>
          <cell r="S539" t="str">
            <v xml:space="preserve"> </v>
          </cell>
          <cell r="T539" t="str">
            <v xml:space="preserve"> </v>
          </cell>
          <cell r="U539" t="str">
            <v xml:space="preserve"> </v>
          </cell>
          <cell r="V539" t="str">
            <v xml:space="preserve"> </v>
          </cell>
          <cell r="W539" t="str">
            <v xml:space="preserve"> </v>
          </cell>
          <cell r="X539" t="str">
            <v xml:space="preserve"> </v>
          </cell>
          <cell r="Y539" t="str">
            <v xml:space="preserve"> </v>
          </cell>
        </row>
        <row r="540">
          <cell r="A540" t="str">
            <v>0610</v>
          </cell>
          <cell r="B540" t="str">
            <v>Hebei</v>
          </cell>
          <cell r="C540" t="str">
            <v>CCL0610  沧州市市-县</v>
          </cell>
          <cell r="D540">
            <v>1</v>
          </cell>
          <cell r="E540">
            <v>33</v>
          </cell>
          <cell r="F540">
            <v>24</v>
          </cell>
          <cell r="G540"/>
          <cell r="H540">
            <v>5</v>
          </cell>
          <cell r="I540">
            <v>7</v>
          </cell>
          <cell r="J540">
            <v>1</v>
          </cell>
          <cell r="K540">
            <v>1</v>
          </cell>
          <cell r="L540"/>
          <cell r="M540"/>
          <cell r="N540">
            <v>6</v>
          </cell>
          <cell r="O540">
            <v>8</v>
          </cell>
          <cell r="P540">
            <v>1</v>
          </cell>
          <cell r="Q540">
            <v>36</v>
          </cell>
          <cell r="R540" t="str">
            <v xml:space="preserve"> </v>
          </cell>
          <cell r="S540" t="str">
            <v xml:space="preserve"> </v>
          </cell>
          <cell r="T540" t="str">
            <v xml:space="preserve"> </v>
          </cell>
          <cell r="U540" t="str">
            <v xml:space="preserve"> </v>
          </cell>
          <cell r="V540" t="str">
            <v xml:space="preserve"> </v>
          </cell>
          <cell r="W540" t="str">
            <v xml:space="preserve"> </v>
          </cell>
          <cell r="X540" t="str">
            <v xml:space="preserve"> </v>
          </cell>
          <cell r="Y540" t="str">
            <v xml:space="preserve"> </v>
          </cell>
        </row>
        <row r="541">
          <cell r="B541" t="str">
            <v>Hebei</v>
          </cell>
          <cell r="C541" t="str">
            <v>沧州</v>
          </cell>
          <cell r="D541">
            <v>1</v>
          </cell>
          <cell r="E541">
            <v>33</v>
          </cell>
          <cell r="F541">
            <v>24</v>
          </cell>
          <cell r="G541">
            <v>0</v>
          </cell>
          <cell r="H541">
            <v>5</v>
          </cell>
          <cell r="I541">
            <v>7</v>
          </cell>
          <cell r="J541">
            <v>1</v>
          </cell>
          <cell r="K541">
            <v>1</v>
          </cell>
          <cell r="L541">
            <v>0</v>
          </cell>
          <cell r="M541">
            <v>0</v>
          </cell>
          <cell r="N541">
            <v>6</v>
          </cell>
          <cell r="O541">
            <v>8</v>
          </cell>
          <cell r="P541">
            <v>1</v>
          </cell>
          <cell r="Q541">
            <v>36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</row>
        <row r="542">
          <cell r="N542"/>
          <cell r="O542">
            <v>0</v>
          </cell>
          <cell r="P542">
            <v>0</v>
          </cell>
          <cell r="Q542">
            <v>0</v>
          </cell>
          <cell r="R542" t="str">
            <v xml:space="preserve"> </v>
          </cell>
          <cell r="S542" t="str">
            <v xml:space="preserve"> </v>
          </cell>
          <cell r="T542" t="str">
            <v xml:space="preserve"> </v>
          </cell>
          <cell r="U542" t="str">
            <v xml:space="preserve"> </v>
          </cell>
          <cell r="V542" t="str">
            <v xml:space="preserve"> </v>
          </cell>
          <cell r="W542" t="str">
            <v xml:space="preserve"> </v>
          </cell>
          <cell r="X542" t="str">
            <v xml:space="preserve"> </v>
          </cell>
          <cell r="Y542" t="str">
            <v xml:space="preserve"> </v>
          </cell>
        </row>
        <row r="543">
          <cell r="A543" t="str">
            <v>0540</v>
          </cell>
          <cell r="B543" t="str">
            <v>Hebei</v>
          </cell>
          <cell r="C543" t="str">
            <v>CCL0540  邢台市市-县</v>
          </cell>
          <cell r="D543">
            <v>1</v>
          </cell>
          <cell r="E543">
            <v>28</v>
          </cell>
          <cell r="F543">
            <v>14</v>
          </cell>
          <cell r="G543">
            <v>24</v>
          </cell>
          <cell r="H543">
            <v>3</v>
          </cell>
          <cell r="I543">
            <v>6</v>
          </cell>
          <cell r="J543">
            <v>1</v>
          </cell>
          <cell r="K543">
            <v>1</v>
          </cell>
          <cell r="L543"/>
          <cell r="M543"/>
          <cell r="N543">
            <v>4</v>
          </cell>
          <cell r="O543">
            <v>7</v>
          </cell>
          <cell r="P543"/>
          <cell r="Q543"/>
          <cell r="R543" t="str">
            <v xml:space="preserve"> </v>
          </cell>
          <cell r="S543" t="str">
            <v xml:space="preserve"> </v>
          </cell>
          <cell r="T543" t="str">
            <v xml:space="preserve"> </v>
          </cell>
          <cell r="U543" t="str">
            <v xml:space="preserve"> </v>
          </cell>
          <cell r="V543" t="str">
            <v xml:space="preserve"> </v>
          </cell>
          <cell r="W543" t="str">
            <v xml:space="preserve"> </v>
          </cell>
          <cell r="X543" t="str">
            <v xml:space="preserve"> </v>
          </cell>
          <cell r="Y543" t="str">
            <v xml:space="preserve"> </v>
          </cell>
        </row>
        <row r="544">
          <cell r="A544" t="str">
            <v>0560</v>
          </cell>
          <cell r="B544" t="str">
            <v>Hebei</v>
          </cell>
          <cell r="C544" t="str">
            <v>CCL0560  邯郸市</v>
          </cell>
          <cell r="D544">
            <v>1</v>
          </cell>
          <cell r="E544">
            <v>63</v>
          </cell>
          <cell r="F544">
            <v>38</v>
          </cell>
          <cell r="G544">
            <v>13</v>
          </cell>
          <cell r="H544">
            <v>4</v>
          </cell>
          <cell r="I544">
            <v>8</v>
          </cell>
          <cell r="J544">
            <v>2</v>
          </cell>
          <cell r="K544">
            <v>2</v>
          </cell>
          <cell r="L544"/>
          <cell r="M544"/>
          <cell r="N544">
            <v>6</v>
          </cell>
          <cell r="O544">
            <v>10</v>
          </cell>
          <cell r="P544"/>
          <cell r="Q544"/>
          <cell r="R544" t="str">
            <v xml:space="preserve"> </v>
          </cell>
          <cell r="S544" t="str">
            <v xml:space="preserve"> </v>
          </cell>
          <cell r="T544" t="str">
            <v xml:space="preserve"> </v>
          </cell>
          <cell r="U544" t="str">
            <v xml:space="preserve"> </v>
          </cell>
          <cell r="V544" t="str">
            <v xml:space="preserve"> </v>
          </cell>
          <cell r="W544" t="str">
            <v xml:space="preserve"> </v>
          </cell>
          <cell r="X544" t="str">
            <v xml:space="preserve"> </v>
          </cell>
          <cell r="Y544" t="str">
            <v xml:space="preserve"> </v>
          </cell>
        </row>
        <row r="545">
          <cell r="B545" t="str">
            <v>Hebei</v>
          </cell>
          <cell r="C545" t="str">
            <v>邯郸</v>
          </cell>
          <cell r="D545">
            <v>2</v>
          </cell>
          <cell r="E545">
            <v>91</v>
          </cell>
          <cell r="F545">
            <v>52</v>
          </cell>
          <cell r="G545">
            <v>37</v>
          </cell>
          <cell r="H545">
            <v>7</v>
          </cell>
          <cell r="I545">
            <v>14</v>
          </cell>
          <cell r="J545">
            <v>3</v>
          </cell>
          <cell r="K545">
            <v>3</v>
          </cell>
          <cell r="L545">
            <v>0</v>
          </cell>
          <cell r="M545">
            <v>0</v>
          </cell>
          <cell r="N545">
            <v>10</v>
          </cell>
          <cell r="O545">
            <v>17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</row>
        <row r="546">
          <cell r="N546"/>
          <cell r="O546">
            <v>0</v>
          </cell>
          <cell r="P546">
            <v>0</v>
          </cell>
          <cell r="Q546">
            <v>0</v>
          </cell>
          <cell r="R546" t="str">
            <v xml:space="preserve"> </v>
          </cell>
          <cell r="S546" t="str">
            <v xml:space="preserve"> </v>
          </cell>
          <cell r="T546" t="str">
            <v xml:space="preserve"> </v>
          </cell>
          <cell r="U546" t="str">
            <v xml:space="preserve"> </v>
          </cell>
          <cell r="V546" t="str">
            <v xml:space="preserve"> </v>
          </cell>
          <cell r="W546" t="str">
            <v xml:space="preserve"> </v>
          </cell>
          <cell r="X546" t="str">
            <v xml:space="preserve"> </v>
          </cell>
          <cell r="Y546" t="str">
            <v xml:space="preserve"> </v>
          </cell>
        </row>
        <row r="547">
          <cell r="A547" t="str">
            <v>6500</v>
          </cell>
          <cell r="B547" t="str">
            <v>Yunan</v>
          </cell>
          <cell r="C547" t="str">
            <v>CCL6500  昆明市</v>
          </cell>
          <cell r="D547">
            <v>4</v>
          </cell>
          <cell r="E547">
            <v>394</v>
          </cell>
          <cell r="F547">
            <v>170</v>
          </cell>
          <cell r="G547"/>
          <cell r="H547">
            <v>4</v>
          </cell>
          <cell r="I547">
            <v>5</v>
          </cell>
          <cell r="J547">
            <v>3</v>
          </cell>
          <cell r="K547">
            <v>3</v>
          </cell>
          <cell r="L547">
            <v>10</v>
          </cell>
          <cell r="M547">
            <v>10</v>
          </cell>
          <cell r="N547">
            <v>17</v>
          </cell>
          <cell r="O547">
            <v>18</v>
          </cell>
          <cell r="P547">
            <v>3</v>
          </cell>
          <cell r="Q547">
            <v>15</v>
          </cell>
          <cell r="R547">
            <v>2</v>
          </cell>
          <cell r="S547">
            <v>10</v>
          </cell>
          <cell r="T547" t="str">
            <v xml:space="preserve"> </v>
          </cell>
          <cell r="U547" t="str">
            <v xml:space="preserve"> </v>
          </cell>
          <cell r="V547">
            <v>2</v>
          </cell>
          <cell r="W547">
            <v>10</v>
          </cell>
          <cell r="X547">
            <v>10</v>
          </cell>
          <cell r="Y547">
            <v>10</v>
          </cell>
        </row>
        <row r="548">
          <cell r="A548" t="str">
            <v>6503</v>
          </cell>
          <cell r="B548" t="str">
            <v>Yunan</v>
          </cell>
          <cell r="C548" t="str">
            <v>CCL6503  安宁市</v>
          </cell>
          <cell r="D548"/>
          <cell r="E548"/>
          <cell r="F548"/>
          <cell r="G548"/>
          <cell r="H548"/>
          <cell r="I548"/>
          <cell r="J548"/>
          <cell r="K548"/>
          <cell r="L548"/>
          <cell r="M548"/>
          <cell r="N548"/>
          <cell r="O548"/>
          <cell r="P548"/>
          <cell r="Q548"/>
          <cell r="R548" t="str">
            <v xml:space="preserve"> </v>
          </cell>
          <cell r="S548" t="str">
            <v xml:space="preserve"> </v>
          </cell>
          <cell r="T548" t="str">
            <v xml:space="preserve"> </v>
          </cell>
          <cell r="U548" t="str">
            <v xml:space="preserve"> </v>
          </cell>
          <cell r="V548" t="str">
            <v xml:space="preserve"> </v>
          </cell>
          <cell r="W548" t="str">
            <v xml:space="preserve"> </v>
          </cell>
          <cell r="X548" t="str">
            <v xml:space="preserve"> </v>
          </cell>
          <cell r="Y548" t="str">
            <v xml:space="preserve"> </v>
          </cell>
        </row>
        <row r="549">
          <cell r="A549" t="str">
            <v>6531</v>
          </cell>
          <cell r="B549" t="str">
            <v>Yunan</v>
          </cell>
          <cell r="C549" t="str">
            <v>CCL6531  玉溪市</v>
          </cell>
          <cell r="D549">
            <v>2</v>
          </cell>
          <cell r="E549">
            <v>43</v>
          </cell>
          <cell r="F549">
            <v>40</v>
          </cell>
          <cell r="G549">
            <v>2</v>
          </cell>
          <cell r="H549">
            <v>4</v>
          </cell>
          <cell r="I549">
            <v>4</v>
          </cell>
          <cell r="J549">
            <v>1</v>
          </cell>
          <cell r="K549">
            <v>1</v>
          </cell>
          <cell r="L549"/>
          <cell r="M549"/>
          <cell r="N549">
            <v>5</v>
          </cell>
          <cell r="O549">
            <v>5</v>
          </cell>
          <cell r="P549"/>
          <cell r="Q549"/>
          <cell r="R549" t="str">
            <v xml:space="preserve"> </v>
          </cell>
          <cell r="S549" t="str">
            <v xml:space="preserve"> </v>
          </cell>
          <cell r="T549" t="str">
            <v xml:space="preserve"> </v>
          </cell>
          <cell r="U549" t="str">
            <v xml:space="preserve"> </v>
          </cell>
          <cell r="V549" t="str">
            <v xml:space="preserve"> </v>
          </cell>
          <cell r="W549" t="str">
            <v xml:space="preserve"> </v>
          </cell>
          <cell r="X549" t="str">
            <v xml:space="preserve"> </v>
          </cell>
          <cell r="Y549" t="str">
            <v xml:space="preserve"> </v>
          </cell>
        </row>
        <row r="550">
          <cell r="A550" t="str">
            <v>6550</v>
          </cell>
          <cell r="B550" t="str">
            <v>Yunan</v>
          </cell>
          <cell r="C550" t="str">
            <v>CCL6550  曲靖市</v>
          </cell>
          <cell r="D550">
            <v>2</v>
          </cell>
          <cell r="E550">
            <v>31</v>
          </cell>
          <cell r="F550">
            <v>18</v>
          </cell>
          <cell r="G550">
            <v>9</v>
          </cell>
          <cell r="H550">
            <v>5</v>
          </cell>
          <cell r="I550">
            <v>15</v>
          </cell>
          <cell r="J550">
            <v>1</v>
          </cell>
          <cell r="K550">
            <v>3</v>
          </cell>
          <cell r="L550">
            <v>3</v>
          </cell>
          <cell r="M550">
            <v>3</v>
          </cell>
          <cell r="N550">
            <v>9</v>
          </cell>
          <cell r="O550">
            <v>21</v>
          </cell>
          <cell r="P550"/>
          <cell r="Q550"/>
          <cell r="R550" t="str">
            <v xml:space="preserve"> </v>
          </cell>
          <cell r="S550" t="str">
            <v xml:space="preserve"> </v>
          </cell>
          <cell r="T550" t="str">
            <v xml:space="preserve"> </v>
          </cell>
          <cell r="U550" t="str">
            <v xml:space="preserve"> </v>
          </cell>
          <cell r="V550" t="str">
            <v xml:space="preserve"> </v>
          </cell>
          <cell r="W550" t="str">
            <v xml:space="preserve"> </v>
          </cell>
          <cell r="X550" t="str">
            <v xml:space="preserve"> </v>
          </cell>
          <cell r="Y550" t="str">
            <v xml:space="preserve"> </v>
          </cell>
        </row>
        <row r="551">
          <cell r="A551" t="str">
            <v>6570</v>
          </cell>
          <cell r="B551" t="str">
            <v>Yunan</v>
          </cell>
          <cell r="C551" t="str">
            <v>CCL6570  昭通市</v>
          </cell>
          <cell r="D551"/>
          <cell r="E551"/>
          <cell r="F551"/>
          <cell r="G551"/>
          <cell r="H551"/>
          <cell r="I551"/>
          <cell r="J551"/>
          <cell r="K551"/>
          <cell r="L551"/>
          <cell r="M551"/>
          <cell r="N551"/>
          <cell r="O551"/>
          <cell r="P551"/>
          <cell r="Q551"/>
          <cell r="R551" t="str">
            <v xml:space="preserve"> </v>
          </cell>
          <cell r="S551" t="str">
            <v xml:space="preserve"> </v>
          </cell>
          <cell r="T551" t="str">
            <v xml:space="preserve"> </v>
          </cell>
          <cell r="U551" t="str">
            <v xml:space="preserve"> </v>
          </cell>
          <cell r="V551" t="str">
            <v xml:space="preserve"> </v>
          </cell>
          <cell r="W551" t="str">
            <v xml:space="preserve"> </v>
          </cell>
          <cell r="X551" t="str">
            <v xml:space="preserve"> </v>
          </cell>
          <cell r="Y551" t="str">
            <v xml:space="preserve"> </v>
          </cell>
        </row>
        <row r="552">
          <cell r="A552" t="str">
            <v>6616</v>
          </cell>
          <cell r="B552" t="str">
            <v>Yunan</v>
          </cell>
          <cell r="C552" t="str">
            <v>CCL6616  开远市</v>
          </cell>
          <cell r="D552">
            <v>2</v>
          </cell>
          <cell r="E552">
            <v>35</v>
          </cell>
          <cell r="F552">
            <v>17</v>
          </cell>
          <cell r="G552">
            <v>3</v>
          </cell>
          <cell r="H552">
            <v>5</v>
          </cell>
          <cell r="I552">
            <v>5</v>
          </cell>
          <cell r="J552"/>
          <cell r="K552"/>
          <cell r="L552">
            <v>2</v>
          </cell>
          <cell r="M552">
            <v>2</v>
          </cell>
          <cell r="N552">
            <v>7</v>
          </cell>
          <cell r="O552">
            <v>7</v>
          </cell>
          <cell r="P552">
            <v>1</v>
          </cell>
          <cell r="Q552">
            <v>1</v>
          </cell>
          <cell r="R552" t="str">
            <v xml:space="preserve"> </v>
          </cell>
          <cell r="S552" t="str">
            <v xml:space="preserve"> </v>
          </cell>
          <cell r="T552" t="str">
            <v xml:space="preserve"> </v>
          </cell>
          <cell r="U552" t="str">
            <v xml:space="preserve"> </v>
          </cell>
          <cell r="V552" t="str">
            <v xml:space="preserve"> </v>
          </cell>
          <cell r="W552" t="str">
            <v xml:space="preserve"> </v>
          </cell>
          <cell r="X552" t="str">
            <v xml:space="preserve"> </v>
          </cell>
          <cell r="Y552" t="str">
            <v xml:space="preserve"> </v>
          </cell>
        </row>
        <row r="553">
          <cell r="A553" t="str">
            <v>6650</v>
          </cell>
          <cell r="B553" t="str">
            <v>Yunan</v>
          </cell>
          <cell r="C553" t="str">
            <v>CCL6650  思茅市</v>
          </cell>
          <cell r="D553"/>
          <cell r="E553"/>
          <cell r="F553"/>
          <cell r="G553">
            <v>9</v>
          </cell>
          <cell r="H553">
            <v>5</v>
          </cell>
          <cell r="I553">
            <v>6</v>
          </cell>
          <cell r="J553">
            <v>3</v>
          </cell>
          <cell r="K553">
            <v>3</v>
          </cell>
          <cell r="L553">
            <v>1</v>
          </cell>
          <cell r="M553">
            <v>1</v>
          </cell>
          <cell r="N553">
            <v>9</v>
          </cell>
          <cell r="O553">
            <v>10</v>
          </cell>
          <cell r="P553"/>
          <cell r="Q553"/>
          <cell r="R553" t="str">
            <v xml:space="preserve"> </v>
          </cell>
          <cell r="S553" t="str">
            <v xml:space="preserve"> </v>
          </cell>
          <cell r="T553" t="str">
            <v xml:space="preserve"> </v>
          </cell>
          <cell r="U553" t="str">
            <v xml:space="preserve"> </v>
          </cell>
          <cell r="V553" t="str">
            <v xml:space="preserve"> </v>
          </cell>
          <cell r="W553" t="str">
            <v xml:space="preserve"> </v>
          </cell>
          <cell r="X553" t="str">
            <v xml:space="preserve"> </v>
          </cell>
          <cell r="Y553" t="str">
            <v xml:space="preserve"> </v>
          </cell>
        </row>
        <row r="554">
          <cell r="A554" t="str">
            <v>6750</v>
          </cell>
          <cell r="B554" t="str">
            <v>Yunan</v>
          </cell>
          <cell r="C554" t="str">
            <v>CCL6750  楚雄市</v>
          </cell>
          <cell r="D554"/>
          <cell r="E554"/>
          <cell r="F554"/>
          <cell r="G554"/>
          <cell r="H554"/>
          <cell r="I554"/>
          <cell r="J554"/>
          <cell r="K554"/>
          <cell r="L554"/>
          <cell r="M554"/>
          <cell r="N554"/>
          <cell r="O554"/>
          <cell r="P554"/>
          <cell r="Q554"/>
          <cell r="R554" t="str">
            <v xml:space="preserve"> </v>
          </cell>
          <cell r="S554" t="str">
            <v xml:space="preserve"> </v>
          </cell>
          <cell r="T554" t="str">
            <v xml:space="preserve"> </v>
          </cell>
          <cell r="U554" t="str">
            <v xml:space="preserve"> </v>
          </cell>
          <cell r="V554" t="str">
            <v xml:space="preserve"> </v>
          </cell>
          <cell r="W554" t="str">
            <v xml:space="preserve"> </v>
          </cell>
          <cell r="X554" t="str">
            <v xml:space="preserve"> </v>
          </cell>
          <cell r="Y554" t="str">
            <v xml:space="preserve"> </v>
          </cell>
        </row>
        <row r="555">
          <cell r="B555" t="str">
            <v>Yunan</v>
          </cell>
          <cell r="C555" t="str">
            <v>昆明</v>
          </cell>
          <cell r="D555">
            <v>10</v>
          </cell>
          <cell r="E555">
            <v>503</v>
          </cell>
          <cell r="F555">
            <v>245</v>
          </cell>
          <cell r="G555">
            <v>23</v>
          </cell>
          <cell r="H555">
            <v>23</v>
          </cell>
          <cell r="I555">
            <v>35</v>
          </cell>
          <cell r="J555">
            <v>8</v>
          </cell>
          <cell r="K555">
            <v>10</v>
          </cell>
          <cell r="L555">
            <v>16</v>
          </cell>
          <cell r="M555">
            <v>16</v>
          </cell>
          <cell r="N555">
            <v>47</v>
          </cell>
          <cell r="O555">
            <v>61</v>
          </cell>
          <cell r="P555">
            <v>4</v>
          </cell>
          <cell r="Q555">
            <v>16</v>
          </cell>
          <cell r="R555">
            <v>2</v>
          </cell>
          <cell r="S555">
            <v>10</v>
          </cell>
          <cell r="T555">
            <v>0</v>
          </cell>
          <cell r="U555">
            <v>0</v>
          </cell>
          <cell r="V555">
            <v>2</v>
          </cell>
          <cell r="W555">
            <v>10</v>
          </cell>
          <cell r="X555">
            <v>10</v>
          </cell>
          <cell r="Y555">
            <v>10</v>
          </cell>
        </row>
        <row r="556">
          <cell r="N556"/>
          <cell r="O556">
            <v>0</v>
          </cell>
          <cell r="P556">
            <v>0</v>
          </cell>
          <cell r="Q556">
            <v>0</v>
          </cell>
          <cell r="R556" t="str">
            <v xml:space="preserve"> </v>
          </cell>
          <cell r="S556" t="str">
            <v xml:space="preserve"> </v>
          </cell>
          <cell r="T556" t="str">
            <v xml:space="preserve"> </v>
          </cell>
          <cell r="U556" t="str">
            <v xml:space="preserve"> </v>
          </cell>
          <cell r="V556" t="str">
            <v xml:space="preserve"> </v>
          </cell>
          <cell r="W556" t="str">
            <v xml:space="preserve"> </v>
          </cell>
          <cell r="X556" t="str">
            <v xml:space="preserve"> </v>
          </cell>
          <cell r="Y556" t="str">
            <v xml:space="preserve"> </v>
          </cell>
        </row>
        <row r="557">
          <cell r="A557" t="str">
            <v>6710</v>
          </cell>
          <cell r="B557" t="str">
            <v>Yunan</v>
          </cell>
          <cell r="C557" t="str">
            <v>CCL6710  大理市</v>
          </cell>
          <cell r="D557">
            <v>3</v>
          </cell>
          <cell r="E557">
            <v>64</v>
          </cell>
          <cell r="F557">
            <v>53</v>
          </cell>
          <cell r="G557">
            <v>4</v>
          </cell>
          <cell r="H557">
            <v>3</v>
          </cell>
          <cell r="I557">
            <v>3</v>
          </cell>
          <cell r="J557">
            <v>4</v>
          </cell>
          <cell r="K557">
            <v>4</v>
          </cell>
          <cell r="L557">
            <v>5</v>
          </cell>
          <cell r="M557">
            <v>5</v>
          </cell>
          <cell r="N557">
            <v>12</v>
          </cell>
          <cell r="O557">
            <v>12</v>
          </cell>
          <cell r="P557"/>
          <cell r="Q557"/>
          <cell r="R557" t="str">
            <v xml:space="preserve"> </v>
          </cell>
          <cell r="S557" t="str">
            <v xml:space="preserve"> </v>
          </cell>
          <cell r="T557" t="str">
            <v xml:space="preserve"> </v>
          </cell>
          <cell r="U557" t="str">
            <v xml:space="preserve"> </v>
          </cell>
          <cell r="V557" t="str">
            <v xml:space="preserve"> </v>
          </cell>
          <cell r="W557" t="str">
            <v xml:space="preserve"> </v>
          </cell>
          <cell r="X557" t="str">
            <v xml:space="preserve"> </v>
          </cell>
          <cell r="Y557" t="str">
            <v xml:space="preserve"> </v>
          </cell>
        </row>
        <row r="558">
          <cell r="A558" t="str">
            <v>6741</v>
          </cell>
          <cell r="B558" t="str">
            <v>Yunan</v>
          </cell>
          <cell r="C558" t="str">
            <v>CCL6741  丽江县</v>
          </cell>
          <cell r="D558"/>
          <cell r="E558"/>
          <cell r="F558"/>
          <cell r="G558"/>
          <cell r="H558"/>
          <cell r="I558"/>
          <cell r="J558"/>
          <cell r="K558"/>
          <cell r="L558"/>
          <cell r="M558"/>
          <cell r="N558"/>
          <cell r="O558"/>
          <cell r="P558"/>
          <cell r="Q558"/>
          <cell r="R558" t="str">
            <v xml:space="preserve"> </v>
          </cell>
          <cell r="S558" t="str">
            <v xml:space="preserve"> </v>
          </cell>
          <cell r="T558" t="str">
            <v xml:space="preserve"> </v>
          </cell>
          <cell r="U558" t="str">
            <v xml:space="preserve"> </v>
          </cell>
          <cell r="V558" t="str">
            <v xml:space="preserve"> </v>
          </cell>
          <cell r="W558" t="str">
            <v xml:space="preserve"> </v>
          </cell>
          <cell r="X558" t="str">
            <v xml:space="preserve"> </v>
          </cell>
          <cell r="Y558" t="str">
            <v xml:space="preserve"> </v>
          </cell>
        </row>
        <row r="559">
          <cell r="A559" t="str">
            <v>6780</v>
          </cell>
          <cell r="B559" t="str">
            <v>Yunan</v>
          </cell>
          <cell r="C559" t="str">
            <v>CCL6780  保山市</v>
          </cell>
          <cell r="D559">
            <v>2</v>
          </cell>
          <cell r="E559">
            <v>42</v>
          </cell>
          <cell r="F559">
            <v>22</v>
          </cell>
          <cell r="G559">
            <v>1</v>
          </cell>
          <cell r="H559">
            <v>1</v>
          </cell>
          <cell r="I559">
            <v>1</v>
          </cell>
          <cell r="J559">
            <v>3</v>
          </cell>
          <cell r="K559">
            <v>3</v>
          </cell>
          <cell r="L559">
            <v>5</v>
          </cell>
          <cell r="M559">
            <v>5</v>
          </cell>
          <cell r="N559">
            <v>9</v>
          </cell>
          <cell r="O559">
            <v>9</v>
          </cell>
          <cell r="P559"/>
          <cell r="Q559"/>
          <cell r="R559" t="str">
            <v xml:space="preserve"> </v>
          </cell>
          <cell r="S559" t="str">
            <v xml:space="preserve"> </v>
          </cell>
          <cell r="T559" t="str">
            <v xml:space="preserve"> </v>
          </cell>
          <cell r="U559" t="str">
            <v xml:space="preserve"> </v>
          </cell>
          <cell r="V559" t="str">
            <v xml:space="preserve"> </v>
          </cell>
          <cell r="W559" t="str">
            <v xml:space="preserve"> </v>
          </cell>
          <cell r="X559" t="str">
            <v xml:space="preserve"> </v>
          </cell>
          <cell r="Y559" t="str">
            <v xml:space="preserve"> </v>
          </cell>
        </row>
        <row r="560">
          <cell r="B560" t="str">
            <v>Yunan</v>
          </cell>
          <cell r="C560" t="str">
            <v>大理</v>
          </cell>
          <cell r="D560">
            <v>5</v>
          </cell>
          <cell r="E560">
            <v>106</v>
          </cell>
          <cell r="F560">
            <v>75</v>
          </cell>
          <cell r="G560">
            <v>5</v>
          </cell>
          <cell r="H560">
            <v>4</v>
          </cell>
          <cell r="I560">
            <v>4</v>
          </cell>
          <cell r="J560">
            <v>7</v>
          </cell>
          <cell r="K560">
            <v>7</v>
          </cell>
          <cell r="L560">
            <v>10</v>
          </cell>
          <cell r="M560">
            <v>10</v>
          </cell>
          <cell r="N560">
            <v>21</v>
          </cell>
          <cell r="O560">
            <v>21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</row>
        <row r="561">
          <cell r="N561"/>
          <cell r="O561">
            <v>0</v>
          </cell>
          <cell r="P561">
            <v>0</v>
          </cell>
          <cell r="Q561">
            <v>0</v>
          </cell>
          <cell r="R561" t="str">
            <v xml:space="preserve"> </v>
          </cell>
          <cell r="S561" t="str">
            <v xml:space="preserve"> </v>
          </cell>
          <cell r="T561" t="str">
            <v xml:space="preserve"> </v>
          </cell>
          <cell r="U561" t="str">
            <v xml:space="preserve"> </v>
          </cell>
          <cell r="V561" t="str">
            <v xml:space="preserve"> </v>
          </cell>
          <cell r="W561" t="str">
            <v xml:space="preserve"> </v>
          </cell>
          <cell r="X561" t="str">
            <v xml:space="preserve"> </v>
          </cell>
          <cell r="Y561" t="str">
            <v xml:space="preserve"> </v>
          </cell>
        </row>
        <row r="562">
          <cell r="A562" t="str">
            <v>5500</v>
          </cell>
          <cell r="B562" t="str">
            <v>Guizhou</v>
          </cell>
          <cell r="C562" t="str">
            <v>CCL5500  贵阳市</v>
          </cell>
          <cell r="D562">
            <v>7</v>
          </cell>
          <cell r="E562">
            <v>197</v>
          </cell>
          <cell r="F562">
            <v>117</v>
          </cell>
          <cell r="G562">
            <v>4</v>
          </cell>
          <cell r="H562">
            <v>4</v>
          </cell>
          <cell r="I562">
            <v>5</v>
          </cell>
          <cell r="J562">
            <v>8</v>
          </cell>
          <cell r="K562">
            <v>9</v>
          </cell>
          <cell r="L562"/>
          <cell r="M562"/>
          <cell r="N562">
            <v>12</v>
          </cell>
          <cell r="O562">
            <v>14</v>
          </cell>
          <cell r="P562"/>
          <cell r="Q562"/>
          <cell r="R562">
            <v>1</v>
          </cell>
          <cell r="S562">
            <v>8</v>
          </cell>
          <cell r="T562" t="str">
            <v xml:space="preserve"> </v>
          </cell>
          <cell r="U562" t="str">
            <v xml:space="preserve"> </v>
          </cell>
          <cell r="V562">
            <v>1</v>
          </cell>
          <cell r="W562">
            <v>8</v>
          </cell>
          <cell r="X562" t="str">
            <v xml:space="preserve"> </v>
          </cell>
          <cell r="Y562" t="str">
            <v xml:space="preserve"> </v>
          </cell>
        </row>
        <row r="563">
          <cell r="A563" t="str">
            <v>5530</v>
          </cell>
          <cell r="B563" t="str">
            <v>Guizhou</v>
          </cell>
          <cell r="C563" t="str">
            <v>CCL5530  六盘水市</v>
          </cell>
          <cell r="D563"/>
          <cell r="E563"/>
          <cell r="F563"/>
          <cell r="G563"/>
          <cell r="H563"/>
          <cell r="I563"/>
          <cell r="J563"/>
          <cell r="K563"/>
          <cell r="L563"/>
          <cell r="M563"/>
          <cell r="N563"/>
          <cell r="O563"/>
          <cell r="P563"/>
          <cell r="Q563"/>
          <cell r="R563" t="str">
            <v xml:space="preserve"> </v>
          </cell>
          <cell r="S563" t="str">
            <v xml:space="preserve"> </v>
          </cell>
          <cell r="T563" t="str">
            <v xml:space="preserve"> </v>
          </cell>
          <cell r="U563" t="str">
            <v xml:space="preserve"> </v>
          </cell>
          <cell r="V563" t="str">
            <v xml:space="preserve"> </v>
          </cell>
          <cell r="W563" t="str">
            <v xml:space="preserve"> </v>
          </cell>
          <cell r="X563" t="str">
            <v xml:space="preserve"> </v>
          </cell>
          <cell r="Y563" t="str">
            <v xml:space="preserve"> </v>
          </cell>
        </row>
        <row r="564">
          <cell r="A564" t="str">
            <v>5580</v>
          </cell>
          <cell r="B564" t="str">
            <v>Guizhou</v>
          </cell>
          <cell r="C564" t="str">
            <v>CCL5580  都匀市</v>
          </cell>
          <cell r="D564"/>
          <cell r="E564"/>
          <cell r="F564"/>
          <cell r="G564"/>
          <cell r="H564"/>
          <cell r="I564"/>
          <cell r="J564"/>
          <cell r="K564"/>
          <cell r="L564"/>
          <cell r="M564"/>
          <cell r="N564"/>
          <cell r="O564"/>
          <cell r="P564"/>
          <cell r="Q564"/>
          <cell r="R564" t="str">
            <v xml:space="preserve"> </v>
          </cell>
          <cell r="S564" t="str">
            <v xml:space="preserve"> </v>
          </cell>
          <cell r="T564" t="str">
            <v xml:space="preserve"> </v>
          </cell>
          <cell r="U564" t="str">
            <v xml:space="preserve"> </v>
          </cell>
          <cell r="V564" t="str">
            <v xml:space="preserve"> </v>
          </cell>
          <cell r="W564" t="str">
            <v xml:space="preserve"> </v>
          </cell>
          <cell r="X564" t="str">
            <v xml:space="preserve"> </v>
          </cell>
          <cell r="Y564" t="str">
            <v xml:space="preserve"> </v>
          </cell>
        </row>
        <row r="565">
          <cell r="A565" t="str">
            <v>5610</v>
          </cell>
          <cell r="B565" t="str">
            <v>Guizhou</v>
          </cell>
          <cell r="C565" t="str">
            <v>CCL5610  安顺市</v>
          </cell>
          <cell r="D565">
            <v>3</v>
          </cell>
          <cell r="E565">
            <v>660</v>
          </cell>
          <cell r="F565">
            <v>102</v>
          </cell>
          <cell r="G565"/>
          <cell r="H565">
            <v>2</v>
          </cell>
          <cell r="I565">
            <v>2</v>
          </cell>
          <cell r="J565">
            <v>1</v>
          </cell>
          <cell r="K565">
            <v>1</v>
          </cell>
          <cell r="L565"/>
          <cell r="M565"/>
          <cell r="N565">
            <v>3</v>
          </cell>
          <cell r="O565">
            <v>3</v>
          </cell>
          <cell r="P565"/>
          <cell r="Q565"/>
          <cell r="R565" t="str">
            <v xml:space="preserve"> </v>
          </cell>
          <cell r="S565" t="str">
            <v xml:space="preserve"> </v>
          </cell>
          <cell r="T565" t="str">
            <v xml:space="preserve"> </v>
          </cell>
          <cell r="U565" t="str">
            <v xml:space="preserve"> </v>
          </cell>
          <cell r="V565" t="str">
            <v xml:space="preserve"> </v>
          </cell>
          <cell r="W565" t="str">
            <v xml:space="preserve"> </v>
          </cell>
          <cell r="X565" t="str">
            <v xml:space="preserve"> </v>
          </cell>
          <cell r="Y565" t="str">
            <v xml:space="preserve"> </v>
          </cell>
        </row>
        <row r="566">
          <cell r="A566" t="str">
            <v>5624</v>
          </cell>
          <cell r="B566" t="str">
            <v>Guizhou</v>
          </cell>
          <cell r="C566" t="str">
            <v>CCL5624  兴义市</v>
          </cell>
          <cell r="D566"/>
          <cell r="E566"/>
          <cell r="F566"/>
          <cell r="G566"/>
          <cell r="H566"/>
          <cell r="I566"/>
          <cell r="J566"/>
          <cell r="K566"/>
          <cell r="L566"/>
          <cell r="M566"/>
          <cell r="N566"/>
          <cell r="O566"/>
          <cell r="P566"/>
          <cell r="Q566"/>
          <cell r="R566" t="str">
            <v xml:space="preserve"> </v>
          </cell>
          <cell r="S566" t="str">
            <v xml:space="preserve"> </v>
          </cell>
          <cell r="T566" t="str">
            <v xml:space="preserve"> </v>
          </cell>
          <cell r="U566" t="str">
            <v xml:space="preserve"> </v>
          </cell>
          <cell r="V566" t="str">
            <v xml:space="preserve"> </v>
          </cell>
          <cell r="W566" t="str">
            <v xml:space="preserve"> </v>
          </cell>
          <cell r="X566" t="str">
            <v xml:space="preserve"> </v>
          </cell>
          <cell r="Y566" t="str">
            <v xml:space="preserve"> </v>
          </cell>
        </row>
        <row r="567">
          <cell r="A567" t="str">
            <v>5630</v>
          </cell>
          <cell r="B567" t="str">
            <v>Guizhou</v>
          </cell>
          <cell r="C567" t="str">
            <v>CCL5630  遵义市</v>
          </cell>
          <cell r="D567">
            <v>2</v>
          </cell>
          <cell r="E567">
            <v>203</v>
          </cell>
          <cell r="F567">
            <v>75</v>
          </cell>
          <cell r="G567"/>
          <cell r="H567">
            <v>4</v>
          </cell>
          <cell r="I567">
            <v>6</v>
          </cell>
          <cell r="J567">
            <v>1</v>
          </cell>
          <cell r="K567">
            <v>1</v>
          </cell>
          <cell r="L567"/>
          <cell r="M567"/>
          <cell r="N567">
            <v>5</v>
          </cell>
          <cell r="O567">
            <v>7</v>
          </cell>
          <cell r="P567"/>
          <cell r="Q567"/>
          <cell r="R567" t="str">
            <v xml:space="preserve"> </v>
          </cell>
          <cell r="S567" t="str">
            <v xml:space="preserve"> </v>
          </cell>
          <cell r="T567" t="str">
            <v xml:space="preserve"> </v>
          </cell>
          <cell r="U567" t="str">
            <v xml:space="preserve"> </v>
          </cell>
          <cell r="V567" t="str">
            <v xml:space="preserve"> </v>
          </cell>
          <cell r="W567" t="str">
            <v xml:space="preserve"> </v>
          </cell>
          <cell r="X567" t="str">
            <v xml:space="preserve"> </v>
          </cell>
          <cell r="Y567" t="str">
            <v xml:space="preserve"> </v>
          </cell>
        </row>
        <row r="568">
          <cell r="B568" t="str">
            <v>Guizhou</v>
          </cell>
          <cell r="C568" t="str">
            <v>贵阳</v>
          </cell>
          <cell r="D568">
            <v>12</v>
          </cell>
          <cell r="E568">
            <v>1060</v>
          </cell>
          <cell r="F568">
            <v>294</v>
          </cell>
          <cell r="G568">
            <v>4</v>
          </cell>
          <cell r="H568">
            <v>10</v>
          </cell>
          <cell r="I568">
            <v>13</v>
          </cell>
          <cell r="J568">
            <v>10</v>
          </cell>
          <cell r="K568">
            <v>11</v>
          </cell>
          <cell r="L568">
            <v>0</v>
          </cell>
          <cell r="M568">
            <v>0</v>
          </cell>
          <cell r="N568">
            <v>20</v>
          </cell>
          <cell r="O568">
            <v>24</v>
          </cell>
          <cell r="P568">
            <v>0</v>
          </cell>
          <cell r="Q568">
            <v>0</v>
          </cell>
          <cell r="R568">
            <v>1</v>
          </cell>
          <cell r="S568">
            <v>8</v>
          </cell>
          <cell r="T568">
            <v>0</v>
          </cell>
          <cell r="U568">
            <v>0</v>
          </cell>
          <cell r="V568">
            <v>1</v>
          </cell>
          <cell r="W568">
            <v>8</v>
          </cell>
          <cell r="X568">
            <v>0</v>
          </cell>
          <cell r="Y568">
            <v>0</v>
          </cell>
        </row>
        <row r="569">
          <cell r="N569"/>
          <cell r="O569">
            <v>0</v>
          </cell>
          <cell r="P569">
            <v>0</v>
          </cell>
          <cell r="Q569">
            <v>0</v>
          </cell>
          <cell r="R569" t="str">
            <v xml:space="preserve"> </v>
          </cell>
          <cell r="S569" t="str">
            <v xml:space="preserve"> </v>
          </cell>
          <cell r="T569" t="str">
            <v xml:space="preserve"> </v>
          </cell>
          <cell r="U569" t="str">
            <v xml:space="preserve"> </v>
          </cell>
          <cell r="V569" t="str">
            <v xml:space="preserve"> </v>
          </cell>
          <cell r="W569" t="str">
            <v xml:space="preserve"> </v>
          </cell>
          <cell r="X569" t="str">
            <v xml:space="preserve"> </v>
          </cell>
          <cell r="Y569" t="str">
            <v xml:space="preserve"> </v>
          </cell>
        </row>
        <row r="570">
          <cell r="A570" t="str">
            <v>5543</v>
          </cell>
          <cell r="B570" t="str">
            <v>Guizhou</v>
          </cell>
          <cell r="C570" t="str">
            <v>CCL5543  铜仁市</v>
          </cell>
          <cell r="D570"/>
          <cell r="E570"/>
          <cell r="F570"/>
          <cell r="G570"/>
          <cell r="H570"/>
          <cell r="I570"/>
          <cell r="J570"/>
          <cell r="K570"/>
          <cell r="L570"/>
          <cell r="M570"/>
          <cell r="N570"/>
          <cell r="O570"/>
          <cell r="P570"/>
          <cell r="Q570"/>
          <cell r="R570" t="str">
            <v xml:space="preserve"> </v>
          </cell>
          <cell r="S570" t="str">
            <v xml:space="preserve"> </v>
          </cell>
          <cell r="T570" t="str">
            <v xml:space="preserve"> </v>
          </cell>
          <cell r="U570" t="str">
            <v xml:space="preserve"> </v>
          </cell>
          <cell r="V570" t="str">
            <v xml:space="preserve"> </v>
          </cell>
          <cell r="W570" t="str">
            <v xml:space="preserve"> </v>
          </cell>
          <cell r="X570" t="str">
            <v xml:space="preserve"> </v>
          </cell>
          <cell r="Y570" t="str">
            <v xml:space="preserve"> </v>
          </cell>
        </row>
        <row r="571">
          <cell r="A571" t="str">
            <v>5577</v>
          </cell>
          <cell r="B571" t="str">
            <v>Guizhou</v>
          </cell>
          <cell r="C571" t="str">
            <v>CCL5577  镇远县</v>
          </cell>
          <cell r="D571"/>
          <cell r="E571"/>
          <cell r="F571"/>
          <cell r="G571"/>
          <cell r="H571"/>
          <cell r="I571"/>
          <cell r="J571"/>
          <cell r="K571"/>
          <cell r="L571"/>
          <cell r="M571"/>
          <cell r="N571"/>
          <cell r="O571"/>
          <cell r="P571"/>
          <cell r="Q571"/>
          <cell r="R571" t="str">
            <v xml:space="preserve"> </v>
          </cell>
          <cell r="S571" t="str">
            <v xml:space="preserve"> </v>
          </cell>
          <cell r="T571" t="str">
            <v xml:space="preserve"> </v>
          </cell>
          <cell r="U571" t="str">
            <v xml:space="preserve"> </v>
          </cell>
          <cell r="V571" t="str">
            <v xml:space="preserve"> </v>
          </cell>
          <cell r="W571" t="str">
            <v xml:space="preserve"> </v>
          </cell>
          <cell r="X571" t="str">
            <v xml:space="preserve"> </v>
          </cell>
          <cell r="Y571" t="str">
            <v xml:space="preserve"> </v>
          </cell>
        </row>
        <row r="572">
          <cell r="B572" t="str">
            <v>Guizhou</v>
          </cell>
          <cell r="C572" t="str">
            <v>铜仁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/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</row>
        <row r="573">
          <cell r="N573"/>
          <cell r="O573">
            <v>0</v>
          </cell>
          <cell r="P573">
            <v>0</v>
          </cell>
          <cell r="Q573">
            <v>0</v>
          </cell>
          <cell r="R573" t="str">
            <v xml:space="preserve"> </v>
          </cell>
          <cell r="S573" t="str">
            <v xml:space="preserve"> </v>
          </cell>
          <cell r="T573" t="str">
            <v xml:space="preserve"> </v>
          </cell>
          <cell r="U573" t="str">
            <v xml:space="preserve"> </v>
          </cell>
          <cell r="V573" t="str">
            <v xml:space="preserve"> </v>
          </cell>
          <cell r="W573" t="str">
            <v xml:space="preserve"> </v>
          </cell>
          <cell r="X573" t="str">
            <v xml:space="preserve"> </v>
          </cell>
          <cell r="Y573" t="str">
            <v xml:space="preserve"> </v>
          </cell>
        </row>
        <row r="574">
          <cell r="A574" t="str">
            <v>7154</v>
          </cell>
          <cell r="B574" t="str">
            <v>Shaanxi</v>
          </cell>
          <cell r="C574" t="str">
            <v>CCL7154  韩城市</v>
          </cell>
          <cell r="D574">
            <v>1</v>
          </cell>
          <cell r="E574">
            <v>51</v>
          </cell>
          <cell r="F574">
            <v>43</v>
          </cell>
          <cell r="G574"/>
          <cell r="H574">
            <v>3</v>
          </cell>
          <cell r="I574">
            <v>3</v>
          </cell>
          <cell r="J574">
            <v>1</v>
          </cell>
          <cell r="K574">
            <v>1</v>
          </cell>
          <cell r="L574"/>
          <cell r="M574"/>
          <cell r="N574">
            <v>4</v>
          </cell>
          <cell r="O574">
            <v>4</v>
          </cell>
          <cell r="P574"/>
          <cell r="Q574"/>
          <cell r="R574" t="str">
            <v xml:space="preserve"> </v>
          </cell>
          <cell r="S574" t="str">
            <v xml:space="preserve"> </v>
          </cell>
          <cell r="T574" t="str">
            <v xml:space="preserve"> </v>
          </cell>
          <cell r="U574" t="str">
            <v xml:space="preserve"> </v>
          </cell>
          <cell r="V574" t="str">
            <v xml:space="preserve"> </v>
          </cell>
          <cell r="W574" t="str">
            <v xml:space="preserve"> </v>
          </cell>
          <cell r="X574" t="str">
            <v xml:space="preserve"> </v>
          </cell>
          <cell r="Y574" t="str">
            <v xml:space="preserve"> </v>
          </cell>
        </row>
        <row r="575">
          <cell r="A575" t="str">
            <v>7160</v>
          </cell>
          <cell r="B575" t="str">
            <v>Shaanxi</v>
          </cell>
          <cell r="C575" t="str">
            <v>CCL7160  延安市</v>
          </cell>
          <cell r="D575">
            <v>4</v>
          </cell>
          <cell r="E575">
            <v>36</v>
          </cell>
          <cell r="F575">
            <v>28</v>
          </cell>
          <cell r="G575"/>
          <cell r="H575">
            <v>2</v>
          </cell>
          <cell r="I575">
            <v>2</v>
          </cell>
          <cell r="J575">
            <v>1</v>
          </cell>
          <cell r="K575">
            <v>1</v>
          </cell>
          <cell r="L575">
            <v>2</v>
          </cell>
          <cell r="M575">
            <v>2</v>
          </cell>
          <cell r="N575">
            <v>5</v>
          </cell>
          <cell r="O575">
            <v>5</v>
          </cell>
          <cell r="P575"/>
          <cell r="Q575"/>
          <cell r="R575" t="str">
            <v xml:space="preserve"> </v>
          </cell>
          <cell r="S575" t="str">
            <v xml:space="preserve"> </v>
          </cell>
          <cell r="T575" t="str">
            <v xml:space="preserve"> </v>
          </cell>
          <cell r="U575" t="str">
            <v xml:space="preserve"> </v>
          </cell>
          <cell r="V575" t="str">
            <v xml:space="preserve"> </v>
          </cell>
          <cell r="W575" t="str">
            <v xml:space="preserve"> </v>
          </cell>
          <cell r="X575" t="str">
            <v xml:space="preserve"> </v>
          </cell>
          <cell r="Y575" t="str">
            <v xml:space="preserve"> </v>
          </cell>
        </row>
        <row r="576">
          <cell r="A576" t="str">
            <v>7180</v>
          </cell>
          <cell r="B576" t="str">
            <v>Shaanxi</v>
          </cell>
          <cell r="C576" t="str">
            <v>CCL7180  绥德县</v>
          </cell>
          <cell r="D576"/>
          <cell r="E576"/>
          <cell r="F576"/>
          <cell r="G576"/>
          <cell r="H576"/>
          <cell r="I576"/>
          <cell r="J576"/>
          <cell r="K576"/>
          <cell r="L576"/>
          <cell r="M576"/>
          <cell r="N576"/>
          <cell r="O576"/>
          <cell r="P576"/>
          <cell r="Q576"/>
          <cell r="R576" t="str">
            <v xml:space="preserve"> </v>
          </cell>
          <cell r="S576" t="str">
            <v xml:space="preserve"> </v>
          </cell>
          <cell r="T576" t="str">
            <v xml:space="preserve"> </v>
          </cell>
          <cell r="U576" t="str">
            <v xml:space="preserve"> </v>
          </cell>
          <cell r="V576" t="str">
            <v xml:space="preserve"> </v>
          </cell>
          <cell r="W576" t="str">
            <v xml:space="preserve"> </v>
          </cell>
          <cell r="X576" t="str">
            <v xml:space="preserve"> </v>
          </cell>
          <cell r="Y576" t="str">
            <v xml:space="preserve"> </v>
          </cell>
        </row>
        <row r="577">
          <cell r="A577" t="str">
            <v>7185</v>
          </cell>
          <cell r="B577" t="str">
            <v>Shaanxi</v>
          </cell>
          <cell r="C577" t="str">
            <v>CCL7185  靖边县</v>
          </cell>
          <cell r="D577"/>
          <cell r="E577"/>
          <cell r="F577"/>
          <cell r="G577"/>
          <cell r="H577"/>
          <cell r="I577"/>
          <cell r="J577"/>
          <cell r="K577"/>
          <cell r="L577"/>
          <cell r="M577"/>
          <cell r="N577"/>
          <cell r="O577"/>
          <cell r="P577"/>
          <cell r="Q577"/>
          <cell r="R577" t="str">
            <v xml:space="preserve"> </v>
          </cell>
          <cell r="S577" t="str">
            <v xml:space="preserve"> </v>
          </cell>
          <cell r="T577" t="str">
            <v xml:space="preserve"> </v>
          </cell>
          <cell r="U577" t="str">
            <v xml:space="preserve"> </v>
          </cell>
          <cell r="V577" t="str">
            <v xml:space="preserve"> </v>
          </cell>
          <cell r="W577" t="str">
            <v xml:space="preserve"> </v>
          </cell>
          <cell r="X577" t="str">
            <v xml:space="preserve"> </v>
          </cell>
          <cell r="Y577" t="str">
            <v xml:space="preserve"> </v>
          </cell>
        </row>
        <row r="578">
          <cell r="A578" t="str">
            <v>7190</v>
          </cell>
          <cell r="B578" t="str">
            <v>Shaanxi</v>
          </cell>
          <cell r="C578" t="str">
            <v>CCL7190  榆林市</v>
          </cell>
          <cell r="D578">
            <v>2</v>
          </cell>
          <cell r="E578">
            <v>16</v>
          </cell>
          <cell r="F578">
            <v>14</v>
          </cell>
          <cell r="G578"/>
          <cell r="H578">
            <v>1</v>
          </cell>
          <cell r="I578">
            <v>1</v>
          </cell>
          <cell r="J578">
            <v>2</v>
          </cell>
          <cell r="K578">
            <v>2</v>
          </cell>
          <cell r="L578">
            <v>2</v>
          </cell>
          <cell r="M578">
            <v>2</v>
          </cell>
          <cell r="N578">
            <v>5</v>
          </cell>
          <cell r="O578">
            <v>5</v>
          </cell>
          <cell r="P578"/>
          <cell r="Q578"/>
          <cell r="R578" t="str">
            <v xml:space="preserve"> </v>
          </cell>
          <cell r="S578" t="str">
            <v xml:space="preserve"> </v>
          </cell>
          <cell r="T578" t="str">
            <v xml:space="preserve"> </v>
          </cell>
          <cell r="U578" t="str">
            <v xml:space="preserve"> </v>
          </cell>
          <cell r="V578" t="str">
            <v xml:space="preserve"> </v>
          </cell>
          <cell r="W578" t="str">
            <v xml:space="preserve"> </v>
          </cell>
          <cell r="X578" t="str">
            <v xml:space="preserve"> </v>
          </cell>
          <cell r="Y578" t="str">
            <v xml:space="preserve"> </v>
          </cell>
        </row>
        <row r="579">
          <cell r="B579" t="str">
            <v>Shaanxi</v>
          </cell>
          <cell r="C579" t="str">
            <v>延安</v>
          </cell>
          <cell r="D579">
            <v>7</v>
          </cell>
          <cell r="E579">
            <v>103</v>
          </cell>
          <cell r="F579">
            <v>85</v>
          </cell>
          <cell r="G579">
            <v>0</v>
          </cell>
          <cell r="H579">
            <v>6</v>
          </cell>
          <cell r="I579">
            <v>6</v>
          </cell>
          <cell r="J579">
            <v>4</v>
          </cell>
          <cell r="K579">
            <v>4</v>
          </cell>
          <cell r="L579">
            <v>4</v>
          </cell>
          <cell r="M579">
            <v>4</v>
          </cell>
          <cell r="N579">
            <v>14</v>
          </cell>
          <cell r="O579">
            <v>14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</row>
        <row r="580">
          <cell r="N580"/>
          <cell r="O580">
            <v>0</v>
          </cell>
          <cell r="P580">
            <v>0</v>
          </cell>
          <cell r="Q580">
            <v>0</v>
          </cell>
          <cell r="R580" t="str">
            <v xml:space="preserve"> </v>
          </cell>
          <cell r="S580" t="str">
            <v xml:space="preserve"> </v>
          </cell>
          <cell r="T580" t="str">
            <v xml:space="preserve"> </v>
          </cell>
          <cell r="U580" t="str">
            <v xml:space="preserve"> </v>
          </cell>
          <cell r="V580" t="str">
            <v xml:space="preserve"> </v>
          </cell>
          <cell r="W580" t="str">
            <v xml:space="preserve"> </v>
          </cell>
          <cell r="X580" t="str">
            <v xml:space="preserve"> </v>
          </cell>
          <cell r="Y580" t="str">
            <v xml:space="preserve"> </v>
          </cell>
        </row>
        <row r="581">
          <cell r="A581" t="str">
            <v>7100</v>
          </cell>
          <cell r="B581" t="str">
            <v>Shaanxi</v>
          </cell>
          <cell r="C581" t="str">
            <v>CCL7100  西安市</v>
          </cell>
          <cell r="D581">
            <v>10</v>
          </cell>
          <cell r="E581">
            <v>167</v>
          </cell>
          <cell r="F581">
            <v>126</v>
          </cell>
          <cell r="G581">
            <v>52</v>
          </cell>
          <cell r="H581">
            <v>57</v>
          </cell>
          <cell r="I581">
            <v>140</v>
          </cell>
          <cell r="J581"/>
          <cell r="K581"/>
          <cell r="L581"/>
          <cell r="M581"/>
          <cell r="N581">
            <v>57</v>
          </cell>
          <cell r="O581">
            <v>140</v>
          </cell>
          <cell r="P581">
            <v>4</v>
          </cell>
          <cell r="Q581">
            <v>70</v>
          </cell>
          <cell r="R581">
            <v>4</v>
          </cell>
          <cell r="S581">
            <v>14</v>
          </cell>
          <cell r="T581" t="str">
            <v xml:space="preserve"> </v>
          </cell>
          <cell r="U581" t="str">
            <v xml:space="preserve"> </v>
          </cell>
          <cell r="V581">
            <v>4</v>
          </cell>
          <cell r="W581">
            <v>14</v>
          </cell>
          <cell r="X581">
            <v>2</v>
          </cell>
          <cell r="Y581">
            <v>2</v>
          </cell>
        </row>
        <row r="582">
          <cell r="A582" t="str">
            <v>7120</v>
          </cell>
          <cell r="B582" t="str">
            <v>Shaanxi</v>
          </cell>
          <cell r="C582" t="str">
            <v>CCL7120  咸阳市</v>
          </cell>
          <cell r="D582">
            <v>2</v>
          </cell>
          <cell r="E582">
            <v>57</v>
          </cell>
          <cell r="F582">
            <v>26</v>
          </cell>
          <cell r="G582">
            <v>4</v>
          </cell>
          <cell r="H582">
            <v>3</v>
          </cell>
          <cell r="I582">
            <v>3</v>
          </cell>
          <cell r="J582">
            <v>1</v>
          </cell>
          <cell r="K582">
            <v>1</v>
          </cell>
          <cell r="L582"/>
          <cell r="M582"/>
          <cell r="N582">
            <v>4</v>
          </cell>
          <cell r="O582">
            <v>4</v>
          </cell>
          <cell r="P582"/>
          <cell r="Q582"/>
          <cell r="R582" t="str">
            <v xml:space="preserve"> </v>
          </cell>
          <cell r="S582" t="str">
            <v xml:space="preserve"> </v>
          </cell>
          <cell r="T582" t="str">
            <v xml:space="preserve"> </v>
          </cell>
          <cell r="U582" t="str">
            <v xml:space="preserve"> </v>
          </cell>
          <cell r="V582" t="str">
            <v xml:space="preserve"> </v>
          </cell>
          <cell r="W582" t="str">
            <v xml:space="preserve"> </v>
          </cell>
          <cell r="X582" t="str">
            <v xml:space="preserve"> </v>
          </cell>
          <cell r="Y582" t="str">
            <v xml:space="preserve"> </v>
          </cell>
        </row>
        <row r="583">
          <cell r="A583" t="str">
            <v>7140</v>
          </cell>
          <cell r="B583" t="str">
            <v>Shaanxi</v>
          </cell>
          <cell r="C583" t="str">
            <v>CCL7140  渭南市</v>
          </cell>
          <cell r="D583">
            <v>1</v>
          </cell>
          <cell r="E583">
            <v>53</v>
          </cell>
          <cell r="F583">
            <v>37</v>
          </cell>
          <cell r="G583"/>
          <cell r="H583">
            <v>4</v>
          </cell>
          <cell r="I583">
            <v>4</v>
          </cell>
          <cell r="J583">
            <v>1</v>
          </cell>
          <cell r="K583">
            <v>1</v>
          </cell>
          <cell r="L583"/>
          <cell r="M583"/>
          <cell r="N583">
            <v>5</v>
          </cell>
          <cell r="O583">
            <v>5</v>
          </cell>
          <cell r="P583"/>
          <cell r="Q583"/>
          <cell r="R583" t="str">
            <v xml:space="preserve"> </v>
          </cell>
          <cell r="S583" t="str">
            <v xml:space="preserve"> </v>
          </cell>
          <cell r="T583" t="str">
            <v xml:space="preserve"> </v>
          </cell>
          <cell r="U583" t="str">
            <v xml:space="preserve"> </v>
          </cell>
          <cell r="V583" t="str">
            <v xml:space="preserve"> </v>
          </cell>
          <cell r="W583" t="str">
            <v xml:space="preserve"> </v>
          </cell>
          <cell r="X583" t="str">
            <v xml:space="preserve"> </v>
          </cell>
          <cell r="Y583" t="str">
            <v xml:space="preserve"> </v>
          </cell>
        </row>
        <row r="584">
          <cell r="A584" t="str">
            <v>7210</v>
          </cell>
          <cell r="B584" t="str">
            <v>Shaanxi</v>
          </cell>
          <cell r="C584" t="str">
            <v>CCL7210  宝鸡市</v>
          </cell>
          <cell r="D584">
            <v>1</v>
          </cell>
          <cell r="E584">
            <v>37</v>
          </cell>
          <cell r="F584">
            <v>20</v>
          </cell>
          <cell r="G584">
            <v>10</v>
          </cell>
          <cell r="H584">
            <v>6</v>
          </cell>
          <cell r="I584">
            <v>6</v>
          </cell>
          <cell r="J584">
            <v>4</v>
          </cell>
          <cell r="K584">
            <v>4</v>
          </cell>
          <cell r="L584"/>
          <cell r="M584"/>
          <cell r="N584">
            <v>10</v>
          </cell>
          <cell r="O584">
            <v>10</v>
          </cell>
          <cell r="P584"/>
          <cell r="Q584"/>
          <cell r="R584" t="str">
            <v xml:space="preserve"> </v>
          </cell>
          <cell r="S584" t="str">
            <v xml:space="preserve"> </v>
          </cell>
          <cell r="T584" t="str">
            <v xml:space="preserve"> </v>
          </cell>
          <cell r="U584" t="str">
            <v xml:space="preserve"> </v>
          </cell>
          <cell r="V584" t="str">
            <v xml:space="preserve"> </v>
          </cell>
          <cell r="W584" t="str">
            <v xml:space="preserve"> </v>
          </cell>
          <cell r="X584" t="str">
            <v xml:space="preserve"> </v>
          </cell>
          <cell r="Y584" t="str">
            <v xml:space="preserve"> </v>
          </cell>
        </row>
        <row r="585">
          <cell r="A585" t="str">
            <v>7230</v>
          </cell>
          <cell r="B585" t="str">
            <v>Shaanxi</v>
          </cell>
          <cell r="C585" t="str">
            <v>CCL7230  汉中市</v>
          </cell>
          <cell r="D585">
            <v>2</v>
          </cell>
          <cell r="E585">
            <v>151</v>
          </cell>
          <cell r="F585">
            <v>81</v>
          </cell>
          <cell r="G585"/>
          <cell r="H585">
            <v>3</v>
          </cell>
          <cell r="I585">
            <v>6</v>
          </cell>
          <cell r="J585">
            <v>3</v>
          </cell>
          <cell r="K585">
            <v>3</v>
          </cell>
          <cell r="L585"/>
          <cell r="M585"/>
          <cell r="N585">
            <v>6</v>
          </cell>
          <cell r="O585">
            <v>9</v>
          </cell>
          <cell r="P585"/>
          <cell r="Q585"/>
          <cell r="R585" t="str">
            <v xml:space="preserve"> </v>
          </cell>
          <cell r="S585" t="str">
            <v xml:space="preserve"> </v>
          </cell>
          <cell r="T585" t="str">
            <v xml:space="preserve"> </v>
          </cell>
          <cell r="U585" t="str">
            <v xml:space="preserve"> </v>
          </cell>
          <cell r="V585" t="str">
            <v xml:space="preserve"> </v>
          </cell>
          <cell r="W585" t="str">
            <v xml:space="preserve"> </v>
          </cell>
          <cell r="X585" t="str">
            <v xml:space="preserve"> </v>
          </cell>
          <cell r="Y585" t="str">
            <v xml:space="preserve"> </v>
          </cell>
        </row>
        <row r="586">
          <cell r="A586" t="str">
            <v>7250</v>
          </cell>
          <cell r="B586" t="str">
            <v>Shaanxi</v>
          </cell>
          <cell r="C586" t="str">
            <v>CCL7250  安康市</v>
          </cell>
          <cell r="D586">
            <v>4</v>
          </cell>
          <cell r="E586">
            <v>91</v>
          </cell>
          <cell r="F586">
            <v>55</v>
          </cell>
          <cell r="G586"/>
          <cell r="H586">
            <v>4</v>
          </cell>
          <cell r="I586">
            <v>5</v>
          </cell>
          <cell r="J586">
            <v>3</v>
          </cell>
          <cell r="K586">
            <v>3</v>
          </cell>
          <cell r="L586"/>
          <cell r="M586"/>
          <cell r="N586">
            <v>7</v>
          </cell>
          <cell r="O586">
            <v>8</v>
          </cell>
          <cell r="P586"/>
          <cell r="Q586"/>
          <cell r="R586" t="str">
            <v xml:space="preserve"> </v>
          </cell>
          <cell r="S586" t="str">
            <v xml:space="preserve"> </v>
          </cell>
          <cell r="T586" t="str">
            <v xml:space="preserve"> </v>
          </cell>
          <cell r="U586" t="str">
            <v xml:space="preserve"> </v>
          </cell>
          <cell r="V586" t="str">
            <v xml:space="preserve"> </v>
          </cell>
          <cell r="W586" t="str">
            <v xml:space="preserve"> </v>
          </cell>
          <cell r="X586" t="str">
            <v xml:space="preserve"> </v>
          </cell>
          <cell r="Y586" t="str">
            <v xml:space="preserve"> </v>
          </cell>
        </row>
        <row r="587">
          <cell r="A587" t="str">
            <v>7270</v>
          </cell>
          <cell r="B587" t="str">
            <v>Shaanxi</v>
          </cell>
          <cell r="C587" t="str">
            <v>CCL7270  铜川市</v>
          </cell>
          <cell r="D587">
            <v>1</v>
          </cell>
          <cell r="E587">
            <v>63</v>
          </cell>
          <cell r="F587">
            <v>37</v>
          </cell>
          <cell r="G587"/>
          <cell r="H587">
            <v>5</v>
          </cell>
          <cell r="I587">
            <v>5</v>
          </cell>
          <cell r="J587"/>
          <cell r="K587"/>
          <cell r="L587"/>
          <cell r="M587"/>
          <cell r="N587">
            <v>5</v>
          </cell>
          <cell r="O587">
            <v>5</v>
          </cell>
          <cell r="P587"/>
          <cell r="Q587"/>
          <cell r="R587" t="str">
            <v xml:space="preserve"> </v>
          </cell>
          <cell r="S587" t="str">
            <v xml:space="preserve"> </v>
          </cell>
          <cell r="T587" t="str">
            <v xml:space="preserve"> </v>
          </cell>
          <cell r="U587" t="str">
            <v xml:space="preserve"> </v>
          </cell>
          <cell r="V587" t="str">
            <v xml:space="preserve"> </v>
          </cell>
          <cell r="W587" t="str">
            <v xml:space="preserve"> </v>
          </cell>
          <cell r="X587" t="str">
            <v xml:space="preserve"> </v>
          </cell>
          <cell r="Y587" t="str">
            <v xml:space="preserve"> </v>
          </cell>
        </row>
        <row r="588">
          <cell r="B588" t="str">
            <v>Shaanxi</v>
          </cell>
          <cell r="C588" t="str">
            <v>西安</v>
          </cell>
          <cell r="D588">
            <v>21</v>
          </cell>
          <cell r="E588">
            <v>619</v>
          </cell>
          <cell r="F588">
            <v>382</v>
          </cell>
          <cell r="G588">
            <v>66</v>
          </cell>
          <cell r="H588">
            <v>82</v>
          </cell>
          <cell r="I588">
            <v>169</v>
          </cell>
          <cell r="J588">
            <v>12</v>
          </cell>
          <cell r="K588">
            <v>12</v>
          </cell>
          <cell r="L588">
            <v>0</v>
          </cell>
          <cell r="M588">
            <v>0</v>
          </cell>
          <cell r="N588">
            <v>94</v>
          </cell>
          <cell r="O588">
            <v>181</v>
          </cell>
          <cell r="P588">
            <v>4</v>
          </cell>
          <cell r="Q588">
            <v>70</v>
          </cell>
          <cell r="R588">
            <v>4</v>
          </cell>
          <cell r="S588">
            <v>14</v>
          </cell>
          <cell r="T588">
            <v>0</v>
          </cell>
          <cell r="U588">
            <v>0</v>
          </cell>
          <cell r="V588">
            <v>4</v>
          </cell>
          <cell r="W588">
            <v>14</v>
          </cell>
          <cell r="X588">
            <v>2</v>
          </cell>
          <cell r="Y588">
            <v>2</v>
          </cell>
        </row>
        <row r="589">
          <cell r="N589"/>
          <cell r="O589">
            <v>0</v>
          </cell>
          <cell r="P589">
            <v>0</v>
          </cell>
          <cell r="Q589">
            <v>0</v>
          </cell>
          <cell r="R589" t="str">
            <v xml:space="preserve"> </v>
          </cell>
          <cell r="S589" t="str">
            <v xml:space="preserve"> </v>
          </cell>
          <cell r="T589" t="str">
            <v xml:space="preserve"> </v>
          </cell>
          <cell r="U589" t="str">
            <v xml:space="preserve"> </v>
          </cell>
          <cell r="V589" t="str">
            <v xml:space="preserve"> </v>
          </cell>
          <cell r="W589" t="str">
            <v xml:space="preserve"> </v>
          </cell>
          <cell r="X589" t="str">
            <v xml:space="preserve"> </v>
          </cell>
          <cell r="Y589" t="str">
            <v xml:space="preserve"> </v>
          </cell>
        </row>
        <row r="590">
          <cell r="A590" t="str">
            <v>8320</v>
          </cell>
          <cell r="B590" t="str">
            <v>Xingjiang</v>
          </cell>
          <cell r="C590" t="str">
            <v>CCL8320  石河子市</v>
          </cell>
          <cell r="D590">
            <v>3</v>
          </cell>
          <cell r="E590">
            <v>150</v>
          </cell>
          <cell r="F590">
            <v>85</v>
          </cell>
          <cell r="G590">
            <v>4</v>
          </cell>
          <cell r="H590">
            <v>1</v>
          </cell>
          <cell r="I590">
            <v>2</v>
          </cell>
          <cell r="J590"/>
          <cell r="K590"/>
          <cell r="L590">
            <v>4</v>
          </cell>
          <cell r="M590">
            <v>9</v>
          </cell>
          <cell r="N590">
            <v>5</v>
          </cell>
          <cell r="O590">
            <v>11</v>
          </cell>
          <cell r="P590"/>
          <cell r="Q590"/>
          <cell r="R590" t="str">
            <v xml:space="preserve"> </v>
          </cell>
          <cell r="S590" t="str">
            <v xml:space="preserve"> </v>
          </cell>
          <cell r="T590" t="str">
            <v xml:space="preserve"> </v>
          </cell>
          <cell r="U590" t="str">
            <v xml:space="preserve"> </v>
          </cell>
          <cell r="V590" t="str">
            <v xml:space="preserve"> </v>
          </cell>
          <cell r="W590" t="str">
            <v xml:space="preserve"> </v>
          </cell>
          <cell r="X590" t="str">
            <v xml:space="preserve"> </v>
          </cell>
          <cell r="Y590" t="str">
            <v xml:space="preserve"> </v>
          </cell>
        </row>
        <row r="591">
          <cell r="A591" t="str">
            <v>8332</v>
          </cell>
          <cell r="B591" t="str">
            <v>Xingjiang</v>
          </cell>
          <cell r="C591" t="str">
            <v>CCL8332  奎屯市</v>
          </cell>
          <cell r="D591">
            <v>1</v>
          </cell>
          <cell r="E591">
            <v>20</v>
          </cell>
          <cell r="F591">
            <v>8</v>
          </cell>
          <cell r="G591">
            <v>2</v>
          </cell>
          <cell r="H591">
            <v>6</v>
          </cell>
          <cell r="I591">
            <v>7</v>
          </cell>
          <cell r="J591"/>
          <cell r="K591"/>
          <cell r="L591">
            <v>4</v>
          </cell>
          <cell r="M591">
            <v>5</v>
          </cell>
          <cell r="N591">
            <v>10</v>
          </cell>
          <cell r="O591">
            <v>12</v>
          </cell>
          <cell r="P591"/>
          <cell r="Q591"/>
          <cell r="R591" t="str">
            <v xml:space="preserve"> </v>
          </cell>
          <cell r="S591" t="str">
            <v xml:space="preserve"> </v>
          </cell>
          <cell r="T591" t="str">
            <v xml:space="preserve"> </v>
          </cell>
          <cell r="U591" t="str">
            <v xml:space="preserve"> </v>
          </cell>
          <cell r="V591" t="str">
            <v xml:space="preserve"> </v>
          </cell>
          <cell r="W591" t="str">
            <v xml:space="preserve"> </v>
          </cell>
          <cell r="X591" t="str">
            <v xml:space="preserve"> </v>
          </cell>
          <cell r="Y591" t="str">
            <v xml:space="preserve"> </v>
          </cell>
        </row>
        <row r="592">
          <cell r="A592" t="str">
            <v>8347</v>
          </cell>
          <cell r="B592" t="str">
            <v>Xingjiang</v>
          </cell>
          <cell r="C592" t="str">
            <v>CCL8347  塔城市</v>
          </cell>
          <cell r="D592"/>
          <cell r="E592"/>
          <cell r="F592"/>
          <cell r="G592"/>
          <cell r="H592"/>
          <cell r="I592"/>
          <cell r="J592"/>
          <cell r="K592"/>
          <cell r="L592"/>
          <cell r="M592"/>
          <cell r="N592"/>
          <cell r="O592"/>
          <cell r="P592"/>
          <cell r="Q592"/>
          <cell r="R592" t="str">
            <v xml:space="preserve"> </v>
          </cell>
          <cell r="S592" t="str">
            <v xml:space="preserve"> </v>
          </cell>
          <cell r="T592" t="str">
            <v xml:space="preserve"> </v>
          </cell>
          <cell r="U592" t="str">
            <v xml:space="preserve"> </v>
          </cell>
          <cell r="V592" t="str">
            <v xml:space="preserve"> </v>
          </cell>
          <cell r="W592" t="str">
            <v xml:space="preserve"> </v>
          </cell>
          <cell r="X592" t="str">
            <v xml:space="preserve"> </v>
          </cell>
          <cell r="Y592" t="str">
            <v xml:space="preserve"> </v>
          </cell>
        </row>
        <row r="593">
          <cell r="A593" t="str">
            <v>8350</v>
          </cell>
          <cell r="B593" t="str">
            <v>Xingjiang</v>
          </cell>
          <cell r="C593" t="str">
            <v>CCL8350  伊宁市</v>
          </cell>
          <cell r="D593">
            <v>4</v>
          </cell>
          <cell r="E593">
            <v>260</v>
          </cell>
          <cell r="F593">
            <v>91</v>
          </cell>
          <cell r="G593"/>
          <cell r="H593">
            <v>5</v>
          </cell>
          <cell r="I593">
            <v>5</v>
          </cell>
          <cell r="J593">
            <v>1</v>
          </cell>
          <cell r="K593">
            <v>1</v>
          </cell>
          <cell r="L593"/>
          <cell r="M593"/>
          <cell r="N593">
            <v>6</v>
          </cell>
          <cell r="O593">
            <v>6</v>
          </cell>
          <cell r="P593"/>
          <cell r="Q593"/>
          <cell r="R593" t="str">
            <v xml:space="preserve"> </v>
          </cell>
          <cell r="S593" t="str">
            <v xml:space="preserve"> </v>
          </cell>
          <cell r="T593" t="str">
            <v xml:space="preserve"> </v>
          </cell>
          <cell r="U593" t="str">
            <v xml:space="preserve"> </v>
          </cell>
          <cell r="V593" t="str">
            <v xml:space="preserve"> </v>
          </cell>
          <cell r="W593" t="str">
            <v xml:space="preserve"> </v>
          </cell>
          <cell r="X593" t="str">
            <v xml:space="preserve"> </v>
          </cell>
          <cell r="Y593" t="str">
            <v xml:space="preserve"> </v>
          </cell>
        </row>
        <row r="594">
          <cell r="A594" t="str">
            <v>8365</v>
          </cell>
          <cell r="B594" t="str">
            <v>Xingjiang</v>
          </cell>
          <cell r="C594" t="str">
            <v>CCL8365  阿勒泰市</v>
          </cell>
          <cell r="D594"/>
          <cell r="E594"/>
          <cell r="F594"/>
          <cell r="G594"/>
          <cell r="H594"/>
          <cell r="I594"/>
          <cell r="J594"/>
          <cell r="K594"/>
          <cell r="L594"/>
          <cell r="M594"/>
          <cell r="N594"/>
          <cell r="O594"/>
          <cell r="P594"/>
          <cell r="Q594"/>
          <cell r="R594" t="str">
            <v xml:space="preserve"> </v>
          </cell>
          <cell r="S594" t="str">
            <v xml:space="preserve"> </v>
          </cell>
          <cell r="T594" t="str">
            <v xml:space="preserve"> </v>
          </cell>
          <cell r="U594" t="str">
            <v xml:space="preserve"> </v>
          </cell>
          <cell r="V594" t="str">
            <v xml:space="preserve"> </v>
          </cell>
          <cell r="W594" t="str">
            <v xml:space="preserve"> </v>
          </cell>
          <cell r="X594" t="str">
            <v xml:space="preserve"> </v>
          </cell>
          <cell r="Y594" t="str">
            <v xml:space="preserve"> </v>
          </cell>
        </row>
        <row r="595">
          <cell r="A595" t="str">
            <v>8430</v>
          </cell>
          <cell r="B595" t="str">
            <v>Xingjiang</v>
          </cell>
          <cell r="C595" t="str">
            <v>CCL8430  阿克苏市</v>
          </cell>
          <cell r="D595">
            <v>4</v>
          </cell>
          <cell r="E595">
            <v>127</v>
          </cell>
          <cell r="F595">
            <v>91</v>
          </cell>
          <cell r="G595"/>
          <cell r="H595">
            <v>8</v>
          </cell>
          <cell r="I595">
            <v>13</v>
          </cell>
          <cell r="J595"/>
          <cell r="K595"/>
          <cell r="L595"/>
          <cell r="M595"/>
          <cell r="N595">
            <v>8</v>
          </cell>
          <cell r="O595">
            <v>13</v>
          </cell>
          <cell r="P595"/>
          <cell r="Q595"/>
          <cell r="R595" t="str">
            <v xml:space="preserve"> </v>
          </cell>
          <cell r="S595" t="str">
            <v xml:space="preserve"> </v>
          </cell>
          <cell r="T595" t="str">
            <v xml:space="preserve"> </v>
          </cell>
          <cell r="U595" t="str">
            <v xml:space="preserve"> </v>
          </cell>
          <cell r="V595" t="str">
            <v xml:space="preserve"> </v>
          </cell>
          <cell r="W595" t="str">
            <v xml:space="preserve"> </v>
          </cell>
          <cell r="X595" t="str">
            <v xml:space="preserve"> </v>
          </cell>
          <cell r="Y595" t="str">
            <v xml:space="preserve"> </v>
          </cell>
        </row>
        <row r="596">
          <cell r="A596" t="str">
            <v>8336</v>
          </cell>
          <cell r="B596" t="str">
            <v>Xingjiang</v>
          </cell>
          <cell r="C596" t="str">
            <v>CCL8336 克拉玛依</v>
          </cell>
          <cell r="D596"/>
          <cell r="E596"/>
          <cell r="F596"/>
          <cell r="G596"/>
          <cell r="H596"/>
          <cell r="I596"/>
          <cell r="J596"/>
          <cell r="K596"/>
          <cell r="L596"/>
          <cell r="M596"/>
          <cell r="N596"/>
          <cell r="O596"/>
          <cell r="P596"/>
          <cell r="Q596"/>
          <cell r="R596" t="str">
            <v xml:space="preserve"> </v>
          </cell>
          <cell r="S596" t="str">
            <v xml:space="preserve"> </v>
          </cell>
          <cell r="T596" t="str">
            <v xml:space="preserve"> </v>
          </cell>
          <cell r="U596" t="str">
            <v xml:space="preserve"> </v>
          </cell>
          <cell r="V596" t="str">
            <v xml:space="preserve"> </v>
          </cell>
          <cell r="W596" t="str">
            <v xml:space="preserve"> </v>
          </cell>
          <cell r="X596" t="str">
            <v xml:space="preserve"> </v>
          </cell>
          <cell r="Y596" t="str">
            <v xml:space="preserve"> </v>
          </cell>
        </row>
        <row r="597">
          <cell r="B597" t="str">
            <v>Xingjiang</v>
          </cell>
          <cell r="C597" t="str">
            <v>阿克苏</v>
          </cell>
          <cell r="D597">
            <v>12</v>
          </cell>
          <cell r="E597">
            <v>557</v>
          </cell>
          <cell r="F597">
            <v>275</v>
          </cell>
          <cell r="G597">
            <v>6</v>
          </cell>
          <cell r="H597">
            <v>20</v>
          </cell>
          <cell r="I597">
            <v>27</v>
          </cell>
          <cell r="J597">
            <v>1</v>
          </cell>
          <cell r="K597">
            <v>1</v>
          </cell>
          <cell r="L597">
            <v>8</v>
          </cell>
          <cell r="M597">
            <v>14</v>
          </cell>
          <cell r="N597">
            <v>29</v>
          </cell>
          <cell r="O597">
            <v>42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</row>
        <row r="598">
          <cell r="N598"/>
          <cell r="O598">
            <v>0</v>
          </cell>
          <cell r="P598">
            <v>0</v>
          </cell>
          <cell r="Q598">
            <v>0</v>
          </cell>
          <cell r="R598" t="str">
            <v xml:space="preserve"> </v>
          </cell>
          <cell r="S598" t="str">
            <v xml:space="preserve"> </v>
          </cell>
          <cell r="T598" t="str">
            <v xml:space="preserve"> </v>
          </cell>
          <cell r="U598" t="str">
            <v xml:space="preserve"> </v>
          </cell>
          <cell r="V598" t="str">
            <v xml:space="preserve"> </v>
          </cell>
          <cell r="W598" t="str">
            <v xml:space="preserve"> </v>
          </cell>
          <cell r="X598" t="str">
            <v xml:space="preserve"> </v>
          </cell>
          <cell r="Y598" t="str">
            <v xml:space="preserve"> </v>
          </cell>
        </row>
        <row r="599">
          <cell r="A599" t="str">
            <v>8300</v>
          </cell>
          <cell r="B599" t="str">
            <v>Xingjiang</v>
          </cell>
          <cell r="C599" t="str">
            <v>CCL8300  乌鲁木齐市</v>
          </cell>
          <cell r="D599">
            <v>3</v>
          </cell>
          <cell r="E599">
            <v>70</v>
          </cell>
          <cell r="F599">
            <v>30</v>
          </cell>
          <cell r="G599">
            <v>7</v>
          </cell>
          <cell r="H599">
            <v>9</v>
          </cell>
          <cell r="I599">
            <v>9</v>
          </cell>
          <cell r="J599">
            <v>5</v>
          </cell>
          <cell r="K599">
            <v>5</v>
          </cell>
          <cell r="L599">
            <v>39</v>
          </cell>
          <cell r="M599">
            <v>67</v>
          </cell>
          <cell r="N599">
            <v>53</v>
          </cell>
          <cell r="O599">
            <v>81</v>
          </cell>
          <cell r="P599">
            <v>2</v>
          </cell>
          <cell r="Q599">
            <v>13</v>
          </cell>
          <cell r="R599" t="str">
            <v xml:space="preserve"> </v>
          </cell>
          <cell r="S599" t="str">
            <v xml:space="preserve"> </v>
          </cell>
          <cell r="T599" t="str">
            <v xml:space="preserve"> </v>
          </cell>
          <cell r="U599" t="str">
            <v xml:space="preserve"> </v>
          </cell>
          <cell r="V599" t="str">
            <v xml:space="preserve"> </v>
          </cell>
          <cell r="W599" t="str">
            <v xml:space="preserve"> </v>
          </cell>
          <cell r="X599" t="str">
            <v xml:space="preserve"> </v>
          </cell>
          <cell r="Y599" t="str">
            <v xml:space="preserve"> </v>
          </cell>
        </row>
        <row r="600">
          <cell r="A600" t="str">
            <v>8390</v>
          </cell>
          <cell r="B600" t="str">
            <v>Xingjiang</v>
          </cell>
          <cell r="C600" t="str">
            <v>CCL8390  哈密市</v>
          </cell>
          <cell r="D600">
            <v>1</v>
          </cell>
          <cell r="E600">
            <v>120</v>
          </cell>
          <cell r="F600">
            <v>40</v>
          </cell>
          <cell r="G600">
            <v>2</v>
          </cell>
          <cell r="H600">
            <v>2</v>
          </cell>
          <cell r="I600">
            <v>3</v>
          </cell>
          <cell r="J600">
            <v>5</v>
          </cell>
          <cell r="K600">
            <v>6</v>
          </cell>
          <cell r="L600">
            <v>8</v>
          </cell>
          <cell r="M600">
            <v>8</v>
          </cell>
          <cell r="N600">
            <v>15</v>
          </cell>
          <cell r="O600">
            <v>17</v>
          </cell>
          <cell r="P600"/>
          <cell r="Q600"/>
          <cell r="R600" t="str">
            <v xml:space="preserve"> </v>
          </cell>
          <cell r="S600" t="str">
            <v xml:space="preserve"> </v>
          </cell>
          <cell r="T600" t="str">
            <v xml:space="preserve"> </v>
          </cell>
          <cell r="U600" t="str">
            <v xml:space="preserve"> </v>
          </cell>
          <cell r="V600" t="str">
            <v xml:space="preserve"> </v>
          </cell>
          <cell r="W600" t="str">
            <v xml:space="preserve"> </v>
          </cell>
          <cell r="X600" t="str">
            <v xml:space="preserve"> </v>
          </cell>
          <cell r="Y600" t="str">
            <v xml:space="preserve"> </v>
          </cell>
        </row>
        <row r="601">
          <cell r="A601" t="str">
            <v>8410</v>
          </cell>
          <cell r="B601" t="str">
            <v>Xingjiang</v>
          </cell>
          <cell r="C601" t="str">
            <v>CCL8410  库尔勒市</v>
          </cell>
          <cell r="D601">
            <v>7</v>
          </cell>
          <cell r="E601">
            <v>404</v>
          </cell>
          <cell r="F601">
            <v>95</v>
          </cell>
          <cell r="G601">
            <v>1</v>
          </cell>
          <cell r="H601">
            <v>16</v>
          </cell>
          <cell r="I601">
            <v>17</v>
          </cell>
          <cell r="J601">
            <v>5</v>
          </cell>
          <cell r="K601">
            <v>5</v>
          </cell>
          <cell r="L601">
            <v>1</v>
          </cell>
          <cell r="M601">
            <v>1</v>
          </cell>
          <cell r="N601">
            <v>22</v>
          </cell>
          <cell r="O601">
            <v>23</v>
          </cell>
          <cell r="P601"/>
          <cell r="Q601"/>
          <cell r="R601" t="str">
            <v xml:space="preserve"> </v>
          </cell>
          <cell r="S601" t="str">
            <v xml:space="preserve"> </v>
          </cell>
          <cell r="T601" t="str">
            <v xml:space="preserve"> </v>
          </cell>
          <cell r="U601" t="str">
            <v xml:space="preserve"> </v>
          </cell>
          <cell r="V601" t="str">
            <v xml:space="preserve"> </v>
          </cell>
          <cell r="W601" t="str">
            <v xml:space="preserve"> </v>
          </cell>
          <cell r="X601" t="str">
            <v xml:space="preserve"> </v>
          </cell>
          <cell r="Y601" t="str">
            <v xml:space="preserve"> </v>
          </cell>
        </row>
        <row r="602">
          <cell r="B602" t="str">
            <v>Xingjiang</v>
          </cell>
          <cell r="C602" t="str">
            <v>乌鲁木齐</v>
          </cell>
          <cell r="D602">
            <v>11</v>
          </cell>
          <cell r="E602">
            <v>594</v>
          </cell>
          <cell r="F602">
            <v>165</v>
          </cell>
          <cell r="G602">
            <v>10</v>
          </cell>
          <cell r="H602">
            <v>27</v>
          </cell>
          <cell r="I602">
            <v>29</v>
          </cell>
          <cell r="J602">
            <v>15</v>
          </cell>
          <cell r="K602">
            <v>16</v>
          </cell>
          <cell r="L602">
            <v>48</v>
          </cell>
          <cell r="M602">
            <v>76</v>
          </cell>
          <cell r="N602">
            <v>90</v>
          </cell>
          <cell r="O602">
            <v>121</v>
          </cell>
          <cell r="P602">
            <v>2</v>
          </cell>
          <cell r="Q602">
            <v>13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</row>
        <row r="603">
          <cell r="N603"/>
          <cell r="O603">
            <v>0</v>
          </cell>
          <cell r="P603">
            <v>0</v>
          </cell>
          <cell r="Q603">
            <v>0</v>
          </cell>
          <cell r="R603" t="str">
            <v xml:space="preserve"> </v>
          </cell>
          <cell r="S603" t="str">
            <v xml:space="preserve"> </v>
          </cell>
          <cell r="T603" t="str">
            <v xml:space="preserve"> </v>
          </cell>
          <cell r="U603" t="str">
            <v xml:space="preserve"> </v>
          </cell>
          <cell r="V603" t="str">
            <v xml:space="preserve"> </v>
          </cell>
          <cell r="W603" t="str">
            <v xml:space="preserve"> </v>
          </cell>
          <cell r="X603" t="str">
            <v xml:space="preserve"> </v>
          </cell>
          <cell r="Y603" t="str">
            <v xml:space="preserve"> </v>
          </cell>
        </row>
        <row r="604">
          <cell r="A604" t="str">
            <v>7340</v>
          </cell>
          <cell r="B604" t="str">
            <v>Gansu</v>
          </cell>
          <cell r="C604" t="str">
            <v>CCL7340  张掖市</v>
          </cell>
          <cell r="D604">
            <v>4</v>
          </cell>
          <cell r="E604">
            <v>58</v>
          </cell>
          <cell r="F604">
            <v>30</v>
          </cell>
          <cell r="G604">
            <v>2</v>
          </cell>
          <cell r="H604">
            <v>9</v>
          </cell>
          <cell r="I604">
            <v>9</v>
          </cell>
          <cell r="J604">
            <v>1</v>
          </cell>
          <cell r="K604">
            <v>1</v>
          </cell>
          <cell r="L604"/>
          <cell r="M604"/>
          <cell r="N604">
            <v>10</v>
          </cell>
          <cell r="O604">
            <v>10</v>
          </cell>
          <cell r="P604"/>
          <cell r="Q604"/>
          <cell r="R604" t="str">
            <v xml:space="preserve"> </v>
          </cell>
          <cell r="S604" t="str">
            <v xml:space="preserve"> </v>
          </cell>
          <cell r="T604" t="str">
            <v xml:space="preserve"> </v>
          </cell>
          <cell r="U604" t="str">
            <v xml:space="preserve"> </v>
          </cell>
          <cell r="V604" t="str">
            <v xml:space="preserve"> </v>
          </cell>
          <cell r="W604" t="str">
            <v xml:space="preserve"> </v>
          </cell>
          <cell r="X604" t="str">
            <v xml:space="preserve"> </v>
          </cell>
          <cell r="Y604" t="str">
            <v xml:space="preserve"> </v>
          </cell>
        </row>
        <row r="605">
          <cell r="A605" t="str">
            <v>7350</v>
          </cell>
          <cell r="B605" t="str">
            <v>Gansu</v>
          </cell>
          <cell r="C605" t="str">
            <v>CCL7350  酒泉市</v>
          </cell>
          <cell r="D605"/>
          <cell r="E605"/>
          <cell r="F605"/>
          <cell r="G605"/>
          <cell r="H605"/>
          <cell r="I605"/>
          <cell r="J605"/>
          <cell r="K605"/>
          <cell r="L605"/>
          <cell r="M605"/>
          <cell r="N605"/>
          <cell r="O605"/>
          <cell r="P605"/>
          <cell r="Q605"/>
          <cell r="R605" t="str">
            <v xml:space="preserve"> </v>
          </cell>
          <cell r="S605" t="str">
            <v xml:space="preserve"> </v>
          </cell>
          <cell r="T605" t="str">
            <v xml:space="preserve"> </v>
          </cell>
          <cell r="U605" t="str">
            <v xml:space="preserve"> </v>
          </cell>
          <cell r="V605" t="str">
            <v xml:space="preserve"> </v>
          </cell>
          <cell r="W605" t="str">
            <v xml:space="preserve"> </v>
          </cell>
          <cell r="X605" t="str">
            <v xml:space="preserve"> </v>
          </cell>
          <cell r="Y605" t="str">
            <v xml:space="preserve"> </v>
          </cell>
        </row>
        <row r="606">
          <cell r="A606" t="str">
            <v>7351</v>
          </cell>
          <cell r="B606" t="str">
            <v>Gansu</v>
          </cell>
          <cell r="C606" t="str">
            <v>CCL7351  嘉峪关市</v>
          </cell>
          <cell r="D606">
            <v>1</v>
          </cell>
          <cell r="E606">
            <v>18</v>
          </cell>
          <cell r="F606">
            <v>8</v>
          </cell>
          <cell r="G606">
            <v>2</v>
          </cell>
          <cell r="H606">
            <v>15</v>
          </cell>
          <cell r="I606">
            <v>15</v>
          </cell>
          <cell r="J606">
            <v>3</v>
          </cell>
          <cell r="K606">
            <v>3</v>
          </cell>
          <cell r="L606">
            <v>1</v>
          </cell>
          <cell r="M606">
            <v>1</v>
          </cell>
          <cell r="N606">
            <v>19</v>
          </cell>
          <cell r="O606">
            <v>19</v>
          </cell>
          <cell r="P606"/>
          <cell r="Q606"/>
          <cell r="R606" t="str">
            <v xml:space="preserve"> </v>
          </cell>
          <cell r="S606" t="str">
            <v xml:space="preserve"> </v>
          </cell>
          <cell r="T606" t="str">
            <v xml:space="preserve"> </v>
          </cell>
          <cell r="U606" t="str">
            <v xml:space="preserve"> </v>
          </cell>
          <cell r="V606" t="str">
            <v xml:space="preserve"> </v>
          </cell>
          <cell r="W606" t="str">
            <v xml:space="preserve"> </v>
          </cell>
          <cell r="X606" t="str">
            <v xml:space="preserve"> </v>
          </cell>
          <cell r="Y606" t="str">
            <v xml:space="preserve"> </v>
          </cell>
        </row>
        <row r="607">
          <cell r="B607" t="str">
            <v>Gansu</v>
          </cell>
          <cell r="C607" t="str">
            <v>张掖</v>
          </cell>
          <cell r="D607">
            <v>5</v>
          </cell>
          <cell r="E607">
            <v>76</v>
          </cell>
          <cell r="F607">
            <v>38</v>
          </cell>
          <cell r="G607">
            <v>4</v>
          </cell>
          <cell r="H607">
            <v>24</v>
          </cell>
          <cell r="I607">
            <v>24</v>
          </cell>
          <cell r="J607">
            <v>4</v>
          </cell>
          <cell r="K607">
            <v>4</v>
          </cell>
          <cell r="L607">
            <v>1</v>
          </cell>
          <cell r="M607">
            <v>1</v>
          </cell>
          <cell r="N607">
            <v>29</v>
          </cell>
          <cell r="O607">
            <v>29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</row>
        <row r="608">
          <cell r="N608"/>
          <cell r="O608">
            <v>0</v>
          </cell>
          <cell r="P608">
            <v>0</v>
          </cell>
          <cell r="Q608">
            <v>0</v>
          </cell>
          <cell r="R608" t="str">
            <v xml:space="preserve"> </v>
          </cell>
          <cell r="S608" t="str">
            <v xml:space="preserve"> </v>
          </cell>
          <cell r="T608" t="str">
            <v xml:space="preserve"> </v>
          </cell>
          <cell r="U608" t="str">
            <v xml:space="preserve"> </v>
          </cell>
          <cell r="V608" t="str">
            <v xml:space="preserve"> </v>
          </cell>
          <cell r="W608" t="str">
            <v xml:space="preserve"> </v>
          </cell>
          <cell r="X608" t="str">
            <v xml:space="preserve"> </v>
          </cell>
          <cell r="Y608" t="str">
            <v xml:space="preserve"> </v>
          </cell>
        </row>
        <row r="609">
          <cell r="A609" t="str">
            <v>7300</v>
          </cell>
          <cell r="B609" t="str">
            <v>Gansu</v>
          </cell>
          <cell r="C609" t="str">
            <v>CCL7300  兰州市</v>
          </cell>
          <cell r="D609">
            <v>4</v>
          </cell>
          <cell r="E609">
            <v>142</v>
          </cell>
          <cell r="F609">
            <v>58</v>
          </cell>
          <cell r="G609">
            <v>3</v>
          </cell>
          <cell r="H609">
            <v>4</v>
          </cell>
          <cell r="I609">
            <v>6</v>
          </cell>
          <cell r="J609">
            <v>8</v>
          </cell>
          <cell r="K609">
            <v>8</v>
          </cell>
          <cell r="L609">
            <v>12</v>
          </cell>
          <cell r="M609">
            <v>16</v>
          </cell>
          <cell r="N609">
            <v>24</v>
          </cell>
          <cell r="O609">
            <v>30</v>
          </cell>
          <cell r="P609">
            <v>3</v>
          </cell>
          <cell r="Q609">
            <v>3</v>
          </cell>
          <cell r="R609" t="str">
            <v xml:space="preserve"> </v>
          </cell>
          <cell r="S609" t="str">
            <v xml:space="preserve"> </v>
          </cell>
          <cell r="T609" t="str">
            <v xml:space="preserve"> </v>
          </cell>
          <cell r="U609" t="str">
            <v xml:space="preserve"> </v>
          </cell>
          <cell r="V609" t="str">
            <v xml:space="preserve"> </v>
          </cell>
          <cell r="W609" t="str">
            <v xml:space="preserve"> </v>
          </cell>
          <cell r="X609" t="str">
            <v xml:space="preserve"> </v>
          </cell>
          <cell r="Y609" t="str">
            <v xml:space="preserve"> </v>
          </cell>
        </row>
        <row r="610">
          <cell r="A610" t="str">
            <v>7410</v>
          </cell>
          <cell r="B610" t="str">
            <v>Gansu</v>
          </cell>
          <cell r="C610" t="str">
            <v>CCL7410  天水市</v>
          </cell>
          <cell r="D610">
            <v>3</v>
          </cell>
          <cell r="E610">
            <v>47</v>
          </cell>
          <cell r="F610">
            <v>32</v>
          </cell>
          <cell r="G610">
            <v>2</v>
          </cell>
          <cell r="H610"/>
          <cell r="I610"/>
          <cell r="J610">
            <v>2</v>
          </cell>
          <cell r="K610">
            <v>2</v>
          </cell>
          <cell r="L610"/>
          <cell r="M610"/>
          <cell r="N610">
            <v>2</v>
          </cell>
          <cell r="O610">
            <v>2</v>
          </cell>
          <cell r="P610"/>
          <cell r="Q610"/>
          <cell r="R610" t="str">
            <v xml:space="preserve"> </v>
          </cell>
          <cell r="S610" t="str">
            <v xml:space="preserve"> </v>
          </cell>
          <cell r="T610" t="str">
            <v xml:space="preserve"> </v>
          </cell>
          <cell r="U610" t="str">
            <v xml:space="preserve"> </v>
          </cell>
          <cell r="V610" t="str">
            <v xml:space="preserve"> </v>
          </cell>
          <cell r="W610" t="str">
            <v xml:space="preserve"> </v>
          </cell>
          <cell r="X610" t="str">
            <v xml:space="preserve"> </v>
          </cell>
          <cell r="Y610" t="str">
            <v xml:space="preserve"> </v>
          </cell>
        </row>
        <row r="611">
          <cell r="B611" t="str">
            <v>Gansu</v>
          </cell>
          <cell r="C611" t="str">
            <v>兰州</v>
          </cell>
          <cell r="D611">
            <v>7</v>
          </cell>
          <cell r="E611">
            <v>189</v>
          </cell>
          <cell r="F611">
            <v>90</v>
          </cell>
          <cell r="G611">
            <v>5</v>
          </cell>
          <cell r="H611">
            <v>4</v>
          </cell>
          <cell r="I611">
            <v>6</v>
          </cell>
          <cell r="J611">
            <v>10</v>
          </cell>
          <cell r="K611">
            <v>10</v>
          </cell>
          <cell r="L611">
            <v>12</v>
          </cell>
          <cell r="M611">
            <v>16</v>
          </cell>
          <cell r="N611">
            <v>26</v>
          </cell>
          <cell r="O611">
            <v>32</v>
          </cell>
          <cell r="P611">
            <v>3</v>
          </cell>
          <cell r="Q611">
            <v>3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</row>
        <row r="612">
          <cell r="N612"/>
          <cell r="O612">
            <v>0</v>
          </cell>
          <cell r="P612">
            <v>0</v>
          </cell>
          <cell r="Q612">
            <v>0</v>
          </cell>
          <cell r="R612" t="str">
            <v xml:space="preserve"> </v>
          </cell>
          <cell r="S612" t="str">
            <v xml:space="preserve"> </v>
          </cell>
          <cell r="T612" t="str">
            <v xml:space="preserve"> </v>
          </cell>
          <cell r="U612" t="str">
            <v xml:space="preserve"> </v>
          </cell>
          <cell r="V612" t="str">
            <v xml:space="preserve"> </v>
          </cell>
          <cell r="W612" t="str">
            <v xml:space="preserve"> </v>
          </cell>
          <cell r="X612" t="str">
            <v xml:space="preserve"> </v>
          </cell>
          <cell r="Y612" t="str">
            <v xml:space="preserve"> </v>
          </cell>
        </row>
        <row r="613">
          <cell r="A613" t="str">
            <v>8100</v>
          </cell>
          <cell r="B613" t="str">
            <v>Qinghai</v>
          </cell>
          <cell r="C613" t="str">
            <v>CCL8100  西宁市</v>
          </cell>
          <cell r="D613">
            <v>2</v>
          </cell>
          <cell r="E613">
            <v>85</v>
          </cell>
          <cell r="F613">
            <v>31</v>
          </cell>
          <cell r="G613">
            <v>4</v>
          </cell>
          <cell r="H613">
            <v>4</v>
          </cell>
          <cell r="I613">
            <v>4</v>
          </cell>
          <cell r="J613">
            <v>3</v>
          </cell>
          <cell r="K613">
            <v>3</v>
          </cell>
          <cell r="L613"/>
          <cell r="M613"/>
          <cell r="N613">
            <v>7</v>
          </cell>
          <cell r="O613">
            <v>7</v>
          </cell>
          <cell r="P613">
            <v>2</v>
          </cell>
          <cell r="Q613">
            <v>2</v>
          </cell>
          <cell r="R613" t="str">
            <v xml:space="preserve"> </v>
          </cell>
          <cell r="S613" t="str">
            <v xml:space="preserve"> </v>
          </cell>
          <cell r="T613" t="str">
            <v xml:space="preserve"> </v>
          </cell>
          <cell r="U613" t="str">
            <v xml:space="preserve"> </v>
          </cell>
          <cell r="V613" t="str">
            <v xml:space="preserve"> </v>
          </cell>
          <cell r="W613" t="str">
            <v xml:space="preserve"> </v>
          </cell>
          <cell r="X613" t="str">
            <v xml:space="preserve"> </v>
          </cell>
          <cell r="Y613" t="str">
            <v xml:space="preserve"> </v>
          </cell>
        </row>
        <row r="614">
          <cell r="B614" t="str">
            <v>Qinghai</v>
          </cell>
          <cell r="C614" t="str">
            <v>西宁</v>
          </cell>
          <cell r="D614">
            <v>2</v>
          </cell>
          <cell r="E614">
            <v>85</v>
          </cell>
          <cell r="F614">
            <v>31</v>
          </cell>
          <cell r="G614">
            <v>4</v>
          </cell>
          <cell r="H614">
            <v>4</v>
          </cell>
          <cell r="I614">
            <v>4</v>
          </cell>
          <cell r="J614">
            <v>3</v>
          </cell>
          <cell r="K614">
            <v>3</v>
          </cell>
          <cell r="L614">
            <v>0</v>
          </cell>
          <cell r="M614">
            <v>0</v>
          </cell>
          <cell r="N614">
            <v>7</v>
          </cell>
          <cell r="O614">
            <v>7</v>
          </cell>
          <cell r="P614">
            <v>2</v>
          </cell>
          <cell r="Q614">
            <v>2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</row>
        <row r="615">
          <cell r="N615"/>
          <cell r="O615">
            <v>0</v>
          </cell>
          <cell r="P615">
            <v>0</v>
          </cell>
          <cell r="Q615">
            <v>0</v>
          </cell>
          <cell r="R615" t="str">
            <v xml:space="preserve"> </v>
          </cell>
          <cell r="S615" t="str">
            <v xml:space="preserve"> </v>
          </cell>
          <cell r="T615" t="str">
            <v xml:space="preserve"> </v>
          </cell>
          <cell r="U615" t="str">
            <v xml:space="preserve"> </v>
          </cell>
          <cell r="V615" t="str">
            <v xml:space="preserve"> </v>
          </cell>
          <cell r="W615" t="str">
            <v xml:space="preserve"> </v>
          </cell>
          <cell r="X615" t="str">
            <v xml:space="preserve"> </v>
          </cell>
          <cell r="Y615" t="str">
            <v xml:space="preserve"> </v>
          </cell>
        </row>
        <row r="616">
          <cell r="A616" t="str">
            <v>7500</v>
          </cell>
          <cell r="B616" t="str">
            <v>Ningxia</v>
          </cell>
          <cell r="C616" t="str">
            <v>CCL7500  银川市</v>
          </cell>
          <cell r="D616">
            <v>2</v>
          </cell>
          <cell r="E616">
            <v>56</v>
          </cell>
          <cell r="F616">
            <v>30</v>
          </cell>
          <cell r="G616"/>
          <cell r="H616">
            <v>6</v>
          </cell>
          <cell r="I616">
            <v>11</v>
          </cell>
          <cell r="J616">
            <v>3</v>
          </cell>
          <cell r="K616">
            <v>10</v>
          </cell>
          <cell r="L616"/>
          <cell r="M616"/>
          <cell r="N616">
            <v>9</v>
          </cell>
          <cell r="O616">
            <v>21</v>
          </cell>
          <cell r="P616">
            <v>2</v>
          </cell>
          <cell r="Q616">
            <v>17</v>
          </cell>
          <cell r="R616">
            <v>1</v>
          </cell>
          <cell r="S616">
            <v>1</v>
          </cell>
          <cell r="T616" t="str">
            <v xml:space="preserve"> </v>
          </cell>
          <cell r="U616" t="str">
            <v xml:space="preserve"> </v>
          </cell>
          <cell r="V616">
            <v>1</v>
          </cell>
          <cell r="W616">
            <v>1</v>
          </cell>
          <cell r="X616" t="str">
            <v xml:space="preserve"> </v>
          </cell>
          <cell r="Y616" t="str">
            <v xml:space="preserve"> </v>
          </cell>
        </row>
        <row r="617">
          <cell r="B617" t="str">
            <v>Ningxia</v>
          </cell>
          <cell r="C617" t="str">
            <v>银川</v>
          </cell>
          <cell r="D617">
            <v>2</v>
          </cell>
          <cell r="E617">
            <v>56</v>
          </cell>
          <cell r="F617">
            <v>30</v>
          </cell>
          <cell r="G617">
            <v>0</v>
          </cell>
          <cell r="H617">
            <v>6</v>
          </cell>
          <cell r="I617">
            <v>11</v>
          </cell>
          <cell r="J617">
            <v>3</v>
          </cell>
          <cell r="K617">
            <v>10</v>
          </cell>
          <cell r="L617">
            <v>0</v>
          </cell>
          <cell r="M617">
            <v>0</v>
          </cell>
          <cell r="N617">
            <v>9</v>
          </cell>
          <cell r="O617">
            <v>21</v>
          </cell>
          <cell r="P617">
            <v>2</v>
          </cell>
          <cell r="Q617">
            <v>17</v>
          </cell>
          <cell r="R617">
            <v>1</v>
          </cell>
          <cell r="S617">
            <v>1</v>
          </cell>
          <cell r="T617">
            <v>0</v>
          </cell>
          <cell r="U617">
            <v>0</v>
          </cell>
          <cell r="V617">
            <v>1</v>
          </cell>
          <cell r="W617">
            <v>1</v>
          </cell>
          <cell r="X617">
            <v>0</v>
          </cell>
          <cell r="Y617">
            <v>0</v>
          </cell>
        </row>
        <row r="618">
          <cell r="N618"/>
          <cell r="O618">
            <v>0</v>
          </cell>
          <cell r="P618">
            <v>0</v>
          </cell>
          <cell r="Q618">
            <v>0</v>
          </cell>
          <cell r="R618" t="str">
            <v xml:space="preserve"> </v>
          </cell>
          <cell r="S618" t="str">
            <v xml:space="preserve"> </v>
          </cell>
          <cell r="T618" t="str">
            <v xml:space="preserve"> </v>
          </cell>
          <cell r="U618" t="str">
            <v xml:space="preserve"> </v>
          </cell>
          <cell r="V618" t="str">
            <v xml:space="preserve"> </v>
          </cell>
          <cell r="W618" t="str">
            <v xml:space="preserve"> </v>
          </cell>
          <cell r="X618" t="str">
            <v xml:space="preserve"> </v>
          </cell>
          <cell r="Y618" t="str">
            <v xml:space="preserve"> </v>
          </cell>
        </row>
        <row r="619">
          <cell r="A619" t="str">
            <v>8500</v>
          </cell>
          <cell r="B619" t="str">
            <v>Tibet</v>
          </cell>
          <cell r="C619" t="str">
            <v>CCL8500  拉萨市</v>
          </cell>
          <cell r="D619">
            <v>1</v>
          </cell>
          <cell r="E619">
            <v>15</v>
          </cell>
          <cell r="F619">
            <v>4</v>
          </cell>
          <cell r="G619"/>
          <cell r="H619">
            <v>4</v>
          </cell>
          <cell r="I619">
            <v>4</v>
          </cell>
          <cell r="J619">
            <v>1</v>
          </cell>
          <cell r="K619">
            <v>1</v>
          </cell>
          <cell r="L619">
            <v>1</v>
          </cell>
          <cell r="M619">
            <v>1</v>
          </cell>
          <cell r="N619">
            <v>6</v>
          </cell>
          <cell r="O619">
            <v>6</v>
          </cell>
          <cell r="P619"/>
          <cell r="Q619"/>
          <cell r="R619" t="str">
            <v xml:space="preserve"> </v>
          </cell>
          <cell r="S619" t="str">
            <v xml:space="preserve"> </v>
          </cell>
          <cell r="T619" t="str">
            <v xml:space="preserve"> </v>
          </cell>
          <cell r="U619" t="str">
            <v xml:space="preserve"> </v>
          </cell>
          <cell r="V619" t="str">
            <v xml:space="preserve"> </v>
          </cell>
          <cell r="W619" t="str">
            <v xml:space="preserve"> </v>
          </cell>
          <cell r="X619" t="str">
            <v xml:space="preserve"> </v>
          </cell>
          <cell r="Y619" t="str">
            <v xml:space="preserve"> </v>
          </cell>
        </row>
        <row r="620">
          <cell r="B620" t="str">
            <v>Tibet</v>
          </cell>
          <cell r="C620" t="str">
            <v>拉萨</v>
          </cell>
          <cell r="D620">
            <v>1</v>
          </cell>
          <cell r="E620">
            <v>15</v>
          </cell>
          <cell r="F620">
            <v>4</v>
          </cell>
          <cell r="G620">
            <v>0</v>
          </cell>
          <cell r="H620">
            <v>4</v>
          </cell>
          <cell r="I620">
            <v>4</v>
          </cell>
          <cell r="J620">
            <v>1</v>
          </cell>
          <cell r="K620">
            <v>1</v>
          </cell>
          <cell r="L620">
            <v>1</v>
          </cell>
          <cell r="M620">
            <v>1</v>
          </cell>
          <cell r="N620">
            <v>6</v>
          </cell>
          <cell r="O620">
            <v>6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</row>
        <row r="621">
          <cell r="N621"/>
          <cell r="O621">
            <v>0</v>
          </cell>
          <cell r="P621">
            <v>0</v>
          </cell>
          <cell r="Q621">
            <v>0</v>
          </cell>
          <cell r="R621" t="str">
            <v xml:space="preserve"> </v>
          </cell>
          <cell r="S621" t="str">
            <v xml:space="preserve"> </v>
          </cell>
          <cell r="T621" t="str">
            <v xml:space="preserve"> </v>
          </cell>
          <cell r="U621" t="str">
            <v xml:space="preserve"> </v>
          </cell>
          <cell r="V621" t="str">
            <v xml:space="preserve"> </v>
          </cell>
          <cell r="W621" t="str">
            <v xml:space="preserve"> </v>
          </cell>
          <cell r="X621" t="str">
            <v xml:space="preserve"> </v>
          </cell>
          <cell r="Y621" t="str">
            <v xml:space="preserve"> </v>
          </cell>
        </row>
        <row r="622">
          <cell r="A622" t="str">
            <v>5115</v>
          </cell>
          <cell r="B622" t="str">
            <v>Guangdong</v>
          </cell>
          <cell r="C622" t="str">
            <v>CCL5115  清远市</v>
          </cell>
          <cell r="D622"/>
          <cell r="E622"/>
          <cell r="F622"/>
          <cell r="G622"/>
          <cell r="H622">
            <v>3</v>
          </cell>
          <cell r="I622">
            <v>3</v>
          </cell>
          <cell r="J622"/>
          <cell r="K622"/>
          <cell r="L622"/>
          <cell r="M622"/>
          <cell r="N622">
            <v>3</v>
          </cell>
          <cell r="O622">
            <v>3</v>
          </cell>
          <cell r="P622"/>
          <cell r="Q622"/>
          <cell r="R622" t="str">
            <v xml:space="preserve"> </v>
          </cell>
          <cell r="S622" t="str">
            <v xml:space="preserve"> </v>
          </cell>
          <cell r="T622" t="str">
            <v xml:space="preserve"> </v>
          </cell>
          <cell r="U622" t="str">
            <v xml:space="preserve"> </v>
          </cell>
          <cell r="V622" t="str">
            <v xml:space="preserve"> </v>
          </cell>
          <cell r="W622" t="str">
            <v xml:space="preserve"> </v>
          </cell>
          <cell r="X622" t="str">
            <v xml:space="preserve"> </v>
          </cell>
          <cell r="Y622" t="str">
            <v xml:space="preserve"> </v>
          </cell>
        </row>
        <row r="623">
          <cell r="A623" t="str">
            <v>5120</v>
          </cell>
          <cell r="B623" t="str">
            <v>Guangdong</v>
          </cell>
          <cell r="C623" t="str">
            <v>CCL5120  韶关市</v>
          </cell>
          <cell r="D623">
            <v>1</v>
          </cell>
          <cell r="E623">
            <v>25</v>
          </cell>
          <cell r="F623">
            <v>20</v>
          </cell>
          <cell r="G623"/>
          <cell r="H623">
            <v>4</v>
          </cell>
          <cell r="I623">
            <v>37</v>
          </cell>
          <cell r="J623"/>
          <cell r="K623"/>
          <cell r="L623"/>
          <cell r="M623"/>
          <cell r="N623">
            <v>4</v>
          </cell>
          <cell r="O623">
            <v>37</v>
          </cell>
          <cell r="P623"/>
          <cell r="Q623"/>
          <cell r="R623" t="str">
            <v xml:space="preserve"> </v>
          </cell>
          <cell r="S623" t="str">
            <v xml:space="preserve"> </v>
          </cell>
          <cell r="T623">
            <v>2</v>
          </cell>
          <cell r="U623">
            <v>2</v>
          </cell>
          <cell r="V623">
            <v>2</v>
          </cell>
          <cell r="W623">
            <v>2</v>
          </cell>
          <cell r="X623" t="str">
            <v xml:space="preserve"> </v>
          </cell>
          <cell r="Y623" t="str">
            <v xml:space="preserve"> </v>
          </cell>
        </row>
        <row r="624">
          <cell r="A624" t="str">
            <v>5130</v>
          </cell>
          <cell r="B624" t="str">
            <v>Guangdong</v>
          </cell>
          <cell r="C624" t="str">
            <v>CCL5130  英德市</v>
          </cell>
          <cell r="D624"/>
          <cell r="E624"/>
          <cell r="F624"/>
          <cell r="G624"/>
          <cell r="H624"/>
          <cell r="I624"/>
          <cell r="J624"/>
          <cell r="K624"/>
          <cell r="L624"/>
          <cell r="M624"/>
          <cell r="N624"/>
          <cell r="O624"/>
          <cell r="P624"/>
          <cell r="Q624"/>
          <cell r="R624" t="str">
            <v xml:space="preserve"> </v>
          </cell>
          <cell r="S624" t="str">
            <v xml:space="preserve"> </v>
          </cell>
          <cell r="T624" t="str">
            <v xml:space="preserve"> </v>
          </cell>
          <cell r="U624" t="str">
            <v xml:space="preserve"> </v>
          </cell>
          <cell r="V624" t="str">
            <v xml:space="preserve"> </v>
          </cell>
          <cell r="W624" t="str">
            <v xml:space="preserve"> </v>
          </cell>
          <cell r="X624" t="str">
            <v xml:space="preserve"> </v>
          </cell>
          <cell r="Y624" t="str">
            <v xml:space="preserve"> </v>
          </cell>
        </row>
        <row r="625">
          <cell r="A625" t="str">
            <v>5134</v>
          </cell>
          <cell r="B625" t="str">
            <v>Guangdong</v>
          </cell>
          <cell r="C625" t="str">
            <v>CCL5134  连州市</v>
          </cell>
          <cell r="D625"/>
          <cell r="E625"/>
          <cell r="F625"/>
          <cell r="G625"/>
          <cell r="H625"/>
          <cell r="I625"/>
          <cell r="J625"/>
          <cell r="K625"/>
          <cell r="L625"/>
          <cell r="M625"/>
          <cell r="N625"/>
          <cell r="O625"/>
          <cell r="P625"/>
          <cell r="Q625"/>
          <cell r="R625" t="str">
            <v xml:space="preserve"> </v>
          </cell>
          <cell r="S625" t="str">
            <v xml:space="preserve"> </v>
          </cell>
          <cell r="T625" t="str">
            <v xml:space="preserve"> </v>
          </cell>
          <cell r="U625" t="str">
            <v xml:space="preserve"> </v>
          </cell>
          <cell r="V625" t="str">
            <v xml:space="preserve"> </v>
          </cell>
          <cell r="W625" t="str">
            <v xml:space="preserve"> </v>
          </cell>
          <cell r="X625" t="str">
            <v xml:space="preserve"> </v>
          </cell>
          <cell r="Y625" t="str">
            <v xml:space="preserve"> </v>
          </cell>
        </row>
        <row r="626">
          <cell r="B626" t="str">
            <v>Guangdong</v>
          </cell>
          <cell r="C626" t="str">
            <v>韶关</v>
          </cell>
          <cell r="D626">
            <v>1</v>
          </cell>
          <cell r="E626">
            <v>25</v>
          </cell>
          <cell r="F626">
            <v>20</v>
          </cell>
          <cell r="G626">
            <v>0</v>
          </cell>
          <cell r="H626">
            <v>7</v>
          </cell>
          <cell r="I626">
            <v>40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7</v>
          </cell>
          <cell r="O626">
            <v>40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2</v>
          </cell>
          <cell r="U626">
            <v>2</v>
          </cell>
          <cell r="V626">
            <v>2</v>
          </cell>
          <cell r="W626">
            <v>2</v>
          </cell>
          <cell r="X626">
            <v>0</v>
          </cell>
          <cell r="Y626">
            <v>0</v>
          </cell>
        </row>
        <row r="627">
          <cell r="N627"/>
          <cell r="O627">
            <v>0</v>
          </cell>
          <cell r="P627">
            <v>0</v>
          </cell>
          <cell r="Q627">
            <v>0</v>
          </cell>
          <cell r="R627" t="str">
            <v xml:space="preserve"> </v>
          </cell>
          <cell r="S627" t="str">
            <v xml:space="preserve"> </v>
          </cell>
          <cell r="T627" t="str">
            <v xml:space="preserve"> </v>
          </cell>
          <cell r="U627" t="str">
            <v xml:space="preserve"> </v>
          </cell>
          <cell r="V627" t="str">
            <v xml:space="preserve"> </v>
          </cell>
          <cell r="W627" t="str">
            <v xml:space="preserve"> </v>
          </cell>
          <cell r="X627" t="str">
            <v xml:space="preserve"> </v>
          </cell>
          <cell r="Y627" t="str">
            <v xml:space="preserve"> </v>
          </cell>
        </row>
        <row r="628">
          <cell r="A628" t="str">
            <v>5140</v>
          </cell>
          <cell r="B628" t="str">
            <v>Guangdong</v>
          </cell>
          <cell r="C628" t="str">
            <v>CCL5140  梅州市</v>
          </cell>
          <cell r="D628">
            <v>5</v>
          </cell>
          <cell r="E628">
            <v>67</v>
          </cell>
          <cell r="F628">
            <v>53</v>
          </cell>
          <cell r="G628">
            <v>11</v>
          </cell>
          <cell r="H628">
            <v>12</v>
          </cell>
          <cell r="I628">
            <v>15</v>
          </cell>
          <cell r="J628"/>
          <cell r="K628"/>
          <cell r="L628"/>
          <cell r="M628"/>
          <cell r="N628">
            <v>12</v>
          </cell>
          <cell r="O628">
            <v>15</v>
          </cell>
          <cell r="P628">
            <v>11</v>
          </cell>
          <cell r="Q628">
            <v>12</v>
          </cell>
          <cell r="R628">
            <v>1</v>
          </cell>
          <cell r="S628">
            <v>3</v>
          </cell>
          <cell r="T628">
            <v>1</v>
          </cell>
          <cell r="U628">
            <v>2</v>
          </cell>
          <cell r="V628">
            <v>2</v>
          </cell>
          <cell r="W628">
            <v>5</v>
          </cell>
          <cell r="X628" t="str">
            <v xml:space="preserve"> </v>
          </cell>
          <cell r="Y628" t="str">
            <v xml:space="preserve"> </v>
          </cell>
        </row>
        <row r="629">
          <cell r="A629" t="str">
            <v>5145</v>
          </cell>
          <cell r="B629" t="str">
            <v>Guangdong</v>
          </cell>
          <cell r="C629" t="str">
            <v>CCL5145  兴宁市</v>
          </cell>
          <cell r="D629"/>
          <cell r="E629"/>
          <cell r="F629"/>
          <cell r="G629"/>
          <cell r="H629"/>
          <cell r="I629"/>
          <cell r="J629"/>
          <cell r="K629"/>
          <cell r="L629"/>
          <cell r="M629"/>
          <cell r="N629"/>
          <cell r="O629"/>
          <cell r="P629"/>
          <cell r="Q629"/>
          <cell r="R629" t="str">
            <v xml:space="preserve"> </v>
          </cell>
          <cell r="S629" t="str">
            <v xml:space="preserve"> </v>
          </cell>
          <cell r="T629" t="str">
            <v xml:space="preserve"> </v>
          </cell>
          <cell r="U629" t="str">
            <v xml:space="preserve"> </v>
          </cell>
          <cell r="V629" t="str">
            <v xml:space="preserve"> </v>
          </cell>
          <cell r="W629" t="str">
            <v xml:space="preserve"> </v>
          </cell>
          <cell r="X629" t="str">
            <v xml:space="preserve"> </v>
          </cell>
          <cell r="Y629" t="str">
            <v xml:space="preserve"> </v>
          </cell>
        </row>
        <row r="630">
          <cell r="B630" t="str">
            <v>Guangdong</v>
          </cell>
          <cell r="C630" t="str">
            <v>梅州</v>
          </cell>
          <cell r="D630">
            <v>5</v>
          </cell>
          <cell r="E630">
            <v>67</v>
          </cell>
          <cell r="F630">
            <v>53</v>
          </cell>
          <cell r="G630">
            <v>11</v>
          </cell>
          <cell r="H630">
            <v>12</v>
          </cell>
          <cell r="I630">
            <v>15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12</v>
          </cell>
          <cell r="O630">
            <v>15</v>
          </cell>
          <cell r="P630">
            <v>11</v>
          </cell>
          <cell r="Q630">
            <v>12</v>
          </cell>
          <cell r="R630">
            <v>1</v>
          </cell>
          <cell r="S630">
            <v>3</v>
          </cell>
          <cell r="T630">
            <v>1</v>
          </cell>
          <cell r="U630">
            <v>2</v>
          </cell>
          <cell r="V630">
            <v>2</v>
          </cell>
          <cell r="W630">
            <v>5</v>
          </cell>
          <cell r="X630">
            <v>0</v>
          </cell>
          <cell r="Y630">
            <v>0</v>
          </cell>
        </row>
        <row r="631">
          <cell r="N631"/>
          <cell r="O631">
            <v>0</v>
          </cell>
          <cell r="P631">
            <v>0</v>
          </cell>
          <cell r="Q631">
            <v>0</v>
          </cell>
          <cell r="R631" t="str">
            <v xml:space="preserve"> </v>
          </cell>
          <cell r="S631" t="str">
            <v xml:space="preserve"> </v>
          </cell>
          <cell r="T631" t="str">
            <v xml:space="preserve"> </v>
          </cell>
          <cell r="U631" t="str">
            <v xml:space="preserve"> </v>
          </cell>
          <cell r="V631" t="str">
            <v xml:space="preserve"> </v>
          </cell>
          <cell r="W631" t="str">
            <v xml:space="preserve"> </v>
          </cell>
          <cell r="X631" t="str">
            <v xml:space="preserve"> </v>
          </cell>
          <cell r="Y631" t="str">
            <v xml:space="preserve"> </v>
          </cell>
        </row>
        <row r="632">
          <cell r="A632" t="str">
            <v>5260</v>
          </cell>
          <cell r="B632" t="str">
            <v>Guangdong</v>
          </cell>
          <cell r="C632" t="str">
            <v>CCL5260  肇庆市</v>
          </cell>
          <cell r="D632">
            <v>1</v>
          </cell>
          <cell r="E632">
            <v>15</v>
          </cell>
          <cell r="F632">
            <v>10</v>
          </cell>
          <cell r="G632">
            <v>4</v>
          </cell>
          <cell r="H632"/>
          <cell r="I632"/>
          <cell r="J632">
            <v>2</v>
          </cell>
          <cell r="K632">
            <v>2</v>
          </cell>
          <cell r="L632"/>
          <cell r="M632"/>
          <cell r="N632">
            <v>2</v>
          </cell>
          <cell r="O632">
            <v>2</v>
          </cell>
          <cell r="P632"/>
          <cell r="Q632"/>
          <cell r="R632">
            <v>2</v>
          </cell>
          <cell r="S632">
            <v>2</v>
          </cell>
          <cell r="T632">
            <v>2</v>
          </cell>
          <cell r="U632">
            <v>2</v>
          </cell>
          <cell r="V632">
            <v>4</v>
          </cell>
          <cell r="W632">
            <v>4</v>
          </cell>
          <cell r="X632" t="str">
            <v xml:space="preserve"> </v>
          </cell>
          <cell r="Y632" t="str">
            <v xml:space="preserve"> </v>
          </cell>
        </row>
        <row r="633">
          <cell r="A633" t="str">
            <v>5272</v>
          </cell>
          <cell r="B633" t="str">
            <v>Guangdong</v>
          </cell>
          <cell r="C633" t="str">
            <v>CCL5272  罗定市</v>
          </cell>
          <cell r="D633"/>
          <cell r="E633"/>
          <cell r="F633"/>
          <cell r="G633"/>
          <cell r="H633"/>
          <cell r="I633"/>
          <cell r="J633"/>
          <cell r="K633"/>
          <cell r="L633"/>
          <cell r="M633"/>
          <cell r="N633"/>
          <cell r="O633"/>
          <cell r="P633"/>
          <cell r="Q633"/>
          <cell r="R633" t="str">
            <v xml:space="preserve"> </v>
          </cell>
          <cell r="S633" t="str">
            <v xml:space="preserve"> </v>
          </cell>
          <cell r="T633" t="str">
            <v xml:space="preserve"> </v>
          </cell>
          <cell r="U633" t="str">
            <v xml:space="preserve"> </v>
          </cell>
          <cell r="V633" t="str">
            <v xml:space="preserve"> </v>
          </cell>
          <cell r="W633" t="str">
            <v xml:space="preserve"> </v>
          </cell>
          <cell r="X633" t="str">
            <v xml:space="preserve"> </v>
          </cell>
          <cell r="Y633" t="str">
            <v xml:space="preserve"> </v>
          </cell>
        </row>
        <row r="634">
          <cell r="B634" t="str">
            <v>Guangdong</v>
          </cell>
          <cell r="C634" t="str">
            <v>肇庆</v>
          </cell>
          <cell r="D634">
            <v>1</v>
          </cell>
          <cell r="E634">
            <v>15</v>
          </cell>
          <cell r="F634">
            <v>10</v>
          </cell>
          <cell r="G634">
            <v>4</v>
          </cell>
          <cell r="H634">
            <v>0</v>
          </cell>
          <cell r="I634">
            <v>0</v>
          </cell>
          <cell r="J634">
            <v>2</v>
          </cell>
          <cell r="K634">
            <v>2</v>
          </cell>
          <cell r="L634">
            <v>0</v>
          </cell>
          <cell r="M634">
            <v>0</v>
          </cell>
          <cell r="N634">
            <v>2</v>
          </cell>
          <cell r="O634">
            <v>2</v>
          </cell>
          <cell r="P634">
            <v>0</v>
          </cell>
          <cell r="Q634">
            <v>0</v>
          </cell>
          <cell r="R634">
            <v>2</v>
          </cell>
          <cell r="S634">
            <v>2</v>
          </cell>
          <cell r="T634">
            <v>2</v>
          </cell>
          <cell r="U634">
            <v>2</v>
          </cell>
          <cell r="V634">
            <v>4</v>
          </cell>
          <cell r="W634">
            <v>4</v>
          </cell>
          <cell r="X634">
            <v>0</v>
          </cell>
          <cell r="Y634">
            <v>0</v>
          </cell>
        </row>
        <row r="635">
          <cell r="N635"/>
          <cell r="O635">
            <v>0</v>
          </cell>
          <cell r="P635">
            <v>0</v>
          </cell>
          <cell r="Q635">
            <v>0</v>
          </cell>
          <cell r="R635" t="str">
            <v xml:space="preserve"> </v>
          </cell>
          <cell r="S635" t="str">
            <v xml:space="preserve"> </v>
          </cell>
          <cell r="T635" t="str">
            <v xml:space="preserve"> </v>
          </cell>
          <cell r="U635" t="str">
            <v xml:space="preserve"> </v>
          </cell>
          <cell r="V635" t="str">
            <v xml:space="preserve"> </v>
          </cell>
          <cell r="W635" t="str">
            <v xml:space="preserve"> </v>
          </cell>
          <cell r="X635" t="str">
            <v xml:space="preserve"> </v>
          </cell>
          <cell r="Y635" t="str">
            <v xml:space="preserve"> </v>
          </cell>
        </row>
        <row r="636">
          <cell r="A636" t="str">
            <v>5100</v>
          </cell>
          <cell r="B636" t="str">
            <v>Guangdong</v>
          </cell>
          <cell r="C636" t="str">
            <v>CCL5100  广州市</v>
          </cell>
          <cell r="D636">
            <v>9</v>
          </cell>
          <cell r="E636">
            <v>438</v>
          </cell>
          <cell r="F636">
            <v>141</v>
          </cell>
          <cell r="G636"/>
          <cell r="H636">
            <v>41</v>
          </cell>
          <cell r="I636">
            <v>41</v>
          </cell>
          <cell r="J636">
            <v>30</v>
          </cell>
          <cell r="K636">
            <v>52</v>
          </cell>
          <cell r="L636">
            <v>19</v>
          </cell>
          <cell r="M636">
            <v>19</v>
          </cell>
          <cell r="N636">
            <v>90</v>
          </cell>
          <cell r="O636">
            <v>112</v>
          </cell>
          <cell r="P636">
            <v>6</v>
          </cell>
          <cell r="Q636">
            <v>10</v>
          </cell>
          <cell r="R636">
            <v>13</v>
          </cell>
          <cell r="S636">
            <v>34</v>
          </cell>
          <cell r="T636">
            <v>14</v>
          </cell>
          <cell r="U636">
            <v>22</v>
          </cell>
          <cell r="V636">
            <v>27</v>
          </cell>
          <cell r="W636">
            <v>56</v>
          </cell>
          <cell r="X636">
            <v>15</v>
          </cell>
          <cell r="Y636">
            <v>21</v>
          </cell>
        </row>
        <row r="637">
          <cell r="A637" t="str">
            <v>5108</v>
          </cell>
          <cell r="B637" t="str">
            <v>Guangdong</v>
          </cell>
          <cell r="C637" t="str">
            <v>CCL5108  花都市</v>
          </cell>
          <cell r="D637">
            <v>1</v>
          </cell>
          <cell r="E637">
            <v>15</v>
          </cell>
          <cell r="F637">
            <v>5</v>
          </cell>
          <cell r="G637"/>
          <cell r="H637">
            <v>2</v>
          </cell>
          <cell r="I637">
            <v>5</v>
          </cell>
          <cell r="J637"/>
          <cell r="K637"/>
          <cell r="L637"/>
          <cell r="M637"/>
          <cell r="N637">
            <v>2</v>
          </cell>
          <cell r="O637">
            <v>5</v>
          </cell>
          <cell r="P637">
            <v>4</v>
          </cell>
          <cell r="Q637">
            <v>4</v>
          </cell>
          <cell r="R637" t="str">
            <v xml:space="preserve"> </v>
          </cell>
          <cell r="S637" t="str">
            <v xml:space="preserve"> </v>
          </cell>
          <cell r="T637" t="str">
            <v xml:space="preserve"> </v>
          </cell>
          <cell r="U637" t="str">
            <v xml:space="preserve"> </v>
          </cell>
          <cell r="V637" t="str">
            <v xml:space="preserve"> </v>
          </cell>
          <cell r="W637" t="str">
            <v xml:space="preserve"> </v>
          </cell>
          <cell r="X637" t="str">
            <v xml:space="preserve"> </v>
          </cell>
          <cell r="Y637" t="str">
            <v xml:space="preserve"> </v>
          </cell>
        </row>
        <row r="638">
          <cell r="A638" t="str">
            <v>5109</v>
          </cell>
          <cell r="B638" t="str">
            <v>Guangdong</v>
          </cell>
          <cell r="C638" t="str">
            <v>CCL5109  从化市</v>
          </cell>
          <cell r="D638"/>
          <cell r="E638"/>
          <cell r="F638"/>
          <cell r="G638"/>
          <cell r="H638"/>
          <cell r="I638"/>
          <cell r="J638"/>
          <cell r="K638"/>
          <cell r="L638"/>
          <cell r="M638"/>
          <cell r="N638"/>
          <cell r="O638"/>
          <cell r="P638"/>
          <cell r="Q638"/>
          <cell r="R638" t="str">
            <v xml:space="preserve"> </v>
          </cell>
          <cell r="S638" t="str">
            <v xml:space="preserve"> </v>
          </cell>
          <cell r="T638" t="str">
            <v xml:space="preserve"> </v>
          </cell>
          <cell r="U638" t="str">
            <v xml:space="preserve"> </v>
          </cell>
          <cell r="V638" t="str">
            <v xml:space="preserve"> </v>
          </cell>
          <cell r="W638" t="str">
            <v xml:space="preserve"> </v>
          </cell>
          <cell r="X638" t="str">
            <v xml:space="preserve"> </v>
          </cell>
          <cell r="Y638" t="str">
            <v xml:space="preserve"> </v>
          </cell>
        </row>
        <row r="639">
          <cell r="A639" t="str">
            <v>5113</v>
          </cell>
          <cell r="B639" t="str">
            <v>Guangdong</v>
          </cell>
          <cell r="C639" t="str">
            <v>CCL5113  增城市</v>
          </cell>
          <cell r="D639">
            <v>2</v>
          </cell>
          <cell r="E639">
            <v>53</v>
          </cell>
          <cell r="F639">
            <v>20</v>
          </cell>
          <cell r="G639"/>
          <cell r="H639"/>
          <cell r="I639"/>
          <cell r="J639">
            <v>2</v>
          </cell>
          <cell r="K639">
            <v>9</v>
          </cell>
          <cell r="L639"/>
          <cell r="M639"/>
          <cell r="N639">
            <v>2</v>
          </cell>
          <cell r="O639">
            <v>9</v>
          </cell>
          <cell r="P639">
            <v>7</v>
          </cell>
          <cell r="Q639">
            <v>8</v>
          </cell>
          <cell r="R639" t="str">
            <v xml:space="preserve"> </v>
          </cell>
          <cell r="S639" t="str">
            <v xml:space="preserve"> </v>
          </cell>
          <cell r="T639" t="str">
            <v xml:space="preserve"> </v>
          </cell>
          <cell r="U639" t="str">
            <v xml:space="preserve"> </v>
          </cell>
          <cell r="V639" t="str">
            <v xml:space="preserve"> </v>
          </cell>
          <cell r="W639" t="str">
            <v xml:space="preserve"> </v>
          </cell>
          <cell r="X639" t="str">
            <v xml:space="preserve"> </v>
          </cell>
          <cell r="Y639" t="str">
            <v xml:space="preserve"> </v>
          </cell>
        </row>
        <row r="640">
          <cell r="A640" t="str">
            <v>5114</v>
          </cell>
          <cell r="B640" t="str">
            <v>Guangdong</v>
          </cell>
          <cell r="C640" t="str">
            <v>CCL5114  番禺市</v>
          </cell>
          <cell r="D640"/>
          <cell r="E640"/>
          <cell r="F640"/>
          <cell r="G640"/>
          <cell r="H640"/>
          <cell r="I640"/>
          <cell r="J640"/>
          <cell r="K640"/>
          <cell r="L640"/>
          <cell r="M640"/>
          <cell r="N640"/>
          <cell r="O640"/>
          <cell r="P640"/>
          <cell r="Q640"/>
          <cell r="R640" t="str">
            <v xml:space="preserve"> </v>
          </cell>
          <cell r="S640" t="str">
            <v xml:space="preserve"> </v>
          </cell>
          <cell r="T640" t="str">
            <v xml:space="preserve"> </v>
          </cell>
          <cell r="U640" t="str">
            <v xml:space="preserve"> </v>
          </cell>
          <cell r="V640" t="str">
            <v xml:space="preserve"> </v>
          </cell>
          <cell r="W640" t="str">
            <v xml:space="preserve"> </v>
          </cell>
          <cell r="X640">
            <v>1</v>
          </cell>
          <cell r="Y640">
            <v>4</v>
          </cell>
        </row>
        <row r="641">
          <cell r="A641" t="str">
            <v>5230</v>
          </cell>
          <cell r="B641" t="str">
            <v>Guangdong</v>
          </cell>
          <cell r="C641" t="str">
            <v>CCL5230  东莞市</v>
          </cell>
          <cell r="D641">
            <v>5</v>
          </cell>
          <cell r="E641">
            <v>104</v>
          </cell>
          <cell r="F641">
            <v>46</v>
          </cell>
          <cell r="G641">
            <v>8</v>
          </cell>
          <cell r="H641">
            <v>32</v>
          </cell>
          <cell r="I641">
            <v>37</v>
          </cell>
          <cell r="J641">
            <v>17</v>
          </cell>
          <cell r="K641">
            <v>19</v>
          </cell>
          <cell r="L641"/>
          <cell r="M641"/>
          <cell r="N641">
            <v>49</v>
          </cell>
          <cell r="O641">
            <v>56</v>
          </cell>
          <cell r="P641">
            <v>58</v>
          </cell>
          <cell r="Q641">
            <v>349</v>
          </cell>
          <cell r="R641">
            <v>17</v>
          </cell>
          <cell r="S641">
            <v>65</v>
          </cell>
          <cell r="T641">
            <v>3</v>
          </cell>
          <cell r="U641">
            <v>4</v>
          </cell>
          <cell r="V641">
            <v>20</v>
          </cell>
          <cell r="W641">
            <v>69</v>
          </cell>
          <cell r="X641">
            <v>2</v>
          </cell>
          <cell r="Y641">
            <v>5</v>
          </cell>
        </row>
        <row r="642">
          <cell r="A642" t="str">
            <v>5280</v>
          </cell>
          <cell r="B642" t="str">
            <v>Guangdong</v>
          </cell>
          <cell r="C642" t="str">
            <v>CCL5280  佛山市</v>
          </cell>
          <cell r="D642">
            <v>1</v>
          </cell>
          <cell r="E642">
            <v>80</v>
          </cell>
          <cell r="F642">
            <v>30</v>
          </cell>
          <cell r="G642"/>
          <cell r="H642">
            <v>1</v>
          </cell>
          <cell r="I642">
            <v>1</v>
          </cell>
          <cell r="J642">
            <v>1</v>
          </cell>
          <cell r="K642">
            <v>1</v>
          </cell>
          <cell r="L642"/>
          <cell r="M642"/>
          <cell r="N642">
            <v>2</v>
          </cell>
          <cell r="O642">
            <v>2</v>
          </cell>
          <cell r="P642">
            <v>1</v>
          </cell>
          <cell r="Q642">
            <v>1</v>
          </cell>
          <cell r="R642">
            <v>3</v>
          </cell>
          <cell r="S642">
            <v>14</v>
          </cell>
          <cell r="T642">
            <v>2</v>
          </cell>
          <cell r="U642">
            <v>2</v>
          </cell>
          <cell r="V642">
            <v>5</v>
          </cell>
          <cell r="W642">
            <v>16</v>
          </cell>
          <cell r="X642" t="str">
            <v xml:space="preserve"> </v>
          </cell>
          <cell r="Y642">
            <v>1</v>
          </cell>
        </row>
        <row r="643">
          <cell r="A643" t="str">
            <v>5282</v>
          </cell>
          <cell r="B643" t="str">
            <v>Guangdong</v>
          </cell>
          <cell r="C643" t="str">
            <v>CCL5282  南海市</v>
          </cell>
          <cell r="D643">
            <v>3</v>
          </cell>
          <cell r="E643">
            <v>105</v>
          </cell>
          <cell r="F643">
            <v>63</v>
          </cell>
          <cell r="G643"/>
          <cell r="H643">
            <v>25</v>
          </cell>
          <cell r="I643">
            <v>33</v>
          </cell>
          <cell r="J643">
            <v>1</v>
          </cell>
          <cell r="K643">
            <v>1</v>
          </cell>
          <cell r="L643"/>
          <cell r="M643"/>
          <cell r="N643">
            <v>26</v>
          </cell>
          <cell r="O643">
            <v>34</v>
          </cell>
          <cell r="P643"/>
          <cell r="Q643"/>
          <cell r="R643" t="str">
            <v xml:space="preserve"> </v>
          </cell>
          <cell r="S643" t="str">
            <v xml:space="preserve"> </v>
          </cell>
          <cell r="T643" t="str">
            <v xml:space="preserve"> </v>
          </cell>
          <cell r="U643" t="str">
            <v xml:space="preserve"> </v>
          </cell>
          <cell r="V643" t="str">
            <v xml:space="preserve"> </v>
          </cell>
          <cell r="W643" t="str">
            <v xml:space="preserve"> </v>
          </cell>
          <cell r="X643" t="str">
            <v xml:space="preserve"> </v>
          </cell>
          <cell r="Y643" t="str">
            <v xml:space="preserve"> </v>
          </cell>
        </row>
        <row r="644">
          <cell r="A644" t="str">
            <v>5283</v>
          </cell>
          <cell r="B644" t="str">
            <v>Guangdong</v>
          </cell>
          <cell r="C644" t="str">
            <v>CCL5283  顺德市</v>
          </cell>
          <cell r="D644"/>
          <cell r="E644"/>
          <cell r="F644"/>
          <cell r="G644"/>
          <cell r="H644">
            <v>7</v>
          </cell>
          <cell r="I644">
            <v>7</v>
          </cell>
          <cell r="J644"/>
          <cell r="K644"/>
          <cell r="L644"/>
          <cell r="M644"/>
          <cell r="N644">
            <v>7</v>
          </cell>
          <cell r="O644">
            <v>7</v>
          </cell>
          <cell r="P644">
            <v>2</v>
          </cell>
          <cell r="Q644">
            <v>3</v>
          </cell>
          <cell r="R644">
            <v>1</v>
          </cell>
          <cell r="S644">
            <v>3</v>
          </cell>
          <cell r="T644" t="str">
            <v xml:space="preserve"> </v>
          </cell>
          <cell r="U644" t="str">
            <v xml:space="preserve"> </v>
          </cell>
          <cell r="V644">
            <v>1</v>
          </cell>
          <cell r="W644">
            <v>3</v>
          </cell>
          <cell r="X644" t="str">
            <v xml:space="preserve"> </v>
          </cell>
          <cell r="Y644">
            <v>2</v>
          </cell>
        </row>
        <row r="645">
          <cell r="A645" t="str">
            <v>5285</v>
          </cell>
          <cell r="B645" t="str">
            <v>Guangdong</v>
          </cell>
          <cell r="C645" t="str">
            <v>CCL5285  高明市</v>
          </cell>
          <cell r="D645"/>
          <cell r="E645"/>
          <cell r="F645"/>
          <cell r="G645"/>
          <cell r="H645"/>
          <cell r="I645"/>
          <cell r="J645"/>
          <cell r="K645"/>
          <cell r="L645"/>
          <cell r="M645"/>
          <cell r="N645"/>
          <cell r="O645"/>
          <cell r="P645"/>
          <cell r="Q645"/>
          <cell r="R645" t="str">
            <v xml:space="preserve"> </v>
          </cell>
          <cell r="S645" t="str">
            <v xml:space="preserve"> </v>
          </cell>
          <cell r="T645" t="str">
            <v xml:space="preserve"> </v>
          </cell>
          <cell r="U645" t="str">
            <v xml:space="preserve"> </v>
          </cell>
          <cell r="V645" t="str">
            <v xml:space="preserve"> </v>
          </cell>
          <cell r="W645" t="str">
            <v xml:space="preserve"> </v>
          </cell>
          <cell r="X645" t="str">
            <v xml:space="preserve"> </v>
          </cell>
          <cell r="Y645" t="str">
            <v xml:space="preserve"> </v>
          </cell>
        </row>
        <row r="646">
          <cell r="A646" t="str">
            <v>5297</v>
          </cell>
          <cell r="B646" t="str">
            <v>Guangdong</v>
          </cell>
          <cell r="C646" t="str">
            <v>CCL5297  鹤山市</v>
          </cell>
          <cell r="D646"/>
          <cell r="E646"/>
          <cell r="F646"/>
          <cell r="G646">
            <v>2</v>
          </cell>
          <cell r="H646">
            <v>2</v>
          </cell>
          <cell r="I646">
            <v>2</v>
          </cell>
          <cell r="J646">
            <v>2</v>
          </cell>
          <cell r="K646">
            <v>2</v>
          </cell>
          <cell r="L646"/>
          <cell r="M646"/>
          <cell r="N646">
            <v>4</v>
          </cell>
          <cell r="O646">
            <v>4</v>
          </cell>
          <cell r="P646">
            <v>3</v>
          </cell>
          <cell r="Q646">
            <v>3</v>
          </cell>
          <cell r="R646" t="str">
            <v xml:space="preserve"> </v>
          </cell>
          <cell r="S646" t="str">
            <v xml:space="preserve"> </v>
          </cell>
          <cell r="T646">
            <v>1</v>
          </cell>
          <cell r="U646">
            <v>1</v>
          </cell>
          <cell r="V646">
            <v>1</v>
          </cell>
          <cell r="W646">
            <v>1</v>
          </cell>
          <cell r="X646" t="str">
            <v xml:space="preserve"> </v>
          </cell>
          <cell r="Y646">
            <v>1</v>
          </cell>
        </row>
        <row r="647">
          <cell r="B647" t="str">
            <v>Guangdong</v>
          </cell>
          <cell r="C647" t="str">
            <v>广州</v>
          </cell>
          <cell r="D647">
            <v>21</v>
          </cell>
          <cell r="E647">
            <v>795</v>
          </cell>
          <cell r="F647">
            <v>305</v>
          </cell>
          <cell r="G647">
            <v>10</v>
          </cell>
          <cell r="H647">
            <v>110</v>
          </cell>
          <cell r="I647">
            <v>126</v>
          </cell>
          <cell r="J647">
            <v>53</v>
          </cell>
          <cell r="K647">
            <v>84</v>
          </cell>
          <cell r="L647">
            <v>19</v>
          </cell>
          <cell r="M647">
            <v>19</v>
          </cell>
          <cell r="N647">
            <v>182</v>
          </cell>
          <cell r="O647">
            <v>229</v>
          </cell>
          <cell r="P647">
            <v>81</v>
          </cell>
          <cell r="Q647">
            <v>378</v>
          </cell>
          <cell r="R647">
            <v>34</v>
          </cell>
          <cell r="S647">
            <v>116</v>
          </cell>
          <cell r="T647">
            <v>20</v>
          </cell>
          <cell r="U647">
            <v>29</v>
          </cell>
          <cell r="V647">
            <v>54</v>
          </cell>
          <cell r="W647">
            <v>145</v>
          </cell>
          <cell r="X647">
            <v>18</v>
          </cell>
          <cell r="Y647">
            <v>34</v>
          </cell>
        </row>
        <row r="648">
          <cell r="N648"/>
          <cell r="O648">
            <v>0</v>
          </cell>
          <cell r="P648">
            <v>0</v>
          </cell>
          <cell r="Q648">
            <v>0</v>
          </cell>
          <cell r="R648" t="str">
            <v xml:space="preserve"> </v>
          </cell>
          <cell r="S648" t="str">
            <v xml:space="preserve"> </v>
          </cell>
          <cell r="T648" t="str">
            <v xml:space="preserve"> </v>
          </cell>
          <cell r="U648" t="str">
            <v xml:space="preserve"> </v>
          </cell>
          <cell r="V648" t="str">
            <v xml:space="preserve"> </v>
          </cell>
          <cell r="W648" t="str">
            <v xml:space="preserve"> </v>
          </cell>
          <cell r="X648" t="str">
            <v xml:space="preserve"> </v>
          </cell>
          <cell r="Y648" t="str">
            <v xml:space="preserve"> </v>
          </cell>
        </row>
        <row r="649">
          <cell r="A649" t="str">
            <v>5160</v>
          </cell>
          <cell r="B649" t="str">
            <v>Guangdong</v>
          </cell>
          <cell r="C649" t="str">
            <v>CCL5160  惠州市</v>
          </cell>
          <cell r="D649">
            <v>9</v>
          </cell>
          <cell r="E649">
            <v>154</v>
          </cell>
          <cell r="F649">
            <v>100</v>
          </cell>
          <cell r="G649">
            <v>3</v>
          </cell>
          <cell r="H649">
            <v>5</v>
          </cell>
          <cell r="I649">
            <v>8</v>
          </cell>
          <cell r="J649">
            <v>4</v>
          </cell>
          <cell r="K649">
            <v>4</v>
          </cell>
          <cell r="L649">
            <v>3</v>
          </cell>
          <cell r="M649">
            <v>4</v>
          </cell>
          <cell r="N649">
            <v>12</v>
          </cell>
          <cell r="O649">
            <v>16</v>
          </cell>
          <cell r="P649">
            <v>1</v>
          </cell>
          <cell r="Q649">
            <v>2</v>
          </cell>
          <cell r="R649">
            <v>2</v>
          </cell>
          <cell r="S649">
            <v>2</v>
          </cell>
          <cell r="T649">
            <v>4</v>
          </cell>
          <cell r="U649">
            <v>4</v>
          </cell>
          <cell r="V649">
            <v>6</v>
          </cell>
          <cell r="W649">
            <v>6</v>
          </cell>
          <cell r="X649" t="str">
            <v xml:space="preserve"> </v>
          </cell>
          <cell r="Y649" t="str">
            <v xml:space="preserve"> </v>
          </cell>
        </row>
        <row r="650">
          <cell r="A650" t="str">
            <v>5163</v>
          </cell>
          <cell r="B650" t="str">
            <v>Guangdong</v>
          </cell>
          <cell r="C650" t="str">
            <v>CCL5163  惠东县</v>
          </cell>
          <cell r="D650"/>
          <cell r="E650"/>
          <cell r="F650"/>
          <cell r="G650"/>
          <cell r="H650"/>
          <cell r="I650"/>
          <cell r="J650"/>
          <cell r="K650"/>
          <cell r="L650"/>
          <cell r="M650"/>
          <cell r="N650"/>
          <cell r="O650"/>
          <cell r="P650"/>
          <cell r="Q650"/>
          <cell r="R650" t="str">
            <v xml:space="preserve"> </v>
          </cell>
          <cell r="S650" t="str">
            <v xml:space="preserve"> </v>
          </cell>
          <cell r="T650" t="str">
            <v xml:space="preserve"> </v>
          </cell>
          <cell r="U650" t="str">
            <v xml:space="preserve"> </v>
          </cell>
          <cell r="V650" t="str">
            <v xml:space="preserve"> </v>
          </cell>
          <cell r="W650" t="str">
            <v xml:space="preserve"> </v>
          </cell>
          <cell r="X650" t="str">
            <v xml:space="preserve"> </v>
          </cell>
          <cell r="Y650" t="str">
            <v xml:space="preserve"> </v>
          </cell>
        </row>
        <row r="651">
          <cell r="A651" t="str">
            <v>5166</v>
          </cell>
          <cell r="B651" t="str">
            <v>Guangdong</v>
          </cell>
          <cell r="C651" t="str">
            <v>CCL5166  汕尾市</v>
          </cell>
          <cell r="D651">
            <v>3</v>
          </cell>
          <cell r="E651">
            <v>29</v>
          </cell>
          <cell r="F651">
            <v>19</v>
          </cell>
          <cell r="G651"/>
          <cell r="H651">
            <v>7</v>
          </cell>
          <cell r="I651">
            <v>7</v>
          </cell>
          <cell r="J651"/>
          <cell r="K651"/>
          <cell r="L651"/>
          <cell r="M651"/>
          <cell r="N651">
            <v>7</v>
          </cell>
          <cell r="O651">
            <v>7</v>
          </cell>
          <cell r="P651"/>
          <cell r="Q651"/>
          <cell r="R651">
            <v>1</v>
          </cell>
          <cell r="S651">
            <v>5</v>
          </cell>
          <cell r="T651" t="str">
            <v xml:space="preserve"> </v>
          </cell>
          <cell r="U651" t="str">
            <v xml:space="preserve"> </v>
          </cell>
          <cell r="V651">
            <v>1</v>
          </cell>
          <cell r="W651">
            <v>5</v>
          </cell>
          <cell r="X651" t="str">
            <v xml:space="preserve"> </v>
          </cell>
          <cell r="Y651" t="str">
            <v xml:space="preserve"> </v>
          </cell>
        </row>
        <row r="652">
          <cell r="A652" t="str">
            <v>5170</v>
          </cell>
          <cell r="B652" t="str">
            <v>Guangdong</v>
          </cell>
          <cell r="C652" t="str">
            <v>CCL5170  河源市</v>
          </cell>
          <cell r="D652"/>
          <cell r="E652"/>
          <cell r="F652"/>
          <cell r="G652"/>
          <cell r="H652"/>
          <cell r="I652"/>
          <cell r="J652"/>
          <cell r="K652"/>
          <cell r="L652"/>
          <cell r="M652"/>
          <cell r="N652"/>
          <cell r="O652"/>
          <cell r="P652"/>
          <cell r="Q652"/>
          <cell r="R652" t="str">
            <v xml:space="preserve"> </v>
          </cell>
          <cell r="S652" t="str">
            <v xml:space="preserve"> </v>
          </cell>
          <cell r="T652" t="str">
            <v xml:space="preserve"> </v>
          </cell>
          <cell r="U652" t="str">
            <v xml:space="preserve"> </v>
          </cell>
          <cell r="V652" t="str">
            <v xml:space="preserve"> </v>
          </cell>
          <cell r="W652" t="str">
            <v xml:space="preserve"> </v>
          </cell>
          <cell r="X652" t="str">
            <v xml:space="preserve"> </v>
          </cell>
          <cell r="Y652" t="str">
            <v xml:space="preserve"> </v>
          </cell>
        </row>
        <row r="653">
          <cell r="A653" t="str">
            <v>5220</v>
          </cell>
          <cell r="B653" t="str">
            <v>Guangdong</v>
          </cell>
          <cell r="C653" t="str">
            <v>CCL5220  揭阳市</v>
          </cell>
          <cell r="D653"/>
          <cell r="E653"/>
          <cell r="F653"/>
          <cell r="G653"/>
          <cell r="H653"/>
          <cell r="I653"/>
          <cell r="J653"/>
          <cell r="K653"/>
          <cell r="L653"/>
          <cell r="M653"/>
          <cell r="N653"/>
          <cell r="O653"/>
          <cell r="P653"/>
          <cell r="Q653"/>
          <cell r="R653" t="str">
            <v xml:space="preserve"> </v>
          </cell>
          <cell r="S653" t="str">
            <v xml:space="preserve"> </v>
          </cell>
          <cell r="T653">
            <v>2</v>
          </cell>
          <cell r="U653">
            <v>4</v>
          </cell>
          <cell r="V653">
            <v>2</v>
          </cell>
          <cell r="W653">
            <v>4</v>
          </cell>
          <cell r="X653" t="str">
            <v xml:space="preserve"> </v>
          </cell>
          <cell r="Y653" t="str">
            <v xml:space="preserve"> </v>
          </cell>
        </row>
        <row r="654">
          <cell r="B654" t="str">
            <v>Guangdong</v>
          </cell>
          <cell r="C654" t="str">
            <v>惠州</v>
          </cell>
          <cell r="D654">
            <v>12</v>
          </cell>
          <cell r="E654">
            <v>183</v>
          </cell>
          <cell r="F654">
            <v>119</v>
          </cell>
          <cell r="G654">
            <v>3</v>
          </cell>
          <cell r="H654">
            <v>12</v>
          </cell>
          <cell r="I654">
            <v>15</v>
          </cell>
          <cell r="J654">
            <v>4</v>
          </cell>
          <cell r="K654">
            <v>4</v>
          </cell>
          <cell r="L654">
            <v>3</v>
          </cell>
          <cell r="M654">
            <v>4</v>
          </cell>
          <cell r="N654">
            <v>19</v>
          </cell>
          <cell r="O654">
            <v>23</v>
          </cell>
          <cell r="P654">
            <v>1</v>
          </cell>
          <cell r="Q654">
            <v>2</v>
          </cell>
          <cell r="R654">
            <v>3</v>
          </cell>
          <cell r="S654">
            <v>7</v>
          </cell>
          <cell r="T654">
            <v>6</v>
          </cell>
          <cell r="U654">
            <v>8</v>
          </cell>
          <cell r="V654">
            <v>9</v>
          </cell>
          <cell r="W654">
            <v>15</v>
          </cell>
          <cell r="X654">
            <v>0</v>
          </cell>
          <cell r="Y654">
            <v>0</v>
          </cell>
        </row>
        <row r="655">
          <cell r="N655"/>
          <cell r="O655">
            <v>0</v>
          </cell>
          <cell r="P655">
            <v>0</v>
          </cell>
          <cell r="Q655">
            <v>0</v>
          </cell>
          <cell r="R655" t="str">
            <v xml:space="preserve"> </v>
          </cell>
          <cell r="S655" t="str">
            <v xml:space="preserve"> </v>
          </cell>
          <cell r="T655" t="str">
            <v xml:space="preserve"> </v>
          </cell>
          <cell r="U655" t="str">
            <v xml:space="preserve"> </v>
          </cell>
          <cell r="V655" t="str">
            <v xml:space="preserve"> </v>
          </cell>
          <cell r="W655" t="str">
            <v xml:space="preserve"> </v>
          </cell>
          <cell r="X655" t="str">
            <v xml:space="preserve"> </v>
          </cell>
          <cell r="Y655" t="str">
            <v xml:space="preserve"> </v>
          </cell>
        </row>
        <row r="656">
          <cell r="A656" t="str">
            <v>5150</v>
          </cell>
          <cell r="B656" t="str">
            <v>Guangdong</v>
          </cell>
          <cell r="C656" t="str">
            <v>CCL5150  汕头市</v>
          </cell>
          <cell r="D656">
            <v>3</v>
          </cell>
          <cell r="E656">
            <v>1160</v>
          </cell>
          <cell r="F656">
            <v>279</v>
          </cell>
          <cell r="G656">
            <v>8</v>
          </cell>
          <cell r="H656">
            <v>13</v>
          </cell>
          <cell r="I656">
            <v>13</v>
          </cell>
          <cell r="J656">
            <v>2</v>
          </cell>
          <cell r="K656">
            <v>2</v>
          </cell>
          <cell r="L656">
            <v>24</v>
          </cell>
          <cell r="M656">
            <v>27</v>
          </cell>
          <cell r="N656">
            <v>39</v>
          </cell>
          <cell r="O656">
            <v>42</v>
          </cell>
          <cell r="P656">
            <v>1</v>
          </cell>
          <cell r="Q656">
            <v>1</v>
          </cell>
          <cell r="R656">
            <v>4</v>
          </cell>
          <cell r="S656">
            <v>16</v>
          </cell>
          <cell r="T656">
            <v>1</v>
          </cell>
          <cell r="U656">
            <v>1</v>
          </cell>
          <cell r="V656">
            <v>5</v>
          </cell>
          <cell r="W656">
            <v>17</v>
          </cell>
          <cell r="X656">
            <v>2</v>
          </cell>
          <cell r="Y656">
            <v>2</v>
          </cell>
        </row>
        <row r="657">
          <cell r="A657" t="str">
            <v>5153</v>
          </cell>
          <cell r="B657" t="str">
            <v>Guangdong</v>
          </cell>
          <cell r="C657" t="str">
            <v>CCL5153  普宁市</v>
          </cell>
          <cell r="D657"/>
          <cell r="E657"/>
          <cell r="F657"/>
          <cell r="G657"/>
          <cell r="H657"/>
          <cell r="I657"/>
          <cell r="J657"/>
          <cell r="K657"/>
          <cell r="L657"/>
          <cell r="M657"/>
          <cell r="N657"/>
          <cell r="O657"/>
          <cell r="P657"/>
          <cell r="Q657"/>
          <cell r="R657" t="str">
            <v xml:space="preserve"> </v>
          </cell>
          <cell r="S657" t="str">
            <v xml:space="preserve"> </v>
          </cell>
          <cell r="T657" t="str">
            <v xml:space="preserve"> </v>
          </cell>
          <cell r="U657" t="str">
            <v xml:space="preserve"> </v>
          </cell>
          <cell r="V657" t="str">
            <v xml:space="preserve"> </v>
          </cell>
          <cell r="W657" t="str">
            <v xml:space="preserve"> </v>
          </cell>
          <cell r="X657" t="str">
            <v xml:space="preserve"> </v>
          </cell>
          <cell r="Y657" t="str">
            <v xml:space="preserve"> </v>
          </cell>
        </row>
        <row r="658">
          <cell r="A658" t="str">
            <v>5156</v>
          </cell>
          <cell r="B658" t="str">
            <v>Guangdong</v>
          </cell>
          <cell r="C658" t="str">
            <v>CCL5156  潮安县</v>
          </cell>
          <cell r="D658">
            <v>2</v>
          </cell>
          <cell r="E658">
            <v>450</v>
          </cell>
          <cell r="F658">
            <v>99</v>
          </cell>
          <cell r="G658"/>
          <cell r="H658"/>
          <cell r="I658"/>
          <cell r="J658"/>
          <cell r="K658"/>
          <cell r="L658">
            <v>3</v>
          </cell>
          <cell r="M658">
            <v>3</v>
          </cell>
          <cell r="N658">
            <v>3</v>
          </cell>
          <cell r="O658">
            <v>3</v>
          </cell>
          <cell r="P658"/>
          <cell r="Q658"/>
          <cell r="R658" t="str">
            <v xml:space="preserve"> </v>
          </cell>
          <cell r="S658" t="str">
            <v xml:space="preserve"> </v>
          </cell>
          <cell r="T658" t="str">
            <v xml:space="preserve"> </v>
          </cell>
          <cell r="U658" t="str">
            <v xml:space="preserve"> </v>
          </cell>
          <cell r="V658" t="str">
            <v xml:space="preserve"> </v>
          </cell>
          <cell r="W658" t="str">
            <v xml:space="preserve"> </v>
          </cell>
          <cell r="X658" t="str">
            <v xml:space="preserve"> </v>
          </cell>
          <cell r="Y658" t="str">
            <v xml:space="preserve"> </v>
          </cell>
        </row>
        <row r="659">
          <cell r="A659" t="str">
            <v>5158</v>
          </cell>
          <cell r="B659" t="str">
            <v>Guangdong</v>
          </cell>
          <cell r="C659" t="str">
            <v>CCL5158  澄海市</v>
          </cell>
          <cell r="D659"/>
          <cell r="E659"/>
          <cell r="F659"/>
          <cell r="G659"/>
          <cell r="H659"/>
          <cell r="I659"/>
          <cell r="J659"/>
          <cell r="K659"/>
          <cell r="L659"/>
          <cell r="M659"/>
          <cell r="N659"/>
          <cell r="O659"/>
          <cell r="P659"/>
          <cell r="Q659"/>
          <cell r="R659" t="str">
            <v xml:space="preserve"> </v>
          </cell>
          <cell r="S659" t="str">
            <v xml:space="preserve"> </v>
          </cell>
          <cell r="T659">
            <v>2</v>
          </cell>
          <cell r="U659">
            <v>2</v>
          </cell>
          <cell r="V659">
            <v>2</v>
          </cell>
          <cell r="W659">
            <v>2</v>
          </cell>
          <cell r="X659" t="str">
            <v xml:space="preserve"> </v>
          </cell>
          <cell r="Y659" t="str">
            <v xml:space="preserve"> </v>
          </cell>
        </row>
        <row r="660">
          <cell r="A660" t="str">
            <v>5210</v>
          </cell>
          <cell r="B660" t="str">
            <v>Guangdong</v>
          </cell>
          <cell r="C660" t="str">
            <v>CCL5210  潮州市</v>
          </cell>
          <cell r="D660">
            <v>4</v>
          </cell>
          <cell r="E660">
            <v>970</v>
          </cell>
          <cell r="F660">
            <v>634</v>
          </cell>
          <cell r="G660">
            <v>4</v>
          </cell>
          <cell r="H660">
            <v>7</v>
          </cell>
          <cell r="I660">
            <v>7</v>
          </cell>
          <cell r="J660"/>
          <cell r="K660"/>
          <cell r="L660"/>
          <cell r="M660"/>
          <cell r="N660">
            <v>7</v>
          </cell>
          <cell r="O660">
            <v>7</v>
          </cell>
          <cell r="P660">
            <v>4</v>
          </cell>
          <cell r="Q660">
            <v>4</v>
          </cell>
          <cell r="R660" t="str">
            <v xml:space="preserve"> </v>
          </cell>
          <cell r="S660" t="str">
            <v xml:space="preserve"> </v>
          </cell>
          <cell r="T660" t="str">
            <v xml:space="preserve"> </v>
          </cell>
          <cell r="U660" t="str">
            <v xml:space="preserve"> </v>
          </cell>
          <cell r="V660" t="str">
            <v xml:space="preserve"> </v>
          </cell>
          <cell r="W660" t="str">
            <v xml:space="preserve"> </v>
          </cell>
          <cell r="X660" t="str">
            <v xml:space="preserve"> </v>
          </cell>
          <cell r="Y660">
            <v>1</v>
          </cell>
        </row>
        <row r="661">
          <cell r="A661" t="str">
            <v>5151</v>
          </cell>
          <cell r="B661" t="str">
            <v>Guangdong</v>
          </cell>
          <cell r="C661" t="str">
            <v>CCL5151 潮阳市</v>
          </cell>
          <cell r="D661"/>
          <cell r="E661"/>
          <cell r="F661"/>
          <cell r="G661"/>
          <cell r="H661"/>
          <cell r="I661"/>
          <cell r="J661"/>
          <cell r="K661"/>
          <cell r="L661"/>
          <cell r="M661"/>
          <cell r="N661"/>
          <cell r="O661"/>
          <cell r="P661"/>
          <cell r="Q661"/>
          <cell r="R661" t="str">
            <v xml:space="preserve"> </v>
          </cell>
          <cell r="S661" t="str">
            <v xml:space="preserve"> </v>
          </cell>
          <cell r="T661" t="str">
            <v xml:space="preserve"> </v>
          </cell>
          <cell r="U661" t="str">
            <v xml:space="preserve"> </v>
          </cell>
          <cell r="V661" t="str">
            <v xml:space="preserve"> </v>
          </cell>
          <cell r="W661" t="str">
            <v xml:space="preserve"> </v>
          </cell>
          <cell r="X661" t="str">
            <v xml:space="preserve"> </v>
          </cell>
          <cell r="Y661" t="str">
            <v xml:space="preserve"> </v>
          </cell>
        </row>
        <row r="662">
          <cell r="B662" t="str">
            <v>Guangdong</v>
          </cell>
          <cell r="C662" t="str">
            <v>汕头</v>
          </cell>
          <cell r="D662">
            <v>9</v>
          </cell>
          <cell r="E662">
            <v>2580</v>
          </cell>
          <cell r="F662">
            <v>1012</v>
          </cell>
          <cell r="G662">
            <v>12</v>
          </cell>
          <cell r="H662">
            <v>20</v>
          </cell>
          <cell r="I662">
            <v>20</v>
          </cell>
          <cell r="J662">
            <v>2</v>
          </cell>
          <cell r="K662">
            <v>2</v>
          </cell>
          <cell r="L662">
            <v>27</v>
          </cell>
          <cell r="M662">
            <v>30</v>
          </cell>
          <cell r="N662">
            <v>49</v>
          </cell>
          <cell r="O662">
            <v>52</v>
          </cell>
          <cell r="P662">
            <v>5</v>
          </cell>
          <cell r="Q662">
            <v>5</v>
          </cell>
          <cell r="R662">
            <v>4</v>
          </cell>
          <cell r="S662">
            <v>16</v>
          </cell>
          <cell r="T662">
            <v>3</v>
          </cell>
          <cell r="U662">
            <v>3</v>
          </cell>
          <cell r="V662">
            <v>7</v>
          </cell>
          <cell r="W662">
            <v>19</v>
          </cell>
          <cell r="X662">
            <v>2</v>
          </cell>
          <cell r="Y662">
            <v>3</v>
          </cell>
        </row>
        <row r="663">
          <cell r="N663"/>
          <cell r="O663">
            <v>0</v>
          </cell>
          <cell r="P663">
            <v>0</v>
          </cell>
          <cell r="Q663">
            <v>0</v>
          </cell>
          <cell r="R663" t="str">
            <v xml:space="preserve"> </v>
          </cell>
          <cell r="S663" t="str">
            <v xml:space="preserve"> </v>
          </cell>
          <cell r="T663" t="str">
            <v xml:space="preserve"> </v>
          </cell>
          <cell r="U663" t="str">
            <v xml:space="preserve"> </v>
          </cell>
          <cell r="V663" t="str">
            <v xml:space="preserve"> </v>
          </cell>
          <cell r="W663" t="str">
            <v xml:space="preserve"> </v>
          </cell>
          <cell r="X663" t="str">
            <v xml:space="preserve"> </v>
          </cell>
          <cell r="Y663" t="str">
            <v xml:space="preserve"> </v>
          </cell>
        </row>
        <row r="664">
          <cell r="A664" t="str">
            <v>5240</v>
          </cell>
          <cell r="B664" t="str">
            <v>Guangdong</v>
          </cell>
          <cell r="C664" t="str">
            <v>CCL5240  湛江市</v>
          </cell>
          <cell r="D664">
            <v>1</v>
          </cell>
          <cell r="E664">
            <v>18</v>
          </cell>
          <cell r="F664">
            <v>4</v>
          </cell>
          <cell r="G664"/>
          <cell r="H664">
            <v>7</v>
          </cell>
          <cell r="I664">
            <v>7</v>
          </cell>
          <cell r="J664">
            <v>1</v>
          </cell>
          <cell r="K664">
            <v>1</v>
          </cell>
          <cell r="L664"/>
          <cell r="M664"/>
          <cell r="N664">
            <v>8</v>
          </cell>
          <cell r="O664">
            <v>8</v>
          </cell>
          <cell r="P664"/>
          <cell r="Q664"/>
          <cell r="R664" t="str">
            <v xml:space="preserve"> </v>
          </cell>
          <cell r="S664" t="str">
            <v xml:space="preserve"> </v>
          </cell>
          <cell r="T664">
            <v>2</v>
          </cell>
          <cell r="U664">
            <v>2</v>
          </cell>
          <cell r="V664">
            <v>2</v>
          </cell>
          <cell r="W664">
            <v>2</v>
          </cell>
          <cell r="X664" t="str">
            <v xml:space="preserve"> </v>
          </cell>
          <cell r="Y664" t="str">
            <v xml:space="preserve"> </v>
          </cell>
        </row>
        <row r="665">
          <cell r="A665" t="str">
            <v>5242</v>
          </cell>
          <cell r="B665" t="str">
            <v>Guangdong</v>
          </cell>
          <cell r="C665" t="str">
            <v>CCL5242  雷州市</v>
          </cell>
          <cell r="D665"/>
          <cell r="E665"/>
          <cell r="F665"/>
          <cell r="G665"/>
          <cell r="H665"/>
          <cell r="I665"/>
          <cell r="J665"/>
          <cell r="K665"/>
          <cell r="L665"/>
          <cell r="M665"/>
          <cell r="N665"/>
          <cell r="O665"/>
          <cell r="P665"/>
          <cell r="Q665"/>
          <cell r="R665" t="str">
            <v xml:space="preserve"> </v>
          </cell>
          <cell r="S665" t="str">
            <v xml:space="preserve"> </v>
          </cell>
          <cell r="T665" t="str">
            <v xml:space="preserve"> </v>
          </cell>
          <cell r="U665" t="str">
            <v xml:space="preserve"> </v>
          </cell>
          <cell r="V665" t="str">
            <v xml:space="preserve"> </v>
          </cell>
          <cell r="W665" t="str">
            <v xml:space="preserve"> </v>
          </cell>
          <cell r="X665" t="str">
            <v xml:space="preserve"> </v>
          </cell>
          <cell r="Y665" t="str">
            <v xml:space="preserve"> </v>
          </cell>
        </row>
        <row r="666">
          <cell r="A666" t="str">
            <v>5244</v>
          </cell>
          <cell r="B666" t="str">
            <v>Guangdong</v>
          </cell>
          <cell r="C666" t="str">
            <v>CCL5244  廉江市</v>
          </cell>
          <cell r="D666"/>
          <cell r="E666"/>
          <cell r="F666"/>
          <cell r="G666"/>
          <cell r="H666"/>
          <cell r="I666"/>
          <cell r="J666"/>
          <cell r="K666"/>
          <cell r="L666"/>
          <cell r="M666"/>
          <cell r="N666"/>
          <cell r="O666"/>
          <cell r="P666"/>
          <cell r="Q666"/>
          <cell r="R666" t="str">
            <v xml:space="preserve"> </v>
          </cell>
          <cell r="S666" t="str">
            <v xml:space="preserve"> </v>
          </cell>
          <cell r="T666" t="str">
            <v xml:space="preserve"> </v>
          </cell>
          <cell r="U666" t="str">
            <v xml:space="preserve"> </v>
          </cell>
          <cell r="V666" t="str">
            <v xml:space="preserve"> </v>
          </cell>
          <cell r="W666" t="str">
            <v xml:space="preserve"> </v>
          </cell>
          <cell r="X666" t="str">
            <v xml:space="preserve"> </v>
          </cell>
          <cell r="Y666" t="str">
            <v xml:space="preserve"> </v>
          </cell>
        </row>
        <row r="667">
          <cell r="A667" t="str">
            <v>5245</v>
          </cell>
          <cell r="B667" t="str">
            <v>Guangdong</v>
          </cell>
          <cell r="C667" t="str">
            <v>CCL5245  吴川市</v>
          </cell>
          <cell r="D667"/>
          <cell r="E667"/>
          <cell r="F667"/>
          <cell r="G667"/>
          <cell r="H667"/>
          <cell r="I667"/>
          <cell r="J667"/>
          <cell r="K667"/>
          <cell r="L667"/>
          <cell r="M667"/>
          <cell r="N667"/>
          <cell r="O667"/>
          <cell r="P667"/>
          <cell r="Q667"/>
          <cell r="R667" t="str">
            <v xml:space="preserve"> </v>
          </cell>
          <cell r="S667" t="str">
            <v xml:space="preserve"> </v>
          </cell>
          <cell r="T667">
            <v>1</v>
          </cell>
          <cell r="U667">
            <v>1</v>
          </cell>
          <cell r="V667">
            <v>1</v>
          </cell>
          <cell r="W667">
            <v>1</v>
          </cell>
          <cell r="X667" t="str">
            <v xml:space="preserve"> </v>
          </cell>
          <cell r="Y667" t="str">
            <v xml:space="preserve"> </v>
          </cell>
        </row>
        <row r="668">
          <cell r="A668" t="str">
            <v>5250</v>
          </cell>
          <cell r="B668" t="str">
            <v>Guangdong</v>
          </cell>
          <cell r="C668" t="str">
            <v>CCL5250  茂名市</v>
          </cell>
          <cell r="D668">
            <v>1</v>
          </cell>
          <cell r="E668">
            <v>10</v>
          </cell>
          <cell r="F668">
            <v>3</v>
          </cell>
          <cell r="G668"/>
          <cell r="H668">
            <v>2</v>
          </cell>
          <cell r="I668">
            <v>2</v>
          </cell>
          <cell r="J668"/>
          <cell r="K668"/>
          <cell r="L668"/>
          <cell r="M668"/>
          <cell r="N668">
            <v>2</v>
          </cell>
          <cell r="O668">
            <v>2</v>
          </cell>
          <cell r="P668"/>
          <cell r="Q668"/>
          <cell r="R668" t="str">
            <v xml:space="preserve"> </v>
          </cell>
          <cell r="S668" t="str">
            <v xml:space="preserve"> </v>
          </cell>
          <cell r="T668" t="str">
            <v xml:space="preserve"> </v>
          </cell>
          <cell r="U668" t="str">
            <v xml:space="preserve"> </v>
          </cell>
          <cell r="V668" t="str">
            <v xml:space="preserve"> </v>
          </cell>
          <cell r="W668" t="str">
            <v xml:space="preserve"> </v>
          </cell>
          <cell r="X668" t="str">
            <v xml:space="preserve"> </v>
          </cell>
          <cell r="Y668" t="str">
            <v xml:space="preserve"> </v>
          </cell>
        </row>
        <row r="669">
          <cell r="A669" t="str">
            <v>5251</v>
          </cell>
          <cell r="B669" t="str">
            <v>Guangdong</v>
          </cell>
          <cell r="C669" t="str">
            <v>CCL5251  化州市</v>
          </cell>
          <cell r="D669"/>
          <cell r="E669"/>
          <cell r="F669"/>
          <cell r="G669"/>
          <cell r="H669"/>
          <cell r="I669"/>
          <cell r="J669"/>
          <cell r="K669"/>
          <cell r="L669"/>
          <cell r="M669"/>
          <cell r="N669"/>
          <cell r="O669"/>
          <cell r="P669"/>
          <cell r="Q669"/>
          <cell r="R669" t="str">
            <v xml:space="preserve"> </v>
          </cell>
          <cell r="S669" t="str">
            <v xml:space="preserve"> </v>
          </cell>
          <cell r="T669" t="str">
            <v xml:space="preserve"> </v>
          </cell>
          <cell r="U669" t="str">
            <v xml:space="preserve"> </v>
          </cell>
          <cell r="V669" t="str">
            <v xml:space="preserve"> </v>
          </cell>
          <cell r="W669" t="str">
            <v xml:space="preserve"> </v>
          </cell>
          <cell r="X669" t="str">
            <v xml:space="preserve"> </v>
          </cell>
          <cell r="Y669" t="str">
            <v xml:space="preserve"> </v>
          </cell>
        </row>
        <row r="670">
          <cell r="A670" t="str">
            <v>5252</v>
          </cell>
          <cell r="B670" t="str">
            <v>Guangdong</v>
          </cell>
          <cell r="C670" t="str">
            <v>CCL5252  高州市</v>
          </cell>
          <cell r="D670"/>
          <cell r="E670"/>
          <cell r="F670"/>
          <cell r="G670"/>
          <cell r="H670"/>
          <cell r="I670"/>
          <cell r="J670"/>
          <cell r="K670"/>
          <cell r="L670"/>
          <cell r="M670"/>
          <cell r="N670"/>
          <cell r="O670"/>
          <cell r="P670"/>
          <cell r="Q670"/>
          <cell r="R670" t="str">
            <v xml:space="preserve"> </v>
          </cell>
          <cell r="S670" t="str">
            <v xml:space="preserve"> </v>
          </cell>
          <cell r="T670" t="str">
            <v xml:space="preserve"> </v>
          </cell>
          <cell r="U670" t="str">
            <v xml:space="preserve"> </v>
          </cell>
          <cell r="V670" t="str">
            <v xml:space="preserve"> </v>
          </cell>
          <cell r="W670" t="str">
            <v xml:space="preserve"> </v>
          </cell>
          <cell r="X670" t="str">
            <v xml:space="preserve"> </v>
          </cell>
          <cell r="Y670" t="str">
            <v xml:space="preserve"> </v>
          </cell>
        </row>
        <row r="671">
          <cell r="A671" t="str">
            <v>5253</v>
          </cell>
          <cell r="B671" t="str">
            <v>Guangdong</v>
          </cell>
          <cell r="C671" t="str">
            <v>CCL5253  信宜市</v>
          </cell>
          <cell r="D671"/>
          <cell r="E671"/>
          <cell r="F671"/>
          <cell r="G671"/>
          <cell r="H671"/>
          <cell r="I671"/>
          <cell r="J671"/>
          <cell r="K671"/>
          <cell r="L671"/>
          <cell r="M671"/>
          <cell r="N671"/>
          <cell r="O671"/>
          <cell r="P671"/>
          <cell r="Q671"/>
          <cell r="R671" t="str">
            <v xml:space="preserve"> </v>
          </cell>
          <cell r="S671" t="str">
            <v xml:space="preserve"> </v>
          </cell>
          <cell r="T671" t="str">
            <v xml:space="preserve"> </v>
          </cell>
          <cell r="U671" t="str">
            <v xml:space="preserve"> </v>
          </cell>
          <cell r="V671" t="str">
            <v xml:space="preserve"> </v>
          </cell>
          <cell r="W671" t="str">
            <v xml:space="preserve"> </v>
          </cell>
          <cell r="X671" t="str">
            <v xml:space="preserve"> </v>
          </cell>
          <cell r="Y671" t="str">
            <v xml:space="preserve"> </v>
          </cell>
        </row>
        <row r="672">
          <cell r="B672" t="str">
            <v>Guangdong</v>
          </cell>
          <cell r="C672" t="str">
            <v>湛江</v>
          </cell>
          <cell r="D672">
            <v>2</v>
          </cell>
          <cell r="E672">
            <v>28</v>
          </cell>
          <cell r="F672">
            <v>7</v>
          </cell>
          <cell r="G672">
            <v>0</v>
          </cell>
          <cell r="H672">
            <v>9</v>
          </cell>
          <cell r="I672">
            <v>9</v>
          </cell>
          <cell r="J672">
            <v>1</v>
          </cell>
          <cell r="K672">
            <v>1</v>
          </cell>
          <cell r="L672">
            <v>0</v>
          </cell>
          <cell r="M672">
            <v>0</v>
          </cell>
          <cell r="N672">
            <v>10</v>
          </cell>
          <cell r="O672">
            <v>10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3</v>
          </cell>
          <cell r="U672">
            <v>3</v>
          </cell>
          <cell r="V672">
            <v>3</v>
          </cell>
          <cell r="W672">
            <v>3</v>
          </cell>
          <cell r="X672">
            <v>0</v>
          </cell>
          <cell r="Y672">
            <v>0</v>
          </cell>
        </row>
        <row r="673">
          <cell r="N673"/>
          <cell r="O673">
            <v>0</v>
          </cell>
          <cell r="P673">
            <v>0</v>
          </cell>
          <cell r="Q673">
            <v>0</v>
          </cell>
          <cell r="R673" t="str">
            <v xml:space="preserve"> </v>
          </cell>
          <cell r="S673" t="str">
            <v xml:space="preserve"> </v>
          </cell>
          <cell r="T673" t="str">
            <v xml:space="preserve"> </v>
          </cell>
          <cell r="U673" t="str">
            <v xml:space="preserve"> </v>
          </cell>
          <cell r="V673" t="str">
            <v xml:space="preserve"> </v>
          </cell>
          <cell r="W673" t="str">
            <v xml:space="preserve"> </v>
          </cell>
          <cell r="X673" t="str">
            <v xml:space="preserve"> </v>
          </cell>
          <cell r="Y673" t="str">
            <v xml:space="preserve"> </v>
          </cell>
        </row>
        <row r="674">
          <cell r="A674" t="str">
            <v>5190</v>
          </cell>
          <cell r="B674" t="str">
            <v>Guangdong</v>
          </cell>
          <cell r="C674" t="str">
            <v>CCL5190  珠海市</v>
          </cell>
          <cell r="D674"/>
          <cell r="E674"/>
          <cell r="F674"/>
          <cell r="G674">
            <v>8</v>
          </cell>
          <cell r="H674">
            <v>9</v>
          </cell>
          <cell r="I674">
            <v>12</v>
          </cell>
          <cell r="J674"/>
          <cell r="K674"/>
          <cell r="L674"/>
          <cell r="M674"/>
          <cell r="N674">
            <v>9</v>
          </cell>
          <cell r="O674">
            <v>12</v>
          </cell>
          <cell r="P674">
            <v>2</v>
          </cell>
          <cell r="Q674">
            <v>2</v>
          </cell>
          <cell r="R674">
            <v>4</v>
          </cell>
          <cell r="S674">
            <v>5</v>
          </cell>
          <cell r="T674">
            <v>2</v>
          </cell>
          <cell r="U674">
            <v>2</v>
          </cell>
          <cell r="V674">
            <v>6</v>
          </cell>
          <cell r="W674">
            <v>7</v>
          </cell>
          <cell r="X674">
            <v>1</v>
          </cell>
          <cell r="Y674">
            <v>3</v>
          </cell>
        </row>
        <row r="675">
          <cell r="A675" t="str">
            <v>5191</v>
          </cell>
          <cell r="B675" t="str">
            <v>Guangdong</v>
          </cell>
          <cell r="C675" t="str">
            <v>CCL5191  斗门县</v>
          </cell>
          <cell r="D675"/>
          <cell r="E675"/>
          <cell r="F675"/>
          <cell r="G675"/>
          <cell r="H675"/>
          <cell r="I675"/>
          <cell r="J675"/>
          <cell r="K675"/>
          <cell r="L675"/>
          <cell r="M675"/>
          <cell r="N675"/>
          <cell r="O675"/>
          <cell r="P675"/>
          <cell r="Q675"/>
          <cell r="R675" t="str">
            <v xml:space="preserve"> </v>
          </cell>
          <cell r="S675" t="str">
            <v xml:space="preserve"> </v>
          </cell>
          <cell r="T675" t="str">
            <v xml:space="preserve"> </v>
          </cell>
          <cell r="U675" t="str">
            <v xml:space="preserve"> </v>
          </cell>
          <cell r="V675" t="str">
            <v xml:space="preserve"> </v>
          </cell>
          <cell r="W675" t="str">
            <v xml:space="preserve"> </v>
          </cell>
          <cell r="X675" t="str">
            <v xml:space="preserve"> </v>
          </cell>
          <cell r="Y675" t="str">
            <v xml:space="preserve"> </v>
          </cell>
        </row>
        <row r="676">
          <cell r="A676" t="str">
            <v>5284</v>
          </cell>
          <cell r="B676" t="str">
            <v>Guangdong</v>
          </cell>
          <cell r="C676" t="str">
            <v>CCL5284  中山市</v>
          </cell>
          <cell r="D676">
            <v>4</v>
          </cell>
          <cell r="E676">
            <v>78</v>
          </cell>
          <cell r="F676">
            <v>69</v>
          </cell>
          <cell r="G676">
            <v>4</v>
          </cell>
          <cell r="H676">
            <v>12</v>
          </cell>
          <cell r="I676">
            <v>17</v>
          </cell>
          <cell r="J676">
            <v>8</v>
          </cell>
          <cell r="K676">
            <v>10</v>
          </cell>
          <cell r="L676">
            <v>23</v>
          </cell>
          <cell r="M676">
            <v>24</v>
          </cell>
          <cell r="N676">
            <v>43</v>
          </cell>
          <cell r="O676">
            <v>51</v>
          </cell>
          <cell r="P676">
            <v>3</v>
          </cell>
          <cell r="Q676">
            <v>6</v>
          </cell>
          <cell r="R676">
            <v>2</v>
          </cell>
          <cell r="S676">
            <v>41</v>
          </cell>
          <cell r="T676">
            <v>1</v>
          </cell>
          <cell r="U676">
            <v>1</v>
          </cell>
          <cell r="V676">
            <v>3</v>
          </cell>
          <cell r="W676">
            <v>42</v>
          </cell>
          <cell r="X676">
            <v>2</v>
          </cell>
          <cell r="Y676">
            <v>2</v>
          </cell>
        </row>
        <row r="677">
          <cell r="A677" t="str">
            <v>5290</v>
          </cell>
          <cell r="B677" t="str">
            <v>Guangdong</v>
          </cell>
          <cell r="C677" t="str">
            <v>CCL5290  江门市</v>
          </cell>
          <cell r="D677">
            <v>4</v>
          </cell>
          <cell r="E677">
            <v>50</v>
          </cell>
          <cell r="F677">
            <v>6</v>
          </cell>
          <cell r="G677">
            <v>3</v>
          </cell>
          <cell r="H677">
            <v>9</v>
          </cell>
          <cell r="I677">
            <v>9</v>
          </cell>
          <cell r="J677">
            <v>5</v>
          </cell>
          <cell r="K677">
            <v>5</v>
          </cell>
          <cell r="L677"/>
          <cell r="M677"/>
          <cell r="N677">
            <v>14</v>
          </cell>
          <cell r="O677">
            <v>14</v>
          </cell>
          <cell r="P677">
            <v>8</v>
          </cell>
          <cell r="Q677">
            <v>8</v>
          </cell>
          <cell r="R677">
            <v>1</v>
          </cell>
          <cell r="S677">
            <v>1</v>
          </cell>
          <cell r="T677">
            <v>1</v>
          </cell>
          <cell r="U677">
            <v>1</v>
          </cell>
          <cell r="V677">
            <v>2</v>
          </cell>
          <cell r="W677">
            <v>2</v>
          </cell>
          <cell r="X677" t="str">
            <v xml:space="preserve"> </v>
          </cell>
          <cell r="Y677" t="str">
            <v xml:space="preserve"> </v>
          </cell>
        </row>
        <row r="678">
          <cell r="A678" t="str">
            <v>5291</v>
          </cell>
          <cell r="B678" t="str">
            <v>Guangdong</v>
          </cell>
          <cell r="C678" t="str">
            <v>CCL5291  新会市</v>
          </cell>
          <cell r="D678"/>
          <cell r="E678"/>
          <cell r="F678"/>
          <cell r="G678"/>
          <cell r="H678"/>
          <cell r="I678"/>
          <cell r="J678"/>
          <cell r="K678"/>
          <cell r="L678"/>
          <cell r="M678"/>
          <cell r="N678"/>
          <cell r="O678"/>
          <cell r="P678"/>
          <cell r="Q678"/>
          <cell r="R678" t="str">
            <v xml:space="preserve"> </v>
          </cell>
          <cell r="S678" t="str">
            <v xml:space="preserve"> </v>
          </cell>
          <cell r="T678">
            <v>1</v>
          </cell>
          <cell r="U678">
            <v>1</v>
          </cell>
          <cell r="V678">
            <v>1</v>
          </cell>
          <cell r="W678">
            <v>1</v>
          </cell>
          <cell r="X678" t="str">
            <v xml:space="preserve"> </v>
          </cell>
          <cell r="Y678" t="str">
            <v xml:space="preserve"> </v>
          </cell>
        </row>
        <row r="679">
          <cell r="A679" t="str">
            <v>5293</v>
          </cell>
          <cell r="B679" t="str">
            <v>Guangdong</v>
          </cell>
          <cell r="C679" t="str">
            <v>CCL5293  开平市</v>
          </cell>
          <cell r="D679"/>
          <cell r="E679"/>
          <cell r="F679"/>
          <cell r="G679"/>
          <cell r="H679"/>
          <cell r="I679"/>
          <cell r="J679"/>
          <cell r="K679"/>
          <cell r="L679"/>
          <cell r="M679"/>
          <cell r="N679"/>
          <cell r="O679"/>
          <cell r="P679"/>
          <cell r="Q679"/>
          <cell r="R679" t="str">
            <v xml:space="preserve"> </v>
          </cell>
          <cell r="S679" t="str">
            <v xml:space="preserve"> </v>
          </cell>
          <cell r="T679" t="str">
            <v xml:space="preserve"> </v>
          </cell>
          <cell r="U679" t="str">
            <v xml:space="preserve"> </v>
          </cell>
          <cell r="V679" t="str">
            <v xml:space="preserve"> </v>
          </cell>
          <cell r="W679" t="str">
            <v xml:space="preserve"> </v>
          </cell>
          <cell r="X679" t="str">
            <v xml:space="preserve"> </v>
          </cell>
          <cell r="Y679" t="str">
            <v xml:space="preserve"> </v>
          </cell>
        </row>
        <row r="680">
          <cell r="A680" t="str">
            <v>5295</v>
          </cell>
          <cell r="B680" t="str">
            <v>Guangdong</v>
          </cell>
          <cell r="C680" t="str">
            <v>CCL5295  阳江市</v>
          </cell>
          <cell r="D680">
            <v>2</v>
          </cell>
          <cell r="E680">
            <v>30</v>
          </cell>
          <cell r="F680">
            <v>25</v>
          </cell>
          <cell r="G680">
            <v>2</v>
          </cell>
          <cell r="H680">
            <v>5</v>
          </cell>
          <cell r="I680">
            <v>5</v>
          </cell>
          <cell r="J680">
            <v>1</v>
          </cell>
          <cell r="K680">
            <v>1</v>
          </cell>
          <cell r="L680"/>
          <cell r="M680"/>
          <cell r="N680">
            <v>6</v>
          </cell>
          <cell r="O680">
            <v>6</v>
          </cell>
          <cell r="P680">
            <v>4</v>
          </cell>
          <cell r="Q680">
            <v>4</v>
          </cell>
          <cell r="R680" t="str">
            <v xml:space="preserve"> </v>
          </cell>
          <cell r="S680" t="str">
            <v xml:space="preserve"> </v>
          </cell>
          <cell r="T680" t="str">
            <v xml:space="preserve"> </v>
          </cell>
          <cell r="U680" t="str">
            <v xml:space="preserve"> </v>
          </cell>
          <cell r="V680" t="str">
            <v xml:space="preserve"> </v>
          </cell>
          <cell r="W680" t="str">
            <v xml:space="preserve"> </v>
          </cell>
          <cell r="X680" t="str">
            <v xml:space="preserve"> </v>
          </cell>
          <cell r="Y680" t="str">
            <v xml:space="preserve"> </v>
          </cell>
        </row>
        <row r="681">
          <cell r="A681" t="str">
            <v>5296</v>
          </cell>
          <cell r="B681" t="str">
            <v>Guangdong</v>
          </cell>
          <cell r="C681" t="str">
            <v>CCL5296  阳春市</v>
          </cell>
          <cell r="D681"/>
          <cell r="E681"/>
          <cell r="F681"/>
          <cell r="G681"/>
          <cell r="H681"/>
          <cell r="I681"/>
          <cell r="J681"/>
          <cell r="K681"/>
          <cell r="L681"/>
          <cell r="M681"/>
          <cell r="N681"/>
          <cell r="O681"/>
          <cell r="P681"/>
          <cell r="Q681"/>
          <cell r="R681" t="str">
            <v xml:space="preserve"> </v>
          </cell>
          <cell r="S681" t="str">
            <v xml:space="preserve"> </v>
          </cell>
          <cell r="T681" t="str">
            <v xml:space="preserve"> </v>
          </cell>
          <cell r="U681" t="str">
            <v xml:space="preserve"> </v>
          </cell>
          <cell r="V681" t="str">
            <v xml:space="preserve"> </v>
          </cell>
          <cell r="W681" t="str">
            <v xml:space="preserve"> </v>
          </cell>
          <cell r="X681" t="str">
            <v xml:space="preserve"> </v>
          </cell>
          <cell r="Y681" t="str">
            <v xml:space="preserve"> </v>
          </cell>
        </row>
        <row r="682">
          <cell r="A682" t="str">
            <v>5292</v>
          </cell>
          <cell r="B682" t="str">
            <v>Guangdong</v>
          </cell>
          <cell r="C682" t="str">
            <v>CCL5292 台山市</v>
          </cell>
          <cell r="D682"/>
          <cell r="E682"/>
          <cell r="F682"/>
          <cell r="G682"/>
          <cell r="H682"/>
          <cell r="I682"/>
          <cell r="J682"/>
          <cell r="K682"/>
          <cell r="L682"/>
          <cell r="M682"/>
          <cell r="N682"/>
          <cell r="O682"/>
          <cell r="P682"/>
          <cell r="Q682"/>
          <cell r="R682" t="str">
            <v xml:space="preserve"> </v>
          </cell>
          <cell r="S682" t="str">
            <v xml:space="preserve"> </v>
          </cell>
          <cell r="T682" t="str">
            <v xml:space="preserve"> </v>
          </cell>
          <cell r="U682" t="str">
            <v xml:space="preserve"> </v>
          </cell>
          <cell r="V682" t="str">
            <v xml:space="preserve"> </v>
          </cell>
          <cell r="W682" t="str">
            <v xml:space="preserve"> </v>
          </cell>
          <cell r="X682" t="str">
            <v xml:space="preserve"> </v>
          </cell>
          <cell r="Y682" t="str">
            <v xml:space="preserve"> </v>
          </cell>
        </row>
        <row r="683">
          <cell r="B683" t="str">
            <v>Guangdong</v>
          </cell>
          <cell r="C683" t="str">
            <v>中山</v>
          </cell>
          <cell r="D683">
            <v>10</v>
          </cell>
          <cell r="E683">
            <v>158</v>
          </cell>
          <cell r="F683">
            <v>100</v>
          </cell>
          <cell r="G683">
            <v>17</v>
          </cell>
          <cell r="H683">
            <v>35</v>
          </cell>
          <cell r="I683">
            <v>43</v>
          </cell>
          <cell r="J683">
            <v>14</v>
          </cell>
          <cell r="K683">
            <v>16</v>
          </cell>
          <cell r="L683">
            <v>23</v>
          </cell>
          <cell r="M683">
            <v>24</v>
          </cell>
          <cell r="N683">
            <v>72</v>
          </cell>
          <cell r="O683">
            <v>83</v>
          </cell>
          <cell r="P683">
            <v>17</v>
          </cell>
          <cell r="Q683">
            <v>20</v>
          </cell>
          <cell r="R683">
            <v>7</v>
          </cell>
          <cell r="S683">
            <v>47</v>
          </cell>
          <cell r="T683">
            <v>5</v>
          </cell>
          <cell r="U683">
            <v>5</v>
          </cell>
          <cell r="V683">
            <v>12</v>
          </cell>
          <cell r="W683">
            <v>52</v>
          </cell>
          <cell r="X683">
            <v>3</v>
          </cell>
          <cell r="Y683">
            <v>5</v>
          </cell>
        </row>
        <row r="684">
          <cell r="N684"/>
          <cell r="O684">
            <v>0</v>
          </cell>
          <cell r="P684">
            <v>0</v>
          </cell>
          <cell r="Q684">
            <v>0</v>
          </cell>
          <cell r="R684" t="str">
            <v xml:space="preserve"> </v>
          </cell>
          <cell r="S684" t="str">
            <v xml:space="preserve"> </v>
          </cell>
          <cell r="T684" t="str">
            <v xml:space="preserve"> </v>
          </cell>
          <cell r="U684" t="str">
            <v xml:space="preserve"> </v>
          </cell>
          <cell r="V684" t="str">
            <v xml:space="preserve"> </v>
          </cell>
          <cell r="W684" t="str">
            <v xml:space="preserve"> </v>
          </cell>
          <cell r="X684" t="str">
            <v xml:space="preserve"> </v>
          </cell>
          <cell r="Y684" t="str">
            <v xml:space="preserve"> </v>
          </cell>
        </row>
        <row r="685">
          <cell r="A685" t="str">
            <v>5180</v>
          </cell>
          <cell r="B685" t="str">
            <v>Guangdong</v>
          </cell>
          <cell r="C685" t="str">
            <v>CCL5180  深圳市</v>
          </cell>
          <cell r="D685">
            <v>3</v>
          </cell>
          <cell r="E685">
            <v>118</v>
          </cell>
          <cell r="F685">
            <v>27</v>
          </cell>
          <cell r="G685">
            <v>3</v>
          </cell>
          <cell r="H685">
            <v>12</v>
          </cell>
          <cell r="I685">
            <v>17</v>
          </cell>
          <cell r="J685">
            <v>7</v>
          </cell>
          <cell r="K685">
            <v>7</v>
          </cell>
          <cell r="L685">
            <v>5</v>
          </cell>
          <cell r="M685">
            <v>5</v>
          </cell>
          <cell r="N685">
            <v>24</v>
          </cell>
          <cell r="O685">
            <v>29</v>
          </cell>
          <cell r="P685"/>
          <cell r="Q685"/>
          <cell r="R685">
            <v>13</v>
          </cell>
          <cell r="S685">
            <v>53</v>
          </cell>
          <cell r="T685">
            <v>1</v>
          </cell>
          <cell r="U685">
            <v>4</v>
          </cell>
          <cell r="V685">
            <v>14</v>
          </cell>
          <cell r="W685">
            <v>57</v>
          </cell>
          <cell r="X685">
            <v>8</v>
          </cell>
          <cell r="Y685">
            <v>23</v>
          </cell>
        </row>
        <row r="686">
          <cell r="B686" t="str">
            <v>Guangdong</v>
          </cell>
          <cell r="C686" t="str">
            <v>深圳</v>
          </cell>
          <cell r="D686">
            <v>3</v>
          </cell>
          <cell r="E686">
            <v>118</v>
          </cell>
          <cell r="F686">
            <v>27</v>
          </cell>
          <cell r="G686">
            <v>3</v>
          </cell>
          <cell r="H686">
            <v>12</v>
          </cell>
          <cell r="I686">
            <v>17</v>
          </cell>
          <cell r="J686">
            <v>7</v>
          </cell>
          <cell r="K686">
            <v>7</v>
          </cell>
          <cell r="L686">
            <v>5</v>
          </cell>
          <cell r="M686">
            <v>5</v>
          </cell>
          <cell r="N686">
            <v>24</v>
          </cell>
          <cell r="O686">
            <v>29</v>
          </cell>
          <cell r="P686">
            <v>0</v>
          </cell>
          <cell r="Q686">
            <v>0</v>
          </cell>
          <cell r="R686">
            <v>13</v>
          </cell>
          <cell r="S686">
            <v>53</v>
          </cell>
          <cell r="T686">
            <v>1</v>
          </cell>
          <cell r="U686">
            <v>4</v>
          </cell>
          <cell r="V686">
            <v>14</v>
          </cell>
          <cell r="W686">
            <v>57</v>
          </cell>
          <cell r="X686">
            <v>8</v>
          </cell>
          <cell r="Y686">
            <v>23</v>
          </cell>
        </row>
        <row r="687">
          <cell r="N687"/>
          <cell r="O687">
            <v>0</v>
          </cell>
          <cell r="P687">
            <v>0</v>
          </cell>
          <cell r="Q687">
            <v>0</v>
          </cell>
          <cell r="R687" t="str">
            <v xml:space="preserve"> </v>
          </cell>
          <cell r="S687" t="str">
            <v xml:space="preserve"> </v>
          </cell>
          <cell r="T687" t="str">
            <v xml:space="preserve"> </v>
          </cell>
          <cell r="U687" t="str">
            <v xml:space="preserve"> </v>
          </cell>
          <cell r="V687" t="str">
            <v xml:space="preserve"> </v>
          </cell>
          <cell r="W687" t="str">
            <v xml:space="preserve"> </v>
          </cell>
          <cell r="X687" t="str">
            <v xml:space="preserve"> </v>
          </cell>
          <cell r="Y687" t="str">
            <v xml:space="preserve"> </v>
          </cell>
        </row>
        <row r="688">
          <cell r="A688" t="str">
            <v>3540</v>
          </cell>
          <cell r="B688" t="str">
            <v>Fujian</v>
          </cell>
          <cell r="C688" t="str">
            <v>CCL3540  邵武市</v>
          </cell>
          <cell r="D688"/>
          <cell r="E688"/>
          <cell r="F688"/>
          <cell r="G688">
            <v>2</v>
          </cell>
          <cell r="H688"/>
          <cell r="I688"/>
          <cell r="J688">
            <v>1</v>
          </cell>
          <cell r="K688">
            <v>1</v>
          </cell>
          <cell r="L688">
            <v>1</v>
          </cell>
          <cell r="M688">
            <v>1</v>
          </cell>
          <cell r="N688">
            <v>2</v>
          </cell>
          <cell r="O688">
            <v>2</v>
          </cell>
          <cell r="P688"/>
          <cell r="Q688"/>
          <cell r="R688">
            <v>1</v>
          </cell>
          <cell r="S688">
            <v>1</v>
          </cell>
          <cell r="T688" t="str">
            <v xml:space="preserve"> </v>
          </cell>
          <cell r="U688" t="str">
            <v xml:space="preserve"> </v>
          </cell>
          <cell r="V688">
            <v>1</v>
          </cell>
          <cell r="W688">
            <v>1</v>
          </cell>
          <cell r="X688" t="str">
            <v xml:space="preserve"> </v>
          </cell>
          <cell r="Y688" t="str">
            <v xml:space="preserve"> </v>
          </cell>
        </row>
        <row r="689">
          <cell r="A689" t="str">
            <v>3542</v>
          </cell>
          <cell r="B689" t="str">
            <v>Fujian</v>
          </cell>
          <cell r="C689" t="str">
            <v>CCL3542  建阳市</v>
          </cell>
          <cell r="D689"/>
          <cell r="E689"/>
          <cell r="F689"/>
          <cell r="G689"/>
          <cell r="H689"/>
          <cell r="I689"/>
          <cell r="J689"/>
          <cell r="K689"/>
          <cell r="L689"/>
          <cell r="M689"/>
          <cell r="N689"/>
          <cell r="O689"/>
          <cell r="P689"/>
          <cell r="Q689"/>
          <cell r="R689" t="str">
            <v xml:space="preserve"> </v>
          </cell>
          <cell r="S689" t="str">
            <v xml:space="preserve"> </v>
          </cell>
          <cell r="T689" t="str">
            <v xml:space="preserve"> </v>
          </cell>
          <cell r="U689" t="str">
            <v xml:space="preserve"> </v>
          </cell>
          <cell r="V689" t="str">
            <v xml:space="preserve"> </v>
          </cell>
          <cell r="W689" t="str">
            <v xml:space="preserve"> </v>
          </cell>
          <cell r="X689" t="str">
            <v xml:space="preserve"> </v>
          </cell>
          <cell r="Y689" t="str">
            <v xml:space="preserve"> </v>
          </cell>
        </row>
        <row r="690">
          <cell r="A690" t="str">
            <v>3543</v>
          </cell>
          <cell r="B690" t="str">
            <v>Fujian</v>
          </cell>
          <cell r="C690" t="str">
            <v>CCL3543  武夷山市</v>
          </cell>
          <cell r="D690"/>
          <cell r="E690"/>
          <cell r="F690"/>
          <cell r="G690"/>
          <cell r="H690"/>
          <cell r="I690"/>
          <cell r="J690"/>
          <cell r="K690"/>
          <cell r="L690"/>
          <cell r="M690"/>
          <cell r="N690"/>
          <cell r="O690"/>
          <cell r="P690"/>
          <cell r="Q690"/>
          <cell r="R690" t="str">
            <v xml:space="preserve"> </v>
          </cell>
          <cell r="S690" t="str">
            <v xml:space="preserve"> </v>
          </cell>
          <cell r="T690" t="str">
            <v xml:space="preserve"> </v>
          </cell>
          <cell r="U690" t="str">
            <v xml:space="preserve"> </v>
          </cell>
          <cell r="V690" t="str">
            <v xml:space="preserve"> </v>
          </cell>
          <cell r="W690" t="str">
            <v xml:space="preserve"> </v>
          </cell>
          <cell r="X690" t="str">
            <v xml:space="preserve"> </v>
          </cell>
          <cell r="Y690" t="str">
            <v xml:space="preserve"> </v>
          </cell>
        </row>
        <row r="691">
          <cell r="A691" t="str">
            <v>3624</v>
          </cell>
          <cell r="B691" t="str">
            <v>Fujian</v>
          </cell>
          <cell r="C691" t="str">
            <v>CCL3624  安溪县</v>
          </cell>
          <cell r="D691"/>
          <cell r="E691"/>
          <cell r="F691"/>
          <cell r="G691"/>
          <cell r="H691"/>
          <cell r="I691"/>
          <cell r="J691"/>
          <cell r="K691"/>
          <cell r="L691"/>
          <cell r="M691"/>
          <cell r="N691"/>
          <cell r="O691"/>
          <cell r="P691"/>
          <cell r="Q691"/>
          <cell r="R691" t="str">
            <v xml:space="preserve"> </v>
          </cell>
          <cell r="S691" t="str">
            <v xml:space="preserve"> </v>
          </cell>
          <cell r="T691" t="str">
            <v xml:space="preserve"> </v>
          </cell>
          <cell r="U691" t="str">
            <v xml:space="preserve"> </v>
          </cell>
          <cell r="V691" t="str">
            <v xml:space="preserve"> </v>
          </cell>
          <cell r="W691" t="str">
            <v xml:space="preserve"> </v>
          </cell>
          <cell r="X691" t="str">
            <v xml:space="preserve"> </v>
          </cell>
          <cell r="Y691" t="str">
            <v xml:space="preserve"> </v>
          </cell>
        </row>
        <row r="692">
          <cell r="B692" t="str">
            <v>Fujian</v>
          </cell>
          <cell r="C692" t="str">
            <v>邵武</v>
          </cell>
          <cell r="D692">
            <v>0</v>
          </cell>
          <cell r="E692">
            <v>0</v>
          </cell>
          <cell r="F692">
            <v>0</v>
          </cell>
          <cell r="G692">
            <v>2</v>
          </cell>
          <cell r="H692">
            <v>0</v>
          </cell>
          <cell r="I692">
            <v>0</v>
          </cell>
          <cell r="J692">
            <v>1</v>
          </cell>
          <cell r="K692">
            <v>1</v>
          </cell>
          <cell r="L692">
            <v>1</v>
          </cell>
          <cell r="M692">
            <v>1</v>
          </cell>
          <cell r="N692">
            <v>2</v>
          </cell>
          <cell r="O692">
            <v>2</v>
          </cell>
          <cell r="P692">
            <v>0</v>
          </cell>
          <cell r="Q692">
            <v>0</v>
          </cell>
          <cell r="R692">
            <v>1</v>
          </cell>
          <cell r="S692">
            <v>1</v>
          </cell>
          <cell r="T692">
            <v>0</v>
          </cell>
          <cell r="U692">
            <v>0</v>
          </cell>
          <cell r="V692">
            <v>1</v>
          </cell>
          <cell r="W692">
            <v>1</v>
          </cell>
          <cell r="X692">
            <v>0</v>
          </cell>
          <cell r="Y692">
            <v>0</v>
          </cell>
        </row>
        <row r="693">
          <cell r="N693"/>
          <cell r="O693">
            <v>0</v>
          </cell>
          <cell r="P693">
            <v>0</v>
          </cell>
          <cell r="Q693">
            <v>0</v>
          </cell>
          <cell r="R693" t="str">
            <v xml:space="preserve"> </v>
          </cell>
          <cell r="S693" t="str">
            <v xml:space="preserve"> </v>
          </cell>
          <cell r="T693" t="str">
            <v xml:space="preserve"> </v>
          </cell>
          <cell r="U693" t="str">
            <v xml:space="preserve"> </v>
          </cell>
          <cell r="V693" t="str">
            <v xml:space="preserve"> </v>
          </cell>
          <cell r="W693" t="str">
            <v xml:space="preserve"> </v>
          </cell>
          <cell r="X693" t="str">
            <v xml:space="preserve"> </v>
          </cell>
          <cell r="Y693" t="str">
            <v xml:space="preserve"> </v>
          </cell>
        </row>
        <row r="694">
          <cell r="A694" t="str">
            <v>3522</v>
          </cell>
          <cell r="B694" t="str">
            <v>Fujian</v>
          </cell>
          <cell r="C694" t="str">
            <v>CCL3522  古田县</v>
          </cell>
          <cell r="D694"/>
          <cell r="E694"/>
          <cell r="F694"/>
          <cell r="G694"/>
          <cell r="H694"/>
          <cell r="I694"/>
          <cell r="J694"/>
          <cell r="K694"/>
          <cell r="L694"/>
          <cell r="M694"/>
          <cell r="N694"/>
          <cell r="O694"/>
          <cell r="P694"/>
          <cell r="Q694"/>
          <cell r="R694" t="str">
            <v xml:space="preserve"> </v>
          </cell>
          <cell r="S694" t="str">
            <v xml:space="preserve"> </v>
          </cell>
          <cell r="T694" t="str">
            <v xml:space="preserve"> </v>
          </cell>
          <cell r="U694" t="str">
            <v xml:space="preserve"> </v>
          </cell>
          <cell r="V694" t="str">
            <v xml:space="preserve"> </v>
          </cell>
          <cell r="W694" t="str">
            <v xml:space="preserve"> </v>
          </cell>
          <cell r="X694" t="str">
            <v xml:space="preserve"> </v>
          </cell>
          <cell r="Y694" t="str">
            <v xml:space="preserve"> </v>
          </cell>
        </row>
        <row r="695">
          <cell r="A695" t="str">
            <v>3530</v>
          </cell>
          <cell r="B695" t="str">
            <v>Fujian</v>
          </cell>
          <cell r="C695" t="str">
            <v>CCL3530  南平市</v>
          </cell>
          <cell r="D695">
            <v>4</v>
          </cell>
          <cell r="E695">
            <v>54</v>
          </cell>
          <cell r="F695">
            <v>32</v>
          </cell>
          <cell r="G695">
            <v>8</v>
          </cell>
          <cell r="H695">
            <v>3</v>
          </cell>
          <cell r="I695">
            <v>7</v>
          </cell>
          <cell r="J695">
            <v>3</v>
          </cell>
          <cell r="K695">
            <v>3</v>
          </cell>
          <cell r="L695">
            <v>2</v>
          </cell>
          <cell r="M695">
            <v>2</v>
          </cell>
          <cell r="N695">
            <v>8</v>
          </cell>
          <cell r="O695">
            <v>12</v>
          </cell>
          <cell r="P695"/>
          <cell r="Q695"/>
          <cell r="R695" t="str">
            <v xml:space="preserve"> </v>
          </cell>
          <cell r="S695" t="str">
            <v xml:space="preserve"> </v>
          </cell>
          <cell r="T695">
            <v>1</v>
          </cell>
          <cell r="U695">
            <v>1</v>
          </cell>
          <cell r="V695">
            <v>1</v>
          </cell>
          <cell r="W695">
            <v>1</v>
          </cell>
          <cell r="X695" t="str">
            <v xml:space="preserve"> </v>
          </cell>
          <cell r="Y695" t="str">
            <v xml:space="preserve"> </v>
          </cell>
        </row>
        <row r="696">
          <cell r="A696" t="str">
            <v>3531</v>
          </cell>
          <cell r="B696" t="str">
            <v>Fujian</v>
          </cell>
          <cell r="C696" t="str">
            <v>CCL3531  建瓯市</v>
          </cell>
          <cell r="D696">
            <v>1</v>
          </cell>
          <cell r="E696">
            <v>11</v>
          </cell>
          <cell r="F696">
            <v>6</v>
          </cell>
          <cell r="G696">
            <v>1</v>
          </cell>
          <cell r="H696"/>
          <cell r="I696"/>
          <cell r="J696">
            <v>1</v>
          </cell>
          <cell r="K696">
            <v>1</v>
          </cell>
          <cell r="L696"/>
          <cell r="M696"/>
          <cell r="N696">
            <v>1</v>
          </cell>
          <cell r="O696">
            <v>1</v>
          </cell>
          <cell r="P696"/>
          <cell r="Q696"/>
          <cell r="R696" t="str">
            <v xml:space="preserve"> </v>
          </cell>
          <cell r="S696" t="str">
            <v xml:space="preserve"> </v>
          </cell>
          <cell r="T696" t="str">
            <v xml:space="preserve"> </v>
          </cell>
          <cell r="U696" t="str">
            <v xml:space="preserve"> </v>
          </cell>
          <cell r="V696" t="str">
            <v xml:space="preserve"> </v>
          </cell>
          <cell r="W696" t="str">
            <v xml:space="preserve"> </v>
          </cell>
          <cell r="X696" t="str">
            <v xml:space="preserve"> </v>
          </cell>
          <cell r="Y696" t="str">
            <v xml:space="preserve"> </v>
          </cell>
        </row>
        <row r="697">
          <cell r="A697" t="str">
            <v>3532</v>
          </cell>
          <cell r="B697" t="str">
            <v>Fujian</v>
          </cell>
          <cell r="C697" t="str">
            <v>CCL3532  顺昌县</v>
          </cell>
          <cell r="D697"/>
          <cell r="E697"/>
          <cell r="F697"/>
          <cell r="G697"/>
          <cell r="H697"/>
          <cell r="I697"/>
          <cell r="J697"/>
          <cell r="K697"/>
          <cell r="L697"/>
          <cell r="M697"/>
          <cell r="N697"/>
          <cell r="O697"/>
          <cell r="P697"/>
          <cell r="Q697"/>
          <cell r="R697" t="str">
            <v xml:space="preserve"> </v>
          </cell>
          <cell r="S697" t="str">
            <v xml:space="preserve"> </v>
          </cell>
          <cell r="T697" t="str">
            <v xml:space="preserve"> </v>
          </cell>
          <cell r="U697" t="str">
            <v xml:space="preserve"> </v>
          </cell>
          <cell r="V697" t="str">
            <v xml:space="preserve"> </v>
          </cell>
          <cell r="W697" t="str">
            <v xml:space="preserve"> </v>
          </cell>
          <cell r="X697" t="str">
            <v xml:space="preserve"> </v>
          </cell>
          <cell r="Y697" t="str">
            <v xml:space="preserve"> </v>
          </cell>
        </row>
        <row r="698">
          <cell r="B698" t="str">
            <v>Fujian</v>
          </cell>
          <cell r="C698" t="str">
            <v>南平</v>
          </cell>
          <cell r="D698">
            <v>5</v>
          </cell>
          <cell r="E698">
            <v>65</v>
          </cell>
          <cell r="F698">
            <v>38</v>
          </cell>
          <cell r="G698">
            <v>9</v>
          </cell>
          <cell r="H698">
            <v>3</v>
          </cell>
          <cell r="I698">
            <v>7</v>
          </cell>
          <cell r="J698">
            <v>4</v>
          </cell>
          <cell r="K698">
            <v>4</v>
          </cell>
          <cell r="L698">
            <v>2</v>
          </cell>
          <cell r="M698">
            <v>2</v>
          </cell>
          <cell r="N698">
            <v>9</v>
          </cell>
          <cell r="O698">
            <v>13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1</v>
          </cell>
          <cell r="U698">
            <v>1</v>
          </cell>
          <cell r="V698">
            <v>1</v>
          </cell>
          <cell r="W698">
            <v>1</v>
          </cell>
          <cell r="X698">
            <v>0</v>
          </cell>
          <cell r="Y698">
            <v>0</v>
          </cell>
        </row>
        <row r="699">
          <cell r="N699"/>
          <cell r="O699">
            <v>0</v>
          </cell>
          <cell r="P699">
            <v>0</v>
          </cell>
          <cell r="Q699">
            <v>0</v>
          </cell>
          <cell r="R699" t="str">
            <v xml:space="preserve"> </v>
          </cell>
          <cell r="S699" t="str">
            <v xml:space="preserve"> </v>
          </cell>
          <cell r="T699" t="str">
            <v xml:space="preserve"> </v>
          </cell>
          <cell r="U699" t="str">
            <v xml:space="preserve"> </v>
          </cell>
          <cell r="V699" t="str">
            <v xml:space="preserve"> </v>
          </cell>
          <cell r="W699" t="str">
            <v xml:space="preserve"> </v>
          </cell>
          <cell r="X699" t="str">
            <v xml:space="preserve"> </v>
          </cell>
          <cell r="Y699" t="str">
            <v xml:space="preserve"> </v>
          </cell>
        </row>
        <row r="700">
          <cell r="A700" t="str">
            <v>3550</v>
          </cell>
          <cell r="B700" t="str">
            <v>Fujian</v>
          </cell>
          <cell r="C700" t="str">
            <v>CCL3550  福安市</v>
          </cell>
          <cell r="D700">
            <v>3</v>
          </cell>
          <cell r="E700">
            <v>43</v>
          </cell>
          <cell r="F700">
            <v>31</v>
          </cell>
          <cell r="G700">
            <v>4</v>
          </cell>
          <cell r="H700">
            <v>2</v>
          </cell>
          <cell r="I700">
            <v>2</v>
          </cell>
          <cell r="J700">
            <v>4</v>
          </cell>
          <cell r="K700">
            <v>4</v>
          </cell>
          <cell r="L700">
            <v>2</v>
          </cell>
          <cell r="M700">
            <v>2</v>
          </cell>
          <cell r="N700">
            <v>8</v>
          </cell>
          <cell r="O700">
            <v>8</v>
          </cell>
          <cell r="P700"/>
          <cell r="Q700"/>
          <cell r="R700" t="str">
            <v xml:space="preserve"> </v>
          </cell>
          <cell r="S700" t="str">
            <v xml:space="preserve"> </v>
          </cell>
          <cell r="T700" t="str">
            <v xml:space="preserve"> </v>
          </cell>
          <cell r="U700" t="str">
            <v xml:space="preserve"> </v>
          </cell>
          <cell r="V700" t="str">
            <v xml:space="preserve"> </v>
          </cell>
          <cell r="W700" t="str">
            <v xml:space="preserve"> </v>
          </cell>
          <cell r="X700" t="str">
            <v xml:space="preserve"> </v>
          </cell>
          <cell r="Y700" t="str">
            <v xml:space="preserve"> </v>
          </cell>
        </row>
        <row r="701">
          <cell r="A701" t="str">
            <v>3552</v>
          </cell>
          <cell r="B701" t="str">
            <v>Fujian</v>
          </cell>
          <cell r="C701" t="str">
            <v>CCL3552  福鼎市</v>
          </cell>
          <cell r="D701">
            <v>1</v>
          </cell>
          <cell r="E701">
            <v>25</v>
          </cell>
          <cell r="F701">
            <v>18</v>
          </cell>
          <cell r="G701">
            <v>4</v>
          </cell>
          <cell r="H701">
            <v>3</v>
          </cell>
          <cell r="I701">
            <v>3</v>
          </cell>
          <cell r="J701">
            <v>1</v>
          </cell>
          <cell r="K701">
            <v>1</v>
          </cell>
          <cell r="L701">
            <v>3</v>
          </cell>
          <cell r="M701">
            <v>3</v>
          </cell>
          <cell r="N701">
            <v>7</v>
          </cell>
          <cell r="O701">
            <v>7</v>
          </cell>
          <cell r="P701"/>
          <cell r="Q701"/>
          <cell r="R701" t="str">
            <v xml:space="preserve"> </v>
          </cell>
          <cell r="S701" t="str">
            <v xml:space="preserve"> </v>
          </cell>
          <cell r="T701" t="str">
            <v xml:space="preserve"> </v>
          </cell>
          <cell r="U701" t="str">
            <v xml:space="preserve"> </v>
          </cell>
          <cell r="V701" t="str">
            <v xml:space="preserve"> </v>
          </cell>
          <cell r="W701" t="str">
            <v xml:space="preserve"> </v>
          </cell>
          <cell r="X701" t="str">
            <v xml:space="preserve"> </v>
          </cell>
          <cell r="Y701" t="str">
            <v xml:space="preserve"> </v>
          </cell>
        </row>
        <row r="702">
          <cell r="A702" t="str">
            <v>3621</v>
          </cell>
          <cell r="B702" t="str">
            <v>Fujian</v>
          </cell>
          <cell r="C702" t="str">
            <v>CCL3621  宁德市</v>
          </cell>
          <cell r="D702">
            <v>3</v>
          </cell>
          <cell r="E702">
            <v>47</v>
          </cell>
          <cell r="F702">
            <v>39</v>
          </cell>
          <cell r="G702">
            <v>6</v>
          </cell>
          <cell r="H702">
            <v>7</v>
          </cell>
          <cell r="I702">
            <v>9</v>
          </cell>
          <cell r="J702">
            <v>3</v>
          </cell>
          <cell r="K702">
            <v>3</v>
          </cell>
          <cell r="L702">
            <v>1</v>
          </cell>
          <cell r="M702">
            <v>1</v>
          </cell>
          <cell r="N702">
            <v>11</v>
          </cell>
          <cell r="O702">
            <v>13</v>
          </cell>
          <cell r="P702"/>
          <cell r="Q702"/>
          <cell r="R702" t="str">
            <v xml:space="preserve"> </v>
          </cell>
          <cell r="S702" t="str">
            <v xml:space="preserve"> </v>
          </cell>
          <cell r="T702">
            <v>2</v>
          </cell>
          <cell r="U702">
            <v>2</v>
          </cell>
          <cell r="V702">
            <v>2</v>
          </cell>
          <cell r="W702">
            <v>2</v>
          </cell>
          <cell r="X702" t="str">
            <v xml:space="preserve"> </v>
          </cell>
          <cell r="Y702" t="str">
            <v xml:space="preserve"> </v>
          </cell>
        </row>
        <row r="703">
          <cell r="B703" t="str">
            <v>Fujian</v>
          </cell>
          <cell r="C703" t="str">
            <v>宁德</v>
          </cell>
          <cell r="D703">
            <v>7</v>
          </cell>
          <cell r="E703">
            <v>115</v>
          </cell>
          <cell r="F703">
            <v>88</v>
          </cell>
          <cell r="G703">
            <v>14</v>
          </cell>
          <cell r="H703">
            <v>12</v>
          </cell>
          <cell r="I703">
            <v>14</v>
          </cell>
          <cell r="J703">
            <v>8</v>
          </cell>
          <cell r="K703">
            <v>8</v>
          </cell>
          <cell r="L703">
            <v>6</v>
          </cell>
          <cell r="M703">
            <v>6</v>
          </cell>
          <cell r="N703">
            <v>26</v>
          </cell>
          <cell r="O703">
            <v>28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2</v>
          </cell>
          <cell r="U703">
            <v>2</v>
          </cell>
          <cell r="V703">
            <v>2</v>
          </cell>
          <cell r="W703">
            <v>2</v>
          </cell>
          <cell r="X703">
            <v>0</v>
          </cell>
          <cell r="Y703">
            <v>0</v>
          </cell>
        </row>
        <row r="704">
          <cell r="N704"/>
          <cell r="O704">
            <v>0</v>
          </cell>
          <cell r="P704">
            <v>0</v>
          </cell>
          <cell r="Q704">
            <v>0</v>
          </cell>
          <cell r="R704" t="str">
            <v xml:space="preserve"> </v>
          </cell>
          <cell r="S704" t="str">
            <v xml:space="preserve"> </v>
          </cell>
          <cell r="T704" t="str">
            <v xml:space="preserve"> </v>
          </cell>
          <cell r="U704" t="str">
            <v xml:space="preserve"> </v>
          </cell>
          <cell r="V704" t="str">
            <v xml:space="preserve"> </v>
          </cell>
          <cell r="W704" t="str">
            <v xml:space="preserve"> </v>
          </cell>
          <cell r="X704" t="str">
            <v xml:space="preserve"> </v>
          </cell>
          <cell r="Y704" t="str">
            <v xml:space="preserve"> </v>
          </cell>
        </row>
        <row r="705">
          <cell r="A705" t="str">
            <v>3650</v>
          </cell>
          <cell r="B705" t="str">
            <v>Fujian</v>
          </cell>
          <cell r="C705" t="str">
            <v>CCL3650  三明市</v>
          </cell>
          <cell r="D705">
            <v>1</v>
          </cell>
          <cell r="E705">
            <v>15</v>
          </cell>
          <cell r="F705">
            <v>10</v>
          </cell>
          <cell r="G705">
            <v>4</v>
          </cell>
          <cell r="H705">
            <v>14</v>
          </cell>
          <cell r="I705">
            <v>15</v>
          </cell>
          <cell r="J705">
            <v>2</v>
          </cell>
          <cell r="K705">
            <v>4</v>
          </cell>
          <cell r="L705">
            <v>12</v>
          </cell>
          <cell r="M705">
            <v>13</v>
          </cell>
          <cell r="N705">
            <v>28</v>
          </cell>
          <cell r="O705">
            <v>32</v>
          </cell>
          <cell r="P705"/>
          <cell r="Q705"/>
          <cell r="R705" t="str">
            <v xml:space="preserve"> </v>
          </cell>
          <cell r="S705" t="str">
            <v xml:space="preserve"> </v>
          </cell>
          <cell r="T705">
            <v>2</v>
          </cell>
          <cell r="U705">
            <v>2</v>
          </cell>
          <cell r="V705">
            <v>2</v>
          </cell>
          <cell r="W705">
            <v>2</v>
          </cell>
          <cell r="X705" t="str">
            <v xml:space="preserve"> </v>
          </cell>
          <cell r="Y705" t="str">
            <v xml:space="preserve"> </v>
          </cell>
        </row>
        <row r="706">
          <cell r="A706" t="str">
            <v>3660</v>
          </cell>
          <cell r="B706" t="str">
            <v>Fujian</v>
          </cell>
          <cell r="C706" t="str">
            <v>CCL3660  永安市</v>
          </cell>
          <cell r="D706">
            <v>2</v>
          </cell>
          <cell r="E706">
            <v>60</v>
          </cell>
          <cell r="F706">
            <v>37</v>
          </cell>
          <cell r="G706">
            <v>7</v>
          </cell>
          <cell r="H706">
            <v>6</v>
          </cell>
          <cell r="I706">
            <v>6</v>
          </cell>
          <cell r="J706">
            <v>2</v>
          </cell>
          <cell r="K706">
            <v>2</v>
          </cell>
          <cell r="L706">
            <v>5</v>
          </cell>
          <cell r="M706">
            <v>5</v>
          </cell>
          <cell r="N706">
            <v>13</v>
          </cell>
          <cell r="O706">
            <v>13</v>
          </cell>
          <cell r="P706"/>
          <cell r="Q706"/>
          <cell r="R706" t="str">
            <v xml:space="preserve"> </v>
          </cell>
          <cell r="S706" t="str">
            <v xml:space="preserve"> </v>
          </cell>
          <cell r="T706" t="str">
            <v xml:space="preserve"> </v>
          </cell>
          <cell r="U706" t="str">
            <v xml:space="preserve"> </v>
          </cell>
          <cell r="V706" t="str">
            <v xml:space="preserve"> </v>
          </cell>
          <cell r="W706" t="str">
            <v xml:space="preserve"> </v>
          </cell>
          <cell r="X706" t="str">
            <v xml:space="preserve"> </v>
          </cell>
          <cell r="Y706" t="str">
            <v xml:space="preserve"> </v>
          </cell>
        </row>
        <row r="707">
          <cell r="B707" t="str">
            <v>Fujian</v>
          </cell>
          <cell r="C707" t="str">
            <v>永安</v>
          </cell>
          <cell r="D707">
            <v>3</v>
          </cell>
          <cell r="E707">
            <v>75</v>
          </cell>
          <cell r="F707">
            <v>47</v>
          </cell>
          <cell r="G707">
            <v>11</v>
          </cell>
          <cell r="H707">
            <v>20</v>
          </cell>
          <cell r="I707">
            <v>21</v>
          </cell>
          <cell r="J707">
            <v>4</v>
          </cell>
          <cell r="K707">
            <v>6</v>
          </cell>
          <cell r="L707">
            <v>17</v>
          </cell>
          <cell r="M707">
            <v>18</v>
          </cell>
          <cell r="N707">
            <v>41</v>
          </cell>
          <cell r="O707">
            <v>45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2</v>
          </cell>
          <cell r="U707">
            <v>2</v>
          </cell>
          <cell r="V707">
            <v>2</v>
          </cell>
          <cell r="W707">
            <v>2</v>
          </cell>
          <cell r="X707">
            <v>0</v>
          </cell>
          <cell r="Y707">
            <v>0</v>
          </cell>
        </row>
        <row r="708">
          <cell r="N708"/>
          <cell r="O708">
            <v>0</v>
          </cell>
          <cell r="P708">
            <v>0</v>
          </cell>
          <cell r="Q708">
            <v>0</v>
          </cell>
          <cell r="R708" t="str">
            <v xml:space="preserve"> </v>
          </cell>
          <cell r="S708" t="str">
            <v xml:space="preserve"> </v>
          </cell>
          <cell r="T708" t="str">
            <v xml:space="preserve"> </v>
          </cell>
          <cell r="U708" t="str">
            <v xml:space="preserve"> </v>
          </cell>
          <cell r="V708" t="str">
            <v xml:space="preserve"> </v>
          </cell>
          <cell r="W708" t="str">
            <v xml:space="preserve"> </v>
          </cell>
          <cell r="X708" t="str">
            <v xml:space="preserve"> </v>
          </cell>
          <cell r="Y708" t="str">
            <v xml:space="preserve"> </v>
          </cell>
        </row>
        <row r="709">
          <cell r="A709" t="str">
            <v>3500</v>
          </cell>
          <cell r="B709" t="str">
            <v>Fujian</v>
          </cell>
          <cell r="C709" t="str">
            <v>CCL3500  福州市</v>
          </cell>
          <cell r="D709">
            <v>2</v>
          </cell>
          <cell r="E709">
            <v>191</v>
          </cell>
          <cell r="F709">
            <v>55</v>
          </cell>
          <cell r="G709"/>
          <cell r="H709">
            <v>40</v>
          </cell>
          <cell r="I709">
            <v>56</v>
          </cell>
          <cell r="J709">
            <v>9</v>
          </cell>
          <cell r="K709">
            <v>9</v>
          </cell>
          <cell r="L709">
            <v>50</v>
          </cell>
          <cell r="M709">
            <v>54</v>
          </cell>
          <cell r="N709">
            <v>99</v>
          </cell>
          <cell r="O709">
            <v>119</v>
          </cell>
          <cell r="P709"/>
          <cell r="Q709"/>
          <cell r="R709">
            <v>1</v>
          </cell>
          <cell r="S709">
            <v>2</v>
          </cell>
          <cell r="T709">
            <v>4</v>
          </cell>
          <cell r="U709">
            <v>4</v>
          </cell>
          <cell r="V709">
            <v>5</v>
          </cell>
          <cell r="W709">
            <v>6</v>
          </cell>
          <cell r="X709">
            <v>8</v>
          </cell>
          <cell r="Y709">
            <v>8</v>
          </cell>
        </row>
        <row r="710">
          <cell r="A710" t="str">
            <v>3502</v>
          </cell>
          <cell r="B710" t="str">
            <v>Fujian</v>
          </cell>
          <cell r="C710" t="str">
            <v>CCL3502  长乐市</v>
          </cell>
          <cell r="D710"/>
          <cell r="E710"/>
          <cell r="F710"/>
          <cell r="G710"/>
          <cell r="H710"/>
          <cell r="I710"/>
          <cell r="J710">
            <v>4</v>
          </cell>
          <cell r="K710">
            <v>4</v>
          </cell>
          <cell r="L710">
            <v>17</v>
          </cell>
          <cell r="M710">
            <v>17</v>
          </cell>
          <cell r="N710">
            <v>21</v>
          </cell>
          <cell r="O710">
            <v>21</v>
          </cell>
          <cell r="P710"/>
          <cell r="Q710"/>
          <cell r="R710" t="str">
            <v xml:space="preserve"> </v>
          </cell>
          <cell r="S710" t="str">
            <v xml:space="preserve"> </v>
          </cell>
          <cell r="T710">
            <v>1</v>
          </cell>
          <cell r="U710">
            <v>1</v>
          </cell>
          <cell r="V710">
            <v>1</v>
          </cell>
          <cell r="W710">
            <v>1</v>
          </cell>
          <cell r="X710" t="str">
            <v xml:space="preserve"> </v>
          </cell>
          <cell r="Y710" t="str">
            <v xml:space="preserve"> </v>
          </cell>
        </row>
        <row r="711">
          <cell r="A711" t="str">
            <v>3503</v>
          </cell>
          <cell r="B711" t="str">
            <v>Fujian</v>
          </cell>
          <cell r="C711" t="str">
            <v>CCL3503  福清市</v>
          </cell>
          <cell r="D711"/>
          <cell r="E711"/>
          <cell r="F711"/>
          <cell r="G711"/>
          <cell r="H711">
            <v>2</v>
          </cell>
          <cell r="I711">
            <v>2</v>
          </cell>
          <cell r="J711"/>
          <cell r="K711"/>
          <cell r="L711"/>
          <cell r="M711"/>
          <cell r="N711">
            <v>2</v>
          </cell>
          <cell r="O711">
            <v>2</v>
          </cell>
          <cell r="P711"/>
          <cell r="Q711"/>
          <cell r="R711" t="str">
            <v xml:space="preserve"> </v>
          </cell>
          <cell r="S711" t="str">
            <v xml:space="preserve"> </v>
          </cell>
          <cell r="T711" t="str">
            <v xml:space="preserve"> </v>
          </cell>
          <cell r="U711" t="str">
            <v xml:space="preserve"> </v>
          </cell>
          <cell r="V711" t="str">
            <v xml:space="preserve"> </v>
          </cell>
          <cell r="W711" t="str">
            <v xml:space="preserve"> </v>
          </cell>
          <cell r="X711">
            <v>1</v>
          </cell>
          <cell r="Y711">
            <v>1</v>
          </cell>
        </row>
        <row r="712">
          <cell r="A712" t="str">
            <v>3504</v>
          </cell>
          <cell r="B712" t="str">
            <v>Fujian</v>
          </cell>
          <cell r="C712" t="str">
            <v>CCL3504  平潭县</v>
          </cell>
          <cell r="D712"/>
          <cell r="E712"/>
          <cell r="F712"/>
          <cell r="G712"/>
          <cell r="H712">
            <v>1</v>
          </cell>
          <cell r="I712">
            <v>1</v>
          </cell>
          <cell r="J712"/>
          <cell r="K712"/>
          <cell r="L712"/>
          <cell r="M712"/>
          <cell r="N712">
            <v>1</v>
          </cell>
          <cell r="O712">
            <v>1</v>
          </cell>
          <cell r="P712"/>
          <cell r="Q712"/>
          <cell r="R712" t="str">
            <v xml:space="preserve"> </v>
          </cell>
          <cell r="S712" t="str">
            <v xml:space="preserve"> </v>
          </cell>
          <cell r="T712">
            <v>1</v>
          </cell>
          <cell r="U712">
            <v>3</v>
          </cell>
          <cell r="V712">
            <v>1</v>
          </cell>
          <cell r="W712">
            <v>3</v>
          </cell>
          <cell r="X712" t="str">
            <v xml:space="preserve"> </v>
          </cell>
          <cell r="Y712" t="str">
            <v xml:space="preserve"> </v>
          </cell>
        </row>
        <row r="713">
          <cell r="A713" t="str">
            <v>3505</v>
          </cell>
          <cell r="B713" t="str">
            <v>Fujian</v>
          </cell>
          <cell r="C713" t="str">
            <v>CCL3505  连江县</v>
          </cell>
          <cell r="D713"/>
          <cell r="E713"/>
          <cell r="F713"/>
          <cell r="G713"/>
          <cell r="H713">
            <v>1</v>
          </cell>
          <cell r="I713">
            <v>1</v>
          </cell>
          <cell r="J713"/>
          <cell r="K713"/>
          <cell r="L713"/>
          <cell r="M713"/>
          <cell r="N713">
            <v>1</v>
          </cell>
          <cell r="O713">
            <v>1</v>
          </cell>
          <cell r="P713"/>
          <cell r="Q713"/>
          <cell r="R713" t="str">
            <v xml:space="preserve"> </v>
          </cell>
          <cell r="S713" t="str">
            <v xml:space="preserve"> </v>
          </cell>
          <cell r="T713" t="str">
            <v xml:space="preserve"> </v>
          </cell>
          <cell r="U713" t="str">
            <v xml:space="preserve"> </v>
          </cell>
          <cell r="V713" t="str">
            <v xml:space="preserve"> </v>
          </cell>
          <cell r="W713" t="str">
            <v xml:space="preserve"> </v>
          </cell>
          <cell r="X713" t="str">
            <v xml:space="preserve"> </v>
          </cell>
          <cell r="Y713" t="str">
            <v xml:space="preserve"> </v>
          </cell>
        </row>
        <row r="714">
          <cell r="A714" t="str">
            <v>3508</v>
          </cell>
          <cell r="B714" t="str">
            <v>Fujian</v>
          </cell>
          <cell r="C714" t="str">
            <v>CCL3508  闽清县</v>
          </cell>
          <cell r="D714"/>
          <cell r="E714"/>
          <cell r="F714"/>
          <cell r="G714"/>
          <cell r="H714">
            <v>1</v>
          </cell>
          <cell r="I714">
            <v>1</v>
          </cell>
          <cell r="J714"/>
          <cell r="K714"/>
          <cell r="L714"/>
          <cell r="M714"/>
          <cell r="N714">
            <v>1</v>
          </cell>
          <cell r="O714">
            <v>1</v>
          </cell>
          <cell r="P714"/>
          <cell r="Q714"/>
          <cell r="R714" t="str">
            <v xml:space="preserve"> </v>
          </cell>
          <cell r="S714" t="str">
            <v xml:space="preserve"> </v>
          </cell>
          <cell r="T714" t="str">
            <v xml:space="preserve"> </v>
          </cell>
          <cell r="U714" t="str">
            <v xml:space="preserve"> </v>
          </cell>
          <cell r="V714" t="str">
            <v xml:space="preserve"> </v>
          </cell>
          <cell r="W714" t="str">
            <v xml:space="preserve"> </v>
          </cell>
          <cell r="X714" t="str">
            <v xml:space="preserve"> </v>
          </cell>
          <cell r="Y714" t="str">
            <v xml:space="preserve"> </v>
          </cell>
        </row>
        <row r="715">
          <cell r="B715" t="str">
            <v>Fujian</v>
          </cell>
          <cell r="C715" t="str">
            <v>福州</v>
          </cell>
          <cell r="D715">
            <v>2</v>
          </cell>
          <cell r="E715">
            <v>191</v>
          </cell>
          <cell r="F715">
            <v>55</v>
          </cell>
          <cell r="G715">
            <v>0</v>
          </cell>
          <cell r="H715">
            <v>45</v>
          </cell>
          <cell r="I715">
            <v>61</v>
          </cell>
          <cell r="J715">
            <v>13</v>
          </cell>
          <cell r="K715">
            <v>13</v>
          </cell>
          <cell r="L715">
            <v>67</v>
          </cell>
          <cell r="M715">
            <v>71</v>
          </cell>
          <cell r="N715">
            <v>125</v>
          </cell>
          <cell r="O715">
            <v>145</v>
          </cell>
          <cell r="P715">
            <v>0</v>
          </cell>
          <cell r="Q715">
            <v>0</v>
          </cell>
          <cell r="R715">
            <v>1</v>
          </cell>
          <cell r="S715">
            <v>2</v>
          </cell>
          <cell r="T715">
            <v>6</v>
          </cell>
          <cell r="U715">
            <v>8</v>
          </cell>
          <cell r="V715">
            <v>7</v>
          </cell>
          <cell r="W715">
            <v>10</v>
          </cell>
          <cell r="X715">
            <v>9</v>
          </cell>
          <cell r="Y715">
            <v>9</v>
          </cell>
        </row>
        <row r="716">
          <cell r="N716"/>
          <cell r="O716">
            <v>0</v>
          </cell>
          <cell r="P716">
            <v>0</v>
          </cell>
          <cell r="Q716">
            <v>0</v>
          </cell>
          <cell r="R716" t="str">
            <v xml:space="preserve"> </v>
          </cell>
          <cell r="S716" t="str">
            <v xml:space="preserve"> </v>
          </cell>
          <cell r="T716" t="str">
            <v xml:space="preserve"> </v>
          </cell>
          <cell r="U716" t="str">
            <v xml:space="preserve"> </v>
          </cell>
          <cell r="V716" t="str">
            <v xml:space="preserve"> </v>
          </cell>
          <cell r="W716" t="str">
            <v xml:space="preserve"> </v>
          </cell>
          <cell r="X716" t="str">
            <v xml:space="preserve"> </v>
          </cell>
          <cell r="Y716" t="str">
            <v xml:space="preserve"> </v>
          </cell>
        </row>
        <row r="717">
          <cell r="A717" t="str">
            <v>3511</v>
          </cell>
          <cell r="B717" t="str">
            <v>Fujian</v>
          </cell>
          <cell r="C717" t="str">
            <v>CCL3511  莆田市</v>
          </cell>
          <cell r="D717">
            <v>1</v>
          </cell>
          <cell r="E717">
            <v>270</v>
          </cell>
          <cell r="F717">
            <v>90</v>
          </cell>
          <cell r="G717">
            <v>9</v>
          </cell>
          <cell r="H717">
            <v>6</v>
          </cell>
          <cell r="I717">
            <v>6</v>
          </cell>
          <cell r="J717">
            <v>4</v>
          </cell>
          <cell r="K717">
            <v>4</v>
          </cell>
          <cell r="L717"/>
          <cell r="M717"/>
          <cell r="N717">
            <v>10</v>
          </cell>
          <cell r="O717">
            <v>10</v>
          </cell>
          <cell r="P717"/>
          <cell r="Q717"/>
          <cell r="R717" t="str">
            <v xml:space="preserve"> </v>
          </cell>
          <cell r="S717" t="str">
            <v xml:space="preserve"> </v>
          </cell>
          <cell r="T717">
            <v>3</v>
          </cell>
          <cell r="U717">
            <v>3</v>
          </cell>
          <cell r="V717">
            <v>3</v>
          </cell>
          <cell r="W717">
            <v>3</v>
          </cell>
          <cell r="X717" t="str">
            <v xml:space="preserve"> </v>
          </cell>
          <cell r="Y717" t="str">
            <v xml:space="preserve"> </v>
          </cell>
        </row>
        <row r="718">
          <cell r="A718" t="str">
            <v>3512</v>
          </cell>
          <cell r="B718" t="str">
            <v>Fujian</v>
          </cell>
          <cell r="C718" t="str">
            <v>CCL3512  仙游县</v>
          </cell>
          <cell r="D718"/>
          <cell r="E718"/>
          <cell r="F718"/>
          <cell r="G718"/>
          <cell r="H718"/>
          <cell r="I718"/>
          <cell r="J718"/>
          <cell r="K718"/>
          <cell r="L718"/>
          <cell r="M718"/>
          <cell r="N718"/>
          <cell r="O718"/>
          <cell r="P718"/>
          <cell r="Q718"/>
          <cell r="R718" t="str">
            <v xml:space="preserve"> </v>
          </cell>
          <cell r="S718" t="str">
            <v xml:space="preserve"> </v>
          </cell>
          <cell r="T718" t="str">
            <v xml:space="preserve"> </v>
          </cell>
          <cell r="U718" t="str">
            <v xml:space="preserve"> </v>
          </cell>
          <cell r="V718" t="str">
            <v xml:space="preserve"> </v>
          </cell>
          <cell r="W718" t="str">
            <v xml:space="preserve"> </v>
          </cell>
          <cell r="X718" t="str">
            <v xml:space="preserve"> </v>
          </cell>
          <cell r="Y718" t="str">
            <v xml:space="preserve"> </v>
          </cell>
        </row>
        <row r="719">
          <cell r="A719" t="str">
            <v>3625</v>
          </cell>
          <cell r="B719" t="str">
            <v>Fujian</v>
          </cell>
          <cell r="C719" t="str">
            <v>CCL3625  德化县</v>
          </cell>
          <cell r="D719"/>
          <cell r="E719"/>
          <cell r="F719"/>
          <cell r="G719"/>
          <cell r="H719"/>
          <cell r="I719"/>
          <cell r="J719"/>
          <cell r="K719"/>
          <cell r="L719"/>
          <cell r="M719"/>
          <cell r="N719"/>
          <cell r="O719"/>
          <cell r="P719"/>
          <cell r="Q719"/>
          <cell r="R719" t="str">
            <v xml:space="preserve"> </v>
          </cell>
          <cell r="S719" t="str">
            <v xml:space="preserve"> </v>
          </cell>
          <cell r="T719" t="str">
            <v xml:space="preserve"> </v>
          </cell>
          <cell r="U719" t="str">
            <v xml:space="preserve"> </v>
          </cell>
          <cell r="V719" t="str">
            <v xml:space="preserve"> </v>
          </cell>
          <cell r="W719" t="str">
            <v xml:space="preserve"> </v>
          </cell>
          <cell r="X719" t="str">
            <v xml:space="preserve"> </v>
          </cell>
          <cell r="Y719" t="str">
            <v xml:space="preserve"> </v>
          </cell>
        </row>
        <row r="720">
          <cell r="A720" t="str">
            <v>3626</v>
          </cell>
          <cell r="B720" t="str">
            <v>Fujian</v>
          </cell>
          <cell r="C720" t="str">
            <v>CCL3626  永春县</v>
          </cell>
          <cell r="D720"/>
          <cell r="E720"/>
          <cell r="F720"/>
          <cell r="G720"/>
          <cell r="H720"/>
          <cell r="I720"/>
          <cell r="J720"/>
          <cell r="K720"/>
          <cell r="L720"/>
          <cell r="M720"/>
          <cell r="N720"/>
          <cell r="O720"/>
          <cell r="P720"/>
          <cell r="Q720"/>
          <cell r="R720" t="str">
            <v xml:space="preserve"> </v>
          </cell>
          <cell r="S720" t="str">
            <v xml:space="preserve"> </v>
          </cell>
          <cell r="T720" t="str">
            <v xml:space="preserve"> </v>
          </cell>
          <cell r="U720" t="str">
            <v xml:space="preserve"> </v>
          </cell>
          <cell r="V720" t="str">
            <v xml:space="preserve"> </v>
          </cell>
          <cell r="W720" t="str">
            <v xml:space="preserve"> </v>
          </cell>
          <cell r="X720" t="str">
            <v xml:space="preserve"> </v>
          </cell>
          <cell r="Y720" t="str">
            <v xml:space="preserve"> </v>
          </cell>
        </row>
        <row r="721">
          <cell r="B721" t="str">
            <v>Fujian</v>
          </cell>
          <cell r="C721" t="str">
            <v>莆田</v>
          </cell>
          <cell r="D721">
            <v>1</v>
          </cell>
          <cell r="E721">
            <v>270</v>
          </cell>
          <cell r="F721">
            <v>90</v>
          </cell>
          <cell r="G721">
            <v>9</v>
          </cell>
          <cell r="H721">
            <v>6</v>
          </cell>
          <cell r="I721">
            <v>6</v>
          </cell>
          <cell r="J721">
            <v>4</v>
          </cell>
          <cell r="K721">
            <v>4</v>
          </cell>
          <cell r="L721">
            <v>0</v>
          </cell>
          <cell r="M721">
            <v>0</v>
          </cell>
          <cell r="N721">
            <v>10</v>
          </cell>
          <cell r="O721">
            <v>10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3</v>
          </cell>
          <cell r="U721">
            <v>3</v>
          </cell>
          <cell r="V721">
            <v>3</v>
          </cell>
          <cell r="W721">
            <v>3</v>
          </cell>
          <cell r="X721">
            <v>0</v>
          </cell>
          <cell r="Y721">
            <v>0</v>
          </cell>
        </row>
        <row r="722">
          <cell r="N722"/>
          <cell r="O722">
            <v>0</v>
          </cell>
          <cell r="P722">
            <v>0</v>
          </cell>
          <cell r="Q722">
            <v>0</v>
          </cell>
          <cell r="R722" t="str">
            <v xml:space="preserve"> </v>
          </cell>
          <cell r="S722" t="str">
            <v xml:space="preserve"> </v>
          </cell>
          <cell r="T722" t="str">
            <v xml:space="preserve"> </v>
          </cell>
          <cell r="U722" t="str">
            <v xml:space="preserve"> </v>
          </cell>
          <cell r="V722" t="str">
            <v xml:space="preserve"> </v>
          </cell>
          <cell r="W722" t="str">
            <v xml:space="preserve"> </v>
          </cell>
          <cell r="X722" t="str">
            <v xml:space="preserve"> </v>
          </cell>
          <cell r="Y722" t="str">
            <v xml:space="preserve"> </v>
          </cell>
        </row>
        <row r="723">
          <cell r="A723" t="str">
            <v>3610</v>
          </cell>
          <cell r="B723" t="str">
            <v>Fujian</v>
          </cell>
          <cell r="C723" t="str">
            <v>CCL3610  厦门市</v>
          </cell>
          <cell r="D723"/>
          <cell r="E723"/>
          <cell r="F723"/>
          <cell r="G723">
            <v>26</v>
          </cell>
          <cell r="H723">
            <v>16</v>
          </cell>
          <cell r="I723">
            <v>21</v>
          </cell>
          <cell r="J723">
            <v>1</v>
          </cell>
          <cell r="K723">
            <v>1</v>
          </cell>
          <cell r="L723">
            <v>2</v>
          </cell>
          <cell r="M723">
            <v>2</v>
          </cell>
          <cell r="N723">
            <v>19</v>
          </cell>
          <cell r="O723">
            <v>24</v>
          </cell>
          <cell r="P723"/>
          <cell r="Q723"/>
          <cell r="R723">
            <v>2</v>
          </cell>
          <cell r="S723">
            <v>33</v>
          </cell>
          <cell r="T723" t="str">
            <v xml:space="preserve"> </v>
          </cell>
          <cell r="U723" t="str">
            <v xml:space="preserve"> </v>
          </cell>
          <cell r="V723">
            <v>2</v>
          </cell>
          <cell r="W723">
            <v>33</v>
          </cell>
          <cell r="X723">
            <v>2</v>
          </cell>
          <cell r="Y723">
            <v>3</v>
          </cell>
        </row>
        <row r="724">
          <cell r="A724" t="str">
            <v>3630</v>
          </cell>
          <cell r="B724" t="str">
            <v>Fujian</v>
          </cell>
          <cell r="C724" t="str">
            <v>CCL3630  漳州市</v>
          </cell>
          <cell r="D724">
            <v>1</v>
          </cell>
          <cell r="E724">
            <v>9</v>
          </cell>
          <cell r="F724">
            <v>6</v>
          </cell>
          <cell r="G724">
            <v>23</v>
          </cell>
          <cell r="H724">
            <v>13</v>
          </cell>
          <cell r="I724">
            <v>13</v>
          </cell>
          <cell r="J724"/>
          <cell r="K724"/>
          <cell r="L724">
            <v>3</v>
          </cell>
          <cell r="M724">
            <v>3</v>
          </cell>
          <cell r="N724">
            <v>16</v>
          </cell>
          <cell r="O724">
            <v>16</v>
          </cell>
          <cell r="P724"/>
          <cell r="Q724"/>
          <cell r="R724">
            <v>2</v>
          </cell>
          <cell r="S724">
            <v>24</v>
          </cell>
          <cell r="T724" t="str">
            <v xml:space="preserve"> </v>
          </cell>
          <cell r="U724" t="str">
            <v xml:space="preserve"> </v>
          </cell>
          <cell r="V724">
            <v>2</v>
          </cell>
          <cell r="W724">
            <v>24</v>
          </cell>
          <cell r="X724" t="str">
            <v xml:space="preserve"> </v>
          </cell>
          <cell r="Y724" t="str">
            <v xml:space="preserve"> </v>
          </cell>
        </row>
        <row r="725">
          <cell r="A725" t="str">
            <v>3631</v>
          </cell>
          <cell r="B725" t="str">
            <v>Fujian</v>
          </cell>
          <cell r="C725" t="str">
            <v>CCL3631  龙海市</v>
          </cell>
          <cell r="D725"/>
          <cell r="E725"/>
          <cell r="F725"/>
          <cell r="G725"/>
          <cell r="H725"/>
          <cell r="I725"/>
          <cell r="J725"/>
          <cell r="K725"/>
          <cell r="L725"/>
          <cell r="M725"/>
          <cell r="N725"/>
          <cell r="O725"/>
          <cell r="P725"/>
          <cell r="Q725"/>
          <cell r="R725" t="str">
            <v xml:space="preserve"> </v>
          </cell>
          <cell r="S725" t="str">
            <v xml:space="preserve"> </v>
          </cell>
          <cell r="T725" t="str">
            <v xml:space="preserve"> </v>
          </cell>
          <cell r="U725" t="str">
            <v xml:space="preserve"> </v>
          </cell>
          <cell r="V725" t="str">
            <v xml:space="preserve"> </v>
          </cell>
          <cell r="W725" t="str">
            <v xml:space="preserve"> </v>
          </cell>
          <cell r="X725" t="str">
            <v xml:space="preserve"> </v>
          </cell>
          <cell r="Y725" t="str">
            <v xml:space="preserve"> </v>
          </cell>
        </row>
        <row r="726">
          <cell r="A726" t="str">
            <v>3640</v>
          </cell>
          <cell r="B726" t="str">
            <v>Fujian</v>
          </cell>
          <cell r="C726" t="str">
            <v>CCL3640  龙岩市</v>
          </cell>
          <cell r="D726">
            <v>2</v>
          </cell>
          <cell r="E726">
            <v>298</v>
          </cell>
          <cell r="F726">
            <v>97</v>
          </cell>
          <cell r="G726">
            <v>4</v>
          </cell>
          <cell r="H726">
            <v>5</v>
          </cell>
          <cell r="I726">
            <v>8</v>
          </cell>
          <cell r="J726"/>
          <cell r="K726"/>
          <cell r="L726"/>
          <cell r="M726"/>
          <cell r="N726">
            <v>5</v>
          </cell>
          <cell r="O726">
            <v>8</v>
          </cell>
          <cell r="P726"/>
          <cell r="Q726"/>
          <cell r="R726">
            <v>2</v>
          </cell>
          <cell r="S726">
            <v>8</v>
          </cell>
          <cell r="T726" t="str">
            <v xml:space="preserve"> </v>
          </cell>
          <cell r="U726" t="str">
            <v xml:space="preserve"> </v>
          </cell>
          <cell r="V726">
            <v>2</v>
          </cell>
          <cell r="W726">
            <v>8</v>
          </cell>
          <cell r="X726" t="str">
            <v xml:space="preserve"> </v>
          </cell>
          <cell r="Y726" t="str">
            <v xml:space="preserve"> </v>
          </cell>
        </row>
        <row r="727">
          <cell r="A727" t="str">
            <v>3611</v>
          </cell>
          <cell r="B727" t="str">
            <v>Fujian</v>
          </cell>
          <cell r="C727" t="str">
            <v>CCL3611 同安区</v>
          </cell>
          <cell r="D727"/>
          <cell r="E727"/>
          <cell r="F727"/>
          <cell r="G727"/>
          <cell r="H727"/>
          <cell r="I727"/>
          <cell r="J727"/>
          <cell r="K727"/>
          <cell r="L727"/>
          <cell r="M727"/>
          <cell r="N727"/>
          <cell r="O727"/>
          <cell r="P727"/>
          <cell r="Q727"/>
          <cell r="R727" t="str">
            <v xml:space="preserve"> </v>
          </cell>
          <cell r="S727" t="str">
            <v xml:space="preserve"> </v>
          </cell>
          <cell r="T727" t="str">
            <v xml:space="preserve"> </v>
          </cell>
          <cell r="U727" t="str">
            <v xml:space="preserve"> </v>
          </cell>
          <cell r="V727" t="str">
            <v xml:space="preserve"> </v>
          </cell>
          <cell r="W727" t="str">
            <v xml:space="preserve"> </v>
          </cell>
          <cell r="X727" t="str">
            <v xml:space="preserve"> </v>
          </cell>
          <cell r="Y727" t="str">
            <v xml:space="preserve"> </v>
          </cell>
        </row>
        <row r="728">
          <cell r="B728" t="str">
            <v>Fujian</v>
          </cell>
          <cell r="C728" t="str">
            <v>厦门</v>
          </cell>
          <cell r="D728">
            <v>3</v>
          </cell>
          <cell r="E728">
            <v>307</v>
          </cell>
          <cell r="F728">
            <v>103</v>
          </cell>
          <cell r="G728">
            <v>53</v>
          </cell>
          <cell r="H728">
            <v>34</v>
          </cell>
          <cell r="I728">
            <v>42</v>
          </cell>
          <cell r="J728">
            <v>1</v>
          </cell>
          <cell r="K728">
            <v>1</v>
          </cell>
          <cell r="L728">
            <v>5</v>
          </cell>
          <cell r="M728">
            <v>5</v>
          </cell>
          <cell r="N728">
            <v>40</v>
          </cell>
          <cell r="O728">
            <v>48</v>
          </cell>
          <cell r="P728">
            <v>0</v>
          </cell>
          <cell r="Q728">
            <v>0</v>
          </cell>
          <cell r="R728">
            <v>6</v>
          </cell>
          <cell r="S728">
            <v>65</v>
          </cell>
          <cell r="T728">
            <v>0</v>
          </cell>
          <cell r="U728">
            <v>0</v>
          </cell>
          <cell r="V728">
            <v>6</v>
          </cell>
          <cell r="W728">
            <v>65</v>
          </cell>
          <cell r="X728">
            <v>2</v>
          </cell>
          <cell r="Y728">
            <v>3</v>
          </cell>
        </row>
        <row r="729">
          <cell r="N729"/>
          <cell r="O729">
            <v>0</v>
          </cell>
          <cell r="P729">
            <v>0</v>
          </cell>
          <cell r="Q729">
            <v>0</v>
          </cell>
          <cell r="R729" t="str">
            <v xml:space="preserve"> </v>
          </cell>
          <cell r="S729" t="str">
            <v xml:space="preserve"> </v>
          </cell>
          <cell r="T729" t="str">
            <v xml:space="preserve"> </v>
          </cell>
          <cell r="U729" t="str">
            <v xml:space="preserve"> </v>
          </cell>
          <cell r="V729" t="str">
            <v xml:space="preserve"> </v>
          </cell>
          <cell r="W729" t="str">
            <v xml:space="preserve"> </v>
          </cell>
          <cell r="X729" t="str">
            <v xml:space="preserve"> </v>
          </cell>
          <cell r="Y729" t="str">
            <v xml:space="preserve"> </v>
          </cell>
        </row>
        <row r="730">
          <cell r="A730" t="str">
            <v>3620</v>
          </cell>
          <cell r="B730" t="str">
            <v>Fujian</v>
          </cell>
          <cell r="C730" t="str">
            <v>CCL3620  泉州市</v>
          </cell>
          <cell r="D730">
            <v>5</v>
          </cell>
          <cell r="E730">
            <v>71</v>
          </cell>
          <cell r="F730">
            <v>59</v>
          </cell>
          <cell r="G730">
            <v>18</v>
          </cell>
          <cell r="H730">
            <v>13</v>
          </cell>
          <cell r="I730">
            <v>26</v>
          </cell>
          <cell r="J730">
            <v>2</v>
          </cell>
          <cell r="K730">
            <v>2</v>
          </cell>
          <cell r="L730">
            <v>4</v>
          </cell>
          <cell r="M730">
            <v>5</v>
          </cell>
          <cell r="N730">
            <v>19</v>
          </cell>
          <cell r="O730">
            <v>33</v>
          </cell>
          <cell r="P730">
            <v>19</v>
          </cell>
          <cell r="Q730">
            <v>47</v>
          </cell>
          <cell r="R730" t="str">
            <v xml:space="preserve"> </v>
          </cell>
          <cell r="S730" t="str">
            <v xml:space="preserve"> </v>
          </cell>
          <cell r="T730">
            <v>6</v>
          </cell>
          <cell r="U730">
            <v>14</v>
          </cell>
          <cell r="V730">
            <v>6</v>
          </cell>
          <cell r="W730">
            <v>14</v>
          </cell>
          <cell r="X730" t="str">
            <v xml:space="preserve"> </v>
          </cell>
          <cell r="Y730" t="str">
            <v xml:space="preserve"> </v>
          </cell>
        </row>
        <row r="731">
          <cell r="A731" t="str">
            <v>36210</v>
          </cell>
          <cell r="B731" t="str">
            <v>Fujian</v>
          </cell>
          <cell r="C731" t="str">
            <v>CCL36210 惠安县</v>
          </cell>
          <cell r="D731"/>
          <cell r="E731"/>
          <cell r="F731"/>
          <cell r="G731"/>
          <cell r="H731"/>
          <cell r="I731"/>
          <cell r="J731"/>
          <cell r="K731"/>
          <cell r="L731"/>
          <cell r="M731"/>
          <cell r="N731"/>
          <cell r="O731"/>
          <cell r="P731"/>
          <cell r="Q731"/>
          <cell r="R731" t="str">
            <v xml:space="preserve"> </v>
          </cell>
          <cell r="S731" t="str">
            <v xml:space="preserve"> </v>
          </cell>
          <cell r="T731" t="str">
            <v xml:space="preserve"> </v>
          </cell>
          <cell r="U731" t="str">
            <v xml:space="preserve"> </v>
          </cell>
          <cell r="V731" t="str">
            <v xml:space="preserve"> </v>
          </cell>
          <cell r="W731" t="str">
            <v xml:space="preserve"> </v>
          </cell>
          <cell r="X731" t="str">
            <v xml:space="preserve"> </v>
          </cell>
          <cell r="Y731" t="str">
            <v xml:space="preserve"> </v>
          </cell>
        </row>
        <row r="732">
          <cell r="A732" t="str">
            <v>3622</v>
          </cell>
          <cell r="B732" t="str">
            <v>Fujian</v>
          </cell>
          <cell r="C732" t="str">
            <v>CCL3622  晋江市</v>
          </cell>
          <cell r="D732"/>
          <cell r="E732"/>
          <cell r="F732"/>
          <cell r="G732">
            <v>15</v>
          </cell>
          <cell r="H732">
            <v>3</v>
          </cell>
          <cell r="I732">
            <v>3</v>
          </cell>
          <cell r="J732"/>
          <cell r="K732"/>
          <cell r="L732">
            <v>13</v>
          </cell>
          <cell r="M732">
            <v>16</v>
          </cell>
          <cell r="N732">
            <v>16</v>
          </cell>
          <cell r="O732">
            <v>19</v>
          </cell>
          <cell r="P732"/>
          <cell r="Q732"/>
          <cell r="R732" t="str">
            <v xml:space="preserve"> </v>
          </cell>
          <cell r="S732" t="str">
            <v xml:space="preserve"> </v>
          </cell>
          <cell r="T732" t="str">
            <v xml:space="preserve"> </v>
          </cell>
          <cell r="U732" t="str">
            <v xml:space="preserve"> </v>
          </cell>
          <cell r="V732" t="str">
            <v xml:space="preserve"> </v>
          </cell>
          <cell r="W732" t="str">
            <v xml:space="preserve"> </v>
          </cell>
          <cell r="X732" t="str">
            <v xml:space="preserve"> </v>
          </cell>
          <cell r="Y732" t="str">
            <v xml:space="preserve"> </v>
          </cell>
        </row>
        <row r="733">
          <cell r="A733" t="str">
            <v>3623</v>
          </cell>
          <cell r="B733" t="str">
            <v>Fujian</v>
          </cell>
          <cell r="C733" t="str">
            <v>CCL3623  南安市</v>
          </cell>
          <cell r="D733"/>
          <cell r="E733"/>
          <cell r="F733"/>
          <cell r="G733"/>
          <cell r="H733"/>
          <cell r="I733"/>
          <cell r="J733"/>
          <cell r="K733"/>
          <cell r="L733"/>
          <cell r="M733"/>
          <cell r="N733"/>
          <cell r="O733"/>
          <cell r="P733"/>
          <cell r="Q733"/>
          <cell r="R733" t="str">
            <v xml:space="preserve"> </v>
          </cell>
          <cell r="S733" t="str">
            <v xml:space="preserve"> </v>
          </cell>
          <cell r="T733" t="str">
            <v xml:space="preserve"> </v>
          </cell>
          <cell r="U733" t="str">
            <v xml:space="preserve"> </v>
          </cell>
          <cell r="V733" t="str">
            <v xml:space="preserve"> </v>
          </cell>
          <cell r="W733" t="str">
            <v xml:space="preserve"> </v>
          </cell>
          <cell r="X733" t="str">
            <v xml:space="preserve"> </v>
          </cell>
          <cell r="Y733" t="str">
            <v xml:space="preserve"> </v>
          </cell>
        </row>
        <row r="734">
          <cell r="A734" t="str">
            <v>3627</v>
          </cell>
          <cell r="B734" t="str">
            <v>Fujian</v>
          </cell>
          <cell r="C734" t="str">
            <v>CCL3627  石狮市</v>
          </cell>
          <cell r="D734"/>
          <cell r="E734"/>
          <cell r="F734"/>
          <cell r="G734">
            <v>18</v>
          </cell>
          <cell r="H734">
            <v>2</v>
          </cell>
          <cell r="I734">
            <v>5</v>
          </cell>
          <cell r="J734"/>
          <cell r="K734"/>
          <cell r="L734">
            <v>22</v>
          </cell>
          <cell r="M734">
            <v>31</v>
          </cell>
          <cell r="N734">
            <v>24</v>
          </cell>
          <cell r="O734">
            <v>36</v>
          </cell>
          <cell r="P734"/>
          <cell r="Q734"/>
          <cell r="R734" t="str">
            <v xml:space="preserve"> </v>
          </cell>
          <cell r="S734" t="str">
            <v xml:space="preserve"> </v>
          </cell>
          <cell r="T734">
            <v>3</v>
          </cell>
          <cell r="U734">
            <v>5</v>
          </cell>
          <cell r="V734">
            <v>3</v>
          </cell>
          <cell r="W734">
            <v>5</v>
          </cell>
          <cell r="X734" t="str">
            <v xml:space="preserve"> </v>
          </cell>
          <cell r="Y734" t="str">
            <v xml:space="preserve"> </v>
          </cell>
        </row>
        <row r="735">
          <cell r="B735" t="str">
            <v>Fujian</v>
          </cell>
          <cell r="C735" t="str">
            <v>泉州</v>
          </cell>
          <cell r="D735">
            <v>5</v>
          </cell>
          <cell r="E735">
            <v>71</v>
          </cell>
          <cell r="F735">
            <v>59</v>
          </cell>
          <cell r="G735">
            <v>51</v>
          </cell>
          <cell r="H735">
            <v>18</v>
          </cell>
          <cell r="I735">
            <v>34</v>
          </cell>
          <cell r="J735">
            <v>2</v>
          </cell>
          <cell r="K735">
            <v>2</v>
          </cell>
          <cell r="L735">
            <v>39</v>
          </cell>
          <cell r="M735">
            <v>52</v>
          </cell>
          <cell r="N735">
            <v>59</v>
          </cell>
          <cell r="O735">
            <v>88</v>
          </cell>
          <cell r="P735">
            <v>19</v>
          </cell>
          <cell r="Q735">
            <v>47</v>
          </cell>
          <cell r="R735">
            <v>0</v>
          </cell>
          <cell r="S735">
            <v>0</v>
          </cell>
          <cell r="T735">
            <v>9</v>
          </cell>
          <cell r="U735">
            <v>19</v>
          </cell>
          <cell r="V735">
            <v>9</v>
          </cell>
          <cell r="W735">
            <v>19</v>
          </cell>
          <cell r="X735">
            <v>0</v>
          </cell>
          <cell r="Y735">
            <v>0</v>
          </cell>
        </row>
        <row r="736">
          <cell r="N736"/>
          <cell r="O736">
            <v>0</v>
          </cell>
          <cell r="P736">
            <v>0</v>
          </cell>
          <cell r="Q736">
            <v>0</v>
          </cell>
          <cell r="R736" t="str">
            <v xml:space="preserve"> </v>
          </cell>
          <cell r="S736" t="str">
            <v xml:space="preserve"> </v>
          </cell>
          <cell r="T736" t="str">
            <v xml:space="preserve"> </v>
          </cell>
          <cell r="U736" t="str">
            <v xml:space="preserve"> </v>
          </cell>
          <cell r="V736" t="str">
            <v xml:space="preserve"> </v>
          </cell>
          <cell r="W736" t="str">
            <v xml:space="preserve"> </v>
          </cell>
          <cell r="X736" t="str">
            <v xml:space="preserve"> </v>
          </cell>
          <cell r="Y736" t="str">
            <v xml:space="preserve"> </v>
          </cell>
        </row>
        <row r="737">
          <cell r="A737" t="str">
            <v>4150</v>
          </cell>
          <cell r="B737" t="str">
            <v>Hunan</v>
          </cell>
          <cell r="C737" t="str">
            <v>CCL4150  常德市</v>
          </cell>
          <cell r="D737">
            <v>1</v>
          </cell>
          <cell r="E737">
            <v>56</v>
          </cell>
          <cell r="F737">
            <v>48</v>
          </cell>
          <cell r="G737"/>
          <cell r="H737">
            <v>3</v>
          </cell>
          <cell r="I737">
            <v>5</v>
          </cell>
          <cell r="J737"/>
          <cell r="K737"/>
          <cell r="L737"/>
          <cell r="M737"/>
          <cell r="N737">
            <v>3</v>
          </cell>
          <cell r="O737">
            <v>5</v>
          </cell>
          <cell r="P737">
            <v>2</v>
          </cell>
          <cell r="Q737">
            <v>2</v>
          </cell>
          <cell r="R737" t="str">
            <v xml:space="preserve"> </v>
          </cell>
          <cell r="S737" t="str">
            <v xml:space="preserve"> </v>
          </cell>
          <cell r="T737" t="str">
            <v xml:space="preserve"> </v>
          </cell>
          <cell r="U737" t="str">
            <v xml:space="preserve"> </v>
          </cell>
          <cell r="V737" t="str">
            <v xml:space="preserve"> </v>
          </cell>
          <cell r="W737" t="str">
            <v xml:space="preserve"> </v>
          </cell>
          <cell r="X737" t="str">
            <v xml:space="preserve"> </v>
          </cell>
          <cell r="Y737" t="str">
            <v xml:space="preserve"> </v>
          </cell>
        </row>
        <row r="738">
          <cell r="A738" t="str">
            <v>4154</v>
          </cell>
          <cell r="B738" t="str">
            <v>Hunan</v>
          </cell>
          <cell r="C738" t="str">
            <v>CCL4154  津市市</v>
          </cell>
          <cell r="D738">
            <v>1</v>
          </cell>
          <cell r="E738">
            <v>45</v>
          </cell>
          <cell r="F738">
            <v>40</v>
          </cell>
          <cell r="G738"/>
          <cell r="H738">
            <v>1</v>
          </cell>
          <cell r="I738">
            <v>1</v>
          </cell>
          <cell r="J738"/>
          <cell r="K738"/>
          <cell r="L738"/>
          <cell r="M738"/>
          <cell r="N738">
            <v>1</v>
          </cell>
          <cell r="O738">
            <v>1</v>
          </cell>
          <cell r="P738">
            <v>1</v>
          </cell>
          <cell r="Q738">
            <v>1</v>
          </cell>
          <cell r="R738">
            <v>1</v>
          </cell>
          <cell r="S738">
            <v>3</v>
          </cell>
          <cell r="T738" t="str">
            <v xml:space="preserve"> </v>
          </cell>
          <cell r="U738" t="str">
            <v xml:space="preserve"> </v>
          </cell>
          <cell r="V738">
            <v>1</v>
          </cell>
          <cell r="W738">
            <v>3</v>
          </cell>
          <cell r="X738" t="str">
            <v xml:space="preserve"> </v>
          </cell>
          <cell r="Y738" t="str">
            <v xml:space="preserve"> </v>
          </cell>
        </row>
        <row r="739">
          <cell r="A739" t="str">
            <v>4270</v>
          </cell>
          <cell r="B739" t="str">
            <v>Hunan</v>
          </cell>
          <cell r="C739" t="str">
            <v>CCL4270  张家界市</v>
          </cell>
          <cell r="D739"/>
          <cell r="E739"/>
          <cell r="F739"/>
          <cell r="G739"/>
          <cell r="H739"/>
          <cell r="I739"/>
          <cell r="J739"/>
          <cell r="K739"/>
          <cell r="L739"/>
          <cell r="M739"/>
          <cell r="N739"/>
          <cell r="O739"/>
          <cell r="P739"/>
          <cell r="Q739"/>
          <cell r="R739" t="str">
            <v xml:space="preserve"> </v>
          </cell>
          <cell r="S739" t="str">
            <v xml:space="preserve"> </v>
          </cell>
          <cell r="T739">
            <v>1</v>
          </cell>
          <cell r="U739">
            <v>1</v>
          </cell>
          <cell r="V739">
            <v>1</v>
          </cell>
          <cell r="W739">
            <v>1</v>
          </cell>
          <cell r="X739" t="str">
            <v xml:space="preserve"> </v>
          </cell>
          <cell r="Y739" t="str">
            <v xml:space="preserve"> </v>
          </cell>
        </row>
        <row r="740">
          <cell r="B740" t="str">
            <v>Hunan</v>
          </cell>
          <cell r="C740" t="str">
            <v>常德</v>
          </cell>
          <cell r="D740">
            <v>2</v>
          </cell>
          <cell r="E740">
            <v>101</v>
          </cell>
          <cell r="F740">
            <v>88</v>
          </cell>
          <cell r="G740">
            <v>0</v>
          </cell>
          <cell r="H740">
            <v>4</v>
          </cell>
          <cell r="I740">
            <v>6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4</v>
          </cell>
          <cell r="O740">
            <v>6</v>
          </cell>
          <cell r="P740">
            <v>3</v>
          </cell>
          <cell r="Q740">
            <v>3</v>
          </cell>
          <cell r="R740">
            <v>1</v>
          </cell>
          <cell r="S740">
            <v>3</v>
          </cell>
          <cell r="T740">
            <v>1</v>
          </cell>
          <cell r="U740">
            <v>1</v>
          </cell>
          <cell r="V740">
            <v>2</v>
          </cell>
          <cell r="W740">
            <v>4</v>
          </cell>
          <cell r="X740">
            <v>0</v>
          </cell>
          <cell r="Y740">
            <v>0</v>
          </cell>
        </row>
        <row r="741">
          <cell r="N741"/>
          <cell r="O741">
            <v>0</v>
          </cell>
          <cell r="P741">
            <v>0</v>
          </cell>
          <cell r="Q741">
            <v>0</v>
          </cell>
          <cell r="R741" t="str">
            <v xml:space="preserve"> </v>
          </cell>
          <cell r="S741" t="str">
            <v xml:space="preserve"> </v>
          </cell>
          <cell r="T741" t="str">
            <v xml:space="preserve"> </v>
          </cell>
          <cell r="U741" t="str">
            <v xml:space="preserve"> </v>
          </cell>
          <cell r="V741" t="str">
            <v xml:space="preserve"> </v>
          </cell>
          <cell r="W741" t="str">
            <v xml:space="preserve"> </v>
          </cell>
          <cell r="X741" t="str">
            <v xml:space="preserve"> </v>
          </cell>
          <cell r="Y741" t="str">
            <v xml:space="preserve"> </v>
          </cell>
        </row>
        <row r="742">
          <cell r="A742" t="str">
            <v>4130</v>
          </cell>
          <cell r="B742" t="str">
            <v>Hunan</v>
          </cell>
          <cell r="C742" t="str">
            <v>CCL4130  益阳市</v>
          </cell>
          <cell r="D742">
            <v>1</v>
          </cell>
          <cell r="E742">
            <v>18</v>
          </cell>
          <cell r="F742">
            <v>0</v>
          </cell>
          <cell r="G742"/>
          <cell r="H742">
            <v>2</v>
          </cell>
          <cell r="I742">
            <v>4</v>
          </cell>
          <cell r="J742"/>
          <cell r="K742"/>
          <cell r="L742"/>
          <cell r="M742"/>
          <cell r="N742">
            <v>2</v>
          </cell>
          <cell r="O742">
            <v>4</v>
          </cell>
          <cell r="P742">
            <v>4</v>
          </cell>
          <cell r="Q742">
            <v>5</v>
          </cell>
          <cell r="R742">
            <v>1</v>
          </cell>
          <cell r="S742">
            <v>7</v>
          </cell>
          <cell r="T742">
            <v>1</v>
          </cell>
          <cell r="U742">
            <v>1</v>
          </cell>
          <cell r="V742">
            <v>2</v>
          </cell>
          <cell r="W742">
            <v>8</v>
          </cell>
          <cell r="X742" t="str">
            <v xml:space="preserve"> </v>
          </cell>
          <cell r="Y742" t="str">
            <v xml:space="preserve"> </v>
          </cell>
        </row>
        <row r="743">
          <cell r="A743" t="str">
            <v>4140</v>
          </cell>
          <cell r="B743" t="str">
            <v>Hunan</v>
          </cell>
          <cell r="C743" t="str">
            <v>CCL4140  岳阳市</v>
          </cell>
          <cell r="D743"/>
          <cell r="E743"/>
          <cell r="F743"/>
          <cell r="G743"/>
          <cell r="H743"/>
          <cell r="I743"/>
          <cell r="J743"/>
          <cell r="K743"/>
          <cell r="L743"/>
          <cell r="M743"/>
          <cell r="N743"/>
          <cell r="O743"/>
          <cell r="P743"/>
          <cell r="Q743"/>
          <cell r="R743" t="str">
            <v xml:space="preserve"> </v>
          </cell>
          <cell r="S743" t="str">
            <v xml:space="preserve"> </v>
          </cell>
          <cell r="T743">
            <v>1</v>
          </cell>
          <cell r="U743">
            <v>1</v>
          </cell>
          <cell r="V743">
            <v>1</v>
          </cell>
          <cell r="W743">
            <v>1</v>
          </cell>
          <cell r="X743" t="str">
            <v xml:space="preserve"> </v>
          </cell>
          <cell r="Y743" t="str">
            <v xml:space="preserve"> </v>
          </cell>
        </row>
        <row r="744">
          <cell r="A744" t="str">
            <v>4143</v>
          </cell>
          <cell r="B744" t="str">
            <v>Hunan</v>
          </cell>
          <cell r="C744" t="str">
            <v>CCL4143 临湘</v>
          </cell>
          <cell r="D744"/>
          <cell r="E744"/>
          <cell r="F744"/>
          <cell r="G744"/>
          <cell r="H744"/>
          <cell r="I744"/>
          <cell r="J744"/>
          <cell r="K744"/>
          <cell r="L744"/>
          <cell r="M744"/>
          <cell r="N744"/>
          <cell r="O744"/>
          <cell r="P744"/>
          <cell r="Q744"/>
          <cell r="R744" t="str">
            <v xml:space="preserve"> </v>
          </cell>
          <cell r="S744" t="str">
            <v xml:space="preserve"> </v>
          </cell>
          <cell r="T744" t="str">
            <v xml:space="preserve"> </v>
          </cell>
          <cell r="U744" t="str">
            <v xml:space="preserve"> </v>
          </cell>
          <cell r="V744" t="str">
            <v xml:space="preserve"> </v>
          </cell>
          <cell r="W744" t="str">
            <v xml:space="preserve"> </v>
          </cell>
          <cell r="X744" t="str">
            <v xml:space="preserve"> </v>
          </cell>
          <cell r="Y744" t="str">
            <v xml:space="preserve"> </v>
          </cell>
        </row>
        <row r="745">
          <cell r="B745" t="str">
            <v>Hunan</v>
          </cell>
          <cell r="C745" t="str">
            <v>益阳</v>
          </cell>
          <cell r="D745">
            <v>1</v>
          </cell>
          <cell r="E745">
            <v>18</v>
          </cell>
          <cell r="F745">
            <v>0</v>
          </cell>
          <cell r="G745">
            <v>0</v>
          </cell>
          <cell r="H745">
            <v>2</v>
          </cell>
          <cell r="I745">
            <v>4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2</v>
          </cell>
          <cell r="O745">
            <v>4</v>
          </cell>
          <cell r="P745">
            <v>4</v>
          </cell>
          <cell r="Q745">
            <v>5</v>
          </cell>
          <cell r="R745">
            <v>1</v>
          </cell>
          <cell r="S745">
            <v>7</v>
          </cell>
          <cell r="T745">
            <v>2</v>
          </cell>
          <cell r="U745">
            <v>2</v>
          </cell>
          <cell r="V745">
            <v>3</v>
          </cell>
          <cell r="W745">
            <v>9</v>
          </cell>
          <cell r="X745">
            <v>0</v>
          </cell>
          <cell r="Y745">
            <v>0</v>
          </cell>
        </row>
        <row r="746">
          <cell r="N746"/>
          <cell r="O746">
            <v>0</v>
          </cell>
          <cell r="P746">
            <v>0</v>
          </cell>
          <cell r="Q746">
            <v>0</v>
          </cell>
          <cell r="R746" t="str">
            <v xml:space="preserve"> </v>
          </cell>
          <cell r="S746" t="str">
            <v xml:space="preserve"> </v>
          </cell>
          <cell r="T746" t="str">
            <v xml:space="preserve"> </v>
          </cell>
          <cell r="U746" t="str">
            <v xml:space="preserve"> </v>
          </cell>
          <cell r="V746" t="str">
            <v xml:space="preserve"> </v>
          </cell>
          <cell r="W746" t="str">
            <v xml:space="preserve"> </v>
          </cell>
          <cell r="X746" t="str">
            <v xml:space="preserve"> </v>
          </cell>
          <cell r="Y746" t="str">
            <v xml:space="preserve"> </v>
          </cell>
        </row>
        <row r="747">
          <cell r="A747" t="str">
            <v>4160</v>
          </cell>
          <cell r="B747" t="str">
            <v>Hunan</v>
          </cell>
          <cell r="C747" t="str">
            <v>CCL4160  吉首市</v>
          </cell>
          <cell r="D747">
            <v>3</v>
          </cell>
          <cell r="E747">
            <v>69</v>
          </cell>
          <cell r="F747">
            <v>58</v>
          </cell>
          <cell r="G747"/>
          <cell r="H747">
            <v>2</v>
          </cell>
          <cell r="I747">
            <v>2</v>
          </cell>
          <cell r="J747"/>
          <cell r="K747"/>
          <cell r="L747">
            <v>2</v>
          </cell>
          <cell r="M747">
            <v>2</v>
          </cell>
          <cell r="N747">
            <v>4</v>
          </cell>
          <cell r="O747">
            <v>4</v>
          </cell>
          <cell r="P747">
            <v>2</v>
          </cell>
          <cell r="Q747">
            <v>2</v>
          </cell>
          <cell r="R747" t="str">
            <v xml:space="preserve"> </v>
          </cell>
          <cell r="S747" t="str">
            <v xml:space="preserve"> </v>
          </cell>
          <cell r="T747">
            <v>1</v>
          </cell>
          <cell r="U747">
            <v>1</v>
          </cell>
          <cell r="V747">
            <v>1</v>
          </cell>
          <cell r="W747">
            <v>1</v>
          </cell>
          <cell r="X747" t="str">
            <v xml:space="preserve"> </v>
          </cell>
          <cell r="Y747" t="str">
            <v xml:space="preserve"> </v>
          </cell>
        </row>
        <row r="748">
          <cell r="A748" t="str">
            <v>4168</v>
          </cell>
          <cell r="B748" t="str">
            <v>Hunan</v>
          </cell>
          <cell r="C748" t="str">
            <v>CCL4168  龙山县</v>
          </cell>
          <cell r="D748"/>
          <cell r="E748"/>
          <cell r="F748"/>
          <cell r="G748"/>
          <cell r="H748"/>
          <cell r="I748"/>
          <cell r="J748"/>
          <cell r="K748"/>
          <cell r="L748"/>
          <cell r="M748"/>
          <cell r="N748"/>
          <cell r="O748"/>
          <cell r="P748"/>
          <cell r="Q748"/>
          <cell r="R748" t="str">
            <v xml:space="preserve"> </v>
          </cell>
          <cell r="S748" t="str">
            <v xml:space="preserve"> </v>
          </cell>
          <cell r="T748" t="str">
            <v xml:space="preserve"> </v>
          </cell>
          <cell r="U748" t="str">
            <v xml:space="preserve"> </v>
          </cell>
          <cell r="V748" t="str">
            <v xml:space="preserve"> </v>
          </cell>
          <cell r="W748" t="str">
            <v xml:space="preserve"> </v>
          </cell>
          <cell r="X748" t="str">
            <v xml:space="preserve"> </v>
          </cell>
          <cell r="Y748" t="str">
            <v xml:space="preserve"> </v>
          </cell>
        </row>
        <row r="749">
          <cell r="A749" t="str">
            <v>4180</v>
          </cell>
          <cell r="B749" t="str">
            <v>Hunan</v>
          </cell>
          <cell r="C749" t="str">
            <v>CCL4180  怀化市</v>
          </cell>
          <cell r="D749">
            <v>3</v>
          </cell>
          <cell r="E749">
            <v>156</v>
          </cell>
          <cell r="F749">
            <v>133</v>
          </cell>
          <cell r="G749">
            <v>2</v>
          </cell>
          <cell r="H749">
            <v>3</v>
          </cell>
          <cell r="I749">
            <v>5</v>
          </cell>
          <cell r="J749"/>
          <cell r="K749"/>
          <cell r="L749">
            <v>2</v>
          </cell>
          <cell r="M749">
            <v>2</v>
          </cell>
          <cell r="N749">
            <v>5</v>
          </cell>
          <cell r="O749">
            <v>7</v>
          </cell>
          <cell r="P749">
            <v>2</v>
          </cell>
          <cell r="Q749">
            <v>2</v>
          </cell>
          <cell r="R749">
            <v>1</v>
          </cell>
          <cell r="S749">
            <v>5</v>
          </cell>
          <cell r="T749">
            <v>2</v>
          </cell>
          <cell r="U749">
            <v>6</v>
          </cell>
          <cell r="V749">
            <v>3</v>
          </cell>
          <cell r="W749">
            <v>11</v>
          </cell>
          <cell r="X749" t="str">
            <v xml:space="preserve"> </v>
          </cell>
          <cell r="Y749" t="str">
            <v xml:space="preserve"> </v>
          </cell>
        </row>
        <row r="750">
          <cell r="B750" t="str">
            <v>Hunan</v>
          </cell>
          <cell r="C750" t="str">
            <v>怀化</v>
          </cell>
          <cell r="D750">
            <v>6</v>
          </cell>
          <cell r="E750">
            <v>225</v>
          </cell>
          <cell r="F750">
            <v>191</v>
          </cell>
          <cell r="G750">
            <v>2</v>
          </cell>
          <cell r="H750">
            <v>5</v>
          </cell>
          <cell r="I750">
            <v>7</v>
          </cell>
          <cell r="J750">
            <v>0</v>
          </cell>
          <cell r="K750">
            <v>0</v>
          </cell>
          <cell r="L750">
            <v>4</v>
          </cell>
          <cell r="M750">
            <v>4</v>
          </cell>
          <cell r="N750">
            <v>9</v>
          </cell>
          <cell r="O750">
            <v>11</v>
          </cell>
          <cell r="P750">
            <v>4</v>
          </cell>
          <cell r="Q750">
            <v>4</v>
          </cell>
          <cell r="R750">
            <v>1</v>
          </cell>
          <cell r="S750">
            <v>5</v>
          </cell>
          <cell r="T750">
            <v>3</v>
          </cell>
          <cell r="U750">
            <v>7</v>
          </cell>
          <cell r="V750">
            <v>4</v>
          </cell>
          <cell r="W750">
            <v>12</v>
          </cell>
          <cell r="X750">
            <v>0</v>
          </cell>
          <cell r="Y750">
            <v>0</v>
          </cell>
        </row>
        <row r="751">
          <cell r="N751"/>
          <cell r="O751">
            <v>0</v>
          </cell>
          <cell r="P751">
            <v>0</v>
          </cell>
          <cell r="Q751">
            <v>0</v>
          </cell>
          <cell r="R751" t="str">
            <v xml:space="preserve"> </v>
          </cell>
          <cell r="S751" t="str">
            <v xml:space="preserve"> </v>
          </cell>
          <cell r="T751" t="str">
            <v xml:space="preserve"> </v>
          </cell>
          <cell r="U751" t="str">
            <v xml:space="preserve"> </v>
          </cell>
          <cell r="V751" t="str">
            <v xml:space="preserve"> </v>
          </cell>
          <cell r="W751" t="str">
            <v xml:space="preserve"> </v>
          </cell>
          <cell r="X751" t="str">
            <v xml:space="preserve"> </v>
          </cell>
          <cell r="Y751" t="str">
            <v xml:space="preserve"> </v>
          </cell>
        </row>
        <row r="752">
          <cell r="A752" t="str">
            <v>4175</v>
          </cell>
          <cell r="B752" t="str">
            <v>Hunan</v>
          </cell>
          <cell r="C752" t="str">
            <v>CCL4175  冷水江市</v>
          </cell>
          <cell r="D752"/>
          <cell r="E752"/>
          <cell r="F752"/>
          <cell r="G752"/>
          <cell r="H752"/>
          <cell r="I752"/>
          <cell r="J752"/>
          <cell r="K752"/>
          <cell r="L752"/>
          <cell r="M752"/>
          <cell r="N752"/>
          <cell r="O752"/>
          <cell r="P752"/>
          <cell r="Q752"/>
          <cell r="R752" t="str">
            <v xml:space="preserve"> </v>
          </cell>
          <cell r="S752" t="str">
            <v xml:space="preserve"> </v>
          </cell>
          <cell r="T752" t="str">
            <v xml:space="preserve"> </v>
          </cell>
          <cell r="U752" t="str">
            <v xml:space="preserve"> </v>
          </cell>
          <cell r="V752" t="str">
            <v xml:space="preserve"> </v>
          </cell>
          <cell r="W752" t="str">
            <v xml:space="preserve"> </v>
          </cell>
          <cell r="X752" t="str">
            <v xml:space="preserve"> </v>
          </cell>
          <cell r="Y752" t="str">
            <v xml:space="preserve"> </v>
          </cell>
        </row>
        <row r="753">
          <cell r="A753" t="str">
            <v>4210</v>
          </cell>
          <cell r="B753" t="str">
            <v>Hunan</v>
          </cell>
          <cell r="C753" t="str">
            <v>CCL4210  衡阳市</v>
          </cell>
          <cell r="D753">
            <v>2</v>
          </cell>
          <cell r="E753">
            <v>255</v>
          </cell>
          <cell r="F753">
            <v>184</v>
          </cell>
          <cell r="G753">
            <v>3</v>
          </cell>
          <cell r="H753">
            <v>3</v>
          </cell>
          <cell r="I753">
            <v>4</v>
          </cell>
          <cell r="J753"/>
          <cell r="K753"/>
          <cell r="L753"/>
          <cell r="M753"/>
          <cell r="N753">
            <v>3</v>
          </cell>
          <cell r="O753">
            <v>4</v>
          </cell>
          <cell r="P753">
            <v>5</v>
          </cell>
          <cell r="Q753">
            <v>22</v>
          </cell>
          <cell r="R753">
            <v>2</v>
          </cell>
          <cell r="S753">
            <v>5</v>
          </cell>
          <cell r="T753">
            <v>1</v>
          </cell>
          <cell r="U753">
            <v>1</v>
          </cell>
          <cell r="V753">
            <v>3</v>
          </cell>
          <cell r="W753">
            <v>6</v>
          </cell>
          <cell r="X753" t="str">
            <v xml:space="preserve"> </v>
          </cell>
          <cell r="Y753" t="str">
            <v xml:space="preserve"> </v>
          </cell>
        </row>
        <row r="754">
          <cell r="A754" t="str">
            <v>4216</v>
          </cell>
          <cell r="B754" t="str">
            <v>Hunan</v>
          </cell>
          <cell r="C754" t="str">
            <v>CCL4216  祁东县</v>
          </cell>
          <cell r="D754"/>
          <cell r="E754"/>
          <cell r="F754"/>
          <cell r="G754"/>
          <cell r="H754"/>
          <cell r="I754"/>
          <cell r="J754"/>
          <cell r="K754"/>
          <cell r="L754"/>
          <cell r="M754"/>
          <cell r="N754"/>
          <cell r="O754"/>
          <cell r="P754"/>
          <cell r="Q754"/>
          <cell r="R754" t="str">
            <v xml:space="preserve"> </v>
          </cell>
          <cell r="S754" t="str">
            <v xml:space="preserve"> </v>
          </cell>
          <cell r="T754" t="str">
            <v xml:space="preserve"> </v>
          </cell>
          <cell r="U754" t="str">
            <v xml:space="preserve"> </v>
          </cell>
          <cell r="V754" t="str">
            <v xml:space="preserve"> </v>
          </cell>
          <cell r="W754" t="str">
            <v xml:space="preserve"> </v>
          </cell>
          <cell r="X754" t="str">
            <v xml:space="preserve"> </v>
          </cell>
          <cell r="Y754" t="str">
            <v xml:space="preserve"> </v>
          </cell>
        </row>
        <row r="755">
          <cell r="A755" t="str">
            <v>4220</v>
          </cell>
          <cell r="B755" t="str">
            <v>Hunan</v>
          </cell>
          <cell r="C755" t="str">
            <v>CCL4220  邵阳市</v>
          </cell>
          <cell r="D755">
            <v>1</v>
          </cell>
          <cell r="E755">
            <v>70</v>
          </cell>
          <cell r="F755">
            <v>55</v>
          </cell>
          <cell r="G755">
            <v>1</v>
          </cell>
          <cell r="H755">
            <v>1</v>
          </cell>
          <cell r="I755">
            <v>1</v>
          </cell>
          <cell r="J755">
            <v>2</v>
          </cell>
          <cell r="K755">
            <v>2</v>
          </cell>
          <cell r="L755"/>
          <cell r="M755"/>
          <cell r="N755">
            <v>3</v>
          </cell>
          <cell r="O755">
            <v>3</v>
          </cell>
          <cell r="P755">
            <v>1</v>
          </cell>
          <cell r="Q755">
            <v>1</v>
          </cell>
          <cell r="R755" t="str">
            <v xml:space="preserve"> </v>
          </cell>
          <cell r="S755" t="str">
            <v xml:space="preserve"> </v>
          </cell>
          <cell r="T755" t="str">
            <v xml:space="preserve"> </v>
          </cell>
          <cell r="U755" t="str">
            <v xml:space="preserve"> </v>
          </cell>
          <cell r="V755" t="str">
            <v xml:space="preserve"> </v>
          </cell>
          <cell r="W755" t="str">
            <v xml:space="preserve"> </v>
          </cell>
          <cell r="X755" t="str">
            <v xml:space="preserve"> </v>
          </cell>
          <cell r="Y755" t="str">
            <v xml:space="preserve"> </v>
          </cell>
        </row>
        <row r="756">
          <cell r="A756" t="str">
            <v>4224</v>
          </cell>
          <cell r="B756" t="str">
            <v>Hunan</v>
          </cell>
          <cell r="C756" t="str">
            <v>CCL4224  武冈市</v>
          </cell>
          <cell r="D756"/>
          <cell r="E756"/>
          <cell r="F756"/>
          <cell r="G756"/>
          <cell r="H756"/>
          <cell r="I756"/>
          <cell r="J756"/>
          <cell r="K756"/>
          <cell r="L756"/>
          <cell r="M756"/>
          <cell r="N756"/>
          <cell r="O756"/>
          <cell r="P756"/>
          <cell r="Q756"/>
          <cell r="R756" t="str">
            <v xml:space="preserve"> </v>
          </cell>
          <cell r="S756" t="str">
            <v xml:space="preserve"> </v>
          </cell>
          <cell r="T756" t="str">
            <v xml:space="preserve"> </v>
          </cell>
          <cell r="U756" t="str">
            <v xml:space="preserve"> </v>
          </cell>
          <cell r="V756" t="str">
            <v xml:space="preserve"> </v>
          </cell>
          <cell r="W756" t="str">
            <v xml:space="preserve"> </v>
          </cell>
          <cell r="X756" t="str">
            <v xml:space="preserve"> </v>
          </cell>
          <cell r="Y756" t="str">
            <v xml:space="preserve"> </v>
          </cell>
        </row>
        <row r="757">
          <cell r="A757" t="str">
            <v>4230</v>
          </cell>
          <cell r="B757" t="str">
            <v>Hunan</v>
          </cell>
          <cell r="C757" t="str">
            <v>CCL4230  郴州市</v>
          </cell>
          <cell r="D757">
            <v>4</v>
          </cell>
          <cell r="E757">
            <v>72</v>
          </cell>
          <cell r="F757">
            <v>49</v>
          </cell>
          <cell r="G757">
            <v>8</v>
          </cell>
          <cell r="H757">
            <v>2</v>
          </cell>
          <cell r="I757">
            <v>2</v>
          </cell>
          <cell r="J757"/>
          <cell r="K757"/>
          <cell r="L757"/>
          <cell r="M757"/>
          <cell r="N757">
            <v>2</v>
          </cell>
          <cell r="O757">
            <v>2</v>
          </cell>
          <cell r="P757">
            <v>4</v>
          </cell>
          <cell r="Q757">
            <v>27</v>
          </cell>
          <cell r="R757" t="str">
            <v xml:space="preserve"> </v>
          </cell>
          <cell r="S757" t="str">
            <v xml:space="preserve"> </v>
          </cell>
          <cell r="T757">
            <v>2</v>
          </cell>
          <cell r="U757">
            <v>2</v>
          </cell>
          <cell r="V757">
            <v>2</v>
          </cell>
          <cell r="W757">
            <v>2</v>
          </cell>
          <cell r="X757" t="str">
            <v xml:space="preserve"> </v>
          </cell>
          <cell r="Y757" t="str">
            <v xml:space="preserve"> </v>
          </cell>
        </row>
        <row r="758">
          <cell r="A758" t="str">
            <v>4250</v>
          </cell>
          <cell r="B758" t="str">
            <v>Hunan</v>
          </cell>
          <cell r="C758" t="str">
            <v>CCL4250  永州市</v>
          </cell>
          <cell r="D758"/>
          <cell r="E758"/>
          <cell r="F758"/>
          <cell r="G758"/>
          <cell r="H758"/>
          <cell r="I758"/>
          <cell r="J758"/>
          <cell r="K758"/>
          <cell r="L758"/>
          <cell r="M758"/>
          <cell r="N758"/>
          <cell r="O758"/>
          <cell r="P758"/>
          <cell r="Q758"/>
          <cell r="R758" t="str">
            <v xml:space="preserve"> </v>
          </cell>
          <cell r="S758" t="str">
            <v xml:space="preserve"> </v>
          </cell>
          <cell r="T758" t="str">
            <v xml:space="preserve"> </v>
          </cell>
          <cell r="U758" t="str">
            <v xml:space="preserve"> </v>
          </cell>
          <cell r="V758" t="str">
            <v xml:space="preserve"> </v>
          </cell>
          <cell r="W758" t="str">
            <v xml:space="preserve"> </v>
          </cell>
          <cell r="X758" t="str">
            <v xml:space="preserve"> </v>
          </cell>
          <cell r="Y758" t="str">
            <v xml:space="preserve"> </v>
          </cell>
        </row>
        <row r="759">
          <cell r="A759" t="str">
            <v>4256</v>
          </cell>
          <cell r="B759" t="str">
            <v>Hunan</v>
          </cell>
          <cell r="C759" t="str">
            <v>CCL4256  宁远县</v>
          </cell>
          <cell r="D759"/>
          <cell r="E759"/>
          <cell r="F759"/>
          <cell r="G759"/>
          <cell r="H759"/>
          <cell r="I759"/>
          <cell r="J759"/>
          <cell r="K759"/>
          <cell r="L759"/>
          <cell r="M759"/>
          <cell r="N759"/>
          <cell r="O759"/>
          <cell r="P759"/>
          <cell r="Q759"/>
          <cell r="R759" t="str">
            <v xml:space="preserve"> </v>
          </cell>
          <cell r="S759" t="str">
            <v xml:space="preserve"> </v>
          </cell>
          <cell r="T759" t="str">
            <v xml:space="preserve"> </v>
          </cell>
          <cell r="U759" t="str">
            <v xml:space="preserve"> </v>
          </cell>
          <cell r="V759" t="str">
            <v xml:space="preserve"> </v>
          </cell>
          <cell r="W759" t="str">
            <v xml:space="preserve"> </v>
          </cell>
          <cell r="X759" t="str">
            <v xml:space="preserve"> </v>
          </cell>
          <cell r="Y759" t="str">
            <v xml:space="preserve"> </v>
          </cell>
        </row>
        <row r="760">
          <cell r="B760" t="str">
            <v>Hunan</v>
          </cell>
          <cell r="C760" t="str">
            <v>衡阳</v>
          </cell>
          <cell r="D760">
            <v>7</v>
          </cell>
          <cell r="E760">
            <v>397</v>
          </cell>
          <cell r="F760">
            <v>288</v>
          </cell>
          <cell r="G760">
            <v>12</v>
          </cell>
          <cell r="H760">
            <v>6</v>
          </cell>
          <cell r="I760">
            <v>7</v>
          </cell>
          <cell r="J760">
            <v>2</v>
          </cell>
          <cell r="K760">
            <v>2</v>
          </cell>
          <cell r="L760">
            <v>0</v>
          </cell>
          <cell r="M760">
            <v>0</v>
          </cell>
          <cell r="N760">
            <v>8</v>
          </cell>
          <cell r="O760">
            <v>9</v>
          </cell>
          <cell r="P760">
            <v>10</v>
          </cell>
          <cell r="Q760">
            <v>50</v>
          </cell>
          <cell r="R760">
            <v>2</v>
          </cell>
          <cell r="S760">
            <v>5</v>
          </cell>
          <cell r="T760">
            <v>3</v>
          </cell>
          <cell r="U760">
            <v>3</v>
          </cell>
          <cell r="V760">
            <v>5</v>
          </cell>
          <cell r="W760">
            <v>8</v>
          </cell>
          <cell r="X760">
            <v>0</v>
          </cell>
          <cell r="Y760">
            <v>0</v>
          </cell>
        </row>
        <row r="761">
          <cell r="N761"/>
          <cell r="O761">
            <v>0</v>
          </cell>
          <cell r="P761">
            <v>0</v>
          </cell>
          <cell r="Q761">
            <v>0</v>
          </cell>
          <cell r="R761" t="str">
            <v xml:space="preserve"> </v>
          </cell>
          <cell r="S761" t="str">
            <v xml:space="preserve"> </v>
          </cell>
          <cell r="T761" t="str">
            <v xml:space="preserve"> </v>
          </cell>
          <cell r="U761" t="str">
            <v xml:space="preserve"> </v>
          </cell>
          <cell r="V761" t="str">
            <v xml:space="preserve"> </v>
          </cell>
          <cell r="W761" t="str">
            <v xml:space="preserve"> </v>
          </cell>
          <cell r="X761" t="str">
            <v xml:space="preserve"> </v>
          </cell>
          <cell r="Y761" t="str">
            <v xml:space="preserve"> </v>
          </cell>
        </row>
        <row r="762">
          <cell r="A762" t="str">
            <v>4100</v>
          </cell>
          <cell r="B762" t="str">
            <v>Hunan</v>
          </cell>
          <cell r="C762" t="str">
            <v>CCL4100  长沙市</v>
          </cell>
          <cell r="D762">
            <v>1</v>
          </cell>
          <cell r="E762">
            <v>220</v>
          </cell>
          <cell r="F762">
            <v>150</v>
          </cell>
          <cell r="G762"/>
          <cell r="H762">
            <v>4</v>
          </cell>
          <cell r="I762">
            <v>7</v>
          </cell>
          <cell r="J762">
            <v>4</v>
          </cell>
          <cell r="K762">
            <v>4</v>
          </cell>
          <cell r="L762"/>
          <cell r="M762"/>
          <cell r="N762">
            <v>8</v>
          </cell>
          <cell r="O762">
            <v>11</v>
          </cell>
          <cell r="P762">
            <v>8</v>
          </cell>
          <cell r="Q762">
            <v>33</v>
          </cell>
          <cell r="R762">
            <v>3</v>
          </cell>
          <cell r="S762">
            <v>29</v>
          </cell>
          <cell r="T762">
            <v>1</v>
          </cell>
          <cell r="U762">
            <v>1</v>
          </cell>
          <cell r="V762">
            <v>4</v>
          </cell>
          <cell r="W762">
            <v>30</v>
          </cell>
          <cell r="X762">
            <v>2</v>
          </cell>
          <cell r="Y762">
            <v>2</v>
          </cell>
        </row>
        <row r="763">
          <cell r="A763" t="str">
            <v>4106</v>
          </cell>
          <cell r="B763" t="str">
            <v>Hunan</v>
          </cell>
          <cell r="C763" t="str">
            <v>CCL4106  宁乡县</v>
          </cell>
          <cell r="D763"/>
          <cell r="E763"/>
          <cell r="F763"/>
          <cell r="G763"/>
          <cell r="H763"/>
          <cell r="I763"/>
          <cell r="J763"/>
          <cell r="K763"/>
          <cell r="L763"/>
          <cell r="M763"/>
          <cell r="N763"/>
          <cell r="O763"/>
          <cell r="P763"/>
          <cell r="Q763"/>
          <cell r="R763">
            <v>1</v>
          </cell>
          <cell r="S763">
            <v>3</v>
          </cell>
          <cell r="T763" t="str">
            <v xml:space="preserve"> </v>
          </cell>
          <cell r="U763" t="str">
            <v xml:space="preserve"> </v>
          </cell>
          <cell r="V763">
            <v>1</v>
          </cell>
          <cell r="W763">
            <v>3</v>
          </cell>
          <cell r="X763" t="str">
            <v xml:space="preserve"> </v>
          </cell>
          <cell r="Y763" t="str">
            <v xml:space="preserve"> </v>
          </cell>
        </row>
        <row r="764">
          <cell r="A764" t="str">
            <v>4111</v>
          </cell>
          <cell r="B764" t="str">
            <v>Hunan</v>
          </cell>
          <cell r="C764" t="str">
            <v>CCL4111  湘潭市</v>
          </cell>
          <cell r="D764">
            <v>2</v>
          </cell>
          <cell r="E764">
            <v>230</v>
          </cell>
          <cell r="F764">
            <v>210</v>
          </cell>
          <cell r="G764"/>
          <cell r="H764">
            <v>11</v>
          </cell>
          <cell r="I764">
            <v>20</v>
          </cell>
          <cell r="J764"/>
          <cell r="K764"/>
          <cell r="L764"/>
          <cell r="M764"/>
          <cell r="N764">
            <v>11</v>
          </cell>
          <cell r="O764">
            <v>20</v>
          </cell>
          <cell r="P764"/>
          <cell r="Q764"/>
          <cell r="R764" t="str">
            <v xml:space="preserve"> </v>
          </cell>
          <cell r="S764" t="str">
            <v xml:space="preserve"> </v>
          </cell>
          <cell r="T764">
            <v>1</v>
          </cell>
          <cell r="U764">
            <v>3</v>
          </cell>
          <cell r="V764">
            <v>1</v>
          </cell>
          <cell r="W764">
            <v>3</v>
          </cell>
          <cell r="X764" t="str">
            <v xml:space="preserve"> </v>
          </cell>
          <cell r="Y764" t="str">
            <v xml:space="preserve"> </v>
          </cell>
        </row>
        <row r="765">
          <cell r="A765" t="str">
            <v>4114</v>
          </cell>
          <cell r="B765" t="str">
            <v>Hunan</v>
          </cell>
          <cell r="C765" t="str">
            <v>CCL4114  湘乡市</v>
          </cell>
          <cell r="D765"/>
          <cell r="E765"/>
          <cell r="F765"/>
          <cell r="G765"/>
          <cell r="H765"/>
          <cell r="I765"/>
          <cell r="J765"/>
          <cell r="K765"/>
          <cell r="L765"/>
          <cell r="M765"/>
          <cell r="N765"/>
          <cell r="O765"/>
          <cell r="P765"/>
          <cell r="Q765"/>
          <cell r="R765" t="str">
            <v xml:space="preserve"> </v>
          </cell>
          <cell r="S765" t="str">
            <v xml:space="preserve"> </v>
          </cell>
          <cell r="T765" t="str">
            <v xml:space="preserve"> </v>
          </cell>
          <cell r="U765" t="str">
            <v xml:space="preserve"> </v>
          </cell>
          <cell r="V765" t="str">
            <v xml:space="preserve"> </v>
          </cell>
          <cell r="W765" t="str">
            <v xml:space="preserve"> </v>
          </cell>
          <cell r="X765" t="str">
            <v xml:space="preserve"> </v>
          </cell>
          <cell r="Y765" t="str">
            <v xml:space="preserve"> </v>
          </cell>
        </row>
        <row r="766">
          <cell r="A766" t="str">
            <v>4120</v>
          </cell>
          <cell r="B766" t="str">
            <v>Hunan</v>
          </cell>
          <cell r="C766" t="str">
            <v>CCL4120  株洲市</v>
          </cell>
          <cell r="D766">
            <v>1</v>
          </cell>
          <cell r="E766">
            <v>23</v>
          </cell>
          <cell r="F766">
            <v>10</v>
          </cell>
          <cell r="G766">
            <v>2</v>
          </cell>
          <cell r="H766">
            <v>2</v>
          </cell>
          <cell r="I766">
            <v>4</v>
          </cell>
          <cell r="J766">
            <v>1</v>
          </cell>
          <cell r="K766">
            <v>1</v>
          </cell>
          <cell r="L766">
            <v>2</v>
          </cell>
          <cell r="M766">
            <v>2</v>
          </cell>
          <cell r="N766">
            <v>5</v>
          </cell>
          <cell r="O766">
            <v>7</v>
          </cell>
          <cell r="P766">
            <v>1</v>
          </cell>
          <cell r="Q766">
            <v>1</v>
          </cell>
          <cell r="R766" t="str">
            <v xml:space="preserve"> </v>
          </cell>
          <cell r="S766" t="str">
            <v xml:space="preserve"> </v>
          </cell>
          <cell r="T766">
            <v>2</v>
          </cell>
          <cell r="U766">
            <v>2</v>
          </cell>
          <cell r="V766">
            <v>2</v>
          </cell>
          <cell r="W766">
            <v>2</v>
          </cell>
          <cell r="X766" t="str">
            <v xml:space="preserve"> </v>
          </cell>
          <cell r="Y766" t="str">
            <v xml:space="preserve"> </v>
          </cell>
        </row>
        <row r="767">
          <cell r="A767" t="str">
            <v>4122</v>
          </cell>
          <cell r="B767" t="str">
            <v>Hunan</v>
          </cell>
          <cell r="C767" t="str">
            <v>CCL4122  醴陵市</v>
          </cell>
          <cell r="D767"/>
          <cell r="E767"/>
          <cell r="F767"/>
          <cell r="G767"/>
          <cell r="H767"/>
          <cell r="I767"/>
          <cell r="J767"/>
          <cell r="K767"/>
          <cell r="L767"/>
          <cell r="M767"/>
          <cell r="N767"/>
          <cell r="O767"/>
          <cell r="P767"/>
          <cell r="Q767"/>
          <cell r="R767" t="str">
            <v xml:space="preserve"> </v>
          </cell>
          <cell r="S767" t="str">
            <v xml:space="preserve"> </v>
          </cell>
          <cell r="T767" t="str">
            <v xml:space="preserve"> </v>
          </cell>
          <cell r="U767" t="str">
            <v xml:space="preserve"> </v>
          </cell>
          <cell r="V767" t="str">
            <v xml:space="preserve"> </v>
          </cell>
          <cell r="W767" t="str">
            <v xml:space="preserve"> </v>
          </cell>
          <cell r="X767" t="str">
            <v xml:space="preserve"> </v>
          </cell>
          <cell r="Y767" t="str">
            <v xml:space="preserve"> </v>
          </cell>
        </row>
        <row r="768">
          <cell r="A768" t="str">
            <v>4131</v>
          </cell>
          <cell r="B768" t="str">
            <v>Hunan</v>
          </cell>
          <cell r="C768" t="str">
            <v>CCL4131  沅江市</v>
          </cell>
          <cell r="D768"/>
          <cell r="E768"/>
          <cell r="F768"/>
          <cell r="G768"/>
          <cell r="H768"/>
          <cell r="I768"/>
          <cell r="J768"/>
          <cell r="K768"/>
          <cell r="L768"/>
          <cell r="M768"/>
          <cell r="N768"/>
          <cell r="O768"/>
          <cell r="P768"/>
          <cell r="Q768"/>
          <cell r="R768" t="str">
            <v xml:space="preserve"> </v>
          </cell>
          <cell r="S768" t="str">
            <v xml:space="preserve"> </v>
          </cell>
          <cell r="T768" t="str">
            <v xml:space="preserve"> </v>
          </cell>
          <cell r="U768" t="str">
            <v xml:space="preserve"> </v>
          </cell>
          <cell r="V768" t="str">
            <v xml:space="preserve"> </v>
          </cell>
          <cell r="W768" t="str">
            <v xml:space="preserve"> </v>
          </cell>
          <cell r="X768" t="str">
            <v xml:space="preserve"> </v>
          </cell>
          <cell r="Y768" t="str">
            <v xml:space="preserve"> </v>
          </cell>
        </row>
        <row r="769">
          <cell r="A769" t="str">
            <v>4144</v>
          </cell>
          <cell r="B769" t="str">
            <v>Hunan</v>
          </cell>
          <cell r="C769" t="str">
            <v>CCL4144  汨罗市</v>
          </cell>
          <cell r="D769"/>
          <cell r="E769"/>
          <cell r="F769"/>
          <cell r="G769"/>
          <cell r="H769"/>
          <cell r="I769"/>
          <cell r="J769"/>
          <cell r="K769"/>
          <cell r="L769"/>
          <cell r="M769"/>
          <cell r="N769"/>
          <cell r="O769"/>
          <cell r="P769"/>
          <cell r="Q769"/>
          <cell r="R769" t="str">
            <v xml:space="preserve"> </v>
          </cell>
          <cell r="S769" t="str">
            <v xml:space="preserve"> </v>
          </cell>
          <cell r="T769" t="str">
            <v xml:space="preserve"> </v>
          </cell>
          <cell r="U769" t="str">
            <v xml:space="preserve"> </v>
          </cell>
          <cell r="V769" t="str">
            <v xml:space="preserve"> </v>
          </cell>
          <cell r="W769" t="str">
            <v xml:space="preserve"> </v>
          </cell>
          <cell r="X769" t="str">
            <v xml:space="preserve"> </v>
          </cell>
          <cell r="Y769" t="str">
            <v xml:space="preserve"> </v>
          </cell>
        </row>
        <row r="770">
          <cell r="A770" t="str">
            <v>4170</v>
          </cell>
          <cell r="B770" t="str">
            <v>Hunan</v>
          </cell>
          <cell r="C770" t="str">
            <v>CCL4170  娄底市</v>
          </cell>
          <cell r="D770"/>
          <cell r="E770"/>
          <cell r="F770"/>
          <cell r="G770"/>
          <cell r="H770"/>
          <cell r="I770"/>
          <cell r="J770"/>
          <cell r="K770"/>
          <cell r="L770"/>
          <cell r="M770"/>
          <cell r="N770"/>
          <cell r="O770"/>
          <cell r="P770"/>
          <cell r="Q770"/>
          <cell r="R770" t="str">
            <v xml:space="preserve"> </v>
          </cell>
          <cell r="S770" t="str">
            <v xml:space="preserve"> </v>
          </cell>
          <cell r="T770" t="str">
            <v xml:space="preserve"> </v>
          </cell>
          <cell r="U770" t="str">
            <v xml:space="preserve"> </v>
          </cell>
          <cell r="V770" t="str">
            <v xml:space="preserve"> </v>
          </cell>
          <cell r="W770" t="str">
            <v xml:space="preserve"> </v>
          </cell>
          <cell r="X770" t="str">
            <v xml:space="preserve"> </v>
          </cell>
          <cell r="Y770" t="str">
            <v xml:space="preserve"> </v>
          </cell>
        </row>
        <row r="771">
          <cell r="B771" t="str">
            <v>Hunan</v>
          </cell>
          <cell r="C771" t="str">
            <v>长沙</v>
          </cell>
          <cell r="D771">
            <v>4</v>
          </cell>
          <cell r="E771">
            <v>473</v>
          </cell>
          <cell r="F771">
            <v>370</v>
          </cell>
          <cell r="G771">
            <v>2</v>
          </cell>
          <cell r="H771">
            <v>17</v>
          </cell>
          <cell r="I771">
            <v>31</v>
          </cell>
          <cell r="J771">
            <v>5</v>
          </cell>
          <cell r="K771">
            <v>5</v>
          </cell>
          <cell r="L771">
            <v>2</v>
          </cell>
          <cell r="M771">
            <v>2</v>
          </cell>
          <cell r="N771">
            <v>24</v>
          </cell>
          <cell r="O771">
            <v>38</v>
          </cell>
          <cell r="P771">
            <v>9</v>
          </cell>
          <cell r="Q771">
            <v>34</v>
          </cell>
          <cell r="R771">
            <v>4</v>
          </cell>
          <cell r="S771">
            <v>32</v>
          </cell>
          <cell r="T771">
            <v>4</v>
          </cell>
          <cell r="U771">
            <v>6</v>
          </cell>
          <cell r="V771">
            <v>8</v>
          </cell>
          <cell r="W771">
            <v>38</v>
          </cell>
          <cell r="X771">
            <v>2</v>
          </cell>
          <cell r="Y771">
            <v>2</v>
          </cell>
        </row>
        <row r="772">
          <cell r="N772"/>
          <cell r="O772">
            <v>0</v>
          </cell>
          <cell r="P772">
            <v>0</v>
          </cell>
          <cell r="Q772">
            <v>0</v>
          </cell>
          <cell r="R772" t="str">
            <v xml:space="preserve"> </v>
          </cell>
          <cell r="S772" t="str">
            <v xml:space="preserve"> </v>
          </cell>
          <cell r="T772" t="str">
            <v xml:space="preserve"> </v>
          </cell>
          <cell r="U772" t="str">
            <v xml:space="preserve"> </v>
          </cell>
          <cell r="V772" t="str">
            <v xml:space="preserve"> </v>
          </cell>
          <cell r="W772" t="str">
            <v xml:space="preserve"> </v>
          </cell>
          <cell r="X772" t="str">
            <v xml:space="preserve"> </v>
          </cell>
          <cell r="Y772" t="str">
            <v xml:space="preserve"> </v>
          </cell>
        </row>
        <row r="773">
          <cell r="A773" t="str">
            <v>5304</v>
          </cell>
          <cell r="B773" t="str">
            <v>Guangxi</v>
          </cell>
          <cell r="C773" t="str">
            <v>CCL5304  宾阳县</v>
          </cell>
          <cell r="D773">
            <v>1</v>
          </cell>
          <cell r="E773">
            <v>30</v>
          </cell>
          <cell r="F773">
            <v>30</v>
          </cell>
          <cell r="G773"/>
          <cell r="H773">
            <v>3</v>
          </cell>
          <cell r="I773">
            <v>3</v>
          </cell>
          <cell r="J773"/>
          <cell r="K773"/>
          <cell r="L773"/>
          <cell r="M773"/>
          <cell r="N773">
            <v>3</v>
          </cell>
          <cell r="O773">
            <v>3</v>
          </cell>
          <cell r="P773"/>
          <cell r="Q773"/>
          <cell r="R773" t="str">
            <v xml:space="preserve"> </v>
          </cell>
          <cell r="S773" t="str">
            <v xml:space="preserve"> </v>
          </cell>
          <cell r="T773" t="str">
            <v xml:space="preserve"> </v>
          </cell>
          <cell r="U773" t="str">
            <v xml:space="preserve"> </v>
          </cell>
          <cell r="V773" t="str">
            <v xml:space="preserve"> </v>
          </cell>
          <cell r="W773" t="str">
            <v xml:space="preserve"> </v>
          </cell>
          <cell r="X773" t="str">
            <v xml:space="preserve"> </v>
          </cell>
          <cell r="Y773" t="str">
            <v xml:space="preserve"> </v>
          </cell>
        </row>
        <row r="774">
          <cell r="A774" t="str">
            <v>5330</v>
          </cell>
          <cell r="B774" t="str">
            <v>Guangxi</v>
          </cell>
          <cell r="C774" t="str">
            <v>CCL5330  百色市</v>
          </cell>
          <cell r="D774">
            <v>1</v>
          </cell>
          <cell r="E774">
            <v>60</v>
          </cell>
          <cell r="F774">
            <v>55</v>
          </cell>
          <cell r="G774"/>
          <cell r="H774">
            <v>5</v>
          </cell>
          <cell r="I774">
            <v>5</v>
          </cell>
          <cell r="J774"/>
          <cell r="K774"/>
          <cell r="L774">
            <v>5</v>
          </cell>
          <cell r="M774">
            <v>5</v>
          </cell>
          <cell r="N774">
            <v>10</v>
          </cell>
          <cell r="O774">
            <v>10</v>
          </cell>
          <cell r="P774"/>
          <cell r="Q774"/>
          <cell r="R774" t="str">
            <v xml:space="preserve"> </v>
          </cell>
          <cell r="S774" t="str">
            <v xml:space="preserve"> </v>
          </cell>
          <cell r="T774">
            <v>1</v>
          </cell>
          <cell r="U774">
            <v>1</v>
          </cell>
          <cell r="V774">
            <v>1</v>
          </cell>
          <cell r="W774">
            <v>1</v>
          </cell>
          <cell r="X774" t="str">
            <v xml:space="preserve"> </v>
          </cell>
          <cell r="Y774" t="str">
            <v xml:space="preserve"> </v>
          </cell>
        </row>
        <row r="775">
          <cell r="B775" t="str">
            <v>Guangxi</v>
          </cell>
          <cell r="C775" t="str">
            <v>百色</v>
          </cell>
          <cell r="D775">
            <v>2</v>
          </cell>
          <cell r="E775">
            <v>90</v>
          </cell>
          <cell r="F775">
            <v>85</v>
          </cell>
          <cell r="G775">
            <v>0</v>
          </cell>
          <cell r="H775">
            <v>8</v>
          </cell>
          <cell r="I775">
            <v>8</v>
          </cell>
          <cell r="J775">
            <v>0</v>
          </cell>
          <cell r="K775">
            <v>0</v>
          </cell>
          <cell r="L775">
            <v>5</v>
          </cell>
          <cell r="M775">
            <v>5</v>
          </cell>
          <cell r="N775">
            <v>13</v>
          </cell>
          <cell r="O775">
            <v>13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1</v>
          </cell>
          <cell r="U775">
            <v>1</v>
          </cell>
          <cell r="V775">
            <v>1</v>
          </cell>
          <cell r="W775">
            <v>1</v>
          </cell>
          <cell r="X775">
            <v>0</v>
          </cell>
          <cell r="Y775">
            <v>0</v>
          </cell>
        </row>
        <row r="776">
          <cell r="N776"/>
          <cell r="O776">
            <v>0</v>
          </cell>
          <cell r="P776">
            <v>0</v>
          </cell>
          <cell r="Q776">
            <v>0</v>
          </cell>
          <cell r="R776" t="str">
            <v xml:space="preserve"> </v>
          </cell>
          <cell r="S776" t="str">
            <v xml:space="preserve"> </v>
          </cell>
          <cell r="T776" t="str">
            <v xml:space="preserve"> </v>
          </cell>
          <cell r="U776" t="str">
            <v xml:space="preserve"> </v>
          </cell>
          <cell r="V776" t="str">
            <v xml:space="preserve"> </v>
          </cell>
          <cell r="W776" t="str">
            <v xml:space="preserve"> </v>
          </cell>
          <cell r="X776" t="str">
            <v xml:space="preserve"> </v>
          </cell>
          <cell r="Y776" t="str">
            <v xml:space="preserve"> </v>
          </cell>
        </row>
        <row r="777">
          <cell r="A777" t="str">
            <v>5450</v>
          </cell>
          <cell r="B777" t="str">
            <v>Guangxi</v>
          </cell>
          <cell r="C777" t="str">
            <v>CCL5450  柳州市</v>
          </cell>
          <cell r="D777">
            <v>2</v>
          </cell>
          <cell r="E777">
            <v>190</v>
          </cell>
          <cell r="F777">
            <v>90</v>
          </cell>
          <cell r="G777"/>
          <cell r="H777">
            <v>3</v>
          </cell>
          <cell r="I777">
            <v>3</v>
          </cell>
          <cell r="J777">
            <v>1</v>
          </cell>
          <cell r="K777">
            <v>1</v>
          </cell>
          <cell r="L777">
            <v>1</v>
          </cell>
          <cell r="M777">
            <v>1</v>
          </cell>
          <cell r="N777">
            <v>5</v>
          </cell>
          <cell r="O777">
            <v>5</v>
          </cell>
          <cell r="P777">
            <v>1</v>
          </cell>
          <cell r="Q777">
            <v>1</v>
          </cell>
          <cell r="R777">
            <v>2</v>
          </cell>
          <cell r="S777">
            <v>26</v>
          </cell>
          <cell r="T777">
            <v>2</v>
          </cell>
          <cell r="U777">
            <v>3</v>
          </cell>
          <cell r="V777">
            <v>4</v>
          </cell>
          <cell r="W777">
            <v>29</v>
          </cell>
          <cell r="X777" t="str">
            <v xml:space="preserve"> </v>
          </cell>
          <cell r="Y777" t="str">
            <v xml:space="preserve"> </v>
          </cell>
        </row>
        <row r="778">
          <cell r="A778" t="str">
            <v>5470</v>
          </cell>
          <cell r="B778" t="str">
            <v>Guangxi</v>
          </cell>
          <cell r="C778" t="str">
            <v>CCL5470  河池市</v>
          </cell>
          <cell r="D778">
            <v>1</v>
          </cell>
          <cell r="E778">
            <v>19</v>
          </cell>
          <cell r="F778">
            <v>18</v>
          </cell>
          <cell r="G778"/>
          <cell r="H778">
            <v>4</v>
          </cell>
          <cell r="I778">
            <v>4</v>
          </cell>
          <cell r="J778"/>
          <cell r="K778"/>
          <cell r="L778"/>
          <cell r="M778"/>
          <cell r="N778">
            <v>4</v>
          </cell>
          <cell r="O778">
            <v>4</v>
          </cell>
          <cell r="P778"/>
          <cell r="Q778"/>
          <cell r="R778" t="str">
            <v xml:space="preserve"> </v>
          </cell>
          <cell r="S778" t="str">
            <v xml:space="preserve"> </v>
          </cell>
          <cell r="T778">
            <v>1</v>
          </cell>
          <cell r="U778">
            <v>1</v>
          </cell>
          <cell r="V778">
            <v>1</v>
          </cell>
          <cell r="W778">
            <v>1</v>
          </cell>
          <cell r="X778" t="str">
            <v xml:space="preserve"> </v>
          </cell>
          <cell r="Y778" t="str">
            <v xml:space="preserve"> </v>
          </cell>
        </row>
        <row r="779">
          <cell r="B779" t="str">
            <v>Guangxi</v>
          </cell>
          <cell r="C779" t="str">
            <v>柳州</v>
          </cell>
          <cell r="D779">
            <v>3</v>
          </cell>
          <cell r="E779">
            <v>209</v>
          </cell>
          <cell r="F779">
            <v>108</v>
          </cell>
          <cell r="G779">
            <v>0</v>
          </cell>
          <cell r="H779">
            <v>7</v>
          </cell>
          <cell r="I779">
            <v>7</v>
          </cell>
          <cell r="J779">
            <v>1</v>
          </cell>
          <cell r="K779">
            <v>1</v>
          </cell>
          <cell r="L779">
            <v>1</v>
          </cell>
          <cell r="M779">
            <v>1</v>
          </cell>
          <cell r="N779">
            <v>9</v>
          </cell>
          <cell r="O779">
            <v>9</v>
          </cell>
          <cell r="P779">
            <v>1</v>
          </cell>
          <cell r="Q779">
            <v>1</v>
          </cell>
          <cell r="R779">
            <v>2</v>
          </cell>
          <cell r="S779">
            <v>26</v>
          </cell>
          <cell r="T779">
            <v>3</v>
          </cell>
          <cell r="U779">
            <v>4</v>
          </cell>
          <cell r="V779">
            <v>5</v>
          </cell>
          <cell r="W779">
            <v>30</v>
          </cell>
          <cell r="X779">
            <v>0</v>
          </cell>
          <cell r="Y779">
            <v>0</v>
          </cell>
        </row>
        <row r="780">
          <cell r="N780"/>
          <cell r="O780">
            <v>0</v>
          </cell>
          <cell r="P780">
            <v>0</v>
          </cell>
          <cell r="Q780">
            <v>0</v>
          </cell>
          <cell r="R780" t="str">
            <v xml:space="preserve"> </v>
          </cell>
          <cell r="S780" t="str">
            <v xml:space="preserve"> </v>
          </cell>
          <cell r="T780" t="str">
            <v xml:space="preserve"> </v>
          </cell>
          <cell r="U780" t="str">
            <v xml:space="preserve"> </v>
          </cell>
          <cell r="V780" t="str">
            <v xml:space="preserve"> </v>
          </cell>
          <cell r="W780" t="str">
            <v xml:space="preserve"> </v>
          </cell>
          <cell r="X780" t="str">
            <v xml:space="preserve"> </v>
          </cell>
          <cell r="Y780" t="str">
            <v xml:space="preserve"> </v>
          </cell>
        </row>
        <row r="781">
          <cell r="A781" t="str">
            <v>5410</v>
          </cell>
          <cell r="B781" t="str">
            <v>Guangxi</v>
          </cell>
          <cell r="C781" t="str">
            <v>CCL5410  桂林市</v>
          </cell>
          <cell r="D781">
            <v>1</v>
          </cell>
          <cell r="E781">
            <v>45</v>
          </cell>
          <cell r="F781">
            <v>23</v>
          </cell>
          <cell r="G781">
            <v>1</v>
          </cell>
          <cell r="H781">
            <v>4</v>
          </cell>
          <cell r="I781">
            <v>4</v>
          </cell>
          <cell r="J781">
            <v>1</v>
          </cell>
          <cell r="K781">
            <v>1</v>
          </cell>
          <cell r="L781"/>
          <cell r="M781"/>
          <cell r="N781">
            <v>5</v>
          </cell>
          <cell r="O781">
            <v>5</v>
          </cell>
          <cell r="P781"/>
          <cell r="Q781"/>
          <cell r="R781">
            <v>1</v>
          </cell>
          <cell r="S781">
            <v>8</v>
          </cell>
          <cell r="T781">
            <v>3</v>
          </cell>
          <cell r="U781">
            <v>7</v>
          </cell>
          <cell r="V781">
            <v>4</v>
          </cell>
          <cell r="W781">
            <v>15</v>
          </cell>
          <cell r="X781" t="str">
            <v xml:space="preserve"> </v>
          </cell>
          <cell r="Y781" t="str">
            <v xml:space="preserve"> </v>
          </cell>
        </row>
        <row r="782">
          <cell r="A782" t="str">
            <v>5415</v>
          </cell>
          <cell r="B782" t="str">
            <v>Guangxi</v>
          </cell>
          <cell r="C782" t="str">
            <v>CCL5415  全州县</v>
          </cell>
          <cell r="D782"/>
          <cell r="E782"/>
          <cell r="F782"/>
          <cell r="G782"/>
          <cell r="H782"/>
          <cell r="I782"/>
          <cell r="J782"/>
          <cell r="K782"/>
          <cell r="L782"/>
          <cell r="M782"/>
          <cell r="N782"/>
          <cell r="O782"/>
          <cell r="P782"/>
          <cell r="Q782"/>
          <cell r="R782" t="str">
            <v xml:space="preserve"> </v>
          </cell>
          <cell r="S782" t="str">
            <v xml:space="preserve"> </v>
          </cell>
          <cell r="T782" t="str">
            <v xml:space="preserve"> </v>
          </cell>
          <cell r="U782" t="str">
            <v xml:space="preserve"> </v>
          </cell>
          <cell r="V782" t="str">
            <v xml:space="preserve"> </v>
          </cell>
          <cell r="W782" t="str">
            <v xml:space="preserve"> </v>
          </cell>
          <cell r="X782" t="str">
            <v xml:space="preserve"> </v>
          </cell>
          <cell r="Y782" t="str">
            <v xml:space="preserve"> </v>
          </cell>
        </row>
        <row r="783">
          <cell r="A783" t="str">
            <v>5466</v>
          </cell>
          <cell r="B783" t="str">
            <v>Guangxi</v>
          </cell>
          <cell r="C783" t="str">
            <v>CCL5466  荔浦县</v>
          </cell>
          <cell r="D783"/>
          <cell r="E783"/>
          <cell r="F783"/>
          <cell r="G783"/>
          <cell r="H783"/>
          <cell r="I783"/>
          <cell r="J783"/>
          <cell r="K783"/>
          <cell r="L783"/>
          <cell r="M783"/>
          <cell r="N783"/>
          <cell r="O783"/>
          <cell r="P783"/>
          <cell r="Q783"/>
          <cell r="R783" t="str">
            <v xml:space="preserve"> </v>
          </cell>
          <cell r="S783" t="str">
            <v xml:space="preserve"> </v>
          </cell>
          <cell r="T783" t="str">
            <v xml:space="preserve"> </v>
          </cell>
          <cell r="U783" t="str">
            <v xml:space="preserve"> </v>
          </cell>
          <cell r="V783" t="str">
            <v xml:space="preserve"> </v>
          </cell>
          <cell r="W783" t="str">
            <v xml:space="preserve"> </v>
          </cell>
          <cell r="X783" t="str">
            <v xml:space="preserve"> </v>
          </cell>
          <cell r="Y783" t="str">
            <v xml:space="preserve"> </v>
          </cell>
        </row>
        <row r="784">
          <cell r="B784" t="str">
            <v>Guangxi</v>
          </cell>
          <cell r="C784" t="str">
            <v>桂林</v>
          </cell>
          <cell r="D784">
            <v>1</v>
          </cell>
          <cell r="E784">
            <v>45</v>
          </cell>
          <cell r="F784">
            <v>23</v>
          </cell>
          <cell r="G784">
            <v>1</v>
          </cell>
          <cell r="H784">
            <v>4</v>
          </cell>
          <cell r="I784">
            <v>4</v>
          </cell>
          <cell r="J784">
            <v>1</v>
          </cell>
          <cell r="K784">
            <v>1</v>
          </cell>
          <cell r="L784">
            <v>0</v>
          </cell>
          <cell r="M784">
            <v>0</v>
          </cell>
          <cell r="N784">
            <v>5</v>
          </cell>
          <cell r="O784">
            <v>5</v>
          </cell>
          <cell r="P784">
            <v>0</v>
          </cell>
          <cell r="Q784">
            <v>0</v>
          </cell>
          <cell r="R784">
            <v>1</v>
          </cell>
          <cell r="S784">
            <v>8</v>
          </cell>
          <cell r="T784">
            <v>3</v>
          </cell>
          <cell r="U784">
            <v>7</v>
          </cell>
          <cell r="V784">
            <v>4</v>
          </cell>
          <cell r="W784">
            <v>15</v>
          </cell>
          <cell r="X784">
            <v>0</v>
          </cell>
          <cell r="Y784">
            <v>0</v>
          </cell>
        </row>
        <row r="785">
          <cell r="N785"/>
          <cell r="O785">
            <v>0</v>
          </cell>
          <cell r="P785">
            <v>0</v>
          </cell>
          <cell r="Q785">
            <v>0</v>
          </cell>
          <cell r="R785" t="str">
            <v xml:space="preserve"> </v>
          </cell>
          <cell r="S785" t="str">
            <v xml:space="preserve"> </v>
          </cell>
          <cell r="T785" t="str">
            <v xml:space="preserve"> </v>
          </cell>
          <cell r="U785" t="str">
            <v xml:space="preserve"> </v>
          </cell>
          <cell r="V785" t="str">
            <v xml:space="preserve"> </v>
          </cell>
          <cell r="W785" t="str">
            <v xml:space="preserve"> </v>
          </cell>
          <cell r="X785" t="str">
            <v xml:space="preserve"> </v>
          </cell>
          <cell r="Y785" t="str">
            <v xml:space="preserve"> </v>
          </cell>
        </row>
        <row r="786">
          <cell r="A786" t="str">
            <v>5300</v>
          </cell>
          <cell r="B786" t="str">
            <v>Guangxi</v>
          </cell>
          <cell r="C786" t="str">
            <v>CCL5300  南宁市</v>
          </cell>
          <cell r="D786">
            <v>1</v>
          </cell>
          <cell r="E786">
            <v>180</v>
          </cell>
          <cell r="F786">
            <v>140</v>
          </cell>
          <cell r="G786"/>
          <cell r="H786"/>
          <cell r="I786"/>
          <cell r="J786"/>
          <cell r="K786"/>
          <cell r="L786">
            <v>41</v>
          </cell>
          <cell r="M786">
            <v>47</v>
          </cell>
          <cell r="N786">
            <v>41</v>
          </cell>
          <cell r="O786">
            <v>47</v>
          </cell>
          <cell r="P786"/>
          <cell r="Q786"/>
          <cell r="R786">
            <v>6</v>
          </cell>
          <cell r="S786">
            <v>17</v>
          </cell>
          <cell r="T786">
            <v>1</v>
          </cell>
          <cell r="U786">
            <v>1</v>
          </cell>
          <cell r="V786">
            <v>7</v>
          </cell>
          <cell r="W786">
            <v>18</v>
          </cell>
          <cell r="X786">
            <v>1</v>
          </cell>
          <cell r="Y786">
            <v>1</v>
          </cell>
        </row>
        <row r="787">
          <cell r="B787" t="str">
            <v>Guangxi</v>
          </cell>
          <cell r="C787" t="str">
            <v>南宁</v>
          </cell>
          <cell r="D787">
            <v>1</v>
          </cell>
          <cell r="E787">
            <v>180</v>
          </cell>
          <cell r="F787">
            <v>140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41</v>
          </cell>
          <cell r="M787">
            <v>47</v>
          </cell>
          <cell r="N787">
            <v>41</v>
          </cell>
          <cell r="O787">
            <v>47</v>
          </cell>
          <cell r="P787">
            <v>0</v>
          </cell>
          <cell r="Q787">
            <v>0</v>
          </cell>
          <cell r="R787">
            <v>6</v>
          </cell>
          <cell r="S787">
            <v>17</v>
          </cell>
          <cell r="T787">
            <v>1</v>
          </cell>
          <cell r="U787">
            <v>1</v>
          </cell>
          <cell r="V787">
            <v>7</v>
          </cell>
          <cell r="W787">
            <v>18</v>
          </cell>
          <cell r="X787">
            <v>1</v>
          </cell>
          <cell r="Y787">
            <v>1</v>
          </cell>
        </row>
        <row r="788">
          <cell r="N788"/>
          <cell r="O788">
            <v>0</v>
          </cell>
          <cell r="P788">
            <v>0</v>
          </cell>
          <cell r="Q788">
            <v>0</v>
          </cell>
          <cell r="R788" t="str">
            <v xml:space="preserve"> </v>
          </cell>
          <cell r="S788" t="str">
            <v xml:space="preserve"> </v>
          </cell>
          <cell r="T788" t="str">
            <v xml:space="preserve"> </v>
          </cell>
          <cell r="U788" t="str">
            <v xml:space="preserve"> </v>
          </cell>
          <cell r="V788" t="str">
            <v xml:space="preserve"> </v>
          </cell>
          <cell r="W788" t="str">
            <v xml:space="preserve"> </v>
          </cell>
          <cell r="X788" t="str">
            <v xml:space="preserve"> </v>
          </cell>
          <cell r="Y788" t="str">
            <v xml:space="preserve"> </v>
          </cell>
        </row>
        <row r="789">
          <cell r="A789" t="str">
            <v>5370</v>
          </cell>
          <cell r="B789" t="str">
            <v>Guangxi</v>
          </cell>
          <cell r="C789" t="str">
            <v>CCL5370  玉林市</v>
          </cell>
          <cell r="D789">
            <v>3</v>
          </cell>
          <cell r="E789">
            <v>380</v>
          </cell>
          <cell r="F789">
            <v>220</v>
          </cell>
          <cell r="G789">
            <v>1</v>
          </cell>
          <cell r="H789">
            <v>3</v>
          </cell>
          <cell r="I789">
            <v>7</v>
          </cell>
          <cell r="J789"/>
          <cell r="K789"/>
          <cell r="L789"/>
          <cell r="M789"/>
          <cell r="N789">
            <v>3</v>
          </cell>
          <cell r="O789">
            <v>7</v>
          </cell>
          <cell r="P789">
            <v>2</v>
          </cell>
          <cell r="Q789">
            <v>2</v>
          </cell>
          <cell r="R789" t="str">
            <v xml:space="preserve"> </v>
          </cell>
          <cell r="S789" t="str">
            <v xml:space="preserve"> </v>
          </cell>
          <cell r="T789">
            <v>3</v>
          </cell>
          <cell r="U789">
            <v>11</v>
          </cell>
          <cell r="V789">
            <v>3</v>
          </cell>
          <cell r="W789">
            <v>11</v>
          </cell>
          <cell r="X789" t="str">
            <v xml:space="preserve"> </v>
          </cell>
          <cell r="Y789" t="str">
            <v xml:space="preserve"> </v>
          </cell>
        </row>
        <row r="790">
          <cell r="A790" t="str">
            <v>5371</v>
          </cell>
          <cell r="B790" t="str">
            <v>Guangxi</v>
          </cell>
          <cell r="C790" t="str">
            <v>CCL5371  贵港市</v>
          </cell>
          <cell r="D790">
            <v>1</v>
          </cell>
          <cell r="E790">
            <v>90</v>
          </cell>
          <cell r="F790">
            <v>90</v>
          </cell>
          <cell r="G790">
            <v>2</v>
          </cell>
          <cell r="H790">
            <v>3</v>
          </cell>
          <cell r="I790">
            <v>3</v>
          </cell>
          <cell r="J790"/>
          <cell r="K790"/>
          <cell r="L790"/>
          <cell r="M790"/>
          <cell r="N790">
            <v>3</v>
          </cell>
          <cell r="O790">
            <v>3</v>
          </cell>
          <cell r="P790">
            <v>3</v>
          </cell>
          <cell r="Q790">
            <v>3</v>
          </cell>
          <cell r="R790" t="str">
            <v xml:space="preserve"> </v>
          </cell>
          <cell r="S790" t="str">
            <v xml:space="preserve"> </v>
          </cell>
          <cell r="T790">
            <v>2</v>
          </cell>
          <cell r="U790">
            <v>2</v>
          </cell>
          <cell r="V790">
            <v>2</v>
          </cell>
          <cell r="W790">
            <v>2</v>
          </cell>
          <cell r="X790" t="str">
            <v xml:space="preserve"> </v>
          </cell>
          <cell r="Y790" t="str">
            <v xml:space="preserve"> </v>
          </cell>
        </row>
        <row r="791">
          <cell r="A791" t="str">
            <v>5372</v>
          </cell>
          <cell r="B791" t="str">
            <v>Guangxi</v>
          </cell>
          <cell r="C791" t="str">
            <v>CCL5372  桂平市</v>
          </cell>
          <cell r="D791">
            <v>1</v>
          </cell>
          <cell r="E791">
            <v>50</v>
          </cell>
          <cell r="F791">
            <v>15</v>
          </cell>
          <cell r="G791"/>
          <cell r="H791"/>
          <cell r="I791"/>
          <cell r="J791"/>
          <cell r="K791"/>
          <cell r="L791"/>
          <cell r="M791"/>
          <cell r="N791"/>
          <cell r="O791"/>
          <cell r="P791"/>
          <cell r="Q791"/>
          <cell r="R791" t="str">
            <v xml:space="preserve"> </v>
          </cell>
          <cell r="S791" t="str">
            <v xml:space="preserve"> </v>
          </cell>
          <cell r="T791">
            <v>1</v>
          </cell>
          <cell r="U791">
            <v>1</v>
          </cell>
          <cell r="V791">
            <v>1</v>
          </cell>
          <cell r="W791">
            <v>1</v>
          </cell>
          <cell r="X791" t="str">
            <v xml:space="preserve"> </v>
          </cell>
          <cell r="Y791" t="str">
            <v xml:space="preserve"> </v>
          </cell>
        </row>
        <row r="792">
          <cell r="A792" t="str">
            <v>5375</v>
          </cell>
          <cell r="B792" t="str">
            <v>Guangxi</v>
          </cell>
          <cell r="C792" t="str">
            <v>CCL5375  容县</v>
          </cell>
          <cell r="D792">
            <v>1</v>
          </cell>
          <cell r="E792">
            <v>15</v>
          </cell>
          <cell r="F792">
            <v>8</v>
          </cell>
          <cell r="G792"/>
          <cell r="H792"/>
          <cell r="I792"/>
          <cell r="J792"/>
          <cell r="K792"/>
          <cell r="L792"/>
          <cell r="M792"/>
          <cell r="N792"/>
          <cell r="O792"/>
          <cell r="P792"/>
          <cell r="Q792"/>
          <cell r="R792" t="str">
            <v xml:space="preserve"> </v>
          </cell>
          <cell r="S792" t="str">
            <v xml:space="preserve"> </v>
          </cell>
          <cell r="T792" t="str">
            <v xml:space="preserve"> </v>
          </cell>
          <cell r="U792" t="str">
            <v xml:space="preserve"> </v>
          </cell>
          <cell r="V792" t="str">
            <v xml:space="preserve"> </v>
          </cell>
          <cell r="W792" t="str">
            <v xml:space="preserve"> </v>
          </cell>
          <cell r="X792" t="str">
            <v xml:space="preserve"> </v>
          </cell>
          <cell r="Y792" t="str">
            <v xml:space="preserve"> </v>
          </cell>
        </row>
        <row r="793">
          <cell r="A793" t="str">
            <v>5430</v>
          </cell>
          <cell r="B793" t="str">
            <v>Guangxi</v>
          </cell>
          <cell r="C793" t="str">
            <v>CCL5430  梧州市</v>
          </cell>
          <cell r="D793">
            <v>1</v>
          </cell>
          <cell r="E793">
            <v>41</v>
          </cell>
          <cell r="F793">
            <v>36</v>
          </cell>
          <cell r="G793">
            <v>1</v>
          </cell>
          <cell r="H793">
            <v>3</v>
          </cell>
          <cell r="I793">
            <v>4</v>
          </cell>
          <cell r="J793"/>
          <cell r="K793"/>
          <cell r="L793">
            <v>1</v>
          </cell>
          <cell r="M793">
            <v>1</v>
          </cell>
          <cell r="N793">
            <v>4</v>
          </cell>
          <cell r="O793">
            <v>5</v>
          </cell>
          <cell r="P793"/>
          <cell r="Q793"/>
          <cell r="R793" t="str">
            <v xml:space="preserve"> </v>
          </cell>
          <cell r="S793" t="str">
            <v xml:space="preserve"> </v>
          </cell>
          <cell r="T793">
            <v>2</v>
          </cell>
          <cell r="U793">
            <v>2</v>
          </cell>
          <cell r="V793">
            <v>2</v>
          </cell>
          <cell r="W793">
            <v>2</v>
          </cell>
          <cell r="X793" t="str">
            <v xml:space="preserve"> </v>
          </cell>
          <cell r="Y793" t="str">
            <v xml:space="preserve"> </v>
          </cell>
        </row>
        <row r="794">
          <cell r="B794" t="str">
            <v>Guangxi</v>
          </cell>
          <cell r="C794" t="str">
            <v>榆林</v>
          </cell>
          <cell r="D794">
            <v>7</v>
          </cell>
          <cell r="E794">
            <v>576</v>
          </cell>
          <cell r="F794">
            <v>369</v>
          </cell>
          <cell r="G794">
            <v>4</v>
          </cell>
          <cell r="H794">
            <v>9</v>
          </cell>
          <cell r="I794">
            <v>14</v>
          </cell>
          <cell r="J794">
            <v>0</v>
          </cell>
          <cell r="K794">
            <v>0</v>
          </cell>
          <cell r="L794">
            <v>1</v>
          </cell>
          <cell r="M794">
            <v>1</v>
          </cell>
          <cell r="N794">
            <v>10</v>
          </cell>
          <cell r="O794">
            <v>15</v>
          </cell>
          <cell r="P794">
            <v>5</v>
          </cell>
          <cell r="Q794">
            <v>5</v>
          </cell>
          <cell r="R794">
            <v>0</v>
          </cell>
          <cell r="S794">
            <v>0</v>
          </cell>
          <cell r="T794">
            <v>8</v>
          </cell>
          <cell r="U794">
            <v>16</v>
          </cell>
          <cell r="V794">
            <v>8</v>
          </cell>
          <cell r="W794">
            <v>16</v>
          </cell>
          <cell r="X794">
            <v>0</v>
          </cell>
          <cell r="Y794">
            <v>0</v>
          </cell>
        </row>
        <row r="795">
          <cell r="N795"/>
          <cell r="O795">
            <v>0</v>
          </cell>
          <cell r="P795">
            <v>0</v>
          </cell>
          <cell r="Q795">
            <v>0</v>
          </cell>
          <cell r="R795" t="str">
            <v xml:space="preserve"> </v>
          </cell>
          <cell r="S795" t="str">
            <v xml:space="preserve"> </v>
          </cell>
          <cell r="T795" t="str">
            <v xml:space="preserve"> </v>
          </cell>
          <cell r="U795" t="str">
            <v xml:space="preserve"> </v>
          </cell>
          <cell r="V795" t="str">
            <v xml:space="preserve"> </v>
          </cell>
          <cell r="W795" t="str">
            <v xml:space="preserve"> </v>
          </cell>
          <cell r="X795" t="str">
            <v xml:space="preserve"> </v>
          </cell>
          <cell r="Y795" t="str">
            <v xml:space="preserve"> </v>
          </cell>
        </row>
        <row r="796">
          <cell r="A796" t="str">
            <v>5350</v>
          </cell>
          <cell r="B796" t="str">
            <v>Guangxi</v>
          </cell>
          <cell r="C796" t="str">
            <v>CCL5350  钦州市</v>
          </cell>
          <cell r="D796"/>
          <cell r="E796"/>
          <cell r="F796"/>
          <cell r="G796"/>
          <cell r="H796"/>
          <cell r="I796"/>
          <cell r="J796"/>
          <cell r="K796"/>
          <cell r="L796"/>
          <cell r="M796"/>
          <cell r="N796"/>
          <cell r="O796"/>
          <cell r="P796"/>
          <cell r="Q796"/>
          <cell r="R796" t="str">
            <v xml:space="preserve"> </v>
          </cell>
          <cell r="S796" t="str">
            <v xml:space="preserve"> </v>
          </cell>
          <cell r="T796" t="str">
            <v xml:space="preserve"> </v>
          </cell>
          <cell r="U796" t="str">
            <v xml:space="preserve"> </v>
          </cell>
          <cell r="V796" t="str">
            <v xml:space="preserve"> </v>
          </cell>
          <cell r="W796" t="str">
            <v xml:space="preserve"> </v>
          </cell>
          <cell r="X796" t="str">
            <v xml:space="preserve"> </v>
          </cell>
          <cell r="Y796" t="str">
            <v xml:space="preserve"> </v>
          </cell>
        </row>
        <row r="797">
          <cell r="A797" t="str">
            <v>5360</v>
          </cell>
          <cell r="B797" t="str">
            <v>Guangxi</v>
          </cell>
          <cell r="C797" t="str">
            <v>CCL5360  北海市</v>
          </cell>
          <cell r="D797"/>
          <cell r="E797"/>
          <cell r="F797"/>
          <cell r="G797"/>
          <cell r="H797">
            <v>3</v>
          </cell>
          <cell r="I797">
            <v>3</v>
          </cell>
          <cell r="J797">
            <v>1</v>
          </cell>
          <cell r="K797">
            <v>1</v>
          </cell>
          <cell r="L797"/>
          <cell r="M797"/>
          <cell r="N797">
            <v>4</v>
          </cell>
          <cell r="O797">
            <v>4</v>
          </cell>
          <cell r="P797"/>
          <cell r="Q797"/>
          <cell r="R797" t="str">
            <v xml:space="preserve"> </v>
          </cell>
          <cell r="S797" t="str">
            <v xml:space="preserve"> </v>
          </cell>
          <cell r="T797" t="str">
            <v xml:space="preserve"> </v>
          </cell>
          <cell r="U797" t="str">
            <v xml:space="preserve"> </v>
          </cell>
          <cell r="V797" t="str">
            <v xml:space="preserve"> </v>
          </cell>
          <cell r="W797" t="str">
            <v xml:space="preserve"> </v>
          </cell>
          <cell r="X797" t="str">
            <v xml:space="preserve"> </v>
          </cell>
          <cell r="Y797" t="str">
            <v xml:space="preserve"> </v>
          </cell>
        </row>
        <row r="798">
          <cell r="A798" t="str">
            <v>5361</v>
          </cell>
          <cell r="B798" t="str">
            <v>Guangxi</v>
          </cell>
          <cell r="C798" t="str">
            <v>CCL5361  合浦县</v>
          </cell>
          <cell r="D798"/>
          <cell r="E798"/>
          <cell r="F798"/>
          <cell r="G798"/>
          <cell r="H798"/>
          <cell r="I798"/>
          <cell r="J798"/>
          <cell r="K798"/>
          <cell r="L798"/>
          <cell r="M798"/>
          <cell r="N798"/>
          <cell r="O798"/>
          <cell r="P798"/>
          <cell r="Q798"/>
          <cell r="R798" t="str">
            <v xml:space="preserve"> </v>
          </cell>
          <cell r="S798" t="str">
            <v xml:space="preserve"> </v>
          </cell>
          <cell r="T798" t="str">
            <v xml:space="preserve"> </v>
          </cell>
          <cell r="U798" t="str">
            <v xml:space="preserve"> </v>
          </cell>
          <cell r="V798" t="str">
            <v xml:space="preserve"> </v>
          </cell>
          <cell r="W798" t="str">
            <v xml:space="preserve"> </v>
          </cell>
          <cell r="X798" t="str">
            <v xml:space="preserve"> </v>
          </cell>
          <cell r="Y798" t="str">
            <v xml:space="preserve"> </v>
          </cell>
        </row>
        <row r="799">
          <cell r="A799" t="str">
            <v>5380</v>
          </cell>
          <cell r="B799" t="str">
            <v>Guangxi</v>
          </cell>
          <cell r="C799" t="str">
            <v>CCL5380  防城港市</v>
          </cell>
          <cell r="D799">
            <v>1</v>
          </cell>
          <cell r="E799">
            <v>30</v>
          </cell>
          <cell r="F799">
            <v>5</v>
          </cell>
          <cell r="G799"/>
          <cell r="H799"/>
          <cell r="I799"/>
          <cell r="J799"/>
          <cell r="K799"/>
          <cell r="L799"/>
          <cell r="M799"/>
          <cell r="N799"/>
          <cell r="O799"/>
          <cell r="P799"/>
          <cell r="Q799"/>
          <cell r="R799" t="str">
            <v xml:space="preserve"> </v>
          </cell>
          <cell r="S799" t="str">
            <v xml:space="preserve"> </v>
          </cell>
          <cell r="T799" t="str">
            <v xml:space="preserve"> </v>
          </cell>
          <cell r="U799" t="str">
            <v xml:space="preserve"> </v>
          </cell>
          <cell r="V799" t="str">
            <v xml:space="preserve"> </v>
          </cell>
          <cell r="W799" t="str">
            <v xml:space="preserve"> </v>
          </cell>
          <cell r="X799" t="str">
            <v xml:space="preserve"> </v>
          </cell>
          <cell r="Y799" t="str">
            <v xml:space="preserve"> </v>
          </cell>
        </row>
        <row r="800">
          <cell r="B800" t="str">
            <v>Guangxi</v>
          </cell>
          <cell r="C800" t="str">
            <v>合浦</v>
          </cell>
          <cell r="D800">
            <v>1</v>
          </cell>
          <cell r="E800">
            <v>30</v>
          </cell>
          <cell r="F800">
            <v>5</v>
          </cell>
          <cell r="G800">
            <v>0</v>
          </cell>
          <cell r="H800">
            <v>3</v>
          </cell>
          <cell r="I800">
            <v>3</v>
          </cell>
          <cell r="J800">
            <v>1</v>
          </cell>
          <cell r="K800">
            <v>1</v>
          </cell>
          <cell r="L800">
            <v>0</v>
          </cell>
          <cell r="M800">
            <v>0</v>
          </cell>
          <cell r="N800">
            <v>4</v>
          </cell>
          <cell r="O800">
            <v>4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</row>
        <row r="801">
          <cell r="N801"/>
          <cell r="O801">
            <v>0</v>
          </cell>
          <cell r="P801">
            <v>0</v>
          </cell>
          <cell r="Q801">
            <v>0</v>
          </cell>
          <cell r="R801" t="str">
            <v xml:space="preserve"> </v>
          </cell>
          <cell r="S801" t="str">
            <v xml:space="preserve"> </v>
          </cell>
          <cell r="T801" t="str">
            <v xml:space="preserve"> </v>
          </cell>
          <cell r="U801" t="str">
            <v xml:space="preserve"> </v>
          </cell>
          <cell r="V801" t="str">
            <v xml:space="preserve"> </v>
          </cell>
          <cell r="W801" t="str">
            <v xml:space="preserve"> </v>
          </cell>
          <cell r="X801" t="str">
            <v xml:space="preserve"> </v>
          </cell>
          <cell r="Y801" t="str">
            <v xml:space="preserve"> </v>
          </cell>
        </row>
        <row r="802">
          <cell r="A802" t="str">
            <v>3320</v>
          </cell>
          <cell r="B802" t="str">
            <v>Jiangxi</v>
          </cell>
          <cell r="C802" t="str">
            <v>CCL3320  九江市</v>
          </cell>
          <cell r="D802">
            <v>2</v>
          </cell>
          <cell r="E802">
            <v>46</v>
          </cell>
          <cell r="F802">
            <v>42</v>
          </cell>
          <cell r="G802">
            <v>20</v>
          </cell>
          <cell r="H802">
            <v>6</v>
          </cell>
          <cell r="I802">
            <v>7</v>
          </cell>
          <cell r="J802">
            <v>2</v>
          </cell>
          <cell r="K802">
            <v>2</v>
          </cell>
          <cell r="L802">
            <v>26</v>
          </cell>
          <cell r="M802">
            <v>26</v>
          </cell>
          <cell r="N802">
            <v>34</v>
          </cell>
          <cell r="O802">
            <v>35</v>
          </cell>
          <cell r="P802">
            <v>19</v>
          </cell>
          <cell r="Q802">
            <v>19</v>
          </cell>
          <cell r="R802">
            <v>2</v>
          </cell>
          <cell r="S802">
            <v>8</v>
          </cell>
          <cell r="T802">
            <v>1</v>
          </cell>
          <cell r="U802">
            <v>1</v>
          </cell>
          <cell r="V802">
            <v>3</v>
          </cell>
          <cell r="W802">
            <v>9</v>
          </cell>
          <cell r="X802" t="str">
            <v xml:space="preserve"> </v>
          </cell>
          <cell r="Y802" t="str">
            <v xml:space="preserve"> </v>
          </cell>
        </row>
        <row r="803">
          <cell r="A803" t="str">
            <v>3322</v>
          </cell>
          <cell r="B803" t="str">
            <v>Jiangxi</v>
          </cell>
          <cell r="C803" t="str">
            <v>CCL3322  瑞昌市</v>
          </cell>
          <cell r="D803"/>
          <cell r="E803"/>
          <cell r="F803"/>
          <cell r="G803"/>
          <cell r="H803"/>
          <cell r="I803"/>
          <cell r="J803"/>
          <cell r="K803"/>
          <cell r="L803"/>
          <cell r="M803"/>
          <cell r="N803"/>
          <cell r="O803"/>
          <cell r="P803"/>
          <cell r="Q803"/>
          <cell r="R803">
            <v>1</v>
          </cell>
          <cell r="S803">
            <v>5</v>
          </cell>
          <cell r="T803">
            <v>1</v>
          </cell>
          <cell r="U803">
            <v>1</v>
          </cell>
          <cell r="V803">
            <v>2</v>
          </cell>
          <cell r="W803">
            <v>6</v>
          </cell>
          <cell r="X803" t="str">
            <v xml:space="preserve"> </v>
          </cell>
          <cell r="Y803" t="str">
            <v xml:space="preserve"> </v>
          </cell>
        </row>
        <row r="804">
          <cell r="A804" t="str">
            <v>3330</v>
          </cell>
          <cell r="B804" t="str">
            <v>Jiangxi</v>
          </cell>
          <cell r="C804" t="str">
            <v>CCL3330  景德镇市</v>
          </cell>
          <cell r="D804">
            <v>2</v>
          </cell>
          <cell r="E804">
            <v>70</v>
          </cell>
          <cell r="F804">
            <v>68</v>
          </cell>
          <cell r="G804">
            <v>12</v>
          </cell>
          <cell r="H804">
            <v>19</v>
          </cell>
          <cell r="I804">
            <v>20</v>
          </cell>
          <cell r="J804">
            <v>3</v>
          </cell>
          <cell r="K804">
            <v>3</v>
          </cell>
          <cell r="L804"/>
          <cell r="M804"/>
          <cell r="N804">
            <v>22</v>
          </cell>
          <cell r="O804">
            <v>23</v>
          </cell>
          <cell r="P804">
            <v>4</v>
          </cell>
          <cell r="Q804">
            <v>4</v>
          </cell>
          <cell r="R804">
            <v>1</v>
          </cell>
          <cell r="S804">
            <v>1</v>
          </cell>
          <cell r="T804">
            <v>3</v>
          </cell>
          <cell r="U804">
            <v>3</v>
          </cell>
          <cell r="V804">
            <v>4</v>
          </cell>
          <cell r="W804">
            <v>4</v>
          </cell>
          <cell r="X804" t="str">
            <v xml:space="preserve"> </v>
          </cell>
          <cell r="Y804" t="str">
            <v xml:space="preserve"> </v>
          </cell>
        </row>
        <row r="805">
          <cell r="A805" t="str">
            <v>3333</v>
          </cell>
          <cell r="B805" t="str">
            <v>Jiangxi</v>
          </cell>
          <cell r="C805" t="str">
            <v>CCL3333  乐平市</v>
          </cell>
          <cell r="D805"/>
          <cell r="E805"/>
          <cell r="F805"/>
          <cell r="G805"/>
          <cell r="H805"/>
          <cell r="I805"/>
          <cell r="J805"/>
          <cell r="K805"/>
          <cell r="L805"/>
          <cell r="M805"/>
          <cell r="N805"/>
          <cell r="O805"/>
          <cell r="P805"/>
          <cell r="Q805"/>
          <cell r="R805" t="str">
            <v xml:space="preserve"> </v>
          </cell>
          <cell r="S805" t="str">
            <v xml:space="preserve"> </v>
          </cell>
          <cell r="T805" t="str">
            <v xml:space="preserve"> </v>
          </cell>
          <cell r="U805" t="str">
            <v xml:space="preserve"> </v>
          </cell>
          <cell r="V805" t="str">
            <v xml:space="preserve"> </v>
          </cell>
          <cell r="W805" t="str">
            <v xml:space="preserve"> </v>
          </cell>
          <cell r="X805" t="str">
            <v xml:space="preserve"> </v>
          </cell>
          <cell r="Y805" t="str">
            <v xml:space="preserve"> </v>
          </cell>
        </row>
        <row r="806">
          <cell r="B806" t="str">
            <v>Jiangxi</v>
          </cell>
          <cell r="C806" t="str">
            <v>九江</v>
          </cell>
          <cell r="D806">
            <v>4</v>
          </cell>
          <cell r="E806">
            <v>116</v>
          </cell>
          <cell r="F806">
            <v>110</v>
          </cell>
          <cell r="G806">
            <v>32</v>
          </cell>
          <cell r="H806">
            <v>25</v>
          </cell>
          <cell r="I806">
            <v>27</v>
          </cell>
          <cell r="J806">
            <v>5</v>
          </cell>
          <cell r="K806">
            <v>5</v>
          </cell>
          <cell r="L806">
            <v>26</v>
          </cell>
          <cell r="M806">
            <v>26</v>
          </cell>
          <cell r="N806">
            <v>56</v>
          </cell>
          <cell r="O806">
            <v>58</v>
          </cell>
          <cell r="P806">
            <v>23</v>
          </cell>
          <cell r="Q806">
            <v>23</v>
          </cell>
          <cell r="R806">
            <v>4</v>
          </cell>
          <cell r="S806">
            <v>14</v>
          </cell>
          <cell r="T806">
            <v>5</v>
          </cell>
          <cell r="U806">
            <v>5</v>
          </cell>
          <cell r="V806">
            <v>9</v>
          </cell>
          <cell r="W806">
            <v>19</v>
          </cell>
          <cell r="X806">
            <v>0</v>
          </cell>
          <cell r="Y806">
            <v>0</v>
          </cell>
        </row>
        <row r="807">
          <cell r="N807"/>
          <cell r="O807">
            <v>0</v>
          </cell>
          <cell r="P807">
            <v>0</v>
          </cell>
          <cell r="Q807">
            <v>0</v>
          </cell>
          <cell r="R807" t="str">
            <v xml:space="preserve"> </v>
          </cell>
          <cell r="S807" t="str">
            <v xml:space="preserve"> </v>
          </cell>
          <cell r="T807" t="str">
            <v xml:space="preserve"> </v>
          </cell>
          <cell r="U807" t="str">
            <v xml:space="preserve"> </v>
          </cell>
          <cell r="V807" t="str">
            <v xml:space="preserve"> </v>
          </cell>
          <cell r="W807" t="str">
            <v xml:space="preserve"> </v>
          </cell>
          <cell r="X807" t="str">
            <v xml:space="preserve"> </v>
          </cell>
          <cell r="Y807" t="str">
            <v xml:space="preserve"> </v>
          </cell>
        </row>
        <row r="808">
          <cell r="A808" t="str">
            <v>3324</v>
          </cell>
          <cell r="B808" t="str">
            <v>Jiangxi</v>
          </cell>
          <cell r="C808" t="str">
            <v>CCL3324  修水县</v>
          </cell>
          <cell r="D808"/>
          <cell r="E808"/>
          <cell r="F808"/>
          <cell r="G808"/>
          <cell r="H808"/>
          <cell r="I808"/>
          <cell r="J808"/>
          <cell r="K808"/>
          <cell r="L808"/>
          <cell r="M808"/>
          <cell r="N808"/>
          <cell r="O808"/>
          <cell r="P808"/>
          <cell r="Q808"/>
          <cell r="R808" t="str">
            <v xml:space="preserve"> </v>
          </cell>
          <cell r="S808" t="str">
            <v xml:space="preserve"> </v>
          </cell>
          <cell r="T808" t="str">
            <v xml:space="preserve"> </v>
          </cell>
          <cell r="U808" t="str">
            <v xml:space="preserve"> </v>
          </cell>
          <cell r="V808" t="str">
            <v xml:space="preserve"> </v>
          </cell>
          <cell r="W808" t="str">
            <v xml:space="preserve"> </v>
          </cell>
          <cell r="X808" t="str">
            <v xml:space="preserve"> </v>
          </cell>
          <cell r="Y808" t="str">
            <v xml:space="preserve"> </v>
          </cell>
        </row>
        <row r="809">
          <cell r="B809" t="str">
            <v>Jiangxi</v>
          </cell>
          <cell r="C809" t="str">
            <v>修水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/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</row>
        <row r="810">
          <cell r="N810"/>
          <cell r="O810">
            <v>0</v>
          </cell>
          <cell r="P810">
            <v>0</v>
          </cell>
          <cell r="Q810">
            <v>0</v>
          </cell>
          <cell r="R810" t="str">
            <v xml:space="preserve"> </v>
          </cell>
          <cell r="S810" t="str">
            <v xml:space="preserve"> </v>
          </cell>
          <cell r="T810" t="str">
            <v xml:space="preserve"> </v>
          </cell>
          <cell r="U810" t="str">
            <v xml:space="preserve"> </v>
          </cell>
          <cell r="V810" t="str">
            <v xml:space="preserve"> </v>
          </cell>
          <cell r="W810" t="str">
            <v xml:space="preserve"> </v>
          </cell>
          <cell r="X810" t="str">
            <v xml:space="preserve"> </v>
          </cell>
          <cell r="Y810" t="str">
            <v xml:space="preserve"> </v>
          </cell>
        </row>
        <row r="811">
          <cell r="A811" t="str">
            <v>3300</v>
          </cell>
          <cell r="B811" t="str">
            <v>Jiangxi</v>
          </cell>
          <cell r="C811" t="str">
            <v>CCL3300  南昌市</v>
          </cell>
          <cell r="D811">
            <v>2</v>
          </cell>
          <cell r="E811">
            <v>160</v>
          </cell>
          <cell r="F811">
            <v>93</v>
          </cell>
          <cell r="G811"/>
          <cell r="H811">
            <v>9</v>
          </cell>
          <cell r="I811">
            <v>11</v>
          </cell>
          <cell r="J811">
            <v>2</v>
          </cell>
          <cell r="K811">
            <v>2</v>
          </cell>
          <cell r="L811">
            <v>42</v>
          </cell>
          <cell r="M811">
            <v>56</v>
          </cell>
          <cell r="N811">
            <v>53</v>
          </cell>
          <cell r="O811">
            <v>69</v>
          </cell>
          <cell r="P811"/>
          <cell r="Q811"/>
          <cell r="R811">
            <v>4</v>
          </cell>
          <cell r="S811">
            <v>8</v>
          </cell>
          <cell r="T811">
            <v>3</v>
          </cell>
          <cell r="U811">
            <v>4</v>
          </cell>
          <cell r="V811">
            <v>7</v>
          </cell>
          <cell r="W811">
            <v>12</v>
          </cell>
          <cell r="X811">
            <v>1</v>
          </cell>
          <cell r="Y811">
            <v>2</v>
          </cell>
        </row>
        <row r="812">
          <cell r="A812" t="str">
            <v>3311</v>
          </cell>
          <cell r="B812" t="str">
            <v>Jiangxi</v>
          </cell>
          <cell r="C812" t="str">
            <v>CCL3311  丰城市</v>
          </cell>
          <cell r="D812"/>
          <cell r="E812"/>
          <cell r="F812"/>
          <cell r="G812"/>
          <cell r="H812"/>
          <cell r="I812"/>
          <cell r="J812"/>
          <cell r="K812"/>
          <cell r="L812"/>
          <cell r="M812"/>
          <cell r="N812"/>
          <cell r="O812"/>
          <cell r="P812"/>
          <cell r="Q812"/>
          <cell r="R812" t="str">
            <v xml:space="preserve"> </v>
          </cell>
          <cell r="S812" t="str">
            <v xml:space="preserve"> </v>
          </cell>
          <cell r="T812" t="str">
            <v xml:space="preserve"> </v>
          </cell>
          <cell r="U812" t="str">
            <v xml:space="preserve"> </v>
          </cell>
          <cell r="V812" t="str">
            <v xml:space="preserve"> </v>
          </cell>
          <cell r="W812" t="str">
            <v xml:space="preserve"> </v>
          </cell>
          <cell r="X812" t="str">
            <v xml:space="preserve"> </v>
          </cell>
          <cell r="Y812" t="str">
            <v xml:space="preserve"> </v>
          </cell>
        </row>
        <row r="813">
          <cell r="A813" t="str">
            <v>3312</v>
          </cell>
          <cell r="B813" t="str">
            <v>Jiangxi</v>
          </cell>
          <cell r="C813" t="str">
            <v>CCL3312  樟树市</v>
          </cell>
          <cell r="D813">
            <v>1</v>
          </cell>
          <cell r="E813">
            <v>46</v>
          </cell>
          <cell r="F813">
            <v>24</v>
          </cell>
          <cell r="G813"/>
          <cell r="H813">
            <v>14</v>
          </cell>
          <cell r="I813">
            <v>14</v>
          </cell>
          <cell r="J813"/>
          <cell r="K813"/>
          <cell r="L813"/>
          <cell r="M813"/>
          <cell r="N813">
            <v>14</v>
          </cell>
          <cell r="O813">
            <v>14</v>
          </cell>
          <cell r="P813"/>
          <cell r="Q813"/>
          <cell r="R813" t="str">
            <v xml:space="preserve"> </v>
          </cell>
          <cell r="S813" t="str">
            <v xml:space="preserve"> </v>
          </cell>
          <cell r="T813" t="str">
            <v xml:space="preserve"> </v>
          </cell>
          <cell r="U813" t="str">
            <v xml:space="preserve"> </v>
          </cell>
          <cell r="V813" t="str">
            <v xml:space="preserve"> </v>
          </cell>
          <cell r="W813" t="str">
            <v xml:space="preserve"> </v>
          </cell>
          <cell r="X813" t="str">
            <v xml:space="preserve"> </v>
          </cell>
          <cell r="Y813" t="str">
            <v xml:space="preserve"> </v>
          </cell>
        </row>
        <row r="814">
          <cell r="A814" t="str">
            <v>3440</v>
          </cell>
          <cell r="B814" t="str">
            <v>Jiangxi</v>
          </cell>
          <cell r="C814" t="str">
            <v>CCL3440  临川市</v>
          </cell>
          <cell r="D814">
            <v>2</v>
          </cell>
          <cell r="E814">
            <v>115</v>
          </cell>
          <cell r="F814">
            <v>0</v>
          </cell>
          <cell r="G814">
            <v>1</v>
          </cell>
          <cell r="H814">
            <v>4</v>
          </cell>
          <cell r="I814">
            <v>10</v>
          </cell>
          <cell r="J814"/>
          <cell r="K814"/>
          <cell r="L814">
            <v>2</v>
          </cell>
          <cell r="M814">
            <v>3</v>
          </cell>
          <cell r="N814">
            <v>6</v>
          </cell>
          <cell r="O814">
            <v>13</v>
          </cell>
          <cell r="P814"/>
          <cell r="Q814"/>
          <cell r="R814" t="str">
            <v xml:space="preserve"> </v>
          </cell>
          <cell r="S814" t="str">
            <v xml:space="preserve"> </v>
          </cell>
          <cell r="T814" t="str">
            <v xml:space="preserve"> </v>
          </cell>
          <cell r="U814" t="str">
            <v xml:space="preserve"> </v>
          </cell>
          <cell r="V814" t="str">
            <v xml:space="preserve"> </v>
          </cell>
          <cell r="W814" t="str">
            <v xml:space="preserve"> </v>
          </cell>
          <cell r="X814" t="str">
            <v xml:space="preserve"> </v>
          </cell>
          <cell r="Y814" t="str">
            <v xml:space="preserve"> </v>
          </cell>
        </row>
        <row r="815">
          <cell r="B815" t="str">
            <v>Jiangxi</v>
          </cell>
          <cell r="C815" t="str">
            <v>南昌</v>
          </cell>
          <cell r="D815">
            <v>5</v>
          </cell>
          <cell r="E815">
            <v>321</v>
          </cell>
          <cell r="F815">
            <v>117</v>
          </cell>
          <cell r="G815">
            <v>1</v>
          </cell>
          <cell r="H815">
            <v>27</v>
          </cell>
          <cell r="I815">
            <v>35</v>
          </cell>
          <cell r="J815">
            <v>2</v>
          </cell>
          <cell r="K815">
            <v>2</v>
          </cell>
          <cell r="L815">
            <v>44</v>
          </cell>
          <cell r="M815">
            <v>59</v>
          </cell>
          <cell r="N815">
            <v>73</v>
          </cell>
          <cell r="O815">
            <v>96</v>
          </cell>
          <cell r="P815">
            <v>0</v>
          </cell>
          <cell r="Q815">
            <v>0</v>
          </cell>
          <cell r="R815">
            <v>4</v>
          </cell>
          <cell r="S815">
            <v>8</v>
          </cell>
          <cell r="T815">
            <v>3</v>
          </cell>
          <cell r="U815">
            <v>4</v>
          </cell>
          <cell r="V815">
            <v>7</v>
          </cell>
          <cell r="W815">
            <v>12</v>
          </cell>
          <cell r="X815">
            <v>1</v>
          </cell>
          <cell r="Y815">
            <v>2</v>
          </cell>
        </row>
        <row r="816">
          <cell r="N816"/>
          <cell r="O816">
            <v>0</v>
          </cell>
          <cell r="P816">
            <v>0</v>
          </cell>
          <cell r="Q816">
            <v>0</v>
          </cell>
          <cell r="R816" t="str">
            <v xml:space="preserve"> </v>
          </cell>
          <cell r="S816" t="str">
            <v xml:space="preserve"> </v>
          </cell>
          <cell r="T816" t="str">
            <v xml:space="preserve"> </v>
          </cell>
          <cell r="U816" t="str">
            <v xml:space="preserve"> </v>
          </cell>
          <cell r="V816" t="str">
            <v xml:space="preserve"> </v>
          </cell>
          <cell r="W816" t="str">
            <v xml:space="preserve"> </v>
          </cell>
          <cell r="X816" t="str">
            <v xml:space="preserve"> </v>
          </cell>
          <cell r="Y816" t="str">
            <v xml:space="preserve"> </v>
          </cell>
        </row>
        <row r="817">
          <cell r="A817" t="str">
            <v>3340</v>
          </cell>
          <cell r="B817" t="str">
            <v>Jiangxi</v>
          </cell>
          <cell r="C817" t="str">
            <v>CCL3340  上饶市</v>
          </cell>
          <cell r="D817">
            <v>1</v>
          </cell>
          <cell r="E817">
            <v>76</v>
          </cell>
          <cell r="F817">
            <v>52</v>
          </cell>
          <cell r="G817">
            <v>5</v>
          </cell>
          <cell r="H817">
            <v>10</v>
          </cell>
          <cell r="I817">
            <v>10</v>
          </cell>
          <cell r="J817">
            <v>4</v>
          </cell>
          <cell r="K817">
            <v>4</v>
          </cell>
          <cell r="L817">
            <v>7</v>
          </cell>
          <cell r="M817">
            <v>7</v>
          </cell>
          <cell r="N817">
            <v>21</v>
          </cell>
          <cell r="O817">
            <v>21</v>
          </cell>
          <cell r="P817"/>
          <cell r="Q817"/>
          <cell r="R817" t="str">
            <v xml:space="preserve"> </v>
          </cell>
          <cell r="S817" t="str">
            <v xml:space="preserve"> </v>
          </cell>
          <cell r="T817">
            <v>2</v>
          </cell>
          <cell r="U817">
            <v>2</v>
          </cell>
          <cell r="V817">
            <v>2</v>
          </cell>
          <cell r="W817">
            <v>2</v>
          </cell>
          <cell r="X817" t="str">
            <v xml:space="preserve"> </v>
          </cell>
          <cell r="Y817" t="str">
            <v xml:space="preserve"> </v>
          </cell>
        </row>
        <row r="818">
          <cell r="A818" t="str">
            <v>3350</v>
          </cell>
          <cell r="B818" t="str">
            <v>Jiangxi</v>
          </cell>
          <cell r="C818" t="str">
            <v>CCL3350  鹰潭市</v>
          </cell>
          <cell r="D818">
            <v>2</v>
          </cell>
          <cell r="E818">
            <v>65</v>
          </cell>
          <cell r="F818">
            <v>36</v>
          </cell>
          <cell r="G818"/>
          <cell r="H818">
            <v>1</v>
          </cell>
          <cell r="I818">
            <v>1</v>
          </cell>
          <cell r="J818">
            <v>1</v>
          </cell>
          <cell r="K818">
            <v>1</v>
          </cell>
          <cell r="L818">
            <v>24</v>
          </cell>
          <cell r="M818">
            <v>27</v>
          </cell>
          <cell r="N818">
            <v>26</v>
          </cell>
          <cell r="O818">
            <v>29</v>
          </cell>
          <cell r="P818"/>
          <cell r="Q818"/>
          <cell r="R818" t="str">
            <v xml:space="preserve"> </v>
          </cell>
          <cell r="S818" t="str">
            <v xml:space="preserve"> </v>
          </cell>
          <cell r="T818">
            <v>2</v>
          </cell>
          <cell r="U818">
            <v>2</v>
          </cell>
          <cell r="V818">
            <v>2</v>
          </cell>
          <cell r="W818">
            <v>2</v>
          </cell>
          <cell r="X818" t="str">
            <v xml:space="preserve"> </v>
          </cell>
          <cell r="Y818" t="str">
            <v xml:space="preserve"> </v>
          </cell>
        </row>
        <row r="819">
          <cell r="A819" t="str">
            <v>3354</v>
          </cell>
          <cell r="B819" t="str">
            <v>Jiangxi</v>
          </cell>
          <cell r="C819" t="str">
            <v>CCL3354  贵溪市</v>
          </cell>
          <cell r="D819"/>
          <cell r="E819"/>
          <cell r="F819"/>
          <cell r="G819"/>
          <cell r="H819"/>
          <cell r="I819"/>
          <cell r="J819"/>
          <cell r="K819"/>
          <cell r="L819"/>
          <cell r="M819"/>
          <cell r="N819"/>
          <cell r="O819"/>
          <cell r="P819"/>
          <cell r="Q819"/>
          <cell r="R819" t="str">
            <v xml:space="preserve"> </v>
          </cell>
          <cell r="S819" t="str">
            <v xml:space="preserve"> </v>
          </cell>
          <cell r="T819" t="str">
            <v xml:space="preserve"> </v>
          </cell>
          <cell r="U819" t="str">
            <v xml:space="preserve"> </v>
          </cell>
          <cell r="V819" t="str">
            <v xml:space="preserve"> </v>
          </cell>
          <cell r="W819" t="str">
            <v xml:space="preserve"> </v>
          </cell>
          <cell r="X819" t="str">
            <v xml:space="preserve"> </v>
          </cell>
          <cell r="Y819" t="str">
            <v xml:space="preserve"> </v>
          </cell>
        </row>
        <row r="820">
          <cell r="B820" t="str">
            <v>Jiangxi</v>
          </cell>
          <cell r="C820" t="str">
            <v>上饶</v>
          </cell>
          <cell r="D820">
            <v>3</v>
          </cell>
          <cell r="E820">
            <v>141</v>
          </cell>
          <cell r="F820">
            <v>88</v>
          </cell>
          <cell r="G820">
            <v>5</v>
          </cell>
          <cell r="H820">
            <v>11</v>
          </cell>
          <cell r="I820">
            <v>11</v>
          </cell>
          <cell r="J820">
            <v>5</v>
          </cell>
          <cell r="K820">
            <v>5</v>
          </cell>
          <cell r="L820">
            <v>31</v>
          </cell>
          <cell r="M820">
            <v>34</v>
          </cell>
          <cell r="N820">
            <v>47</v>
          </cell>
          <cell r="O820">
            <v>50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4</v>
          </cell>
          <cell r="U820">
            <v>4</v>
          </cell>
          <cell r="V820">
            <v>4</v>
          </cell>
          <cell r="W820">
            <v>4</v>
          </cell>
          <cell r="X820">
            <v>0</v>
          </cell>
          <cell r="Y820">
            <v>0</v>
          </cell>
        </row>
        <row r="821">
          <cell r="N821"/>
          <cell r="O821">
            <v>0</v>
          </cell>
          <cell r="P821">
            <v>0</v>
          </cell>
          <cell r="Q821">
            <v>0</v>
          </cell>
          <cell r="R821" t="str">
            <v xml:space="preserve"> </v>
          </cell>
          <cell r="S821" t="str">
            <v xml:space="preserve"> </v>
          </cell>
          <cell r="T821" t="str">
            <v xml:space="preserve"> </v>
          </cell>
          <cell r="U821" t="str">
            <v xml:space="preserve"> </v>
          </cell>
          <cell r="V821" t="str">
            <v xml:space="preserve"> </v>
          </cell>
          <cell r="W821" t="str">
            <v xml:space="preserve"> </v>
          </cell>
          <cell r="X821" t="str">
            <v xml:space="preserve"> </v>
          </cell>
          <cell r="Y821" t="str">
            <v xml:space="preserve"> </v>
          </cell>
        </row>
        <row r="822">
          <cell r="A822" t="str">
            <v>3360</v>
          </cell>
          <cell r="B822" t="str">
            <v>Jiangxi</v>
          </cell>
          <cell r="C822" t="str">
            <v>CCL3360  宜春市</v>
          </cell>
          <cell r="D822">
            <v>1</v>
          </cell>
          <cell r="E822">
            <v>50</v>
          </cell>
          <cell r="F822">
            <v>0</v>
          </cell>
          <cell r="G822"/>
          <cell r="H822">
            <v>1</v>
          </cell>
          <cell r="I822">
            <v>1</v>
          </cell>
          <cell r="J822"/>
          <cell r="K822"/>
          <cell r="L822"/>
          <cell r="M822"/>
          <cell r="N822">
            <v>1</v>
          </cell>
          <cell r="O822">
            <v>1</v>
          </cell>
          <cell r="P822"/>
          <cell r="Q822"/>
          <cell r="R822">
            <v>1</v>
          </cell>
          <cell r="S822">
            <v>1</v>
          </cell>
          <cell r="T822" t="str">
            <v xml:space="preserve"> </v>
          </cell>
          <cell r="U822" t="str">
            <v xml:space="preserve"> </v>
          </cell>
          <cell r="V822">
            <v>1</v>
          </cell>
          <cell r="W822">
            <v>1</v>
          </cell>
          <cell r="X822" t="str">
            <v xml:space="preserve"> </v>
          </cell>
          <cell r="Y822" t="str">
            <v xml:space="preserve"> </v>
          </cell>
        </row>
        <row r="823">
          <cell r="A823" t="str">
            <v>3370</v>
          </cell>
          <cell r="B823" t="str">
            <v>Jiangxi</v>
          </cell>
          <cell r="C823" t="str">
            <v>CCL3370  萍乡市</v>
          </cell>
          <cell r="D823">
            <v>1</v>
          </cell>
          <cell r="E823">
            <v>15</v>
          </cell>
          <cell r="F823">
            <v>10</v>
          </cell>
          <cell r="G823"/>
          <cell r="H823">
            <v>2</v>
          </cell>
          <cell r="I823">
            <v>2</v>
          </cell>
          <cell r="J823">
            <v>1</v>
          </cell>
          <cell r="K823">
            <v>1</v>
          </cell>
          <cell r="L823"/>
          <cell r="M823"/>
          <cell r="N823">
            <v>3</v>
          </cell>
          <cell r="O823">
            <v>3</v>
          </cell>
          <cell r="P823"/>
          <cell r="Q823"/>
          <cell r="R823" t="str">
            <v xml:space="preserve"> </v>
          </cell>
          <cell r="S823" t="str">
            <v xml:space="preserve"> </v>
          </cell>
          <cell r="T823">
            <v>2</v>
          </cell>
          <cell r="U823">
            <v>2</v>
          </cell>
          <cell r="V823">
            <v>2</v>
          </cell>
          <cell r="W823">
            <v>2</v>
          </cell>
          <cell r="X823" t="str">
            <v xml:space="preserve"> </v>
          </cell>
          <cell r="Y823" t="str">
            <v xml:space="preserve"> </v>
          </cell>
        </row>
        <row r="824">
          <cell r="A824" t="str">
            <v>3380</v>
          </cell>
          <cell r="B824" t="str">
            <v>Jiangxi</v>
          </cell>
          <cell r="C824" t="str">
            <v>CCL3380  新余市</v>
          </cell>
          <cell r="D824">
            <v>1</v>
          </cell>
          <cell r="E824">
            <v>63</v>
          </cell>
          <cell r="F824">
            <v>50</v>
          </cell>
          <cell r="G824"/>
          <cell r="H824">
            <v>2</v>
          </cell>
          <cell r="I824">
            <v>2</v>
          </cell>
          <cell r="J824"/>
          <cell r="K824"/>
          <cell r="L824"/>
          <cell r="M824"/>
          <cell r="N824">
            <v>2</v>
          </cell>
          <cell r="O824">
            <v>2</v>
          </cell>
          <cell r="P824"/>
          <cell r="Q824"/>
          <cell r="R824" t="str">
            <v xml:space="preserve"> </v>
          </cell>
          <cell r="S824" t="str">
            <v xml:space="preserve"> </v>
          </cell>
          <cell r="T824">
            <v>2</v>
          </cell>
          <cell r="U824">
            <v>2</v>
          </cell>
          <cell r="V824">
            <v>2</v>
          </cell>
          <cell r="W824">
            <v>2</v>
          </cell>
          <cell r="X824" t="str">
            <v xml:space="preserve"> </v>
          </cell>
          <cell r="Y824" t="str">
            <v xml:space="preserve"> </v>
          </cell>
        </row>
        <row r="825">
          <cell r="A825" t="str">
            <v>3432</v>
          </cell>
          <cell r="B825" t="str">
            <v>Jiangxi</v>
          </cell>
          <cell r="C825" t="str">
            <v>CCL3432  安福县</v>
          </cell>
          <cell r="D825"/>
          <cell r="E825"/>
          <cell r="F825"/>
          <cell r="G825"/>
          <cell r="H825"/>
          <cell r="I825"/>
          <cell r="J825"/>
          <cell r="K825"/>
          <cell r="L825"/>
          <cell r="M825"/>
          <cell r="N825"/>
          <cell r="O825"/>
          <cell r="P825"/>
          <cell r="Q825"/>
          <cell r="R825" t="str">
            <v xml:space="preserve"> </v>
          </cell>
          <cell r="S825" t="str">
            <v xml:space="preserve"> </v>
          </cell>
          <cell r="T825" t="str">
            <v xml:space="preserve"> </v>
          </cell>
          <cell r="U825" t="str">
            <v xml:space="preserve"> </v>
          </cell>
          <cell r="V825" t="str">
            <v xml:space="preserve"> </v>
          </cell>
          <cell r="W825" t="str">
            <v xml:space="preserve"> </v>
          </cell>
          <cell r="X825" t="str">
            <v xml:space="preserve"> </v>
          </cell>
          <cell r="Y825" t="str">
            <v xml:space="preserve"> </v>
          </cell>
        </row>
        <row r="826">
          <cell r="B826" t="str">
            <v>Jiangxi</v>
          </cell>
          <cell r="C826" t="str">
            <v>萍乡</v>
          </cell>
          <cell r="D826">
            <v>3</v>
          </cell>
          <cell r="E826">
            <v>128</v>
          </cell>
          <cell r="F826">
            <v>60</v>
          </cell>
          <cell r="G826">
            <v>0</v>
          </cell>
          <cell r="H826">
            <v>5</v>
          </cell>
          <cell r="I826">
            <v>5</v>
          </cell>
          <cell r="J826">
            <v>1</v>
          </cell>
          <cell r="K826">
            <v>1</v>
          </cell>
          <cell r="L826">
            <v>0</v>
          </cell>
          <cell r="M826">
            <v>0</v>
          </cell>
          <cell r="N826">
            <v>6</v>
          </cell>
          <cell r="O826">
            <v>6</v>
          </cell>
          <cell r="P826">
            <v>0</v>
          </cell>
          <cell r="Q826">
            <v>0</v>
          </cell>
          <cell r="R826">
            <v>1</v>
          </cell>
          <cell r="S826">
            <v>1</v>
          </cell>
          <cell r="T826">
            <v>4</v>
          </cell>
          <cell r="U826">
            <v>4</v>
          </cell>
          <cell r="V826">
            <v>5</v>
          </cell>
          <cell r="W826">
            <v>5</v>
          </cell>
          <cell r="X826">
            <v>0</v>
          </cell>
          <cell r="Y826">
            <v>0</v>
          </cell>
        </row>
        <row r="827">
          <cell r="N827"/>
          <cell r="O827">
            <v>0</v>
          </cell>
          <cell r="P827">
            <v>0</v>
          </cell>
          <cell r="Q827">
            <v>0</v>
          </cell>
          <cell r="R827" t="str">
            <v xml:space="preserve"> </v>
          </cell>
          <cell r="S827" t="str">
            <v xml:space="preserve"> </v>
          </cell>
          <cell r="T827" t="str">
            <v xml:space="preserve"> </v>
          </cell>
          <cell r="U827" t="str">
            <v xml:space="preserve"> </v>
          </cell>
          <cell r="V827" t="str">
            <v xml:space="preserve"> </v>
          </cell>
          <cell r="W827" t="str">
            <v xml:space="preserve"> </v>
          </cell>
          <cell r="X827" t="str">
            <v xml:space="preserve"> </v>
          </cell>
          <cell r="Y827" t="str">
            <v xml:space="preserve"> </v>
          </cell>
        </row>
        <row r="828">
          <cell r="A828" t="str">
            <v>3430</v>
          </cell>
          <cell r="B828" t="str">
            <v>Jiangxi</v>
          </cell>
          <cell r="C828" t="str">
            <v>CCL3430  吉安市</v>
          </cell>
          <cell r="D828">
            <v>1</v>
          </cell>
          <cell r="E828">
            <v>89</v>
          </cell>
          <cell r="F828">
            <v>32</v>
          </cell>
          <cell r="G828">
            <v>3</v>
          </cell>
          <cell r="H828">
            <v>2</v>
          </cell>
          <cell r="I828">
            <v>3</v>
          </cell>
          <cell r="J828"/>
          <cell r="K828"/>
          <cell r="L828"/>
          <cell r="M828"/>
          <cell r="N828">
            <v>2</v>
          </cell>
          <cell r="O828">
            <v>3</v>
          </cell>
          <cell r="P828">
            <v>6</v>
          </cell>
          <cell r="Q828">
            <v>6</v>
          </cell>
          <cell r="R828" t="str">
            <v xml:space="preserve"> </v>
          </cell>
          <cell r="S828" t="str">
            <v xml:space="preserve"> </v>
          </cell>
          <cell r="T828">
            <v>2</v>
          </cell>
          <cell r="U828">
            <v>2</v>
          </cell>
          <cell r="V828">
            <v>2</v>
          </cell>
          <cell r="W828">
            <v>2</v>
          </cell>
          <cell r="X828" t="str">
            <v xml:space="preserve"> </v>
          </cell>
          <cell r="Y828" t="str">
            <v xml:space="preserve"> </v>
          </cell>
        </row>
        <row r="829">
          <cell r="B829" t="str">
            <v>Jiangxi</v>
          </cell>
          <cell r="C829" t="str">
            <v>吉安</v>
          </cell>
          <cell r="D829">
            <v>1</v>
          </cell>
          <cell r="E829">
            <v>89</v>
          </cell>
          <cell r="F829">
            <v>32</v>
          </cell>
          <cell r="G829">
            <v>3</v>
          </cell>
          <cell r="H829">
            <v>2</v>
          </cell>
          <cell r="I829">
            <v>3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2</v>
          </cell>
          <cell r="O829">
            <v>3</v>
          </cell>
          <cell r="P829">
            <v>6</v>
          </cell>
          <cell r="Q829">
            <v>6</v>
          </cell>
          <cell r="R829">
            <v>0</v>
          </cell>
          <cell r="S829">
            <v>0</v>
          </cell>
          <cell r="T829">
            <v>2</v>
          </cell>
          <cell r="U829">
            <v>2</v>
          </cell>
          <cell r="V829">
            <v>2</v>
          </cell>
          <cell r="W829">
            <v>2</v>
          </cell>
          <cell r="X829">
            <v>0</v>
          </cell>
          <cell r="Y829">
            <v>0</v>
          </cell>
        </row>
        <row r="830">
          <cell r="N830"/>
          <cell r="O830">
            <v>0</v>
          </cell>
          <cell r="P830">
            <v>0</v>
          </cell>
          <cell r="Q830">
            <v>0</v>
          </cell>
          <cell r="R830" t="str">
            <v xml:space="preserve"> </v>
          </cell>
          <cell r="S830" t="str">
            <v xml:space="preserve"> </v>
          </cell>
          <cell r="T830" t="str">
            <v xml:space="preserve"> </v>
          </cell>
          <cell r="U830" t="str">
            <v xml:space="preserve"> </v>
          </cell>
          <cell r="V830" t="str">
            <v xml:space="preserve"> </v>
          </cell>
          <cell r="W830" t="str">
            <v xml:space="preserve"> </v>
          </cell>
          <cell r="X830" t="str">
            <v xml:space="preserve"> </v>
          </cell>
          <cell r="Y830" t="str">
            <v xml:space="preserve"> </v>
          </cell>
        </row>
        <row r="831">
          <cell r="A831" t="str">
            <v>3410</v>
          </cell>
          <cell r="B831" t="str">
            <v>Jiangxi</v>
          </cell>
          <cell r="C831" t="str">
            <v>CCL3410  赣州市</v>
          </cell>
          <cell r="D831">
            <v>1</v>
          </cell>
          <cell r="E831">
            <v>276</v>
          </cell>
          <cell r="F831">
            <v>181</v>
          </cell>
          <cell r="G831">
            <v>2</v>
          </cell>
          <cell r="H831">
            <v>17</v>
          </cell>
          <cell r="I831">
            <v>18</v>
          </cell>
          <cell r="J831">
            <v>4</v>
          </cell>
          <cell r="K831">
            <v>4</v>
          </cell>
          <cell r="L831"/>
          <cell r="M831"/>
          <cell r="N831">
            <v>21</v>
          </cell>
          <cell r="O831">
            <v>22</v>
          </cell>
          <cell r="P831"/>
          <cell r="Q831"/>
          <cell r="R831" t="str">
            <v xml:space="preserve"> </v>
          </cell>
          <cell r="S831" t="str">
            <v xml:space="preserve"> </v>
          </cell>
          <cell r="T831">
            <v>3</v>
          </cell>
          <cell r="U831">
            <v>3</v>
          </cell>
          <cell r="V831">
            <v>3</v>
          </cell>
          <cell r="W831">
            <v>3</v>
          </cell>
          <cell r="X831" t="str">
            <v xml:space="preserve"> </v>
          </cell>
          <cell r="Y831" t="str">
            <v xml:space="preserve"> </v>
          </cell>
        </row>
        <row r="832">
          <cell r="A832" t="str">
            <v>3425</v>
          </cell>
          <cell r="B832" t="str">
            <v>Jiangxi</v>
          </cell>
          <cell r="C832" t="str">
            <v>CCL3425  瑞金市</v>
          </cell>
          <cell r="D832">
            <v>1</v>
          </cell>
          <cell r="E832">
            <v>79</v>
          </cell>
          <cell r="F832">
            <v>53</v>
          </cell>
          <cell r="G832">
            <v>3</v>
          </cell>
          <cell r="H832">
            <v>6</v>
          </cell>
          <cell r="I832">
            <v>6</v>
          </cell>
          <cell r="J832">
            <v>1</v>
          </cell>
          <cell r="K832">
            <v>1</v>
          </cell>
          <cell r="L832"/>
          <cell r="M832"/>
          <cell r="N832">
            <v>7</v>
          </cell>
          <cell r="O832">
            <v>7</v>
          </cell>
          <cell r="P832"/>
          <cell r="Q832"/>
          <cell r="R832" t="str">
            <v xml:space="preserve"> </v>
          </cell>
          <cell r="S832" t="str">
            <v xml:space="preserve"> </v>
          </cell>
          <cell r="T832" t="str">
            <v xml:space="preserve"> </v>
          </cell>
          <cell r="U832" t="str">
            <v xml:space="preserve"> </v>
          </cell>
          <cell r="V832" t="str">
            <v xml:space="preserve"> </v>
          </cell>
          <cell r="W832" t="str">
            <v xml:space="preserve"> </v>
          </cell>
          <cell r="X832" t="str">
            <v xml:space="preserve"> </v>
          </cell>
          <cell r="Y832" t="str">
            <v xml:space="preserve"> </v>
          </cell>
        </row>
        <row r="833">
          <cell r="B833" t="str">
            <v>Jiangxi</v>
          </cell>
          <cell r="C833" t="str">
            <v>赣州</v>
          </cell>
          <cell r="D833">
            <v>2</v>
          </cell>
          <cell r="E833">
            <v>355</v>
          </cell>
          <cell r="F833">
            <v>234</v>
          </cell>
          <cell r="G833">
            <v>5</v>
          </cell>
          <cell r="H833">
            <v>23</v>
          </cell>
          <cell r="I833">
            <v>24</v>
          </cell>
          <cell r="J833">
            <v>5</v>
          </cell>
          <cell r="K833">
            <v>5</v>
          </cell>
          <cell r="L833">
            <v>0</v>
          </cell>
          <cell r="M833">
            <v>0</v>
          </cell>
          <cell r="N833">
            <v>28</v>
          </cell>
          <cell r="O833">
            <v>29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3</v>
          </cell>
          <cell r="U833">
            <v>3</v>
          </cell>
          <cell r="V833">
            <v>3</v>
          </cell>
          <cell r="W833">
            <v>3</v>
          </cell>
          <cell r="X833">
            <v>0</v>
          </cell>
          <cell r="Y833">
            <v>0</v>
          </cell>
        </row>
        <row r="834">
          <cell r="N834"/>
          <cell r="O834">
            <v>0</v>
          </cell>
          <cell r="P834">
            <v>0</v>
          </cell>
          <cell r="Q834">
            <v>0</v>
          </cell>
          <cell r="R834" t="str">
            <v xml:space="preserve"> </v>
          </cell>
          <cell r="S834" t="str">
            <v xml:space="preserve"> </v>
          </cell>
          <cell r="T834" t="str">
            <v xml:space="preserve"> </v>
          </cell>
          <cell r="U834" t="str">
            <v xml:space="preserve"> </v>
          </cell>
          <cell r="V834" t="str">
            <v xml:space="preserve"> </v>
          </cell>
          <cell r="W834" t="str">
            <v xml:space="preserve"> </v>
          </cell>
          <cell r="X834" t="str">
            <v xml:space="preserve"> </v>
          </cell>
          <cell r="Y834" t="str">
            <v xml:space="preserve"> </v>
          </cell>
        </row>
        <row r="835">
          <cell r="A835" t="str">
            <v>3447</v>
          </cell>
          <cell r="B835" t="str">
            <v>Jiangxi</v>
          </cell>
          <cell r="C835" t="str">
            <v>CCL3447  南城县</v>
          </cell>
          <cell r="D835"/>
          <cell r="E835"/>
          <cell r="F835"/>
          <cell r="G835"/>
          <cell r="H835"/>
          <cell r="I835"/>
          <cell r="J835"/>
          <cell r="K835"/>
          <cell r="L835"/>
          <cell r="M835"/>
          <cell r="N835"/>
          <cell r="O835"/>
          <cell r="P835"/>
          <cell r="Q835"/>
          <cell r="R835" t="str">
            <v xml:space="preserve"> </v>
          </cell>
          <cell r="S835" t="str">
            <v xml:space="preserve"> </v>
          </cell>
          <cell r="T835" t="str">
            <v xml:space="preserve"> </v>
          </cell>
          <cell r="U835" t="str">
            <v xml:space="preserve"> </v>
          </cell>
          <cell r="V835" t="str">
            <v xml:space="preserve"> </v>
          </cell>
          <cell r="W835" t="str">
            <v xml:space="preserve"> </v>
          </cell>
          <cell r="X835" t="str">
            <v xml:space="preserve"> </v>
          </cell>
          <cell r="Y835" t="str">
            <v xml:space="preserve"> </v>
          </cell>
        </row>
        <row r="836">
          <cell r="B836" t="str">
            <v>Jiangxi</v>
          </cell>
          <cell r="C836" t="str">
            <v>南城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/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</row>
        <row r="837">
          <cell r="N837"/>
          <cell r="O837">
            <v>0</v>
          </cell>
          <cell r="P837">
            <v>0</v>
          </cell>
          <cell r="Q837">
            <v>0</v>
          </cell>
          <cell r="R837" t="str">
            <v xml:space="preserve"> </v>
          </cell>
          <cell r="S837" t="str">
            <v xml:space="preserve"> </v>
          </cell>
          <cell r="T837" t="str">
            <v xml:space="preserve"> </v>
          </cell>
          <cell r="U837" t="str">
            <v xml:space="preserve"> </v>
          </cell>
          <cell r="V837" t="str">
            <v xml:space="preserve"> </v>
          </cell>
          <cell r="W837" t="str">
            <v xml:space="preserve"> </v>
          </cell>
          <cell r="X837" t="str">
            <v xml:space="preserve"> </v>
          </cell>
          <cell r="Y837" t="str">
            <v xml:space="preserve"> </v>
          </cell>
        </row>
        <row r="838">
          <cell r="A838" t="str">
            <v>5701</v>
          </cell>
          <cell r="B838" t="str">
            <v>Hainan</v>
          </cell>
          <cell r="C838" t="str">
            <v>CCL5701  海口市</v>
          </cell>
          <cell r="D838">
            <v>2</v>
          </cell>
          <cell r="E838">
            <v>34</v>
          </cell>
          <cell r="F838">
            <v>22</v>
          </cell>
          <cell r="G838"/>
          <cell r="H838">
            <v>2</v>
          </cell>
          <cell r="I838">
            <v>2</v>
          </cell>
          <cell r="J838">
            <v>4</v>
          </cell>
          <cell r="K838">
            <v>4</v>
          </cell>
          <cell r="L838"/>
          <cell r="M838"/>
          <cell r="N838">
            <v>6</v>
          </cell>
          <cell r="O838">
            <v>6</v>
          </cell>
          <cell r="P838">
            <v>2</v>
          </cell>
          <cell r="Q838">
            <v>2</v>
          </cell>
          <cell r="R838">
            <v>3</v>
          </cell>
          <cell r="S838">
            <v>3</v>
          </cell>
          <cell r="T838">
            <v>3</v>
          </cell>
          <cell r="U838">
            <v>3</v>
          </cell>
          <cell r="V838">
            <v>6</v>
          </cell>
          <cell r="W838">
            <v>6</v>
          </cell>
          <cell r="X838" t="str">
            <v xml:space="preserve"> </v>
          </cell>
          <cell r="Y838" t="str">
            <v xml:space="preserve"> </v>
          </cell>
        </row>
        <row r="839">
          <cell r="A839" t="str">
            <v>5711</v>
          </cell>
          <cell r="B839" t="str">
            <v>Hainan</v>
          </cell>
          <cell r="C839" t="str">
            <v>CCL5711  琼山市</v>
          </cell>
          <cell r="D839"/>
          <cell r="E839"/>
          <cell r="F839"/>
          <cell r="G839"/>
          <cell r="H839"/>
          <cell r="I839"/>
          <cell r="J839"/>
          <cell r="K839"/>
          <cell r="L839"/>
          <cell r="M839"/>
          <cell r="N839"/>
          <cell r="O839"/>
          <cell r="P839"/>
          <cell r="Q839"/>
          <cell r="R839" t="str">
            <v xml:space="preserve"> </v>
          </cell>
          <cell r="S839" t="str">
            <v xml:space="preserve"> </v>
          </cell>
          <cell r="T839" t="str">
            <v xml:space="preserve"> </v>
          </cell>
          <cell r="U839" t="str">
            <v xml:space="preserve"> </v>
          </cell>
          <cell r="V839" t="str">
            <v xml:space="preserve"> </v>
          </cell>
          <cell r="W839" t="str">
            <v xml:space="preserve"> </v>
          </cell>
          <cell r="X839" t="str">
            <v xml:space="preserve"> </v>
          </cell>
          <cell r="Y839" t="str">
            <v xml:space="preserve"> </v>
          </cell>
        </row>
        <row r="840">
          <cell r="A840" t="str">
            <v>5714</v>
          </cell>
          <cell r="B840" t="str">
            <v>Hainan</v>
          </cell>
          <cell r="C840" t="str">
            <v>CCL5714  琼海市</v>
          </cell>
          <cell r="D840"/>
          <cell r="E840"/>
          <cell r="F840"/>
          <cell r="G840">
            <v>4</v>
          </cell>
          <cell r="H840">
            <v>1</v>
          </cell>
          <cell r="I840">
            <v>1</v>
          </cell>
          <cell r="J840"/>
          <cell r="K840"/>
          <cell r="L840"/>
          <cell r="M840"/>
          <cell r="N840">
            <v>1</v>
          </cell>
          <cell r="O840">
            <v>1</v>
          </cell>
          <cell r="P840"/>
          <cell r="Q840"/>
          <cell r="R840" t="str">
            <v xml:space="preserve"> </v>
          </cell>
          <cell r="S840" t="str">
            <v xml:space="preserve"> </v>
          </cell>
          <cell r="T840" t="str">
            <v xml:space="preserve"> </v>
          </cell>
          <cell r="U840" t="str">
            <v xml:space="preserve"> </v>
          </cell>
          <cell r="V840" t="str">
            <v xml:space="preserve"> </v>
          </cell>
          <cell r="W840" t="str">
            <v xml:space="preserve"> </v>
          </cell>
          <cell r="X840" t="str">
            <v xml:space="preserve"> </v>
          </cell>
          <cell r="Y840" t="str">
            <v xml:space="preserve"> </v>
          </cell>
        </row>
        <row r="841">
          <cell r="A841" t="str">
            <v>5715</v>
          </cell>
          <cell r="B841" t="str">
            <v>Hainan</v>
          </cell>
          <cell r="C841" t="str">
            <v>CCL5715  万宁市</v>
          </cell>
          <cell r="D841"/>
          <cell r="E841"/>
          <cell r="F841"/>
          <cell r="G841"/>
          <cell r="H841"/>
          <cell r="I841"/>
          <cell r="J841"/>
          <cell r="K841"/>
          <cell r="L841"/>
          <cell r="M841"/>
          <cell r="N841"/>
          <cell r="O841"/>
          <cell r="P841"/>
          <cell r="Q841"/>
          <cell r="R841" t="str">
            <v xml:space="preserve"> </v>
          </cell>
          <cell r="S841" t="str">
            <v xml:space="preserve"> </v>
          </cell>
          <cell r="T841" t="str">
            <v xml:space="preserve"> </v>
          </cell>
          <cell r="U841" t="str">
            <v xml:space="preserve"> </v>
          </cell>
          <cell r="V841" t="str">
            <v xml:space="preserve"> </v>
          </cell>
          <cell r="W841" t="str">
            <v xml:space="preserve"> </v>
          </cell>
          <cell r="X841" t="str">
            <v xml:space="preserve"> </v>
          </cell>
          <cell r="Y841" t="str">
            <v xml:space="preserve"> </v>
          </cell>
        </row>
        <row r="842">
          <cell r="A842" t="str">
            <v>5720</v>
          </cell>
          <cell r="B842" t="str">
            <v>Hainan</v>
          </cell>
          <cell r="C842" t="str">
            <v>CCL5720  三亚市</v>
          </cell>
          <cell r="D842">
            <v>1</v>
          </cell>
          <cell r="E842">
            <v>16</v>
          </cell>
          <cell r="F842">
            <v>10</v>
          </cell>
          <cell r="G842">
            <v>3</v>
          </cell>
          <cell r="H842"/>
          <cell r="I842"/>
          <cell r="J842">
            <v>4</v>
          </cell>
          <cell r="K842">
            <v>4</v>
          </cell>
          <cell r="L842">
            <v>1</v>
          </cell>
          <cell r="M842">
            <v>1</v>
          </cell>
          <cell r="N842">
            <v>5</v>
          </cell>
          <cell r="O842">
            <v>5</v>
          </cell>
          <cell r="P842">
            <v>2</v>
          </cell>
          <cell r="Q842">
            <v>2</v>
          </cell>
          <cell r="R842">
            <v>2</v>
          </cell>
          <cell r="S842">
            <v>2</v>
          </cell>
          <cell r="T842" t="str">
            <v xml:space="preserve"> </v>
          </cell>
          <cell r="U842" t="str">
            <v xml:space="preserve"> </v>
          </cell>
          <cell r="V842">
            <v>2</v>
          </cell>
          <cell r="W842">
            <v>2</v>
          </cell>
          <cell r="X842" t="str">
            <v xml:space="preserve"> </v>
          </cell>
          <cell r="Y842" t="str">
            <v xml:space="preserve"> </v>
          </cell>
        </row>
        <row r="843">
          <cell r="A843" t="str">
            <v>5722</v>
          </cell>
          <cell r="B843" t="str">
            <v>Hainan</v>
          </cell>
          <cell r="C843" t="str">
            <v>CCL5722  通什市</v>
          </cell>
          <cell r="D843"/>
          <cell r="E843"/>
          <cell r="F843"/>
          <cell r="G843"/>
          <cell r="H843"/>
          <cell r="I843"/>
          <cell r="J843"/>
          <cell r="K843"/>
          <cell r="L843"/>
          <cell r="M843"/>
          <cell r="N843"/>
          <cell r="O843"/>
          <cell r="P843"/>
          <cell r="Q843"/>
          <cell r="R843" t="str">
            <v xml:space="preserve"> </v>
          </cell>
          <cell r="S843" t="str">
            <v xml:space="preserve"> </v>
          </cell>
          <cell r="T843" t="str">
            <v xml:space="preserve"> </v>
          </cell>
          <cell r="U843" t="str">
            <v xml:space="preserve"> </v>
          </cell>
          <cell r="V843" t="str">
            <v xml:space="preserve"> </v>
          </cell>
          <cell r="W843" t="str">
            <v xml:space="preserve"> </v>
          </cell>
          <cell r="X843" t="str">
            <v xml:space="preserve"> </v>
          </cell>
          <cell r="Y843" t="str">
            <v xml:space="preserve"> </v>
          </cell>
        </row>
        <row r="844">
          <cell r="B844" t="str">
            <v>Hainan</v>
          </cell>
          <cell r="C844" t="str">
            <v>海口</v>
          </cell>
          <cell r="D844">
            <v>3</v>
          </cell>
          <cell r="E844">
            <v>50</v>
          </cell>
          <cell r="F844">
            <v>32</v>
          </cell>
          <cell r="G844">
            <v>7</v>
          </cell>
          <cell r="H844">
            <v>3</v>
          </cell>
          <cell r="I844">
            <v>3</v>
          </cell>
          <cell r="J844">
            <v>8</v>
          </cell>
          <cell r="K844">
            <v>8</v>
          </cell>
          <cell r="L844">
            <v>1</v>
          </cell>
          <cell r="M844">
            <v>1</v>
          </cell>
          <cell r="N844">
            <v>12</v>
          </cell>
          <cell r="O844">
            <v>12</v>
          </cell>
          <cell r="P844">
            <v>4</v>
          </cell>
          <cell r="Q844">
            <v>4</v>
          </cell>
          <cell r="R844">
            <v>5</v>
          </cell>
          <cell r="S844">
            <v>5</v>
          </cell>
          <cell r="T844">
            <v>3</v>
          </cell>
          <cell r="U844">
            <v>3</v>
          </cell>
          <cell r="V844">
            <v>8</v>
          </cell>
          <cell r="W844">
            <v>8</v>
          </cell>
          <cell r="X844">
            <v>0</v>
          </cell>
          <cell r="Y844">
            <v>0</v>
          </cell>
        </row>
        <row r="845">
          <cell r="N845"/>
          <cell r="O845">
            <v>0</v>
          </cell>
          <cell r="P845">
            <v>0</v>
          </cell>
          <cell r="Q845">
            <v>0</v>
          </cell>
          <cell r="R845" t="str">
            <v xml:space="preserve"> </v>
          </cell>
          <cell r="S845" t="str">
            <v xml:space="preserve"> </v>
          </cell>
          <cell r="T845" t="str">
            <v xml:space="preserve"> </v>
          </cell>
          <cell r="U845" t="str">
            <v xml:space="preserve"> </v>
          </cell>
          <cell r="V845" t="str">
            <v xml:space="preserve"> </v>
          </cell>
          <cell r="W845" t="str">
            <v xml:space="preserve"> </v>
          </cell>
          <cell r="X845" t="str">
            <v xml:space="preserve"> </v>
          </cell>
          <cell r="Y845" t="str">
            <v xml:space="preserve"> </v>
          </cell>
        </row>
        <row r="846">
          <cell r="A846" t="str">
            <v>4412</v>
          </cell>
          <cell r="B846" t="str">
            <v>Hubei</v>
          </cell>
          <cell r="C846" t="str">
            <v>CCL4412  枣阳市</v>
          </cell>
          <cell r="D846"/>
          <cell r="E846"/>
          <cell r="F846"/>
          <cell r="G846"/>
          <cell r="H846"/>
          <cell r="I846"/>
          <cell r="J846"/>
          <cell r="K846"/>
          <cell r="L846"/>
          <cell r="M846"/>
          <cell r="N846"/>
          <cell r="O846"/>
          <cell r="P846"/>
          <cell r="Q846"/>
          <cell r="R846" t="str">
            <v xml:space="preserve"> </v>
          </cell>
          <cell r="S846" t="str">
            <v xml:space="preserve"> </v>
          </cell>
          <cell r="T846" t="str">
            <v xml:space="preserve"> </v>
          </cell>
          <cell r="U846" t="str">
            <v xml:space="preserve"> </v>
          </cell>
          <cell r="V846" t="str">
            <v xml:space="preserve"> </v>
          </cell>
          <cell r="W846" t="str">
            <v xml:space="preserve"> </v>
          </cell>
          <cell r="X846" t="str">
            <v xml:space="preserve"> </v>
          </cell>
          <cell r="Y846" t="str">
            <v xml:space="preserve"> </v>
          </cell>
        </row>
        <row r="847">
          <cell r="B847" t="str">
            <v>Hubei</v>
          </cell>
          <cell r="C847" t="str">
            <v>枣阳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/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</row>
        <row r="848">
          <cell r="N848"/>
          <cell r="O848">
            <v>0</v>
          </cell>
          <cell r="P848">
            <v>0</v>
          </cell>
          <cell r="Q848">
            <v>0</v>
          </cell>
          <cell r="R848" t="str">
            <v xml:space="preserve"> </v>
          </cell>
          <cell r="S848" t="str">
            <v xml:space="preserve"> </v>
          </cell>
          <cell r="T848" t="str">
            <v xml:space="preserve"> </v>
          </cell>
          <cell r="U848" t="str">
            <v xml:space="preserve"> </v>
          </cell>
          <cell r="V848" t="str">
            <v xml:space="preserve"> </v>
          </cell>
          <cell r="W848" t="str">
            <v xml:space="preserve"> </v>
          </cell>
          <cell r="X848" t="str">
            <v xml:space="preserve"> </v>
          </cell>
          <cell r="Y848" t="str">
            <v xml:space="preserve"> </v>
          </cell>
        </row>
        <row r="849">
          <cell r="A849" t="str">
            <v>2643</v>
          </cell>
          <cell r="B849" t="str">
            <v>Shandong</v>
          </cell>
          <cell r="C849" t="str">
            <v>CCL2643  荣成市</v>
          </cell>
          <cell r="D849"/>
          <cell r="E849"/>
          <cell r="F849"/>
          <cell r="G849"/>
          <cell r="H849"/>
          <cell r="I849"/>
          <cell r="J849"/>
          <cell r="K849"/>
          <cell r="L849"/>
          <cell r="M849"/>
          <cell r="N849"/>
          <cell r="O849"/>
          <cell r="P849"/>
          <cell r="Q849"/>
          <cell r="R849" t="str">
            <v xml:space="preserve"> </v>
          </cell>
          <cell r="S849" t="str">
            <v xml:space="preserve"> </v>
          </cell>
          <cell r="T849" t="str">
            <v xml:space="preserve"> </v>
          </cell>
          <cell r="U849" t="str">
            <v xml:space="preserve"> </v>
          </cell>
          <cell r="V849" t="str">
            <v xml:space="preserve"> </v>
          </cell>
          <cell r="W849" t="str">
            <v xml:space="preserve"> </v>
          </cell>
          <cell r="X849" t="str">
            <v xml:space="preserve"> </v>
          </cell>
          <cell r="Y849" t="str">
            <v xml:space="preserve"> </v>
          </cell>
        </row>
        <row r="850">
          <cell r="A850" t="str">
            <v>2644</v>
          </cell>
          <cell r="B850" t="str">
            <v>Shandong</v>
          </cell>
          <cell r="C850" t="str">
            <v>CCL2644  文登市</v>
          </cell>
          <cell r="D850"/>
          <cell r="E850"/>
          <cell r="F850"/>
          <cell r="G850"/>
          <cell r="H850"/>
          <cell r="I850"/>
          <cell r="J850"/>
          <cell r="K850"/>
          <cell r="L850"/>
          <cell r="M850"/>
          <cell r="N850"/>
          <cell r="O850"/>
          <cell r="P850"/>
          <cell r="Q850"/>
          <cell r="R850" t="str">
            <v xml:space="preserve"> </v>
          </cell>
          <cell r="S850" t="str">
            <v xml:space="preserve"> </v>
          </cell>
          <cell r="T850" t="str">
            <v xml:space="preserve"> </v>
          </cell>
          <cell r="U850" t="str">
            <v xml:space="preserve"> </v>
          </cell>
          <cell r="V850" t="str">
            <v xml:space="preserve"> </v>
          </cell>
          <cell r="W850" t="str">
            <v xml:space="preserve"> </v>
          </cell>
          <cell r="X850" t="str">
            <v xml:space="preserve"> </v>
          </cell>
          <cell r="Y850" t="str">
            <v xml:space="preserve"> </v>
          </cell>
        </row>
        <row r="851">
          <cell r="A851" t="str">
            <v>2651</v>
          </cell>
          <cell r="B851" t="str">
            <v>Shandong</v>
          </cell>
          <cell r="C851" t="str">
            <v>CCL2651  海阳市</v>
          </cell>
          <cell r="D851"/>
          <cell r="E851"/>
          <cell r="F851"/>
          <cell r="G851"/>
          <cell r="H851"/>
          <cell r="I851"/>
          <cell r="J851"/>
          <cell r="K851"/>
          <cell r="L851"/>
          <cell r="M851"/>
          <cell r="N851"/>
          <cell r="O851"/>
          <cell r="P851"/>
          <cell r="Q851"/>
          <cell r="R851" t="str">
            <v xml:space="preserve"> </v>
          </cell>
          <cell r="S851" t="str">
            <v xml:space="preserve"> </v>
          </cell>
          <cell r="T851" t="str">
            <v xml:space="preserve"> </v>
          </cell>
          <cell r="U851" t="str">
            <v xml:space="preserve"> </v>
          </cell>
          <cell r="V851" t="str">
            <v xml:space="preserve"> </v>
          </cell>
          <cell r="W851" t="str">
            <v xml:space="preserve"> </v>
          </cell>
          <cell r="X851" t="str">
            <v xml:space="preserve"> </v>
          </cell>
          <cell r="Y851" t="str">
            <v xml:space="preserve"> </v>
          </cell>
        </row>
        <row r="852">
          <cell r="B852" t="str">
            <v>Shandong</v>
          </cell>
          <cell r="C852" t="str">
            <v>荣成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/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</row>
        <row r="853">
          <cell r="N853"/>
          <cell r="O853">
            <v>0</v>
          </cell>
          <cell r="P853">
            <v>0</v>
          </cell>
          <cell r="Q853">
            <v>0</v>
          </cell>
          <cell r="R853" t="str">
            <v xml:space="preserve"> </v>
          </cell>
          <cell r="S853" t="str">
            <v xml:space="preserve"> </v>
          </cell>
          <cell r="T853" t="str">
            <v xml:space="preserve"> </v>
          </cell>
          <cell r="U853" t="str">
            <v xml:space="preserve"> </v>
          </cell>
          <cell r="V853" t="str">
            <v xml:space="preserve"> </v>
          </cell>
          <cell r="W853" t="str">
            <v xml:space="preserve"> </v>
          </cell>
          <cell r="X853" t="str">
            <v xml:space="preserve"> </v>
          </cell>
          <cell r="Y853" t="str">
            <v xml:space="preserve"> </v>
          </cell>
        </row>
        <row r="854">
          <cell r="A854" t="str">
            <v>1614</v>
          </cell>
          <cell r="B854" t="str">
            <v>Heilongjiang</v>
          </cell>
          <cell r="C854" t="str">
            <v>CCL1614  嫩江县</v>
          </cell>
          <cell r="D854"/>
          <cell r="E854"/>
          <cell r="F854"/>
          <cell r="G854"/>
          <cell r="H854"/>
          <cell r="I854"/>
          <cell r="J854"/>
          <cell r="K854"/>
          <cell r="L854"/>
          <cell r="M854"/>
          <cell r="N854"/>
          <cell r="O854"/>
          <cell r="P854"/>
          <cell r="Q854"/>
          <cell r="R854" t="str">
            <v xml:space="preserve"> </v>
          </cell>
          <cell r="S854" t="str">
            <v xml:space="preserve"> </v>
          </cell>
          <cell r="T854" t="str">
            <v xml:space="preserve"> </v>
          </cell>
          <cell r="U854" t="str">
            <v xml:space="preserve"> </v>
          </cell>
          <cell r="V854" t="str">
            <v xml:space="preserve"> </v>
          </cell>
          <cell r="W854" t="str">
            <v xml:space="preserve"> </v>
          </cell>
          <cell r="X854" t="str">
            <v xml:space="preserve"> </v>
          </cell>
          <cell r="Y854" t="str">
            <v xml:space="preserve"> </v>
          </cell>
        </row>
        <row r="855">
          <cell r="B855" t="str">
            <v>Heilongjiang</v>
          </cell>
          <cell r="C855" t="str">
            <v>嫩江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/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</row>
        <row r="856">
          <cell r="N856"/>
          <cell r="O856">
            <v>0</v>
          </cell>
          <cell r="P856">
            <v>0</v>
          </cell>
          <cell r="Q856">
            <v>0</v>
          </cell>
          <cell r="R856" t="str">
            <v xml:space="preserve"> </v>
          </cell>
          <cell r="S856" t="str">
            <v xml:space="preserve"> </v>
          </cell>
          <cell r="T856" t="str">
            <v xml:space="preserve"> </v>
          </cell>
          <cell r="U856" t="str">
            <v xml:space="preserve"> </v>
          </cell>
          <cell r="V856" t="str">
            <v xml:space="preserve"> </v>
          </cell>
          <cell r="W856" t="str">
            <v xml:space="preserve"> </v>
          </cell>
          <cell r="X856" t="str">
            <v xml:space="preserve"> </v>
          </cell>
          <cell r="Y856" t="str">
            <v xml:space="preserve"> </v>
          </cell>
        </row>
        <row r="857">
          <cell r="A857" t="str">
            <v>1640</v>
          </cell>
          <cell r="B857" t="str">
            <v>Heilongjiang</v>
          </cell>
          <cell r="C857" t="str">
            <v>CCL1640  北安市</v>
          </cell>
          <cell r="D857"/>
          <cell r="E857"/>
          <cell r="F857"/>
          <cell r="G857"/>
          <cell r="H857"/>
          <cell r="I857"/>
          <cell r="J857"/>
          <cell r="K857"/>
          <cell r="L857"/>
          <cell r="M857"/>
          <cell r="N857"/>
          <cell r="O857"/>
          <cell r="P857"/>
          <cell r="Q857"/>
          <cell r="R857" t="str">
            <v xml:space="preserve"> </v>
          </cell>
          <cell r="S857" t="str">
            <v xml:space="preserve"> </v>
          </cell>
          <cell r="T857" t="str">
            <v xml:space="preserve"> </v>
          </cell>
          <cell r="U857" t="str">
            <v xml:space="preserve"> </v>
          </cell>
          <cell r="V857" t="str">
            <v xml:space="preserve"> </v>
          </cell>
          <cell r="W857" t="str">
            <v xml:space="preserve"> </v>
          </cell>
          <cell r="X857" t="str">
            <v xml:space="preserve"> </v>
          </cell>
          <cell r="Y857" t="str">
            <v xml:space="preserve"> </v>
          </cell>
        </row>
        <row r="858">
          <cell r="B858" t="str">
            <v>Heilongjiang</v>
          </cell>
          <cell r="C858" t="str">
            <v>北安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/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</row>
        <row r="859">
          <cell r="N859"/>
          <cell r="O859">
            <v>0</v>
          </cell>
          <cell r="P859">
            <v>0</v>
          </cell>
          <cell r="Q859">
            <v>0</v>
          </cell>
          <cell r="R859" t="str">
            <v xml:space="preserve"> </v>
          </cell>
          <cell r="S859" t="str">
            <v xml:space="preserve"> </v>
          </cell>
          <cell r="T859" t="str">
            <v xml:space="preserve"> </v>
          </cell>
          <cell r="U859" t="str">
            <v xml:space="preserve"> </v>
          </cell>
          <cell r="V859" t="str">
            <v xml:space="preserve"> </v>
          </cell>
          <cell r="W859" t="str">
            <v xml:space="preserve"> </v>
          </cell>
          <cell r="X859" t="str">
            <v xml:space="preserve"> </v>
          </cell>
          <cell r="Y859" t="str">
            <v xml:space="preserve"> </v>
          </cell>
        </row>
        <row r="860">
          <cell r="A860" t="str">
            <v>7560</v>
          </cell>
          <cell r="B860" t="str">
            <v>Ningxia</v>
          </cell>
          <cell r="C860" t="str">
            <v>CCL7560  固原县</v>
          </cell>
          <cell r="D860"/>
          <cell r="E860"/>
          <cell r="F860"/>
          <cell r="G860"/>
          <cell r="H860"/>
          <cell r="I860"/>
          <cell r="J860"/>
          <cell r="K860"/>
          <cell r="L860"/>
          <cell r="M860"/>
          <cell r="N860"/>
          <cell r="O860"/>
          <cell r="P860"/>
          <cell r="Q860"/>
          <cell r="R860" t="str">
            <v xml:space="preserve"> </v>
          </cell>
          <cell r="S860" t="str">
            <v xml:space="preserve"> </v>
          </cell>
          <cell r="T860" t="str">
            <v xml:space="preserve"> </v>
          </cell>
          <cell r="U860" t="str">
            <v xml:space="preserve"> </v>
          </cell>
          <cell r="V860" t="str">
            <v xml:space="preserve"> </v>
          </cell>
          <cell r="W860" t="str">
            <v xml:space="preserve"> </v>
          </cell>
          <cell r="X860" t="str">
            <v xml:space="preserve"> </v>
          </cell>
          <cell r="Y860" t="str">
            <v xml:space="preserve"> </v>
          </cell>
        </row>
        <row r="861">
          <cell r="B861" t="str">
            <v>Ningxia</v>
          </cell>
          <cell r="C861" t="str">
            <v>固原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</row>
      </sheetData>
      <sheetData sheetId="13" refreshError="1"/>
      <sheetData sheetId="14" refreshError="1"/>
      <sheetData sheetId="15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申请表格式-信息修改_West"/>
      <sheetName val="申请表格式-新增门店，公司类型更改"/>
      <sheetName val="SelectMapping"/>
      <sheetName val="M_Store"/>
      <sheetName val="Sheet3"/>
      <sheetName val="Internal"/>
      <sheetName val="reference-时间"/>
      <sheetName val="6月 store pool&amp; HC details"/>
      <sheetName val="规范"/>
      <sheetName val="Price"/>
      <sheetName val="分类"/>
      <sheetName val="Sheet2"/>
    </sheetNames>
    <sheetDataSet>
      <sheetData sheetId="0"/>
      <sheetData sheetId="1"/>
      <sheetData sheetId="2"/>
      <sheetData sheetId="3">
        <row r="2">
          <cell r="M2" t="str">
            <v>高陵县</v>
          </cell>
        </row>
        <row r="3">
          <cell r="M3" t="str">
            <v>户县</v>
          </cell>
        </row>
        <row r="4">
          <cell r="M4" t="str">
            <v>蓝田县</v>
          </cell>
        </row>
        <row r="5">
          <cell r="M5" t="str">
            <v>西安市</v>
          </cell>
        </row>
        <row r="6">
          <cell r="M6" t="str">
            <v>周至县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页"/>
      <sheetName val="DT清理表"/>
      <sheetName val="门店类型定义"/>
      <sheetName val="data"/>
      <sheetName val="Sheet3"/>
      <sheetName val="SelectMapping"/>
    </sheetNames>
    <sheetDataSet>
      <sheetData sheetId="0"/>
      <sheetData sheetId="1">
        <row r="4">
          <cell r="Y4" t="str">
            <v>杨婧-D张志龙</v>
          </cell>
        </row>
        <row r="5">
          <cell r="Y5" t="str">
            <v>杨婧-D杨琳</v>
          </cell>
        </row>
        <row r="6">
          <cell r="Y6" t="str">
            <v>杨婧-D宁程宇</v>
          </cell>
        </row>
        <row r="7">
          <cell r="Y7" t="str">
            <v>杨婧-D刘强</v>
          </cell>
        </row>
        <row r="8">
          <cell r="Y8" t="str">
            <v>杨婧-D李彬</v>
          </cell>
        </row>
        <row r="9">
          <cell r="Y9" t="str">
            <v>邢汝兵-D张风钢</v>
          </cell>
        </row>
        <row r="10">
          <cell r="Y10" t="str">
            <v>邢汝兵-D于惠忠</v>
          </cell>
        </row>
        <row r="11">
          <cell r="Y11" t="str">
            <v>邢汝兵-D刘振滨</v>
          </cell>
        </row>
        <row r="12">
          <cell r="Y12" t="str">
            <v>邢汝兵-D梁俊捷</v>
          </cell>
        </row>
        <row r="13">
          <cell r="Y13" t="str">
            <v>邢汝兵-D梁俊发</v>
          </cell>
        </row>
        <row r="14">
          <cell r="Y14" t="str">
            <v>王凯-D张雁声</v>
          </cell>
        </row>
        <row r="15">
          <cell r="Y15" t="str">
            <v>王凯-D袁全</v>
          </cell>
        </row>
        <row r="16">
          <cell r="Y16" t="str">
            <v>王凯-D杨尚君</v>
          </cell>
        </row>
        <row r="17">
          <cell r="Y17" t="str">
            <v>王凯-D杨健</v>
          </cell>
        </row>
        <row r="18">
          <cell r="Y18" t="str">
            <v>王凯-D闫顺</v>
          </cell>
        </row>
        <row r="19">
          <cell r="Y19" t="str">
            <v>王凯-D唐延忠</v>
          </cell>
        </row>
        <row r="20">
          <cell r="Y20" t="str">
            <v>王凯-D刘杨</v>
          </cell>
        </row>
        <row r="21">
          <cell r="Y21" t="str">
            <v>王凯-D刘蕊</v>
          </cell>
        </row>
        <row r="22">
          <cell r="Y22" t="str">
            <v>王凯-D刘健</v>
          </cell>
        </row>
        <row r="23">
          <cell r="Y23" t="str">
            <v>王凯-D胡剑</v>
          </cell>
        </row>
        <row r="24">
          <cell r="Y24" t="str">
            <v>王凯-D曹阳</v>
          </cell>
        </row>
        <row r="25">
          <cell r="Y25" t="str">
            <v>谭杰-D周文君</v>
          </cell>
        </row>
        <row r="26">
          <cell r="Y26" t="str">
            <v>谭杰-D周杰</v>
          </cell>
        </row>
        <row r="27">
          <cell r="Y27" t="str">
            <v>谭杰-D赵博</v>
          </cell>
        </row>
        <row r="28">
          <cell r="Y28" t="str">
            <v>谭杰-D张颖</v>
          </cell>
        </row>
        <row r="29">
          <cell r="Y29" t="str">
            <v>谭杰-D梁妍</v>
          </cell>
        </row>
        <row r="30">
          <cell r="Y30" t="str">
            <v>谭杰-D康娜</v>
          </cell>
        </row>
        <row r="31">
          <cell r="Y31" t="str">
            <v>谭杰-D黄伏虎</v>
          </cell>
        </row>
        <row r="32">
          <cell r="Y32" t="str">
            <v>谭杰-D韩静</v>
          </cell>
        </row>
      </sheetData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"/>
      <sheetName val="Vol"/>
      <sheetName val="TB"/>
      <sheetName val="PL"/>
      <sheetName val="Total Wall's"/>
      <sheetName val="Region Cumu"/>
      <sheetName val="Region Month"/>
      <sheetName val="act+fcst"/>
      <sheetName val="Link"/>
      <sheetName val="OP_2005"/>
      <sheetName val="OP_2005_ex_MC"/>
      <sheetName val="Act 2003"/>
      <sheetName val="Act 2004_EP"/>
      <sheetName val="Act 2004_Sec3"/>
      <sheetName val="Act 2004"/>
      <sheetName val="Act 2002"/>
      <sheetName val="9. Buy - DCF Report"/>
      <sheetName val="Sheet1"/>
      <sheetName val="DATA"/>
      <sheetName val="hpc data"/>
      <sheetName val="DT清理表"/>
      <sheetName val="Detail of each cluster &amp; city"/>
      <sheetName val="DT No."/>
      <sheetName val="hr"/>
      <sheetName val="KA Store No."/>
      <sheetName val="YTD LY TTL(nps)"/>
      <sheetName val="00nps"/>
      <sheetName val="Promotion Number"/>
      <sheetName val="rank"/>
      <sheetName val="sales index"/>
      <sheetName val="nps"/>
      <sheetName val="FC_Vol"/>
      <sheetName val="phasing"/>
      <sheetName val="retail census"/>
      <sheetName val="门店信息-修改-关闭-暂停拜访0810"/>
      <sheetName val=" Foods分配"/>
      <sheetName val="PY Data"/>
      <sheetName val="act"/>
      <sheetName val="ALL"/>
      <sheetName val="Budget04OP"/>
      <sheetName val="datasource"/>
      <sheetName val="W3"/>
      <sheetName val="Sheet2"/>
      <sheetName val="Sheet3"/>
      <sheetName val="Sys"/>
      <sheetName val="SysCity"/>
      <sheetName val="SysKC"/>
      <sheetName val="act04"/>
      <sheetName val="Act05"/>
      <sheetName val="OP05"/>
      <sheetName val="China total"/>
      <sheetName val="AcctCode"/>
      <sheetName val="price"/>
      <sheetName val="Report_YTD"/>
      <sheetName val="Sale_Wall"/>
      <sheetName val="database"/>
      <sheetName val="SysCategory"/>
      <sheetName val="STDCOSTLC"/>
      <sheetName val="Internal"/>
      <sheetName val="Chart"/>
    </sheetNames>
    <sheetDataSet>
      <sheetData sheetId="0" refreshError="1"/>
      <sheetData sheetId="1" refreshError="1"/>
      <sheetData sheetId="2" refreshError="1">
        <row r="1">
          <cell r="A1" t="str">
            <v>CRG</v>
          </cell>
          <cell r="B1" t="str">
            <v>CRLDGR</v>
          </cell>
          <cell r="C1" t="str">
            <v>CRSG01</v>
          </cell>
          <cell r="D1" t="str">
            <v>CRSG02</v>
          </cell>
          <cell r="E1" t="str">
            <v>CRDESC</v>
          </cell>
          <cell r="F1" t="str">
            <v>CRSG03</v>
          </cell>
          <cell r="G1" t="str">
            <v>CRSG04</v>
          </cell>
          <cell r="H1" t="str">
            <v>CRSG05</v>
          </cell>
          <cell r="I1" t="str">
            <v>CRSG06</v>
          </cell>
          <cell r="J1" t="str">
            <v>OP</v>
          </cell>
          <cell r="K1" t="str">
            <v>JAN</v>
          </cell>
          <cell r="L1" t="str">
            <v>FEB</v>
          </cell>
          <cell r="M1" t="str">
            <v>MAR</v>
          </cell>
          <cell r="N1" t="str">
            <v>APR</v>
          </cell>
          <cell r="O1" t="str">
            <v>MAY</v>
          </cell>
          <cell r="P1" t="str">
            <v>JUN</v>
          </cell>
          <cell r="Q1" t="str">
            <v>JUL</v>
          </cell>
          <cell r="R1" t="str">
            <v>AUG</v>
          </cell>
          <cell r="S1" t="str">
            <v>SEP</v>
          </cell>
          <cell r="T1" t="str">
            <v>OCT</v>
          </cell>
          <cell r="U1" t="str">
            <v>NOV</v>
          </cell>
          <cell r="V1" t="str">
            <v>DEC</v>
          </cell>
          <cell r="W1" t="str">
            <v>CLS</v>
          </cell>
          <cell r="X1" t="str">
            <v>CRG02&amp;06</v>
          </cell>
          <cell r="Y1" t="str">
            <v>CRG02&amp;05</v>
          </cell>
          <cell r="Z1" t="str">
            <v>CRG02&amp;04</v>
          </cell>
          <cell r="AA1" t="str">
            <v>CRG02&amp;03</v>
          </cell>
          <cell r="AB1" t="str">
            <v>YTD</v>
          </cell>
          <cell r="AC1" t="str">
            <v>Month</v>
          </cell>
        </row>
        <row r="2">
          <cell r="A2" t="str">
            <v>510121101000</v>
          </cell>
        </row>
        <row r="3">
          <cell r="A3" t="str">
            <v>510121101000</v>
          </cell>
        </row>
        <row r="4">
          <cell r="A4" t="str">
            <v>510121101000</v>
          </cell>
        </row>
        <row r="5">
          <cell r="A5" t="str">
            <v>510121101000</v>
          </cell>
        </row>
        <row r="6">
          <cell r="A6" t="str">
            <v>510121101000</v>
          </cell>
        </row>
        <row r="7">
          <cell r="A7" t="str">
            <v>510121101000</v>
          </cell>
        </row>
        <row r="8">
          <cell r="A8" t="str">
            <v>540131607000</v>
          </cell>
        </row>
        <row r="9">
          <cell r="A9" t="str">
            <v>540131607000</v>
          </cell>
        </row>
        <row r="10">
          <cell r="A10" t="str">
            <v>540131607000</v>
          </cell>
        </row>
        <row r="11">
          <cell r="A11" t="str">
            <v>540131607000</v>
          </cell>
        </row>
        <row r="12">
          <cell r="A12" t="str">
            <v>540131607000</v>
          </cell>
        </row>
        <row r="13">
          <cell r="A13" t="str">
            <v>540131607000</v>
          </cell>
        </row>
        <row r="14">
          <cell r="A14" t="str">
            <v>510121101000</v>
          </cell>
        </row>
        <row r="15">
          <cell r="A15" t="str">
            <v>510121101000</v>
          </cell>
        </row>
        <row r="16">
          <cell r="A16" t="str">
            <v>510121101000</v>
          </cell>
        </row>
        <row r="17">
          <cell r="A17" t="str">
            <v>540131607000</v>
          </cell>
        </row>
        <row r="18">
          <cell r="A18" t="str">
            <v>540131607000</v>
          </cell>
        </row>
        <row r="19">
          <cell r="A19" t="str">
            <v>540131607000</v>
          </cell>
        </row>
        <row r="20">
          <cell r="A20" t="str">
            <v>510121101000</v>
          </cell>
        </row>
        <row r="21">
          <cell r="A21" t="str">
            <v>510121101000</v>
          </cell>
        </row>
        <row r="22">
          <cell r="A22" t="str">
            <v>510121101000</v>
          </cell>
        </row>
        <row r="23">
          <cell r="A23" t="str">
            <v>510121101000</v>
          </cell>
        </row>
        <row r="24">
          <cell r="A24" t="str">
            <v>510121101000</v>
          </cell>
        </row>
        <row r="25">
          <cell r="A25" t="str">
            <v>540131607000</v>
          </cell>
        </row>
        <row r="26">
          <cell r="A26" t="str">
            <v>540131607000</v>
          </cell>
        </row>
        <row r="27">
          <cell r="A27" t="str">
            <v>540131607000</v>
          </cell>
        </row>
        <row r="28">
          <cell r="A28" t="str">
            <v>540131607000</v>
          </cell>
        </row>
        <row r="29">
          <cell r="A29" t="str">
            <v>540131607000</v>
          </cell>
        </row>
        <row r="30">
          <cell r="A30" t="str">
            <v>540131607000</v>
          </cell>
        </row>
        <row r="31">
          <cell r="A31" t="str">
            <v>540131607000</v>
          </cell>
        </row>
        <row r="32">
          <cell r="A32" t="str">
            <v>510121101000</v>
          </cell>
        </row>
        <row r="33">
          <cell r="A33" t="str">
            <v>510121101000</v>
          </cell>
        </row>
        <row r="34">
          <cell r="A34" t="str">
            <v>540131607000</v>
          </cell>
        </row>
        <row r="35">
          <cell r="A35" t="str">
            <v>540131607000</v>
          </cell>
        </row>
        <row r="36">
          <cell r="A36" t="str">
            <v>510121101000</v>
          </cell>
        </row>
        <row r="37">
          <cell r="A37" t="str">
            <v>540131607000</v>
          </cell>
        </row>
        <row r="38">
          <cell r="A38" t="str">
            <v>510121101000</v>
          </cell>
        </row>
        <row r="39">
          <cell r="A39" t="str">
            <v>510121101000</v>
          </cell>
        </row>
        <row r="40">
          <cell r="A40" t="str">
            <v>510121101000</v>
          </cell>
        </row>
        <row r="41">
          <cell r="A41" t="str">
            <v>510121101000</v>
          </cell>
        </row>
        <row r="42">
          <cell r="A42" t="str">
            <v>510121101000</v>
          </cell>
        </row>
        <row r="43">
          <cell r="A43" t="str">
            <v>510121101000</v>
          </cell>
        </row>
        <row r="44">
          <cell r="A44" t="str">
            <v>510121101000</v>
          </cell>
        </row>
        <row r="45">
          <cell r="A45" t="str">
            <v>510121101000</v>
          </cell>
        </row>
        <row r="46">
          <cell r="A46" t="str">
            <v>540131607000</v>
          </cell>
        </row>
        <row r="47">
          <cell r="A47" t="str">
            <v>540131607000</v>
          </cell>
        </row>
        <row r="48">
          <cell r="A48" t="str">
            <v>540131607000</v>
          </cell>
        </row>
        <row r="49">
          <cell r="A49" t="str">
            <v>540131607000</v>
          </cell>
        </row>
        <row r="50">
          <cell r="A50" t="str">
            <v>540131607000</v>
          </cell>
        </row>
        <row r="51">
          <cell r="A51" t="str">
            <v>540131607000</v>
          </cell>
        </row>
        <row r="52">
          <cell r="A52" t="str">
            <v>510121101000</v>
          </cell>
        </row>
        <row r="53">
          <cell r="A53" t="str">
            <v>510121101000</v>
          </cell>
        </row>
        <row r="54">
          <cell r="A54" t="str">
            <v>510121101000</v>
          </cell>
        </row>
        <row r="55">
          <cell r="A55" t="str">
            <v>510121101000</v>
          </cell>
        </row>
        <row r="56">
          <cell r="A56" t="str">
            <v>510121101000</v>
          </cell>
        </row>
        <row r="57">
          <cell r="A57" t="str">
            <v>510121101000</v>
          </cell>
        </row>
        <row r="58">
          <cell r="A58" t="str">
            <v>540131607000</v>
          </cell>
        </row>
        <row r="59">
          <cell r="A59" t="str">
            <v>540131607000</v>
          </cell>
        </row>
        <row r="60">
          <cell r="A60" t="str">
            <v>540131607000</v>
          </cell>
        </row>
        <row r="61">
          <cell r="A61" t="str">
            <v>540131607000</v>
          </cell>
        </row>
        <row r="62">
          <cell r="A62" t="str">
            <v>540131607000</v>
          </cell>
        </row>
        <row r="63">
          <cell r="A63" t="str">
            <v>540131607000</v>
          </cell>
        </row>
        <row r="64">
          <cell r="A64" t="str">
            <v>540131607000</v>
          </cell>
        </row>
        <row r="65">
          <cell r="A65" t="str">
            <v>510121101000</v>
          </cell>
        </row>
        <row r="66">
          <cell r="A66" t="str">
            <v>510121101000</v>
          </cell>
        </row>
        <row r="67">
          <cell r="A67" t="str">
            <v>540131607000</v>
          </cell>
        </row>
        <row r="68">
          <cell r="A68" t="str">
            <v>540131607000</v>
          </cell>
        </row>
        <row r="69">
          <cell r="A69" t="str">
            <v>540131607000</v>
          </cell>
        </row>
        <row r="70">
          <cell r="A70" t="str">
            <v>540131607000</v>
          </cell>
        </row>
        <row r="71">
          <cell r="A71" t="str">
            <v>540131607000</v>
          </cell>
        </row>
        <row r="72">
          <cell r="A72" t="str">
            <v>540131607000</v>
          </cell>
        </row>
        <row r="73">
          <cell r="A73" t="str">
            <v>540131607000</v>
          </cell>
        </row>
        <row r="74">
          <cell r="A74" t="str">
            <v>540131607000</v>
          </cell>
        </row>
        <row r="75">
          <cell r="A75" t="str">
            <v>540131607000</v>
          </cell>
        </row>
        <row r="76">
          <cell r="A76" t="str">
            <v>540131607000</v>
          </cell>
        </row>
        <row r="77">
          <cell r="A77" t="str">
            <v>510121101000</v>
          </cell>
        </row>
        <row r="78">
          <cell r="A78" t="str">
            <v>540131607000</v>
          </cell>
        </row>
        <row r="79">
          <cell r="A79" t="str">
            <v>540131607000</v>
          </cell>
        </row>
        <row r="80">
          <cell r="A80" t="str">
            <v>540131607000</v>
          </cell>
        </row>
        <row r="81">
          <cell r="A81" t="str">
            <v>540131607000</v>
          </cell>
        </row>
        <row r="82">
          <cell r="A82" t="str">
            <v>540131607000</v>
          </cell>
        </row>
        <row r="83">
          <cell r="A83" t="str">
            <v>540131607000</v>
          </cell>
        </row>
        <row r="84">
          <cell r="A84" t="str">
            <v>540131607000</v>
          </cell>
        </row>
        <row r="85">
          <cell r="A85" t="str">
            <v>540131607000</v>
          </cell>
        </row>
        <row r="86">
          <cell r="A86" t="str">
            <v>540131607000</v>
          </cell>
        </row>
        <row r="87">
          <cell r="A87" t="str">
            <v>540131607000</v>
          </cell>
        </row>
        <row r="88">
          <cell r="A88" t="str">
            <v>510121101000</v>
          </cell>
        </row>
        <row r="89">
          <cell r="A89" t="str">
            <v>510121101000</v>
          </cell>
        </row>
        <row r="90">
          <cell r="A90" t="str">
            <v>510121101000</v>
          </cell>
        </row>
        <row r="91">
          <cell r="A91" t="str">
            <v>510121101000</v>
          </cell>
        </row>
        <row r="92">
          <cell r="A92" t="str">
            <v>510121101000</v>
          </cell>
        </row>
        <row r="93">
          <cell r="A93" t="str">
            <v>510121101000</v>
          </cell>
        </row>
        <row r="94">
          <cell r="A94" t="str">
            <v>510121101000</v>
          </cell>
        </row>
        <row r="95">
          <cell r="A95" t="str">
            <v>510121101000</v>
          </cell>
        </row>
        <row r="96">
          <cell r="A96" t="str">
            <v>540131607000</v>
          </cell>
        </row>
        <row r="97">
          <cell r="A97" t="str">
            <v>510121101000</v>
          </cell>
        </row>
        <row r="98">
          <cell r="A98" t="str">
            <v>510121101000</v>
          </cell>
        </row>
        <row r="99">
          <cell r="A99" t="str">
            <v>510121101000</v>
          </cell>
        </row>
        <row r="100">
          <cell r="A100" t="str">
            <v>510121101419</v>
          </cell>
        </row>
        <row r="101">
          <cell r="A101" t="str">
            <v>510121101000</v>
          </cell>
        </row>
        <row r="102">
          <cell r="A102" t="str">
            <v>510121101000</v>
          </cell>
        </row>
        <row r="103">
          <cell r="A103" t="str">
            <v>540131607000</v>
          </cell>
        </row>
        <row r="104">
          <cell r="A104" t="str">
            <v>540131607000</v>
          </cell>
        </row>
        <row r="105">
          <cell r="A105" t="str">
            <v>540131607000</v>
          </cell>
        </row>
        <row r="106">
          <cell r="A106" t="str">
            <v>510121101000</v>
          </cell>
        </row>
        <row r="107">
          <cell r="A107" t="str">
            <v>510121101000</v>
          </cell>
        </row>
        <row r="108">
          <cell r="A108" t="str">
            <v>540131607419</v>
          </cell>
        </row>
        <row r="109">
          <cell r="A109" t="str">
            <v>540131607000</v>
          </cell>
        </row>
        <row r="110">
          <cell r="A110" t="str">
            <v>510121101000</v>
          </cell>
        </row>
        <row r="111">
          <cell r="A111" t="str">
            <v>510121101000</v>
          </cell>
        </row>
        <row r="112">
          <cell r="A112" t="str">
            <v>540131607000</v>
          </cell>
        </row>
        <row r="113">
          <cell r="A113" t="str">
            <v>510121101000</v>
          </cell>
        </row>
        <row r="114">
          <cell r="A114" t="str">
            <v>510121101000</v>
          </cell>
        </row>
        <row r="115">
          <cell r="A115" t="str">
            <v>540131607000</v>
          </cell>
        </row>
        <row r="116">
          <cell r="A116" t="str">
            <v>540131607000</v>
          </cell>
        </row>
        <row r="117">
          <cell r="A117" t="str">
            <v>510121101000</v>
          </cell>
        </row>
        <row r="118">
          <cell r="A118" t="str">
            <v>510121201000</v>
          </cell>
        </row>
        <row r="119">
          <cell r="A119" t="str">
            <v>510121201000</v>
          </cell>
        </row>
        <row r="120">
          <cell r="A120" t="str">
            <v>510121201000</v>
          </cell>
        </row>
        <row r="121">
          <cell r="A121" t="str">
            <v>510121201000</v>
          </cell>
        </row>
        <row r="122">
          <cell r="A122" t="str">
            <v>510121201000</v>
          </cell>
        </row>
        <row r="123">
          <cell r="A123" t="str">
            <v>510121201000</v>
          </cell>
        </row>
        <row r="124">
          <cell r="A124" t="str">
            <v>510121201000</v>
          </cell>
        </row>
        <row r="125">
          <cell r="A125" t="str">
            <v>510121201000</v>
          </cell>
        </row>
        <row r="126">
          <cell r="A126" t="str">
            <v>510121201000</v>
          </cell>
        </row>
        <row r="127">
          <cell r="A127" t="str">
            <v>510121201000</v>
          </cell>
        </row>
        <row r="128">
          <cell r="A128" t="str">
            <v>510121201000</v>
          </cell>
        </row>
        <row r="129">
          <cell r="A129" t="str">
            <v>510121201000</v>
          </cell>
        </row>
        <row r="130">
          <cell r="A130" t="str">
            <v>510121201000</v>
          </cell>
        </row>
        <row r="131">
          <cell r="A131" t="str">
            <v>510121201000</v>
          </cell>
        </row>
        <row r="132">
          <cell r="A132" t="str">
            <v>510121201000</v>
          </cell>
        </row>
        <row r="133">
          <cell r="A133" t="str">
            <v>510121201000</v>
          </cell>
        </row>
        <row r="134">
          <cell r="A134" t="str">
            <v>510121201000</v>
          </cell>
        </row>
        <row r="135">
          <cell r="A135" t="str">
            <v>510121201000</v>
          </cell>
        </row>
        <row r="136">
          <cell r="A136" t="str">
            <v>510121201000</v>
          </cell>
        </row>
        <row r="137">
          <cell r="A137" t="str">
            <v>510121201000</v>
          </cell>
        </row>
        <row r="138">
          <cell r="A138" t="str">
            <v>510121201000</v>
          </cell>
        </row>
        <row r="139">
          <cell r="A139" t="str">
            <v>510121201000</v>
          </cell>
        </row>
        <row r="140">
          <cell r="A140" t="str">
            <v>510121201000</v>
          </cell>
        </row>
        <row r="141">
          <cell r="A141" t="str">
            <v>510121201000</v>
          </cell>
        </row>
        <row r="142">
          <cell r="A142" t="str">
            <v>510121201000</v>
          </cell>
        </row>
        <row r="143">
          <cell r="A143" t="str">
            <v>510121201000</v>
          </cell>
        </row>
        <row r="144">
          <cell r="A144" t="str">
            <v>510121201000</v>
          </cell>
        </row>
        <row r="145">
          <cell r="A145" t="str">
            <v>510121201000</v>
          </cell>
        </row>
        <row r="146">
          <cell r="A146" t="str">
            <v>510121201000</v>
          </cell>
        </row>
        <row r="147">
          <cell r="A147" t="str">
            <v>510121201000</v>
          </cell>
        </row>
        <row r="148">
          <cell r="A148" t="str">
            <v>510121201000</v>
          </cell>
        </row>
        <row r="149">
          <cell r="A149" t="str">
            <v>510121201000</v>
          </cell>
        </row>
        <row r="150">
          <cell r="A150" t="str">
            <v>510121201000</v>
          </cell>
        </row>
        <row r="151">
          <cell r="A151" t="str">
            <v>550121203000</v>
          </cell>
        </row>
        <row r="152">
          <cell r="A152" t="str">
            <v>550121203000</v>
          </cell>
        </row>
        <row r="153">
          <cell r="A153" t="str">
            <v>510121201000</v>
          </cell>
        </row>
        <row r="154">
          <cell r="A154" t="str">
            <v>510121201000</v>
          </cell>
        </row>
        <row r="155">
          <cell r="A155" t="str">
            <v>510121201000</v>
          </cell>
        </row>
        <row r="156">
          <cell r="A156" t="str">
            <v>550121203000</v>
          </cell>
        </row>
        <row r="157">
          <cell r="A157" t="str">
            <v>550121203000</v>
          </cell>
        </row>
        <row r="158">
          <cell r="A158" t="str">
            <v>510121201000</v>
          </cell>
        </row>
        <row r="159">
          <cell r="A159" t="str">
            <v>510121203000</v>
          </cell>
        </row>
        <row r="160">
          <cell r="A160" t="str">
            <v>550121203000</v>
          </cell>
        </row>
        <row r="161">
          <cell r="A161" t="str">
            <v>510121201000</v>
          </cell>
        </row>
        <row r="162">
          <cell r="A162" t="str">
            <v>510121201000</v>
          </cell>
        </row>
        <row r="163">
          <cell r="A163" t="str">
            <v>550121203000</v>
          </cell>
        </row>
        <row r="164">
          <cell r="A164" t="str">
            <v>550121203000</v>
          </cell>
        </row>
        <row r="165">
          <cell r="A165" t="str">
            <v>550121203000</v>
          </cell>
        </row>
        <row r="166">
          <cell r="A166" t="str">
            <v>550121203000</v>
          </cell>
        </row>
        <row r="167">
          <cell r="A167" t="str">
            <v>550121203000</v>
          </cell>
        </row>
        <row r="168">
          <cell r="A168" t="str">
            <v>550121203000</v>
          </cell>
        </row>
        <row r="169">
          <cell r="A169" t="str">
            <v>550121203000</v>
          </cell>
        </row>
        <row r="170">
          <cell r="A170" t="str">
            <v>550121203000</v>
          </cell>
        </row>
        <row r="171">
          <cell r="A171" t="str">
            <v>550121203000</v>
          </cell>
        </row>
        <row r="172">
          <cell r="A172" t="str">
            <v>550121203000</v>
          </cell>
        </row>
        <row r="173">
          <cell r="A173" t="str">
            <v>550121203000</v>
          </cell>
        </row>
        <row r="174">
          <cell r="A174" t="str">
            <v>550121203000</v>
          </cell>
        </row>
        <row r="175">
          <cell r="A175" t="str">
            <v>550121203000</v>
          </cell>
        </row>
        <row r="176">
          <cell r="A176" t="str">
            <v>550121203000</v>
          </cell>
        </row>
        <row r="177">
          <cell r="A177" t="str">
            <v>550121203000</v>
          </cell>
        </row>
        <row r="178">
          <cell r="A178" t="str">
            <v>550121203000</v>
          </cell>
        </row>
        <row r="179">
          <cell r="A179" t="str">
            <v>550121203000</v>
          </cell>
        </row>
        <row r="180">
          <cell r="A180" t="str">
            <v>550121203000</v>
          </cell>
        </row>
        <row r="181">
          <cell r="A181" t="str">
            <v>550121203000</v>
          </cell>
        </row>
        <row r="182">
          <cell r="A182" t="str">
            <v>550121203000</v>
          </cell>
        </row>
        <row r="183">
          <cell r="A183" t="str">
            <v>550121203000</v>
          </cell>
        </row>
        <row r="184">
          <cell r="A184" t="str">
            <v>550121203000</v>
          </cell>
        </row>
        <row r="185">
          <cell r="A185" t="str">
            <v>550121203000</v>
          </cell>
        </row>
        <row r="186">
          <cell r="A186" t="str">
            <v>550121203000</v>
          </cell>
        </row>
        <row r="187">
          <cell r="A187" t="str">
            <v>550121203000</v>
          </cell>
        </row>
        <row r="188">
          <cell r="A188" t="str">
            <v>550121203000</v>
          </cell>
        </row>
        <row r="189">
          <cell r="A189" t="str">
            <v>550121203000</v>
          </cell>
        </row>
        <row r="190">
          <cell r="A190" t="str">
            <v>550121203000</v>
          </cell>
        </row>
        <row r="191">
          <cell r="A191" t="str">
            <v>550121203000</v>
          </cell>
        </row>
        <row r="192">
          <cell r="A192" t="str">
            <v>510121203000</v>
          </cell>
        </row>
        <row r="193">
          <cell r="A193" t="str">
            <v>510121203000</v>
          </cell>
        </row>
        <row r="194">
          <cell r="A194" t="str">
            <v>550121203000</v>
          </cell>
        </row>
        <row r="195">
          <cell r="A195" t="str">
            <v>550121203000</v>
          </cell>
        </row>
        <row r="196">
          <cell r="A196" t="str">
            <v>550121203000</v>
          </cell>
        </row>
        <row r="197">
          <cell r="A197" t="str">
            <v>550121203000</v>
          </cell>
        </row>
        <row r="198">
          <cell r="A198" t="str">
            <v>550121203000</v>
          </cell>
        </row>
        <row r="199">
          <cell r="A199" t="str">
            <v>550121203000</v>
          </cell>
        </row>
        <row r="200">
          <cell r="A200" t="str">
            <v>510121203000</v>
          </cell>
        </row>
        <row r="201">
          <cell r="A201" t="str">
            <v>510121203000</v>
          </cell>
        </row>
        <row r="202">
          <cell r="A202" t="str">
            <v>550121203000</v>
          </cell>
        </row>
        <row r="203">
          <cell r="A203" t="str">
            <v>550121203000</v>
          </cell>
        </row>
        <row r="204">
          <cell r="A204" t="str">
            <v>550121203000</v>
          </cell>
        </row>
        <row r="205">
          <cell r="A205" t="str">
            <v>550121203000</v>
          </cell>
        </row>
        <row r="206">
          <cell r="A206" t="str">
            <v>550121203000</v>
          </cell>
        </row>
        <row r="207">
          <cell r="A207" t="str">
            <v>550121203000</v>
          </cell>
        </row>
        <row r="208">
          <cell r="A208" t="str">
            <v>550121203000</v>
          </cell>
        </row>
        <row r="209">
          <cell r="A209" t="str">
            <v>550121203000</v>
          </cell>
        </row>
        <row r="210">
          <cell r="A210" t="str">
            <v>550121203000</v>
          </cell>
        </row>
        <row r="211">
          <cell r="A211" t="str">
            <v>550121203000</v>
          </cell>
        </row>
        <row r="212">
          <cell r="A212" t="str">
            <v>550121203000</v>
          </cell>
        </row>
        <row r="213">
          <cell r="A213" t="str">
            <v>550121203000</v>
          </cell>
        </row>
        <row r="214">
          <cell r="A214" t="str">
            <v>550121203000</v>
          </cell>
        </row>
        <row r="215">
          <cell r="A215" t="str">
            <v>510121203000</v>
          </cell>
        </row>
        <row r="216">
          <cell r="A216" t="str">
            <v>550121203000</v>
          </cell>
        </row>
        <row r="217">
          <cell r="A217" t="str">
            <v>550121203000</v>
          </cell>
        </row>
        <row r="218">
          <cell r="A218" t="str">
            <v>550121203000</v>
          </cell>
        </row>
        <row r="219">
          <cell r="A219" t="str">
            <v>550121203000</v>
          </cell>
        </row>
        <row r="220">
          <cell r="A220" t="str">
            <v>550121203000</v>
          </cell>
        </row>
        <row r="221">
          <cell r="A221" t="str">
            <v>550121203000</v>
          </cell>
        </row>
        <row r="222">
          <cell r="A222" t="str">
            <v>550121203000</v>
          </cell>
        </row>
        <row r="223">
          <cell r="A223" t="str">
            <v>550121203000</v>
          </cell>
        </row>
        <row r="224">
          <cell r="A224" t="str">
            <v>550121203000</v>
          </cell>
        </row>
        <row r="225">
          <cell r="A225" t="str">
            <v>550121203000</v>
          </cell>
        </row>
        <row r="226">
          <cell r="A226" t="str">
            <v>550121203000</v>
          </cell>
        </row>
        <row r="227">
          <cell r="A227" t="str">
            <v>550121203000</v>
          </cell>
        </row>
        <row r="228">
          <cell r="A228" t="str">
            <v>550121203000</v>
          </cell>
        </row>
        <row r="229">
          <cell r="A229" t="str">
            <v>550121203000</v>
          </cell>
        </row>
        <row r="230">
          <cell r="A230" t="str">
            <v>550121203000</v>
          </cell>
        </row>
        <row r="231">
          <cell r="A231" t="str">
            <v>550121203000</v>
          </cell>
        </row>
        <row r="232">
          <cell r="A232" t="str">
            <v>550121203000</v>
          </cell>
        </row>
        <row r="233">
          <cell r="A233" t="str">
            <v>550121203000</v>
          </cell>
        </row>
        <row r="234">
          <cell r="A234" t="str">
            <v>550121203000</v>
          </cell>
        </row>
        <row r="235">
          <cell r="A235" t="str">
            <v>550121203000</v>
          </cell>
        </row>
        <row r="236">
          <cell r="A236" t="str">
            <v>550121203000</v>
          </cell>
        </row>
        <row r="237">
          <cell r="A237" t="str">
            <v>550121203000</v>
          </cell>
        </row>
        <row r="238">
          <cell r="A238" t="str">
            <v>550121203000</v>
          </cell>
        </row>
        <row r="239">
          <cell r="A239" t="str">
            <v>550121203000</v>
          </cell>
        </row>
        <row r="240">
          <cell r="A240" t="str">
            <v>550121203000</v>
          </cell>
        </row>
        <row r="241">
          <cell r="A241" t="str">
            <v>550121203000</v>
          </cell>
        </row>
        <row r="242">
          <cell r="A242" t="str">
            <v>550121203000</v>
          </cell>
        </row>
        <row r="243">
          <cell r="A243" t="str">
            <v>550121203000</v>
          </cell>
        </row>
        <row r="244">
          <cell r="A244" t="str">
            <v>550121203000</v>
          </cell>
        </row>
        <row r="245">
          <cell r="A245" t="str">
            <v>550121203000</v>
          </cell>
        </row>
        <row r="246">
          <cell r="A246" t="str">
            <v>550121203000</v>
          </cell>
        </row>
        <row r="247">
          <cell r="A247" t="str">
            <v>550121203000</v>
          </cell>
        </row>
        <row r="248">
          <cell r="A248" t="str">
            <v>510121203000</v>
          </cell>
        </row>
        <row r="249">
          <cell r="A249" t="str">
            <v>550121203000</v>
          </cell>
        </row>
        <row r="250">
          <cell r="A250" t="str">
            <v>550121203000</v>
          </cell>
        </row>
        <row r="251">
          <cell r="A251" t="str">
            <v>550121203000</v>
          </cell>
        </row>
        <row r="252">
          <cell r="A252" t="str">
            <v>550121203000</v>
          </cell>
        </row>
        <row r="253">
          <cell r="A253" t="str">
            <v>550121203000</v>
          </cell>
        </row>
        <row r="254">
          <cell r="A254" t="str">
            <v>550121203000</v>
          </cell>
        </row>
        <row r="255">
          <cell r="A255" t="str">
            <v>550121203000</v>
          </cell>
        </row>
        <row r="256">
          <cell r="A256" t="str">
            <v>550121203000</v>
          </cell>
        </row>
        <row r="257">
          <cell r="A257" t="str">
            <v>550121203000</v>
          </cell>
        </row>
        <row r="258">
          <cell r="A258" t="str">
            <v>550121203000</v>
          </cell>
        </row>
        <row r="259">
          <cell r="A259" t="str">
            <v>510121203000</v>
          </cell>
        </row>
        <row r="260">
          <cell r="A260" t="str">
            <v>550121203000</v>
          </cell>
        </row>
        <row r="261">
          <cell r="A261" t="str">
            <v>550121203000</v>
          </cell>
        </row>
        <row r="262">
          <cell r="A262" t="str">
            <v>550121203000</v>
          </cell>
        </row>
        <row r="263">
          <cell r="A263" t="str">
            <v>510121203000</v>
          </cell>
        </row>
        <row r="264">
          <cell r="A264" t="str">
            <v>550121203000</v>
          </cell>
        </row>
        <row r="265">
          <cell r="A265" t="str">
            <v>550121203000</v>
          </cell>
        </row>
        <row r="266">
          <cell r="A266" t="str">
            <v>550121203000</v>
          </cell>
        </row>
        <row r="267">
          <cell r="A267" t="str">
            <v>550121203000</v>
          </cell>
        </row>
        <row r="268">
          <cell r="A268" t="str">
            <v>550121203000</v>
          </cell>
        </row>
        <row r="269">
          <cell r="A269" t="str">
            <v>550121203000</v>
          </cell>
        </row>
        <row r="270">
          <cell r="A270" t="str">
            <v>550121203000</v>
          </cell>
        </row>
        <row r="271">
          <cell r="A271" t="str">
            <v>550121203000</v>
          </cell>
        </row>
        <row r="272">
          <cell r="A272" t="str">
            <v>550121203000</v>
          </cell>
        </row>
        <row r="273">
          <cell r="A273" t="str">
            <v>550121203000</v>
          </cell>
        </row>
        <row r="274">
          <cell r="A274" t="str">
            <v>550121203000</v>
          </cell>
        </row>
        <row r="275">
          <cell r="A275" t="str">
            <v>550121203000</v>
          </cell>
        </row>
        <row r="276">
          <cell r="A276" t="str">
            <v>550121203000</v>
          </cell>
        </row>
        <row r="277">
          <cell r="A277" t="str">
            <v>550121203000</v>
          </cell>
        </row>
        <row r="278">
          <cell r="A278" t="str">
            <v>550121203000</v>
          </cell>
        </row>
        <row r="279">
          <cell r="A279" t="str">
            <v>550121203000</v>
          </cell>
        </row>
        <row r="280">
          <cell r="A280" t="str">
            <v>550121203000</v>
          </cell>
        </row>
        <row r="281">
          <cell r="A281" t="str">
            <v>510121203000</v>
          </cell>
        </row>
        <row r="282">
          <cell r="A282" t="str">
            <v>550121203000</v>
          </cell>
        </row>
        <row r="283">
          <cell r="A283" t="str">
            <v>550121203000</v>
          </cell>
        </row>
        <row r="284">
          <cell r="A284" t="str">
            <v>550121203000</v>
          </cell>
        </row>
        <row r="285">
          <cell r="A285" t="str">
            <v>550121203000</v>
          </cell>
        </row>
        <row r="286">
          <cell r="A286" t="str">
            <v>550121203000</v>
          </cell>
        </row>
        <row r="287">
          <cell r="A287" t="str">
            <v>550121203000</v>
          </cell>
        </row>
        <row r="288">
          <cell r="A288" t="str">
            <v>510121203000</v>
          </cell>
        </row>
        <row r="289">
          <cell r="A289" t="str">
            <v>550121203000</v>
          </cell>
        </row>
        <row r="290">
          <cell r="A290" t="str">
            <v>550121203000</v>
          </cell>
        </row>
        <row r="291">
          <cell r="A291" t="str">
            <v>550121203000</v>
          </cell>
        </row>
        <row r="292">
          <cell r="A292" t="str">
            <v>550121203000</v>
          </cell>
        </row>
        <row r="293">
          <cell r="A293" t="str">
            <v>550121203000</v>
          </cell>
        </row>
        <row r="294">
          <cell r="A294" t="str">
            <v>550121203000</v>
          </cell>
        </row>
        <row r="295">
          <cell r="A295" t="str">
            <v>550121203000</v>
          </cell>
        </row>
        <row r="296">
          <cell r="A296" t="str">
            <v>550121203000</v>
          </cell>
        </row>
        <row r="297">
          <cell r="A297" t="str">
            <v>550121203000</v>
          </cell>
        </row>
        <row r="298">
          <cell r="A298" t="str">
            <v>550121203000</v>
          </cell>
        </row>
        <row r="299">
          <cell r="A299" t="str">
            <v>550121203000</v>
          </cell>
        </row>
        <row r="300">
          <cell r="A300" t="str">
            <v>550121203000</v>
          </cell>
        </row>
        <row r="301">
          <cell r="A301" t="str">
            <v>550121203000</v>
          </cell>
        </row>
        <row r="302">
          <cell r="A302" t="str">
            <v>550121203000</v>
          </cell>
        </row>
        <row r="303">
          <cell r="A303" t="str">
            <v>550121203000</v>
          </cell>
        </row>
        <row r="304">
          <cell r="A304" t="str">
            <v>550121203000</v>
          </cell>
        </row>
        <row r="305">
          <cell r="A305" t="str">
            <v>550121203000</v>
          </cell>
        </row>
        <row r="306">
          <cell r="A306" t="str">
            <v>550121203000</v>
          </cell>
        </row>
        <row r="307">
          <cell r="A307" t="str">
            <v>550121203000</v>
          </cell>
        </row>
        <row r="308">
          <cell r="A308" t="str">
            <v>550121203000</v>
          </cell>
        </row>
        <row r="309">
          <cell r="A309" t="str">
            <v>550121203000</v>
          </cell>
        </row>
        <row r="310">
          <cell r="A310" t="str">
            <v>550121203000</v>
          </cell>
        </row>
        <row r="311">
          <cell r="A311" t="str">
            <v>550121203000</v>
          </cell>
        </row>
        <row r="312">
          <cell r="A312" t="str">
            <v>550121203000</v>
          </cell>
        </row>
        <row r="313">
          <cell r="A313" t="str">
            <v>550121203000</v>
          </cell>
        </row>
        <row r="314">
          <cell r="A314" t="str">
            <v>550121203000</v>
          </cell>
        </row>
        <row r="315">
          <cell r="A315" t="str">
            <v>550121203000</v>
          </cell>
        </row>
        <row r="316">
          <cell r="A316" t="str">
            <v>550121203000</v>
          </cell>
        </row>
        <row r="317">
          <cell r="A317" t="str">
            <v>550121203000</v>
          </cell>
        </row>
        <row r="318">
          <cell r="A318" t="str">
            <v>550121203000</v>
          </cell>
        </row>
        <row r="319">
          <cell r="A319" t="str">
            <v>550121203000</v>
          </cell>
        </row>
        <row r="320">
          <cell r="A320" t="str">
            <v>550121203000</v>
          </cell>
        </row>
        <row r="321">
          <cell r="A321" t="str">
            <v>550121203000</v>
          </cell>
        </row>
        <row r="322">
          <cell r="A322" t="str">
            <v>550121203000</v>
          </cell>
        </row>
        <row r="323">
          <cell r="A323" t="str">
            <v>550121203000</v>
          </cell>
        </row>
        <row r="324">
          <cell r="A324" t="str">
            <v>550121203000</v>
          </cell>
        </row>
        <row r="325">
          <cell r="A325" t="str">
            <v>550121203000</v>
          </cell>
        </row>
        <row r="326">
          <cell r="A326" t="str">
            <v>550121203000</v>
          </cell>
        </row>
        <row r="327">
          <cell r="A327" t="str">
            <v>550121203000</v>
          </cell>
        </row>
        <row r="328">
          <cell r="A328" t="str">
            <v>550121203000</v>
          </cell>
        </row>
        <row r="329">
          <cell r="A329" t="str">
            <v>550121203000</v>
          </cell>
        </row>
        <row r="330">
          <cell r="A330" t="str">
            <v>550121203000</v>
          </cell>
        </row>
        <row r="331">
          <cell r="A331" t="str">
            <v>550121203000</v>
          </cell>
        </row>
        <row r="332">
          <cell r="A332" t="str">
            <v>550121203000</v>
          </cell>
        </row>
        <row r="333">
          <cell r="A333" t="str">
            <v>550121203000</v>
          </cell>
        </row>
        <row r="334">
          <cell r="A334" t="str">
            <v>550121203000</v>
          </cell>
        </row>
        <row r="335">
          <cell r="A335" t="str">
            <v>550121203000</v>
          </cell>
        </row>
        <row r="336">
          <cell r="A336" t="str">
            <v>550121203000</v>
          </cell>
        </row>
        <row r="337">
          <cell r="A337" t="str">
            <v>550121203000</v>
          </cell>
        </row>
        <row r="338">
          <cell r="A338" t="str">
            <v>550121203000</v>
          </cell>
        </row>
        <row r="339">
          <cell r="A339" t="str">
            <v>550121203000</v>
          </cell>
        </row>
        <row r="340">
          <cell r="A340" t="str">
            <v>550121203000</v>
          </cell>
        </row>
        <row r="341">
          <cell r="A341" t="str">
            <v>550121203000</v>
          </cell>
        </row>
        <row r="342">
          <cell r="A342" t="str">
            <v>550121203000</v>
          </cell>
        </row>
        <row r="343">
          <cell r="A343" t="str">
            <v>550121203000</v>
          </cell>
        </row>
        <row r="344">
          <cell r="A344" t="str">
            <v>550121203000</v>
          </cell>
        </row>
        <row r="345">
          <cell r="A345" t="str">
            <v>550121203000</v>
          </cell>
        </row>
        <row r="346">
          <cell r="A346" t="str">
            <v>550121203000</v>
          </cell>
        </row>
        <row r="347">
          <cell r="A347" t="str">
            <v>550121203000</v>
          </cell>
        </row>
        <row r="348">
          <cell r="A348" t="str">
            <v>550121203000</v>
          </cell>
        </row>
        <row r="349">
          <cell r="A349" t="str">
            <v>550121203000</v>
          </cell>
        </row>
        <row r="350">
          <cell r="A350" t="str">
            <v>550121203000</v>
          </cell>
        </row>
        <row r="351">
          <cell r="A351" t="str">
            <v>510121203000</v>
          </cell>
        </row>
        <row r="352">
          <cell r="A352" t="str">
            <v>550121203000</v>
          </cell>
        </row>
        <row r="353">
          <cell r="A353" t="str">
            <v>550121203000</v>
          </cell>
        </row>
        <row r="354">
          <cell r="A354" t="str">
            <v>550121203000</v>
          </cell>
        </row>
        <row r="355">
          <cell r="A355" t="str">
            <v>550121203000</v>
          </cell>
        </row>
        <row r="356">
          <cell r="A356" t="str">
            <v>550121203000</v>
          </cell>
        </row>
        <row r="357">
          <cell r="A357" t="str">
            <v>550121203000</v>
          </cell>
        </row>
        <row r="358">
          <cell r="A358" t="str">
            <v>550121203000</v>
          </cell>
        </row>
        <row r="359">
          <cell r="A359" t="str">
            <v>550121203000</v>
          </cell>
        </row>
        <row r="360">
          <cell r="A360" t="str">
            <v>550121203000</v>
          </cell>
        </row>
        <row r="361">
          <cell r="A361" t="str">
            <v>550121203000</v>
          </cell>
        </row>
        <row r="362">
          <cell r="A362" t="str">
            <v>550121203000</v>
          </cell>
        </row>
        <row r="363">
          <cell r="A363" t="str">
            <v>550121203000</v>
          </cell>
        </row>
        <row r="364">
          <cell r="A364" t="str">
            <v>510121203000</v>
          </cell>
        </row>
        <row r="365">
          <cell r="A365" t="str">
            <v>550121203000</v>
          </cell>
        </row>
        <row r="366">
          <cell r="A366" t="str">
            <v>550121203000</v>
          </cell>
        </row>
        <row r="367">
          <cell r="A367" t="str">
            <v>550121203000</v>
          </cell>
        </row>
        <row r="368">
          <cell r="A368" t="str">
            <v>550121203000</v>
          </cell>
        </row>
        <row r="369">
          <cell r="A369" t="str">
            <v>550121203000</v>
          </cell>
        </row>
        <row r="370">
          <cell r="A370" t="str">
            <v>510121201000</v>
          </cell>
        </row>
        <row r="371">
          <cell r="A371" t="str">
            <v>510121201000</v>
          </cell>
        </row>
        <row r="372">
          <cell r="A372" t="str">
            <v>510121201000</v>
          </cell>
        </row>
        <row r="373">
          <cell r="A373" t="str">
            <v>550121203000</v>
          </cell>
        </row>
        <row r="374">
          <cell r="A374" t="str">
            <v>510121203000</v>
          </cell>
        </row>
        <row r="375">
          <cell r="A375" t="str">
            <v>550121203000</v>
          </cell>
        </row>
        <row r="376">
          <cell r="A376" t="str">
            <v>550121203000</v>
          </cell>
        </row>
        <row r="377">
          <cell r="A377" t="str">
            <v>550121203000</v>
          </cell>
        </row>
        <row r="378">
          <cell r="A378" t="str">
            <v>550121203000</v>
          </cell>
        </row>
        <row r="379">
          <cell r="A379" t="str">
            <v>550121203000</v>
          </cell>
        </row>
        <row r="380">
          <cell r="A380" t="str">
            <v>510121201000</v>
          </cell>
        </row>
        <row r="381">
          <cell r="A381" t="str">
            <v>550121203000</v>
          </cell>
        </row>
        <row r="382">
          <cell r="A382" t="str">
            <v>550121203000</v>
          </cell>
        </row>
        <row r="383">
          <cell r="A383" t="str">
            <v>550121203000</v>
          </cell>
        </row>
        <row r="384">
          <cell r="A384" t="str">
            <v>510121203000</v>
          </cell>
        </row>
        <row r="385">
          <cell r="A385" t="str">
            <v>510121203000</v>
          </cell>
        </row>
        <row r="386">
          <cell r="A386" t="str">
            <v>550121203000</v>
          </cell>
        </row>
        <row r="387">
          <cell r="A387" t="str">
            <v>510121201000</v>
          </cell>
        </row>
        <row r="388">
          <cell r="A388" t="str">
            <v>550121203000</v>
          </cell>
        </row>
        <row r="389">
          <cell r="A389" t="str">
            <v>510121201000</v>
          </cell>
        </row>
        <row r="390">
          <cell r="A390" t="str">
            <v>550121203000</v>
          </cell>
        </row>
        <row r="391">
          <cell r="A391" t="str">
            <v>510121201000</v>
          </cell>
        </row>
        <row r="392">
          <cell r="A392" t="str">
            <v>550138325000</v>
          </cell>
        </row>
        <row r="393">
          <cell r="A393" t="str">
            <v>550121203000</v>
          </cell>
        </row>
        <row r="394">
          <cell r="A394" t="str">
            <v>550121203000</v>
          </cell>
        </row>
        <row r="395">
          <cell r="A395" t="str">
            <v>550121203000</v>
          </cell>
        </row>
        <row r="396">
          <cell r="A396" t="str">
            <v>550121203000</v>
          </cell>
        </row>
        <row r="397">
          <cell r="A397" t="str">
            <v>550121203000</v>
          </cell>
        </row>
        <row r="398">
          <cell r="A398" t="str">
            <v>550121203000</v>
          </cell>
        </row>
        <row r="399">
          <cell r="A399" t="str">
            <v>550121203000</v>
          </cell>
        </row>
        <row r="400">
          <cell r="A400" t="str">
            <v>510121203000</v>
          </cell>
        </row>
        <row r="401">
          <cell r="A401" t="str">
            <v>510121203000</v>
          </cell>
        </row>
        <row r="402">
          <cell r="A402" t="str">
            <v>550121203000</v>
          </cell>
        </row>
        <row r="403">
          <cell r="A403" t="str">
            <v>510121203000</v>
          </cell>
        </row>
        <row r="404">
          <cell r="A404" t="str">
            <v>510121203000</v>
          </cell>
        </row>
        <row r="405">
          <cell r="A405" t="str">
            <v>550121203000</v>
          </cell>
        </row>
        <row r="406">
          <cell r="A406" t="str">
            <v>510121203000</v>
          </cell>
        </row>
        <row r="407">
          <cell r="A407" t="str">
            <v>510121203000</v>
          </cell>
        </row>
        <row r="408">
          <cell r="A408" t="str">
            <v>510121203000</v>
          </cell>
        </row>
        <row r="409">
          <cell r="A409" t="str">
            <v>550121203000</v>
          </cell>
        </row>
        <row r="410">
          <cell r="A410" t="str">
            <v>510121203000</v>
          </cell>
        </row>
        <row r="411">
          <cell r="A411" t="str">
            <v>510121203000</v>
          </cell>
        </row>
        <row r="412">
          <cell r="A412" t="str">
            <v>550121203000</v>
          </cell>
        </row>
        <row r="413">
          <cell r="A413" t="str">
            <v>550121203000</v>
          </cell>
        </row>
        <row r="414">
          <cell r="A414" t="str">
            <v>550121203000</v>
          </cell>
        </row>
        <row r="415">
          <cell r="A415" t="str">
            <v>550121203000</v>
          </cell>
        </row>
        <row r="416">
          <cell r="A416" t="str">
            <v>550121203000</v>
          </cell>
        </row>
        <row r="417">
          <cell r="A417" t="str">
            <v>550121203000</v>
          </cell>
        </row>
        <row r="418">
          <cell r="A418" t="str">
            <v>550121203000</v>
          </cell>
        </row>
        <row r="419">
          <cell r="A419" t="str">
            <v>550121203000</v>
          </cell>
        </row>
        <row r="420">
          <cell r="A420" t="str">
            <v>550121203000</v>
          </cell>
        </row>
        <row r="421">
          <cell r="A421" t="str">
            <v>550121203000</v>
          </cell>
        </row>
        <row r="422">
          <cell r="A422" t="str">
            <v>550121203000</v>
          </cell>
        </row>
        <row r="423">
          <cell r="A423" t="str">
            <v>550121203000</v>
          </cell>
        </row>
        <row r="424">
          <cell r="A424" t="str">
            <v>550121203000</v>
          </cell>
        </row>
        <row r="425">
          <cell r="A425" t="str">
            <v>550121203000</v>
          </cell>
        </row>
        <row r="426">
          <cell r="A426" t="str">
            <v>510121201000</v>
          </cell>
        </row>
        <row r="427">
          <cell r="A427" t="str">
            <v>510121201000</v>
          </cell>
        </row>
        <row r="428">
          <cell r="A428" t="str">
            <v>510121201000</v>
          </cell>
        </row>
        <row r="429">
          <cell r="A429" t="str">
            <v>510121201000</v>
          </cell>
        </row>
        <row r="430">
          <cell r="A430" t="str">
            <v>510121201000</v>
          </cell>
        </row>
        <row r="431">
          <cell r="A431" t="str">
            <v>510121201000</v>
          </cell>
        </row>
        <row r="432">
          <cell r="A432" t="str">
            <v>510121201000</v>
          </cell>
        </row>
        <row r="433">
          <cell r="A433" t="str">
            <v>510121201000</v>
          </cell>
        </row>
        <row r="434">
          <cell r="A434" t="str">
            <v>510121201000</v>
          </cell>
        </row>
        <row r="435">
          <cell r="A435" t="str">
            <v>510121201000</v>
          </cell>
        </row>
        <row r="436">
          <cell r="A436" t="str">
            <v>550121203000</v>
          </cell>
        </row>
        <row r="437">
          <cell r="A437" t="str">
            <v>510121203000</v>
          </cell>
        </row>
        <row r="438">
          <cell r="A438" t="str">
            <v>510121203000</v>
          </cell>
        </row>
        <row r="439">
          <cell r="A439" t="str">
            <v>510121203000</v>
          </cell>
        </row>
        <row r="440">
          <cell r="A440" t="str">
            <v>510121201000</v>
          </cell>
        </row>
        <row r="441">
          <cell r="A441" t="str">
            <v>510121201000</v>
          </cell>
        </row>
        <row r="442">
          <cell r="A442" t="str">
            <v>510121201000</v>
          </cell>
        </row>
        <row r="443">
          <cell r="A443" t="str">
            <v>510121201000</v>
          </cell>
        </row>
        <row r="444">
          <cell r="A444" t="str">
            <v>510121201000</v>
          </cell>
        </row>
        <row r="445">
          <cell r="A445" t="str">
            <v>510121201000</v>
          </cell>
        </row>
        <row r="446">
          <cell r="A446" t="str">
            <v>510121201000</v>
          </cell>
        </row>
        <row r="447">
          <cell r="A447" t="str">
            <v>510121203000</v>
          </cell>
        </row>
        <row r="448">
          <cell r="A448" t="str">
            <v>510121203000</v>
          </cell>
        </row>
        <row r="449">
          <cell r="A449" t="str">
            <v>550121203000</v>
          </cell>
        </row>
        <row r="450">
          <cell r="A450" t="str">
            <v>550121203000</v>
          </cell>
        </row>
        <row r="451">
          <cell r="A451" t="str">
            <v>550121203000</v>
          </cell>
        </row>
        <row r="452">
          <cell r="A452" t="str">
            <v>510121203000</v>
          </cell>
        </row>
        <row r="453">
          <cell r="A453" t="str">
            <v>550121203000</v>
          </cell>
        </row>
        <row r="454">
          <cell r="A454" t="str">
            <v>510121203000</v>
          </cell>
        </row>
        <row r="455">
          <cell r="A455" t="str">
            <v>550121203000</v>
          </cell>
        </row>
        <row r="456">
          <cell r="A456" t="str">
            <v>510121201000</v>
          </cell>
        </row>
        <row r="457">
          <cell r="A457" t="str">
            <v>510121201000</v>
          </cell>
        </row>
        <row r="458">
          <cell r="A458" t="str">
            <v>550121203000</v>
          </cell>
        </row>
        <row r="459">
          <cell r="A459" t="str">
            <v>550121203000</v>
          </cell>
        </row>
        <row r="460">
          <cell r="A460" t="str">
            <v>510121201000</v>
          </cell>
        </row>
        <row r="461">
          <cell r="A461" t="str">
            <v>550121203000</v>
          </cell>
        </row>
        <row r="462">
          <cell r="A462" t="str">
            <v>510121201000</v>
          </cell>
        </row>
        <row r="463">
          <cell r="A463" t="str">
            <v>550121203000</v>
          </cell>
        </row>
        <row r="464">
          <cell r="A464" t="str">
            <v>550121203000</v>
          </cell>
        </row>
        <row r="465">
          <cell r="A465" t="str">
            <v>510121201000</v>
          </cell>
        </row>
        <row r="466">
          <cell r="A466" t="str">
            <v>550121203000</v>
          </cell>
        </row>
        <row r="467">
          <cell r="A467" t="str">
            <v>510121201000</v>
          </cell>
        </row>
        <row r="468">
          <cell r="A468" t="str">
            <v>550121203000</v>
          </cell>
        </row>
        <row r="469">
          <cell r="A469" t="str">
            <v>550121203000</v>
          </cell>
        </row>
        <row r="470">
          <cell r="A470" t="str">
            <v>550121203000</v>
          </cell>
        </row>
        <row r="471">
          <cell r="A471" t="str">
            <v>550121203000</v>
          </cell>
        </row>
        <row r="472">
          <cell r="A472" t="str">
            <v>510121203000</v>
          </cell>
        </row>
        <row r="473">
          <cell r="A473" t="str">
            <v>550121203000</v>
          </cell>
        </row>
        <row r="474">
          <cell r="A474" t="str">
            <v>510121203000</v>
          </cell>
        </row>
        <row r="475">
          <cell r="A475" t="str">
            <v>550121203000</v>
          </cell>
        </row>
        <row r="476">
          <cell r="A476" t="str">
            <v>510121203000</v>
          </cell>
        </row>
        <row r="477">
          <cell r="A477" t="str">
            <v>550121203000</v>
          </cell>
        </row>
        <row r="478">
          <cell r="A478" t="str">
            <v>550121203000</v>
          </cell>
        </row>
        <row r="479">
          <cell r="A479" t="str">
            <v>510121203000</v>
          </cell>
        </row>
        <row r="480">
          <cell r="A480" t="str">
            <v>550121203000</v>
          </cell>
        </row>
        <row r="481">
          <cell r="A481" t="str">
            <v>510121203000</v>
          </cell>
        </row>
        <row r="482">
          <cell r="A482" t="str">
            <v>550121203000</v>
          </cell>
        </row>
        <row r="483">
          <cell r="A483" t="str">
            <v>510121203000</v>
          </cell>
        </row>
        <row r="484">
          <cell r="A484" t="str">
            <v>550121203000</v>
          </cell>
        </row>
        <row r="485">
          <cell r="A485" t="str">
            <v>510121203000</v>
          </cell>
        </row>
        <row r="486">
          <cell r="A486" t="str">
            <v>550121203000</v>
          </cell>
        </row>
        <row r="487">
          <cell r="A487" t="str">
            <v>510121203000</v>
          </cell>
        </row>
        <row r="488">
          <cell r="A488" t="str">
            <v>550121203000</v>
          </cell>
        </row>
        <row r="489">
          <cell r="A489" t="str">
            <v>550121203000</v>
          </cell>
        </row>
        <row r="490">
          <cell r="A490" t="str">
            <v>510121203000</v>
          </cell>
        </row>
        <row r="491">
          <cell r="A491" t="str">
            <v>550121203000</v>
          </cell>
        </row>
        <row r="492">
          <cell r="A492" t="str">
            <v>550121203000</v>
          </cell>
        </row>
        <row r="493">
          <cell r="A493" t="str">
            <v>550121203000</v>
          </cell>
        </row>
        <row r="494">
          <cell r="A494" t="str">
            <v>510121203000</v>
          </cell>
        </row>
        <row r="495">
          <cell r="A495" t="str">
            <v>550121203000</v>
          </cell>
        </row>
        <row r="496">
          <cell r="A496" t="str">
            <v>510121203000</v>
          </cell>
        </row>
        <row r="497">
          <cell r="A497" t="str">
            <v>550121203000</v>
          </cell>
        </row>
        <row r="498">
          <cell r="A498" t="str">
            <v>510121203000</v>
          </cell>
        </row>
        <row r="499">
          <cell r="A499" t="str">
            <v>550121203000</v>
          </cell>
        </row>
        <row r="500">
          <cell r="A500" t="str">
            <v>510121203000</v>
          </cell>
        </row>
        <row r="501">
          <cell r="A501" t="str">
            <v>550121203000</v>
          </cell>
        </row>
        <row r="502">
          <cell r="A502" t="str">
            <v>510121201000</v>
          </cell>
        </row>
        <row r="503">
          <cell r="A503" t="str">
            <v>550121203000</v>
          </cell>
        </row>
        <row r="504">
          <cell r="A504" t="str">
            <v>510121201000</v>
          </cell>
        </row>
        <row r="505">
          <cell r="A505" t="str">
            <v>550121203000</v>
          </cell>
        </row>
        <row r="506">
          <cell r="A506" t="str">
            <v>510121201000</v>
          </cell>
        </row>
        <row r="507">
          <cell r="A507" t="str">
            <v>550121203000</v>
          </cell>
        </row>
        <row r="508">
          <cell r="A508" t="str">
            <v>510121201000</v>
          </cell>
        </row>
        <row r="509">
          <cell r="A509" t="str">
            <v>550121203000</v>
          </cell>
        </row>
        <row r="510">
          <cell r="A510" t="str">
            <v>510121201000</v>
          </cell>
        </row>
        <row r="511">
          <cell r="A511" t="str">
            <v>550121203000</v>
          </cell>
        </row>
        <row r="512">
          <cell r="A512" t="str">
            <v>510121201000</v>
          </cell>
        </row>
        <row r="513">
          <cell r="A513" t="str">
            <v>550121203000</v>
          </cell>
        </row>
        <row r="514">
          <cell r="A514" t="str">
            <v>510121201000</v>
          </cell>
        </row>
        <row r="515">
          <cell r="A515" t="str">
            <v>550121203000</v>
          </cell>
        </row>
        <row r="516">
          <cell r="A516" t="str">
            <v>510121201000</v>
          </cell>
        </row>
        <row r="517">
          <cell r="A517" t="str">
            <v>550121203000</v>
          </cell>
        </row>
        <row r="518">
          <cell r="A518" t="str">
            <v>510121201000</v>
          </cell>
        </row>
        <row r="519">
          <cell r="A519" t="str">
            <v>550121203000</v>
          </cell>
        </row>
        <row r="520">
          <cell r="A520" t="str">
            <v>510121201000</v>
          </cell>
        </row>
        <row r="521">
          <cell r="A521" t="str">
            <v>550121203000</v>
          </cell>
        </row>
        <row r="522">
          <cell r="A522" t="str">
            <v>510121201000</v>
          </cell>
        </row>
        <row r="523">
          <cell r="A523" t="str">
            <v>550121203000</v>
          </cell>
        </row>
        <row r="524">
          <cell r="A524" t="str">
            <v>510121201000</v>
          </cell>
        </row>
        <row r="525">
          <cell r="A525" t="str">
            <v>550121203000</v>
          </cell>
        </row>
        <row r="526">
          <cell r="A526" t="str">
            <v>510121201000</v>
          </cell>
        </row>
        <row r="527">
          <cell r="A527" t="str">
            <v>550121203000</v>
          </cell>
        </row>
        <row r="528">
          <cell r="A528" t="str">
            <v>550121203000</v>
          </cell>
        </row>
        <row r="529">
          <cell r="A529" t="str">
            <v>550121203000</v>
          </cell>
        </row>
        <row r="530">
          <cell r="A530" t="str">
            <v>550121203000</v>
          </cell>
        </row>
        <row r="531">
          <cell r="A531" t="str">
            <v>550121203000</v>
          </cell>
        </row>
        <row r="532">
          <cell r="A532" t="str">
            <v>550121203000</v>
          </cell>
        </row>
        <row r="533">
          <cell r="A533" t="str">
            <v>550121203000</v>
          </cell>
        </row>
        <row r="534">
          <cell r="A534" t="str">
            <v>550121203000</v>
          </cell>
        </row>
        <row r="535">
          <cell r="A535" t="str">
            <v>510121201000</v>
          </cell>
        </row>
        <row r="536">
          <cell r="A536" t="str">
            <v>510121201000</v>
          </cell>
        </row>
        <row r="537">
          <cell r="A537" t="str">
            <v>550121203000</v>
          </cell>
        </row>
        <row r="538">
          <cell r="A538" t="str">
            <v>510121203000</v>
          </cell>
        </row>
        <row r="539">
          <cell r="A539" t="str">
            <v>510121201000</v>
          </cell>
        </row>
        <row r="540">
          <cell r="A540" t="str">
            <v>510121201000</v>
          </cell>
        </row>
        <row r="541">
          <cell r="A541" t="str">
            <v>510121201000</v>
          </cell>
        </row>
        <row r="542">
          <cell r="A542" t="str">
            <v>510121201000</v>
          </cell>
        </row>
        <row r="543">
          <cell r="A543" t="str">
            <v>510121201000</v>
          </cell>
        </row>
        <row r="544">
          <cell r="A544" t="str">
            <v>510121201000</v>
          </cell>
        </row>
        <row r="545">
          <cell r="A545" t="str">
            <v>510121201000</v>
          </cell>
        </row>
        <row r="546">
          <cell r="A546" t="str">
            <v>510121201000</v>
          </cell>
        </row>
        <row r="547">
          <cell r="A547" t="str">
            <v>510121201000</v>
          </cell>
        </row>
        <row r="548">
          <cell r="A548" t="str">
            <v>510121201000</v>
          </cell>
        </row>
        <row r="549">
          <cell r="A549" t="str">
            <v>510121201000</v>
          </cell>
        </row>
        <row r="550">
          <cell r="A550" t="str">
            <v>510121201000</v>
          </cell>
        </row>
        <row r="551">
          <cell r="A551" t="str">
            <v>510121201000</v>
          </cell>
        </row>
        <row r="552">
          <cell r="A552" t="str">
            <v>510121201000</v>
          </cell>
        </row>
        <row r="553">
          <cell r="A553" t="str">
            <v>510121201000</v>
          </cell>
        </row>
        <row r="554">
          <cell r="A554" t="str">
            <v>510121201000</v>
          </cell>
        </row>
        <row r="555">
          <cell r="A555" t="str">
            <v>510121201000</v>
          </cell>
        </row>
        <row r="556">
          <cell r="A556" t="str">
            <v>510121201000</v>
          </cell>
        </row>
        <row r="557">
          <cell r="A557" t="str">
            <v>510121201000</v>
          </cell>
        </row>
        <row r="558">
          <cell r="A558" t="str">
            <v>550121203000</v>
          </cell>
        </row>
        <row r="559">
          <cell r="A559" t="str">
            <v>550121203000</v>
          </cell>
        </row>
        <row r="560">
          <cell r="A560" t="str">
            <v>550121203000</v>
          </cell>
        </row>
        <row r="561">
          <cell r="A561" t="str">
            <v>550121203000</v>
          </cell>
        </row>
        <row r="562">
          <cell r="A562" t="str">
            <v>550121203000</v>
          </cell>
        </row>
        <row r="563">
          <cell r="A563" t="str">
            <v>550121203000</v>
          </cell>
        </row>
        <row r="564">
          <cell r="A564" t="str">
            <v>550121203000</v>
          </cell>
        </row>
        <row r="565">
          <cell r="A565" t="str">
            <v>550121203000</v>
          </cell>
        </row>
        <row r="566">
          <cell r="A566" t="str">
            <v>550121203000</v>
          </cell>
        </row>
        <row r="567">
          <cell r="A567" t="str">
            <v>550121203000</v>
          </cell>
        </row>
        <row r="568">
          <cell r="A568" t="str">
            <v>550121203000</v>
          </cell>
        </row>
        <row r="569">
          <cell r="A569" t="str">
            <v>510121203000</v>
          </cell>
        </row>
        <row r="570">
          <cell r="A570" t="str">
            <v>550121203000</v>
          </cell>
        </row>
        <row r="571">
          <cell r="A571" t="str">
            <v>550121203000</v>
          </cell>
        </row>
        <row r="572">
          <cell r="A572" t="str">
            <v>550121203000</v>
          </cell>
        </row>
        <row r="573">
          <cell r="A573" t="str">
            <v>550121203000</v>
          </cell>
        </row>
        <row r="574">
          <cell r="A574" t="str">
            <v>510121203000</v>
          </cell>
        </row>
        <row r="575">
          <cell r="A575" t="str">
            <v>550121203000</v>
          </cell>
        </row>
        <row r="576">
          <cell r="A576" t="str">
            <v>550121203000</v>
          </cell>
        </row>
        <row r="577">
          <cell r="A577" t="str">
            <v>550121203000</v>
          </cell>
        </row>
        <row r="578">
          <cell r="A578" t="str">
            <v>550121203000</v>
          </cell>
        </row>
        <row r="579">
          <cell r="A579" t="str">
            <v>550121203000</v>
          </cell>
        </row>
        <row r="580">
          <cell r="A580" t="str">
            <v>510121203000</v>
          </cell>
        </row>
        <row r="581">
          <cell r="A581" t="str">
            <v>550121203000</v>
          </cell>
        </row>
        <row r="582">
          <cell r="A582" t="str">
            <v>510121203000</v>
          </cell>
        </row>
        <row r="583">
          <cell r="A583" t="str">
            <v>550121203000</v>
          </cell>
        </row>
        <row r="584">
          <cell r="A584" t="str">
            <v>510121203000</v>
          </cell>
        </row>
        <row r="585">
          <cell r="A585" t="str">
            <v>550121203000</v>
          </cell>
        </row>
        <row r="586">
          <cell r="A586" t="str">
            <v>550121203000</v>
          </cell>
        </row>
        <row r="587">
          <cell r="A587" t="str">
            <v>550121203000</v>
          </cell>
        </row>
        <row r="588">
          <cell r="A588" t="str">
            <v>550121203000</v>
          </cell>
        </row>
        <row r="589">
          <cell r="A589" t="str">
            <v>550121203000</v>
          </cell>
        </row>
        <row r="590">
          <cell r="A590" t="str">
            <v>550121203000</v>
          </cell>
        </row>
        <row r="591">
          <cell r="A591" t="str">
            <v>550121203000</v>
          </cell>
        </row>
        <row r="592">
          <cell r="A592" t="str">
            <v>550121203000</v>
          </cell>
        </row>
        <row r="593">
          <cell r="A593" t="str">
            <v>550121203000</v>
          </cell>
        </row>
        <row r="594">
          <cell r="A594" t="str">
            <v>550121203000</v>
          </cell>
        </row>
        <row r="595">
          <cell r="A595" t="str">
            <v>550121203000</v>
          </cell>
        </row>
        <row r="596">
          <cell r="A596" t="str">
            <v>550121203000</v>
          </cell>
        </row>
        <row r="597">
          <cell r="A597" t="str">
            <v>550121203000</v>
          </cell>
        </row>
        <row r="598">
          <cell r="A598" t="str">
            <v>550121203000</v>
          </cell>
        </row>
        <row r="599">
          <cell r="A599" t="str">
            <v>550121203000</v>
          </cell>
        </row>
        <row r="600">
          <cell r="A600" t="str">
            <v>550121203000</v>
          </cell>
        </row>
        <row r="601">
          <cell r="A601" t="str">
            <v>550121203000</v>
          </cell>
        </row>
        <row r="602">
          <cell r="A602" t="str">
            <v>550121203000</v>
          </cell>
        </row>
        <row r="603">
          <cell r="A603" t="str">
            <v>550138407000</v>
          </cell>
        </row>
        <row r="604">
          <cell r="A604" t="str">
            <v>550121203000</v>
          </cell>
        </row>
        <row r="605">
          <cell r="A605" t="str">
            <v>550121203000</v>
          </cell>
        </row>
        <row r="606">
          <cell r="A606" t="str">
            <v>510121201000</v>
          </cell>
        </row>
        <row r="607">
          <cell r="A607" t="str">
            <v>550121203000</v>
          </cell>
        </row>
        <row r="608">
          <cell r="A608" t="str">
            <v>510121201000</v>
          </cell>
        </row>
        <row r="609">
          <cell r="A609" t="str">
            <v>550121203000</v>
          </cell>
        </row>
        <row r="610">
          <cell r="A610" t="str">
            <v>550121203000</v>
          </cell>
        </row>
        <row r="611">
          <cell r="A611" t="str">
            <v>510121201000</v>
          </cell>
        </row>
        <row r="612">
          <cell r="A612" t="str">
            <v>550121203000</v>
          </cell>
        </row>
        <row r="613">
          <cell r="A613" t="str">
            <v>510121201000</v>
          </cell>
        </row>
        <row r="614">
          <cell r="A614" t="str">
            <v>550121203000</v>
          </cell>
        </row>
        <row r="615">
          <cell r="A615" t="str">
            <v>550121203000</v>
          </cell>
        </row>
        <row r="616">
          <cell r="A616" t="str">
            <v>550121203000</v>
          </cell>
        </row>
        <row r="617">
          <cell r="A617" t="str">
            <v>550121203000</v>
          </cell>
        </row>
        <row r="618">
          <cell r="A618" t="str">
            <v>550121203000</v>
          </cell>
        </row>
        <row r="619">
          <cell r="A619" t="str">
            <v>510121203000</v>
          </cell>
        </row>
        <row r="620">
          <cell r="A620" t="str">
            <v>550121203000</v>
          </cell>
        </row>
        <row r="621">
          <cell r="A621" t="str">
            <v>510121203000</v>
          </cell>
        </row>
        <row r="622">
          <cell r="A622" t="str">
            <v>550121203000</v>
          </cell>
        </row>
        <row r="623">
          <cell r="A623" t="str">
            <v>550121203000</v>
          </cell>
        </row>
        <row r="624">
          <cell r="A624" t="str">
            <v>510121203000</v>
          </cell>
        </row>
        <row r="625">
          <cell r="A625" t="str">
            <v>550121203000</v>
          </cell>
        </row>
        <row r="626">
          <cell r="A626" t="str">
            <v>510121203000</v>
          </cell>
        </row>
        <row r="627">
          <cell r="A627" t="str">
            <v>550121203000</v>
          </cell>
        </row>
        <row r="628">
          <cell r="A628" t="str">
            <v>510121203000</v>
          </cell>
        </row>
        <row r="629">
          <cell r="A629" t="str">
            <v>550121203000</v>
          </cell>
        </row>
        <row r="630">
          <cell r="A630" t="str">
            <v>510121203000</v>
          </cell>
        </row>
        <row r="631">
          <cell r="A631" t="str">
            <v>550121203000</v>
          </cell>
        </row>
        <row r="632">
          <cell r="A632" t="str">
            <v>550121203000</v>
          </cell>
        </row>
        <row r="633">
          <cell r="A633" t="str">
            <v>510121203000</v>
          </cell>
        </row>
        <row r="634">
          <cell r="A634" t="str">
            <v>550121203000</v>
          </cell>
        </row>
        <row r="635">
          <cell r="A635" t="str">
            <v>550121203000</v>
          </cell>
        </row>
        <row r="636">
          <cell r="A636" t="str">
            <v>510121203000</v>
          </cell>
        </row>
        <row r="637">
          <cell r="A637" t="str">
            <v>550121203000</v>
          </cell>
        </row>
        <row r="638">
          <cell r="A638" t="str">
            <v>510121203000</v>
          </cell>
        </row>
        <row r="639">
          <cell r="A639" t="str">
            <v>550121203000</v>
          </cell>
        </row>
        <row r="640">
          <cell r="A640" t="str">
            <v>510121203000</v>
          </cell>
        </row>
        <row r="641">
          <cell r="A641" t="str">
            <v>550121203000</v>
          </cell>
        </row>
        <row r="642">
          <cell r="A642" t="str">
            <v>510121203000</v>
          </cell>
        </row>
        <row r="643">
          <cell r="A643" t="str">
            <v>550121203000</v>
          </cell>
        </row>
        <row r="644">
          <cell r="A644" t="str">
            <v>510121203000</v>
          </cell>
        </row>
        <row r="645">
          <cell r="A645" t="str">
            <v>550121203000</v>
          </cell>
        </row>
        <row r="646">
          <cell r="A646" t="str">
            <v>510121203000</v>
          </cell>
        </row>
        <row r="647">
          <cell r="A647" t="str">
            <v>550121203000</v>
          </cell>
        </row>
        <row r="648">
          <cell r="A648" t="str">
            <v>550121203000</v>
          </cell>
        </row>
        <row r="649">
          <cell r="A649" t="str">
            <v>550121203000</v>
          </cell>
        </row>
        <row r="650">
          <cell r="A650" t="str">
            <v>550121203000</v>
          </cell>
        </row>
        <row r="651">
          <cell r="A651" t="str">
            <v>550121203000</v>
          </cell>
        </row>
        <row r="652">
          <cell r="A652" t="str">
            <v>550121203000</v>
          </cell>
        </row>
        <row r="653">
          <cell r="A653" t="str">
            <v>550121203000</v>
          </cell>
        </row>
        <row r="654">
          <cell r="A654" t="str">
            <v>550121203000</v>
          </cell>
        </row>
        <row r="655">
          <cell r="A655" t="str">
            <v>550121203000</v>
          </cell>
        </row>
        <row r="656">
          <cell r="A656" t="str">
            <v>550121203000</v>
          </cell>
        </row>
        <row r="657">
          <cell r="A657" t="str">
            <v>550121203000</v>
          </cell>
        </row>
        <row r="658">
          <cell r="A658" t="str">
            <v>550121203000</v>
          </cell>
        </row>
        <row r="659">
          <cell r="A659" t="str">
            <v>550121203000</v>
          </cell>
        </row>
        <row r="660">
          <cell r="A660" t="str">
            <v>550121203000</v>
          </cell>
        </row>
        <row r="661">
          <cell r="A661" t="str">
            <v>510121201000</v>
          </cell>
        </row>
        <row r="662">
          <cell r="A662" t="str">
            <v>550121203000</v>
          </cell>
        </row>
        <row r="663">
          <cell r="A663" t="str">
            <v>550121203000</v>
          </cell>
        </row>
        <row r="664">
          <cell r="A664" t="str">
            <v>550121203000</v>
          </cell>
        </row>
        <row r="665">
          <cell r="A665" t="str">
            <v>550121203000</v>
          </cell>
        </row>
        <row r="666">
          <cell r="A666" t="str">
            <v>550121203000</v>
          </cell>
        </row>
        <row r="667">
          <cell r="A667" t="str">
            <v>550121203000</v>
          </cell>
        </row>
        <row r="668">
          <cell r="A668" t="str">
            <v>540131607000</v>
          </cell>
        </row>
        <row r="669">
          <cell r="A669" t="str">
            <v>540131607000</v>
          </cell>
        </row>
        <row r="670">
          <cell r="A670" t="str">
            <v>510121602319</v>
          </cell>
        </row>
        <row r="671">
          <cell r="A671" t="str">
            <v>540131811319</v>
          </cell>
        </row>
        <row r="672">
          <cell r="A672" t="str">
            <v>540131903319</v>
          </cell>
        </row>
        <row r="673">
          <cell r="A673" t="str">
            <v>540131610319</v>
          </cell>
        </row>
        <row r="674">
          <cell r="A674" t="str">
            <v>550131807319</v>
          </cell>
        </row>
        <row r="675">
          <cell r="A675" t="str">
            <v>550131807319</v>
          </cell>
        </row>
        <row r="676">
          <cell r="A676" t="str">
            <v>540131607000</v>
          </cell>
        </row>
        <row r="677">
          <cell r="A677" t="str">
            <v>510121601000</v>
          </cell>
        </row>
        <row r="678">
          <cell r="A678" t="str">
            <v>540131607000</v>
          </cell>
        </row>
        <row r="679">
          <cell r="A679" t="str">
            <v>540131607000</v>
          </cell>
        </row>
        <row r="680">
          <cell r="A680" t="str">
            <v>540131607999</v>
          </cell>
        </row>
        <row r="681">
          <cell r="A681" t="str">
            <v>540131607999</v>
          </cell>
        </row>
        <row r="682">
          <cell r="A682" t="str">
            <v>540131607999</v>
          </cell>
        </row>
        <row r="683">
          <cell r="A683" t="str">
            <v>510121601000</v>
          </cell>
        </row>
        <row r="684">
          <cell r="A684" t="str">
            <v>510121601000</v>
          </cell>
        </row>
        <row r="685">
          <cell r="A685" t="str">
            <v>510121601999</v>
          </cell>
        </row>
        <row r="686">
          <cell r="A686" t="str">
            <v>540131607999</v>
          </cell>
        </row>
        <row r="687">
          <cell r="A687" t="str">
            <v>540131607999</v>
          </cell>
        </row>
        <row r="688">
          <cell r="A688" t="str">
            <v>540131607999</v>
          </cell>
        </row>
        <row r="689">
          <cell r="A689" t="str">
            <v>510121601999</v>
          </cell>
        </row>
        <row r="690">
          <cell r="A690" t="str">
            <v>540131607999</v>
          </cell>
        </row>
        <row r="691">
          <cell r="A691" t="str">
            <v>540131607999</v>
          </cell>
        </row>
        <row r="692">
          <cell r="A692" t="str">
            <v>540131607999</v>
          </cell>
        </row>
        <row r="693">
          <cell r="A693" t="str">
            <v>540131607999</v>
          </cell>
        </row>
        <row r="694">
          <cell r="A694" t="str">
            <v>540131607999</v>
          </cell>
        </row>
        <row r="695">
          <cell r="A695" t="str">
            <v>510121601999</v>
          </cell>
        </row>
        <row r="696">
          <cell r="A696" t="str">
            <v>510121601999</v>
          </cell>
        </row>
        <row r="697">
          <cell r="A697" t="str">
            <v>510121601999</v>
          </cell>
        </row>
        <row r="698">
          <cell r="A698" t="str">
            <v>510121601999</v>
          </cell>
        </row>
        <row r="699">
          <cell r="A699" t="str">
            <v>510121601999</v>
          </cell>
        </row>
        <row r="700">
          <cell r="A700" t="str">
            <v>540121601999</v>
          </cell>
        </row>
        <row r="701">
          <cell r="A701" t="str">
            <v>540121601999</v>
          </cell>
        </row>
        <row r="702">
          <cell r="A702" t="str">
            <v>540121601999</v>
          </cell>
        </row>
        <row r="703">
          <cell r="A703" t="str">
            <v>540121601999</v>
          </cell>
        </row>
        <row r="704">
          <cell r="A704" t="str">
            <v>540121601999</v>
          </cell>
        </row>
        <row r="705">
          <cell r="A705" t="str">
            <v>540121601999</v>
          </cell>
        </row>
        <row r="706">
          <cell r="A706" t="str">
            <v>540121601999</v>
          </cell>
        </row>
        <row r="707">
          <cell r="A707" t="str">
            <v>540121601999</v>
          </cell>
        </row>
        <row r="708">
          <cell r="A708" t="str">
            <v>540121601999</v>
          </cell>
        </row>
        <row r="709">
          <cell r="A709" t="str">
            <v>540121601999</v>
          </cell>
        </row>
        <row r="710">
          <cell r="A710" t="str">
            <v>540121601999</v>
          </cell>
        </row>
        <row r="711">
          <cell r="A711" t="str">
            <v>540121601999</v>
          </cell>
        </row>
        <row r="712">
          <cell r="A712" t="str">
            <v>540131607999</v>
          </cell>
        </row>
        <row r="713">
          <cell r="A713" t="str">
            <v>540132007000</v>
          </cell>
        </row>
        <row r="714">
          <cell r="A714" t="str">
            <v>540131607000</v>
          </cell>
        </row>
        <row r="715">
          <cell r="A715" t="str">
            <v>540131607000</v>
          </cell>
        </row>
        <row r="716">
          <cell r="A716" t="str">
            <v>540131607000</v>
          </cell>
        </row>
        <row r="717">
          <cell r="A717" t="str">
            <v>540131607000</v>
          </cell>
        </row>
        <row r="718">
          <cell r="A718" t="str">
            <v>540131607000</v>
          </cell>
        </row>
        <row r="719">
          <cell r="A719" t="str">
            <v>540131607000</v>
          </cell>
        </row>
        <row r="720">
          <cell r="A720" t="str">
            <v>540131607000</v>
          </cell>
        </row>
        <row r="721">
          <cell r="A721" t="str">
            <v>540131607000</v>
          </cell>
        </row>
        <row r="722">
          <cell r="A722" t="str">
            <v>540131607000</v>
          </cell>
        </row>
        <row r="723">
          <cell r="A723" t="str">
            <v>540131607000</v>
          </cell>
        </row>
        <row r="724">
          <cell r="A724" t="str">
            <v>540131607000</v>
          </cell>
        </row>
        <row r="725">
          <cell r="A725" t="str">
            <v>540131607709</v>
          </cell>
        </row>
        <row r="726">
          <cell r="A726" t="str">
            <v>540131607710</v>
          </cell>
        </row>
        <row r="727">
          <cell r="A727" t="str">
            <v>540131607319</v>
          </cell>
        </row>
        <row r="728">
          <cell r="A728" t="str">
            <v>540131607710</v>
          </cell>
        </row>
        <row r="729">
          <cell r="A729" t="str">
            <v>540131607710</v>
          </cell>
        </row>
        <row r="730">
          <cell r="A730" t="str">
            <v>540131607709</v>
          </cell>
        </row>
        <row r="731">
          <cell r="A731" t="str">
            <v>540131607319</v>
          </cell>
        </row>
        <row r="732">
          <cell r="A732" t="str">
            <v>540131607314</v>
          </cell>
        </row>
        <row r="733">
          <cell r="A733" t="str">
            <v>540131607420</v>
          </cell>
        </row>
        <row r="734">
          <cell r="A734" t="str">
            <v>540131607420</v>
          </cell>
        </row>
        <row r="735">
          <cell r="A735" t="str">
            <v>540131607000</v>
          </cell>
        </row>
        <row r="736">
          <cell r="A736" t="str">
            <v>410131005000</v>
          </cell>
        </row>
        <row r="737">
          <cell r="A737" t="str">
            <v>410131003000</v>
          </cell>
        </row>
        <row r="738">
          <cell r="A738" t="str">
            <v>410131005000</v>
          </cell>
        </row>
        <row r="739">
          <cell r="A739" t="str">
            <v>410131003000</v>
          </cell>
        </row>
        <row r="740">
          <cell r="A740" t="str">
            <v>410131001000</v>
          </cell>
        </row>
        <row r="741">
          <cell r="A741" t="str">
            <v>410131001000</v>
          </cell>
        </row>
        <row r="742">
          <cell r="A742" t="str">
            <v>410131103000</v>
          </cell>
        </row>
        <row r="743">
          <cell r="A743" t="str">
            <v>410131103000</v>
          </cell>
        </row>
        <row r="744">
          <cell r="A744" t="str">
            <v>540131607000</v>
          </cell>
        </row>
        <row r="745">
          <cell r="A745" t="str">
            <v>540131607000</v>
          </cell>
        </row>
        <row r="746">
          <cell r="A746" t="str">
            <v>540131607000</v>
          </cell>
        </row>
        <row r="747">
          <cell r="A747" t="str">
            <v>540131607000</v>
          </cell>
        </row>
        <row r="748">
          <cell r="A748" t="str">
            <v>540131607000</v>
          </cell>
        </row>
        <row r="749">
          <cell r="A749" t="str">
            <v>540131607000</v>
          </cell>
        </row>
        <row r="750">
          <cell r="A750" t="str">
            <v>540131607000</v>
          </cell>
        </row>
        <row r="751">
          <cell r="A751" t="str">
            <v>540131607000</v>
          </cell>
        </row>
        <row r="752">
          <cell r="A752" t="str">
            <v>540131607000</v>
          </cell>
        </row>
        <row r="753">
          <cell r="A753" t="str">
            <v>540131607000</v>
          </cell>
        </row>
        <row r="754">
          <cell r="A754" t="str">
            <v>540131607000</v>
          </cell>
        </row>
        <row r="755">
          <cell r="A755" t="str">
            <v>540131607709</v>
          </cell>
        </row>
        <row r="756">
          <cell r="A756" t="str">
            <v>540131607710</v>
          </cell>
        </row>
        <row r="757">
          <cell r="A757" t="str">
            <v>540131607710</v>
          </cell>
        </row>
        <row r="758">
          <cell r="A758" t="str">
            <v>540131607710</v>
          </cell>
        </row>
        <row r="759">
          <cell r="A759" t="str">
            <v>540131607709</v>
          </cell>
        </row>
        <row r="760">
          <cell r="A760" t="str">
            <v>540131607319</v>
          </cell>
        </row>
        <row r="761">
          <cell r="A761" t="str">
            <v>540131607314</v>
          </cell>
        </row>
        <row r="762">
          <cell r="A762" t="str">
            <v>540131607000</v>
          </cell>
        </row>
        <row r="763">
          <cell r="A763" t="str">
            <v>540131607000</v>
          </cell>
        </row>
        <row r="764">
          <cell r="A764" t="str">
            <v>540131607000</v>
          </cell>
        </row>
        <row r="765">
          <cell r="A765" t="str">
            <v>540131607000</v>
          </cell>
        </row>
        <row r="766">
          <cell r="A766" t="str">
            <v>540131607000</v>
          </cell>
        </row>
        <row r="767">
          <cell r="A767" t="str">
            <v>540131607000</v>
          </cell>
        </row>
        <row r="768">
          <cell r="A768" t="str">
            <v>540131607000</v>
          </cell>
        </row>
        <row r="769">
          <cell r="A769" t="str">
            <v>540131607000</v>
          </cell>
        </row>
        <row r="770">
          <cell r="A770" t="str">
            <v>540131607000</v>
          </cell>
        </row>
        <row r="771">
          <cell r="A771" t="str">
            <v>540131607000</v>
          </cell>
        </row>
        <row r="772">
          <cell r="A772" t="str">
            <v>540131607000</v>
          </cell>
        </row>
        <row r="773">
          <cell r="A773" t="str">
            <v>540131607000</v>
          </cell>
        </row>
        <row r="774">
          <cell r="A774" t="str">
            <v>540131607709</v>
          </cell>
        </row>
        <row r="775">
          <cell r="A775" t="str">
            <v>540131607710</v>
          </cell>
        </row>
        <row r="776">
          <cell r="A776" t="str">
            <v>540131607710</v>
          </cell>
        </row>
        <row r="777">
          <cell r="A777" t="str">
            <v>540131607710</v>
          </cell>
        </row>
        <row r="778">
          <cell r="A778" t="str">
            <v>540131607709</v>
          </cell>
        </row>
        <row r="779">
          <cell r="A779" t="str">
            <v>540131607319</v>
          </cell>
        </row>
        <row r="780">
          <cell r="A780" t="str">
            <v>540131607314</v>
          </cell>
        </row>
        <row r="781">
          <cell r="A781" t="str">
            <v>540131607000</v>
          </cell>
        </row>
        <row r="782">
          <cell r="A782" t="str">
            <v>540131607000</v>
          </cell>
        </row>
        <row r="783">
          <cell r="A783" t="str">
            <v>540131607000</v>
          </cell>
        </row>
        <row r="784">
          <cell r="A784" t="str">
            <v>540131607000</v>
          </cell>
        </row>
        <row r="785">
          <cell r="A785" t="str">
            <v>540131607000</v>
          </cell>
        </row>
        <row r="786">
          <cell r="A786" t="str">
            <v>540131607000</v>
          </cell>
        </row>
        <row r="787">
          <cell r="A787" t="str">
            <v>540131607000</v>
          </cell>
        </row>
        <row r="788">
          <cell r="A788" t="str">
            <v>540131607000</v>
          </cell>
        </row>
        <row r="789">
          <cell r="A789" t="str">
            <v>540131607000</v>
          </cell>
        </row>
        <row r="790">
          <cell r="A790" t="str">
            <v>540131607000</v>
          </cell>
        </row>
        <row r="791">
          <cell r="A791" t="str">
            <v>540131607000</v>
          </cell>
        </row>
        <row r="792">
          <cell r="A792" t="str">
            <v>540131607000</v>
          </cell>
        </row>
        <row r="793">
          <cell r="A793" t="str">
            <v>540131607709</v>
          </cell>
        </row>
        <row r="794">
          <cell r="A794" t="str">
            <v>540131607710</v>
          </cell>
        </row>
        <row r="795">
          <cell r="A795" t="str">
            <v>540131607710</v>
          </cell>
        </row>
        <row r="796">
          <cell r="A796" t="str">
            <v>540131607710</v>
          </cell>
        </row>
        <row r="797">
          <cell r="A797" t="str">
            <v>540131607709</v>
          </cell>
        </row>
        <row r="798">
          <cell r="A798" t="str">
            <v>540131607319</v>
          </cell>
        </row>
        <row r="799">
          <cell r="A799" t="str">
            <v>540131607314</v>
          </cell>
        </row>
        <row r="800">
          <cell r="A800" t="str">
            <v>540131607000</v>
          </cell>
        </row>
        <row r="801">
          <cell r="A801" t="str">
            <v>540131607000</v>
          </cell>
        </row>
        <row r="802">
          <cell r="A802" t="str">
            <v>540131607000</v>
          </cell>
        </row>
        <row r="803">
          <cell r="A803" t="str">
            <v>540131607000</v>
          </cell>
        </row>
        <row r="804">
          <cell r="A804" t="str">
            <v>540131607000</v>
          </cell>
        </row>
        <row r="805">
          <cell r="A805" t="str">
            <v>540131607000</v>
          </cell>
        </row>
        <row r="806">
          <cell r="A806" t="str">
            <v>540131607000</v>
          </cell>
        </row>
        <row r="807">
          <cell r="A807" t="str">
            <v>540131607000</v>
          </cell>
        </row>
        <row r="808">
          <cell r="A808" t="str">
            <v>540131607000</v>
          </cell>
        </row>
        <row r="809">
          <cell r="A809" t="str">
            <v>540131607000</v>
          </cell>
        </row>
        <row r="810">
          <cell r="A810" t="str">
            <v>540131607000</v>
          </cell>
        </row>
        <row r="811">
          <cell r="A811" t="str">
            <v>540131607000</v>
          </cell>
        </row>
        <row r="812">
          <cell r="A812" t="str">
            <v>540131607709</v>
          </cell>
        </row>
        <row r="813">
          <cell r="A813" t="str">
            <v>540131607710</v>
          </cell>
        </row>
        <row r="814">
          <cell r="A814" t="str">
            <v>540131607710</v>
          </cell>
        </row>
        <row r="815">
          <cell r="A815" t="str">
            <v>540131607710</v>
          </cell>
        </row>
        <row r="816">
          <cell r="A816" t="str">
            <v>540131607709</v>
          </cell>
        </row>
        <row r="817">
          <cell r="A817" t="str">
            <v>540131607319</v>
          </cell>
        </row>
        <row r="818">
          <cell r="A818" t="str">
            <v>540131607314</v>
          </cell>
        </row>
        <row r="819">
          <cell r="A819" t="str">
            <v>540131607000</v>
          </cell>
        </row>
        <row r="820">
          <cell r="A820" t="str">
            <v>410141001504</v>
          </cell>
        </row>
        <row r="821">
          <cell r="A821" t="str">
            <v>410141224532</v>
          </cell>
        </row>
        <row r="822">
          <cell r="A822" t="str">
            <v>410141001506</v>
          </cell>
        </row>
        <row r="823">
          <cell r="A823" t="str">
            <v>410542311000</v>
          </cell>
        </row>
        <row r="824">
          <cell r="A824" t="str">
            <v>410141201514</v>
          </cell>
        </row>
        <row r="825">
          <cell r="A825" t="str">
            <v>410141201516</v>
          </cell>
        </row>
        <row r="826">
          <cell r="A826" t="str">
            <v>410141201515</v>
          </cell>
        </row>
        <row r="827">
          <cell r="A827" t="str">
            <v>410141201513</v>
          </cell>
        </row>
        <row r="828">
          <cell r="A828" t="str">
            <v>410141224517</v>
          </cell>
        </row>
        <row r="829">
          <cell r="A829" t="str">
            <v>410141101500</v>
          </cell>
        </row>
        <row r="830">
          <cell r="A830" t="str">
            <v>410141101506</v>
          </cell>
        </row>
        <row r="831">
          <cell r="A831" t="str">
            <v>410141101504</v>
          </cell>
        </row>
        <row r="832">
          <cell r="A832" t="str">
            <v>410141101500</v>
          </cell>
        </row>
        <row r="833">
          <cell r="A833" t="str">
            <v>410141101504</v>
          </cell>
        </row>
        <row r="834">
          <cell r="A834" t="str">
            <v>410141101505</v>
          </cell>
        </row>
        <row r="835">
          <cell r="A835" t="str">
            <v>410141101506</v>
          </cell>
        </row>
        <row r="836">
          <cell r="A836" t="str">
            <v>410141201514</v>
          </cell>
        </row>
        <row r="837">
          <cell r="A837" t="str">
            <v>410141201515</v>
          </cell>
        </row>
        <row r="838">
          <cell r="A838" t="str">
            <v>410141201516</v>
          </cell>
        </row>
        <row r="839">
          <cell r="A839" t="str">
            <v>410141201518</v>
          </cell>
        </row>
        <row r="840">
          <cell r="A840" t="str">
            <v>410142303000</v>
          </cell>
        </row>
        <row r="841">
          <cell r="A841" t="str">
            <v>410142303000</v>
          </cell>
        </row>
        <row r="842">
          <cell r="A842" t="str">
            <v>410141001505</v>
          </cell>
        </row>
        <row r="843">
          <cell r="A843" t="str">
            <v>410141001501</v>
          </cell>
        </row>
        <row r="844">
          <cell r="A844" t="str">
            <v>410541512547</v>
          </cell>
        </row>
        <row r="845">
          <cell r="A845" t="str">
            <v>410541201518</v>
          </cell>
        </row>
        <row r="846">
          <cell r="A846" t="str">
            <v>410542303000</v>
          </cell>
        </row>
        <row r="847">
          <cell r="A847" t="str">
            <v>410141101501</v>
          </cell>
        </row>
        <row r="848">
          <cell r="A848" t="str">
            <v>410141224505</v>
          </cell>
        </row>
        <row r="849">
          <cell r="A849" t="str">
            <v>410141101500</v>
          </cell>
        </row>
        <row r="850">
          <cell r="A850" t="str">
            <v>410142311000</v>
          </cell>
        </row>
        <row r="851">
          <cell r="A851" t="str">
            <v>410141101506</v>
          </cell>
        </row>
        <row r="852">
          <cell r="A852" t="str">
            <v>410141101505</v>
          </cell>
        </row>
        <row r="853">
          <cell r="A853" t="str">
            <v>410141224517</v>
          </cell>
        </row>
        <row r="854">
          <cell r="A854" t="str">
            <v>410141224532</v>
          </cell>
        </row>
        <row r="855">
          <cell r="A855" t="str">
            <v>410141201514</v>
          </cell>
        </row>
        <row r="856">
          <cell r="A856" t="str">
            <v>410141201513</v>
          </cell>
        </row>
        <row r="857">
          <cell r="A857" t="str">
            <v>410141001506</v>
          </cell>
        </row>
        <row r="858">
          <cell r="A858" t="str">
            <v>410141101010</v>
          </cell>
        </row>
        <row r="859">
          <cell r="A859" t="str">
            <v>410141001501</v>
          </cell>
        </row>
        <row r="860">
          <cell r="A860" t="str">
            <v>410141001505</v>
          </cell>
        </row>
        <row r="861">
          <cell r="A861" t="str">
            <v>410141201515</v>
          </cell>
        </row>
        <row r="862">
          <cell r="A862" t="str">
            <v>410141201516</v>
          </cell>
        </row>
        <row r="863">
          <cell r="A863" t="str">
            <v>410141201518</v>
          </cell>
        </row>
        <row r="864">
          <cell r="A864" t="str">
            <v>410141201519</v>
          </cell>
        </row>
        <row r="865">
          <cell r="A865" t="str">
            <v>410541001501</v>
          </cell>
        </row>
        <row r="866">
          <cell r="A866" t="str">
            <v>410541001505</v>
          </cell>
        </row>
        <row r="867">
          <cell r="A867" t="str">
            <v>410541001506</v>
          </cell>
        </row>
        <row r="868">
          <cell r="A868" t="str">
            <v>410541224532</v>
          </cell>
        </row>
        <row r="869">
          <cell r="A869" t="str">
            <v>410141101501</v>
          </cell>
        </row>
        <row r="870">
          <cell r="A870" t="str">
            <v>410141305643</v>
          </cell>
        </row>
        <row r="871">
          <cell r="A871" t="str">
            <v>410541224505</v>
          </cell>
        </row>
        <row r="872">
          <cell r="A872" t="str">
            <v>410541101010</v>
          </cell>
        </row>
        <row r="873">
          <cell r="A873" t="str">
            <v>410141221504</v>
          </cell>
        </row>
        <row r="874">
          <cell r="A874" t="str">
            <v>410541221504</v>
          </cell>
        </row>
        <row r="875">
          <cell r="A875" t="str">
            <v>410141224515</v>
          </cell>
        </row>
        <row r="876">
          <cell r="A876" t="str">
            <v>410541305643</v>
          </cell>
        </row>
        <row r="877">
          <cell r="A877" t="str">
            <v>410142303000</v>
          </cell>
        </row>
        <row r="878">
          <cell r="A878" t="str">
            <v>410141101514</v>
          </cell>
        </row>
        <row r="879">
          <cell r="A879" t="str">
            <v>410141101515</v>
          </cell>
        </row>
        <row r="880">
          <cell r="A880" t="str">
            <v>410141101516</v>
          </cell>
        </row>
        <row r="881">
          <cell r="A881" t="str">
            <v>410141101518</v>
          </cell>
        </row>
        <row r="882">
          <cell r="A882" t="str">
            <v>410141101519</v>
          </cell>
        </row>
        <row r="883">
          <cell r="A883" t="str">
            <v>410541001504</v>
          </cell>
        </row>
        <row r="884">
          <cell r="A884" t="str">
            <v>410541810000</v>
          </cell>
        </row>
        <row r="885">
          <cell r="A885" t="str">
            <v>410541801000</v>
          </cell>
        </row>
        <row r="886">
          <cell r="A886" t="str">
            <v>410541803000</v>
          </cell>
        </row>
        <row r="887">
          <cell r="A887" t="str">
            <v>410541810000</v>
          </cell>
        </row>
        <row r="888">
          <cell r="A888" t="str">
            <v>410541805000</v>
          </cell>
        </row>
        <row r="889">
          <cell r="A889" t="str">
            <v>410541801000</v>
          </cell>
        </row>
        <row r="890">
          <cell r="A890" t="str">
            <v>410541801000</v>
          </cell>
        </row>
        <row r="891">
          <cell r="A891" t="str">
            <v>410541810000</v>
          </cell>
        </row>
        <row r="892">
          <cell r="A892" t="str">
            <v>410541803000</v>
          </cell>
        </row>
        <row r="893">
          <cell r="A893" t="str">
            <v>410541805000</v>
          </cell>
        </row>
        <row r="894">
          <cell r="A894" t="str">
            <v>410541804000</v>
          </cell>
        </row>
        <row r="895">
          <cell r="A895" t="str">
            <v>410541001504</v>
          </cell>
        </row>
        <row r="896">
          <cell r="A896" t="str">
            <v>410541224532</v>
          </cell>
        </row>
        <row r="897">
          <cell r="A897" t="str">
            <v>410541001506</v>
          </cell>
        </row>
        <row r="898">
          <cell r="A898" t="str">
            <v>410551101004</v>
          </cell>
        </row>
        <row r="899">
          <cell r="A899" t="str">
            <v>410532130680</v>
          </cell>
        </row>
        <row r="900">
          <cell r="A900" t="str">
            <v>410541201514</v>
          </cell>
        </row>
        <row r="901">
          <cell r="A901" t="str">
            <v>410541201516</v>
          </cell>
        </row>
        <row r="902">
          <cell r="A902" t="str">
            <v>410541201515</v>
          </cell>
        </row>
        <row r="903">
          <cell r="A903" t="str">
            <v>410541201513</v>
          </cell>
        </row>
        <row r="904">
          <cell r="A904" t="str">
            <v>410541224517</v>
          </cell>
        </row>
        <row r="905">
          <cell r="A905" t="str">
            <v>410541101506</v>
          </cell>
        </row>
        <row r="906">
          <cell r="A906" t="str">
            <v>410541101500</v>
          </cell>
        </row>
        <row r="907">
          <cell r="A907" t="str">
            <v>410541101504</v>
          </cell>
        </row>
        <row r="908">
          <cell r="A908" t="str">
            <v>410542303000</v>
          </cell>
        </row>
        <row r="909">
          <cell r="A909" t="str">
            <v>410542325000</v>
          </cell>
        </row>
        <row r="910">
          <cell r="A910" t="str">
            <v>410541305645</v>
          </cell>
        </row>
        <row r="911">
          <cell r="A911" t="str">
            <v>410542302541</v>
          </cell>
        </row>
        <row r="912">
          <cell r="A912" t="str">
            <v>410541305646</v>
          </cell>
        </row>
        <row r="913">
          <cell r="A913" t="str">
            <v>410541305644</v>
          </cell>
        </row>
        <row r="914">
          <cell r="A914" t="str">
            <v>410541306650</v>
          </cell>
        </row>
        <row r="915">
          <cell r="A915" t="str">
            <v>410542303000</v>
          </cell>
        </row>
        <row r="916">
          <cell r="A916" t="str">
            <v>410541516547</v>
          </cell>
        </row>
        <row r="917">
          <cell r="A917" t="str">
            <v>410541305642</v>
          </cell>
        </row>
        <row r="918">
          <cell r="A918" t="str">
            <v>410541305643</v>
          </cell>
        </row>
        <row r="919">
          <cell r="A919" t="str">
            <v>410541703000</v>
          </cell>
        </row>
        <row r="920">
          <cell r="A920" t="str">
            <v>410541224000</v>
          </cell>
        </row>
        <row r="921">
          <cell r="A921" t="str">
            <v>410541306649</v>
          </cell>
        </row>
        <row r="922">
          <cell r="A922" t="str">
            <v>410541806000</v>
          </cell>
        </row>
        <row r="923">
          <cell r="A923" t="str">
            <v>410541001501</v>
          </cell>
        </row>
        <row r="924">
          <cell r="A924" t="str">
            <v>410541201518</v>
          </cell>
        </row>
        <row r="925">
          <cell r="A925" t="str">
            <v>410541303636</v>
          </cell>
        </row>
        <row r="926">
          <cell r="A926" t="str">
            <v>410541205000</v>
          </cell>
        </row>
        <row r="927">
          <cell r="A927" t="str">
            <v>410541101501</v>
          </cell>
        </row>
        <row r="928">
          <cell r="A928" t="str">
            <v>410541305650</v>
          </cell>
        </row>
        <row r="929">
          <cell r="A929" t="str">
            <v>410541001505</v>
          </cell>
        </row>
        <row r="930">
          <cell r="A930" t="str">
            <v>410532130680</v>
          </cell>
        </row>
        <row r="931">
          <cell r="A931" t="str">
            <v>410541305645</v>
          </cell>
        </row>
        <row r="932">
          <cell r="A932" t="str">
            <v>410542325000</v>
          </cell>
        </row>
        <row r="933">
          <cell r="A933" t="str">
            <v>410542311000</v>
          </cell>
        </row>
        <row r="934">
          <cell r="A934" t="str">
            <v>410541001506</v>
          </cell>
        </row>
        <row r="935">
          <cell r="A935" t="str">
            <v>410541201513</v>
          </cell>
        </row>
        <row r="936">
          <cell r="A936" t="str">
            <v>410541201514</v>
          </cell>
        </row>
        <row r="937">
          <cell r="A937" t="str">
            <v>410541224000</v>
          </cell>
        </row>
        <row r="938">
          <cell r="A938" t="str">
            <v>410541224505</v>
          </cell>
        </row>
        <row r="939">
          <cell r="A939" t="str">
            <v>410541512547</v>
          </cell>
        </row>
        <row r="940">
          <cell r="A940" t="str">
            <v>410541224517</v>
          </cell>
        </row>
        <row r="941">
          <cell r="A941" t="str">
            <v>410551101004</v>
          </cell>
        </row>
        <row r="942">
          <cell r="A942" t="str">
            <v>410551101009</v>
          </cell>
        </row>
        <row r="943">
          <cell r="A943" t="str">
            <v>410542302000</v>
          </cell>
        </row>
        <row r="944">
          <cell r="A944" t="str">
            <v>410542303000</v>
          </cell>
        </row>
        <row r="945">
          <cell r="A945" t="str">
            <v>410541001501</v>
          </cell>
        </row>
        <row r="946">
          <cell r="A946" t="str">
            <v>410541001505</v>
          </cell>
        </row>
        <row r="947">
          <cell r="A947" t="str">
            <v>410541201515</v>
          </cell>
        </row>
        <row r="948">
          <cell r="A948" t="str">
            <v>410541201516</v>
          </cell>
        </row>
        <row r="949">
          <cell r="A949" t="str">
            <v>410541201518</v>
          </cell>
        </row>
        <row r="950">
          <cell r="A950" t="str">
            <v>410541201519</v>
          </cell>
        </row>
        <row r="951">
          <cell r="A951" t="str">
            <v>410541224532</v>
          </cell>
        </row>
        <row r="952">
          <cell r="A952" t="str">
            <v>410541101501</v>
          </cell>
        </row>
        <row r="953">
          <cell r="A953" t="str">
            <v>410541703000</v>
          </cell>
        </row>
        <row r="954">
          <cell r="A954" t="str">
            <v>410542303537</v>
          </cell>
        </row>
        <row r="955">
          <cell r="A955" t="str">
            <v>410541221504</v>
          </cell>
        </row>
        <row r="956">
          <cell r="A956" t="str">
            <v>410541101506</v>
          </cell>
        </row>
        <row r="957">
          <cell r="A957" t="str">
            <v>410541101505</v>
          </cell>
        </row>
        <row r="958">
          <cell r="A958" t="str">
            <v>410541224515</v>
          </cell>
        </row>
        <row r="959">
          <cell r="A959" t="str">
            <v>410538325000</v>
          </cell>
        </row>
        <row r="960">
          <cell r="A960" t="str">
            <v>410541224500</v>
          </cell>
        </row>
        <row r="961">
          <cell r="A961" t="str">
            <v>410141305643</v>
          </cell>
        </row>
        <row r="962">
          <cell r="A962" t="str">
            <v>410541306650</v>
          </cell>
        </row>
        <row r="963">
          <cell r="A963" t="str">
            <v>410541516000</v>
          </cell>
        </row>
        <row r="964">
          <cell r="A964" t="str">
            <v>410541305642</v>
          </cell>
        </row>
        <row r="965">
          <cell r="A965" t="str">
            <v>410142311000</v>
          </cell>
        </row>
        <row r="966">
          <cell r="A966" t="str">
            <v>410541305643</v>
          </cell>
        </row>
        <row r="967">
          <cell r="A967" t="str">
            <v>410142325000</v>
          </cell>
        </row>
        <row r="968">
          <cell r="A968" t="str">
            <v>410541305643</v>
          </cell>
        </row>
        <row r="969">
          <cell r="A969" t="str">
            <v>410541101514</v>
          </cell>
        </row>
        <row r="970">
          <cell r="A970" t="str">
            <v>410541101515</v>
          </cell>
        </row>
        <row r="971">
          <cell r="A971" t="str">
            <v>410541101516</v>
          </cell>
        </row>
        <row r="972">
          <cell r="A972" t="str">
            <v>410541101518</v>
          </cell>
        </row>
        <row r="973">
          <cell r="A973" t="str">
            <v>410541101519</v>
          </cell>
        </row>
        <row r="974">
          <cell r="A974" t="str">
            <v>999970602000</v>
          </cell>
        </row>
        <row r="975">
          <cell r="A975" t="str">
            <v>410551101002</v>
          </cell>
        </row>
        <row r="976">
          <cell r="A976" t="str">
            <v>410551101004</v>
          </cell>
        </row>
        <row r="977">
          <cell r="A977" t="str">
            <v>410551101009</v>
          </cell>
        </row>
        <row r="978">
          <cell r="A978" t="str">
            <v>410531901000</v>
          </cell>
        </row>
        <row r="979">
          <cell r="A979" t="str">
            <v>410532120000</v>
          </cell>
        </row>
        <row r="980">
          <cell r="A980" t="str">
            <v>410531903000</v>
          </cell>
        </row>
        <row r="981">
          <cell r="A981" t="str">
            <v>410542310000</v>
          </cell>
        </row>
        <row r="982">
          <cell r="A982" t="str">
            <v>410531902000</v>
          </cell>
        </row>
        <row r="983">
          <cell r="A983" t="str">
            <v>410541201518</v>
          </cell>
        </row>
        <row r="984">
          <cell r="A984" t="str">
            <v>410538325000</v>
          </cell>
        </row>
        <row r="985">
          <cell r="A985" t="str">
            <v>410541001504</v>
          </cell>
        </row>
        <row r="986">
          <cell r="A986" t="str">
            <v>410541224532</v>
          </cell>
        </row>
        <row r="987">
          <cell r="A987" t="str">
            <v>410541001506</v>
          </cell>
        </row>
        <row r="988">
          <cell r="A988" t="str">
            <v>410541201514</v>
          </cell>
        </row>
        <row r="989">
          <cell r="A989" t="str">
            <v>410541201516</v>
          </cell>
        </row>
        <row r="990">
          <cell r="A990" t="str">
            <v>410541201515</v>
          </cell>
        </row>
        <row r="991">
          <cell r="A991" t="str">
            <v>410541201513</v>
          </cell>
        </row>
        <row r="992">
          <cell r="A992" t="str">
            <v>410541224517</v>
          </cell>
        </row>
        <row r="993">
          <cell r="A993" t="str">
            <v>410541101500</v>
          </cell>
        </row>
        <row r="994">
          <cell r="A994" t="str">
            <v>410541101504</v>
          </cell>
        </row>
        <row r="995">
          <cell r="A995" t="str">
            <v>410541101506</v>
          </cell>
        </row>
        <row r="996">
          <cell r="A996" t="str">
            <v>410541201514</v>
          </cell>
        </row>
        <row r="997">
          <cell r="A997" t="str">
            <v>410541201515</v>
          </cell>
        </row>
        <row r="998">
          <cell r="A998" t="str">
            <v>410541201516</v>
          </cell>
        </row>
        <row r="999">
          <cell r="A999" t="str">
            <v>410541201518</v>
          </cell>
        </row>
        <row r="1000">
          <cell r="A1000" t="str">
            <v>410542303000</v>
          </cell>
        </row>
        <row r="1001">
          <cell r="A1001" t="str">
            <v>410541001505</v>
          </cell>
        </row>
        <row r="1002">
          <cell r="A1002" t="str">
            <v>410541001501</v>
          </cell>
        </row>
        <row r="1003">
          <cell r="A1003" t="str">
            <v>410541201518</v>
          </cell>
        </row>
        <row r="1004">
          <cell r="A1004" t="str">
            <v>410542303000</v>
          </cell>
        </row>
        <row r="1005">
          <cell r="A1005" t="str">
            <v>410541101505</v>
          </cell>
        </row>
        <row r="1006">
          <cell r="A1006" t="str">
            <v>410141101501</v>
          </cell>
        </row>
        <row r="1007">
          <cell r="A1007" t="str">
            <v>410541001504</v>
          </cell>
        </row>
        <row r="1008">
          <cell r="A1008" t="str">
            <v>410541224532</v>
          </cell>
        </row>
        <row r="1009">
          <cell r="A1009" t="str">
            <v>410541001506</v>
          </cell>
        </row>
        <row r="1010">
          <cell r="A1010" t="str">
            <v>410541201514</v>
          </cell>
        </row>
        <row r="1011">
          <cell r="A1011" t="str">
            <v>410541201516</v>
          </cell>
        </row>
        <row r="1012">
          <cell r="A1012" t="str">
            <v>410541201515</v>
          </cell>
        </row>
        <row r="1013">
          <cell r="A1013" t="str">
            <v>410541201513</v>
          </cell>
        </row>
        <row r="1014">
          <cell r="A1014" t="str">
            <v>410541224517</v>
          </cell>
        </row>
        <row r="1015">
          <cell r="A1015" t="str">
            <v>410541001501</v>
          </cell>
        </row>
        <row r="1016">
          <cell r="A1016" t="str">
            <v>410541102100</v>
          </cell>
        </row>
        <row r="1017">
          <cell r="A1017" t="str">
            <v>410541201518</v>
          </cell>
        </row>
        <row r="1018">
          <cell r="A1018" t="str">
            <v>410542303000</v>
          </cell>
        </row>
        <row r="1019">
          <cell r="A1019" t="str">
            <v>999970602000</v>
          </cell>
        </row>
        <row r="1020">
          <cell r="A1020" t="str">
            <v>410532120000</v>
          </cell>
        </row>
        <row r="1021">
          <cell r="A1021" t="str">
            <v>410542310000</v>
          </cell>
        </row>
        <row r="1022">
          <cell r="A1022" t="str">
            <v>410541703000</v>
          </cell>
        </row>
        <row r="1023">
          <cell r="A1023" t="str">
            <v>410531901000</v>
          </cell>
        </row>
        <row r="1024">
          <cell r="A1024" t="str">
            <v>410531903000</v>
          </cell>
        </row>
        <row r="1025">
          <cell r="A1025" t="str">
            <v>410551101009</v>
          </cell>
        </row>
        <row r="1026">
          <cell r="A1026" t="str">
            <v>410551101002</v>
          </cell>
        </row>
        <row r="1027">
          <cell r="A1027" t="str">
            <v>410551101004</v>
          </cell>
        </row>
        <row r="1028">
          <cell r="A1028" t="str">
            <v>410551101008</v>
          </cell>
        </row>
        <row r="1029">
          <cell r="A1029" t="str">
            <v>410531903002</v>
          </cell>
        </row>
        <row r="1030">
          <cell r="A1030" t="str">
            <v>410541703010</v>
          </cell>
        </row>
        <row r="1031">
          <cell r="A1031" t="str">
            <v>410532120002</v>
          </cell>
        </row>
        <row r="1032">
          <cell r="A1032" t="str">
            <v>410541224500</v>
          </cell>
        </row>
        <row r="1033">
          <cell r="A1033" t="str">
            <v>410541602000</v>
          </cell>
        </row>
        <row r="1034">
          <cell r="A1034" t="str">
            <v>410541101506</v>
          </cell>
        </row>
        <row r="1035">
          <cell r="A1035" t="str">
            <v>410541001506</v>
          </cell>
        </row>
        <row r="1036">
          <cell r="A1036" t="str">
            <v>410541201513</v>
          </cell>
        </row>
        <row r="1037">
          <cell r="A1037" t="str">
            <v>410541201514</v>
          </cell>
        </row>
        <row r="1038">
          <cell r="A1038" t="str">
            <v>410541224505</v>
          </cell>
        </row>
        <row r="1039">
          <cell r="A1039" t="str">
            <v>410541224000</v>
          </cell>
        </row>
        <row r="1040">
          <cell r="A1040" t="str">
            <v>410541224517</v>
          </cell>
        </row>
        <row r="1041">
          <cell r="A1041" t="str">
            <v>410541001501</v>
          </cell>
        </row>
        <row r="1042">
          <cell r="A1042" t="str">
            <v>410541001505</v>
          </cell>
        </row>
        <row r="1043">
          <cell r="A1043" t="str">
            <v>410541201515</v>
          </cell>
        </row>
        <row r="1044">
          <cell r="A1044" t="str">
            <v>410541201516</v>
          </cell>
        </row>
        <row r="1045">
          <cell r="A1045" t="str">
            <v>410541201518</v>
          </cell>
        </row>
        <row r="1046">
          <cell r="A1046" t="str">
            <v>410541224532</v>
          </cell>
        </row>
        <row r="1047">
          <cell r="A1047" t="str">
            <v>410541101501</v>
          </cell>
        </row>
        <row r="1048">
          <cell r="A1048" t="str">
            <v>410541201519</v>
          </cell>
        </row>
        <row r="1049">
          <cell r="A1049" t="str">
            <v>410541221504</v>
          </cell>
        </row>
        <row r="1050">
          <cell r="A1050" t="str">
            <v>410541101505</v>
          </cell>
        </row>
        <row r="1051">
          <cell r="A1051" t="str">
            <v>410541224515</v>
          </cell>
        </row>
        <row r="1052">
          <cell r="A1052" t="str">
            <v>410538325000</v>
          </cell>
        </row>
        <row r="1053">
          <cell r="A1053" t="str">
            <v>410541224500</v>
          </cell>
        </row>
        <row r="1054">
          <cell r="A1054" t="str">
            <v>410141201514</v>
          </cell>
        </row>
        <row r="1055">
          <cell r="A1055" t="str">
            <v>410141201515</v>
          </cell>
        </row>
        <row r="1056">
          <cell r="A1056" t="str">
            <v>410141201516</v>
          </cell>
        </row>
        <row r="1057">
          <cell r="A1057" t="str">
            <v>410141201518</v>
          </cell>
        </row>
        <row r="1058">
          <cell r="A1058" t="str">
            <v>410141201519</v>
          </cell>
        </row>
        <row r="1059">
          <cell r="A1059" t="str">
            <v>410541101514</v>
          </cell>
        </row>
        <row r="1060">
          <cell r="A1060" t="str">
            <v>410541101515</v>
          </cell>
        </row>
        <row r="1061">
          <cell r="A1061" t="str">
            <v>410541101516</v>
          </cell>
        </row>
        <row r="1062">
          <cell r="A1062" t="str">
            <v>410541101518</v>
          </cell>
        </row>
        <row r="1063">
          <cell r="A1063" t="str">
            <v>410541101519</v>
          </cell>
        </row>
        <row r="1064">
          <cell r="A1064" t="str">
            <v>410541101506</v>
          </cell>
        </row>
        <row r="1065">
          <cell r="A1065" t="str">
            <v>410541001506</v>
          </cell>
        </row>
        <row r="1066">
          <cell r="A1066" t="str">
            <v>410541201513</v>
          </cell>
        </row>
        <row r="1067">
          <cell r="A1067" t="str">
            <v>410541201514</v>
          </cell>
        </row>
        <row r="1068">
          <cell r="A1068" t="str">
            <v>410541224505</v>
          </cell>
        </row>
        <row r="1069">
          <cell r="A1069" t="str">
            <v>410541224517</v>
          </cell>
        </row>
        <row r="1070">
          <cell r="A1070" t="str">
            <v>410541001501</v>
          </cell>
        </row>
        <row r="1071">
          <cell r="A1071" t="str">
            <v>410541001505</v>
          </cell>
        </row>
        <row r="1072">
          <cell r="A1072" t="str">
            <v>410541201515</v>
          </cell>
        </row>
        <row r="1073">
          <cell r="A1073" t="str">
            <v>410541201516</v>
          </cell>
        </row>
        <row r="1074">
          <cell r="A1074" t="str">
            <v>410541201518</v>
          </cell>
        </row>
        <row r="1075">
          <cell r="A1075" t="str">
            <v>410541224532</v>
          </cell>
        </row>
        <row r="1076">
          <cell r="A1076" t="str">
            <v>410541101501</v>
          </cell>
        </row>
        <row r="1077">
          <cell r="A1077" t="str">
            <v>410541224000</v>
          </cell>
        </row>
        <row r="1078">
          <cell r="A1078" t="str">
            <v>410541201519</v>
          </cell>
        </row>
        <row r="1079">
          <cell r="A1079" t="str">
            <v>410541221504</v>
          </cell>
        </row>
        <row r="1080">
          <cell r="A1080" t="str">
            <v>410542325000</v>
          </cell>
        </row>
        <row r="1081">
          <cell r="A1081" t="str">
            <v>410541101505</v>
          </cell>
        </row>
        <row r="1082">
          <cell r="A1082" t="str">
            <v>410541224515</v>
          </cell>
        </row>
        <row r="1083">
          <cell r="A1083" t="str">
            <v>410541224500</v>
          </cell>
        </row>
        <row r="1084">
          <cell r="A1084" t="str">
            <v>410141201514</v>
          </cell>
        </row>
        <row r="1085">
          <cell r="A1085" t="str">
            <v>410141201515</v>
          </cell>
        </row>
        <row r="1086">
          <cell r="A1086" t="str">
            <v>410141201516</v>
          </cell>
        </row>
        <row r="1087">
          <cell r="A1087" t="str">
            <v>410141201518</v>
          </cell>
        </row>
        <row r="1088">
          <cell r="A1088" t="str">
            <v>410141201519</v>
          </cell>
        </row>
        <row r="1089">
          <cell r="A1089" t="str">
            <v>410541101514</v>
          </cell>
        </row>
        <row r="1090">
          <cell r="A1090" t="str">
            <v>410541101515</v>
          </cell>
        </row>
        <row r="1091">
          <cell r="A1091" t="str">
            <v>410541101516</v>
          </cell>
        </row>
        <row r="1092">
          <cell r="A1092" t="str">
            <v>410541101518</v>
          </cell>
        </row>
        <row r="1093">
          <cell r="A1093" t="str">
            <v>410541101519</v>
          </cell>
        </row>
        <row r="1094">
          <cell r="A1094" t="str">
            <v>410541101506</v>
          </cell>
        </row>
        <row r="1095">
          <cell r="A1095" t="str">
            <v>410541001506</v>
          </cell>
        </row>
        <row r="1096">
          <cell r="A1096" t="str">
            <v>410541201513</v>
          </cell>
        </row>
        <row r="1097">
          <cell r="A1097" t="str">
            <v>410541201514</v>
          </cell>
        </row>
        <row r="1098">
          <cell r="A1098" t="str">
            <v>410541224505</v>
          </cell>
        </row>
        <row r="1099">
          <cell r="A1099" t="str">
            <v>410541224000</v>
          </cell>
        </row>
        <row r="1100">
          <cell r="A1100" t="str">
            <v>410541224517</v>
          </cell>
        </row>
        <row r="1101">
          <cell r="A1101" t="str">
            <v>410541001501</v>
          </cell>
        </row>
        <row r="1102">
          <cell r="A1102" t="str">
            <v>410541001505</v>
          </cell>
        </row>
        <row r="1103">
          <cell r="A1103" t="str">
            <v>410541201515</v>
          </cell>
        </row>
        <row r="1104">
          <cell r="A1104" t="str">
            <v>410541201516</v>
          </cell>
        </row>
        <row r="1105">
          <cell r="A1105" t="str">
            <v>410541201518</v>
          </cell>
        </row>
        <row r="1106">
          <cell r="A1106" t="str">
            <v>410541224532</v>
          </cell>
        </row>
        <row r="1107">
          <cell r="A1107" t="str">
            <v>410541101501</v>
          </cell>
        </row>
        <row r="1108">
          <cell r="A1108" t="str">
            <v>410532121000</v>
          </cell>
        </row>
        <row r="1109">
          <cell r="A1109" t="str">
            <v>410541201519</v>
          </cell>
        </row>
        <row r="1110">
          <cell r="A1110" t="str">
            <v>410541221504</v>
          </cell>
        </row>
        <row r="1111">
          <cell r="A1111" t="str">
            <v>410541101505</v>
          </cell>
        </row>
        <row r="1112">
          <cell r="A1112" t="str">
            <v>410541224515</v>
          </cell>
        </row>
        <row r="1113">
          <cell r="A1113" t="str">
            <v>410531901000</v>
          </cell>
        </row>
        <row r="1114">
          <cell r="A1114" t="str">
            <v>410541224500</v>
          </cell>
        </row>
        <row r="1115">
          <cell r="A1115" t="str">
            <v>410141201514</v>
          </cell>
        </row>
        <row r="1116">
          <cell r="A1116" t="str">
            <v>410141201515</v>
          </cell>
        </row>
        <row r="1117">
          <cell r="A1117" t="str">
            <v>410141201516</v>
          </cell>
        </row>
        <row r="1118">
          <cell r="A1118" t="str">
            <v>410141201518</v>
          </cell>
        </row>
        <row r="1119">
          <cell r="A1119" t="str">
            <v>410141201519</v>
          </cell>
        </row>
        <row r="1120">
          <cell r="A1120" t="str">
            <v>410541101514</v>
          </cell>
        </row>
        <row r="1121">
          <cell r="A1121" t="str">
            <v>410541101515</v>
          </cell>
        </row>
        <row r="1122">
          <cell r="A1122" t="str">
            <v>410541101516</v>
          </cell>
        </row>
        <row r="1123">
          <cell r="A1123" t="str">
            <v>410541101518</v>
          </cell>
        </row>
        <row r="1124">
          <cell r="A1124" t="str">
            <v>410541101519</v>
          </cell>
        </row>
        <row r="1125">
          <cell r="A1125" t="str">
            <v>410551101004</v>
          </cell>
        </row>
        <row r="1126">
          <cell r="A1126" t="str">
            <v>410551101009</v>
          </cell>
        </row>
        <row r="1127">
          <cell r="A1127" t="str">
            <v>550141516547</v>
          </cell>
        </row>
        <row r="1128">
          <cell r="A1128" t="str">
            <v>550141305645</v>
          </cell>
        </row>
        <row r="1129">
          <cell r="A1129" t="str">
            <v>410541516547</v>
          </cell>
        </row>
        <row r="1130">
          <cell r="A1130" t="str">
            <v>410531903000</v>
          </cell>
        </row>
        <row r="1131">
          <cell r="A1131" t="str">
            <v>410541001504</v>
          </cell>
        </row>
        <row r="1132">
          <cell r="A1132" t="str">
            <v>410541224532</v>
          </cell>
        </row>
        <row r="1133">
          <cell r="A1133" t="str">
            <v>410541001506</v>
          </cell>
        </row>
        <row r="1134">
          <cell r="A1134" t="str">
            <v>410541201514</v>
          </cell>
        </row>
        <row r="1135">
          <cell r="A1135" t="str">
            <v>410541201516</v>
          </cell>
        </row>
        <row r="1136">
          <cell r="A1136" t="str">
            <v>410541201515</v>
          </cell>
        </row>
        <row r="1137">
          <cell r="A1137" t="str">
            <v>410541201513</v>
          </cell>
        </row>
        <row r="1138">
          <cell r="A1138" t="str">
            <v>410541224517</v>
          </cell>
        </row>
        <row r="1139">
          <cell r="A1139" t="str">
            <v>410541101500</v>
          </cell>
        </row>
        <row r="1140">
          <cell r="A1140" t="str">
            <v>410541101506</v>
          </cell>
        </row>
        <row r="1141">
          <cell r="A1141" t="str">
            <v>410541201514</v>
          </cell>
        </row>
        <row r="1142">
          <cell r="A1142" t="str">
            <v>410541201515</v>
          </cell>
        </row>
        <row r="1143">
          <cell r="A1143" t="str">
            <v>410541201516</v>
          </cell>
        </row>
        <row r="1144">
          <cell r="A1144" t="str">
            <v>410541201518</v>
          </cell>
        </row>
        <row r="1145">
          <cell r="A1145" t="str">
            <v>410542303000</v>
          </cell>
        </row>
        <row r="1146">
          <cell r="A1146" t="str">
            <v>410531903000</v>
          </cell>
        </row>
        <row r="1147">
          <cell r="A1147" t="str">
            <v>410542201000</v>
          </cell>
        </row>
        <row r="1148">
          <cell r="A1148" t="str">
            <v>410531902000</v>
          </cell>
        </row>
        <row r="1149">
          <cell r="A1149" t="str">
            <v>410531901000</v>
          </cell>
        </row>
        <row r="1150">
          <cell r="A1150" t="str">
            <v>510241603000</v>
          </cell>
        </row>
        <row r="1151">
          <cell r="A1151" t="str">
            <v>410541101505</v>
          </cell>
        </row>
        <row r="1152">
          <cell r="A1152" t="str">
            <v>410541101504</v>
          </cell>
        </row>
        <row r="1153">
          <cell r="A1153" t="str">
            <v>410541001501</v>
          </cell>
        </row>
        <row r="1154">
          <cell r="A1154" t="str">
            <v>410541201518</v>
          </cell>
        </row>
        <row r="1155">
          <cell r="A1155" t="str">
            <v>410541001505</v>
          </cell>
        </row>
        <row r="1156">
          <cell r="A1156" t="str">
            <v>410542303000</v>
          </cell>
        </row>
        <row r="1157">
          <cell r="A1157" t="str">
            <v>410541224698</v>
          </cell>
        </row>
        <row r="1158">
          <cell r="A1158" t="str">
            <v>410531902000</v>
          </cell>
        </row>
        <row r="1159">
          <cell r="A1159" t="str">
            <v>410531902500</v>
          </cell>
        </row>
        <row r="1160">
          <cell r="A1160" t="str">
            <v>410542201000</v>
          </cell>
        </row>
        <row r="1161">
          <cell r="A1161" t="str">
            <v>410531902000</v>
          </cell>
        </row>
        <row r="1162">
          <cell r="A1162" t="str">
            <v>410531903000</v>
          </cell>
        </row>
        <row r="1163">
          <cell r="A1163" t="str">
            <v>410541101506</v>
          </cell>
        </row>
        <row r="1164">
          <cell r="A1164" t="str">
            <v>410541001504</v>
          </cell>
        </row>
        <row r="1165">
          <cell r="A1165" t="str">
            <v>410541001506</v>
          </cell>
        </row>
        <row r="1166">
          <cell r="A1166" t="str">
            <v>410541201513</v>
          </cell>
        </row>
        <row r="1167">
          <cell r="A1167" t="str">
            <v>410541201514</v>
          </cell>
        </row>
        <row r="1168">
          <cell r="A1168" t="str">
            <v>410541224505</v>
          </cell>
        </row>
        <row r="1169">
          <cell r="A1169" t="str">
            <v>410541224000</v>
          </cell>
        </row>
        <row r="1170">
          <cell r="A1170" t="str">
            <v>410541224517</v>
          </cell>
        </row>
        <row r="1171">
          <cell r="A1171" t="str">
            <v>410542311000</v>
          </cell>
        </row>
        <row r="1172">
          <cell r="A1172" t="str">
            <v>410541001501</v>
          </cell>
        </row>
        <row r="1173">
          <cell r="A1173" t="str">
            <v>410541001505</v>
          </cell>
        </row>
        <row r="1174">
          <cell r="A1174" t="str">
            <v>410541201515</v>
          </cell>
        </row>
        <row r="1175">
          <cell r="A1175" t="str">
            <v>410541201516</v>
          </cell>
        </row>
        <row r="1176">
          <cell r="A1176" t="str">
            <v>410541201518</v>
          </cell>
        </row>
        <row r="1177">
          <cell r="A1177" t="str">
            <v>410541224532</v>
          </cell>
        </row>
        <row r="1178">
          <cell r="A1178" t="str">
            <v>410541101501</v>
          </cell>
        </row>
        <row r="1179">
          <cell r="A1179" t="str">
            <v>410541602000</v>
          </cell>
        </row>
        <row r="1180">
          <cell r="A1180" t="str">
            <v>410531902002</v>
          </cell>
        </row>
        <row r="1181">
          <cell r="A1181" t="str">
            <v>410542303537</v>
          </cell>
        </row>
        <row r="1182">
          <cell r="A1182" t="str">
            <v>410541201519</v>
          </cell>
        </row>
        <row r="1183">
          <cell r="A1183" t="str">
            <v>410541221504</v>
          </cell>
        </row>
        <row r="1184">
          <cell r="A1184" t="str">
            <v>410542325000</v>
          </cell>
        </row>
        <row r="1185">
          <cell r="A1185" t="str">
            <v>410531901000</v>
          </cell>
        </row>
        <row r="1186">
          <cell r="A1186" t="str">
            <v>410541804000</v>
          </cell>
        </row>
        <row r="1187">
          <cell r="A1187" t="str">
            <v>410541101505</v>
          </cell>
        </row>
        <row r="1188">
          <cell r="A1188" t="str">
            <v>410541224515</v>
          </cell>
        </row>
        <row r="1189">
          <cell r="A1189" t="str">
            <v>410541224500</v>
          </cell>
        </row>
        <row r="1190">
          <cell r="A1190" t="str">
            <v>410531807000</v>
          </cell>
        </row>
        <row r="1191">
          <cell r="A1191" t="str">
            <v>410542303000</v>
          </cell>
        </row>
        <row r="1192">
          <cell r="A1192" t="str">
            <v>410141201514</v>
          </cell>
        </row>
        <row r="1193">
          <cell r="A1193" t="str">
            <v>410141201515</v>
          </cell>
        </row>
        <row r="1194">
          <cell r="A1194" t="str">
            <v>410141201516</v>
          </cell>
        </row>
        <row r="1195">
          <cell r="A1195" t="str">
            <v>410141201518</v>
          </cell>
        </row>
        <row r="1196">
          <cell r="A1196" t="str">
            <v>410141201519</v>
          </cell>
        </row>
        <row r="1197">
          <cell r="A1197" t="str">
            <v>410541101514</v>
          </cell>
        </row>
        <row r="1198">
          <cell r="A1198" t="str">
            <v>410541101515</v>
          </cell>
        </row>
        <row r="1199">
          <cell r="A1199" t="str">
            <v>410541101516</v>
          </cell>
        </row>
        <row r="1200">
          <cell r="A1200" t="str">
            <v>410541101518</v>
          </cell>
        </row>
        <row r="1201">
          <cell r="A1201" t="str">
            <v>410541101519</v>
          </cell>
        </row>
        <row r="1202">
          <cell r="A1202" t="str">
            <v>410541001504</v>
          </cell>
        </row>
        <row r="1203">
          <cell r="A1203" t="str">
            <v>410541224532</v>
          </cell>
        </row>
        <row r="1204">
          <cell r="A1204" t="str">
            <v>410541001506</v>
          </cell>
        </row>
        <row r="1205">
          <cell r="A1205" t="str">
            <v>410541201514</v>
          </cell>
        </row>
        <row r="1206">
          <cell r="A1206" t="str">
            <v>410541201516</v>
          </cell>
        </row>
        <row r="1207">
          <cell r="A1207" t="str">
            <v>410541201515</v>
          </cell>
        </row>
        <row r="1208">
          <cell r="A1208" t="str">
            <v>410541201513</v>
          </cell>
        </row>
        <row r="1209">
          <cell r="A1209" t="str">
            <v>410541224517</v>
          </cell>
        </row>
        <row r="1210">
          <cell r="A1210" t="str">
            <v>410541101506</v>
          </cell>
        </row>
        <row r="1211">
          <cell r="A1211" t="str">
            <v>410541101500</v>
          </cell>
        </row>
        <row r="1212">
          <cell r="A1212" t="str">
            <v>410541101504</v>
          </cell>
        </row>
        <row r="1213">
          <cell r="A1213" t="str">
            <v>410542303000</v>
          </cell>
        </row>
        <row r="1214">
          <cell r="A1214" t="str">
            <v>410531807000</v>
          </cell>
        </row>
        <row r="1215">
          <cell r="A1215" t="str">
            <v>410541602000</v>
          </cell>
        </row>
        <row r="1216">
          <cell r="A1216" t="str">
            <v>410541001501</v>
          </cell>
        </row>
        <row r="1217">
          <cell r="A1217" t="str">
            <v>410541001505</v>
          </cell>
        </row>
        <row r="1218">
          <cell r="A1218" t="str">
            <v>410541201518</v>
          </cell>
        </row>
        <row r="1219">
          <cell r="A1219" t="str">
            <v>410542303000</v>
          </cell>
        </row>
        <row r="1220">
          <cell r="A1220" t="str">
            <v>410541602000</v>
          </cell>
        </row>
        <row r="1221">
          <cell r="A1221" t="str">
            <v>410541101506</v>
          </cell>
        </row>
        <row r="1222">
          <cell r="A1222" t="str">
            <v>410541001504</v>
          </cell>
        </row>
        <row r="1223">
          <cell r="A1223" t="str">
            <v>410541001506</v>
          </cell>
        </row>
        <row r="1224">
          <cell r="A1224" t="str">
            <v>410541201513</v>
          </cell>
        </row>
        <row r="1225">
          <cell r="A1225" t="str">
            <v>410541201514</v>
          </cell>
        </row>
        <row r="1226">
          <cell r="A1226" t="str">
            <v>410541224505</v>
          </cell>
        </row>
        <row r="1227">
          <cell r="A1227" t="str">
            <v>410541224000</v>
          </cell>
        </row>
        <row r="1228">
          <cell r="A1228" t="str">
            <v>410541224517</v>
          </cell>
        </row>
        <row r="1229">
          <cell r="A1229" t="str">
            <v>410541703000</v>
          </cell>
        </row>
        <row r="1230">
          <cell r="A1230" t="str">
            <v>410541001501</v>
          </cell>
        </row>
        <row r="1231">
          <cell r="A1231" t="str">
            <v>410541001505</v>
          </cell>
        </row>
        <row r="1232">
          <cell r="A1232" t="str">
            <v>410541201515</v>
          </cell>
        </row>
        <row r="1233">
          <cell r="A1233" t="str">
            <v>410541201516</v>
          </cell>
        </row>
        <row r="1234">
          <cell r="A1234" t="str">
            <v>410541201518</v>
          </cell>
        </row>
        <row r="1235">
          <cell r="A1235" t="str">
            <v>410541224532</v>
          </cell>
        </row>
        <row r="1236">
          <cell r="A1236" t="str">
            <v>410541101501</v>
          </cell>
        </row>
        <row r="1237">
          <cell r="A1237" t="str">
            <v>410542311000</v>
          </cell>
        </row>
        <row r="1238">
          <cell r="A1238" t="str">
            <v>410541201519</v>
          </cell>
        </row>
        <row r="1239">
          <cell r="A1239" t="str">
            <v>410541221504</v>
          </cell>
        </row>
        <row r="1240">
          <cell r="A1240" t="str">
            <v>410541101505</v>
          </cell>
        </row>
        <row r="1241">
          <cell r="A1241" t="str">
            <v>410541224515</v>
          </cell>
        </row>
        <row r="1242">
          <cell r="A1242" t="str">
            <v>410541224500</v>
          </cell>
        </row>
        <row r="1243">
          <cell r="A1243" t="str">
            <v>410141201514</v>
          </cell>
        </row>
        <row r="1244">
          <cell r="A1244" t="str">
            <v>410141201515</v>
          </cell>
        </row>
        <row r="1245">
          <cell r="A1245" t="str">
            <v>410141201516</v>
          </cell>
        </row>
        <row r="1246">
          <cell r="A1246" t="str">
            <v>410141201518</v>
          </cell>
        </row>
        <row r="1247">
          <cell r="A1247" t="str">
            <v>410141201519</v>
          </cell>
        </row>
        <row r="1248">
          <cell r="A1248" t="str">
            <v>410531903000</v>
          </cell>
        </row>
        <row r="1249">
          <cell r="A1249" t="str">
            <v>410531902000</v>
          </cell>
        </row>
        <row r="1250">
          <cell r="A1250" t="str">
            <v>410541101514</v>
          </cell>
        </row>
        <row r="1251">
          <cell r="A1251" t="str">
            <v>410541101515</v>
          </cell>
        </row>
        <row r="1252">
          <cell r="A1252" t="str">
            <v>410541101516</v>
          </cell>
        </row>
        <row r="1253">
          <cell r="A1253" t="str">
            <v>410541101518</v>
          </cell>
        </row>
        <row r="1254">
          <cell r="A1254" t="str">
            <v>410541101519</v>
          </cell>
        </row>
        <row r="1255">
          <cell r="A1255" t="str">
            <v>410538325000</v>
          </cell>
        </row>
        <row r="1256">
          <cell r="A1256" t="str">
            <v>410542302541</v>
          </cell>
        </row>
        <row r="1257">
          <cell r="A1257" t="str">
            <v>410541205515</v>
          </cell>
        </row>
        <row r="1258">
          <cell r="A1258" t="str">
            <v>410541512547</v>
          </cell>
        </row>
        <row r="1259">
          <cell r="A1259" t="str">
            <v>410538325000</v>
          </cell>
        </row>
        <row r="1260">
          <cell r="A1260" t="str">
            <v>410541001505</v>
          </cell>
        </row>
        <row r="1261">
          <cell r="A1261" t="str">
            <v>410541305642</v>
          </cell>
        </row>
        <row r="1262">
          <cell r="A1262" t="str">
            <v>410542203000</v>
          </cell>
        </row>
        <row r="1263">
          <cell r="A1263" t="str">
            <v>410542325000</v>
          </cell>
        </row>
        <row r="1264">
          <cell r="A1264" t="str">
            <v>410541001504</v>
          </cell>
        </row>
        <row r="1265">
          <cell r="A1265" t="str">
            <v>410541224532</v>
          </cell>
        </row>
        <row r="1266">
          <cell r="A1266" t="str">
            <v>410541001506</v>
          </cell>
        </row>
        <row r="1267">
          <cell r="A1267" t="str">
            <v>410542311000</v>
          </cell>
        </row>
        <row r="1268">
          <cell r="A1268" t="str">
            <v>410541201514</v>
          </cell>
        </row>
        <row r="1269">
          <cell r="A1269" t="str">
            <v>410541201516</v>
          </cell>
        </row>
        <row r="1270">
          <cell r="A1270" t="str">
            <v>410541201515</v>
          </cell>
        </row>
        <row r="1271">
          <cell r="A1271" t="str">
            <v>410541201513</v>
          </cell>
        </row>
        <row r="1272">
          <cell r="A1272" t="str">
            <v>410551101006</v>
          </cell>
        </row>
        <row r="1273">
          <cell r="A1273" t="str">
            <v>410551101008</v>
          </cell>
        </row>
        <row r="1274">
          <cell r="A1274" t="str">
            <v>410551101009</v>
          </cell>
        </row>
        <row r="1275">
          <cell r="A1275" t="str">
            <v>410541224517</v>
          </cell>
        </row>
        <row r="1276">
          <cell r="A1276" t="str">
            <v>410541224406</v>
          </cell>
        </row>
        <row r="1277">
          <cell r="A1277" t="str">
            <v>410541305642</v>
          </cell>
        </row>
        <row r="1278">
          <cell r="A1278" t="str">
            <v>410541305644</v>
          </cell>
        </row>
        <row r="1279">
          <cell r="A1279" t="str">
            <v>410541201518</v>
          </cell>
        </row>
        <row r="1280">
          <cell r="A1280" t="str">
            <v>410541512547</v>
          </cell>
        </row>
        <row r="1281">
          <cell r="A1281" t="str">
            <v>410531902000</v>
          </cell>
        </row>
        <row r="1282">
          <cell r="A1282" t="str">
            <v>410541516547</v>
          </cell>
        </row>
        <row r="1283">
          <cell r="A1283" t="str">
            <v>410541305645</v>
          </cell>
        </row>
        <row r="1284">
          <cell r="A1284" t="str">
            <v>410541305646</v>
          </cell>
        </row>
        <row r="1285">
          <cell r="A1285" t="str">
            <v>410541305643</v>
          </cell>
        </row>
        <row r="1286">
          <cell r="A1286" t="str">
            <v>410542303000</v>
          </cell>
        </row>
        <row r="1287">
          <cell r="A1287" t="str">
            <v>410541306650</v>
          </cell>
        </row>
        <row r="1288">
          <cell r="A1288" t="str">
            <v>410541806000</v>
          </cell>
        </row>
        <row r="1289">
          <cell r="A1289" t="str">
            <v>410542204668</v>
          </cell>
        </row>
        <row r="1290">
          <cell r="A1290" t="str">
            <v>410542203000</v>
          </cell>
        </row>
        <row r="1291">
          <cell r="A1291" t="str">
            <v>410541304636</v>
          </cell>
        </row>
        <row r="1292">
          <cell r="A1292" t="str">
            <v>410542303537</v>
          </cell>
        </row>
        <row r="1293">
          <cell r="A1293" t="str">
            <v>410541306649</v>
          </cell>
        </row>
        <row r="1294">
          <cell r="A1294" t="str">
            <v>410541224000</v>
          </cell>
        </row>
        <row r="1295">
          <cell r="A1295" t="str">
            <v>410542201000</v>
          </cell>
        </row>
        <row r="1296">
          <cell r="A1296" t="str">
            <v>410541205515</v>
          </cell>
        </row>
        <row r="1297">
          <cell r="A1297" t="str">
            <v>410541001501</v>
          </cell>
        </row>
        <row r="1298">
          <cell r="A1298" t="str">
            <v>410541512547</v>
          </cell>
        </row>
        <row r="1299">
          <cell r="A1299" t="str">
            <v>410541201518</v>
          </cell>
        </row>
        <row r="1300">
          <cell r="A1300" t="str">
            <v>410541201519</v>
          </cell>
        </row>
        <row r="1301">
          <cell r="A1301" t="str">
            <v>410541221504</v>
          </cell>
        </row>
        <row r="1302">
          <cell r="A1302" t="str">
            <v>410541303636</v>
          </cell>
        </row>
        <row r="1303">
          <cell r="A1303" t="str">
            <v>410541205000</v>
          </cell>
        </row>
        <row r="1304">
          <cell r="A1304" t="str">
            <v>410541224698</v>
          </cell>
        </row>
        <row r="1305">
          <cell r="A1305" t="str">
            <v>410542204667</v>
          </cell>
        </row>
        <row r="1306">
          <cell r="A1306" t="str">
            <v>410542325000</v>
          </cell>
        </row>
        <row r="1307">
          <cell r="A1307" t="str">
            <v>410542307671</v>
          </cell>
        </row>
        <row r="1308">
          <cell r="A1308" t="str">
            <v>410542204665</v>
          </cell>
        </row>
        <row r="1309">
          <cell r="A1309" t="str">
            <v>410541512547</v>
          </cell>
        </row>
        <row r="1310">
          <cell r="A1310" t="str">
            <v>410551101002</v>
          </cell>
        </row>
        <row r="1311">
          <cell r="A1311" t="str">
            <v>410551101004</v>
          </cell>
        </row>
        <row r="1312">
          <cell r="A1312" t="str">
            <v>410551101009</v>
          </cell>
        </row>
        <row r="1313">
          <cell r="A1313" t="str">
            <v>410542302000</v>
          </cell>
        </row>
        <row r="1314">
          <cell r="A1314" t="str">
            <v>410541305642</v>
          </cell>
        </row>
        <row r="1315">
          <cell r="A1315" t="str">
            <v>410541516000</v>
          </cell>
        </row>
        <row r="1316">
          <cell r="A1316" t="str">
            <v>410541305645</v>
          </cell>
        </row>
        <row r="1317">
          <cell r="A1317" t="str">
            <v>410542302541</v>
          </cell>
        </row>
        <row r="1318">
          <cell r="A1318" t="str">
            <v>410542325000</v>
          </cell>
        </row>
        <row r="1319">
          <cell r="A1319" t="str">
            <v>410541305645</v>
          </cell>
        </row>
        <row r="1320">
          <cell r="A1320" t="str">
            <v>410542302541</v>
          </cell>
        </row>
        <row r="1321">
          <cell r="A1321" t="str">
            <v>410541306650</v>
          </cell>
        </row>
        <row r="1322">
          <cell r="A1322" t="str">
            <v>410531902000</v>
          </cell>
        </row>
        <row r="1323">
          <cell r="A1323" t="str">
            <v>410541512547</v>
          </cell>
        </row>
        <row r="1324">
          <cell r="A1324" t="str">
            <v>410542311000</v>
          </cell>
        </row>
        <row r="1325">
          <cell r="A1325" t="str">
            <v>410541516000</v>
          </cell>
        </row>
        <row r="1326">
          <cell r="A1326" t="str">
            <v>410541101506</v>
          </cell>
        </row>
        <row r="1327">
          <cell r="A1327" t="str">
            <v>410541001506</v>
          </cell>
        </row>
        <row r="1328">
          <cell r="A1328" t="str">
            <v>410541201513</v>
          </cell>
        </row>
        <row r="1329">
          <cell r="A1329" t="str">
            <v>410541201514</v>
          </cell>
        </row>
        <row r="1330">
          <cell r="A1330" t="str">
            <v>410541224406</v>
          </cell>
        </row>
        <row r="1331">
          <cell r="A1331" t="str">
            <v>410541224505</v>
          </cell>
        </row>
        <row r="1332">
          <cell r="A1332" t="str">
            <v>410542203000</v>
          </cell>
        </row>
        <row r="1333">
          <cell r="A1333" t="str">
            <v>410542303537</v>
          </cell>
        </row>
        <row r="1334">
          <cell r="A1334" t="str">
            <v>410541224000</v>
          </cell>
        </row>
        <row r="1335">
          <cell r="A1335" t="str">
            <v>410541610000</v>
          </cell>
        </row>
        <row r="1336">
          <cell r="A1336" t="str">
            <v>410541224517</v>
          </cell>
        </row>
        <row r="1337">
          <cell r="A1337" t="str">
            <v>410542303000</v>
          </cell>
        </row>
        <row r="1338">
          <cell r="A1338" t="str">
            <v>410541306649</v>
          </cell>
        </row>
        <row r="1339">
          <cell r="A1339" t="str">
            <v>410541305642</v>
          </cell>
        </row>
        <row r="1340">
          <cell r="A1340" t="str">
            <v>410551101008</v>
          </cell>
        </row>
        <row r="1341">
          <cell r="A1341" t="str">
            <v>410551101009</v>
          </cell>
        </row>
        <row r="1342">
          <cell r="A1342" t="str">
            <v>410542302000</v>
          </cell>
        </row>
        <row r="1343">
          <cell r="A1343" t="str">
            <v>410541001501</v>
          </cell>
        </row>
        <row r="1344">
          <cell r="A1344" t="str">
            <v>410541001505</v>
          </cell>
        </row>
        <row r="1345">
          <cell r="A1345" t="str">
            <v>410541201515</v>
          </cell>
        </row>
        <row r="1346">
          <cell r="A1346" t="str">
            <v>410541201516</v>
          </cell>
        </row>
        <row r="1347">
          <cell r="A1347" t="str">
            <v>410541201518</v>
          </cell>
        </row>
        <row r="1348">
          <cell r="A1348" t="str">
            <v>410541201519</v>
          </cell>
        </row>
        <row r="1349">
          <cell r="A1349" t="str">
            <v>410541224532</v>
          </cell>
        </row>
        <row r="1350">
          <cell r="A1350" t="str">
            <v>410541101501</v>
          </cell>
        </row>
        <row r="1351">
          <cell r="A1351" t="str">
            <v>410541304000</v>
          </cell>
        </row>
        <row r="1352">
          <cell r="A1352" t="str">
            <v>410141305643</v>
          </cell>
        </row>
        <row r="1353">
          <cell r="A1353" t="str">
            <v>410541221504</v>
          </cell>
        </row>
        <row r="1354">
          <cell r="A1354" t="str">
            <v>410541101505</v>
          </cell>
        </row>
        <row r="1355">
          <cell r="A1355" t="str">
            <v>410541224515</v>
          </cell>
        </row>
        <row r="1356">
          <cell r="A1356" t="str">
            <v>410538325000</v>
          </cell>
        </row>
        <row r="1357">
          <cell r="A1357" t="str">
            <v>410541224500</v>
          </cell>
        </row>
        <row r="1358">
          <cell r="A1358" t="str">
            <v>410541224000</v>
          </cell>
        </row>
        <row r="1359">
          <cell r="A1359" t="str">
            <v>410541305645</v>
          </cell>
        </row>
        <row r="1360">
          <cell r="A1360" t="str">
            <v>410142311000</v>
          </cell>
        </row>
        <row r="1361">
          <cell r="A1361" t="str">
            <v>410538325000</v>
          </cell>
        </row>
        <row r="1362">
          <cell r="A1362" t="str">
            <v>410141201514</v>
          </cell>
        </row>
        <row r="1363">
          <cell r="A1363" t="str">
            <v>410141201515</v>
          </cell>
        </row>
        <row r="1364">
          <cell r="A1364" t="str">
            <v>410141201516</v>
          </cell>
        </row>
        <row r="1365">
          <cell r="A1365" t="str">
            <v>410141201518</v>
          </cell>
        </row>
        <row r="1366">
          <cell r="A1366" t="str">
            <v>410141201519</v>
          </cell>
        </row>
        <row r="1367">
          <cell r="A1367" t="str">
            <v>410541205515</v>
          </cell>
        </row>
        <row r="1368">
          <cell r="A1368" t="str">
            <v>410538325000</v>
          </cell>
        </row>
        <row r="1369">
          <cell r="A1369" t="str">
            <v>410541101514</v>
          </cell>
        </row>
        <row r="1370">
          <cell r="A1370" t="str">
            <v>410541101515</v>
          </cell>
        </row>
        <row r="1371">
          <cell r="A1371" t="str">
            <v>410541101516</v>
          </cell>
        </row>
        <row r="1372">
          <cell r="A1372" t="str">
            <v>410541101518</v>
          </cell>
        </row>
        <row r="1373">
          <cell r="A1373" t="str">
            <v>410541101519</v>
          </cell>
        </row>
        <row r="1374">
          <cell r="A1374" t="str">
            <v>410551101004</v>
          </cell>
        </row>
        <row r="1375">
          <cell r="A1375" t="str">
            <v>410541305645</v>
          </cell>
        </row>
        <row r="1376">
          <cell r="A1376" t="str">
            <v>410541305642</v>
          </cell>
        </row>
        <row r="1377">
          <cell r="A1377" t="str">
            <v>410541305646</v>
          </cell>
        </row>
        <row r="1378">
          <cell r="A1378" t="str">
            <v>410541305643</v>
          </cell>
        </row>
        <row r="1379">
          <cell r="A1379" t="str">
            <v>410541305644</v>
          </cell>
        </row>
        <row r="1380">
          <cell r="A1380" t="str">
            <v>410541516547</v>
          </cell>
        </row>
        <row r="1381">
          <cell r="A1381" t="str">
            <v>410541224505</v>
          </cell>
        </row>
        <row r="1382">
          <cell r="A1382" t="str">
            <v>410541516547</v>
          </cell>
        </row>
        <row r="1383">
          <cell r="A1383" t="str">
            <v>410541101500</v>
          </cell>
        </row>
        <row r="1384">
          <cell r="A1384" t="str">
            <v>410541805800</v>
          </cell>
        </row>
        <row r="1385">
          <cell r="A1385" t="str">
            <v>410541512547</v>
          </cell>
        </row>
        <row r="1386">
          <cell r="A1386" t="str">
            <v>410541702000</v>
          </cell>
        </row>
        <row r="1387">
          <cell r="A1387" t="str">
            <v>410541805000</v>
          </cell>
        </row>
        <row r="1388">
          <cell r="A1388" t="str">
            <v>410541101500</v>
          </cell>
        </row>
        <row r="1389">
          <cell r="A1389" t="str">
            <v>410541305642</v>
          </cell>
        </row>
        <row r="1390">
          <cell r="A1390" t="str">
            <v>410541305645</v>
          </cell>
        </row>
        <row r="1391">
          <cell r="A1391" t="str">
            <v>410541512547</v>
          </cell>
        </row>
        <row r="1392">
          <cell r="A1392" t="str">
            <v>410531902000</v>
          </cell>
        </row>
        <row r="1393">
          <cell r="A1393" t="str">
            <v>410541702000</v>
          </cell>
        </row>
        <row r="1394">
          <cell r="A1394" t="str">
            <v>410541305642</v>
          </cell>
        </row>
        <row r="1395">
          <cell r="A1395" t="str">
            <v>410541305642</v>
          </cell>
        </row>
        <row r="1396">
          <cell r="A1396" t="str">
            <v>410541306649</v>
          </cell>
        </row>
        <row r="1397">
          <cell r="A1397" t="str">
            <v>410541516000</v>
          </cell>
        </row>
        <row r="1398">
          <cell r="A1398" t="str">
            <v>410541305645</v>
          </cell>
        </row>
        <row r="1399">
          <cell r="A1399" t="str">
            <v>410542302541</v>
          </cell>
        </row>
        <row r="1400">
          <cell r="A1400" t="str">
            <v>410542325000</v>
          </cell>
        </row>
        <row r="1401">
          <cell r="A1401" t="str">
            <v>410542302000</v>
          </cell>
        </row>
        <row r="1402">
          <cell r="A1402" t="str">
            <v>410541001501</v>
          </cell>
        </row>
        <row r="1403">
          <cell r="A1403" t="str">
            <v>410541001505</v>
          </cell>
        </row>
        <row r="1404">
          <cell r="A1404" t="str">
            <v>410541201513</v>
          </cell>
        </row>
        <row r="1405">
          <cell r="A1405" t="str">
            <v>410541201514</v>
          </cell>
        </row>
        <row r="1406">
          <cell r="A1406" t="str">
            <v>410541201515</v>
          </cell>
        </row>
        <row r="1407">
          <cell r="A1407" t="str">
            <v>410541201516</v>
          </cell>
        </row>
        <row r="1408">
          <cell r="A1408" t="str">
            <v>410541224517</v>
          </cell>
        </row>
        <row r="1409">
          <cell r="A1409" t="str">
            <v>410541305643</v>
          </cell>
        </row>
        <row r="1410">
          <cell r="A1410" t="str">
            <v>410541515000</v>
          </cell>
        </row>
        <row r="1411">
          <cell r="A1411" t="str">
            <v>410541224532</v>
          </cell>
        </row>
        <row r="1412">
          <cell r="A1412" t="str">
            <v>410541201514</v>
          </cell>
        </row>
        <row r="1413">
          <cell r="A1413" t="str">
            <v>410541201516</v>
          </cell>
        </row>
        <row r="1414">
          <cell r="A1414" t="str">
            <v>410541201515</v>
          </cell>
        </row>
        <row r="1415">
          <cell r="A1415" t="str">
            <v>410541201513</v>
          </cell>
        </row>
        <row r="1416">
          <cell r="A1416" t="str">
            <v>410541224517</v>
          </cell>
        </row>
        <row r="1417">
          <cell r="A1417" t="str">
            <v>410541101500</v>
          </cell>
        </row>
        <row r="1418">
          <cell r="A1418" t="str">
            <v>410541101506</v>
          </cell>
        </row>
        <row r="1419">
          <cell r="A1419" t="str">
            <v>410541101505</v>
          </cell>
        </row>
        <row r="1420">
          <cell r="A1420" t="str">
            <v>410541101504</v>
          </cell>
        </row>
        <row r="1421">
          <cell r="A1421" t="str">
            <v>410542303000</v>
          </cell>
        </row>
        <row r="1422">
          <cell r="A1422" t="str">
            <v>410542303000</v>
          </cell>
        </row>
        <row r="1423">
          <cell r="A1423" t="str">
            <v>410541101500</v>
          </cell>
        </row>
        <row r="1424">
          <cell r="A1424" t="str">
            <v>410541703000</v>
          </cell>
        </row>
        <row r="1425">
          <cell r="A1425" t="str">
            <v>410541001501</v>
          </cell>
        </row>
        <row r="1426">
          <cell r="A1426" t="str">
            <v>410542325000</v>
          </cell>
        </row>
        <row r="1427">
          <cell r="A1427" t="str">
            <v>410531905000</v>
          </cell>
        </row>
        <row r="1428">
          <cell r="A1428" t="str">
            <v>410541001504</v>
          </cell>
        </row>
        <row r="1429">
          <cell r="A1429" t="str">
            <v>410541306649</v>
          </cell>
        </row>
        <row r="1430">
          <cell r="A1430" t="str">
            <v>410541305642</v>
          </cell>
        </row>
        <row r="1431">
          <cell r="A1431" t="str">
            <v>410541305646</v>
          </cell>
        </row>
        <row r="1432">
          <cell r="A1432" t="str">
            <v>410541305644</v>
          </cell>
        </row>
        <row r="1433">
          <cell r="A1433" t="str">
            <v>410541101500</v>
          </cell>
        </row>
        <row r="1434">
          <cell r="A1434" t="str">
            <v>410541101506</v>
          </cell>
        </row>
        <row r="1435">
          <cell r="A1435" t="str">
            <v>410541201514</v>
          </cell>
        </row>
        <row r="1436">
          <cell r="A1436" t="str">
            <v>410541201515</v>
          </cell>
        </row>
        <row r="1437">
          <cell r="A1437" t="str">
            <v>410541201516</v>
          </cell>
        </row>
        <row r="1438">
          <cell r="A1438" t="str">
            <v>410541201518</v>
          </cell>
        </row>
        <row r="1439">
          <cell r="A1439" t="str">
            <v>410542303000</v>
          </cell>
        </row>
        <row r="1440">
          <cell r="A1440" t="str">
            <v>410541305645</v>
          </cell>
        </row>
        <row r="1441">
          <cell r="A1441" t="str">
            <v>410541702006</v>
          </cell>
        </row>
        <row r="1442">
          <cell r="A1442" t="str">
            <v>410541610000</v>
          </cell>
        </row>
        <row r="1443">
          <cell r="A1443" t="str">
            <v>410541101504</v>
          </cell>
        </row>
        <row r="1444">
          <cell r="A1444" t="str">
            <v>410542204665</v>
          </cell>
        </row>
        <row r="1445">
          <cell r="A1445" t="str">
            <v>410541806000</v>
          </cell>
        </row>
        <row r="1446">
          <cell r="A1446" t="str">
            <v>410541306650</v>
          </cell>
        </row>
        <row r="1447">
          <cell r="A1447" t="str">
            <v>410541201518</v>
          </cell>
        </row>
        <row r="1448">
          <cell r="A1448" t="str">
            <v>410541101505</v>
          </cell>
        </row>
        <row r="1449">
          <cell r="A1449" t="str">
            <v>410532130000</v>
          </cell>
        </row>
        <row r="1450">
          <cell r="A1450" t="str">
            <v>410541703000</v>
          </cell>
        </row>
        <row r="1451">
          <cell r="A1451" t="str">
            <v>410541305645</v>
          </cell>
        </row>
        <row r="1452">
          <cell r="A1452" t="str">
            <v>410541304636</v>
          </cell>
        </row>
        <row r="1453">
          <cell r="A1453" t="str">
            <v>410542325000</v>
          </cell>
        </row>
        <row r="1454">
          <cell r="A1454" t="str">
            <v>410541512547</v>
          </cell>
        </row>
        <row r="1455">
          <cell r="A1455" t="str">
            <v>410541224000</v>
          </cell>
        </row>
        <row r="1456">
          <cell r="A1456" t="str">
            <v>410542303000</v>
          </cell>
        </row>
        <row r="1457">
          <cell r="A1457" t="str">
            <v>410141305643</v>
          </cell>
        </row>
        <row r="1458">
          <cell r="A1458" t="str">
            <v>410542311000</v>
          </cell>
        </row>
        <row r="1459">
          <cell r="A1459" t="str">
            <v>410542303537</v>
          </cell>
        </row>
        <row r="1460">
          <cell r="A1460" t="str">
            <v>410541102100</v>
          </cell>
        </row>
        <row r="1461">
          <cell r="A1461" t="str">
            <v>410541305642</v>
          </cell>
        </row>
        <row r="1462">
          <cell r="A1462" t="str">
            <v>410541306650</v>
          </cell>
        </row>
        <row r="1463">
          <cell r="A1463" t="str">
            <v>410541516000</v>
          </cell>
        </row>
        <row r="1464">
          <cell r="A1464" t="str">
            <v>410541306645</v>
          </cell>
        </row>
        <row r="1465">
          <cell r="A1465" t="str">
            <v>410142311000</v>
          </cell>
        </row>
        <row r="1466">
          <cell r="A1466" t="str">
            <v>410541101500</v>
          </cell>
        </row>
        <row r="1467">
          <cell r="A1467" t="str">
            <v>410542325000</v>
          </cell>
        </row>
        <row r="1468">
          <cell r="A1468" t="str">
            <v>410541516000</v>
          </cell>
        </row>
        <row r="1469">
          <cell r="A1469" t="str">
            <v>410541304000</v>
          </cell>
        </row>
        <row r="1470">
          <cell r="A1470" t="str">
            <v>410538325000</v>
          </cell>
        </row>
        <row r="1471">
          <cell r="A1471" t="str">
            <v>410541305645</v>
          </cell>
        </row>
        <row r="1472">
          <cell r="A1472" t="str">
            <v>410541610000</v>
          </cell>
        </row>
        <row r="1473">
          <cell r="A1473" t="str">
            <v>410541001501</v>
          </cell>
        </row>
        <row r="1474">
          <cell r="A1474" t="str">
            <v>410541001505</v>
          </cell>
        </row>
        <row r="1475">
          <cell r="A1475" t="str">
            <v>410541224517</v>
          </cell>
        </row>
        <row r="1476">
          <cell r="A1476" t="str">
            <v>410541516000</v>
          </cell>
        </row>
        <row r="1477">
          <cell r="A1477" t="str">
            <v>410541224505</v>
          </cell>
        </row>
        <row r="1478">
          <cell r="A1478" t="str">
            <v>550141101500</v>
          </cell>
        </row>
        <row r="1479">
          <cell r="A1479" t="str">
            <v>410541221504</v>
          </cell>
        </row>
        <row r="1480">
          <cell r="A1480" t="str">
            <v>410541224515</v>
          </cell>
        </row>
        <row r="1481">
          <cell r="A1481" t="str">
            <v>410541610000</v>
          </cell>
        </row>
        <row r="1482">
          <cell r="A1482" t="str">
            <v>410541101500</v>
          </cell>
        </row>
        <row r="1483">
          <cell r="A1483" t="str">
            <v>540131607000</v>
          </cell>
        </row>
        <row r="1484">
          <cell r="A1484" t="str">
            <v>540131607000</v>
          </cell>
        </row>
        <row r="1485">
          <cell r="A1485" t="str">
            <v>540131607000</v>
          </cell>
        </row>
        <row r="1486">
          <cell r="A1486" t="str">
            <v>550141305646</v>
          </cell>
        </row>
        <row r="1487">
          <cell r="A1487" t="str">
            <v>550141305644</v>
          </cell>
        </row>
        <row r="1488">
          <cell r="A1488" t="str">
            <v>550141516547</v>
          </cell>
        </row>
        <row r="1489">
          <cell r="A1489" t="str">
            <v>550142302541</v>
          </cell>
        </row>
        <row r="1490">
          <cell r="A1490" t="str">
            <v>550141305643</v>
          </cell>
        </row>
        <row r="1491">
          <cell r="A1491" t="str">
            <v>550141703000</v>
          </cell>
        </row>
        <row r="1492">
          <cell r="A1492" t="str">
            <v>540131607000</v>
          </cell>
        </row>
        <row r="1493">
          <cell r="A1493" t="str">
            <v>540131607000</v>
          </cell>
        </row>
        <row r="1494">
          <cell r="A1494" t="str">
            <v>540131607000</v>
          </cell>
        </row>
        <row r="1495">
          <cell r="A1495" t="str">
            <v>540131607000</v>
          </cell>
        </row>
        <row r="1496">
          <cell r="A1496" t="str">
            <v>540131607000</v>
          </cell>
        </row>
        <row r="1497">
          <cell r="A1497" t="str">
            <v>540131607000</v>
          </cell>
        </row>
        <row r="1498">
          <cell r="A1498" t="str">
            <v>550141305642</v>
          </cell>
        </row>
        <row r="1499">
          <cell r="A1499" t="str">
            <v>550141305646</v>
          </cell>
        </row>
        <row r="1500">
          <cell r="A1500" t="str">
            <v>550141305643</v>
          </cell>
        </row>
        <row r="1501">
          <cell r="A1501" t="str">
            <v>550141305642</v>
          </cell>
        </row>
        <row r="1502">
          <cell r="A1502" t="str">
            <v>550141305644</v>
          </cell>
        </row>
        <row r="1503">
          <cell r="A1503" t="str">
            <v>550141303636</v>
          </cell>
        </row>
        <row r="1504">
          <cell r="A1504" t="str">
            <v>540131607000</v>
          </cell>
        </row>
        <row r="1505">
          <cell r="A1505" t="str">
            <v>540131607689</v>
          </cell>
        </row>
        <row r="1506">
          <cell r="A1506" t="str">
            <v>540131607691</v>
          </cell>
        </row>
        <row r="1507">
          <cell r="A1507" t="str">
            <v>540131607689</v>
          </cell>
        </row>
        <row r="1508">
          <cell r="A1508" t="str">
            <v>540131607690</v>
          </cell>
        </row>
        <row r="1509">
          <cell r="A1509" t="str">
            <v>540131607691</v>
          </cell>
        </row>
        <row r="1510">
          <cell r="A1510" t="str">
            <v>550141224532</v>
          </cell>
        </row>
        <row r="1511">
          <cell r="A1511" t="str">
            <v>550141001505</v>
          </cell>
        </row>
        <row r="1512">
          <cell r="A1512" t="str">
            <v>550141201514</v>
          </cell>
        </row>
        <row r="1513">
          <cell r="A1513" t="str">
            <v>550141201516</v>
          </cell>
        </row>
        <row r="1514">
          <cell r="A1514" t="str">
            <v>550141201515</v>
          </cell>
        </row>
        <row r="1515">
          <cell r="A1515" t="str">
            <v>550141201513</v>
          </cell>
        </row>
        <row r="1516">
          <cell r="A1516" t="str">
            <v>550141224517</v>
          </cell>
        </row>
        <row r="1517">
          <cell r="A1517" t="str">
            <v>550141001501</v>
          </cell>
        </row>
        <row r="1518">
          <cell r="A1518" t="str">
            <v>550141305645</v>
          </cell>
        </row>
        <row r="1519">
          <cell r="A1519" t="str">
            <v>550141001504</v>
          </cell>
        </row>
        <row r="1520">
          <cell r="A1520" t="str">
            <v>550141201518</v>
          </cell>
        </row>
        <row r="1521">
          <cell r="A1521" t="str">
            <v>550142303000</v>
          </cell>
        </row>
        <row r="1522">
          <cell r="A1522" t="str">
            <v>550141303636</v>
          </cell>
        </row>
        <row r="1523">
          <cell r="A1523" t="str">
            <v>550141305642</v>
          </cell>
        </row>
        <row r="1524">
          <cell r="A1524" t="str">
            <v>550241001504</v>
          </cell>
        </row>
        <row r="1525">
          <cell r="A1525" t="str">
            <v>550241806000</v>
          </cell>
        </row>
        <row r="1526">
          <cell r="A1526" t="str">
            <v>550242303000</v>
          </cell>
        </row>
        <row r="1527">
          <cell r="A1527" t="str">
            <v>550141305643</v>
          </cell>
        </row>
        <row r="1528">
          <cell r="A1528" t="str">
            <v>550142302541</v>
          </cell>
        </row>
        <row r="1529">
          <cell r="A1529" t="str">
            <v>550142303000</v>
          </cell>
        </row>
        <row r="1530">
          <cell r="A1530" t="str">
            <v>550241224532</v>
          </cell>
        </row>
        <row r="1531">
          <cell r="A1531" t="str">
            <v>550251101009</v>
          </cell>
        </row>
        <row r="1532">
          <cell r="A1532" t="str">
            <v>550241201514</v>
          </cell>
        </row>
        <row r="1533">
          <cell r="A1533" t="str">
            <v>550241201516</v>
          </cell>
        </row>
        <row r="1534">
          <cell r="A1534" t="str">
            <v>550241201515</v>
          </cell>
        </row>
        <row r="1535">
          <cell r="A1535" t="str">
            <v>550241201513</v>
          </cell>
        </row>
        <row r="1536">
          <cell r="A1536" t="str">
            <v>550241224517</v>
          </cell>
        </row>
        <row r="1537">
          <cell r="A1537" t="str">
            <v>550241224406</v>
          </cell>
        </row>
        <row r="1538">
          <cell r="A1538" t="str">
            <v>550141305642</v>
          </cell>
        </row>
        <row r="1539">
          <cell r="A1539" t="str">
            <v>550142302541</v>
          </cell>
        </row>
        <row r="1540">
          <cell r="A1540" t="str">
            <v>550141516000</v>
          </cell>
        </row>
        <row r="1541">
          <cell r="A1541" t="str">
            <v>550141305645</v>
          </cell>
        </row>
        <row r="1542">
          <cell r="A1542" t="str">
            <v>550142311000</v>
          </cell>
        </row>
        <row r="1543">
          <cell r="A1543" t="str">
            <v>550141516000</v>
          </cell>
        </row>
        <row r="1544">
          <cell r="A1544" t="str">
            <v>550141224505</v>
          </cell>
        </row>
        <row r="1545">
          <cell r="A1545" t="str">
            <v>550141512547</v>
          </cell>
        </row>
        <row r="1546">
          <cell r="A1546" t="str">
            <v>550141224505</v>
          </cell>
        </row>
        <row r="1547">
          <cell r="A1547" t="str">
            <v>550141224406</v>
          </cell>
        </row>
        <row r="1548">
          <cell r="A1548" t="str">
            <v>550141305645</v>
          </cell>
        </row>
        <row r="1549">
          <cell r="A1549" t="str">
            <v>550141306649</v>
          </cell>
        </row>
        <row r="1550">
          <cell r="A1550" t="str">
            <v>550241516547</v>
          </cell>
        </row>
        <row r="1551">
          <cell r="A1551" t="str">
            <v>550241305642</v>
          </cell>
        </row>
        <row r="1552">
          <cell r="A1552" t="str">
            <v>550241305646</v>
          </cell>
        </row>
        <row r="1553">
          <cell r="A1553" t="str">
            <v>550241305643</v>
          </cell>
        </row>
        <row r="1554">
          <cell r="A1554" t="str">
            <v>550241305644</v>
          </cell>
        </row>
        <row r="1555">
          <cell r="A1555" t="str">
            <v>550241306650</v>
          </cell>
        </row>
        <row r="1556">
          <cell r="A1556" t="str">
            <v>550151101009</v>
          </cell>
        </row>
        <row r="1557">
          <cell r="A1557" t="str">
            <v>550142302000</v>
          </cell>
        </row>
        <row r="1558">
          <cell r="A1558" t="str">
            <v>550238325000</v>
          </cell>
        </row>
        <row r="1559">
          <cell r="A1559" t="str">
            <v>550142303000</v>
          </cell>
        </row>
        <row r="1560">
          <cell r="A1560" t="str">
            <v>550241001501</v>
          </cell>
        </row>
        <row r="1561">
          <cell r="A1561" t="str">
            <v>550241001505</v>
          </cell>
        </row>
        <row r="1562">
          <cell r="A1562" t="str">
            <v>550241201513</v>
          </cell>
        </row>
        <row r="1563">
          <cell r="A1563" t="str">
            <v>550241201514</v>
          </cell>
        </row>
        <row r="1564">
          <cell r="A1564" t="str">
            <v>550241201515</v>
          </cell>
        </row>
        <row r="1565">
          <cell r="A1565" t="str">
            <v>550241201516</v>
          </cell>
        </row>
        <row r="1566">
          <cell r="A1566" t="str">
            <v>550241201518</v>
          </cell>
        </row>
        <row r="1567">
          <cell r="A1567" t="str">
            <v>550241201519</v>
          </cell>
        </row>
        <row r="1568">
          <cell r="A1568" t="str">
            <v>550241224517</v>
          </cell>
        </row>
        <row r="1569">
          <cell r="A1569" t="str">
            <v>550241224532</v>
          </cell>
        </row>
        <row r="1570">
          <cell r="A1570" t="str">
            <v>550241001501</v>
          </cell>
        </row>
        <row r="1571">
          <cell r="A1571" t="str">
            <v>550241001505</v>
          </cell>
        </row>
        <row r="1572">
          <cell r="A1572" t="str">
            <v>550241201513</v>
          </cell>
        </row>
        <row r="1573">
          <cell r="A1573" t="str">
            <v>550241201514</v>
          </cell>
        </row>
        <row r="1574">
          <cell r="A1574" t="str">
            <v>550241201515</v>
          </cell>
        </row>
        <row r="1575">
          <cell r="A1575" t="str">
            <v>550241201516</v>
          </cell>
        </row>
        <row r="1576">
          <cell r="A1576" t="str">
            <v>550241201518</v>
          </cell>
        </row>
        <row r="1577">
          <cell r="A1577" t="str">
            <v>550241224517</v>
          </cell>
        </row>
        <row r="1578">
          <cell r="A1578" t="str">
            <v>550241224532</v>
          </cell>
        </row>
        <row r="1579">
          <cell r="A1579" t="str">
            <v>550241001501</v>
          </cell>
        </row>
        <row r="1580">
          <cell r="A1580" t="str">
            <v>550241001505</v>
          </cell>
        </row>
        <row r="1581">
          <cell r="A1581" t="str">
            <v>550141305643</v>
          </cell>
        </row>
        <row r="1582">
          <cell r="A1582" t="str">
            <v>550242302541</v>
          </cell>
        </row>
        <row r="1583">
          <cell r="A1583" t="str">
            <v>550241221504</v>
          </cell>
        </row>
        <row r="1584">
          <cell r="A1584" t="str">
            <v>550241201519</v>
          </cell>
        </row>
        <row r="1585">
          <cell r="A1585" t="str">
            <v>550241221504</v>
          </cell>
        </row>
        <row r="1586">
          <cell r="A1586" t="str">
            <v>550241201518</v>
          </cell>
        </row>
        <row r="1587">
          <cell r="A1587" t="str">
            <v>550141224515</v>
          </cell>
        </row>
        <row r="1588">
          <cell r="A1588" t="str">
            <v>550141224515</v>
          </cell>
        </row>
        <row r="1589">
          <cell r="A1589" t="str">
            <v>550242302541</v>
          </cell>
        </row>
        <row r="1590">
          <cell r="A1590" t="str">
            <v>550141304636</v>
          </cell>
        </row>
        <row r="1591">
          <cell r="A1591" t="str">
            <v>550142325000</v>
          </cell>
        </row>
        <row r="1592">
          <cell r="A1592" t="str">
            <v>550142303537</v>
          </cell>
        </row>
        <row r="1593">
          <cell r="A1593" t="str">
            <v>550142303537</v>
          </cell>
        </row>
        <row r="1594">
          <cell r="A1594" t="str">
            <v>550242325000</v>
          </cell>
        </row>
        <row r="1595">
          <cell r="A1595" t="str">
            <v>550142325000</v>
          </cell>
        </row>
        <row r="1596">
          <cell r="A1596" t="str">
            <v>550238325000</v>
          </cell>
        </row>
        <row r="1597">
          <cell r="A1597" t="str">
            <v>550241001506</v>
          </cell>
        </row>
        <row r="1598">
          <cell r="A1598" t="str">
            <v>550241306650</v>
          </cell>
        </row>
        <row r="1599">
          <cell r="A1599" t="str">
            <v>550141305643</v>
          </cell>
        </row>
        <row r="1600">
          <cell r="A1600" t="str">
            <v>550142302541</v>
          </cell>
        </row>
        <row r="1601">
          <cell r="A1601" t="str">
            <v>550142303000</v>
          </cell>
        </row>
        <row r="1602">
          <cell r="A1602" t="str">
            <v>550141512547</v>
          </cell>
        </row>
        <row r="1603">
          <cell r="A1603" t="str">
            <v>550141224505</v>
          </cell>
        </row>
        <row r="1604">
          <cell r="A1604" t="str">
            <v>550151101009</v>
          </cell>
        </row>
        <row r="1605">
          <cell r="A1605" t="str">
            <v>550141224505</v>
          </cell>
        </row>
        <row r="1606">
          <cell r="A1606" t="str">
            <v>550142311000</v>
          </cell>
        </row>
        <row r="1607">
          <cell r="A1607" t="str">
            <v>550142303537</v>
          </cell>
        </row>
        <row r="1608">
          <cell r="A1608" t="str">
            <v>550241520000</v>
          </cell>
        </row>
        <row r="1609">
          <cell r="A1609" t="str">
            <v>550241306649</v>
          </cell>
        </row>
        <row r="1610">
          <cell r="A1610" t="str">
            <v>550141305643</v>
          </cell>
        </row>
        <row r="1611">
          <cell r="A1611" t="str">
            <v>550142302541</v>
          </cell>
        </row>
        <row r="1612">
          <cell r="A1612" t="str">
            <v>550142303000</v>
          </cell>
        </row>
        <row r="1613">
          <cell r="A1613" t="str">
            <v>550241224532</v>
          </cell>
        </row>
        <row r="1614">
          <cell r="A1614" t="str">
            <v>550251101009</v>
          </cell>
        </row>
        <row r="1615">
          <cell r="A1615" t="str">
            <v>550242311000</v>
          </cell>
        </row>
        <row r="1616">
          <cell r="A1616" t="str">
            <v>550241201514</v>
          </cell>
        </row>
        <row r="1617">
          <cell r="A1617" t="str">
            <v>550241201516</v>
          </cell>
        </row>
        <row r="1618">
          <cell r="A1618" t="str">
            <v>550241201515</v>
          </cell>
        </row>
        <row r="1619">
          <cell r="A1619" t="str">
            <v>550241201513</v>
          </cell>
        </row>
        <row r="1620">
          <cell r="A1620" t="str">
            <v>550241224517</v>
          </cell>
        </row>
        <row r="1621">
          <cell r="A1621" t="str">
            <v>550241201518</v>
          </cell>
        </row>
        <row r="1622">
          <cell r="A1622" t="str">
            <v>550241512547</v>
          </cell>
        </row>
        <row r="1623">
          <cell r="A1623" t="str">
            <v>550241305642</v>
          </cell>
        </row>
        <row r="1624">
          <cell r="A1624" t="str">
            <v>550241305646</v>
          </cell>
        </row>
        <row r="1625">
          <cell r="A1625" t="str">
            <v>550241305644</v>
          </cell>
        </row>
        <row r="1626">
          <cell r="A1626" t="str">
            <v>550241806000</v>
          </cell>
        </row>
        <row r="1627">
          <cell r="A1627" t="str">
            <v>550241516547</v>
          </cell>
        </row>
        <row r="1628">
          <cell r="A1628" t="str">
            <v>550241224406</v>
          </cell>
        </row>
        <row r="1629">
          <cell r="A1629" t="str">
            <v>550241305643</v>
          </cell>
        </row>
        <row r="1630">
          <cell r="A1630" t="str">
            <v>550242302541</v>
          </cell>
        </row>
        <row r="1631">
          <cell r="A1631" t="str">
            <v>550241001506</v>
          </cell>
        </row>
        <row r="1632">
          <cell r="A1632" t="str">
            <v>550241305645</v>
          </cell>
        </row>
        <row r="1633">
          <cell r="A1633" t="str">
            <v>550151101009</v>
          </cell>
        </row>
        <row r="1634">
          <cell r="A1634" t="str">
            <v>550242303000</v>
          </cell>
        </row>
        <row r="1635">
          <cell r="A1635" t="str">
            <v>550241224000</v>
          </cell>
        </row>
        <row r="1636">
          <cell r="A1636" t="str">
            <v>550142303000</v>
          </cell>
        </row>
        <row r="1637">
          <cell r="A1637" t="str">
            <v>550242325000</v>
          </cell>
        </row>
        <row r="1638">
          <cell r="A1638" t="str">
            <v>550241001501</v>
          </cell>
        </row>
        <row r="1639">
          <cell r="A1639" t="str">
            <v>550241001505</v>
          </cell>
        </row>
        <row r="1640">
          <cell r="A1640" t="str">
            <v>550241201513</v>
          </cell>
        </row>
        <row r="1641">
          <cell r="A1641" t="str">
            <v>550241201514</v>
          </cell>
        </row>
        <row r="1642">
          <cell r="A1642" t="str">
            <v>550241201515</v>
          </cell>
        </row>
        <row r="1643">
          <cell r="A1643" t="str">
            <v>550241201516</v>
          </cell>
        </row>
        <row r="1644">
          <cell r="A1644" t="str">
            <v>550241201518</v>
          </cell>
        </row>
        <row r="1645">
          <cell r="A1645" t="str">
            <v>550241224517</v>
          </cell>
        </row>
        <row r="1646">
          <cell r="A1646" t="str">
            <v>550241224532</v>
          </cell>
        </row>
        <row r="1647">
          <cell r="A1647" t="str">
            <v>550241001501</v>
          </cell>
        </row>
        <row r="1648">
          <cell r="A1648" t="str">
            <v>550241001505</v>
          </cell>
        </row>
        <row r="1649">
          <cell r="A1649" t="str">
            <v>550141516000</v>
          </cell>
        </row>
        <row r="1650">
          <cell r="A1650" t="str">
            <v>550241512547</v>
          </cell>
        </row>
        <row r="1651">
          <cell r="A1651" t="str">
            <v>999970119319</v>
          </cell>
        </row>
        <row r="1652">
          <cell r="A1652" t="str">
            <v>550141305643</v>
          </cell>
        </row>
        <row r="1653">
          <cell r="A1653" t="str">
            <v>550141224505</v>
          </cell>
        </row>
        <row r="1654">
          <cell r="A1654" t="str">
            <v>550241001504</v>
          </cell>
        </row>
        <row r="1655">
          <cell r="A1655" t="str">
            <v>550241201519</v>
          </cell>
        </row>
        <row r="1656">
          <cell r="A1656" t="str">
            <v>550241221504</v>
          </cell>
        </row>
        <row r="1657">
          <cell r="A1657" t="str">
            <v>550241201518</v>
          </cell>
        </row>
        <row r="1658">
          <cell r="A1658" t="str">
            <v>550141305645</v>
          </cell>
        </row>
        <row r="1659">
          <cell r="A1659" t="str">
            <v>550141224515</v>
          </cell>
        </row>
        <row r="1660">
          <cell r="A1660" t="str">
            <v>550241306636</v>
          </cell>
        </row>
        <row r="1661">
          <cell r="A1661" t="str">
            <v>550241520000</v>
          </cell>
        </row>
        <row r="1662">
          <cell r="A1662" t="str">
            <v>550241702319</v>
          </cell>
        </row>
        <row r="1663">
          <cell r="A1663" t="str">
            <v>550142303537</v>
          </cell>
        </row>
        <row r="1664">
          <cell r="A1664" t="str">
            <v>550241521000</v>
          </cell>
        </row>
        <row r="1665">
          <cell r="A1665" t="str">
            <v>550241101501</v>
          </cell>
        </row>
        <row r="1666">
          <cell r="A1666" t="str">
            <v>550241516547</v>
          </cell>
        </row>
        <row r="1667">
          <cell r="A1667" t="str">
            <v>550241806000</v>
          </cell>
        </row>
        <row r="1668">
          <cell r="A1668" t="str">
            <v>550241401655</v>
          </cell>
        </row>
        <row r="1669">
          <cell r="A1669" t="str">
            <v>550241001501</v>
          </cell>
        </row>
        <row r="1670">
          <cell r="A1670" t="str">
            <v>550241001504</v>
          </cell>
        </row>
        <row r="1671">
          <cell r="A1671" t="str">
            <v>550241001505</v>
          </cell>
        </row>
        <row r="1672">
          <cell r="A1672" t="str">
            <v>550241201513</v>
          </cell>
        </row>
        <row r="1673">
          <cell r="A1673" t="str">
            <v>550241201514</v>
          </cell>
        </row>
        <row r="1674">
          <cell r="A1674" t="str">
            <v>550241201515</v>
          </cell>
        </row>
        <row r="1675">
          <cell r="A1675" t="str">
            <v>550241201516</v>
          </cell>
        </row>
        <row r="1676">
          <cell r="A1676" t="str">
            <v>550241224517</v>
          </cell>
        </row>
        <row r="1677">
          <cell r="A1677" t="str">
            <v>550241224532</v>
          </cell>
        </row>
        <row r="1678">
          <cell r="A1678" t="str">
            <v>550241001501</v>
          </cell>
        </row>
        <row r="1679">
          <cell r="A1679" t="str">
            <v>550241001505</v>
          </cell>
        </row>
        <row r="1680">
          <cell r="A1680" t="str">
            <v>550241201513</v>
          </cell>
        </row>
        <row r="1681">
          <cell r="A1681" t="str">
            <v>550241201514</v>
          </cell>
        </row>
        <row r="1682">
          <cell r="A1682" t="str">
            <v>550241201515</v>
          </cell>
        </row>
        <row r="1683">
          <cell r="A1683" t="str">
            <v>550241201516</v>
          </cell>
        </row>
        <row r="1684">
          <cell r="A1684" t="str">
            <v>550241201518</v>
          </cell>
        </row>
        <row r="1685">
          <cell r="A1685" t="str">
            <v>550241201519</v>
          </cell>
        </row>
        <row r="1686">
          <cell r="A1686" t="str">
            <v>550241221504</v>
          </cell>
        </row>
        <row r="1687">
          <cell r="A1687" t="str">
            <v>550241224532</v>
          </cell>
        </row>
        <row r="1688">
          <cell r="A1688" t="str">
            <v>550241224517</v>
          </cell>
        </row>
        <row r="1689">
          <cell r="A1689" t="str">
            <v>550141516000</v>
          </cell>
        </row>
        <row r="1690">
          <cell r="A1690" t="str">
            <v>550141305645</v>
          </cell>
        </row>
        <row r="1691">
          <cell r="A1691" t="str">
            <v>550242325000</v>
          </cell>
        </row>
        <row r="1692">
          <cell r="A1692" t="str">
            <v>550141224515</v>
          </cell>
        </row>
        <row r="1693">
          <cell r="A1693" t="str">
            <v>550141224406</v>
          </cell>
        </row>
        <row r="1694">
          <cell r="A1694" t="str">
            <v>550141301000</v>
          </cell>
        </row>
        <row r="1695">
          <cell r="A1695" t="str">
            <v>550141224505</v>
          </cell>
        </row>
        <row r="1696">
          <cell r="A1696" t="str">
            <v>550242302541</v>
          </cell>
        </row>
        <row r="1697">
          <cell r="A1697" t="str">
            <v>550142303000</v>
          </cell>
        </row>
        <row r="1698">
          <cell r="A1698" t="str">
            <v>550142325000</v>
          </cell>
        </row>
        <row r="1699">
          <cell r="A1699" t="str">
            <v>550241305642</v>
          </cell>
        </row>
        <row r="1700">
          <cell r="A1700" t="str">
            <v>550241305646</v>
          </cell>
        </row>
        <row r="1701">
          <cell r="A1701" t="str">
            <v>550241305644</v>
          </cell>
        </row>
        <row r="1702">
          <cell r="A1702" t="str">
            <v>550142302541</v>
          </cell>
        </row>
        <row r="1703">
          <cell r="A1703" t="str">
            <v>550141306650</v>
          </cell>
        </row>
        <row r="1704">
          <cell r="A1704" t="str">
            <v>550142311000</v>
          </cell>
        </row>
        <row r="1705">
          <cell r="A1705" t="str">
            <v>550141512547</v>
          </cell>
        </row>
        <row r="1706">
          <cell r="A1706" t="str">
            <v>550141224505</v>
          </cell>
        </row>
        <row r="1707">
          <cell r="A1707" t="str">
            <v>550142302000</v>
          </cell>
        </row>
        <row r="1708">
          <cell r="A1708" t="str">
            <v>550142303000</v>
          </cell>
        </row>
        <row r="1709">
          <cell r="A1709" t="str">
            <v>550141305645</v>
          </cell>
        </row>
        <row r="1710">
          <cell r="A1710" t="str">
            <v>550241001501</v>
          </cell>
        </row>
        <row r="1711">
          <cell r="A1711" t="str">
            <v>550241001505</v>
          </cell>
        </row>
        <row r="1712">
          <cell r="A1712" t="str">
            <v>550241224517</v>
          </cell>
        </row>
        <row r="1713">
          <cell r="A1713" t="str">
            <v>550241224532</v>
          </cell>
        </row>
        <row r="1714">
          <cell r="A1714" t="str">
            <v>550141224505</v>
          </cell>
        </row>
        <row r="1715">
          <cell r="A1715" t="str">
            <v>550241201513</v>
          </cell>
        </row>
        <row r="1716">
          <cell r="A1716" t="str">
            <v>550241201514</v>
          </cell>
        </row>
        <row r="1717">
          <cell r="A1717" t="str">
            <v>550241201515</v>
          </cell>
        </row>
        <row r="1718">
          <cell r="A1718" t="str">
            <v>550241201516</v>
          </cell>
        </row>
        <row r="1719">
          <cell r="A1719" t="str">
            <v>550241201518</v>
          </cell>
        </row>
        <row r="1720">
          <cell r="A1720" t="str">
            <v>550241201519</v>
          </cell>
        </row>
        <row r="1721">
          <cell r="A1721" t="str">
            <v>550141516000</v>
          </cell>
        </row>
        <row r="1722">
          <cell r="A1722" t="str">
            <v>550141305642</v>
          </cell>
        </row>
        <row r="1723">
          <cell r="A1723" t="str">
            <v>550141305645</v>
          </cell>
        </row>
        <row r="1724">
          <cell r="A1724" t="str">
            <v>550142303000</v>
          </cell>
        </row>
        <row r="1725">
          <cell r="A1725" t="str">
            <v>550141516000</v>
          </cell>
        </row>
        <row r="1726">
          <cell r="A1726" t="str">
            <v>550141305645</v>
          </cell>
        </row>
        <row r="1727">
          <cell r="A1727" t="str">
            <v>550141001501</v>
          </cell>
        </row>
        <row r="1728">
          <cell r="A1728" t="str">
            <v>550141001505</v>
          </cell>
        </row>
        <row r="1729">
          <cell r="A1729" t="str">
            <v>550141201513</v>
          </cell>
        </row>
        <row r="1730">
          <cell r="A1730" t="str">
            <v>550141201514</v>
          </cell>
        </row>
        <row r="1731">
          <cell r="A1731" t="str">
            <v>550141201515</v>
          </cell>
        </row>
        <row r="1732">
          <cell r="A1732" t="str">
            <v>550141201516</v>
          </cell>
        </row>
        <row r="1733">
          <cell r="A1733" t="str">
            <v>550141201518</v>
          </cell>
        </row>
        <row r="1734">
          <cell r="A1734" t="str">
            <v>550141201519</v>
          </cell>
        </row>
        <row r="1735">
          <cell r="A1735" t="str">
            <v>550141221504</v>
          </cell>
        </row>
        <row r="1736">
          <cell r="A1736" t="str">
            <v>550141224532</v>
          </cell>
        </row>
        <row r="1737">
          <cell r="A1737" t="str">
            <v>550141001501</v>
          </cell>
        </row>
        <row r="1738">
          <cell r="A1738" t="str">
            <v>550141001505</v>
          </cell>
        </row>
        <row r="1739">
          <cell r="A1739" t="str">
            <v>550141201513</v>
          </cell>
        </row>
        <row r="1740">
          <cell r="A1740" t="str">
            <v>550141201514</v>
          </cell>
        </row>
        <row r="1741">
          <cell r="A1741" t="str">
            <v>550141201515</v>
          </cell>
        </row>
        <row r="1742">
          <cell r="A1742" t="str">
            <v>550141201516</v>
          </cell>
        </row>
        <row r="1743">
          <cell r="A1743" t="str">
            <v>550141201518</v>
          </cell>
        </row>
        <row r="1744">
          <cell r="A1744" t="str">
            <v>550141201519</v>
          </cell>
        </row>
        <row r="1745">
          <cell r="A1745" t="str">
            <v>550141221504</v>
          </cell>
        </row>
        <row r="1746">
          <cell r="A1746" t="str">
            <v>550141224532</v>
          </cell>
        </row>
        <row r="1747">
          <cell r="A1747" t="str">
            <v>550141224517</v>
          </cell>
        </row>
        <row r="1748">
          <cell r="A1748" t="str">
            <v>550141224517</v>
          </cell>
        </row>
        <row r="1749">
          <cell r="A1749" t="str">
            <v>550141516000</v>
          </cell>
        </row>
        <row r="1750">
          <cell r="A1750" t="str">
            <v>550141305645</v>
          </cell>
        </row>
        <row r="1751">
          <cell r="A1751" t="str">
            <v>550141306649</v>
          </cell>
        </row>
        <row r="1752">
          <cell r="A1752" t="str">
            <v>550141516000</v>
          </cell>
        </row>
        <row r="1753">
          <cell r="A1753" t="str">
            <v>550141305645</v>
          </cell>
        </row>
        <row r="1754">
          <cell r="A1754" t="str">
            <v>550141305642</v>
          </cell>
        </row>
        <row r="1755">
          <cell r="A1755" t="str">
            <v>550141224515</v>
          </cell>
        </row>
        <row r="1756">
          <cell r="A1756" t="str">
            <v>550141224515</v>
          </cell>
        </row>
        <row r="1757">
          <cell r="A1757" t="str">
            <v>550141224406</v>
          </cell>
        </row>
        <row r="1758">
          <cell r="A1758" t="str">
            <v>550141224505</v>
          </cell>
        </row>
        <row r="1759">
          <cell r="A1759" t="str">
            <v>550141001506</v>
          </cell>
        </row>
        <row r="1760">
          <cell r="A1760" t="str">
            <v>550141001506</v>
          </cell>
        </row>
        <row r="1761">
          <cell r="A1761" t="str">
            <v>550142311000</v>
          </cell>
        </row>
        <row r="1762">
          <cell r="A1762" t="str">
            <v>550141512547</v>
          </cell>
        </row>
        <row r="1763">
          <cell r="A1763" t="str">
            <v>550142302541</v>
          </cell>
        </row>
        <row r="1764">
          <cell r="A1764" t="str">
            <v>550142303000</v>
          </cell>
        </row>
        <row r="1765">
          <cell r="A1765" t="str">
            <v>550141305643</v>
          </cell>
        </row>
        <row r="1766">
          <cell r="A1766" t="str">
            <v>550142303000</v>
          </cell>
        </row>
        <row r="1767">
          <cell r="A1767" t="str">
            <v>550131811444</v>
          </cell>
        </row>
        <row r="1768">
          <cell r="A1768" t="str">
            <v>550131811444</v>
          </cell>
        </row>
        <row r="1769">
          <cell r="A1769" t="str">
            <v>550131811444</v>
          </cell>
        </row>
        <row r="1770">
          <cell r="A1770" t="str">
            <v>550131811444</v>
          </cell>
        </row>
        <row r="1771">
          <cell r="A1771" t="str">
            <v>550131811444</v>
          </cell>
        </row>
        <row r="1772">
          <cell r="A1772" t="str">
            <v>550131811444</v>
          </cell>
        </row>
        <row r="1773">
          <cell r="A1773" t="str">
            <v>550131811444</v>
          </cell>
        </row>
        <row r="1774">
          <cell r="A1774" t="str">
            <v>550131811444</v>
          </cell>
        </row>
        <row r="1775">
          <cell r="A1775" t="str">
            <v>550142302541</v>
          </cell>
        </row>
        <row r="1776">
          <cell r="A1776" t="str">
            <v>550142325000</v>
          </cell>
        </row>
        <row r="1777">
          <cell r="A1777" t="str">
            <v>550131811444</v>
          </cell>
        </row>
        <row r="1778">
          <cell r="A1778" t="str">
            <v>550131811444</v>
          </cell>
        </row>
        <row r="1779">
          <cell r="A1779" t="str">
            <v>550131811444</v>
          </cell>
        </row>
        <row r="1780">
          <cell r="A1780" t="str">
            <v>550131811444</v>
          </cell>
        </row>
        <row r="1781">
          <cell r="A1781" t="str">
            <v>550131811000</v>
          </cell>
        </row>
        <row r="1782">
          <cell r="A1782" t="str">
            <v>550131811000</v>
          </cell>
        </row>
        <row r="1783">
          <cell r="A1783" t="str">
            <v>550131811000</v>
          </cell>
        </row>
        <row r="1784">
          <cell r="A1784" t="str">
            <v>550131811000</v>
          </cell>
        </row>
        <row r="1785">
          <cell r="A1785" t="str">
            <v>550131811000</v>
          </cell>
        </row>
        <row r="1786">
          <cell r="A1786" t="str">
            <v>550131811000</v>
          </cell>
        </row>
        <row r="1787">
          <cell r="A1787" t="str">
            <v>550131811000</v>
          </cell>
        </row>
        <row r="1788">
          <cell r="A1788" t="str">
            <v>550131811000</v>
          </cell>
        </row>
        <row r="1789">
          <cell r="A1789" t="str">
            <v>550131811000</v>
          </cell>
        </row>
        <row r="1790">
          <cell r="A1790" t="str">
            <v>550131811000</v>
          </cell>
        </row>
        <row r="1791">
          <cell r="A1791" t="str">
            <v>550131811000</v>
          </cell>
        </row>
        <row r="1792">
          <cell r="A1792" t="str">
            <v>550131811000</v>
          </cell>
        </row>
        <row r="1793">
          <cell r="A1793" t="str">
            <v>550131811000</v>
          </cell>
        </row>
        <row r="1794">
          <cell r="A1794" t="str">
            <v>550131811000</v>
          </cell>
        </row>
        <row r="1795">
          <cell r="A1795" t="str">
            <v>550131811000</v>
          </cell>
        </row>
        <row r="1796">
          <cell r="A1796" t="str">
            <v>550131811000</v>
          </cell>
        </row>
        <row r="1797">
          <cell r="A1797" t="str">
            <v>550131811000</v>
          </cell>
        </row>
        <row r="1798">
          <cell r="A1798" t="str">
            <v>550131811000</v>
          </cell>
        </row>
        <row r="1799">
          <cell r="A1799" t="str">
            <v>550141703007</v>
          </cell>
        </row>
        <row r="1800">
          <cell r="A1800" t="str">
            <v>550142325000</v>
          </cell>
        </row>
        <row r="1801">
          <cell r="A1801" t="str">
            <v>550142307670</v>
          </cell>
        </row>
        <row r="1802">
          <cell r="A1802" t="str">
            <v>550142325000</v>
          </cell>
        </row>
        <row r="1803">
          <cell r="A1803" t="str">
            <v>550131811444</v>
          </cell>
        </row>
        <row r="1804">
          <cell r="A1804" t="str">
            <v>550131811408</v>
          </cell>
        </row>
        <row r="1805">
          <cell r="A1805" t="str">
            <v>550131807000</v>
          </cell>
        </row>
        <row r="1806">
          <cell r="A1806" t="str">
            <v>550131811408</v>
          </cell>
        </row>
        <row r="1807">
          <cell r="A1807" t="str">
            <v>550131811444</v>
          </cell>
        </row>
        <row r="1808">
          <cell r="A1808" t="str">
            <v>550131811444</v>
          </cell>
        </row>
        <row r="1809">
          <cell r="A1809" t="str">
            <v>550131811444</v>
          </cell>
        </row>
        <row r="1810">
          <cell r="A1810" t="str">
            <v>550131811444</v>
          </cell>
        </row>
        <row r="1811">
          <cell r="A1811" t="str">
            <v>550131811444</v>
          </cell>
        </row>
        <row r="1812">
          <cell r="A1812" t="str">
            <v>550131811444</v>
          </cell>
        </row>
        <row r="1813">
          <cell r="A1813" t="str">
            <v>550131811444</v>
          </cell>
        </row>
        <row r="1814">
          <cell r="A1814" t="str">
            <v>550131811444</v>
          </cell>
        </row>
        <row r="1815">
          <cell r="A1815" t="str">
            <v>550131811444</v>
          </cell>
        </row>
        <row r="1816">
          <cell r="A1816" t="str">
            <v>550131811444</v>
          </cell>
        </row>
        <row r="1817">
          <cell r="A1817" t="str">
            <v>550131811444</v>
          </cell>
        </row>
        <row r="1818">
          <cell r="A1818" t="str">
            <v>550131811444</v>
          </cell>
        </row>
        <row r="1819">
          <cell r="A1819" t="str">
            <v>550131811444</v>
          </cell>
        </row>
        <row r="1820">
          <cell r="A1820" t="str">
            <v>550131811444</v>
          </cell>
        </row>
        <row r="1821">
          <cell r="A1821" t="str">
            <v>550131811444</v>
          </cell>
        </row>
        <row r="1822">
          <cell r="A1822" t="str">
            <v>550131811444</v>
          </cell>
        </row>
        <row r="1823">
          <cell r="A1823" t="str">
            <v>550131807319</v>
          </cell>
        </row>
        <row r="1824">
          <cell r="A1824" t="str">
            <v>550142325000</v>
          </cell>
        </row>
        <row r="1825">
          <cell r="A1825" t="str">
            <v>550142307670</v>
          </cell>
        </row>
        <row r="1826">
          <cell r="A1826" t="str">
            <v>550131811443</v>
          </cell>
        </row>
        <row r="1827">
          <cell r="A1827" t="str">
            <v>550141602660</v>
          </cell>
        </row>
        <row r="1828">
          <cell r="A1828" t="str">
            <v>550142302541</v>
          </cell>
        </row>
        <row r="1829">
          <cell r="A1829" t="str">
            <v>550131811444</v>
          </cell>
        </row>
        <row r="1830">
          <cell r="A1830" t="str">
            <v>550131811444</v>
          </cell>
        </row>
        <row r="1831">
          <cell r="A1831" t="str">
            <v>550131811444</v>
          </cell>
        </row>
        <row r="1832">
          <cell r="A1832" t="str">
            <v>550131811444</v>
          </cell>
        </row>
        <row r="1833">
          <cell r="A1833" t="str">
            <v>550131811444</v>
          </cell>
        </row>
        <row r="1834">
          <cell r="A1834" t="str">
            <v>550131811444</v>
          </cell>
        </row>
        <row r="1835">
          <cell r="A1835" t="str">
            <v>550131811444</v>
          </cell>
        </row>
        <row r="1836">
          <cell r="A1836" t="str">
            <v>550131811444</v>
          </cell>
        </row>
        <row r="1837">
          <cell r="A1837" t="str">
            <v>550131811444</v>
          </cell>
        </row>
        <row r="1838">
          <cell r="A1838" t="str">
            <v>550131811444</v>
          </cell>
        </row>
        <row r="1839">
          <cell r="A1839" t="str">
            <v>550131811444</v>
          </cell>
        </row>
        <row r="1840">
          <cell r="A1840" t="str">
            <v>550131811444</v>
          </cell>
        </row>
        <row r="1841">
          <cell r="A1841" t="str">
            <v>550131811444</v>
          </cell>
        </row>
        <row r="1842">
          <cell r="A1842" t="str">
            <v>550131811444</v>
          </cell>
        </row>
        <row r="1843">
          <cell r="A1843" t="str">
            <v>550131811444</v>
          </cell>
        </row>
        <row r="1844">
          <cell r="A1844" t="str">
            <v>550131811444</v>
          </cell>
        </row>
        <row r="1845">
          <cell r="A1845" t="str">
            <v>550131807319</v>
          </cell>
        </row>
        <row r="1846">
          <cell r="A1846" t="str">
            <v>550131807000</v>
          </cell>
        </row>
        <row r="1847">
          <cell r="A1847" t="str">
            <v>550141703007</v>
          </cell>
        </row>
        <row r="1848">
          <cell r="A1848" t="str">
            <v>550131811444</v>
          </cell>
        </row>
        <row r="1849">
          <cell r="A1849" t="str">
            <v>550131811444</v>
          </cell>
        </row>
        <row r="1850">
          <cell r="A1850" t="str">
            <v>550131811444</v>
          </cell>
        </row>
        <row r="1851">
          <cell r="A1851" t="str">
            <v>550142325319</v>
          </cell>
        </row>
        <row r="1852">
          <cell r="A1852" t="str">
            <v>550131811319</v>
          </cell>
        </row>
        <row r="1853">
          <cell r="A1853" t="str">
            <v>550131807319</v>
          </cell>
        </row>
        <row r="1854">
          <cell r="A1854" t="str">
            <v>550141001505</v>
          </cell>
        </row>
        <row r="1855">
          <cell r="A1855" t="str">
            <v>550141001504</v>
          </cell>
        </row>
        <row r="1856">
          <cell r="A1856" t="str">
            <v>550141001506</v>
          </cell>
        </row>
        <row r="1857">
          <cell r="A1857" t="str">
            <v>550141224517</v>
          </cell>
        </row>
        <row r="1858">
          <cell r="A1858" t="str">
            <v>550241201518</v>
          </cell>
        </row>
        <row r="1859">
          <cell r="A1859" t="str">
            <v>550142311000</v>
          </cell>
        </row>
        <row r="1860">
          <cell r="A1860" t="str">
            <v>550151101002</v>
          </cell>
        </row>
        <row r="1861">
          <cell r="A1861" t="str">
            <v>550151101004</v>
          </cell>
        </row>
        <row r="1862">
          <cell r="A1862" t="str">
            <v>550141512547</v>
          </cell>
        </row>
        <row r="1863">
          <cell r="A1863" t="str">
            <v>550151101008</v>
          </cell>
        </row>
        <row r="1864">
          <cell r="A1864" t="str">
            <v>550151101009</v>
          </cell>
        </row>
        <row r="1865">
          <cell r="A1865" t="str">
            <v>550141001501</v>
          </cell>
        </row>
        <row r="1866">
          <cell r="A1866" t="str">
            <v>550241224000</v>
          </cell>
        </row>
        <row r="1867">
          <cell r="A1867" t="str">
            <v>550142325000</v>
          </cell>
        </row>
        <row r="1868">
          <cell r="A1868" t="str">
            <v>550238325000</v>
          </cell>
        </row>
        <row r="1869">
          <cell r="A1869" t="str">
            <v>550241512547</v>
          </cell>
        </row>
        <row r="1870">
          <cell r="A1870" t="str">
            <v>550242303000</v>
          </cell>
        </row>
        <row r="1871">
          <cell r="A1871" t="str">
            <v>550241305643</v>
          </cell>
        </row>
        <row r="1872">
          <cell r="A1872" t="str">
            <v>550142303000</v>
          </cell>
        </row>
        <row r="1873">
          <cell r="A1873" t="str">
            <v>550141305643</v>
          </cell>
        </row>
        <row r="1874">
          <cell r="A1874" t="str">
            <v>550142302541</v>
          </cell>
        </row>
        <row r="1875">
          <cell r="A1875" t="str">
            <v>550141001504</v>
          </cell>
        </row>
        <row r="1876">
          <cell r="A1876" t="str">
            <v>550141224532</v>
          </cell>
        </row>
        <row r="1877">
          <cell r="A1877" t="str">
            <v>550141001506</v>
          </cell>
        </row>
        <row r="1878">
          <cell r="A1878" t="str">
            <v>550141201514</v>
          </cell>
        </row>
        <row r="1879">
          <cell r="A1879" t="str">
            <v>550141201516</v>
          </cell>
        </row>
        <row r="1880">
          <cell r="A1880" t="str">
            <v>550141201515</v>
          </cell>
        </row>
        <row r="1881">
          <cell r="A1881" t="str">
            <v>550141201513</v>
          </cell>
        </row>
        <row r="1882">
          <cell r="A1882" t="str">
            <v>550141224517</v>
          </cell>
        </row>
        <row r="1883">
          <cell r="A1883" t="str">
            <v>550141703000</v>
          </cell>
        </row>
        <row r="1884">
          <cell r="A1884" t="str">
            <v>550141305645</v>
          </cell>
        </row>
        <row r="1885">
          <cell r="A1885" t="str">
            <v>550141001505</v>
          </cell>
        </row>
        <row r="1886">
          <cell r="A1886" t="str">
            <v>550141305644</v>
          </cell>
        </row>
        <row r="1887">
          <cell r="A1887" t="str">
            <v>550141602000</v>
          </cell>
        </row>
        <row r="1888">
          <cell r="A1888" t="str">
            <v>550141703007</v>
          </cell>
        </row>
        <row r="1889">
          <cell r="A1889" t="str">
            <v>550241201518</v>
          </cell>
        </row>
        <row r="1890">
          <cell r="A1890" t="str">
            <v>550141224000</v>
          </cell>
        </row>
        <row r="1891">
          <cell r="A1891" t="str">
            <v>550141516547</v>
          </cell>
        </row>
        <row r="1892">
          <cell r="A1892" t="str">
            <v>550141001501</v>
          </cell>
        </row>
        <row r="1893">
          <cell r="A1893" t="str">
            <v>550141512547</v>
          </cell>
        </row>
        <row r="1894">
          <cell r="A1894" t="str">
            <v>550141703007</v>
          </cell>
        </row>
        <row r="1895">
          <cell r="A1895" t="str">
            <v>550141703007</v>
          </cell>
        </row>
        <row r="1896">
          <cell r="A1896" t="str">
            <v>550141305642</v>
          </cell>
        </row>
        <row r="1897">
          <cell r="A1897" t="str">
            <v>550141305646</v>
          </cell>
        </row>
        <row r="1898">
          <cell r="A1898" t="str">
            <v>550241201518</v>
          </cell>
        </row>
        <row r="1899">
          <cell r="A1899" t="str">
            <v>550142302541</v>
          </cell>
        </row>
        <row r="1900">
          <cell r="A1900" t="str">
            <v>550141306649</v>
          </cell>
        </row>
        <row r="1901">
          <cell r="A1901" t="str">
            <v>550141806000</v>
          </cell>
        </row>
        <row r="1902">
          <cell r="A1902" t="str">
            <v>550241512547</v>
          </cell>
        </row>
        <row r="1903">
          <cell r="A1903" t="str">
            <v>550141205000</v>
          </cell>
        </row>
        <row r="1904">
          <cell r="A1904" t="str">
            <v>550141306650</v>
          </cell>
        </row>
        <row r="1905">
          <cell r="A1905" t="str">
            <v>550242303000</v>
          </cell>
        </row>
        <row r="1906">
          <cell r="A1906" t="str">
            <v>550131807000</v>
          </cell>
        </row>
        <row r="1907">
          <cell r="A1907" t="str">
            <v>550141602319</v>
          </cell>
        </row>
        <row r="1908">
          <cell r="A1908" t="str">
            <v>550141001505</v>
          </cell>
        </row>
        <row r="1909">
          <cell r="A1909" t="str">
            <v>550141001506</v>
          </cell>
        </row>
        <row r="1910">
          <cell r="A1910" t="str">
            <v>550141101500</v>
          </cell>
        </row>
        <row r="1911">
          <cell r="A1911" t="str">
            <v>550141201514</v>
          </cell>
        </row>
        <row r="1912">
          <cell r="A1912" t="str">
            <v>550141201513</v>
          </cell>
        </row>
        <row r="1913">
          <cell r="A1913" t="str">
            <v>550141224505</v>
          </cell>
        </row>
        <row r="1914">
          <cell r="A1914" t="str">
            <v>550141224517</v>
          </cell>
        </row>
        <row r="1915">
          <cell r="A1915" t="str">
            <v>550142303000</v>
          </cell>
        </row>
        <row r="1916">
          <cell r="A1916" t="str">
            <v>550141602000</v>
          </cell>
        </row>
        <row r="1917">
          <cell r="A1917" t="str">
            <v>550141703000</v>
          </cell>
        </row>
        <row r="1918">
          <cell r="A1918" t="str">
            <v>550141101500</v>
          </cell>
        </row>
        <row r="1919">
          <cell r="A1919" t="str">
            <v>550142311000</v>
          </cell>
        </row>
        <row r="1920">
          <cell r="A1920" t="str">
            <v>550141513547</v>
          </cell>
        </row>
        <row r="1921">
          <cell r="A1921" t="str">
            <v>550141101506</v>
          </cell>
        </row>
        <row r="1922">
          <cell r="A1922" t="str">
            <v>550141101505</v>
          </cell>
        </row>
        <row r="1923">
          <cell r="A1923" t="str">
            <v>550141224517</v>
          </cell>
        </row>
        <row r="1924">
          <cell r="A1924" t="str">
            <v>550141512547</v>
          </cell>
        </row>
        <row r="1925">
          <cell r="A1925" t="str">
            <v>550141224000</v>
          </cell>
        </row>
        <row r="1926">
          <cell r="A1926" t="str">
            <v>550141001506</v>
          </cell>
        </row>
        <row r="1927">
          <cell r="A1927" t="str">
            <v>550141201514</v>
          </cell>
        </row>
        <row r="1928">
          <cell r="A1928" t="str">
            <v>550141201513</v>
          </cell>
        </row>
        <row r="1929">
          <cell r="A1929" t="str">
            <v>550141224505</v>
          </cell>
        </row>
        <row r="1930">
          <cell r="A1930" t="str">
            <v>550151101002</v>
          </cell>
        </row>
        <row r="1931">
          <cell r="A1931" t="str">
            <v>550151101004</v>
          </cell>
        </row>
        <row r="1932">
          <cell r="A1932" t="str">
            <v>550151101008</v>
          </cell>
        </row>
        <row r="1933">
          <cell r="A1933" t="str">
            <v>550151101009</v>
          </cell>
        </row>
        <row r="1934">
          <cell r="A1934" t="str">
            <v>550142302000</v>
          </cell>
        </row>
        <row r="1935">
          <cell r="A1935" t="str">
            <v>550142302000</v>
          </cell>
        </row>
        <row r="1936">
          <cell r="A1936" t="str">
            <v>550142303000</v>
          </cell>
        </row>
        <row r="1937">
          <cell r="A1937" t="str">
            <v>550141001501</v>
          </cell>
        </row>
        <row r="1938">
          <cell r="A1938" t="str">
            <v>550141224532</v>
          </cell>
        </row>
        <row r="1939">
          <cell r="A1939" t="str">
            <v>550141001501</v>
          </cell>
        </row>
        <row r="1940">
          <cell r="A1940" t="str">
            <v>550141001505</v>
          </cell>
        </row>
        <row r="1941">
          <cell r="A1941" t="str">
            <v>550141201515</v>
          </cell>
        </row>
        <row r="1942">
          <cell r="A1942" t="str">
            <v>550141201516</v>
          </cell>
        </row>
        <row r="1943">
          <cell r="A1943" t="str">
            <v>550141201518</v>
          </cell>
        </row>
        <row r="1944">
          <cell r="A1944" t="str">
            <v>550141224532</v>
          </cell>
        </row>
        <row r="1945">
          <cell r="A1945" t="str">
            <v>550141101501</v>
          </cell>
        </row>
        <row r="1946">
          <cell r="A1946" t="str">
            <v>550141305643</v>
          </cell>
        </row>
        <row r="1947">
          <cell r="A1947" t="str">
            <v>550142303000</v>
          </cell>
        </row>
        <row r="1948">
          <cell r="A1948" t="str">
            <v>550141101010</v>
          </cell>
        </row>
        <row r="1949">
          <cell r="A1949" t="str">
            <v>550131902000</v>
          </cell>
        </row>
        <row r="1950">
          <cell r="A1950" t="str">
            <v>550141221504</v>
          </cell>
        </row>
        <row r="1951">
          <cell r="A1951" t="str">
            <v>550141201519</v>
          </cell>
        </row>
        <row r="1952">
          <cell r="A1952" t="str">
            <v>550141221504</v>
          </cell>
        </row>
        <row r="1953">
          <cell r="A1953" t="str">
            <v>550141516000</v>
          </cell>
        </row>
        <row r="1954">
          <cell r="A1954" t="str">
            <v>550141305642</v>
          </cell>
        </row>
        <row r="1955">
          <cell r="A1955" t="str">
            <v>550141224515</v>
          </cell>
        </row>
        <row r="1956">
          <cell r="A1956" t="str">
            <v>550141224515</v>
          </cell>
        </row>
        <row r="1957">
          <cell r="A1957" t="str">
            <v>550141703000</v>
          </cell>
        </row>
        <row r="1958">
          <cell r="A1958" t="str">
            <v>550151101002</v>
          </cell>
        </row>
        <row r="1959">
          <cell r="A1959" t="str">
            <v>550151101004</v>
          </cell>
        </row>
        <row r="1960">
          <cell r="A1960" t="str">
            <v>550151101008</v>
          </cell>
        </row>
        <row r="1961">
          <cell r="A1961" t="str">
            <v>550141306649</v>
          </cell>
        </row>
        <row r="1962">
          <cell r="A1962" t="str">
            <v>550142311000</v>
          </cell>
        </row>
        <row r="1963">
          <cell r="A1963" t="str">
            <v>550141201515</v>
          </cell>
        </row>
        <row r="1964">
          <cell r="A1964" t="str">
            <v>550141201516</v>
          </cell>
        </row>
        <row r="1965">
          <cell r="A1965" t="str">
            <v>550141201518</v>
          </cell>
        </row>
        <row r="1966">
          <cell r="A1966" t="str">
            <v>550141201519</v>
          </cell>
        </row>
        <row r="1967">
          <cell r="A1967" t="str">
            <v>550141305642</v>
          </cell>
        </row>
        <row r="1968">
          <cell r="A1968" t="str">
            <v>550141205515</v>
          </cell>
        </row>
        <row r="1969">
          <cell r="A1969" t="str">
            <v>550142302541</v>
          </cell>
        </row>
        <row r="1970">
          <cell r="A1970" t="str">
            <v>550141610000</v>
          </cell>
        </row>
        <row r="1971">
          <cell r="A1971" t="str">
            <v>550141101514</v>
          </cell>
        </row>
        <row r="1972">
          <cell r="A1972" t="str">
            <v>550141101515</v>
          </cell>
        </row>
        <row r="1973">
          <cell r="A1973" t="str">
            <v>550141101516</v>
          </cell>
        </row>
        <row r="1974">
          <cell r="A1974" t="str">
            <v>550141101518</v>
          </cell>
        </row>
        <row r="1975">
          <cell r="A1975" t="str">
            <v>550141101519</v>
          </cell>
        </row>
        <row r="1976">
          <cell r="A1976" t="str">
            <v>550141301000</v>
          </cell>
        </row>
        <row r="1977">
          <cell r="A1977" t="str">
            <v>550132130000</v>
          </cell>
        </row>
        <row r="1978">
          <cell r="A1978" t="str">
            <v>550141305642</v>
          </cell>
        </row>
        <row r="1979">
          <cell r="A1979" t="str">
            <v>550141306650</v>
          </cell>
        </row>
        <row r="1980">
          <cell r="A1980" t="str">
            <v>550141516000</v>
          </cell>
        </row>
        <row r="1981">
          <cell r="A1981" t="str">
            <v>550141305645</v>
          </cell>
        </row>
        <row r="1982">
          <cell r="A1982" t="str">
            <v>550141101500</v>
          </cell>
        </row>
        <row r="1983">
          <cell r="A1983" t="str">
            <v>550141201514</v>
          </cell>
        </row>
        <row r="1984">
          <cell r="A1984" t="str">
            <v>550141201516</v>
          </cell>
        </row>
        <row r="1985">
          <cell r="A1985" t="str">
            <v>550141201515</v>
          </cell>
        </row>
        <row r="1986">
          <cell r="A1986" t="str">
            <v>550141201513</v>
          </cell>
        </row>
        <row r="1987">
          <cell r="A1987" t="str">
            <v>550141201518</v>
          </cell>
        </row>
        <row r="1988">
          <cell r="A1988" t="str">
            <v>550141224505</v>
          </cell>
        </row>
        <row r="1989">
          <cell r="A1989" t="str">
            <v>550141224517</v>
          </cell>
        </row>
        <row r="1990">
          <cell r="A1990" t="str">
            <v>550141305645</v>
          </cell>
        </row>
        <row r="1991">
          <cell r="A1991" t="str">
            <v>550141306649</v>
          </cell>
        </row>
        <row r="1992">
          <cell r="A1992" t="str">
            <v>550141512547</v>
          </cell>
        </row>
        <row r="1993">
          <cell r="A1993" t="str">
            <v>550141516000</v>
          </cell>
        </row>
        <row r="1994">
          <cell r="A1994" t="str">
            <v>550141602000</v>
          </cell>
        </row>
        <row r="1995">
          <cell r="A1995" t="str">
            <v>550142302541</v>
          </cell>
        </row>
        <row r="1996">
          <cell r="A1996" t="str">
            <v>550142303000</v>
          </cell>
        </row>
        <row r="1997">
          <cell r="A1997" t="str">
            <v>550142311000</v>
          </cell>
        </row>
        <row r="1998">
          <cell r="A1998" t="str">
            <v>550141602660</v>
          </cell>
        </row>
        <row r="1999">
          <cell r="A1999" t="str">
            <v>550141001501</v>
          </cell>
        </row>
        <row r="2000">
          <cell r="A2000" t="str">
            <v>550141001505</v>
          </cell>
        </row>
        <row r="2001">
          <cell r="A2001" t="str">
            <v>550141224532</v>
          </cell>
        </row>
        <row r="2002">
          <cell r="A2002" t="str">
            <v>550141221504</v>
          </cell>
        </row>
        <row r="2003">
          <cell r="A2003" t="str">
            <v>550141224000</v>
          </cell>
        </row>
        <row r="2004">
          <cell r="A2004" t="str">
            <v>550141224515</v>
          </cell>
        </row>
        <row r="2005">
          <cell r="A2005" t="str">
            <v>550141516547</v>
          </cell>
        </row>
        <row r="2006">
          <cell r="A2006" t="str">
            <v>550141602319</v>
          </cell>
        </row>
        <row r="2007">
          <cell r="A2007" t="str">
            <v>550141201519</v>
          </cell>
        </row>
        <row r="2008">
          <cell r="A2008" t="str">
            <v>550141001505</v>
          </cell>
        </row>
        <row r="2009">
          <cell r="A2009" t="str">
            <v>550141001506</v>
          </cell>
        </row>
        <row r="2010">
          <cell r="A2010" t="str">
            <v>550141101500</v>
          </cell>
        </row>
        <row r="2011">
          <cell r="A2011" t="str">
            <v>550141201514</v>
          </cell>
        </row>
        <row r="2012">
          <cell r="A2012" t="str">
            <v>550141201513</v>
          </cell>
        </row>
        <row r="2013">
          <cell r="A2013" t="str">
            <v>550141224505</v>
          </cell>
        </row>
        <row r="2014">
          <cell r="A2014" t="str">
            <v>550141224517</v>
          </cell>
        </row>
        <row r="2015">
          <cell r="A2015" t="str">
            <v>550141301000</v>
          </cell>
        </row>
        <row r="2016">
          <cell r="A2016" t="str">
            <v>550141305642</v>
          </cell>
        </row>
        <row r="2017">
          <cell r="A2017" t="str">
            <v>550141305645</v>
          </cell>
        </row>
        <row r="2018">
          <cell r="A2018" t="str">
            <v>550141512547</v>
          </cell>
        </row>
        <row r="2019">
          <cell r="A2019" t="str">
            <v>550141602000</v>
          </cell>
        </row>
        <row r="2020">
          <cell r="A2020" t="str">
            <v>550141703000</v>
          </cell>
        </row>
        <row r="2021">
          <cell r="A2021" t="str">
            <v>550141801000</v>
          </cell>
        </row>
        <row r="2022">
          <cell r="A2022" t="str">
            <v>550142302541</v>
          </cell>
        </row>
        <row r="2023">
          <cell r="A2023" t="str">
            <v>550142303000</v>
          </cell>
        </row>
        <row r="2024">
          <cell r="A2024" t="str">
            <v>550142325000</v>
          </cell>
        </row>
        <row r="2025">
          <cell r="A2025" t="str">
            <v>550141305643</v>
          </cell>
        </row>
        <row r="2026">
          <cell r="A2026" t="str">
            <v>550151101008</v>
          </cell>
        </row>
        <row r="2027">
          <cell r="A2027" t="str">
            <v>550141001501</v>
          </cell>
        </row>
        <row r="2028">
          <cell r="A2028" t="str">
            <v>550141201515</v>
          </cell>
        </row>
        <row r="2029">
          <cell r="A2029" t="str">
            <v>550141201516</v>
          </cell>
        </row>
        <row r="2030">
          <cell r="A2030" t="str">
            <v>550141224532</v>
          </cell>
        </row>
        <row r="2031">
          <cell r="A2031" t="str">
            <v>550141802000</v>
          </cell>
        </row>
        <row r="2032">
          <cell r="A2032" t="str">
            <v>550141610000</v>
          </cell>
        </row>
        <row r="2033">
          <cell r="A2033" t="str">
            <v>550142303537</v>
          </cell>
        </row>
        <row r="2034">
          <cell r="A2034" t="str">
            <v>550141310649</v>
          </cell>
        </row>
        <row r="2035">
          <cell r="A2035" t="str">
            <v>550141516547</v>
          </cell>
        </row>
        <row r="2036">
          <cell r="A2036" t="str">
            <v>550141810000</v>
          </cell>
        </row>
        <row r="2037">
          <cell r="A2037" t="str">
            <v>550141701010</v>
          </cell>
        </row>
        <row r="2038">
          <cell r="A2038" t="str">
            <v>550141221504</v>
          </cell>
        </row>
        <row r="2039">
          <cell r="A2039" t="str">
            <v>550141224515</v>
          </cell>
        </row>
        <row r="2040">
          <cell r="A2040" t="str">
            <v>550141101514</v>
          </cell>
        </row>
        <row r="2041">
          <cell r="A2041" t="str">
            <v>550141101515</v>
          </cell>
        </row>
        <row r="2042">
          <cell r="A2042" t="str">
            <v>550141101513</v>
          </cell>
        </row>
        <row r="2043">
          <cell r="A2043" t="str">
            <v>550141602000</v>
          </cell>
        </row>
        <row r="2044">
          <cell r="A2044" t="str">
            <v>550142305000</v>
          </cell>
        </row>
        <row r="2045">
          <cell r="A2045" t="str">
            <v>550141310000</v>
          </cell>
        </row>
        <row r="2046">
          <cell r="A2046" t="str">
            <v>550141305644</v>
          </cell>
        </row>
        <row r="2047">
          <cell r="A2047" t="str">
            <v>550141205000</v>
          </cell>
        </row>
        <row r="2048">
          <cell r="A2048" t="str">
            <v>550141801000</v>
          </cell>
        </row>
        <row r="2049">
          <cell r="A2049" t="str">
            <v>550141810000</v>
          </cell>
        </row>
        <row r="2050">
          <cell r="A2050" t="str">
            <v>550141305642</v>
          </cell>
        </row>
        <row r="2051">
          <cell r="A2051" t="str">
            <v>550141305647</v>
          </cell>
        </row>
        <row r="2052">
          <cell r="A2052" t="str">
            <v>550141305645</v>
          </cell>
        </row>
        <row r="2053">
          <cell r="A2053" t="str">
            <v>550141305643</v>
          </cell>
        </row>
        <row r="2054">
          <cell r="A2054" t="str">
            <v>550141305644</v>
          </cell>
        </row>
        <row r="2055">
          <cell r="A2055" t="str">
            <v>550141101516</v>
          </cell>
        </row>
        <row r="2056">
          <cell r="A2056" t="str">
            <v>550142311000</v>
          </cell>
        </row>
        <row r="2057">
          <cell r="A2057" t="str">
            <v>550142310000</v>
          </cell>
        </row>
        <row r="2058">
          <cell r="A2058" t="str">
            <v>550141222000</v>
          </cell>
        </row>
        <row r="2059">
          <cell r="A2059" t="str">
            <v>550141702003</v>
          </cell>
        </row>
        <row r="2060">
          <cell r="A2060" t="str">
            <v>550141305647</v>
          </cell>
        </row>
        <row r="2061">
          <cell r="A2061" t="str">
            <v>550141222000</v>
          </cell>
        </row>
        <row r="2062">
          <cell r="A2062" t="str">
            <v>550141224505</v>
          </cell>
        </row>
        <row r="2063">
          <cell r="A2063" t="str">
            <v>550141305645</v>
          </cell>
        </row>
        <row r="2064">
          <cell r="A2064" t="str">
            <v>550141306650</v>
          </cell>
        </row>
        <row r="2065">
          <cell r="A2065" t="str">
            <v>550141512547</v>
          </cell>
        </row>
        <row r="2066">
          <cell r="A2066" t="str">
            <v>550142302541</v>
          </cell>
        </row>
        <row r="2067">
          <cell r="A2067" t="str">
            <v>550142303000</v>
          </cell>
        </row>
        <row r="2068">
          <cell r="A2068" t="str">
            <v>550142311000</v>
          </cell>
        </row>
        <row r="2069">
          <cell r="A2069" t="str">
            <v>550141806000</v>
          </cell>
        </row>
        <row r="2070">
          <cell r="A2070" t="str">
            <v>550151101009</v>
          </cell>
        </row>
        <row r="2071">
          <cell r="A2071" t="str">
            <v>550141602000</v>
          </cell>
        </row>
        <row r="2072">
          <cell r="A2072" t="str">
            <v>550141305644</v>
          </cell>
        </row>
        <row r="2073">
          <cell r="A2073" t="str">
            <v>550141516547</v>
          </cell>
        </row>
        <row r="2074">
          <cell r="A2074" t="str">
            <v>550142303537</v>
          </cell>
        </row>
        <row r="2075">
          <cell r="A2075" t="str">
            <v>550141310646</v>
          </cell>
        </row>
        <row r="2076">
          <cell r="A2076" t="str">
            <v>550142303537</v>
          </cell>
        </row>
        <row r="2077">
          <cell r="A2077" t="str">
            <v>550141703000</v>
          </cell>
        </row>
        <row r="2078">
          <cell r="A2078" t="str">
            <v>550141305645</v>
          </cell>
        </row>
        <row r="2079">
          <cell r="A2079" t="str">
            <v>550141101500</v>
          </cell>
        </row>
        <row r="2080">
          <cell r="A2080" t="str">
            <v>550141602000</v>
          </cell>
        </row>
        <row r="2081">
          <cell r="A2081" t="str">
            <v>550142303000</v>
          </cell>
        </row>
        <row r="2082">
          <cell r="A2082" t="str">
            <v>550141305643</v>
          </cell>
        </row>
        <row r="2083">
          <cell r="A2083" t="str">
            <v>550141222644</v>
          </cell>
        </row>
        <row r="2084">
          <cell r="A2084" t="str">
            <v>550141305647</v>
          </cell>
        </row>
        <row r="2085">
          <cell r="A2085" t="str">
            <v>550141516547</v>
          </cell>
        </row>
        <row r="2086">
          <cell r="A2086" t="str">
            <v>550141512547</v>
          </cell>
        </row>
        <row r="2087">
          <cell r="A2087" t="str">
            <v>550141205515</v>
          </cell>
        </row>
        <row r="2088">
          <cell r="A2088" t="str">
            <v>550142302541</v>
          </cell>
        </row>
        <row r="2089">
          <cell r="A2089" t="str">
            <v>550141001501</v>
          </cell>
        </row>
        <row r="2090">
          <cell r="A2090" t="str">
            <v>550141001505</v>
          </cell>
        </row>
        <row r="2091">
          <cell r="A2091" t="str">
            <v>550141201514</v>
          </cell>
        </row>
        <row r="2092">
          <cell r="A2092" t="str">
            <v>550141201515</v>
          </cell>
        </row>
        <row r="2093">
          <cell r="A2093" t="str">
            <v>550141201516</v>
          </cell>
        </row>
        <row r="2094">
          <cell r="A2094" t="str">
            <v>550141201518</v>
          </cell>
        </row>
        <row r="2095">
          <cell r="A2095" t="str">
            <v>550141201519</v>
          </cell>
        </row>
        <row r="2096">
          <cell r="A2096" t="str">
            <v>550141703007</v>
          </cell>
        </row>
        <row r="2097">
          <cell r="A2097" t="str">
            <v>550141602000</v>
          </cell>
        </row>
        <row r="2098">
          <cell r="A2098" t="str">
            <v>550131807000</v>
          </cell>
        </row>
        <row r="2099">
          <cell r="A2099" t="str">
            <v>550141801000</v>
          </cell>
        </row>
        <row r="2100">
          <cell r="A2100" t="str">
            <v>550131807000</v>
          </cell>
        </row>
        <row r="2101">
          <cell r="A2101" t="str">
            <v>550141201513</v>
          </cell>
        </row>
        <row r="2102">
          <cell r="A2102" t="str">
            <v>550141221504</v>
          </cell>
        </row>
        <row r="2103">
          <cell r="A2103" t="str">
            <v>550141224532</v>
          </cell>
        </row>
        <row r="2104">
          <cell r="A2104" t="str">
            <v>550141304636</v>
          </cell>
        </row>
        <row r="2105">
          <cell r="A2105" t="str">
            <v>550141703000</v>
          </cell>
        </row>
        <row r="2106">
          <cell r="A2106" t="str">
            <v>550141101505</v>
          </cell>
        </row>
        <row r="2107">
          <cell r="A2107" t="str">
            <v>550141224517</v>
          </cell>
        </row>
        <row r="2108">
          <cell r="A2108" t="str">
            <v>550141101501</v>
          </cell>
        </row>
        <row r="2109">
          <cell r="A2109" t="str">
            <v>550142311000</v>
          </cell>
        </row>
        <row r="2110">
          <cell r="A2110" t="str">
            <v>550141305642</v>
          </cell>
        </row>
        <row r="2111">
          <cell r="A2111" t="str">
            <v>550141806000</v>
          </cell>
        </row>
        <row r="2112">
          <cell r="A2112" t="str">
            <v>550141702006</v>
          </cell>
        </row>
        <row r="2113">
          <cell r="A2113" t="str">
            <v>550141305645</v>
          </cell>
        </row>
        <row r="2114">
          <cell r="A2114" t="str">
            <v>550141306649</v>
          </cell>
        </row>
        <row r="2115">
          <cell r="A2115" t="str">
            <v>550141101500</v>
          </cell>
        </row>
        <row r="2116">
          <cell r="A2116" t="str">
            <v>550131811445</v>
          </cell>
        </row>
        <row r="2117">
          <cell r="A2117" t="str">
            <v>550141101500</v>
          </cell>
        </row>
        <row r="2118">
          <cell r="A2118" t="str">
            <v>550141224505</v>
          </cell>
        </row>
        <row r="2119">
          <cell r="A2119" t="str">
            <v>550141702006</v>
          </cell>
        </row>
        <row r="2120">
          <cell r="A2120" t="str">
            <v>550141801000</v>
          </cell>
        </row>
        <row r="2121">
          <cell r="A2121" t="str">
            <v>550141806000</v>
          </cell>
        </row>
        <row r="2122">
          <cell r="A2122" t="str">
            <v>550142204665</v>
          </cell>
        </row>
        <row r="2123">
          <cell r="A2123" t="str">
            <v>550142307671</v>
          </cell>
        </row>
        <row r="2124">
          <cell r="A2124" t="str">
            <v>550131807000</v>
          </cell>
        </row>
        <row r="2125">
          <cell r="A2125" t="str">
            <v>550141001505</v>
          </cell>
        </row>
        <row r="2126">
          <cell r="A2126" t="str">
            <v>550141101500</v>
          </cell>
        </row>
        <row r="2127">
          <cell r="A2127" t="str">
            <v>550141201514</v>
          </cell>
        </row>
        <row r="2128">
          <cell r="A2128" t="str">
            <v>550141201513</v>
          </cell>
        </row>
        <row r="2129">
          <cell r="A2129" t="str">
            <v>550141224505</v>
          </cell>
        </row>
        <row r="2130">
          <cell r="A2130" t="str">
            <v>550141224517</v>
          </cell>
        </row>
        <row r="2131">
          <cell r="A2131" t="str">
            <v>550141305642</v>
          </cell>
        </row>
        <row r="2132">
          <cell r="A2132" t="str">
            <v>550141305645</v>
          </cell>
        </row>
        <row r="2133">
          <cell r="A2133" t="str">
            <v>550141306650</v>
          </cell>
        </row>
        <row r="2134">
          <cell r="A2134" t="str">
            <v>550141512547</v>
          </cell>
        </row>
        <row r="2135">
          <cell r="A2135" t="str">
            <v>550141516000</v>
          </cell>
        </row>
        <row r="2136">
          <cell r="A2136" t="str">
            <v>550141610000</v>
          </cell>
        </row>
        <row r="2137">
          <cell r="A2137" t="str">
            <v>550141702006</v>
          </cell>
        </row>
        <row r="2138">
          <cell r="A2138" t="str">
            <v>550141703007</v>
          </cell>
        </row>
        <row r="2139">
          <cell r="A2139" t="str">
            <v>550141703000</v>
          </cell>
        </row>
        <row r="2140">
          <cell r="A2140" t="str">
            <v>550141801000</v>
          </cell>
        </row>
        <row r="2141">
          <cell r="A2141" t="str">
            <v>550141806000</v>
          </cell>
        </row>
        <row r="2142">
          <cell r="A2142" t="str">
            <v>550141810000</v>
          </cell>
        </row>
        <row r="2143">
          <cell r="A2143" t="str">
            <v>550142303000</v>
          </cell>
        </row>
        <row r="2144">
          <cell r="A2144" t="str">
            <v>550142307671</v>
          </cell>
        </row>
        <row r="2145">
          <cell r="A2145" t="str">
            <v>550142325000</v>
          </cell>
        </row>
        <row r="2146">
          <cell r="A2146" t="str">
            <v>550151101002</v>
          </cell>
        </row>
        <row r="2147">
          <cell r="A2147" t="str">
            <v>550151101004</v>
          </cell>
        </row>
        <row r="2148">
          <cell r="A2148" t="str">
            <v>550151101007</v>
          </cell>
        </row>
        <row r="2149">
          <cell r="A2149" t="str">
            <v>550151101009</v>
          </cell>
        </row>
        <row r="2150">
          <cell r="A2150" t="str">
            <v>550151101007</v>
          </cell>
        </row>
        <row r="2151">
          <cell r="A2151" t="str">
            <v>550131811445</v>
          </cell>
        </row>
        <row r="2152">
          <cell r="A2152" t="str">
            <v>550131811445</v>
          </cell>
        </row>
        <row r="2153">
          <cell r="A2153" t="str">
            <v>550131811445</v>
          </cell>
        </row>
        <row r="2154">
          <cell r="A2154" t="str">
            <v>550141001501</v>
          </cell>
        </row>
        <row r="2155">
          <cell r="A2155" t="str">
            <v>550141201515</v>
          </cell>
        </row>
        <row r="2156">
          <cell r="A2156" t="str">
            <v>550141201516</v>
          </cell>
        </row>
        <row r="2157">
          <cell r="A2157" t="str">
            <v>550141201518</v>
          </cell>
        </row>
        <row r="2158">
          <cell r="A2158" t="str">
            <v>550141201519</v>
          </cell>
        </row>
        <row r="2159">
          <cell r="A2159" t="str">
            <v>550141224532</v>
          </cell>
        </row>
        <row r="2160">
          <cell r="A2160" t="str">
            <v>550141306649</v>
          </cell>
        </row>
        <row r="2161">
          <cell r="A2161" t="str">
            <v>550141602660</v>
          </cell>
        </row>
        <row r="2162">
          <cell r="A2162" t="str">
            <v>550141224000</v>
          </cell>
        </row>
        <row r="2163">
          <cell r="A2163" t="str">
            <v>550151101008</v>
          </cell>
        </row>
        <row r="2164">
          <cell r="A2164" t="str">
            <v>550141221504</v>
          </cell>
        </row>
        <row r="2165">
          <cell r="A2165" t="str">
            <v>550141224515</v>
          </cell>
        </row>
        <row r="2166">
          <cell r="A2166" t="str">
            <v>550141224515</v>
          </cell>
        </row>
        <row r="2167">
          <cell r="A2167" t="str">
            <v>550142303537</v>
          </cell>
        </row>
        <row r="2168">
          <cell r="A2168" t="str">
            <v>550141306000</v>
          </cell>
        </row>
        <row r="2169">
          <cell r="A2169" t="str">
            <v>550141101000</v>
          </cell>
        </row>
        <row r="2170">
          <cell r="A2170" t="str">
            <v>550131811444</v>
          </cell>
        </row>
        <row r="2171">
          <cell r="A2171" t="str">
            <v>550141806663</v>
          </cell>
        </row>
        <row r="2172">
          <cell r="A2172" t="str">
            <v>550141224000</v>
          </cell>
        </row>
        <row r="2173">
          <cell r="A2173" t="str">
            <v>550141703005</v>
          </cell>
        </row>
        <row r="2174">
          <cell r="A2174" t="str">
            <v>550141702005</v>
          </cell>
        </row>
        <row r="2175">
          <cell r="A2175" t="str">
            <v>550141806000</v>
          </cell>
        </row>
        <row r="2176">
          <cell r="A2176" t="str">
            <v>550141702000</v>
          </cell>
        </row>
        <row r="2177">
          <cell r="A2177" t="str">
            <v>550141703007</v>
          </cell>
        </row>
        <row r="2178">
          <cell r="A2178" t="str">
            <v>550131811445</v>
          </cell>
        </row>
        <row r="2179">
          <cell r="A2179" t="str">
            <v>550131811445</v>
          </cell>
        </row>
        <row r="2180">
          <cell r="A2180" t="str">
            <v>550141001505</v>
          </cell>
        </row>
        <row r="2181">
          <cell r="A2181" t="str">
            <v>550141001506</v>
          </cell>
        </row>
        <row r="2182">
          <cell r="A2182" t="str">
            <v>550141101500</v>
          </cell>
        </row>
        <row r="2183">
          <cell r="A2183" t="str">
            <v>550141101504</v>
          </cell>
        </row>
        <row r="2184">
          <cell r="A2184" t="str">
            <v>550141201514</v>
          </cell>
        </row>
        <row r="2185">
          <cell r="A2185" t="str">
            <v>550141201516</v>
          </cell>
        </row>
        <row r="2186">
          <cell r="A2186" t="str">
            <v>550141201513</v>
          </cell>
        </row>
        <row r="2187">
          <cell r="A2187" t="str">
            <v>550141224505</v>
          </cell>
        </row>
        <row r="2188">
          <cell r="A2188" t="str">
            <v>550141224517</v>
          </cell>
        </row>
        <row r="2189">
          <cell r="A2189" t="str">
            <v>550141305645</v>
          </cell>
        </row>
        <row r="2190">
          <cell r="A2190" t="str">
            <v>550141512547</v>
          </cell>
        </row>
        <row r="2191">
          <cell r="A2191" t="str">
            <v>550141516000</v>
          </cell>
        </row>
        <row r="2192">
          <cell r="A2192" t="str">
            <v>550141602000</v>
          </cell>
        </row>
        <row r="2193">
          <cell r="A2193" t="str">
            <v>550141702006</v>
          </cell>
        </row>
        <row r="2194">
          <cell r="A2194" t="str">
            <v>550141703007</v>
          </cell>
        </row>
        <row r="2195">
          <cell r="A2195" t="str">
            <v>550141801000</v>
          </cell>
        </row>
        <row r="2196">
          <cell r="A2196" t="str">
            <v>550141806000</v>
          </cell>
        </row>
        <row r="2197">
          <cell r="A2197" t="str">
            <v>550142204665</v>
          </cell>
        </row>
        <row r="2198">
          <cell r="A2198" t="str">
            <v>550142302541</v>
          </cell>
        </row>
        <row r="2199">
          <cell r="A2199" t="str">
            <v>550142303000</v>
          </cell>
        </row>
        <row r="2200">
          <cell r="A2200" t="str">
            <v>550142307671</v>
          </cell>
        </row>
        <row r="2201">
          <cell r="A2201" t="str">
            <v>550142311000</v>
          </cell>
        </row>
        <row r="2202">
          <cell r="A2202" t="str">
            <v>550142325000</v>
          </cell>
        </row>
        <row r="2203">
          <cell r="A2203" t="str">
            <v>550342309000</v>
          </cell>
        </row>
        <row r="2204">
          <cell r="A2204" t="str">
            <v>550131811445</v>
          </cell>
        </row>
        <row r="2205">
          <cell r="A2205" t="str">
            <v>550141101500</v>
          </cell>
        </row>
        <row r="2206">
          <cell r="A2206" t="str">
            <v>550141224505</v>
          </cell>
        </row>
        <row r="2207">
          <cell r="A2207" t="str">
            <v>550141305645</v>
          </cell>
        </row>
        <row r="2208">
          <cell r="A2208" t="str">
            <v>550141512547</v>
          </cell>
        </row>
        <row r="2209">
          <cell r="A2209" t="str">
            <v>550141702006</v>
          </cell>
        </row>
        <row r="2210">
          <cell r="A2210" t="str">
            <v>550141801000</v>
          </cell>
        </row>
        <row r="2211">
          <cell r="A2211" t="str">
            <v>550141806000</v>
          </cell>
        </row>
        <row r="2212">
          <cell r="A2212" t="str">
            <v>550142203000</v>
          </cell>
        </row>
        <row r="2213">
          <cell r="A2213" t="str">
            <v>550142204665</v>
          </cell>
        </row>
        <row r="2214">
          <cell r="A2214" t="str">
            <v>550142302541</v>
          </cell>
        </row>
        <row r="2215">
          <cell r="A2215" t="str">
            <v>550142303000</v>
          </cell>
        </row>
        <row r="2216">
          <cell r="A2216" t="str">
            <v>550142307671</v>
          </cell>
        </row>
        <row r="2217">
          <cell r="A2217" t="str">
            <v>550142325000</v>
          </cell>
        </row>
        <row r="2218">
          <cell r="A2218" t="str">
            <v>550342309000</v>
          </cell>
        </row>
        <row r="2219">
          <cell r="A2219" t="str">
            <v>550131811445</v>
          </cell>
        </row>
        <row r="2220">
          <cell r="A2220" t="str">
            <v>550141001505</v>
          </cell>
        </row>
        <row r="2221">
          <cell r="A2221" t="str">
            <v>550141101500</v>
          </cell>
        </row>
        <row r="2222">
          <cell r="A2222" t="str">
            <v>550141201514</v>
          </cell>
        </row>
        <row r="2223">
          <cell r="A2223" t="str">
            <v>550141201516</v>
          </cell>
        </row>
        <row r="2224">
          <cell r="A2224" t="str">
            <v>550141201515</v>
          </cell>
        </row>
        <row r="2225">
          <cell r="A2225" t="str">
            <v>550141201513</v>
          </cell>
        </row>
        <row r="2226">
          <cell r="A2226" t="str">
            <v>550141201518</v>
          </cell>
        </row>
        <row r="2227">
          <cell r="A2227" t="str">
            <v>550141224505</v>
          </cell>
        </row>
        <row r="2228">
          <cell r="A2228" t="str">
            <v>550141224517</v>
          </cell>
        </row>
        <row r="2229">
          <cell r="A2229" t="str">
            <v>550141301000</v>
          </cell>
        </row>
        <row r="2230">
          <cell r="A2230" t="str">
            <v>550141305645</v>
          </cell>
        </row>
        <row r="2231">
          <cell r="A2231" t="str">
            <v>550141512547</v>
          </cell>
        </row>
        <row r="2232">
          <cell r="A2232" t="str">
            <v>550141516000</v>
          </cell>
        </row>
        <row r="2233">
          <cell r="A2233" t="str">
            <v>550141602000</v>
          </cell>
        </row>
        <row r="2234">
          <cell r="A2234" t="str">
            <v>550141702006</v>
          </cell>
        </row>
        <row r="2235">
          <cell r="A2235" t="str">
            <v>550141703007</v>
          </cell>
        </row>
        <row r="2236">
          <cell r="A2236" t="str">
            <v>550141801000</v>
          </cell>
        </row>
        <row r="2237">
          <cell r="A2237" t="str">
            <v>550141806000</v>
          </cell>
        </row>
        <row r="2238">
          <cell r="A2238" t="str">
            <v>550142204665</v>
          </cell>
        </row>
        <row r="2239">
          <cell r="A2239" t="str">
            <v>550142303000</v>
          </cell>
        </row>
        <row r="2240">
          <cell r="A2240" t="str">
            <v>550142307671</v>
          </cell>
        </row>
        <row r="2241">
          <cell r="A2241" t="str">
            <v>550142311000</v>
          </cell>
        </row>
        <row r="2242">
          <cell r="A2242" t="str">
            <v>550131807000</v>
          </cell>
        </row>
        <row r="2243">
          <cell r="A2243" t="str">
            <v>550141101500</v>
          </cell>
        </row>
        <row r="2244">
          <cell r="A2244" t="str">
            <v>550141201514</v>
          </cell>
        </row>
        <row r="2245">
          <cell r="A2245" t="str">
            <v>550141201513</v>
          </cell>
        </row>
        <row r="2246">
          <cell r="A2246" t="str">
            <v>550141224505</v>
          </cell>
        </row>
        <row r="2247">
          <cell r="A2247" t="str">
            <v>550141224517</v>
          </cell>
        </row>
        <row r="2248">
          <cell r="A2248" t="str">
            <v>550141301000</v>
          </cell>
        </row>
        <row r="2249">
          <cell r="A2249" t="str">
            <v>550141305642</v>
          </cell>
        </row>
        <row r="2250">
          <cell r="A2250" t="str">
            <v>550141305643</v>
          </cell>
        </row>
        <row r="2251">
          <cell r="A2251" t="str">
            <v>550141305645</v>
          </cell>
        </row>
        <row r="2252">
          <cell r="A2252" t="str">
            <v>550141306650</v>
          </cell>
        </row>
        <row r="2253">
          <cell r="A2253" t="str">
            <v>550141306649</v>
          </cell>
        </row>
        <row r="2254">
          <cell r="A2254" t="str">
            <v>550141512547</v>
          </cell>
        </row>
        <row r="2255">
          <cell r="A2255" t="str">
            <v>550141602000</v>
          </cell>
        </row>
        <row r="2256">
          <cell r="A2256" t="str">
            <v>550141702006</v>
          </cell>
        </row>
        <row r="2257">
          <cell r="A2257" t="str">
            <v>550141801000</v>
          </cell>
        </row>
        <row r="2258">
          <cell r="A2258" t="str">
            <v>550141806000</v>
          </cell>
        </row>
        <row r="2259">
          <cell r="A2259" t="str">
            <v>550141810000</v>
          </cell>
        </row>
        <row r="2260">
          <cell r="A2260" t="str">
            <v>550142204664</v>
          </cell>
        </row>
        <row r="2261">
          <cell r="A2261" t="str">
            <v>550142204665</v>
          </cell>
        </row>
        <row r="2262">
          <cell r="A2262" t="str">
            <v>550142204668</v>
          </cell>
        </row>
        <row r="2263">
          <cell r="A2263" t="str">
            <v>550142302541</v>
          </cell>
        </row>
        <row r="2264">
          <cell r="A2264" t="str">
            <v>550142303000</v>
          </cell>
        </row>
        <row r="2265">
          <cell r="A2265" t="str">
            <v>550142305000</v>
          </cell>
        </row>
        <row r="2266">
          <cell r="A2266" t="str">
            <v>550142307671</v>
          </cell>
        </row>
        <row r="2267">
          <cell r="A2267" t="str">
            <v>550142325000</v>
          </cell>
        </row>
        <row r="2268">
          <cell r="A2268" t="str">
            <v>550342309000</v>
          </cell>
        </row>
        <row r="2269">
          <cell r="A2269" t="str">
            <v>550141001504</v>
          </cell>
        </row>
        <row r="2270">
          <cell r="A2270" t="str">
            <v>550141101500</v>
          </cell>
        </row>
        <row r="2271">
          <cell r="A2271" t="str">
            <v>550141201514</v>
          </cell>
        </row>
        <row r="2272">
          <cell r="A2272" t="str">
            <v>550141201516</v>
          </cell>
        </row>
        <row r="2273">
          <cell r="A2273" t="str">
            <v>550141201515</v>
          </cell>
        </row>
        <row r="2274">
          <cell r="A2274" t="str">
            <v>550141201513</v>
          </cell>
        </row>
        <row r="2275">
          <cell r="A2275" t="str">
            <v>550141224517</v>
          </cell>
        </row>
        <row r="2276">
          <cell r="A2276" t="str">
            <v>550141305645</v>
          </cell>
        </row>
        <row r="2277">
          <cell r="A2277" t="str">
            <v>550141306650</v>
          </cell>
        </row>
        <row r="2278">
          <cell r="A2278" t="str">
            <v>550141306649</v>
          </cell>
        </row>
        <row r="2279">
          <cell r="A2279" t="str">
            <v>550141512547</v>
          </cell>
        </row>
        <row r="2280">
          <cell r="A2280" t="str">
            <v>550141602000</v>
          </cell>
        </row>
        <row r="2281">
          <cell r="A2281" t="str">
            <v>550141702006</v>
          </cell>
        </row>
        <row r="2282">
          <cell r="A2282" t="str">
            <v>550141801000</v>
          </cell>
        </row>
        <row r="2283">
          <cell r="A2283" t="str">
            <v>550141806000</v>
          </cell>
        </row>
        <row r="2284">
          <cell r="A2284" t="str">
            <v>550142204665</v>
          </cell>
        </row>
        <row r="2285">
          <cell r="A2285" t="str">
            <v>550142302541</v>
          </cell>
        </row>
        <row r="2286">
          <cell r="A2286" t="str">
            <v>550142303000</v>
          </cell>
        </row>
        <row r="2287">
          <cell r="A2287" t="str">
            <v>550142311000</v>
          </cell>
        </row>
        <row r="2288">
          <cell r="A2288" t="str">
            <v>550142325000</v>
          </cell>
        </row>
        <row r="2289">
          <cell r="A2289" t="str">
            <v>510241603000</v>
          </cell>
        </row>
        <row r="2290">
          <cell r="A2290" t="str">
            <v>550141101500</v>
          </cell>
        </row>
        <row r="2291">
          <cell r="A2291" t="str">
            <v>550141201514</v>
          </cell>
        </row>
        <row r="2292">
          <cell r="A2292" t="str">
            <v>550141201513</v>
          </cell>
        </row>
        <row r="2293">
          <cell r="A2293" t="str">
            <v>550141224505</v>
          </cell>
        </row>
        <row r="2294">
          <cell r="A2294" t="str">
            <v>550141224517</v>
          </cell>
        </row>
        <row r="2295">
          <cell r="A2295" t="str">
            <v>550141305642</v>
          </cell>
        </row>
        <row r="2296">
          <cell r="A2296" t="str">
            <v>550141305645</v>
          </cell>
        </row>
        <row r="2297">
          <cell r="A2297" t="str">
            <v>550141306650</v>
          </cell>
        </row>
        <row r="2298">
          <cell r="A2298" t="str">
            <v>550141516000</v>
          </cell>
        </row>
        <row r="2299">
          <cell r="A2299" t="str">
            <v>550141702006</v>
          </cell>
        </row>
        <row r="2300">
          <cell r="A2300" t="str">
            <v>550142303000</v>
          </cell>
        </row>
        <row r="2301">
          <cell r="A2301" t="str">
            <v>550141001505</v>
          </cell>
        </row>
        <row r="2302">
          <cell r="A2302" t="str">
            <v>550141101500</v>
          </cell>
        </row>
        <row r="2303">
          <cell r="A2303" t="str">
            <v>550141201514</v>
          </cell>
        </row>
        <row r="2304">
          <cell r="A2304" t="str">
            <v>550141201513</v>
          </cell>
        </row>
        <row r="2305">
          <cell r="A2305" t="str">
            <v>550141224517</v>
          </cell>
        </row>
        <row r="2306">
          <cell r="A2306" t="str">
            <v>550141301000</v>
          </cell>
        </row>
        <row r="2307">
          <cell r="A2307" t="str">
            <v>550141305642</v>
          </cell>
        </row>
        <row r="2308">
          <cell r="A2308" t="str">
            <v>550141305645</v>
          </cell>
        </row>
        <row r="2309">
          <cell r="A2309" t="str">
            <v>550141516000</v>
          </cell>
        </row>
        <row r="2310">
          <cell r="A2310" t="str">
            <v>550141602000</v>
          </cell>
        </row>
        <row r="2311">
          <cell r="A2311" t="str">
            <v>550142303000</v>
          </cell>
        </row>
        <row r="2312">
          <cell r="A2312" t="str">
            <v>550131807000</v>
          </cell>
        </row>
        <row r="2313">
          <cell r="A2313" t="str">
            <v>550141001505</v>
          </cell>
        </row>
        <row r="2314">
          <cell r="A2314" t="str">
            <v>550141101500</v>
          </cell>
        </row>
        <row r="2315">
          <cell r="A2315" t="str">
            <v>550141201514</v>
          </cell>
        </row>
        <row r="2316">
          <cell r="A2316" t="str">
            <v>550141201513</v>
          </cell>
        </row>
        <row r="2317">
          <cell r="A2317" t="str">
            <v>550141224517</v>
          </cell>
        </row>
        <row r="2318">
          <cell r="A2318" t="str">
            <v>550141305642</v>
          </cell>
        </row>
        <row r="2319">
          <cell r="A2319" t="str">
            <v>550141305645</v>
          </cell>
        </row>
        <row r="2320">
          <cell r="A2320" t="str">
            <v>550141516000</v>
          </cell>
        </row>
        <row r="2321">
          <cell r="A2321" t="str">
            <v>550141602000</v>
          </cell>
        </row>
        <row r="2322">
          <cell r="A2322" t="str">
            <v>550142303000</v>
          </cell>
        </row>
        <row r="2323">
          <cell r="A2323" t="str">
            <v>550131807000</v>
          </cell>
        </row>
        <row r="2324">
          <cell r="A2324" t="str">
            <v>550141001505</v>
          </cell>
        </row>
        <row r="2325">
          <cell r="A2325" t="str">
            <v>550141101500</v>
          </cell>
        </row>
        <row r="2326">
          <cell r="A2326" t="str">
            <v>550141201514</v>
          </cell>
        </row>
        <row r="2327">
          <cell r="A2327" t="str">
            <v>550141201513</v>
          </cell>
        </row>
        <row r="2328">
          <cell r="A2328" t="str">
            <v>550141224505</v>
          </cell>
        </row>
        <row r="2329">
          <cell r="A2329" t="str">
            <v>550141224517</v>
          </cell>
        </row>
        <row r="2330">
          <cell r="A2330" t="str">
            <v>550141305645</v>
          </cell>
        </row>
        <row r="2331">
          <cell r="A2331" t="str">
            <v>550141306650</v>
          </cell>
        </row>
        <row r="2332">
          <cell r="A2332" t="str">
            <v>550141512547</v>
          </cell>
        </row>
        <row r="2333">
          <cell r="A2333" t="str">
            <v>550141516000</v>
          </cell>
        </row>
        <row r="2334">
          <cell r="A2334" t="str">
            <v>550141602000</v>
          </cell>
        </row>
        <row r="2335">
          <cell r="A2335" t="str">
            <v>550141702006</v>
          </cell>
        </row>
        <row r="2336">
          <cell r="A2336" t="str">
            <v>550141703007</v>
          </cell>
        </row>
        <row r="2337">
          <cell r="A2337" t="str">
            <v>550141703000</v>
          </cell>
        </row>
        <row r="2338">
          <cell r="A2338" t="str">
            <v>550141801000</v>
          </cell>
        </row>
        <row r="2339">
          <cell r="A2339" t="str">
            <v>550141806000</v>
          </cell>
        </row>
        <row r="2340">
          <cell r="A2340" t="str">
            <v>550141810000</v>
          </cell>
        </row>
        <row r="2341">
          <cell r="A2341" t="str">
            <v>550142302541</v>
          </cell>
        </row>
        <row r="2342">
          <cell r="A2342" t="str">
            <v>550142303000</v>
          </cell>
        </row>
        <row r="2343">
          <cell r="A2343" t="str">
            <v>550142325000</v>
          </cell>
        </row>
        <row r="2344">
          <cell r="A2344" t="str">
            <v>550342309000</v>
          </cell>
        </row>
        <row r="2345">
          <cell r="A2345" t="str">
            <v>550141610000</v>
          </cell>
        </row>
        <row r="2346">
          <cell r="A2346" t="str">
            <v>550141224406</v>
          </cell>
        </row>
        <row r="2347">
          <cell r="A2347" t="str">
            <v>550141305642</v>
          </cell>
        </row>
        <row r="2348">
          <cell r="A2348" t="str">
            <v>550141306649</v>
          </cell>
        </row>
        <row r="2349">
          <cell r="A2349" t="str">
            <v>550141224532</v>
          </cell>
        </row>
        <row r="2350">
          <cell r="A2350" t="str">
            <v>550151101007</v>
          </cell>
        </row>
        <row r="2351">
          <cell r="A2351" t="str">
            <v>550141602660</v>
          </cell>
        </row>
        <row r="2352">
          <cell r="A2352" t="str">
            <v>550142203000</v>
          </cell>
        </row>
        <row r="2353">
          <cell r="A2353" t="str">
            <v>550141001505</v>
          </cell>
        </row>
        <row r="2354">
          <cell r="A2354" t="str">
            <v>550142303000</v>
          </cell>
        </row>
        <row r="2355">
          <cell r="A2355" t="str">
            <v>550141222644</v>
          </cell>
        </row>
        <row r="2356">
          <cell r="A2356" t="str">
            <v>550141305645</v>
          </cell>
        </row>
        <row r="2357">
          <cell r="A2357" t="str">
            <v>550141101500</v>
          </cell>
        </row>
        <row r="2358">
          <cell r="A2358" t="str">
            <v>550141602000</v>
          </cell>
        </row>
        <row r="2359">
          <cell r="A2359" t="str">
            <v>550131807000</v>
          </cell>
        </row>
        <row r="2360">
          <cell r="A2360" t="str">
            <v>550141512547</v>
          </cell>
        </row>
        <row r="2361">
          <cell r="A2361" t="str">
            <v>550141306650</v>
          </cell>
        </row>
        <row r="2362">
          <cell r="A2362" t="str">
            <v>550131807000</v>
          </cell>
        </row>
        <row r="2363">
          <cell r="A2363" t="str">
            <v>550141306649</v>
          </cell>
        </row>
        <row r="2364">
          <cell r="A2364" t="str">
            <v>550141305647</v>
          </cell>
        </row>
        <row r="2365">
          <cell r="A2365" t="str">
            <v>550242309000</v>
          </cell>
        </row>
        <row r="2366">
          <cell r="A2366" t="str">
            <v>550242309000</v>
          </cell>
        </row>
        <row r="2367">
          <cell r="A2367" t="str">
            <v>550242309000</v>
          </cell>
        </row>
        <row r="2368">
          <cell r="A2368" t="str">
            <v>550141806000</v>
          </cell>
        </row>
        <row r="2369">
          <cell r="A2369" t="str">
            <v>550131807000</v>
          </cell>
        </row>
        <row r="2370">
          <cell r="A2370" t="str">
            <v>550141703007</v>
          </cell>
        </row>
        <row r="2371">
          <cell r="A2371" t="str">
            <v>550141305645</v>
          </cell>
        </row>
        <row r="2372">
          <cell r="A2372" t="str">
            <v>550142325000</v>
          </cell>
        </row>
        <row r="2373">
          <cell r="A2373" t="str">
            <v>550141810000</v>
          </cell>
        </row>
        <row r="2374">
          <cell r="A2374" t="str">
            <v>550141306649</v>
          </cell>
        </row>
        <row r="2375">
          <cell r="A2375" t="str">
            <v>550142303000</v>
          </cell>
        </row>
        <row r="2376">
          <cell r="A2376" t="str">
            <v>550141801000</v>
          </cell>
        </row>
        <row r="2377">
          <cell r="A2377" t="str">
            <v>550141512547</v>
          </cell>
        </row>
        <row r="2378">
          <cell r="A2378" t="str">
            <v>550141702006</v>
          </cell>
        </row>
        <row r="2379">
          <cell r="A2379" t="str">
            <v>550142302541</v>
          </cell>
        </row>
        <row r="2380">
          <cell r="A2380" t="str">
            <v>550131807000</v>
          </cell>
        </row>
        <row r="2381">
          <cell r="A2381" t="str">
            <v>550142303000</v>
          </cell>
        </row>
        <row r="2382">
          <cell r="A2382" t="str">
            <v>550141806000</v>
          </cell>
        </row>
        <row r="2383">
          <cell r="A2383" t="str">
            <v>550141305645</v>
          </cell>
        </row>
        <row r="2384">
          <cell r="A2384" t="str">
            <v>550141702006</v>
          </cell>
        </row>
        <row r="2385">
          <cell r="A2385" t="str">
            <v>550141306649</v>
          </cell>
        </row>
        <row r="2386">
          <cell r="A2386" t="str">
            <v>550141801000</v>
          </cell>
        </row>
        <row r="2387">
          <cell r="A2387" t="str">
            <v>550141703007</v>
          </cell>
        </row>
        <row r="2388">
          <cell r="A2388" t="str">
            <v>550141810000</v>
          </cell>
        </row>
        <row r="2389">
          <cell r="A2389" t="str">
            <v>550142325000</v>
          </cell>
        </row>
        <row r="2390">
          <cell r="A2390" t="str">
            <v>550141306650</v>
          </cell>
        </row>
        <row r="2391">
          <cell r="A2391" t="str">
            <v>550142302541</v>
          </cell>
        </row>
        <row r="2392">
          <cell r="A2392" t="str">
            <v>550141512547</v>
          </cell>
        </row>
        <row r="2393">
          <cell r="A2393" t="str">
            <v>550141101500</v>
          </cell>
        </row>
        <row r="2394">
          <cell r="A2394" t="str">
            <v>550141502549</v>
          </cell>
        </row>
        <row r="2395">
          <cell r="A2395" t="str">
            <v>550141602658</v>
          </cell>
        </row>
        <row r="2396">
          <cell r="A2396" t="str">
            <v>550141602660</v>
          </cell>
        </row>
        <row r="2397">
          <cell r="A2397" t="str">
            <v>550141516547</v>
          </cell>
        </row>
        <row r="2398">
          <cell r="A2398" t="str">
            <v>550141101501</v>
          </cell>
        </row>
        <row r="2399">
          <cell r="A2399" t="str">
            <v>550141602666</v>
          </cell>
        </row>
        <row r="2400">
          <cell r="A2400" t="str">
            <v>550141801000</v>
          </cell>
        </row>
        <row r="2401">
          <cell r="A2401" t="str">
            <v>550142311000</v>
          </cell>
        </row>
        <row r="2402">
          <cell r="A2402" t="str">
            <v>550141602660</v>
          </cell>
        </row>
        <row r="2403">
          <cell r="A2403" t="str">
            <v>550141305645</v>
          </cell>
        </row>
        <row r="2404">
          <cell r="A2404" t="str">
            <v>550141516000</v>
          </cell>
        </row>
        <row r="2405">
          <cell r="A2405" t="str">
            <v>550141224505</v>
          </cell>
        </row>
        <row r="2406">
          <cell r="A2406" t="str">
            <v>550142302541</v>
          </cell>
        </row>
        <row r="2407">
          <cell r="A2407" t="str">
            <v>550142303000</v>
          </cell>
        </row>
        <row r="2408">
          <cell r="A2408" t="str">
            <v>550141512547</v>
          </cell>
        </row>
        <row r="2409">
          <cell r="A2409" t="str">
            <v>550131811445</v>
          </cell>
        </row>
        <row r="2410">
          <cell r="A2410" t="str">
            <v>550141702006</v>
          </cell>
        </row>
        <row r="2411">
          <cell r="A2411" t="str">
            <v>550141001506</v>
          </cell>
        </row>
        <row r="2412">
          <cell r="A2412" t="str">
            <v>550151101008</v>
          </cell>
        </row>
        <row r="2413">
          <cell r="A2413" t="str">
            <v>550151101009</v>
          </cell>
        </row>
        <row r="2414">
          <cell r="A2414" t="str">
            <v>550151101002</v>
          </cell>
        </row>
        <row r="2415">
          <cell r="A2415" t="str">
            <v>550151101007</v>
          </cell>
        </row>
        <row r="2416">
          <cell r="A2416" t="str">
            <v>550151101008</v>
          </cell>
        </row>
        <row r="2417">
          <cell r="A2417" t="str">
            <v>550151101009</v>
          </cell>
        </row>
        <row r="2418">
          <cell r="A2418" t="str">
            <v>550151101007</v>
          </cell>
        </row>
        <row r="2419">
          <cell r="A2419" t="str">
            <v>550151101008</v>
          </cell>
        </row>
        <row r="2420">
          <cell r="A2420" t="str">
            <v>550151101009</v>
          </cell>
        </row>
        <row r="2421">
          <cell r="A2421" t="str">
            <v>550151101007</v>
          </cell>
        </row>
        <row r="2422">
          <cell r="A2422" t="str">
            <v>550151101008</v>
          </cell>
        </row>
        <row r="2423">
          <cell r="A2423" t="str">
            <v>550151101009</v>
          </cell>
        </row>
        <row r="2424">
          <cell r="A2424" t="str">
            <v>550141516000</v>
          </cell>
        </row>
        <row r="2425">
          <cell r="A2425" t="str">
            <v>550131807000</v>
          </cell>
        </row>
        <row r="2426">
          <cell r="A2426" t="str">
            <v>550141305645</v>
          </cell>
        </row>
        <row r="2427">
          <cell r="A2427" t="str">
            <v>550142303000</v>
          </cell>
        </row>
        <row r="2428">
          <cell r="A2428" t="str">
            <v>550142302541</v>
          </cell>
        </row>
        <row r="2429">
          <cell r="A2429" t="str">
            <v>550141806000</v>
          </cell>
        </row>
        <row r="2430">
          <cell r="A2430" t="str">
            <v>550141602000</v>
          </cell>
        </row>
        <row r="2431">
          <cell r="A2431" t="str">
            <v>550141801000</v>
          </cell>
        </row>
        <row r="2432">
          <cell r="A2432" t="str">
            <v>550141810000</v>
          </cell>
        </row>
        <row r="2433">
          <cell r="A2433" t="str">
            <v>550142204664</v>
          </cell>
        </row>
        <row r="2434">
          <cell r="A2434" t="str">
            <v>550141512547</v>
          </cell>
        </row>
        <row r="2435">
          <cell r="A2435" t="str">
            <v>550242309000</v>
          </cell>
        </row>
        <row r="2436">
          <cell r="A2436" t="str">
            <v>550242309000</v>
          </cell>
        </row>
        <row r="2437">
          <cell r="A2437" t="str">
            <v>550142302541</v>
          </cell>
        </row>
        <row r="2438">
          <cell r="A2438" t="str">
            <v>550141101000</v>
          </cell>
        </row>
        <row r="2439">
          <cell r="A2439" t="str">
            <v>550141702005</v>
          </cell>
        </row>
        <row r="2440">
          <cell r="A2440" t="str">
            <v>550141001501</v>
          </cell>
        </row>
        <row r="2441">
          <cell r="A2441" t="str">
            <v>550141602660</v>
          </cell>
        </row>
        <row r="2442">
          <cell r="A2442" t="str">
            <v>550141602660</v>
          </cell>
        </row>
        <row r="2443">
          <cell r="A2443" t="str">
            <v>550141201516</v>
          </cell>
        </row>
        <row r="2444">
          <cell r="A2444" t="str">
            <v>550141201515</v>
          </cell>
        </row>
        <row r="2445">
          <cell r="A2445" t="str">
            <v>550141201518</v>
          </cell>
        </row>
        <row r="2446">
          <cell r="A2446" t="str">
            <v>550141201519</v>
          </cell>
        </row>
        <row r="2447">
          <cell r="A2447" t="str">
            <v>550141224000</v>
          </cell>
        </row>
        <row r="2448">
          <cell r="A2448" t="str">
            <v>550141201515</v>
          </cell>
        </row>
        <row r="2449">
          <cell r="A2449" t="str">
            <v>550141201518</v>
          </cell>
        </row>
        <row r="2450">
          <cell r="A2450" t="str">
            <v>550141201514</v>
          </cell>
        </row>
        <row r="2451">
          <cell r="A2451" t="str">
            <v>550141001501</v>
          </cell>
        </row>
        <row r="2452">
          <cell r="A2452" t="str">
            <v>550141001501</v>
          </cell>
        </row>
        <row r="2453">
          <cell r="A2453" t="str">
            <v>550141201519</v>
          </cell>
        </row>
        <row r="2454">
          <cell r="A2454" t="str">
            <v>550141224532</v>
          </cell>
        </row>
        <row r="2455">
          <cell r="A2455" t="str">
            <v>550141224532</v>
          </cell>
        </row>
        <row r="2456">
          <cell r="A2456" t="str">
            <v>550141224000</v>
          </cell>
        </row>
        <row r="2457">
          <cell r="A2457" t="str">
            <v>550141305645</v>
          </cell>
        </row>
        <row r="2458">
          <cell r="A2458" t="str">
            <v>550141516000</v>
          </cell>
        </row>
        <row r="2459">
          <cell r="A2459" t="str">
            <v>550141001501</v>
          </cell>
        </row>
        <row r="2460">
          <cell r="A2460" t="str">
            <v>550141001501</v>
          </cell>
        </row>
        <row r="2461">
          <cell r="A2461" t="str">
            <v>550141001501</v>
          </cell>
        </row>
        <row r="2462">
          <cell r="A2462" t="str">
            <v>550141201515</v>
          </cell>
        </row>
        <row r="2463">
          <cell r="A2463" t="str">
            <v>550141201515</v>
          </cell>
        </row>
        <row r="2464">
          <cell r="A2464" t="str">
            <v>550141201515</v>
          </cell>
        </row>
        <row r="2465">
          <cell r="A2465" t="str">
            <v>550141201516</v>
          </cell>
        </row>
        <row r="2466">
          <cell r="A2466" t="str">
            <v>550141201516</v>
          </cell>
        </row>
        <row r="2467">
          <cell r="A2467" t="str">
            <v>550141201516</v>
          </cell>
        </row>
        <row r="2468">
          <cell r="A2468" t="str">
            <v>550141201518</v>
          </cell>
        </row>
        <row r="2469">
          <cell r="A2469" t="str">
            <v>550141201518</v>
          </cell>
        </row>
        <row r="2470">
          <cell r="A2470" t="str">
            <v>550141201519</v>
          </cell>
        </row>
        <row r="2471">
          <cell r="A2471" t="str">
            <v>550141201519</v>
          </cell>
        </row>
        <row r="2472">
          <cell r="A2472" t="str">
            <v>550141224532</v>
          </cell>
        </row>
        <row r="2473">
          <cell r="A2473" t="str">
            <v>550141224532</v>
          </cell>
        </row>
        <row r="2474">
          <cell r="A2474" t="str">
            <v>550141224532</v>
          </cell>
        </row>
        <row r="2475">
          <cell r="A2475" t="str">
            <v>550141224532</v>
          </cell>
        </row>
        <row r="2476">
          <cell r="A2476" t="str">
            <v>550142203000</v>
          </cell>
        </row>
        <row r="2477">
          <cell r="A2477" t="str">
            <v>550141602658</v>
          </cell>
        </row>
        <row r="2478">
          <cell r="A2478" t="str">
            <v>550141001501</v>
          </cell>
        </row>
        <row r="2479">
          <cell r="A2479" t="str">
            <v>550141001501</v>
          </cell>
        </row>
        <row r="2480">
          <cell r="A2480" t="str">
            <v>550141001505</v>
          </cell>
        </row>
        <row r="2481">
          <cell r="A2481" t="str">
            <v>550141201515</v>
          </cell>
        </row>
        <row r="2482">
          <cell r="A2482" t="str">
            <v>550141201516</v>
          </cell>
        </row>
        <row r="2483">
          <cell r="A2483" t="str">
            <v>550141224532</v>
          </cell>
        </row>
        <row r="2484">
          <cell r="A2484" t="str">
            <v>550141703007</v>
          </cell>
        </row>
        <row r="2485">
          <cell r="A2485" t="str">
            <v>550141703000</v>
          </cell>
        </row>
        <row r="2486">
          <cell r="A2486" t="str">
            <v>550141602000</v>
          </cell>
        </row>
        <row r="2487">
          <cell r="A2487" t="str">
            <v>550141306650</v>
          </cell>
        </row>
        <row r="2488">
          <cell r="A2488" t="str">
            <v>550141304636</v>
          </cell>
        </row>
        <row r="2489">
          <cell r="A2489" t="str">
            <v>550142303000</v>
          </cell>
        </row>
        <row r="2490">
          <cell r="A2490" t="str">
            <v>550141512547</v>
          </cell>
        </row>
        <row r="2491">
          <cell r="A2491" t="str">
            <v>550141101000</v>
          </cell>
        </row>
        <row r="2492">
          <cell r="A2492" t="str">
            <v>550141221504</v>
          </cell>
        </row>
        <row r="2493">
          <cell r="A2493" t="str">
            <v>550141101000</v>
          </cell>
        </row>
        <row r="2494">
          <cell r="A2494" t="str">
            <v>550141602660</v>
          </cell>
        </row>
        <row r="2495">
          <cell r="A2495" t="str">
            <v>550141703007</v>
          </cell>
        </row>
        <row r="2496">
          <cell r="A2496" t="str">
            <v>550141703000</v>
          </cell>
        </row>
        <row r="2497">
          <cell r="A2497" t="str">
            <v>550141702006</v>
          </cell>
        </row>
        <row r="2498">
          <cell r="A2498" t="str">
            <v>550142204668</v>
          </cell>
        </row>
        <row r="2499">
          <cell r="A2499" t="str">
            <v>550141703006</v>
          </cell>
        </row>
        <row r="2500">
          <cell r="A2500" t="str">
            <v>550142309000</v>
          </cell>
        </row>
        <row r="2501">
          <cell r="A2501" t="str">
            <v>550141702006</v>
          </cell>
        </row>
        <row r="2502">
          <cell r="A2502" t="str">
            <v>550141304636</v>
          </cell>
        </row>
        <row r="2503">
          <cell r="A2503" t="str">
            <v>550141306650</v>
          </cell>
        </row>
        <row r="2504">
          <cell r="A2504" t="str">
            <v>550141702000</v>
          </cell>
        </row>
        <row r="2505">
          <cell r="A2505" t="str">
            <v>550142305000</v>
          </cell>
        </row>
        <row r="2506">
          <cell r="A2506" t="str">
            <v>550141305643</v>
          </cell>
        </row>
        <row r="2507">
          <cell r="A2507" t="str">
            <v>550141201516</v>
          </cell>
        </row>
        <row r="2508">
          <cell r="A2508" t="str">
            <v>550141101500</v>
          </cell>
        </row>
        <row r="2509">
          <cell r="A2509" t="str">
            <v>550141301000</v>
          </cell>
        </row>
        <row r="2510">
          <cell r="A2510" t="str">
            <v>550142302000</v>
          </cell>
        </row>
        <row r="2511">
          <cell r="A2511" t="str">
            <v>550141516547</v>
          </cell>
        </row>
        <row r="2512">
          <cell r="A2512" t="str">
            <v>550141516547</v>
          </cell>
        </row>
        <row r="2513">
          <cell r="A2513" t="str">
            <v>550141221504</v>
          </cell>
        </row>
        <row r="2514">
          <cell r="A2514" t="str">
            <v>550141221504</v>
          </cell>
        </row>
        <row r="2515">
          <cell r="A2515" t="str">
            <v>550142309000</v>
          </cell>
        </row>
        <row r="2516">
          <cell r="A2516" t="str">
            <v>550141305642</v>
          </cell>
        </row>
        <row r="2517">
          <cell r="A2517" t="str">
            <v>550141810000</v>
          </cell>
        </row>
        <row r="2518">
          <cell r="A2518" t="str">
            <v>550141224000</v>
          </cell>
        </row>
        <row r="2519">
          <cell r="A2519" t="str">
            <v>550141224000</v>
          </cell>
        </row>
        <row r="2520">
          <cell r="A2520" t="str">
            <v>550141221504</v>
          </cell>
        </row>
        <row r="2521">
          <cell r="A2521" t="str">
            <v>550141221504</v>
          </cell>
        </row>
        <row r="2522">
          <cell r="A2522" t="str">
            <v>550141221504</v>
          </cell>
        </row>
        <row r="2523">
          <cell r="A2523" t="str">
            <v>550141221504</v>
          </cell>
        </row>
        <row r="2524">
          <cell r="A2524" t="str">
            <v>550241201518</v>
          </cell>
        </row>
        <row r="2525">
          <cell r="A2525" t="str">
            <v>550241201518</v>
          </cell>
        </row>
        <row r="2526">
          <cell r="A2526" t="str">
            <v>550141305645</v>
          </cell>
        </row>
        <row r="2527">
          <cell r="A2527" t="str">
            <v>550141516000</v>
          </cell>
        </row>
        <row r="2528">
          <cell r="A2528" t="str">
            <v>550141001505</v>
          </cell>
        </row>
        <row r="2529">
          <cell r="A2529" t="str">
            <v>550141306650</v>
          </cell>
        </row>
        <row r="2530">
          <cell r="A2530" t="str">
            <v>550141305650</v>
          </cell>
        </row>
        <row r="2531">
          <cell r="A2531" t="str">
            <v>550141101500</v>
          </cell>
        </row>
        <row r="2532">
          <cell r="A2532" t="str">
            <v>550141101505</v>
          </cell>
        </row>
        <row r="2533">
          <cell r="A2533" t="str">
            <v>550141602000</v>
          </cell>
        </row>
        <row r="2534">
          <cell r="A2534" t="str">
            <v>550131807000</v>
          </cell>
        </row>
        <row r="2535">
          <cell r="A2535" t="str">
            <v>550141801000</v>
          </cell>
        </row>
        <row r="2536">
          <cell r="A2536" t="str">
            <v>550141224515</v>
          </cell>
        </row>
        <row r="2537">
          <cell r="A2537" t="str">
            <v>550141224515</v>
          </cell>
        </row>
        <row r="2538">
          <cell r="A2538" t="str">
            <v>550141224515</v>
          </cell>
        </row>
        <row r="2539">
          <cell r="A2539" t="str">
            <v>550141224515</v>
          </cell>
        </row>
        <row r="2540">
          <cell r="A2540" t="str">
            <v>550141224515</v>
          </cell>
        </row>
        <row r="2541">
          <cell r="A2541" t="str">
            <v>550141224515</v>
          </cell>
        </row>
        <row r="2542">
          <cell r="A2542" t="str">
            <v>550141224515</v>
          </cell>
        </row>
        <row r="2543">
          <cell r="A2543" t="str">
            <v>550141224515</v>
          </cell>
        </row>
        <row r="2544">
          <cell r="A2544" t="str">
            <v>550141224515</v>
          </cell>
        </row>
        <row r="2545">
          <cell r="A2545" t="str">
            <v>550142325000</v>
          </cell>
        </row>
        <row r="2546">
          <cell r="A2546" t="str">
            <v>550141703007</v>
          </cell>
        </row>
        <row r="2547">
          <cell r="A2547" t="str">
            <v>550142302000</v>
          </cell>
        </row>
        <row r="2548">
          <cell r="A2548" t="str">
            <v>550142311000</v>
          </cell>
        </row>
        <row r="2549">
          <cell r="A2549" t="str">
            <v>550141222644</v>
          </cell>
        </row>
        <row r="2550">
          <cell r="A2550" t="str">
            <v>550141516547</v>
          </cell>
        </row>
        <row r="2551">
          <cell r="A2551" t="str">
            <v>550141806000</v>
          </cell>
        </row>
        <row r="2552">
          <cell r="A2552" t="str">
            <v>550141703002</v>
          </cell>
        </row>
        <row r="2553">
          <cell r="A2553" t="str">
            <v>550141201000</v>
          </cell>
        </row>
        <row r="2554">
          <cell r="A2554" t="str">
            <v>550142307006</v>
          </cell>
        </row>
        <row r="2555">
          <cell r="A2555" t="str">
            <v>550131807006</v>
          </cell>
        </row>
        <row r="2556">
          <cell r="A2556" t="str">
            <v>550242309000</v>
          </cell>
        </row>
        <row r="2557">
          <cell r="A2557" t="str">
            <v>550141305643</v>
          </cell>
        </row>
        <row r="2558">
          <cell r="A2558" t="str">
            <v>550141101500</v>
          </cell>
        </row>
        <row r="2559">
          <cell r="A2559" t="str">
            <v>550142309000</v>
          </cell>
        </row>
        <row r="2560">
          <cell r="A2560" t="str">
            <v>550142307006</v>
          </cell>
        </row>
        <row r="2561">
          <cell r="A2561" t="str">
            <v>550141703003</v>
          </cell>
        </row>
        <row r="2562">
          <cell r="A2562" t="str">
            <v>550141806663</v>
          </cell>
        </row>
        <row r="2563">
          <cell r="A2563" t="str">
            <v>550141516547</v>
          </cell>
        </row>
        <row r="2564">
          <cell r="A2564" t="str">
            <v>550142204456</v>
          </cell>
        </row>
        <row r="2565">
          <cell r="A2565" t="str">
            <v>550241305645</v>
          </cell>
        </row>
        <row r="2566">
          <cell r="A2566" t="str">
            <v>550141602660</v>
          </cell>
        </row>
        <row r="2567">
          <cell r="A2567" t="str">
            <v>550141516547</v>
          </cell>
        </row>
        <row r="2568">
          <cell r="A2568" t="str">
            <v>550141101514</v>
          </cell>
        </row>
        <row r="2569">
          <cell r="A2569" t="str">
            <v>550141101515</v>
          </cell>
        </row>
        <row r="2570">
          <cell r="A2570" t="str">
            <v>550141101513</v>
          </cell>
        </row>
        <row r="2571">
          <cell r="A2571" t="str">
            <v>550141702007</v>
          </cell>
        </row>
        <row r="2572">
          <cell r="A2572" t="str">
            <v>550141306649</v>
          </cell>
        </row>
        <row r="2573">
          <cell r="A2573" t="str">
            <v>550141512547</v>
          </cell>
        </row>
        <row r="2574">
          <cell r="A2574" t="str">
            <v>550141702006</v>
          </cell>
        </row>
        <row r="2575">
          <cell r="A2575" t="str">
            <v>550141306648</v>
          </cell>
        </row>
        <row r="2576">
          <cell r="A2576" t="str">
            <v>550141305643</v>
          </cell>
        </row>
        <row r="2577">
          <cell r="A2577" t="str">
            <v>550141601660</v>
          </cell>
        </row>
        <row r="2578">
          <cell r="A2578" t="str">
            <v>550141516547</v>
          </cell>
        </row>
        <row r="2579">
          <cell r="A2579" t="str">
            <v>550142311000</v>
          </cell>
        </row>
        <row r="2580">
          <cell r="A2580" t="str">
            <v>550141306650</v>
          </cell>
        </row>
        <row r="2581">
          <cell r="A2581" t="str">
            <v>550141702006</v>
          </cell>
        </row>
        <row r="2582">
          <cell r="A2582" t="str">
            <v>550131807000</v>
          </cell>
        </row>
        <row r="2583">
          <cell r="A2583" t="str">
            <v>550142303000</v>
          </cell>
        </row>
        <row r="2584">
          <cell r="A2584" t="str">
            <v>550141806000</v>
          </cell>
        </row>
        <row r="2585">
          <cell r="A2585" t="str">
            <v>550141222644</v>
          </cell>
        </row>
        <row r="2586">
          <cell r="A2586" t="str">
            <v>550141810000</v>
          </cell>
        </row>
        <row r="2587">
          <cell r="A2587" t="str">
            <v>550141703006</v>
          </cell>
        </row>
        <row r="2588">
          <cell r="A2588" t="str">
            <v>550141306652</v>
          </cell>
        </row>
        <row r="2589">
          <cell r="A2589" t="str">
            <v>550142303537</v>
          </cell>
        </row>
        <row r="2590">
          <cell r="A2590" t="str">
            <v>550142204664</v>
          </cell>
        </row>
        <row r="2591">
          <cell r="A2591" t="str">
            <v>550242204664</v>
          </cell>
        </row>
        <row r="2592">
          <cell r="A2592" t="str">
            <v>550242204668</v>
          </cell>
        </row>
        <row r="2593">
          <cell r="A2593" t="str">
            <v>550242303000</v>
          </cell>
        </row>
        <row r="2594">
          <cell r="A2594" t="str">
            <v>550141306650</v>
          </cell>
        </row>
        <row r="2595">
          <cell r="A2595" t="str">
            <v>550141205515</v>
          </cell>
        </row>
        <row r="2596">
          <cell r="A2596" t="str">
            <v>550141516547</v>
          </cell>
        </row>
        <row r="2597">
          <cell r="A2597" t="str">
            <v>550141702005</v>
          </cell>
        </row>
        <row r="2598">
          <cell r="A2598" t="str">
            <v>550142325000</v>
          </cell>
        </row>
        <row r="2599">
          <cell r="A2599" t="str">
            <v>550141101516</v>
          </cell>
        </row>
        <row r="2600">
          <cell r="A2600" t="str">
            <v>550141801000</v>
          </cell>
        </row>
        <row r="2601">
          <cell r="A2601" t="str">
            <v>550141305645</v>
          </cell>
        </row>
        <row r="2602">
          <cell r="A2602" t="str">
            <v>550141305642</v>
          </cell>
        </row>
        <row r="2603">
          <cell r="A2603" t="str">
            <v>550141101500</v>
          </cell>
        </row>
        <row r="2604">
          <cell r="A2604" t="str">
            <v>550141611000</v>
          </cell>
        </row>
        <row r="2605">
          <cell r="A2605" t="str">
            <v>550141806000</v>
          </cell>
        </row>
        <row r="2606">
          <cell r="A2606" t="str">
            <v>550131807000</v>
          </cell>
        </row>
        <row r="2607">
          <cell r="A2607" t="str">
            <v>550141702000</v>
          </cell>
        </row>
        <row r="2608">
          <cell r="A2608" t="str">
            <v>550141205000</v>
          </cell>
        </row>
        <row r="2609">
          <cell r="A2609" t="str">
            <v>550141305642</v>
          </cell>
        </row>
        <row r="2610">
          <cell r="A2610" t="str">
            <v>550141305646</v>
          </cell>
        </row>
        <row r="2611">
          <cell r="A2611" t="str">
            <v>550141305644</v>
          </cell>
        </row>
        <row r="2612">
          <cell r="A2612" t="str">
            <v>550141702006</v>
          </cell>
        </row>
        <row r="2613">
          <cell r="A2613" t="str">
            <v>550141610006</v>
          </cell>
        </row>
        <row r="2614">
          <cell r="A2614" t="str">
            <v>550141101501</v>
          </cell>
        </row>
        <row r="2615">
          <cell r="A2615" t="str">
            <v>550141602000</v>
          </cell>
        </row>
        <row r="2616">
          <cell r="A2616" t="str">
            <v>550141224505</v>
          </cell>
        </row>
        <row r="2617">
          <cell r="A2617" t="str">
            <v>550141512547</v>
          </cell>
        </row>
        <row r="2618">
          <cell r="A2618" t="str">
            <v>550141304636</v>
          </cell>
        </row>
        <row r="2619">
          <cell r="A2619" t="str">
            <v>550141610000</v>
          </cell>
        </row>
        <row r="2620">
          <cell r="A2620" t="str">
            <v>550141702003</v>
          </cell>
        </row>
        <row r="2621">
          <cell r="A2621" t="str">
            <v>550142309000</v>
          </cell>
        </row>
        <row r="2622">
          <cell r="A2622" t="str">
            <v>550141806000</v>
          </cell>
        </row>
        <row r="2623">
          <cell r="A2623" t="str">
            <v>550141301000</v>
          </cell>
        </row>
        <row r="2624">
          <cell r="A2624" t="str">
            <v>550141801000</v>
          </cell>
        </row>
        <row r="2625">
          <cell r="A2625" t="str">
            <v>550141306649</v>
          </cell>
        </row>
        <row r="2626">
          <cell r="A2626" t="str">
            <v>550141810000</v>
          </cell>
        </row>
        <row r="2627">
          <cell r="A2627" t="str">
            <v>550142302541</v>
          </cell>
        </row>
        <row r="2628">
          <cell r="A2628" t="str">
            <v>550141702005</v>
          </cell>
        </row>
        <row r="2629">
          <cell r="A2629" t="str">
            <v>550141301000</v>
          </cell>
        </row>
        <row r="2630">
          <cell r="A2630" t="str">
            <v>550142204667</v>
          </cell>
        </row>
        <row r="2631">
          <cell r="A2631" t="str">
            <v>550131811445</v>
          </cell>
        </row>
        <row r="2632">
          <cell r="A2632" t="str">
            <v>550142325000</v>
          </cell>
        </row>
        <row r="2633">
          <cell r="A2633" t="str">
            <v>550141602660</v>
          </cell>
        </row>
        <row r="2634">
          <cell r="A2634" t="str">
            <v>550141602000</v>
          </cell>
        </row>
        <row r="2635">
          <cell r="A2635" t="str">
            <v>550141703000</v>
          </cell>
        </row>
        <row r="2636">
          <cell r="A2636" t="str">
            <v>550141502549</v>
          </cell>
        </row>
        <row r="2637">
          <cell r="A2637" t="str">
            <v>550141702005</v>
          </cell>
        </row>
        <row r="2638">
          <cell r="A2638" t="str">
            <v>550141305642</v>
          </cell>
        </row>
        <row r="2639">
          <cell r="A2639" t="str">
            <v>550141703006</v>
          </cell>
        </row>
        <row r="2640">
          <cell r="A2640" t="str">
            <v>550142307671</v>
          </cell>
        </row>
        <row r="2641">
          <cell r="A2641" t="str">
            <v>550142307671</v>
          </cell>
        </row>
        <row r="2642">
          <cell r="A2642" t="str">
            <v>999970601000</v>
          </cell>
        </row>
        <row r="2643">
          <cell r="A2643" t="str">
            <v>999970601000</v>
          </cell>
        </row>
        <row r="2644">
          <cell r="A2644" t="str">
            <v>999970601000</v>
          </cell>
        </row>
        <row r="2645">
          <cell r="A2645" t="str">
            <v>999970601000</v>
          </cell>
        </row>
        <row r="2646">
          <cell r="A2646" t="str">
            <v>550151101009</v>
          </cell>
        </row>
        <row r="2647">
          <cell r="A2647" t="str">
            <v>550241508000</v>
          </cell>
        </row>
        <row r="2648">
          <cell r="A2648" t="str">
            <v>550232007000</v>
          </cell>
        </row>
        <row r="2649">
          <cell r="A2649" t="str">
            <v>560151021004</v>
          </cell>
        </row>
        <row r="2650">
          <cell r="A2650" t="str">
            <v>550232007000</v>
          </cell>
        </row>
        <row r="2651">
          <cell r="A2651" t="str">
            <v>550232012416</v>
          </cell>
        </row>
        <row r="2652">
          <cell r="A2652" t="str">
            <v>550232007000</v>
          </cell>
        </row>
        <row r="2653">
          <cell r="A2653" t="str">
            <v>550232012000</v>
          </cell>
        </row>
        <row r="2654">
          <cell r="A2654" t="str">
            <v>550232003000</v>
          </cell>
        </row>
        <row r="2655">
          <cell r="A2655" t="str">
            <v>550232003000</v>
          </cell>
        </row>
        <row r="2656">
          <cell r="A2656" t="str">
            <v>550232003000</v>
          </cell>
        </row>
        <row r="2657">
          <cell r="A2657" t="str">
            <v>550232003000</v>
          </cell>
        </row>
        <row r="2658">
          <cell r="A2658" t="str">
            <v>550232007000</v>
          </cell>
        </row>
        <row r="2659">
          <cell r="A2659" t="str">
            <v>550241205515</v>
          </cell>
        </row>
        <row r="2660">
          <cell r="A2660" t="str">
            <v>550241508000</v>
          </cell>
        </row>
        <row r="2661">
          <cell r="A2661" t="str">
            <v>550232001000</v>
          </cell>
        </row>
        <row r="2662">
          <cell r="A2662" t="str">
            <v>550232001000</v>
          </cell>
        </row>
        <row r="2663">
          <cell r="A2663" t="str">
            <v>999970115000</v>
          </cell>
        </row>
        <row r="2664">
          <cell r="A2664" t="str">
            <v>550138131000</v>
          </cell>
        </row>
        <row r="2665">
          <cell r="A2665" t="str">
            <v>550138131000</v>
          </cell>
        </row>
        <row r="2666">
          <cell r="A2666" t="str">
            <v>550138131000</v>
          </cell>
        </row>
        <row r="2667">
          <cell r="A2667" t="str">
            <v>550138131000</v>
          </cell>
        </row>
        <row r="2668">
          <cell r="A2668" t="str">
            <v>550138131000</v>
          </cell>
        </row>
        <row r="2669">
          <cell r="A2669" t="str">
            <v>550138121000</v>
          </cell>
        </row>
        <row r="2670">
          <cell r="A2670" t="str">
            <v>550138121000</v>
          </cell>
        </row>
        <row r="2671">
          <cell r="A2671" t="str">
            <v>550138121000</v>
          </cell>
        </row>
        <row r="2672">
          <cell r="A2672" t="str">
            <v>550138121000</v>
          </cell>
        </row>
        <row r="2673">
          <cell r="A2673" t="str">
            <v>550138209000</v>
          </cell>
        </row>
        <row r="2674">
          <cell r="A2674" t="str">
            <v>550138111000</v>
          </cell>
        </row>
        <row r="2675">
          <cell r="A2675" t="str">
            <v>550138111000</v>
          </cell>
        </row>
        <row r="2676">
          <cell r="A2676" t="str">
            <v>550138121000</v>
          </cell>
        </row>
        <row r="2677">
          <cell r="A2677" t="str">
            <v>550138124000</v>
          </cell>
        </row>
        <row r="2678">
          <cell r="A2678" t="str">
            <v>550138111000</v>
          </cell>
        </row>
        <row r="2679">
          <cell r="A2679" t="str">
            <v>550138111000</v>
          </cell>
        </row>
        <row r="2680">
          <cell r="A2680" t="str">
            <v>550138101000</v>
          </cell>
        </row>
        <row r="2681">
          <cell r="A2681" t="str">
            <v>550138104000</v>
          </cell>
        </row>
        <row r="2682">
          <cell r="A2682" t="str">
            <v>550138104000</v>
          </cell>
        </row>
        <row r="2683">
          <cell r="A2683" t="str">
            <v>550138104000</v>
          </cell>
        </row>
        <row r="2684">
          <cell r="A2684" t="str">
            <v>550138104000</v>
          </cell>
        </row>
        <row r="2685">
          <cell r="A2685" t="str">
            <v>550138101000</v>
          </cell>
        </row>
        <row r="2686">
          <cell r="A2686" t="str">
            <v>550138101000</v>
          </cell>
        </row>
        <row r="2687">
          <cell r="A2687" t="str">
            <v>550138101000</v>
          </cell>
        </row>
        <row r="2688">
          <cell r="A2688" t="str">
            <v>550138124000</v>
          </cell>
        </row>
        <row r="2689">
          <cell r="A2689" t="str">
            <v>550138124000</v>
          </cell>
        </row>
        <row r="2690">
          <cell r="A2690" t="str">
            <v>550138124000</v>
          </cell>
        </row>
        <row r="2691">
          <cell r="A2691" t="str">
            <v>550138301000</v>
          </cell>
        </row>
        <row r="2692">
          <cell r="A2692" t="str">
            <v>550138301000</v>
          </cell>
        </row>
        <row r="2693">
          <cell r="A2693" t="str">
            <v>550138301000</v>
          </cell>
        </row>
        <row r="2694">
          <cell r="A2694" t="str">
            <v>550138301000</v>
          </cell>
        </row>
        <row r="2695">
          <cell r="A2695" t="str">
            <v>550138209000</v>
          </cell>
        </row>
        <row r="2696">
          <cell r="A2696" t="str">
            <v>550138103000</v>
          </cell>
        </row>
        <row r="2697">
          <cell r="A2697" t="str">
            <v>550138103000</v>
          </cell>
        </row>
        <row r="2698">
          <cell r="A2698" t="str">
            <v>550138103000</v>
          </cell>
        </row>
        <row r="2699">
          <cell r="A2699" t="str">
            <v>550138103000</v>
          </cell>
        </row>
        <row r="2700">
          <cell r="A2700" t="str">
            <v>550138101000</v>
          </cell>
        </row>
        <row r="2701">
          <cell r="A2701" t="str">
            <v>550138104000</v>
          </cell>
        </row>
        <row r="2702">
          <cell r="A2702" t="str">
            <v>550138111000</v>
          </cell>
        </row>
        <row r="2703">
          <cell r="A2703" t="str">
            <v>550138121000</v>
          </cell>
        </row>
        <row r="2704">
          <cell r="A2704" t="str">
            <v>550138124000</v>
          </cell>
        </row>
        <row r="2705">
          <cell r="A2705" t="str">
            <v>550138301000</v>
          </cell>
        </row>
        <row r="2706">
          <cell r="A2706" t="str">
            <v>550138101000</v>
          </cell>
        </row>
        <row r="2707">
          <cell r="A2707" t="str">
            <v>550138104000</v>
          </cell>
        </row>
        <row r="2708">
          <cell r="A2708" t="str">
            <v>550138111000</v>
          </cell>
        </row>
        <row r="2709">
          <cell r="A2709" t="str">
            <v>550138121000</v>
          </cell>
        </row>
        <row r="2710">
          <cell r="A2710" t="str">
            <v>550138124000</v>
          </cell>
        </row>
        <row r="2711">
          <cell r="A2711" t="str">
            <v>550138301000</v>
          </cell>
        </row>
        <row r="2712">
          <cell r="A2712" t="str">
            <v>550138101000</v>
          </cell>
        </row>
        <row r="2713">
          <cell r="A2713" t="str">
            <v>550138104000</v>
          </cell>
        </row>
        <row r="2714">
          <cell r="A2714" t="str">
            <v>550138111000</v>
          </cell>
        </row>
        <row r="2715">
          <cell r="A2715" t="str">
            <v>550138121000</v>
          </cell>
        </row>
        <row r="2716">
          <cell r="A2716" t="str">
            <v>550138124000</v>
          </cell>
        </row>
        <row r="2717">
          <cell r="A2717" t="str">
            <v>550138301000</v>
          </cell>
        </row>
        <row r="2718">
          <cell r="A2718" t="str">
            <v>550138101000</v>
          </cell>
        </row>
        <row r="2719">
          <cell r="A2719" t="str">
            <v>550138104000</v>
          </cell>
        </row>
        <row r="2720">
          <cell r="A2720" t="str">
            <v>550138111000</v>
          </cell>
        </row>
        <row r="2721">
          <cell r="A2721" t="str">
            <v>550138121000</v>
          </cell>
        </row>
        <row r="2722">
          <cell r="A2722" t="str">
            <v>550138124000</v>
          </cell>
        </row>
        <row r="2723">
          <cell r="A2723" t="str">
            <v>550138301000</v>
          </cell>
        </row>
        <row r="2724">
          <cell r="A2724" t="str">
            <v>550138111000</v>
          </cell>
        </row>
        <row r="2725">
          <cell r="A2725" t="str">
            <v>550138301000</v>
          </cell>
        </row>
        <row r="2726">
          <cell r="A2726" t="str">
            <v>550138301000</v>
          </cell>
        </row>
        <row r="2727">
          <cell r="A2727" t="str">
            <v>550138301000</v>
          </cell>
        </row>
        <row r="2728">
          <cell r="A2728" t="str">
            <v>550138301000</v>
          </cell>
        </row>
        <row r="2729">
          <cell r="A2729" t="str">
            <v>550138101000</v>
          </cell>
        </row>
        <row r="2730">
          <cell r="A2730" t="str">
            <v>550138104000</v>
          </cell>
        </row>
        <row r="2731">
          <cell r="A2731" t="str">
            <v>550138111000</v>
          </cell>
        </row>
        <row r="2732">
          <cell r="A2732" t="str">
            <v>550138121000</v>
          </cell>
        </row>
        <row r="2733">
          <cell r="A2733" t="str">
            <v>550138124000</v>
          </cell>
        </row>
        <row r="2734">
          <cell r="A2734" t="str">
            <v>550138301000</v>
          </cell>
        </row>
        <row r="2735">
          <cell r="A2735" t="str">
            <v>550138101000</v>
          </cell>
        </row>
        <row r="2736">
          <cell r="A2736" t="str">
            <v>550138104000</v>
          </cell>
        </row>
        <row r="2737">
          <cell r="A2737" t="str">
            <v>550138111000</v>
          </cell>
        </row>
        <row r="2738">
          <cell r="A2738" t="str">
            <v>550138121000</v>
          </cell>
        </row>
        <row r="2739">
          <cell r="A2739" t="str">
            <v>550138122000</v>
          </cell>
        </row>
        <row r="2740">
          <cell r="A2740" t="str">
            <v>550138124000</v>
          </cell>
        </row>
        <row r="2741">
          <cell r="A2741" t="str">
            <v>550138301000</v>
          </cell>
        </row>
        <row r="2742">
          <cell r="A2742" t="str">
            <v>550138101000</v>
          </cell>
        </row>
        <row r="2743">
          <cell r="A2743" t="str">
            <v>550138104000</v>
          </cell>
        </row>
        <row r="2744">
          <cell r="A2744" t="str">
            <v>550138111000</v>
          </cell>
        </row>
        <row r="2745">
          <cell r="A2745" t="str">
            <v>550138121000</v>
          </cell>
        </row>
        <row r="2746">
          <cell r="A2746" t="str">
            <v>550138124000</v>
          </cell>
        </row>
        <row r="2747">
          <cell r="A2747" t="str">
            <v>550138301000</v>
          </cell>
        </row>
        <row r="2748">
          <cell r="A2748" t="str">
            <v>550138101000</v>
          </cell>
        </row>
        <row r="2749">
          <cell r="A2749" t="str">
            <v>550138104000</v>
          </cell>
        </row>
        <row r="2750">
          <cell r="A2750" t="str">
            <v>550138111000</v>
          </cell>
        </row>
        <row r="2751">
          <cell r="A2751" t="str">
            <v>550138121000</v>
          </cell>
        </row>
        <row r="2752">
          <cell r="A2752" t="str">
            <v>550138122000</v>
          </cell>
        </row>
        <row r="2753">
          <cell r="A2753" t="str">
            <v>550138124000</v>
          </cell>
        </row>
        <row r="2754">
          <cell r="A2754" t="str">
            <v>550138301000</v>
          </cell>
        </row>
        <row r="2755">
          <cell r="A2755" t="str">
            <v>550138111000</v>
          </cell>
        </row>
        <row r="2756">
          <cell r="A2756" t="str">
            <v>550138121000</v>
          </cell>
        </row>
        <row r="2757">
          <cell r="A2757" t="str">
            <v>550138101000</v>
          </cell>
        </row>
        <row r="2758">
          <cell r="A2758" t="str">
            <v>550138103000</v>
          </cell>
        </row>
        <row r="2759">
          <cell r="A2759" t="str">
            <v>550138104000</v>
          </cell>
        </row>
        <row r="2760">
          <cell r="A2760" t="str">
            <v>550138111000</v>
          </cell>
        </row>
        <row r="2761">
          <cell r="A2761" t="str">
            <v>550138121000</v>
          </cell>
        </row>
        <row r="2762">
          <cell r="A2762" t="str">
            <v>550138123000</v>
          </cell>
        </row>
        <row r="2763">
          <cell r="A2763" t="str">
            <v>550138124000</v>
          </cell>
        </row>
        <row r="2764">
          <cell r="A2764" t="str">
            <v>550138301000</v>
          </cell>
        </row>
        <row r="2765">
          <cell r="A2765" t="str">
            <v>550138101000</v>
          </cell>
        </row>
        <row r="2766">
          <cell r="A2766" t="str">
            <v>550138103000</v>
          </cell>
        </row>
        <row r="2767">
          <cell r="A2767" t="str">
            <v>550138104000</v>
          </cell>
        </row>
        <row r="2768">
          <cell r="A2768" t="str">
            <v>550138111000</v>
          </cell>
        </row>
        <row r="2769">
          <cell r="A2769" t="str">
            <v>550138121000</v>
          </cell>
        </row>
        <row r="2770">
          <cell r="A2770" t="str">
            <v>550138123000</v>
          </cell>
        </row>
        <row r="2771">
          <cell r="A2771" t="str">
            <v>550138301000</v>
          </cell>
        </row>
        <row r="2772">
          <cell r="A2772" t="str">
            <v>550138101000</v>
          </cell>
        </row>
        <row r="2773">
          <cell r="A2773" t="str">
            <v>550138103000</v>
          </cell>
        </row>
        <row r="2774">
          <cell r="A2774" t="str">
            <v>550138104000</v>
          </cell>
        </row>
        <row r="2775">
          <cell r="A2775" t="str">
            <v>550138111000</v>
          </cell>
        </row>
        <row r="2776">
          <cell r="A2776" t="str">
            <v>550138121000</v>
          </cell>
        </row>
        <row r="2777">
          <cell r="A2777" t="str">
            <v>550138123000</v>
          </cell>
        </row>
        <row r="2778">
          <cell r="A2778" t="str">
            <v>550138301000</v>
          </cell>
        </row>
        <row r="2779">
          <cell r="A2779" t="str">
            <v>550138101000</v>
          </cell>
        </row>
        <row r="2780">
          <cell r="A2780" t="str">
            <v>550138103000</v>
          </cell>
        </row>
        <row r="2781">
          <cell r="A2781" t="str">
            <v>550138104000</v>
          </cell>
        </row>
        <row r="2782">
          <cell r="A2782" t="str">
            <v>550138111000</v>
          </cell>
        </row>
        <row r="2783">
          <cell r="A2783" t="str">
            <v>550138121000</v>
          </cell>
        </row>
        <row r="2784">
          <cell r="A2784" t="str">
            <v>550138123000</v>
          </cell>
        </row>
        <row r="2785">
          <cell r="A2785" t="str">
            <v>550138124000</v>
          </cell>
        </row>
        <row r="2786">
          <cell r="A2786" t="str">
            <v>550138301000</v>
          </cell>
        </row>
        <row r="2787">
          <cell r="A2787" t="str">
            <v>550138111000</v>
          </cell>
        </row>
        <row r="2788">
          <cell r="A2788" t="str">
            <v>550138301000</v>
          </cell>
        </row>
        <row r="2789">
          <cell r="A2789" t="str">
            <v>550138301000</v>
          </cell>
        </row>
        <row r="2790">
          <cell r="A2790" t="str">
            <v>550138301000</v>
          </cell>
        </row>
        <row r="2791">
          <cell r="A2791" t="str">
            <v>550138301000</v>
          </cell>
        </row>
        <row r="2792">
          <cell r="A2792" t="str">
            <v>550138101000</v>
          </cell>
        </row>
        <row r="2793">
          <cell r="A2793" t="str">
            <v>550138104000</v>
          </cell>
        </row>
        <row r="2794">
          <cell r="A2794" t="str">
            <v>550138111000</v>
          </cell>
        </row>
        <row r="2795">
          <cell r="A2795" t="str">
            <v>550138121000</v>
          </cell>
        </row>
        <row r="2796">
          <cell r="A2796" t="str">
            <v>550138301000</v>
          </cell>
        </row>
        <row r="2797">
          <cell r="A2797" t="str">
            <v>550138104000</v>
          </cell>
        </row>
        <row r="2798">
          <cell r="A2798" t="str">
            <v>550138301000</v>
          </cell>
        </row>
        <row r="2799">
          <cell r="A2799" t="str">
            <v>550138101000</v>
          </cell>
        </row>
        <row r="2800">
          <cell r="A2800" t="str">
            <v>550138121000</v>
          </cell>
        </row>
        <row r="2801">
          <cell r="A2801" t="str">
            <v>550138301000</v>
          </cell>
        </row>
        <row r="2802">
          <cell r="A2802" t="str">
            <v>550138104000</v>
          </cell>
        </row>
        <row r="2803">
          <cell r="A2803" t="str">
            <v>550138121000</v>
          </cell>
        </row>
        <row r="2804">
          <cell r="A2804" t="str">
            <v>550138301000</v>
          </cell>
        </row>
        <row r="2805">
          <cell r="A2805" t="str">
            <v>550138104000</v>
          </cell>
        </row>
        <row r="2806">
          <cell r="A2806" t="str">
            <v>550138101000</v>
          </cell>
        </row>
        <row r="2807">
          <cell r="A2807" t="str">
            <v>550138101000</v>
          </cell>
        </row>
        <row r="2808">
          <cell r="A2808" t="str">
            <v>550138121000</v>
          </cell>
        </row>
        <row r="2809">
          <cell r="A2809" t="str">
            <v>550138131000</v>
          </cell>
        </row>
        <row r="2810">
          <cell r="A2810" t="str">
            <v>550138131000</v>
          </cell>
        </row>
        <row r="2811">
          <cell r="A2811" t="str">
            <v>550138131000</v>
          </cell>
        </row>
        <row r="2812">
          <cell r="A2812" t="str">
            <v>550138131000</v>
          </cell>
        </row>
        <row r="2813">
          <cell r="A2813" t="str">
            <v>550138102000</v>
          </cell>
        </row>
        <row r="2814">
          <cell r="A2814" t="str">
            <v>550138102000</v>
          </cell>
        </row>
        <row r="2815">
          <cell r="A2815" t="str">
            <v>550138101000</v>
          </cell>
        </row>
        <row r="2816">
          <cell r="A2816" t="str">
            <v>550138111000</v>
          </cell>
        </row>
        <row r="2817">
          <cell r="A2817" t="str">
            <v>550138131000</v>
          </cell>
        </row>
        <row r="2818">
          <cell r="A2818" t="str">
            <v>550138131000</v>
          </cell>
        </row>
        <row r="2819">
          <cell r="A2819" t="str">
            <v>550138407000</v>
          </cell>
        </row>
        <row r="2820">
          <cell r="A2820" t="str">
            <v>550138407000</v>
          </cell>
        </row>
        <row r="2821">
          <cell r="A2821" t="str">
            <v>550138407000</v>
          </cell>
        </row>
        <row r="2822">
          <cell r="A2822" t="str">
            <v>550138407000</v>
          </cell>
        </row>
        <row r="2823">
          <cell r="A2823" t="str">
            <v>550138407000</v>
          </cell>
        </row>
        <row r="2824">
          <cell r="A2824" t="str">
            <v>550138407000</v>
          </cell>
        </row>
        <row r="2825">
          <cell r="A2825" t="str">
            <v>550138407000</v>
          </cell>
        </row>
        <row r="2826">
          <cell r="A2826" t="str">
            <v>550138407000</v>
          </cell>
        </row>
        <row r="2827">
          <cell r="A2827" t="str">
            <v>550138407000</v>
          </cell>
        </row>
        <row r="2828">
          <cell r="A2828" t="str">
            <v>550138407000</v>
          </cell>
        </row>
        <row r="2829">
          <cell r="A2829" t="str">
            <v>550138407000</v>
          </cell>
        </row>
        <row r="2830">
          <cell r="A2830" t="str">
            <v>550138407000</v>
          </cell>
        </row>
        <row r="2831">
          <cell r="A2831" t="str">
            <v>550138402000</v>
          </cell>
        </row>
        <row r="2832">
          <cell r="A2832" t="str">
            <v>550138407000</v>
          </cell>
        </row>
        <row r="2833">
          <cell r="A2833" t="str">
            <v>550138407000</v>
          </cell>
        </row>
        <row r="2834">
          <cell r="A2834" t="str">
            <v>550138407000</v>
          </cell>
        </row>
        <row r="2835">
          <cell r="A2835" t="str">
            <v>550138407000</v>
          </cell>
        </row>
        <row r="2836">
          <cell r="A2836" t="str">
            <v>550138407000</v>
          </cell>
        </row>
        <row r="2837">
          <cell r="A2837" t="str">
            <v>550138407000</v>
          </cell>
        </row>
        <row r="2838">
          <cell r="A2838" t="str">
            <v>550138407000</v>
          </cell>
        </row>
        <row r="2839">
          <cell r="A2839" t="str">
            <v>550138407000</v>
          </cell>
        </row>
        <row r="2840">
          <cell r="A2840" t="str">
            <v>550138407000</v>
          </cell>
        </row>
        <row r="2841">
          <cell r="A2841" t="str">
            <v>550138407000</v>
          </cell>
        </row>
        <row r="2842">
          <cell r="A2842" t="str">
            <v>550138407000</v>
          </cell>
        </row>
        <row r="2843">
          <cell r="A2843" t="str">
            <v>550138407000</v>
          </cell>
        </row>
        <row r="2844">
          <cell r="A2844" t="str">
            <v>550138407000</v>
          </cell>
        </row>
        <row r="2845">
          <cell r="A2845" t="str">
            <v>550138407000</v>
          </cell>
        </row>
        <row r="2846">
          <cell r="A2846" t="str">
            <v>550138407000</v>
          </cell>
        </row>
        <row r="2847">
          <cell r="A2847" t="str">
            <v>550138312000</v>
          </cell>
        </row>
        <row r="2848">
          <cell r="A2848" t="str">
            <v>550138407000</v>
          </cell>
        </row>
        <row r="2849">
          <cell r="A2849" t="str">
            <v>550138312000</v>
          </cell>
        </row>
        <row r="2850">
          <cell r="A2850" t="str">
            <v>550138407000</v>
          </cell>
        </row>
        <row r="2851">
          <cell r="A2851" t="str">
            <v>550138312000</v>
          </cell>
        </row>
        <row r="2852">
          <cell r="A2852" t="str">
            <v>550138407000</v>
          </cell>
        </row>
        <row r="2853">
          <cell r="A2853" t="str">
            <v>550138312000</v>
          </cell>
        </row>
        <row r="2854">
          <cell r="A2854" t="str">
            <v>550138407000</v>
          </cell>
        </row>
        <row r="2855">
          <cell r="A2855" t="str">
            <v>550138312000</v>
          </cell>
        </row>
        <row r="2856">
          <cell r="A2856" t="str">
            <v>550138407000</v>
          </cell>
        </row>
        <row r="2857">
          <cell r="A2857" t="str">
            <v>550138312000</v>
          </cell>
        </row>
        <row r="2858">
          <cell r="A2858" t="str">
            <v>550138407000</v>
          </cell>
        </row>
        <row r="2859">
          <cell r="A2859" t="str">
            <v>550138312000</v>
          </cell>
        </row>
        <row r="2860">
          <cell r="A2860" t="str">
            <v>550138407000</v>
          </cell>
        </row>
        <row r="2861">
          <cell r="A2861" t="str">
            <v>550138312000</v>
          </cell>
        </row>
        <row r="2862">
          <cell r="A2862" t="str">
            <v>550138407000</v>
          </cell>
        </row>
        <row r="2863">
          <cell r="A2863" t="str">
            <v>550138312000</v>
          </cell>
        </row>
        <row r="2864">
          <cell r="A2864" t="str">
            <v>550138407000</v>
          </cell>
        </row>
        <row r="2865">
          <cell r="A2865" t="str">
            <v>550138312000</v>
          </cell>
        </row>
        <row r="2866">
          <cell r="A2866" t="str">
            <v>550138407000</v>
          </cell>
        </row>
        <row r="2867">
          <cell r="A2867" t="str">
            <v>550138312000</v>
          </cell>
        </row>
        <row r="2868">
          <cell r="A2868" t="str">
            <v>550138407000</v>
          </cell>
        </row>
        <row r="2869">
          <cell r="A2869" t="str">
            <v>550138407000</v>
          </cell>
        </row>
        <row r="2870">
          <cell r="A2870" t="str">
            <v>550138312000</v>
          </cell>
        </row>
        <row r="2871">
          <cell r="A2871" t="str">
            <v>550138407000</v>
          </cell>
        </row>
        <row r="2872">
          <cell r="A2872" t="str">
            <v>550138312000</v>
          </cell>
        </row>
        <row r="2873">
          <cell r="A2873" t="str">
            <v>550138407000</v>
          </cell>
        </row>
        <row r="2874">
          <cell r="A2874" t="str">
            <v>550138312000</v>
          </cell>
        </row>
        <row r="2875">
          <cell r="A2875" t="str">
            <v>550138407000</v>
          </cell>
        </row>
        <row r="2876">
          <cell r="A2876" t="str">
            <v>550138312000</v>
          </cell>
        </row>
        <row r="2877">
          <cell r="A2877" t="str">
            <v>550138407000</v>
          </cell>
        </row>
        <row r="2878">
          <cell r="A2878" t="str">
            <v>550138312000</v>
          </cell>
        </row>
        <row r="2879">
          <cell r="A2879" t="str">
            <v>550138407000</v>
          </cell>
        </row>
        <row r="2880">
          <cell r="A2880" t="str">
            <v>550138312000</v>
          </cell>
        </row>
        <row r="2881">
          <cell r="A2881" t="str">
            <v>550138407000</v>
          </cell>
        </row>
        <row r="2882">
          <cell r="A2882" t="str">
            <v>550138312000</v>
          </cell>
        </row>
        <row r="2883">
          <cell r="A2883" t="str">
            <v>550138407000</v>
          </cell>
        </row>
        <row r="2884">
          <cell r="A2884" t="str">
            <v>550138312000</v>
          </cell>
        </row>
        <row r="2885">
          <cell r="A2885" t="str">
            <v>550138407000</v>
          </cell>
        </row>
        <row r="2886">
          <cell r="A2886" t="str">
            <v>550138312000</v>
          </cell>
        </row>
        <row r="2887">
          <cell r="A2887" t="str">
            <v>550138407000</v>
          </cell>
        </row>
        <row r="2888">
          <cell r="A2888" t="str">
            <v>550138312000</v>
          </cell>
        </row>
        <row r="2889">
          <cell r="A2889" t="str">
            <v>550138407000</v>
          </cell>
        </row>
        <row r="2890">
          <cell r="A2890" t="str">
            <v>550138312000</v>
          </cell>
        </row>
        <row r="2891">
          <cell r="A2891" t="str">
            <v>550138407000</v>
          </cell>
        </row>
        <row r="2892">
          <cell r="A2892" t="str">
            <v>550138312000</v>
          </cell>
        </row>
        <row r="2893">
          <cell r="A2893" t="str">
            <v>550138407000</v>
          </cell>
        </row>
        <row r="2894">
          <cell r="A2894" t="str">
            <v>550138312000</v>
          </cell>
        </row>
        <row r="2895">
          <cell r="A2895" t="str">
            <v>550138312000</v>
          </cell>
        </row>
        <row r="2896">
          <cell r="A2896" t="str">
            <v>550138407000</v>
          </cell>
        </row>
        <row r="2897">
          <cell r="A2897" t="str">
            <v>550138312000</v>
          </cell>
        </row>
        <row r="2898">
          <cell r="A2898" t="str">
            <v>550138407000</v>
          </cell>
        </row>
        <row r="2899">
          <cell r="A2899" t="str">
            <v>550138312000</v>
          </cell>
        </row>
        <row r="2900">
          <cell r="A2900" t="str">
            <v>550138312000</v>
          </cell>
        </row>
        <row r="2901">
          <cell r="A2901" t="str">
            <v>550138407000</v>
          </cell>
        </row>
        <row r="2902">
          <cell r="A2902" t="str">
            <v>550138312000</v>
          </cell>
        </row>
        <row r="2903">
          <cell r="A2903" t="str">
            <v>550138407000</v>
          </cell>
        </row>
        <row r="2904">
          <cell r="A2904" t="str">
            <v>550138312000</v>
          </cell>
        </row>
        <row r="2905">
          <cell r="A2905" t="str">
            <v>550138407000</v>
          </cell>
        </row>
        <row r="2906">
          <cell r="A2906" t="str">
            <v>550138312000</v>
          </cell>
        </row>
        <row r="2907">
          <cell r="A2907" t="str">
            <v>550138407000</v>
          </cell>
        </row>
        <row r="2908">
          <cell r="A2908" t="str">
            <v>550138312000</v>
          </cell>
        </row>
        <row r="2909">
          <cell r="A2909" t="str">
            <v>550138407000</v>
          </cell>
        </row>
        <row r="2910">
          <cell r="A2910" t="str">
            <v>550138312000</v>
          </cell>
        </row>
        <row r="2911">
          <cell r="A2911" t="str">
            <v>550138407000</v>
          </cell>
        </row>
        <row r="2912">
          <cell r="A2912" t="str">
            <v>550138312000</v>
          </cell>
        </row>
        <row r="2913">
          <cell r="A2913" t="str">
            <v>550138407000</v>
          </cell>
        </row>
        <row r="2914">
          <cell r="A2914" t="str">
            <v>550138312000</v>
          </cell>
        </row>
        <row r="2915">
          <cell r="A2915" t="str">
            <v>550138407000</v>
          </cell>
        </row>
        <row r="2916">
          <cell r="A2916" t="str">
            <v>550138312000</v>
          </cell>
        </row>
        <row r="2917">
          <cell r="A2917" t="str">
            <v>550138407000</v>
          </cell>
        </row>
        <row r="2918">
          <cell r="A2918" t="str">
            <v>550138312000</v>
          </cell>
        </row>
        <row r="2919">
          <cell r="A2919" t="str">
            <v>550138407000</v>
          </cell>
        </row>
        <row r="2920">
          <cell r="A2920" t="str">
            <v>550138312000</v>
          </cell>
        </row>
        <row r="2921">
          <cell r="A2921" t="str">
            <v>550138407000</v>
          </cell>
        </row>
        <row r="2922">
          <cell r="A2922" t="str">
            <v>550138312000</v>
          </cell>
        </row>
        <row r="2923">
          <cell r="A2923" t="str">
            <v>550138407000</v>
          </cell>
        </row>
        <row r="2924">
          <cell r="A2924" t="str">
            <v>550138407000</v>
          </cell>
        </row>
        <row r="2925">
          <cell r="A2925" t="str">
            <v>550138407000</v>
          </cell>
        </row>
        <row r="2926">
          <cell r="A2926" t="str">
            <v>550138402000</v>
          </cell>
        </row>
        <row r="2927">
          <cell r="A2927" t="str">
            <v>550138312000</v>
          </cell>
        </row>
        <row r="2928">
          <cell r="A2928" t="str">
            <v>550138312000</v>
          </cell>
        </row>
        <row r="2929">
          <cell r="A2929" t="str">
            <v>550138407000</v>
          </cell>
        </row>
        <row r="2930">
          <cell r="A2930" t="str">
            <v>550138407000</v>
          </cell>
        </row>
        <row r="2931">
          <cell r="A2931" t="str">
            <v>550138407000</v>
          </cell>
        </row>
        <row r="2932">
          <cell r="A2932" t="str">
            <v>550138407000</v>
          </cell>
        </row>
        <row r="2933">
          <cell r="A2933" t="str">
            <v>550138407000</v>
          </cell>
        </row>
        <row r="2934">
          <cell r="A2934" t="str">
            <v>550138312000</v>
          </cell>
        </row>
        <row r="2935">
          <cell r="A2935" t="str">
            <v>550138312000</v>
          </cell>
        </row>
        <row r="2936">
          <cell r="A2936" t="str">
            <v>550138312000</v>
          </cell>
        </row>
        <row r="2937">
          <cell r="A2937" t="str">
            <v>550138407000</v>
          </cell>
        </row>
        <row r="2938">
          <cell r="A2938" t="str">
            <v>550138407000</v>
          </cell>
        </row>
        <row r="2939">
          <cell r="A2939" t="str">
            <v>550138407000</v>
          </cell>
        </row>
        <row r="2940">
          <cell r="A2940" t="str">
            <v>550138407004</v>
          </cell>
        </row>
        <row r="2941">
          <cell r="A2941" t="str">
            <v>550138407000</v>
          </cell>
        </row>
        <row r="2942">
          <cell r="A2942" t="str">
            <v>550138407000</v>
          </cell>
        </row>
        <row r="2943">
          <cell r="A2943" t="str">
            <v>550138407000</v>
          </cell>
        </row>
        <row r="2944">
          <cell r="A2944" t="str">
            <v>550138407000</v>
          </cell>
        </row>
        <row r="2945">
          <cell r="A2945" t="str">
            <v>550138407000</v>
          </cell>
        </row>
        <row r="2946">
          <cell r="A2946" t="str">
            <v>550138407000</v>
          </cell>
        </row>
        <row r="2947">
          <cell r="A2947" t="str">
            <v>550138407000</v>
          </cell>
        </row>
        <row r="2948">
          <cell r="A2948" t="str">
            <v>550138407000</v>
          </cell>
        </row>
        <row r="2949">
          <cell r="A2949" t="str">
            <v>550138407000</v>
          </cell>
        </row>
        <row r="2950">
          <cell r="A2950" t="str">
            <v>550138407000</v>
          </cell>
        </row>
        <row r="2951">
          <cell r="A2951" t="str">
            <v>550138407000</v>
          </cell>
        </row>
        <row r="2952">
          <cell r="A2952" t="str">
            <v>550138407000</v>
          </cell>
        </row>
        <row r="2953">
          <cell r="A2953" t="str">
            <v>550138407000</v>
          </cell>
        </row>
        <row r="2954">
          <cell r="A2954" t="str">
            <v>550138407000</v>
          </cell>
        </row>
        <row r="2955">
          <cell r="A2955" t="str">
            <v>550138407000</v>
          </cell>
        </row>
        <row r="2956">
          <cell r="A2956" t="str">
            <v>550138407000</v>
          </cell>
        </row>
        <row r="2957">
          <cell r="A2957" t="str">
            <v>550138407000</v>
          </cell>
        </row>
        <row r="2958">
          <cell r="A2958" t="str">
            <v>550138407000</v>
          </cell>
        </row>
        <row r="2959">
          <cell r="A2959" t="str">
            <v>550138407000</v>
          </cell>
        </row>
        <row r="2960">
          <cell r="A2960" t="str">
            <v>550138407000</v>
          </cell>
        </row>
        <row r="2961">
          <cell r="A2961" t="str">
            <v>550138407000</v>
          </cell>
        </row>
        <row r="2962">
          <cell r="A2962" t="str">
            <v>550138407000</v>
          </cell>
        </row>
        <row r="2963">
          <cell r="A2963" t="str">
            <v>550138407000</v>
          </cell>
        </row>
        <row r="2964">
          <cell r="A2964" t="str">
            <v>550138407000</v>
          </cell>
        </row>
        <row r="2965">
          <cell r="A2965" t="str">
            <v>550138407000</v>
          </cell>
        </row>
        <row r="2966">
          <cell r="A2966" t="str">
            <v>550138325000</v>
          </cell>
        </row>
        <row r="2967">
          <cell r="A2967" t="str">
            <v>550138407000</v>
          </cell>
        </row>
        <row r="2968">
          <cell r="A2968" t="str">
            <v>550138407000</v>
          </cell>
        </row>
        <row r="2969">
          <cell r="A2969" t="str">
            <v>550138407000</v>
          </cell>
        </row>
        <row r="2970">
          <cell r="A2970" t="str">
            <v>550138407000</v>
          </cell>
        </row>
        <row r="2971">
          <cell r="A2971" t="str">
            <v>550138407000</v>
          </cell>
        </row>
        <row r="2972">
          <cell r="A2972" t="str">
            <v>550138407000</v>
          </cell>
        </row>
        <row r="2973">
          <cell r="A2973" t="str">
            <v>550138407000</v>
          </cell>
        </row>
        <row r="2974">
          <cell r="A2974" t="str">
            <v>550138407000</v>
          </cell>
        </row>
        <row r="2975">
          <cell r="A2975" t="str">
            <v>550138407000</v>
          </cell>
        </row>
        <row r="2976">
          <cell r="A2976" t="str">
            <v>550138407000</v>
          </cell>
        </row>
        <row r="2977">
          <cell r="A2977" t="str">
            <v>550138407000</v>
          </cell>
        </row>
        <row r="2978">
          <cell r="A2978" t="str">
            <v>550138407000</v>
          </cell>
        </row>
        <row r="2979">
          <cell r="A2979" t="str">
            <v>550138407000</v>
          </cell>
        </row>
        <row r="2980">
          <cell r="A2980" t="str">
            <v>550138407000</v>
          </cell>
        </row>
        <row r="2981">
          <cell r="A2981" t="str">
            <v>550138407000</v>
          </cell>
        </row>
        <row r="2982">
          <cell r="A2982" t="str">
            <v>550138407000</v>
          </cell>
        </row>
        <row r="2983">
          <cell r="A2983" t="str">
            <v>550138407000</v>
          </cell>
        </row>
        <row r="2984">
          <cell r="A2984" t="str">
            <v>550138407000</v>
          </cell>
        </row>
        <row r="2985">
          <cell r="A2985" t="str">
            <v>550138407000</v>
          </cell>
        </row>
        <row r="2986">
          <cell r="A2986" t="str">
            <v>550138407000</v>
          </cell>
        </row>
        <row r="2987">
          <cell r="A2987" t="str">
            <v>550138304000</v>
          </cell>
        </row>
        <row r="2988">
          <cell r="A2988" t="str">
            <v>550138312000</v>
          </cell>
        </row>
        <row r="2989">
          <cell r="A2989" t="str">
            <v>550138312000</v>
          </cell>
        </row>
        <row r="2990">
          <cell r="A2990" t="str">
            <v>550138312000</v>
          </cell>
        </row>
        <row r="2991">
          <cell r="A2991" t="str">
            <v>550138308000</v>
          </cell>
        </row>
        <row r="2992">
          <cell r="A2992" t="str">
            <v>550138301000</v>
          </cell>
        </row>
        <row r="2993">
          <cell r="A2993" t="str">
            <v>550138301000</v>
          </cell>
        </row>
        <row r="2994">
          <cell r="A2994" t="str">
            <v>550138301000</v>
          </cell>
        </row>
        <row r="2995">
          <cell r="A2995" t="str">
            <v>550138301000</v>
          </cell>
        </row>
        <row r="2996">
          <cell r="A2996" t="str">
            <v>550138301000</v>
          </cell>
        </row>
        <row r="2997">
          <cell r="A2997" t="str">
            <v>550138301000</v>
          </cell>
        </row>
        <row r="2998">
          <cell r="A2998" t="str">
            <v>550138301000</v>
          </cell>
        </row>
        <row r="2999">
          <cell r="A2999" t="str">
            <v>550138301000</v>
          </cell>
        </row>
        <row r="3000">
          <cell r="A3000" t="str">
            <v>550138312000</v>
          </cell>
        </row>
        <row r="3001">
          <cell r="A3001" t="str">
            <v>550138312000</v>
          </cell>
        </row>
        <row r="3002">
          <cell r="A3002" t="str">
            <v>550138312000</v>
          </cell>
        </row>
        <row r="3003">
          <cell r="A3003" t="str">
            <v>550138312000</v>
          </cell>
        </row>
        <row r="3004">
          <cell r="A3004" t="str">
            <v>550138312000</v>
          </cell>
        </row>
        <row r="3005">
          <cell r="A3005" t="str">
            <v>550138312000</v>
          </cell>
        </row>
        <row r="3006">
          <cell r="A3006" t="str">
            <v>550138312000</v>
          </cell>
        </row>
        <row r="3007">
          <cell r="A3007" t="str">
            <v>550138312000</v>
          </cell>
        </row>
        <row r="3008">
          <cell r="A3008" t="str">
            <v>550138312000</v>
          </cell>
        </row>
        <row r="3009">
          <cell r="A3009" t="str">
            <v>550138407000</v>
          </cell>
        </row>
        <row r="3010">
          <cell r="A3010" t="str">
            <v>550138312000</v>
          </cell>
        </row>
        <row r="3011">
          <cell r="A3011" t="str">
            <v>550138312000</v>
          </cell>
        </row>
        <row r="3012">
          <cell r="A3012" t="str">
            <v>550138312000</v>
          </cell>
        </row>
        <row r="3013">
          <cell r="A3013" t="str">
            <v>550138312000</v>
          </cell>
        </row>
        <row r="3014">
          <cell r="A3014" t="str">
            <v>550138310000</v>
          </cell>
        </row>
        <row r="3015">
          <cell r="A3015" t="str">
            <v>550138310000</v>
          </cell>
        </row>
        <row r="3016">
          <cell r="A3016" t="str">
            <v>550138310000</v>
          </cell>
        </row>
        <row r="3017">
          <cell r="A3017" t="str">
            <v>550138310000</v>
          </cell>
        </row>
        <row r="3018">
          <cell r="A3018" t="str">
            <v>550138310000</v>
          </cell>
        </row>
        <row r="3019">
          <cell r="A3019" t="str">
            <v>550138310000</v>
          </cell>
        </row>
        <row r="3020">
          <cell r="A3020" t="str">
            <v>550138310000</v>
          </cell>
        </row>
        <row r="3021">
          <cell r="A3021" t="str">
            <v>550138310000</v>
          </cell>
        </row>
        <row r="3022">
          <cell r="A3022" t="str">
            <v>550138310000</v>
          </cell>
        </row>
        <row r="3023">
          <cell r="A3023" t="str">
            <v>550138310000</v>
          </cell>
        </row>
        <row r="3024">
          <cell r="A3024" t="str">
            <v>550138310000</v>
          </cell>
        </row>
        <row r="3025">
          <cell r="A3025" t="str">
            <v>550138310000</v>
          </cell>
        </row>
        <row r="3026">
          <cell r="A3026" t="str">
            <v>550138310000</v>
          </cell>
        </row>
        <row r="3027">
          <cell r="A3027" t="str">
            <v>550138310000</v>
          </cell>
        </row>
        <row r="3028">
          <cell r="A3028" t="str">
            <v>550138310000</v>
          </cell>
        </row>
        <row r="3029">
          <cell r="A3029" t="str">
            <v>550138310000</v>
          </cell>
        </row>
        <row r="3030">
          <cell r="A3030" t="str">
            <v>550138312000</v>
          </cell>
        </row>
        <row r="3031">
          <cell r="A3031" t="str">
            <v>550138312000</v>
          </cell>
        </row>
        <row r="3032">
          <cell r="A3032" t="str">
            <v>550138312000</v>
          </cell>
        </row>
        <row r="3033">
          <cell r="A3033" t="str">
            <v>550138312000</v>
          </cell>
        </row>
        <row r="3034">
          <cell r="A3034" t="str">
            <v>550138407000</v>
          </cell>
        </row>
        <row r="3035">
          <cell r="A3035" t="str">
            <v>550138305000</v>
          </cell>
        </row>
        <row r="3036">
          <cell r="A3036" t="str">
            <v>550138312000</v>
          </cell>
        </row>
        <row r="3037">
          <cell r="A3037" t="str">
            <v>550138312000</v>
          </cell>
        </row>
        <row r="3038">
          <cell r="A3038" t="str">
            <v>550138312000</v>
          </cell>
        </row>
        <row r="3039">
          <cell r="A3039" t="str">
            <v>550138312000</v>
          </cell>
        </row>
        <row r="3040">
          <cell r="A3040" t="str">
            <v>550138325000</v>
          </cell>
        </row>
        <row r="3041">
          <cell r="A3041" t="str">
            <v>550138312000</v>
          </cell>
        </row>
        <row r="3042">
          <cell r="A3042" t="str">
            <v>550138312000</v>
          </cell>
        </row>
        <row r="3043">
          <cell r="A3043" t="str">
            <v>550138312000</v>
          </cell>
        </row>
        <row r="3044">
          <cell r="A3044" t="str">
            <v>550138312000</v>
          </cell>
        </row>
        <row r="3045">
          <cell r="A3045" t="str">
            <v>550138312000</v>
          </cell>
        </row>
        <row r="3046">
          <cell r="A3046" t="str">
            <v>550138312000</v>
          </cell>
        </row>
        <row r="3047">
          <cell r="A3047" t="str">
            <v>550138312000</v>
          </cell>
        </row>
        <row r="3048">
          <cell r="A3048" t="str">
            <v>550138312000</v>
          </cell>
        </row>
        <row r="3049">
          <cell r="A3049" t="str">
            <v>550138303000</v>
          </cell>
        </row>
        <row r="3050">
          <cell r="A3050" t="str">
            <v>550138305000</v>
          </cell>
        </row>
        <row r="3051">
          <cell r="A3051" t="str">
            <v>550138305000</v>
          </cell>
        </row>
        <row r="3052">
          <cell r="A3052" t="str">
            <v>550138305000</v>
          </cell>
        </row>
        <row r="3053">
          <cell r="A3053" t="str">
            <v>550138305000</v>
          </cell>
        </row>
        <row r="3054">
          <cell r="A3054" t="str">
            <v>550138304000</v>
          </cell>
        </row>
        <row r="3055">
          <cell r="A3055" t="str">
            <v>550138304000</v>
          </cell>
        </row>
        <row r="3056">
          <cell r="A3056" t="str">
            <v>550138325000</v>
          </cell>
        </row>
        <row r="3057">
          <cell r="A3057" t="str">
            <v>550138325000</v>
          </cell>
        </row>
        <row r="3058">
          <cell r="A3058" t="str">
            <v>550138325000</v>
          </cell>
        </row>
        <row r="3059">
          <cell r="A3059" t="str">
            <v>550138325000</v>
          </cell>
        </row>
        <row r="3060">
          <cell r="A3060" t="str">
            <v>550138325000</v>
          </cell>
        </row>
        <row r="3061">
          <cell r="A3061" t="str">
            <v>550138325000</v>
          </cell>
        </row>
        <row r="3062">
          <cell r="A3062" t="str">
            <v>550138325000</v>
          </cell>
        </row>
        <row r="3063">
          <cell r="A3063" t="str">
            <v>550138325000</v>
          </cell>
        </row>
        <row r="3064">
          <cell r="A3064" t="str">
            <v>550138325000</v>
          </cell>
        </row>
        <row r="3065">
          <cell r="A3065" t="str">
            <v>550138325000</v>
          </cell>
        </row>
        <row r="3066">
          <cell r="A3066" t="str">
            <v>550138325000</v>
          </cell>
        </row>
        <row r="3067">
          <cell r="A3067" t="str">
            <v>550138325000</v>
          </cell>
        </row>
        <row r="3068">
          <cell r="A3068" t="str">
            <v>550138325000</v>
          </cell>
        </row>
        <row r="3069">
          <cell r="A3069" t="str">
            <v>550138325000</v>
          </cell>
        </row>
        <row r="3070">
          <cell r="A3070" t="str">
            <v>550138325000</v>
          </cell>
        </row>
        <row r="3071">
          <cell r="A3071" t="str">
            <v>550138325000</v>
          </cell>
        </row>
        <row r="3072">
          <cell r="A3072" t="str">
            <v>550138325000</v>
          </cell>
        </row>
        <row r="3073">
          <cell r="A3073" t="str">
            <v>550138325000</v>
          </cell>
        </row>
        <row r="3074">
          <cell r="A3074" t="str">
            <v>550138325000</v>
          </cell>
        </row>
        <row r="3075">
          <cell r="A3075" t="str">
            <v>550138325000</v>
          </cell>
        </row>
        <row r="3076">
          <cell r="A3076" t="str">
            <v>550138325000</v>
          </cell>
        </row>
        <row r="3077">
          <cell r="A3077" t="str">
            <v>550138325000</v>
          </cell>
        </row>
        <row r="3078">
          <cell r="A3078" t="str">
            <v>550138325000</v>
          </cell>
        </row>
        <row r="3079">
          <cell r="A3079" t="str">
            <v>550138325000</v>
          </cell>
        </row>
        <row r="3080">
          <cell r="A3080" t="str">
            <v>550138310000</v>
          </cell>
        </row>
        <row r="3081">
          <cell r="A3081" t="str">
            <v>550138312000</v>
          </cell>
        </row>
        <row r="3082">
          <cell r="A3082" t="str">
            <v>550138312000</v>
          </cell>
        </row>
        <row r="3083">
          <cell r="A3083" t="str">
            <v>550138312000</v>
          </cell>
        </row>
        <row r="3084">
          <cell r="A3084" t="str">
            <v>550138312000</v>
          </cell>
        </row>
        <row r="3085">
          <cell r="A3085" t="str">
            <v>550138312000</v>
          </cell>
        </row>
        <row r="3086">
          <cell r="A3086" t="str">
            <v>550138312000</v>
          </cell>
        </row>
        <row r="3087">
          <cell r="A3087" t="str">
            <v>550138312000</v>
          </cell>
        </row>
        <row r="3088">
          <cell r="A3088" t="str">
            <v>550138312000</v>
          </cell>
        </row>
        <row r="3089">
          <cell r="A3089" t="str">
            <v>550138312000</v>
          </cell>
        </row>
        <row r="3090">
          <cell r="A3090" t="str">
            <v>550138312000</v>
          </cell>
        </row>
        <row r="3091">
          <cell r="A3091" t="str">
            <v>550138312000</v>
          </cell>
        </row>
        <row r="3092">
          <cell r="A3092" t="str">
            <v>550138312000</v>
          </cell>
        </row>
        <row r="3093">
          <cell r="A3093" t="str">
            <v>550138312000</v>
          </cell>
        </row>
        <row r="3094">
          <cell r="A3094" t="str">
            <v>550138312000</v>
          </cell>
        </row>
        <row r="3095">
          <cell r="A3095" t="str">
            <v>550138310000</v>
          </cell>
        </row>
        <row r="3096">
          <cell r="A3096" t="str">
            <v>550138312000</v>
          </cell>
        </row>
        <row r="3097">
          <cell r="A3097" t="str">
            <v>550141901000</v>
          </cell>
        </row>
        <row r="3098">
          <cell r="A3098" t="str">
            <v>550141901000</v>
          </cell>
        </row>
        <row r="3099">
          <cell r="A3099" t="str">
            <v>550141901000</v>
          </cell>
        </row>
        <row r="3100">
          <cell r="A3100" t="str">
            <v>550141901000</v>
          </cell>
        </row>
        <row r="3101">
          <cell r="A3101" t="str">
            <v>550141703000</v>
          </cell>
        </row>
        <row r="3102">
          <cell r="A3102" t="str">
            <v>550238209680</v>
          </cell>
        </row>
        <row r="3103">
          <cell r="A3103" t="str">
            <v>550238209680</v>
          </cell>
        </row>
        <row r="3104">
          <cell r="A3104" t="str">
            <v>550141901000</v>
          </cell>
        </row>
        <row r="3105">
          <cell r="A3105" t="str">
            <v>550141901000</v>
          </cell>
        </row>
        <row r="3106">
          <cell r="A3106" t="str">
            <v>550142303000</v>
          </cell>
        </row>
        <row r="3107">
          <cell r="A3107" t="str">
            <v>550141305643</v>
          </cell>
        </row>
        <row r="3108">
          <cell r="A3108" t="str">
            <v>550142302541</v>
          </cell>
        </row>
        <row r="3109">
          <cell r="A3109" t="str">
            <v>550141610000</v>
          </cell>
        </row>
        <row r="3110">
          <cell r="A3110" t="str">
            <v>550141306649</v>
          </cell>
        </row>
        <row r="3111">
          <cell r="A3111" t="str">
            <v>550141306650</v>
          </cell>
        </row>
        <row r="3112">
          <cell r="A3112" t="str">
            <v>550141224505</v>
          </cell>
        </row>
        <row r="3113">
          <cell r="A3113" t="str">
            <v>550141516000</v>
          </cell>
        </row>
        <row r="3114">
          <cell r="A3114" t="str">
            <v>550141305645</v>
          </cell>
        </row>
        <row r="3115">
          <cell r="A3115" t="str">
            <v>550141305642</v>
          </cell>
        </row>
        <row r="3116">
          <cell r="A3116" t="str">
            <v>550141001504</v>
          </cell>
        </row>
        <row r="3117">
          <cell r="A3117" t="str">
            <v>550142325000</v>
          </cell>
        </row>
        <row r="3118">
          <cell r="A3118" t="str">
            <v>550131807000</v>
          </cell>
        </row>
        <row r="3119">
          <cell r="A3119" t="str">
            <v>550141001505</v>
          </cell>
        </row>
        <row r="3120">
          <cell r="A3120" t="str">
            <v>550141001506</v>
          </cell>
        </row>
        <row r="3121">
          <cell r="A3121" t="str">
            <v>550141201514</v>
          </cell>
        </row>
        <row r="3122">
          <cell r="A3122" t="str">
            <v>550141201513</v>
          </cell>
        </row>
        <row r="3123">
          <cell r="A3123" t="str">
            <v>550141224517</v>
          </cell>
        </row>
        <row r="3124">
          <cell r="A3124" t="str">
            <v>550141224406</v>
          </cell>
        </row>
        <row r="3125">
          <cell r="A3125" t="str">
            <v>550141805000</v>
          </cell>
        </row>
        <row r="3126">
          <cell r="A3126" t="str">
            <v>550151101008</v>
          </cell>
        </row>
        <row r="3127">
          <cell r="A3127" t="str">
            <v>550151101009</v>
          </cell>
        </row>
        <row r="3128">
          <cell r="A3128" t="str">
            <v>550141001501</v>
          </cell>
        </row>
        <row r="3129">
          <cell r="A3129" t="str">
            <v>550141201515</v>
          </cell>
        </row>
        <row r="3130">
          <cell r="A3130" t="str">
            <v>550141201516</v>
          </cell>
        </row>
        <row r="3131">
          <cell r="A3131" t="str">
            <v>550141201518</v>
          </cell>
        </row>
        <row r="3132">
          <cell r="A3132" t="str">
            <v>550141201519</v>
          </cell>
        </row>
        <row r="3133">
          <cell r="A3133" t="str">
            <v>550141224532</v>
          </cell>
        </row>
        <row r="3134">
          <cell r="A3134" t="str">
            <v>550141304636</v>
          </cell>
        </row>
        <row r="3135">
          <cell r="A3135" t="str">
            <v>550142302000</v>
          </cell>
        </row>
        <row r="3136">
          <cell r="A3136" t="str">
            <v>550141221504</v>
          </cell>
        </row>
        <row r="3137">
          <cell r="A3137" t="str">
            <v>550141224515</v>
          </cell>
        </row>
        <row r="3138">
          <cell r="A3138" t="str">
            <v>550141001503</v>
          </cell>
        </row>
        <row r="3139">
          <cell r="A3139" t="str">
            <v>550242325000</v>
          </cell>
        </row>
        <row r="3140">
          <cell r="A3140" t="str">
            <v>550241401543</v>
          </cell>
        </row>
        <row r="3141">
          <cell r="A3141" t="str">
            <v>550241304000</v>
          </cell>
        </row>
        <row r="3142">
          <cell r="A3142" t="str">
            <v>550142303537</v>
          </cell>
        </row>
        <row r="3143">
          <cell r="A3143" t="str">
            <v>550241610006</v>
          </cell>
        </row>
        <row r="3144">
          <cell r="A3144" t="str">
            <v>550242302000</v>
          </cell>
        </row>
        <row r="3145">
          <cell r="A3145" t="str">
            <v>550141401543</v>
          </cell>
        </row>
        <row r="3146">
          <cell r="A3146" t="str">
            <v>550141401543</v>
          </cell>
        </row>
        <row r="3147">
          <cell r="A3147" t="str">
            <v>550141401655</v>
          </cell>
        </row>
        <row r="3148">
          <cell r="A3148" t="str">
            <v>550141401000</v>
          </cell>
        </row>
        <row r="3149">
          <cell r="A3149" t="str">
            <v>550141101000</v>
          </cell>
        </row>
        <row r="3150">
          <cell r="A3150" t="str">
            <v>550138304000</v>
          </cell>
        </row>
        <row r="3151">
          <cell r="A3151" t="str">
            <v>550141102699</v>
          </cell>
        </row>
        <row r="3152">
          <cell r="A3152" t="str">
            <v>550141306650</v>
          </cell>
        </row>
        <row r="3153">
          <cell r="A3153" t="str">
            <v>550141305643</v>
          </cell>
        </row>
        <row r="3154">
          <cell r="A3154" t="str">
            <v>550142302541</v>
          </cell>
        </row>
        <row r="3155">
          <cell r="A3155" t="str">
            <v>550141516000</v>
          </cell>
        </row>
        <row r="3156">
          <cell r="A3156" t="str">
            <v>550142303000</v>
          </cell>
        </row>
        <row r="3157">
          <cell r="A3157" t="str">
            <v>550141806000</v>
          </cell>
        </row>
        <row r="3158">
          <cell r="A3158" t="str">
            <v>550141001505</v>
          </cell>
        </row>
        <row r="3159">
          <cell r="A3159" t="str">
            <v>550141201514</v>
          </cell>
        </row>
        <row r="3160">
          <cell r="A3160" t="str">
            <v>550141201513</v>
          </cell>
        </row>
        <row r="3161">
          <cell r="A3161" t="str">
            <v>550141224505</v>
          </cell>
        </row>
        <row r="3162">
          <cell r="A3162" t="str">
            <v>550141224517</v>
          </cell>
        </row>
        <row r="3163">
          <cell r="A3163" t="str">
            <v>550141516547</v>
          </cell>
        </row>
        <row r="3164">
          <cell r="A3164" t="str">
            <v>550141305642</v>
          </cell>
        </row>
        <row r="3165">
          <cell r="A3165" t="str">
            <v>550141610000</v>
          </cell>
        </row>
        <row r="3166">
          <cell r="A3166" t="str">
            <v>550151101006</v>
          </cell>
        </row>
        <row r="3167">
          <cell r="A3167" t="str">
            <v>550151101008</v>
          </cell>
        </row>
        <row r="3168">
          <cell r="A3168" t="str">
            <v>550151101009</v>
          </cell>
        </row>
        <row r="3169">
          <cell r="A3169" t="str">
            <v>550141001501</v>
          </cell>
        </row>
        <row r="3170">
          <cell r="A3170" t="str">
            <v>550141201515</v>
          </cell>
        </row>
        <row r="3171">
          <cell r="A3171" t="str">
            <v>550141201516</v>
          </cell>
        </row>
        <row r="3172">
          <cell r="A3172" t="str">
            <v>550141201518</v>
          </cell>
        </row>
        <row r="3173">
          <cell r="A3173" t="str">
            <v>550141201519</v>
          </cell>
        </row>
        <row r="3174">
          <cell r="A3174" t="str">
            <v>550141224532</v>
          </cell>
        </row>
        <row r="3175">
          <cell r="A3175" t="str">
            <v>550141305645</v>
          </cell>
        </row>
        <row r="3176">
          <cell r="A3176" t="str">
            <v>550141221504</v>
          </cell>
        </row>
        <row r="3177">
          <cell r="A3177" t="str">
            <v>550241224515</v>
          </cell>
        </row>
        <row r="3178">
          <cell r="A3178" t="str">
            <v>550142303537</v>
          </cell>
        </row>
        <row r="3179">
          <cell r="A3179" t="str">
            <v>550141401543</v>
          </cell>
        </row>
        <row r="3180">
          <cell r="A3180" t="str">
            <v>550141102000</v>
          </cell>
        </row>
        <row r="3181">
          <cell r="A3181" t="str">
            <v>550342309000</v>
          </cell>
        </row>
        <row r="3182">
          <cell r="A3182" t="str">
            <v>550141306649</v>
          </cell>
        </row>
        <row r="3183">
          <cell r="A3183" t="str">
            <v>550238325000</v>
          </cell>
        </row>
        <row r="3184">
          <cell r="A3184" t="str">
            <v>550238325000</v>
          </cell>
        </row>
        <row r="3185">
          <cell r="A3185" t="str">
            <v>550238325000</v>
          </cell>
        </row>
        <row r="3186">
          <cell r="A3186" t="str">
            <v>550238325000</v>
          </cell>
        </row>
        <row r="3187">
          <cell r="A3187" t="str">
            <v>550238325000</v>
          </cell>
        </row>
        <row r="3188">
          <cell r="A3188" t="str">
            <v>550238325000</v>
          </cell>
        </row>
        <row r="3189">
          <cell r="A3189" t="str">
            <v>550238325000</v>
          </cell>
        </row>
        <row r="3190">
          <cell r="A3190" t="str">
            <v>550238325000</v>
          </cell>
        </row>
        <row r="3191">
          <cell r="A3191" t="str">
            <v>550238325000</v>
          </cell>
        </row>
        <row r="3192">
          <cell r="A3192" t="str">
            <v>550238325000</v>
          </cell>
        </row>
        <row r="3193">
          <cell r="A3193" t="str">
            <v>550141304636</v>
          </cell>
        </row>
        <row r="3194">
          <cell r="A3194" t="str">
            <v>550141305643</v>
          </cell>
        </row>
        <row r="3195">
          <cell r="A3195" t="str">
            <v>550142302541</v>
          </cell>
        </row>
        <row r="3196">
          <cell r="A3196" t="str">
            <v>550142303000</v>
          </cell>
        </row>
        <row r="3197">
          <cell r="A3197" t="str">
            <v>550141305645</v>
          </cell>
        </row>
        <row r="3198">
          <cell r="A3198" t="str">
            <v>550141001505</v>
          </cell>
        </row>
        <row r="3199">
          <cell r="A3199" t="str">
            <v>550141305642</v>
          </cell>
        </row>
        <row r="3200">
          <cell r="A3200" t="str">
            <v>550141516000</v>
          </cell>
        </row>
        <row r="3201">
          <cell r="A3201" t="str">
            <v>550141306650</v>
          </cell>
        </row>
        <row r="3202">
          <cell r="A3202" t="str">
            <v>550141201514</v>
          </cell>
        </row>
        <row r="3203">
          <cell r="A3203" t="str">
            <v>550141201513</v>
          </cell>
        </row>
        <row r="3204">
          <cell r="A3204" t="str">
            <v>550141224505</v>
          </cell>
        </row>
        <row r="3205">
          <cell r="A3205" t="str">
            <v>550141224517</v>
          </cell>
        </row>
        <row r="3206">
          <cell r="A3206" t="str">
            <v>550141806000</v>
          </cell>
        </row>
        <row r="3207">
          <cell r="A3207" t="str">
            <v>550142325000</v>
          </cell>
        </row>
        <row r="3208">
          <cell r="A3208" t="str">
            <v>550141001501</v>
          </cell>
        </row>
        <row r="3209">
          <cell r="A3209" t="str">
            <v>550141201515</v>
          </cell>
        </row>
        <row r="3210">
          <cell r="A3210" t="str">
            <v>550141201516</v>
          </cell>
        </row>
        <row r="3211">
          <cell r="A3211" t="str">
            <v>550141201518</v>
          </cell>
        </row>
        <row r="3212">
          <cell r="A3212" t="str">
            <v>550141201519</v>
          </cell>
        </row>
        <row r="3213">
          <cell r="A3213" t="str">
            <v>550141224532</v>
          </cell>
        </row>
        <row r="3214">
          <cell r="A3214" t="str">
            <v>550141224505</v>
          </cell>
        </row>
        <row r="3215">
          <cell r="A3215" t="str">
            <v>550141221504</v>
          </cell>
        </row>
        <row r="3216">
          <cell r="A3216" t="str">
            <v>550141306649</v>
          </cell>
        </row>
        <row r="3217">
          <cell r="A3217" t="str">
            <v>550141224515</v>
          </cell>
        </row>
        <row r="3218">
          <cell r="A3218" t="str">
            <v>550241224500</v>
          </cell>
        </row>
        <row r="3219">
          <cell r="A3219" t="str">
            <v>550241610000</v>
          </cell>
        </row>
        <row r="3220">
          <cell r="A3220" t="str">
            <v>550142303537</v>
          </cell>
        </row>
        <row r="3221">
          <cell r="A3221" t="str">
            <v>550142303000</v>
          </cell>
        </row>
        <row r="3222">
          <cell r="A3222" t="str">
            <v>550241305642</v>
          </cell>
        </row>
        <row r="3223">
          <cell r="A3223" t="str">
            <v>550141001505</v>
          </cell>
        </row>
        <row r="3224">
          <cell r="A3224" t="str">
            <v>550141001504</v>
          </cell>
        </row>
        <row r="3225">
          <cell r="A3225" t="str">
            <v>550141001506</v>
          </cell>
        </row>
        <row r="3226">
          <cell r="A3226" t="str">
            <v>550141201514</v>
          </cell>
        </row>
        <row r="3227">
          <cell r="A3227" t="str">
            <v>550141201513</v>
          </cell>
        </row>
        <row r="3228">
          <cell r="A3228" t="str">
            <v>550141224505</v>
          </cell>
        </row>
        <row r="3229">
          <cell r="A3229" t="str">
            <v>550141224517</v>
          </cell>
        </row>
        <row r="3230">
          <cell r="A3230" t="str">
            <v>550141305642</v>
          </cell>
        </row>
        <row r="3231">
          <cell r="A3231" t="str">
            <v>550141305645</v>
          </cell>
        </row>
        <row r="3232">
          <cell r="A3232" t="str">
            <v>550141306650</v>
          </cell>
        </row>
        <row r="3233">
          <cell r="A3233" t="str">
            <v>550141516000</v>
          </cell>
        </row>
        <row r="3234">
          <cell r="A3234" t="str">
            <v>550141806000</v>
          </cell>
        </row>
        <row r="3235">
          <cell r="A3235" t="str">
            <v>550142302541</v>
          </cell>
        </row>
        <row r="3236">
          <cell r="A3236" t="str">
            <v>550142303000</v>
          </cell>
        </row>
        <row r="3237">
          <cell r="A3237" t="str">
            <v>550142325000</v>
          </cell>
        </row>
        <row r="3238">
          <cell r="A3238" t="str">
            <v>550242204668</v>
          </cell>
        </row>
        <row r="3239">
          <cell r="A3239" t="str">
            <v>550242320000</v>
          </cell>
        </row>
        <row r="3240">
          <cell r="A3240" t="str">
            <v>550131811445</v>
          </cell>
        </row>
        <row r="3241">
          <cell r="A3241" t="str">
            <v>550141001505</v>
          </cell>
        </row>
        <row r="3242">
          <cell r="A3242" t="str">
            <v>550141001506</v>
          </cell>
        </row>
        <row r="3243">
          <cell r="A3243" t="str">
            <v>550141201514</v>
          </cell>
        </row>
        <row r="3244">
          <cell r="A3244" t="str">
            <v>550141201516</v>
          </cell>
        </row>
        <row r="3245">
          <cell r="A3245" t="str">
            <v>550141201515</v>
          </cell>
        </row>
        <row r="3246">
          <cell r="A3246" t="str">
            <v>550141201513</v>
          </cell>
        </row>
        <row r="3247">
          <cell r="A3247" t="str">
            <v>550141224505</v>
          </cell>
        </row>
        <row r="3248">
          <cell r="A3248" t="str">
            <v>550141224406</v>
          </cell>
        </row>
        <row r="3249">
          <cell r="A3249" t="str">
            <v>550141224517</v>
          </cell>
        </row>
        <row r="3250">
          <cell r="A3250" t="str">
            <v>550141305642</v>
          </cell>
        </row>
        <row r="3251">
          <cell r="A3251" t="str">
            <v>550141305643</v>
          </cell>
        </row>
        <row r="3252">
          <cell r="A3252" t="str">
            <v>550141305645</v>
          </cell>
        </row>
        <row r="3253">
          <cell r="A3253" t="str">
            <v>550141306650</v>
          </cell>
        </row>
        <row r="3254">
          <cell r="A3254" t="str">
            <v>550141306649</v>
          </cell>
        </row>
        <row r="3255">
          <cell r="A3255" t="str">
            <v>550141512547</v>
          </cell>
        </row>
        <row r="3256">
          <cell r="A3256" t="str">
            <v>550141516000</v>
          </cell>
        </row>
        <row r="3257">
          <cell r="A3257" t="str">
            <v>550141702006</v>
          </cell>
        </row>
        <row r="3258">
          <cell r="A3258" t="str">
            <v>550141703007</v>
          </cell>
        </row>
        <row r="3259">
          <cell r="A3259" t="str">
            <v>550141801000</v>
          </cell>
        </row>
        <row r="3260">
          <cell r="A3260" t="str">
            <v>550141806000</v>
          </cell>
        </row>
        <row r="3261">
          <cell r="A3261" t="str">
            <v>550142204665</v>
          </cell>
        </row>
        <row r="3262">
          <cell r="A3262" t="str">
            <v>550142302541</v>
          </cell>
        </row>
        <row r="3263">
          <cell r="A3263" t="str">
            <v>550142303000</v>
          </cell>
        </row>
        <row r="3264">
          <cell r="A3264" t="str">
            <v>550142307671</v>
          </cell>
        </row>
        <row r="3265">
          <cell r="A3265" t="str">
            <v>550142311000</v>
          </cell>
        </row>
        <row r="3266">
          <cell r="A3266" t="str">
            <v>550141001505</v>
          </cell>
        </row>
        <row r="3267">
          <cell r="A3267" t="str">
            <v>550141001504</v>
          </cell>
        </row>
        <row r="3268">
          <cell r="A3268" t="str">
            <v>550141201514</v>
          </cell>
        </row>
        <row r="3269">
          <cell r="A3269" t="str">
            <v>550141201516</v>
          </cell>
        </row>
        <row r="3270">
          <cell r="A3270" t="str">
            <v>550141201515</v>
          </cell>
        </row>
        <row r="3271">
          <cell r="A3271" t="str">
            <v>550141201513</v>
          </cell>
        </row>
        <row r="3272">
          <cell r="A3272" t="str">
            <v>550141201518</v>
          </cell>
        </row>
        <row r="3273">
          <cell r="A3273" t="str">
            <v>550141205515</v>
          </cell>
        </row>
        <row r="3274">
          <cell r="A3274" t="str">
            <v>550141224406</v>
          </cell>
        </row>
        <row r="3275">
          <cell r="A3275" t="str">
            <v>550141224517</v>
          </cell>
        </row>
        <row r="3276">
          <cell r="A3276" t="str">
            <v>550141301000</v>
          </cell>
        </row>
        <row r="3277">
          <cell r="A3277" t="str">
            <v>550141305642</v>
          </cell>
        </row>
        <row r="3278">
          <cell r="A3278" t="str">
            <v>550141305643</v>
          </cell>
        </row>
        <row r="3279">
          <cell r="A3279" t="str">
            <v>550141305645</v>
          </cell>
        </row>
        <row r="3280">
          <cell r="A3280" t="str">
            <v>550141306650</v>
          </cell>
        </row>
        <row r="3281">
          <cell r="A3281" t="str">
            <v>550141306649</v>
          </cell>
        </row>
        <row r="3282">
          <cell r="A3282" t="str">
            <v>550141512547</v>
          </cell>
        </row>
        <row r="3283">
          <cell r="A3283" t="str">
            <v>550141610000</v>
          </cell>
        </row>
        <row r="3284">
          <cell r="A3284" t="str">
            <v>550141806000</v>
          </cell>
        </row>
        <row r="3285">
          <cell r="A3285" t="str">
            <v>550142302541</v>
          </cell>
        </row>
        <row r="3286">
          <cell r="A3286" t="str">
            <v>550142303000</v>
          </cell>
        </row>
        <row r="3287">
          <cell r="A3287" t="str">
            <v>550141610000</v>
          </cell>
        </row>
        <row r="3288">
          <cell r="A3288" t="str">
            <v>550141224532</v>
          </cell>
        </row>
        <row r="3289">
          <cell r="A3289" t="str">
            <v>550142311000</v>
          </cell>
        </row>
        <row r="3290">
          <cell r="A3290" t="str">
            <v>550141201518</v>
          </cell>
        </row>
        <row r="3291">
          <cell r="A3291" t="str">
            <v>550141512547</v>
          </cell>
        </row>
        <row r="3292">
          <cell r="A3292" t="str">
            <v>550141516547</v>
          </cell>
        </row>
        <row r="3293">
          <cell r="A3293" t="str">
            <v>550141305646</v>
          </cell>
        </row>
        <row r="3294">
          <cell r="A3294" t="str">
            <v>550141305644</v>
          </cell>
        </row>
        <row r="3295">
          <cell r="A3295" t="str">
            <v>550141201516</v>
          </cell>
        </row>
        <row r="3296">
          <cell r="A3296" t="str">
            <v>550141201515</v>
          </cell>
        </row>
        <row r="3297">
          <cell r="A3297" t="str">
            <v>550141224406</v>
          </cell>
        </row>
        <row r="3298">
          <cell r="A3298" t="str">
            <v>550151101008</v>
          </cell>
        </row>
        <row r="3299">
          <cell r="A3299" t="str">
            <v>550151101009</v>
          </cell>
        </row>
        <row r="3300">
          <cell r="A3300" t="str">
            <v>550151101008</v>
          </cell>
        </row>
        <row r="3301">
          <cell r="A3301" t="str">
            <v>550151101009</v>
          </cell>
        </row>
        <row r="3302">
          <cell r="A3302" t="str">
            <v>550151101006</v>
          </cell>
        </row>
        <row r="3303">
          <cell r="A3303" t="str">
            <v>550151101008</v>
          </cell>
        </row>
        <row r="3304">
          <cell r="A3304" t="str">
            <v>550151101009</v>
          </cell>
        </row>
        <row r="3305">
          <cell r="A3305" t="str">
            <v>550141224000</v>
          </cell>
        </row>
        <row r="3306">
          <cell r="A3306" t="str">
            <v>550141001501</v>
          </cell>
        </row>
        <row r="3307">
          <cell r="A3307" t="str">
            <v>550141224532</v>
          </cell>
        </row>
        <row r="3308">
          <cell r="A3308" t="str">
            <v>550141001501</v>
          </cell>
        </row>
        <row r="3309">
          <cell r="A3309" t="str">
            <v>550141201518</v>
          </cell>
        </row>
        <row r="3310">
          <cell r="A3310" t="str">
            <v>550141201519</v>
          </cell>
        </row>
        <row r="3311">
          <cell r="A3311" t="str">
            <v>550141224532</v>
          </cell>
        </row>
        <row r="3312">
          <cell r="A3312" t="str">
            <v>550141001501</v>
          </cell>
        </row>
        <row r="3313">
          <cell r="A3313" t="str">
            <v>550141306649</v>
          </cell>
        </row>
        <row r="3314">
          <cell r="A3314" t="str">
            <v>550242320000</v>
          </cell>
        </row>
        <row r="3315">
          <cell r="A3315" t="str">
            <v>550242320000</v>
          </cell>
        </row>
        <row r="3316">
          <cell r="A3316" t="str">
            <v>550142325000</v>
          </cell>
        </row>
        <row r="3317">
          <cell r="A3317" t="str">
            <v>550238325000</v>
          </cell>
        </row>
        <row r="3318">
          <cell r="A3318" t="str">
            <v>550242325000</v>
          </cell>
        </row>
        <row r="3319">
          <cell r="A3319" t="str">
            <v>550141221504</v>
          </cell>
        </row>
        <row r="3320">
          <cell r="A3320" t="str">
            <v>550141224000</v>
          </cell>
        </row>
        <row r="3321">
          <cell r="A3321" t="str">
            <v>550141221504</v>
          </cell>
        </row>
        <row r="3322">
          <cell r="A3322" t="str">
            <v>550141201518</v>
          </cell>
        </row>
        <row r="3323">
          <cell r="A3323" t="str">
            <v>550141224515</v>
          </cell>
        </row>
        <row r="3324">
          <cell r="A3324" t="str">
            <v>550141224515</v>
          </cell>
        </row>
        <row r="3325">
          <cell r="A3325" t="str">
            <v>550141806663</v>
          </cell>
        </row>
        <row r="3326">
          <cell r="A3326" t="str">
            <v>550141205000</v>
          </cell>
        </row>
        <row r="3327">
          <cell r="A3327" t="str">
            <v>550142303537</v>
          </cell>
        </row>
        <row r="3328">
          <cell r="A3328" t="str">
            <v>550241610006</v>
          </cell>
        </row>
        <row r="3329">
          <cell r="A3329" t="str">
            <v>550142303000</v>
          </cell>
        </row>
        <row r="3330">
          <cell r="A3330" t="str">
            <v>550141610006</v>
          </cell>
        </row>
        <row r="3331">
          <cell r="A3331" t="str">
            <v>550142203000</v>
          </cell>
        </row>
        <row r="3332">
          <cell r="A3332" t="str">
            <v>550141516547</v>
          </cell>
        </row>
        <row r="3333">
          <cell r="A3333" t="str">
            <v>550342309000</v>
          </cell>
        </row>
        <row r="3334">
          <cell r="A3334" t="str">
            <v>550142303000</v>
          </cell>
        </row>
        <row r="3335">
          <cell r="A3335" t="str">
            <v>550141602000</v>
          </cell>
        </row>
        <row r="3336">
          <cell r="A3336" t="str">
            <v>550141201518</v>
          </cell>
        </row>
        <row r="3337">
          <cell r="A3337" t="str">
            <v>550141201519</v>
          </cell>
        </row>
        <row r="3338">
          <cell r="A3338" t="str">
            <v>550131807000</v>
          </cell>
        </row>
        <row r="3339">
          <cell r="A3339" t="str">
            <v>550141001505</v>
          </cell>
        </row>
        <row r="3340">
          <cell r="A3340" t="str">
            <v>550141001506</v>
          </cell>
        </row>
        <row r="3341">
          <cell r="A3341" t="str">
            <v>550141102699</v>
          </cell>
        </row>
        <row r="3342">
          <cell r="A3342" t="str">
            <v>550141201514</v>
          </cell>
        </row>
        <row r="3343">
          <cell r="A3343" t="str">
            <v>550141201513</v>
          </cell>
        </row>
        <row r="3344">
          <cell r="A3344" t="str">
            <v>550141224505</v>
          </cell>
        </row>
        <row r="3345">
          <cell r="A3345" t="str">
            <v>550141224406</v>
          </cell>
        </row>
        <row r="3346">
          <cell r="A3346" t="str">
            <v>550141224517</v>
          </cell>
        </row>
        <row r="3347">
          <cell r="A3347" t="str">
            <v>550141301000</v>
          </cell>
        </row>
        <row r="3348">
          <cell r="A3348" t="str">
            <v>550141305642</v>
          </cell>
        </row>
        <row r="3349">
          <cell r="A3349" t="str">
            <v>550141305645</v>
          </cell>
        </row>
        <row r="3350">
          <cell r="A3350" t="str">
            <v>550141306650</v>
          </cell>
        </row>
        <row r="3351">
          <cell r="A3351" t="str">
            <v>550141306649</v>
          </cell>
        </row>
        <row r="3352">
          <cell r="A3352" t="str">
            <v>550141516000</v>
          </cell>
        </row>
        <row r="3353">
          <cell r="A3353" t="str">
            <v>550141602000</v>
          </cell>
        </row>
        <row r="3354">
          <cell r="A3354" t="str">
            <v>550141806000</v>
          </cell>
        </row>
        <row r="3355">
          <cell r="A3355" t="str">
            <v>550142302541</v>
          </cell>
        </row>
        <row r="3356">
          <cell r="A3356" t="str">
            <v>550142303000</v>
          </cell>
        </row>
        <row r="3357">
          <cell r="A3357" t="str">
            <v>550342309000</v>
          </cell>
        </row>
        <row r="3358">
          <cell r="A3358" t="str">
            <v>550141201514</v>
          </cell>
        </row>
        <row r="3359">
          <cell r="A3359" t="str">
            <v>550141201513</v>
          </cell>
        </row>
        <row r="3360">
          <cell r="A3360" t="str">
            <v>550141224505</v>
          </cell>
        </row>
        <row r="3361">
          <cell r="A3361" t="str">
            <v>550141224406</v>
          </cell>
        </row>
        <row r="3362">
          <cell r="A3362" t="str">
            <v>550141224517</v>
          </cell>
        </row>
        <row r="3363">
          <cell r="A3363" t="str">
            <v>550141304636</v>
          </cell>
        </row>
        <row r="3364">
          <cell r="A3364" t="str">
            <v>550141305642</v>
          </cell>
        </row>
        <row r="3365">
          <cell r="A3365" t="str">
            <v>550141305645</v>
          </cell>
        </row>
        <row r="3366">
          <cell r="A3366" t="str">
            <v>550141306650</v>
          </cell>
        </row>
        <row r="3367">
          <cell r="A3367" t="str">
            <v>550141516000</v>
          </cell>
        </row>
        <row r="3368">
          <cell r="A3368" t="str">
            <v>550142302541</v>
          </cell>
        </row>
        <row r="3369">
          <cell r="A3369" t="str">
            <v>550142303000</v>
          </cell>
        </row>
        <row r="3370">
          <cell r="A3370" t="str">
            <v>550142325000</v>
          </cell>
        </row>
        <row r="3371">
          <cell r="A3371" t="str">
            <v>550141201514</v>
          </cell>
        </row>
        <row r="3372">
          <cell r="A3372" t="str">
            <v>550141201513</v>
          </cell>
        </row>
        <row r="3373">
          <cell r="A3373" t="str">
            <v>550141224505</v>
          </cell>
        </row>
        <row r="3374">
          <cell r="A3374" t="str">
            <v>550141224517</v>
          </cell>
        </row>
        <row r="3375">
          <cell r="A3375" t="str">
            <v>550141305642</v>
          </cell>
        </row>
        <row r="3376">
          <cell r="A3376" t="str">
            <v>550141305645</v>
          </cell>
        </row>
        <row r="3377">
          <cell r="A3377" t="str">
            <v>550141306650</v>
          </cell>
        </row>
        <row r="3378">
          <cell r="A3378" t="str">
            <v>550141306649</v>
          </cell>
        </row>
        <row r="3379">
          <cell r="A3379" t="str">
            <v>550141516000</v>
          </cell>
        </row>
        <row r="3380">
          <cell r="A3380" t="str">
            <v>550141702006</v>
          </cell>
        </row>
        <row r="3381">
          <cell r="A3381" t="str">
            <v>550142302541</v>
          </cell>
        </row>
        <row r="3382">
          <cell r="A3382" t="str">
            <v>550142303000</v>
          </cell>
        </row>
        <row r="3383">
          <cell r="A3383" t="str">
            <v>550342309000</v>
          </cell>
        </row>
        <row r="3384">
          <cell r="A3384" t="str">
            <v>550141201514</v>
          </cell>
        </row>
        <row r="3385">
          <cell r="A3385" t="str">
            <v>550141201513</v>
          </cell>
        </row>
        <row r="3386">
          <cell r="A3386" t="str">
            <v>550141224505</v>
          </cell>
        </row>
        <row r="3387">
          <cell r="A3387" t="str">
            <v>550141224406</v>
          </cell>
        </row>
        <row r="3388">
          <cell r="A3388" t="str">
            <v>550141224517</v>
          </cell>
        </row>
        <row r="3389">
          <cell r="A3389" t="str">
            <v>550141305642</v>
          </cell>
        </row>
        <row r="3390">
          <cell r="A3390" t="str">
            <v>550141305645</v>
          </cell>
        </row>
        <row r="3391">
          <cell r="A3391" t="str">
            <v>550141306650</v>
          </cell>
        </row>
        <row r="3392">
          <cell r="A3392" t="str">
            <v>550141516000</v>
          </cell>
        </row>
        <row r="3393">
          <cell r="A3393" t="str">
            <v>550142302541</v>
          </cell>
        </row>
        <row r="3394">
          <cell r="A3394" t="str">
            <v>550142303000</v>
          </cell>
        </row>
        <row r="3395">
          <cell r="A3395" t="str">
            <v>550142325000</v>
          </cell>
        </row>
        <row r="3396">
          <cell r="A3396" t="str">
            <v>550131807000</v>
          </cell>
        </row>
        <row r="3397">
          <cell r="A3397" t="str">
            <v>550141201514</v>
          </cell>
        </row>
        <row r="3398">
          <cell r="A3398" t="str">
            <v>550141201513</v>
          </cell>
        </row>
        <row r="3399">
          <cell r="A3399" t="str">
            <v>550141224505</v>
          </cell>
        </row>
        <row r="3400">
          <cell r="A3400" t="str">
            <v>550141224406</v>
          </cell>
        </row>
        <row r="3401">
          <cell r="A3401" t="str">
            <v>550141224517</v>
          </cell>
        </row>
        <row r="3402">
          <cell r="A3402" t="str">
            <v>550141305642</v>
          </cell>
        </row>
        <row r="3403">
          <cell r="A3403" t="str">
            <v>550141305645</v>
          </cell>
        </row>
        <row r="3404">
          <cell r="A3404" t="str">
            <v>550141306650</v>
          </cell>
        </row>
        <row r="3405">
          <cell r="A3405" t="str">
            <v>550141516000</v>
          </cell>
        </row>
        <row r="3406">
          <cell r="A3406" t="str">
            <v>550141702006</v>
          </cell>
        </row>
        <row r="3407">
          <cell r="A3407" t="str">
            <v>550142302541</v>
          </cell>
        </row>
        <row r="3408">
          <cell r="A3408" t="str">
            <v>550142303000</v>
          </cell>
        </row>
        <row r="3409">
          <cell r="A3409" t="str">
            <v>550141001505</v>
          </cell>
        </row>
        <row r="3410">
          <cell r="A3410" t="str">
            <v>550141001506</v>
          </cell>
        </row>
        <row r="3411">
          <cell r="A3411" t="str">
            <v>550141201514</v>
          </cell>
        </row>
        <row r="3412">
          <cell r="A3412" t="str">
            <v>550141201516</v>
          </cell>
        </row>
        <row r="3413">
          <cell r="A3413" t="str">
            <v>550141201515</v>
          </cell>
        </row>
        <row r="3414">
          <cell r="A3414" t="str">
            <v>550141201513</v>
          </cell>
        </row>
        <row r="3415">
          <cell r="A3415" t="str">
            <v>550141224505</v>
          </cell>
        </row>
        <row r="3416">
          <cell r="A3416" t="str">
            <v>550141224517</v>
          </cell>
        </row>
        <row r="3417">
          <cell r="A3417" t="str">
            <v>550141301000</v>
          </cell>
        </row>
        <row r="3418">
          <cell r="A3418" t="str">
            <v>550141305642</v>
          </cell>
        </row>
        <row r="3419">
          <cell r="A3419" t="str">
            <v>550141305643</v>
          </cell>
        </row>
        <row r="3420">
          <cell r="A3420" t="str">
            <v>550141305645</v>
          </cell>
        </row>
        <row r="3421">
          <cell r="A3421" t="str">
            <v>550141306650</v>
          </cell>
        </row>
        <row r="3422">
          <cell r="A3422" t="str">
            <v>550141306649</v>
          </cell>
        </row>
        <row r="3423">
          <cell r="A3423" t="str">
            <v>550141516000</v>
          </cell>
        </row>
        <row r="3424">
          <cell r="A3424" t="str">
            <v>550142303000</v>
          </cell>
        </row>
        <row r="3425">
          <cell r="A3425" t="str">
            <v>550142311000</v>
          </cell>
        </row>
        <row r="3426">
          <cell r="A3426" t="str">
            <v>550142325000</v>
          </cell>
        </row>
        <row r="3427">
          <cell r="A3427" t="str">
            <v>550141001506</v>
          </cell>
        </row>
        <row r="3428">
          <cell r="A3428" t="str">
            <v>550141201514</v>
          </cell>
        </row>
        <row r="3429">
          <cell r="A3429" t="str">
            <v>550141201516</v>
          </cell>
        </row>
        <row r="3430">
          <cell r="A3430" t="str">
            <v>550141201515</v>
          </cell>
        </row>
        <row r="3431">
          <cell r="A3431" t="str">
            <v>550141201513</v>
          </cell>
        </row>
        <row r="3432">
          <cell r="A3432" t="str">
            <v>550141201518</v>
          </cell>
        </row>
        <row r="3433">
          <cell r="A3433" t="str">
            <v>550141224505</v>
          </cell>
        </row>
        <row r="3434">
          <cell r="A3434" t="str">
            <v>550141224517</v>
          </cell>
        </row>
        <row r="3435">
          <cell r="A3435" t="str">
            <v>550141301000</v>
          </cell>
        </row>
        <row r="3436">
          <cell r="A3436" t="str">
            <v>550141305642</v>
          </cell>
        </row>
        <row r="3437">
          <cell r="A3437" t="str">
            <v>550142303000</v>
          </cell>
        </row>
        <row r="3438">
          <cell r="A3438" t="str">
            <v>550141201514</v>
          </cell>
        </row>
        <row r="3439">
          <cell r="A3439" t="str">
            <v>550141201516</v>
          </cell>
        </row>
        <row r="3440">
          <cell r="A3440" t="str">
            <v>550141201515</v>
          </cell>
        </row>
        <row r="3441">
          <cell r="A3441" t="str">
            <v>550141201513</v>
          </cell>
        </row>
        <row r="3442">
          <cell r="A3442" t="str">
            <v>550141201518</v>
          </cell>
        </row>
        <row r="3443">
          <cell r="A3443" t="str">
            <v>550141224505</v>
          </cell>
        </row>
        <row r="3444">
          <cell r="A3444" t="str">
            <v>550141224517</v>
          </cell>
        </row>
        <row r="3445">
          <cell r="A3445" t="str">
            <v>550141301000</v>
          </cell>
        </row>
        <row r="3446">
          <cell r="A3446" t="str">
            <v>550141302000</v>
          </cell>
        </row>
        <row r="3447">
          <cell r="A3447" t="str">
            <v>550141305642</v>
          </cell>
        </row>
        <row r="3448">
          <cell r="A3448" t="str">
            <v>550141305645</v>
          </cell>
        </row>
        <row r="3449">
          <cell r="A3449" t="str">
            <v>550141306650</v>
          </cell>
        </row>
        <row r="3450">
          <cell r="A3450" t="str">
            <v>550141306649</v>
          </cell>
        </row>
        <row r="3451">
          <cell r="A3451" t="str">
            <v>550141516000</v>
          </cell>
        </row>
        <row r="3452">
          <cell r="A3452" t="str">
            <v>550142303000</v>
          </cell>
        </row>
        <row r="3453">
          <cell r="A3453" t="str">
            <v>550142311000</v>
          </cell>
        </row>
        <row r="3454">
          <cell r="A3454" t="str">
            <v>550141001506</v>
          </cell>
        </row>
        <row r="3455">
          <cell r="A3455" t="str">
            <v>550141201514</v>
          </cell>
        </row>
        <row r="3456">
          <cell r="A3456" t="str">
            <v>550141201516</v>
          </cell>
        </row>
        <row r="3457">
          <cell r="A3457" t="str">
            <v>550141201513</v>
          </cell>
        </row>
        <row r="3458">
          <cell r="A3458" t="str">
            <v>550141224505</v>
          </cell>
        </row>
        <row r="3459">
          <cell r="A3459" t="str">
            <v>550141224517</v>
          </cell>
        </row>
        <row r="3460">
          <cell r="A3460" t="str">
            <v>550141305642</v>
          </cell>
        </row>
        <row r="3461">
          <cell r="A3461" t="str">
            <v>550141305645</v>
          </cell>
        </row>
        <row r="3462">
          <cell r="A3462" t="str">
            <v>550141306650</v>
          </cell>
        </row>
        <row r="3463">
          <cell r="A3463" t="str">
            <v>550141516000</v>
          </cell>
        </row>
        <row r="3464">
          <cell r="A3464" t="str">
            <v>550142302541</v>
          </cell>
        </row>
        <row r="3465">
          <cell r="A3465" t="str">
            <v>550142303000</v>
          </cell>
        </row>
        <row r="3466">
          <cell r="A3466" t="str">
            <v>550142311000</v>
          </cell>
        </row>
        <row r="3467">
          <cell r="A3467" t="str">
            <v>550142325000</v>
          </cell>
        </row>
        <row r="3468">
          <cell r="A3468" t="str">
            <v>550342309000</v>
          </cell>
        </row>
        <row r="3469">
          <cell r="A3469" t="str">
            <v>550141001505</v>
          </cell>
        </row>
        <row r="3470">
          <cell r="A3470" t="str">
            <v>550141001504</v>
          </cell>
        </row>
        <row r="3471">
          <cell r="A3471" t="str">
            <v>550141101500</v>
          </cell>
        </row>
        <row r="3472">
          <cell r="A3472" t="str">
            <v>550141101504</v>
          </cell>
        </row>
        <row r="3473">
          <cell r="A3473" t="str">
            <v>550141201514</v>
          </cell>
        </row>
        <row r="3474">
          <cell r="A3474" t="str">
            <v>550141201516</v>
          </cell>
        </row>
        <row r="3475">
          <cell r="A3475" t="str">
            <v>550141201515</v>
          </cell>
        </row>
        <row r="3476">
          <cell r="A3476" t="str">
            <v>550141201513</v>
          </cell>
        </row>
        <row r="3477">
          <cell r="A3477" t="str">
            <v>550141224406</v>
          </cell>
        </row>
        <row r="3478">
          <cell r="A3478" t="str">
            <v>550141224517</v>
          </cell>
        </row>
        <row r="3479">
          <cell r="A3479" t="str">
            <v>550141301000</v>
          </cell>
        </row>
        <row r="3480">
          <cell r="A3480" t="str">
            <v>550141305645</v>
          </cell>
        </row>
        <row r="3481">
          <cell r="A3481" t="str">
            <v>550141306650</v>
          </cell>
        </row>
        <row r="3482">
          <cell r="A3482" t="str">
            <v>550141306649</v>
          </cell>
        </row>
        <row r="3483">
          <cell r="A3483" t="str">
            <v>550142302541</v>
          </cell>
        </row>
        <row r="3484">
          <cell r="A3484" t="str">
            <v>550142303000</v>
          </cell>
        </row>
        <row r="3485">
          <cell r="A3485" t="str">
            <v>550142311000</v>
          </cell>
        </row>
        <row r="3486">
          <cell r="A3486" t="str">
            <v>540551320000</v>
          </cell>
        </row>
        <row r="3487">
          <cell r="A3487" t="str">
            <v>550141001505</v>
          </cell>
        </row>
        <row r="3488">
          <cell r="A3488" t="str">
            <v>550141001504</v>
          </cell>
        </row>
        <row r="3489">
          <cell r="A3489" t="str">
            <v>550141201514</v>
          </cell>
        </row>
        <row r="3490">
          <cell r="A3490" t="str">
            <v>550141201516</v>
          </cell>
        </row>
        <row r="3491">
          <cell r="A3491" t="str">
            <v>550141201515</v>
          </cell>
        </row>
        <row r="3492">
          <cell r="A3492" t="str">
            <v>550141201513</v>
          </cell>
        </row>
        <row r="3493">
          <cell r="A3493" t="str">
            <v>550141201518</v>
          </cell>
        </row>
        <row r="3494">
          <cell r="A3494" t="str">
            <v>550141224406</v>
          </cell>
        </row>
        <row r="3495">
          <cell r="A3495" t="str">
            <v>550141224517</v>
          </cell>
        </row>
        <row r="3496">
          <cell r="A3496" t="str">
            <v>550141305642</v>
          </cell>
        </row>
        <row r="3497">
          <cell r="A3497" t="str">
            <v>550141305645</v>
          </cell>
        </row>
        <row r="3498">
          <cell r="A3498" t="str">
            <v>550141306650</v>
          </cell>
        </row>
        <row r="3499">
          <cell r="A3499" t="str">
            <v>550142302541</v>
          </cell>
        </row>
        <row r="3500">
          <cell r="A3500" t="str">
            <v>550142303000</v>
          </cell>
        </row>
        <row r="3501">
          <cell r="A3501" t="str">
            <v>550142311000</v>
          </cell>
        </row>
        <row r="3502">
          <cell r="A3502" t="str">
            <v>550141001504</v>
          </cell>
        </row>
        <row r="3503">
          <cell r="A3503" t="str">
            <v>550141201513</v>
          </cell>
        </row>
        <row r="3504">
          <cell r="A3504" t="str">
            <v>550141224517</v>
          </cell>
        </row>
        <row r="3505">
          <cell r="A3505" t="str">
            <v>550141305642</v>
          </cell>
        </row>
        <row r="3506">
          <cell r="A3506" t="str">
            <v>550141305643</v>
          </cell>
        </row>
        <row r="3507">
          <cell r="A3507" t="str">
            <v>550141306650</v>
          </cell>
        </row>
        <row r="3508">
          <cell r="A3508" t="str">
            <v>550142302541</v>
          </cell>
        </row>
        <row r="3509">
          <cell r="A3509" t="str">
            <v>550142303000</v>
          </cell>
        </row>
        <row r="3510">
          <cell r="A3510" t="str">
            <v>550142311000</v>
          </cell>
        </row>
        <row r="3511">
          <cell r="A3511" t="str">
            <v>550142325000</v>
          </cell>
        </row>
        <row r="3512">
          <cell r="A3512" t="str">
            <v>550142325000</v>
          </cell>
        </row>
        <row r="3513">
          <cell r="A3513" t="str">
            <v>550141001504</v>
          </cell>
        </row>
        <row r="3514">
          <cell r="A3514" t="str">
            <v>550141101500</v>
          </cell>
        </row>
        <row r="3515">
          <cell r="A3515" t="str">
            <v>550141201514</v>
          </cell>
        </row>
        <row r="3516">
          <cell r="A3516" t="str">
            <v>550141201516</v>
          </cell>
        </row>
        <row r="3517">
          <cell r="A3517" t="str">
            <v>550141201515</v>
          </cell>
        </row>
        <row r="3518">
          <cell r="A3518" t="str">
            <v>550141201513</v>
          </cell>
        </row>
        <row r="3519">
          <cell r="A3519" t="str">
            <v>550141205515</v>
          </cell>
        </row>
        <row r="3520">
          <cell r="A3520" t="str">
            <v>550141224406</v>
          </cell>
        </row>
        <row r="3521">
          <cell r="A3521" t="str">
            <v>550141301000</v>
          </cell>
        </row>
        <row r="3522">
          <cell r="A3522" t="str">
            <v>550141304636</v>
          </cell>
        </row>
        <row r="3523">
          <cell r="A3523" t="str">
            <v>550141305642</v>
          </cell>
        </row>
        <row r="3524">
          <cell r="A3524" t="str">
            <v>550141305643</v>
          </cell>
        </row>
        <row r="3525">
          <cell r="A3525" t="str">
            <v>550141305645</v>
          </cell>
        </row>
        <row r="3526">
          <cell r="A3526" t="str">
            <v>550141306650</v>
          </cell>
        </row>
        <row r="3527">
          <cell r="A3527" t="str">
            <v>550141306649</v>
          </cell>
        </row>
        <row r="3528">
          <cell r="A3528" t="str">
            <v>550141512547</v>
          </cell>
        </row>
        <row r="3529">
          <cell r="A3529" t="str">
            <v>550141602000</v>
          </cell>
        </row>
        <row r="3530">
          <cell r="A3530" t="str">
            <v>550141610000</v>
          </cell>
        </row>
        <row r="3531">
          <cell r="A3531" t="str">
            <v>550142302541</v>
          </cell>
        </row>
        <row r="3532">
          <cell r="A3532" t="str">
            <v>550142303000</v>
          </cell>
        </row>
        <row r="3533">
          <cell r="A3533" t="str">
            <v>550142311000</v>
          </cell>
        </row>
        <row r="3534">
          <cell r="A3534" t="str">
            <v>550142325000</v>
          </cell>
        </row>
        <row r="3535">
          <cell r="A3535" t="str">
            <v>550141001504</v>
          </cell>
        </row>
        <row r="3536">
          <cell r="A3536" t="str">
            <v>550141201514</v>
          </cell>
        </row>
        <row r="3537">
          <cell r="A3537" t="str">
            <v>550141201516</v>
          </cell>
        </row>
        <row r="3538">
          <cell r="A3538" t="str">
            <v>550141201515</v>
          </cell>
        </row>
        <row r="3539">
          <cell r="A3539" t="str">
            <v>550141201513</v>
          </cell>
        </row>
        <row r="3540">
          <cell r="A3540" t="str">
            <v>550141224517</v>
          </cell>
        </row>
        <row r="3541">
          <cell r="A3541" t="str">
            <v>550141305642</v>
          </cell>
        </row>
        <row r="3542">
          <cell r="A3542" t="str">
            <v>550141306650</v>
          </cell>
        </row>
        <row r="3543">
          <cell r="A3543" t="str">
            <v>550142303000</v>
          </cell>
        </row>
        <row r="3544">
          <cell r="A3544" t="str">
            <v>550142311000</v>
          </cell>
        </row>
        <row r="3545">
          <cell r="A3545" t="str">
            <v>550142325000</v>
          </cell>
        </row>
        <row r="3546">
          <cell r="A3546" t="str">
            <v>550141602000</v>
          </cell>
        </row>
        <row r="3547">
          <cell r="A3547" t="str">
            <v>550141222644</v>
          </cell>
        </row>
        <row r="3548">
          <cell r="A3548" t="str">
            <v>550141516547</v>
          </cell>
        </row>
        <row r="3549">
          <cell r="A3549" t="str">
            <v>550141305647</v>
          </cell>
        </row>
        <row r="3550">
          <cell r="A3550" t="str">
            <v>550141305643</v>
          </cell>
        </row>
        <row r="3551">
          <cell r="A3551" t="str">
            <v>550141516547</v>
          </cell>
        </row>
        <row r="3552">
          <cell r="A3552" t="str">
            <v>550141222644</v>
          </cell>
        </row>
        <row r="3553">
          <cell r="A3553" t="str">
            <v>550141305647</v>
          </cell>
        </row>
        <row r="3554">
          <cell r="A3554" t="str">
            <v>550141305643</v>
          </cell>
        </row>
        <row r="3555">
          <cell r="A3555" t="str">
            <v>550141305647</v>
          </cell>
        </row>
        <row r="3556">
          <cell r="A3556" t="str">
            <v>550141222644</v>
          </cell>
        </row>
        <row r="3557">
          <cell r="A3557" t="str">
            <v>550141516547</v>
          </cell>
        </row>
        <row r="3558">
          <cell r="A3558" t="str">
            <v>550141224532</v>
          </cell>
        </row>
        <row r="3559">
          <cell r="A3559" t="str">
            <v>550141224532</v>
          </cell>
        </row>
        <row r="3560">
          <cell r="A3560" t="str">
            <v>550141224532</v>
          </cell>
        </row>
        <row r="3561">
          <cell r="A3561" t="str">
            <v>550141224532</v>
          </cell>
        </row>
        <row r="3562">
          <cell r="A3562" t="str">
            <v>550141302000</v>
          </cell>
        </row>
        <row r="3563">
          <cell r="A3563" t="str">
            <v>550141302000</v>
          </cell>
        </row>
        <row r="3564">
          <cell r="A3564" t="str">
            <v>550141305645</v>
          </cell>
        </row>
        <row r="3565">
          <cell r="A3565" t="str">
            <v>550141516000</v>
          </cell>
        </row>
        <row r="3566">
          <cell r="A3566" t="str">
            <v>550142311000</v>
          </cell>
        </row>
        <row r="3567">
          <cell r="A3567" t="str">
            <v>550141516000</v>
          </cell>
        </row>
        <row r="3568">
          <cell r="A3568" t="str">
            <v>550141305645</v>
          </cell>
        </row>
        <row r="3569">
          <cell r="A3569" t="str">
            <v>550142311000</v>
          </cell>
        </row>
        <row r="3570">
          <cell r="A3570" t="str">
            <v>550142302541</v>
          </cell>
        </row>
        <row r="3571">
          <cell r="A3571" t="str">
            <v>550141305645</v>
          </cell>
        </row>
        <row r="3572">
          <cell r="A3572" t="str">
            <v>550141516000</v>
          </cell>
        </row>
        <row r="3573">
          <cell r="A3573" t="str">
            <v>550142311000</v>
          </cell>
        </row>
        <row r="3574">
          <cell r="A3574" t="str">
            <v>550141001505</v>
          </cell>
        </row>
        <row r="3575">
          <cell r="A3575" t="str">
            <v>550141001505</v>
          </cell>
        </row>
        <row r="3576">
          <cell r="A3576" t="str">
            <v>550142302000</v>
          </cell>
        </row>
        <row r="3577">
          <cell r="A3577" t="str">
            <v>550141001505</v>
          </cell>
        </row>
        <row r="3578">
          <cell r="A3578" t="str">
            <v>550141001505</v>
          </cell>
        </row>
        <row r="3579">
          <cell r="A3579" t="str">
            <v>550142303000</v>
          </cell>
        </row>
        <row r="3580">
          <cell r="A3580" t="str">
            <v>550141516547</v>
          </cell>
        </row>
        <row r="3581">
          <cell r="A3581" t="str">
            <v>550141222644</v>
          </cell>
        </row>
        <row r="3582">
          <cell r="A3582" t="str">
            <v>550141001505</v>
          </cell>
        </row>
        <row r="3583">
          <cell r="A3583" t="str">
            <v>550141305647</v>
          </cell>
        </row>
        <row r="3584">
          <cell r="A3584" t="str">
            <v>550141516547</v>
          </cell>
        </row>
        <row r="3585">
          <cell r="A3585" t="str">
            <v>550141305647</v>
          </cell>
        </row>
        <row r="3586">
          <cell r="A3586" t="str">
            <v>550141305643</v>
          </cell>
        </row>
        <row r="3587">
          <cell r="A3587" t="str">
            <v>550141222644</v>
          </cell>
        </row>
        <row r="3588">
          <cell r="A3588" t="str">
            <v>550141306650</v>
          </cell>
        </row>
        <row r="3589">
          <cell r="A3589" t="str">
            <v>550141516547</v>
          </cell>
        </row>
        <row r="3590">
          <cell r="A3590" t="str">
            <v>550142311000</v>
          </cell>
        </row>
        <row r="3591">
          <cell r="A3591" t="str">
            <v>550141222644</v>
          </cell>
        </row>
        <row r="3592">
          <cell r="A3592" t="str">
            <v>550141516547</v>
          </cell>
        </row>
        <row r="3593">
          <cell r="A3593" t="str">
            <v>550142311000</v>
          </cell>
        </row>
        <row r="3594">
          <cell r="A3594" t="str">
            <v>550141306650</v>
          </cell>
        </row>
        <row r="3595">
          <cell r="A3595" t="str">
            <v>550141305647</v>
          </cell>
        </row>
        <row r="3596">
          <cell r="A3596" t="str">
            <v>550141305642</v>
          </cell>
        </row>
        <row r="3597">
          <cell r="A3597" t="str">
            <v>550141305643</v>
          </cell>
        </row>
        <row r="3598">
          <cell r="A3598" t="str">
            <v>550142302000</v>
          </cell>
        </row>
        <row r="3599">
          <cell r="A3599" t="str">
            <v>550141222644</v>
          </cell>
        </row>
        <row r="3600">
          <cell r="A3600" t="str">
            <v>550141305647</v>
          </cell>
        </row>
        <row r="3601">
          <cell r="A3601" t="str">
            <v>550141305643</v>
          </cell>
        </row>
        <row r="3602">
          <cell r="A3602" t="str">
            <v>550141306650</v>
          </cell>
        </row>
        <row r="3603">
          <cell r="A3603" t="str">
            <v>550141516547</v>
          </cell>
        </row>
        <row r="3604">
          <cell r="A3604" t="str">
            <v>550142311000</v>
          </cell>
        </row>
        <row r="3605">
          <cell r="A3605" t="str">
            <v>550142303000</v>
          </cell>
        </row>
        <row r="3606">
          <cell r="A3606" t="str">
            <v>550141512547</v>
          </cell>
        </row>
        <row r="3607">
          <cell r="A3607" t="str">
            <v>550141306650</v>
          </cell>
        </row>
        <row r="3608">
          <cell r="A3608" t="str">
            <v>550142302541</v>
          </cell>
        </row>
        <row r="3609">
          <cell r="A3609" t="str">
            <v>510251401000</v>
          </cell>
        </row>
        <row r="3610">
          <cell r="A3610" t="str">
            <v>550141516547</v>
          </cell>
        </row>
        <row r="3611">
          <cell r="A3611" t="str">
            <v>550141222644</v>
          </cell>
        </row>
        <row r="3612">
          <cell r="A3612" t="str">
            <v>550142311000</v>
          </cell>
        </row>
        <row r="3613">
          <cell r="A3613" t="str">
            <v>550141305647</v>
          </cell>
        </row>
        <row r="3614">
          <cell r="A3614" t="str">
            <v>550141305643</v>
          </cell>
        </row>
        <row r="3615">
          <cell r="A3615" t="str">
            <v>550141222644</v>
          </cell>
        </row>
        <row r="3616">
          <cell r="A3616" t="str">
            <v>550141516547</v>
          </cell>
        </row>
        <row r="3617">
          <cell r="A3617" t="str">
            <v>550142311000</v>
          </cell>
        </row>
        <row r="3618">
          <cell r="A3618" t="str">
            <v>550141306649</v>
          </cell>
        </row>
        <row r="3619">
          <cell r="A3619" t="str">
            <v>550142303000</v>
          </cell>
        </row>
        <row r="3620">
          <cell r="A3620" t="str">
            <v>550141516547</v>
          </cell>
        </row>
        <row r="3621">
          <cell r="A3621" t="str">
            <v>550142311000</v>
          </cell>
        </row>
        <row r="3622">
          <cell r="A3622" t="str">
            <v>550141222644</v>
          </cell>
        </row>
        <row r="3623">
          <cell r="A3623" t="str">
            <v>550141305647</v>
          </cell>
        </row>
        <row r="3624">
          <cell r="A3624" t="str">
            <v>550141305643</v>
          </cell>
        </row>
        <row r="3625">
          <cell r="A3625" t="str">
            <v>550141516547</v>
          </cell>
        </row>
        <row r="3626">
          <cell r="A3626" t="str">
            <v>550142311000</v>
          </cell>
        </row>
        <row r="3627">
          <cell r="A3627" t="str">
            <v>550141222644</v>
          </cell>
        </row>
        <row r="3628">
          <cell r="A3628" t="str">
            <v>550142303000</v>
          </cell>
        </row>
        <row r="3629">
          <cell r="A3629" t="str">
            <v>550141201514</v>
          </cell>
        </row>
        <row r="3630">
          <cell r="A3630" t="str">
            <v>550141201515</v>
          </cell>
        </row>
        <row r="3631">
          <cell r="A3631" t="str">
            <v>550141201516</v>
          </cell>
        </row>
        <row r="3632">
          <cell r="A3632" t="str">
            <v>550141306650</v>
          </cell>
        </row>
        <row r="3633">
          <cell r="A3633" t="str">
            <v>550141516547</v>
          </cell>
        </row>
        <row r="3634">
          <cell r="A3634" t="str">
            <v>550142311000</v>
          </cell>
        </row>
        <row r="3635">
          <cell r="A3635" t="str">
            <v>550141222644</v>
          </cell>
        </row>
        <row r="3636">
          <cell r="A3636" t="str">
            <v>550142303000</v>
          </cell>
        </row>
        <row r="3637">
          <cell r="A3637" t="str">
            <v>550141001505</v>
          </cell>
        </row>
        <row r="3638">
          <cell r="A3638" t="str">
            <v>550141512547</v>
          </cell>
        </row>
        <row r="3639">
          <cell r="A3639" t="str">
            <v>550141702006</v>
          </cell>
        </row>
        <row r="3640">
          <cell r="A3640" t="str">
            <v>550141305642</v>
          </cell>
        </row>
        <row r="3641">
          <cell r="A3641" t="str">
            <v>550141001505</v>
          </cell>
        </row>
        <row r="3642">
          <cell r="A3642" t="str">
            <v>550141001505</v>
          </cell>
        </row>
        <row r="3643">
          <cell r="A3643" t="str">
            <v>550142302541</v>
          </cell>
        </row>
        <row r="3644">
          <cell r="A3644" t="str">
            <v>550141305643</v>
          </cell>
        </row>
        <row r="3645">
          <cell r="A3645" t="str">
            <v>550142302541</v>
          </cell>
        </row>
        <row r="3646">
          <cell r="A3646" t="str">
            <v>550141201514</v>
          </cell>
        </row>
        <row r="3647">
          <cell r="A3647" t="str">
            <v>550141201514</v>
          </cell>
        </row>
        <row r="3648">
          <cell r="A3648" t="str">
            <v>550141201514</v>
          </cell>
        </row>
        <row r="3649">
          <cell r="A3649" t="str">
            <v>550141201514</v>
          </cell>
        </row>
        <row r="3650">
          <cell r="A3650" t="str">
            <v>550141602658</v>
          </cell>
        </row>
        <row r="3651">
          <cell r="A3651" t="str">
            <v>550141201514</v>
          </cell>
        </row>
        <row r="3652">
          <cell r="A3652" t="str">
            <v>550141001504</v>
          </cell>
        </row>
        <row r="3653">
          <cell r="A3653" t="str">
            <v>550141224532</v>
          </cell>
        </row>
        <row r="3654">
          <cell r="A3654" t="str">
            <v>550141001504</v>
          </cell>
        </row>
        <row r="3655">
          <cell r="A3655" t="str">
            <v>550141224532</v>
          </cell>
        </row>
        <row r="3656">
          <cell r="A3656" t="str">
            <v>550141001504</v>
          </cell>
        </row>
        <row r="3657">
          <cell r="A3657" t="str">
            <v>550141224532</v>
          </cell>
        </row>
        <row r="3658">
          <cell r="A3658" t="str">
            <v>550141001504</v>
          </cell>
        </row>
        <row r="3659">
          <cell r="A3659" t="str">
            <v>550141224532</v>
          </cell>
        </row>
        <row r="3660">
          <cell r="A3660" t="str">
            <v>550141001504</v>
          </cell>
        </row>
        <row r="3661">
          <cell r="A3661" t="str">
            <v>550141224532</v>
          </cell>
        </row>
        <row r="3662">
          <cell r="A3662" t="str">
            <v>550141001504</v>
          </cell>
        </row>
        <row r="3663">
          <cell r="A3663" t="str">
            <v>550141224532</v>
          </cell>
        </row>
        <row r="3664">
          <cell r="A3664" t="str">
            <v>550141201513</v>
          </cell>
        </row>
        <row r="3665">
          <cell r="A3665" t="str">
            <v>550141201513</v>
          </cell>
        </row>
        <row r="3666">
          <cell r="A3666" t="str">
            <v>550141201513</v>
          </cell>
        </row>
        <row r="3667">
          <cell r="A3667" t="str">
            <v>550141201513</v>
          </cell>
        </row>
        <row r="3668">
          <cell r="A3668" t="str">
            <v>550141201513</v>
          </cell>
        </row>
        <row r="3669">
          <cell r="A3669" t="str">
            <v>550141201513</v>
          </cell>
        </row>
        <row r="3670">
          <cell r="A3670" t="str">
            <v>550141224517</v>
          </cell>
        </row>
        <row r="3671">
          <cell r="A3671" t="str">
            <v>550141224517</v>
          </cell>
        </row>
        <row r="3672">
          <cell r="A3672" t="str">
            <v>550141224517</v>
          </cell>
        </row>
        <row r="3673">
          <cell r="A3673" t="str">
            <v>550141224517</v>
          </cell>
        </row>
        <row r="3674">
          <cell r="A3674" t="str">
            <v>550141224517</v>
          </cell>
        </row>
        <row r="3675">
          <cell r="A3675" t="str">
            <v>550141224517</v>
          </cell>
        </row>
        <row r="3676">
          <cell r="A3676" t="str">
            <v>550141001501</v>
          </cell>
        </row>
        <row r="3677">
          <cell r="A3677" t="str">
            <v>550141001504</v>
          </cell>
        </row>
        <row r="3678">
          <cell r="A3678" t="str">
            <v>550141516000</v>
          </cell>
        </row>
        <row r="3679">
          <cell r="A3679" t="str">
            <v>550142302541</v>
          </cell>
        </row>
        <row r="3680">
          <cell r="A3680" t="str">
            <v>550142311000</v>
          </cell>
        </row>
        <row r="3681">
          <cell r="A3681" t="str">
            <v>550141305645</v>
          </cell>
        </row>
        <row r="3682">
          <cell r="A3682" t="str">
            <v>550141305642</v>
          </cell>
        </row>
        <row r="3683">
          <cell r="A3683" t="str">
            <v>550141516000</v>
          </cell>
        </row>
        <row r="3684">
          <cell r="A3684" t="str">
            <v>550141305645</v>
          </cell>
        </row>
        <row r="3685">
          <cell r="A3685" t="str">
            <v>550142311000</v>
          </cell>
        </row>
        <row r="3686">
          <cell r="A3686" t="str">
            <v>550141512547</v>
          </cell>
        </row>
        <row r="3687">
          <cell r="A3687" t="str">
            <v>550141306650</v>
          </cell>
        </row>
        <row r="3688">
          <cell r="A3688" t="str">
            <v>550141305642</v>
          </cell>
        </row>
        <row r="3689">
          <cell r="A3689" t="str">
            <v>550141306649</v>
          </cell>
        </row>
        <row r="3690">
          <cell r="A3690" t="str">
            <v>550151101008</v>
          </cell>
        </row>
        <row r="3691">
          <cell r="A3691" t="str">
            <v>550151101009</v>
          </cell>
        </row>
        <row r="3692">
          <cell r="A3692" t="str">
            <v>550151101008</v>
          </cell>
        </row>
        <row r="3693">
          <cell r="A3693" t="str">
            <v>550151101009</v>
          </cell>
        </row>
        <row r="3694">
          <cell r="A3694" t="str">
            <v>550151101009</v>
          </cell>
        </row>
        <row r="3695">
          <cell r="A3695" t="str">
            <v>550131807000</v>
          </cell>
        </row>
        <row r="3696">
          <cell r="A3696" t="str">
            <v>550141201514</v>
          </cell>
        </row>
        <row r="3697">
          <cell r="A3697" t="str">
            <v>550141201514</v>
          </cell>
        </row>
        <row r="3698">
          <cell r="A3698" t="str">
            <v>550142303000</v>
          </cell>
        </row>
        <row r="3699">
          <cell r="A3699" t="str">
            <v>550141305647</v>
          </cell>
        </row>
        <row r="3700">
          <cell r="A3700" t="str">
            <v>550141305643</v>
          </cell>
        </row>
        <row r="3701">
          <cell r="A3701" t="str">
            <v>550142303000</v>
          </cell>
        </row>
        <row r="3702">
          <cell r="A3702" t="str">
            <v>550142325000</v>
          </cell>
        </row>
        <row r="3703">
          <cell r="A3703" t="str">
            <v>550141305642</v>
          </cell>
        </row>
        <row r="3704">
          <cell r="A3704" t="str">
            <v>550142302541</v>
          </cell>
        </row>
        <row r="3705">
          <cell r="A3705" t="str">
            <v>550141305643</v>
          </cell>
        </row>
        <row r="3706">
          <cell r="A3706" t="str">
            <v>550141305647</v>
          </cell>
        </row>
        <row r="3707">
          <cell r="A3707" t="str">
            <v>550142302541</v>
          </cell>
        </row>
        <row r="3708">
          <cell r="A3708" t="str">
            <v>550142302541</v>
          </cell>
        </row>
        <row r="3709">
          <cell r="A3709" t="str">
            <v>550142302541</v>
          </cell>
        </row>
        <row r="3710">
          <cell r="A3710" t="str">
            <v>550141305642</v>
          </cell>
        </row>
        <row r="3711">
          <cell r="A3711" t="str">
            <v>550238325000</v>
          </cell>
        </row>
        <row r="3712">
          <cell r="A3712" t="str">
            <v>550141101500</v>
          </cell>
        </row>
        <row r="3713">
          <cell r="A3713" t="str">
            <v>550142303000</v>
          </cell>
        </row>
        <row r="3714">
          <cell r="A3714" t="str">
            <v>550142302541</v>
          </cell>
        </row>
        <row r="3715">
          <cell r="A3715" t="str">
            <v>550141306649</v>
          </cell>
        </row>
        <row r="3716">
          <cell r="A3716" t="str">
            <v>550238325000</v>
          </cell>
        </row>
        <row r="3717">
          <cell r="A3717" t="str">
            <v>550141602000</v>
          </cell>
        </row>
        <row r="3718">
          <cell r="A3718" t="str">
            <v>550142302541</v>
          </cell>
        </row>
        <row r="3719">
          <cell r="A3719" t="str">
            <v>550141610000</v>
          </cell>
        </row>
        <row r="3720">
          <cell r="A3720" t="str">
            <v>550141224000</v>
          </cell>
        </row>
        <row r="3721">
          <cell r="A3721" t="str">
            <v>550141001501</v>
          </cell>
        </row>
        <row r="3722">
          <cell r="A3722" t="str">
            <v>550141001501</v>
          </cell>
        </row>
        <row r="3723">
          <cell r="A3723" t="str">
            <v>550141001501</v>
          </cell>
        </row>
        <row r="3724">
          <cell r="A3724" t="str">
            <v>550141001501</v>
          </cell>
        </row>
        <row r="3725">
          <cell r="A3725" t="str">
            <v>550141001501</v>
          </cell>
        </row>
        <row r="3726">
          <cell r="A3726" t="str">
            <v>550141001501</v>
          </cell>
        </row>
        <row r="3727">
          <cell r="A3727" t="str">
            <v>550141001501</v>
          </cell>
        </row>
        <row r="3728">
          <cell r="A3728" t="str">
            <v>550141001501</v>
          </cell>
        </row>
        <row r="3729">
          <cell r="A3729" t="str">
            <v>550141001505</v>
          </cell>
        </row>
        <row r="3730">
          <cell r="A3730" t="str">
            <v>550141001505</v>
          </cell>
        </row>
        <row r="3731">
          <cell r="A3731" t="str">
            <v>550141001505</v>
          </cell>
        </row>
        <row r="3732">
          <cell r="A3732" t="str">
            <v>550141001505</v>
          </cell>
        </row>
        <row r="3733">
          <cell r="A3733" t="str">
            <v>550141001505</v>
          </cell>
        </row>
        <row r="3734">
          <cell r="A3734" t="str">
            <v>550141201513</v>
          </cell>
        </row>
        <row r="3735">
          <cell r="A3735" t="str">
            <v>550141201513</v>
          </cell>
        </row>
        <row r="3736">
          <cell r="A3736" t="str">
            <v>550141201515</v>
          </cell>
        </row>
        <row r="3737">
          <cell r="A3737" t="str">
            <v>550141201516</v>
          </cell>
        </row>
        <row r="3738">
          <cell r="A3738" t="str">
            <v>550141201518</v>
          </cell>
        </row>
        <row r="3739">
          <cell r="A3739" t="str">
            <v>550141201518</v>
          </cell>
        </row>
        <row r="3740">
          <cell r="A3740" t="str">
            <v>550141201519</v>
          </cell>
        </row>
        <row r="3741">
          <cell r="A3741" t="str">
            <v>550141201519</v>
          </cell>
        </row>
        <row r="3742">
          <cell r="A3742" t="str">
            <v>550141201519</v>
          </cell>
        </row>
        <row r="3743">
          <cell r="A3743" t="str">
            <v>550141201519</v>
          </cell>
        </row>
        <row r="3744">
          <cell r="A3744" t="str">
            <v>550141224517</v>
          </cell>
        </row>
        <row r="3745">
          <cell r="A3745" t="str">
            <v>550141224517</v>
          </cell>
        </row>
        <row r="3746">
          <cell r="A3746" t="str">
            <v>550141224517</v>
          </cell>
        </row>
        <row r="3747">
          <cell r="A3747" t="str">
            <v>550141224517</v>
          </cell>
        </row>
        <row r="3748">
          <cell r="A3748" t="str">
            <v>550141224532</v>
          </cell>
        </row>
        <row r="3749">
          <cell r="A3749" t="str">
            <v>550141224532</v>
          </cell>
        </row>
        <row r="3750">
          <cell r="A3750" t="str">
            <v>550141224532</v>
          </cell>
        </row>
        <row r="3751">
          <cell r="A3751" t="str">
            <v>550141224532</v>
          </cell>
        </row>
        <row r="3752">
          <cell r="A3752" t="str">
            <v>550141224532</v>
          </cell>
        </row>
        <row r="3753">
          <cell r="A3753" t="str">
            <v>550141224532</v>
          </cell>
        </row>
        <row r="3754">
          <cell r="A3754" t="str">
            <v>550141224532</v>
          </cell>
        </row>
        <row r="3755">
          <cell r="A3755" t="str">
            <v>550141224532</v>
          </cell>
        </row>
        <row r="3756">
          <cell r="A3756" t="str">
            <v>550141305642</v>
          </cell>
        </row>
        <row r="3757">
          <cell r="A3757" t="str">
            <v>550141305642</v>
          </cell>
        </row>
        <row r="3758">
          <cell r="A3758" t="str">
            <v>550141305642</v>
          </cell>
        </row>
        <row r="3759">
          <cell r="A3759" t="str">
            <v>550141001501</v>
          </cell>
        </row>
        <row r="3760">
          <cell r="A3760" t="str">
            <v>550141001501</v>
          </cell>
        </row>
        <row r="3761">
          <cell r="A3761" t="str">
            <v>550141001501</v>
          </cell>
        </row>
        <row r="3762">
          <cell r="A3762" t="str">
            <v>550141001501</v>
          </cell>
        </row>
        <row r="3763">
          <cell r="A3763" t="str">
            <v>550141001501</v>
          </cell>
        </row>
        <row r="3764">
          <cell r="A3764" t="str">
            <v>550141201515</v>
          </cell>
        </row>
        <row r="3765">
          <cell r="A3765" t="str">
            <v>550141201515</v>
          </cell>
        </row>
        <row r="3766">
          <cell r="A3766" t="str">
            <v>550141201515</v>
          </cell>
        </row>
        <row r="3767">
          <cell r="A3767" t="str">
            <v>550141201515</v>
          </cell>
        </row>
        <row r="3768">
          <cell r="A3768" t="str">
            <v>550141201515</v>
          </cell>
        </row>
        <row r="3769">
          <cell r="A3769" t="str">
            <v>550141201516</v>
          </cell>
        </row>
        <row r="3770">
          <cell r="A3770" t="str">
            <v>550141201516</v>
          </cell>
        </row>
        <row r="3771">
          <cell r="A3771" t="str">
            <v>550141201516</v>
          </cell>
        </row>
        <row r="3772">
          <cell r="A3772" t="str">
            <v>550141201516</v>
          </cell>
        </row>
        <row r="3773">
          <cell r="A3773" t="str">
            <v>550141201516</v>
          </cell>
        </row>
        <row r="3774">
          <cell r="A3774" t="str">
            <v>550141201518</v>
          </cell>
        </row>
        <row r="3775">
          <cell r="A3775" t="str">
            <v>550141201518</v>
          </cell>
        </row>
        <row r="3776">
          <cell r="A3776" t="str">
            <v>550141201518</v>
          </cell>
        </row>
        <row r="3777">
          <cell r="A3777" t="str">
            <v>550141201518</v>
          </cell>
        </row>
        <row r="3778">
          <cell r="A3778" t="str">
            <v>550141201518</v>
          </cell>
        </row>
        <row r="3779">
          <cell r="A3779" t="str">
            <v>550141201519</v>
          </cell>
        </row>
        <row r="3780">
          <cell r="A3780" t="str">
            <v>550141201519</v>
          </cell>
        </row>
        <row r="3781">
          <cell r="A3781" t="str">
            <v>550141201519</v>
          </cell>
        </row>
        <row r="3782">
          <cell r="A3782" t="str">
            <v>550141201519</v>
          </cell>
        </row>
        <row r="3783">
          <cell r="A3783" t="str">
            <v>550141201519</v>
          </cell>
        </row>
        <row r="3784">
          <cell r="A3784" t="str">
            <v>550141224532</v>
          </cell>
        </row>
        <row r="3785">
          <cell r="A3785" t="str">
            <v>550141224532</v>
          </cell>
        </row>
        <row r="3786">
          <cell r="A3786" t="str">
            <v>550141224532</v>
          </cell>
        </row>
        <row r="3787">
          <cell r="A3787" t="str">
            <v>550141224532</v>
          </cell>
        </row>
        <row r="3788">
          <cell r="A3788" t="str">
            <v>550141224532</v>
          </cell>
        </row>
        <row r="3789">
          <cell r="A3789" t="str">
            <v>550141224505</v>
          </cell>
        </row>
        <row r="3790">
          <cell r="A3790" t="str">
            <v>550141305646</v>
          </cell>
        </row>
        <row r="3791">
          <cell r="A3791" t="str">
            <v>550141305644</v>
          </cell>
        </row>
        <row r="3792">
          <cell r="A3792" t="str">
            <v>550141001501</v>
          </cell>
        </row>
        <row r="3793">
          <cell r="A3793" t="str">
            <v>550141001501</v>
          </cell>
        </row>
        <row r="3794">
          <cell r="A3794" t="str">
            <v>550141001501</v>
          </cell>
        </row>
        <row r="3795">
          <cell r="A3795" t="str">
            <v>550141001501</v>
          </cell>
        </row>
        <row r="3796">
          <cell r="A3796" t="str">
            <v>550141001501</v>
          </cell>
        </row>
        <row r="3797">
          <cell r="A3797" t="str">
            <v>550141001501</v>
          </cell>
        </row>
        <row r="3798">
          <cell r="A3798" t="str">
            <v>550141001501</v>
          </cell>
        </row>
        <row r="3799">
          <cell r="A3799" t="str">
            <v>550141001501</v>
          </cell>
        </row>
        <row r="3800">
          <cell r="A3800" t="str">
            <v>550141001501</v>
          </cell>
        </row>
        <row r="3801">
          <cell r="A3801" t="str">
            <v>550142325000</v>
          </cell>
        </row>
        <row r="3802">
          <cell r="A3802" t="str">
            <v>550142325000</v>
          </cell>
        </row>
        <row r="3803">
          <cell r="A3803" t="str">
            <v>550141224406</v>
          </cell>
        </row>
        <row r="3804">
          <cell r="A3804" t="str">
            <v>550141306650</v>
          </cell>
        </row>
        <row r="3805">
          <cell r="A3805" t="str">
            <v>550141306650</v>
          </cell>
        </row>
        <row r="3806">
          <cell r="A3806" t="str">
            <v>550141401655</v>
          </cell>
        </row>
        <row r="3807">
          <cell r="A3807" t="str">
            <v>550141806000</v>
          </cell>
        </row>
        <row r="3808">
          <cell r="A3808" t="str">
            <v>550131807000</v>
          </cell>
        </row>
        <row r="3809">
          <cell r="A3809" t="str">
            <v>550141305642</v>
          </cell>
        </row>
        <row r="3810">
          <cell r="A3810" t="str">
            <v>550141224000</v>
          </cell>
        </row>
        <row r="3811">
          <cell r="A3811" t="str">
            <v>550242320000</v>
          </cell>
        </row>
        <row r="3812">
          <cell r="A3812" t="str">
            <v>550141801000</v>
          </cell>
        </row>
        <row r="3813">
          <cell r="A3813" t="str">
            <v>550141401665</v>
          </cell>
        </row>
        <row r="3814">
          <cell r="A3814" t="str">
            <v>550141306649</v>
          </cell>
        </row>
        <row r="3815">
          <cell r="A3815" t="str">
            <v>550238325000</v>
          </cell>
        </row>
        <row r="3816">
          <cell r="A3816" t="str">
            <v>550242325000</v>
          </cell>
        </row>
        <row r="3817">
          <cell r="A3817" t="str">
            <v>550141801000</v>
          </cell>
        </row>
        <row r="3818">
          <cell r="A3818" t="str">
            <v>550131807000</v>
          </cell>
        </row>
        <row r="3819">
          <cell r="A3819" t="str">
            <v>550141222645</v>
          </cell>
        </row>
        <row r="3820">
          <cell r="A3820" t="str">
            <v>550142303000</v>
          </cell>
        </row>
        <row r="3821">
          <cell r="A3821" t="str">
            <v>550141301000</v>
          </cell>
        </row>
        <row r="3822">
          <cell r="A3822" t="str">
            <v>550141201513</v>
          </cell>
        </row>
        <row r="3823">
          <cell r="A3823" t="str">
            <v>550238325000</v>
          </cell>
        </row>
        <row r="3824">
          <cell r="A3824" t="str">
            <v>550238325000</v>
          </cell>
        </row>
        <row r="3825">
          <cell r="A3825" t="str">
            <v>550238325000</v>
          </cell>
        </row>
        <row r="3826">
          <cell r="A3826" t="str">
            <v>550238325000</v>
          </cell>
        </row>
        <row r="3827">
          <cell r="A3827" t="str">
            <v>550238325000</v>
          </cell>
        </row>
        <row r="3828">
          <cell r="A3828" t="str">
            <v>550238325000</v>
          </cell>
        </row>
        <row r="3829">
          <cell r="A3829" t="str">
            <v>550141305264</v>
          </cell>
        </row>
        <row r="3830">
          <cell r="A3830" t="str">
            <v>550131807000</v>
          </cell>
        </row>
        <row r="3831">
          <cell r="A3831" t="str">
            <v>550141305643</v>
          </cell>
        </row>
        <row r="3832">
          <cell r="A3832" t="str">
            <v>550142302541</v>
          </cell>
        </row>
        <row r="3833">
          <cell r="A3833" t="str">
            <v>550141001505</v>
          </cell>
        </row>
        <row r="3834">
          <cell r="A3834" t="str">
            <v>550141205515</v>
          </cell>
        </row>
        <row r="3835">
          <cell r="A3835" t="str">
            <v>550142302000</v>
          </cell>
        </row>
        <row r="3836">
          <cell r="A3836" t="str">
            <v>550142302000</v>
          </cell>
        </row>
        <row r="3837">
          <cell r="A3837" t="str">
            <v>550141301000</v>
          </cell>
        </row>
        <row r="3838">
          <cell r="A3838" t="str">
            <v>550141301000</v>
          </cell>
        </row>
        <row r="3839">
          <cell r="A3839" t="str">
            <v>550141301000</v>
          </cell>
        </row>
        <row r="3840">
          <cell r="A3840" t="str">
            <v>550141301000</v>
          </cell>
        </row>
        <row r="3841">
          <cell r="A3841" t="str">
            <v>550141221504</v>
          </cell>
        </row>
        <row r="3842">
          <cell r="A3842" t="str">
            <v>550141221504</v>
          </cell>
        </row>
        <row r="3843">
          <cell r="A3843" t="str">
            <v>550141221504</v>
          </cell>
        </row>
        <row r="3844">
          <cell r="A3844" t="str">
            <v>550141221504</v>
          </cell>
        </row>
        <row r="3845">
          <cell r="A3845" t="str">
            <v>550141221504</v>
          </cell>
        </row>
        <row r="3846">
          <cell r="A3846" t="str">
            <v>550141221504</v>
          </cell>
        </row>
        <row r="3847">
          <cell r="A3847" t="str">
            <v>550141221504</v>
          </cell>
        </row>
        <row r="3848">
          <cell r="A3848" t="str">
            <v>550141221504</v>
          </cell>
        </row>
        <row r="3849">
          <cell r="A3849" t="str">
            <v>550141602660</v>
          </cell>
        </row>
        <row r="3850">
          <cell r="A3850" t="str">
            <v>550142302541</v>
          </cell>
        </row>
        <row r="3851">
          <cell r="A3851" t="str">
            <v>550141301000</v>
          </cell>
        </row>
        <row r="3852">
          <cell r="A3852" t="str">
            <v>550141205515</v>
          </cell>
        </row>
        <row r="3853">
          <cell r="A3853" t="str">
            <v>550142325000</v>
          </cell>
        </row>
        <row r="3854">
          <cell r="A3854" t="str">
            <v>550141101505</v>
          </cell>
        </row>
        <row r="3855">
          <cell r="A3855" t="str">
            <v>550141306649</v>
          </cell>
        </row>
        <row r="3856">
          <cell r="A3856" t="str">
            <v>550141305642</v>
          </cell>
        </row>
        <row r="3857">
          <cell r="A3857" t="str">
            <v>550141201515</v>
          </cell>
        </row>
        <row r="3858">
          <cell r="A3858" t="str">
            <v>550141201516</v>
          </cell>
        </row>
        <row r="3859">
          <cell r="A3859" t="str">
            <v>550141801000</v>
          </cell>
        </row>
        <row r="3860">
          <cell r="A3860" t="str">
            <v>550141222544</v>
          </cell>
        </row>
        <row r="3861">
          <cell r="A3861" t="str">
            <v>550141301000</v>
          </cell>
        </row>
        <row r="3862">
          <cell r="A3862" t="str">
            <v>550141301000</v>
          </cell>
        </row>
        <row r="3863">
          <cell r="A3863" t="str">
            <v>550141224505</v>
          </cell>
        </row>
        <row r="3864">
          <cell r="A3864" t="str">
            <v>550141224505</v>
          </cell>
        </row>
        <row r="3865">
          <cell r="A3865" t="str">
            <v>550141224000</v>
          </cell>
        </row>
        <row r="3866">
          <cell r="A3866" t="str">
            <v>550141224000</v>
          </cell>
        </row>
        <row r="3867">
          <cell r="A3867" t="str">
            <v>550141224000</v>
          </cell>
        </row>
        <row r="3868">
          <cell r="A3868" t="str">
            <v>550141224000</v>
          </cell>
        </row>
        <row r="3869">
          <cell r="A3869" t="str">
            <v>550141224000</v>
          </cell>
        </row>
        <row r="3870">
          <cell r="A3870" t="str">
            <v>550141224000</v>
          </cell>
        </row>
        <row r="3871">
          <cell r="A3871" t="str">
            <v>550151101009</v>
          </cell>
        </row>
        <row r="3872">
          <cell r="A3872" t="str">
            <v>550151101006</v>
          </cell>
        </row>
        <row r="3873">
          <cell r="A3873" t="str">
            <v>550141001501</v>
          </cell>
        </row>
        <row r="3874">
          <cell r="A3874" t="str">
            <v>550141001501</v>
          </cell>
        </row>
        <row r="3875">
          <cell r="A3875" t="str">
            <v>550141001501</v>
          </cell>
        </row>
        <row r="3876">
          <cell r="A3876" t="str">
            <v>550141001501</v>
          </cell>
        </row>
        <row r="3877">
          <cell r="A3877" t="str">
            <v>550141001501</v>
          </cell>
        </row>
        <row r="3878">
          <cell r="A3878" t="str">
            <v>550141001501</v>
          </cell>
        </row>
        <row r="3879">
          <cell r="A3879" t="str">
            <v>550141001505</v>
          </cell>
        </row>
        <row r="3880">
          <cell r="A3880" t="str">
            <v>550141001505</v>
          </cell>
        </row>
        <row r="3881">
          <cell r="A3881" t="str">
            <v>550141001505</v>
          </cell>
        </row>
        <row r="3882">
          <cell r="A3882" t="str">
            <v>550141001505</v>
          </cell>
        </row>
        <row r="3883">
          <cell r="A3883" t="str">
            <v>550141001505</v>
          </cell>
        </row>
        <row r="3884">
          <cell r="A3884" t="str">
            <v>550141001505</v>
          </cell>
        </row>
        <row r="3885">
          <cell r="A3885" t="str">
            <v>550141201513</v>
          </cell>
        </row>
        <row r="3886">
          <cell r="A3886" t="str">
            <v>550141201513</v>
          </cell>
        </row>
        <row r="3887">
          <cell r="A3887" t="str">
            <v>550141201513</v>
          </cell>
        </row>
        <row r="3888">
          <cell r="A3888" t="str">
            <v>550141201513</v>
          </cell>
        </row>
        <row r="3889">
          <cell r="A3889" t="str">
            <v>550141201513</v>
          </cell>
        </row>
        <row r="3890">
          <cell r="A3890" t="str">
            <v>550141201513</v>
          </cell>
        </row>
        <row r="3891">
          <cell r="A3891" t="str">
            <v>550141201514</v>
          </cell>
        </row>
        <row r="3892">
          <cell r="A3892" t="str">
            <v>550141201514</v>
          </cell>
        </row>
        <row r="3893">
          <cell r="A3893" t="str">
            <v>550141201514</v>
          </cell>
        </row>
        <row r="3894">
          <cell r="A3894" t="str">
            <v>550141201514</v>
          </cell>
        </row>
        <row r="3895">
          <cell r="A3895" t="str">
            <v>550141201514</v>
          </cell>
        </row>
        <row r="3896">
          <cell r="A3896" t="str">
            <v>550141201515</v>
          </cell>
        </row>
        <row r="3897">
          <cell r="A3897" t="str">
            <v>550141201515</v>
          </cell>
        </row>
        <row r="3898">
          <cell r="A3898" t="str">
            <v>550141201515</v>
          </cell>
        </row>
        <row r="3899">
          <cell r="A3899" t="str">
            <v>550141201515</v>
          </cell>
        </row>
        <row r="3900">
          <cell r="A3900" t="str">
            <v>550141201516</v>
          </cell>
        </row>
        <row r="3901">
          <cell r="A3901" t="str">
            <v>550141201516</v>
          </cell>
        </row>
        <row r="3902">
          <cell r="A3902" t="str">
            <v>550141201516</v>
          </cell>
        </row>
        <row r="3903">
          <cell r="A3903" t="str">
            <v>550141201516</v>
          </cell>
        </row>
        <row r="3904">
          <cell r="A3904" t="str">
            <v>550141201516</v>
          </cell>
        </row>
        <row r="3905">
          <cell r="A3905" t="str">
            <v>550141201518</v>
          </cell>
        </row>
        <row r="3906">
          <cell r="A3906" t="str">
            <v>550141201518</v>
          </cell>
        </row>
        <row r="3907">
          <cell r="A3907" t="str">
            <v>550141201519</v>
          </cell>
        </row>
        <row r="3908">
          <cell r="A3908" t="str">
            <v>550141201519</v>
          </cell>
        </row>
        <row r="3909">
          <cell r="A3909" t="str">
            <v>550141221504</v>
          </cell>
        </row>
        <row r="3910">
          <cell r="A3910" t="str">
            <v>550141221504</v>
          </cell>
        </row>
        <row r="3911">
          <cell r="A3911" t="str">
            <v>550141221504</v>
          </cell>
        </row>
        <row r="3912">
          <cell r="A3912" t="str">
            <v>550141221504</v>
          </cell>
        </row>
        <row r="3913">
          <cell r="A3913" t="str">
            <v>550141221504</v>
          </cell>
        </row>
        <row r="3914">
          <cell r="A3914" t="str">
            <v>550141221504</v>
          </cell>
        </row>
        <row r="3915">
          <cell r="A3915" t="str">
            <v>550141221504</v>
          </cell>
        </row>
        <row r="3916">
          <cell r="A3916" t="str">
            <v>550141221504</v>
          </cell>
        </row>
        <row r="3917">
          <cell r="A3917" t="str">
            <v>550141221504</v>
          </cell>
        </row>
        <row r="3918">
          <cell r="A3918" t="str">
            <v>550141221504</v>
          </cell>
        </row>
        <row r="3919">
          <cell r="A3919" t="str">
            <v>550141221504</v>
          </cell>
        </row>
        <row r="3920">
          <cell r="A3920" t="str">
            <v>550141224532</v>
          </cell>
        </row>
        <row r="3921">
          <cell r="A3921" t="str">
            <v>550141224532</v>
          </cell>
        </row>
        <row r="3922">
          <cell r="A3922" t="str">
            <v>550141224532</v>
          </cell>
        </row>
        <row r="3923">
          <cell r="A3923" t="str">
            <v>550141224532</v>
          </cell>
        </row>
        <row r="3924">
          <cell r="A3924" t="str">
            <v>550141224532</v>
          </cell>
        </row>
        <row r="3925">
          <cell r="A3925" t="str">
            <v>550141224532</v>
          </cell>
        </row>
        <row r="3926">
          <cell r="A3926" t="str">
            <v>550142312000</v>
          </cell>
        </row>
        <row r="3927">
          <cell r="A3927" t="str">
            <v>550141001501</v>
          </cell>
        </row>
        <row r="3928">
          <cell r="A3928" t="str">
            <v>550141001505</v>
          </cell>
        </row>
        <row r="3929">
          <cell r="A3929" t="str">
            <v>550141201514</v>
          </cell>
        </row>
        <row r="3930">
          <cell r="A3930" t="str">
            <v>550141201515</v>
          </cell>
        </row>
        <row r="3931">
          <cell r="A3931" t="str">
            <v>550141201516</v>
          </cell>
        </row>
        <row r="3932">
          <cell r="A3932" t="str">
            <v>550141221504</v>
          </cell>
        </row>
        <row r="3933">
          <cell r="A3933" t="str">
            <v>550141224532</v>
          </cell>
        </row>
        <row r="3934">
          <cell r="A3934" t="str">
            <v>550141201518</v>
          </cell>
        </row>
        <row r="3935">
          <cell r="A3935" t="str">
            <v>550141201518</v>
          </cell>
        </row>
        <row r="3936">
          <cell r="A3936" t="str">
            <v>550141201518</v>
          </cell>
        </row>
        <row r="3937">
          <cell r="A3937" t="str">
            <v>550141224517</v>
          </cell>
        </row>
        <row r="3938">
          <cell r="A3938" t="str">
            <v>550141224517</v>
          </cell>
        </row>
        <row r="3939">
          <cell r="A3939" t="str">
            <v>550141224517</v>
          </cell>
        </row>
        <row r="3940">
          <cell r="A3940" t="str">
            <v>550141224517</v>
          </cell>
        </row>
        <row r="3941">
          <cell r="A3941" t="str">
            <v>550141224517</v>
          </cell>
        </row>
        <row r="3942">
          <cell r="A3942" t="str">
            <v>550141224517</v>
          </cell>
        </row>
        <row r="3943">
          <cell r="A3943" t="str">
            <v>550141224517</v>
          </cell>
        </row>
        <row r="3944">
          <cell r="A3944" t="str">
            <v>550141305642</v>
          </cell>
        </row>
        <row r="3945">
          <cell r="A3945" t="str">
            <v>550141302000</v>
          </cell>
        </row>
        <row r="3946">
          <cell r="A3946" t="str">
            <v>550142303000</v>
          </cell>
        </row>
        <row r="3947">
          <cell r="A3947" t="str">
            <v>550141305642</v>
          </cell>
        </row>
        <row r="3948">
          <cell r="A3948" t="str">
            <v>550141305645</v>
          </cell>
        </row>
        <row r="3949">
          <cell r="A3949" t="str">
            <v>550141516000</v>
          </cell>
        </row>
        <row r="3950">
          <cell r="A3950" t="str">
            <v>550142302541</v>
          </cell>
        </row>
        <row r="3951">
          <cell r="A3951" t="str">
            <v>550142325000</v>
          </cell>
        </row>
        <row r="3952">
          <cell r="A3952" t="str">
            <v>550141306650</v>
          </cell>
        </row>
        <row r="3953">
          <cell r="A3953" t="str">
            <v>550142303000</v>
          </cell>
        </row>
        <row r="3954">
          <cell r="A3954" t="str">
            <v>550141306649</v>
          </cell>
        </row>
        <row r="3955">
          <cell r="A3955" t="str">
            <v>550141224505</v>
          </cell>
        </row>
        <row r="3956">
          <cell r="A3956" t="str">
            <v>550142320000</v>
          </cell>
        </row>
        <row r="3957">
          <cell r="A3957" t="str">
            <v>550141201518</v>
          </cell>
        </row>
        <row r="3958">
          <cell r="A3958" t="str">
            <v>550141201518</v>
          </cell>
        </row>
        <row r="3959">
          <cell r="A3959" t="str">
            <v>550141224515</v>
          </cell>
        </row>
        <row r="3960">
          <cell r="A3960" t="str">
            <v>550141224515</v>
          </cell>
        </row>
        <row r="3961">
          <cell r="A3961" t="str">
            <v>550141224515</v>
          </cell>
        </row>
        <row r="3962">
          <cell r="A3962" t="str">
            <v>550141224515</v>
          </cell>
        </row>
        <row r="3963">
          <cell r="A3963" t="str">
            <v>550141224515</v>
          </cell>
        </row>
        <row r="3964">
          <cell r="A3964" t="str">
            <v>550141224515</v>
          </cell>
        </row>
        <row r="3965">
          <cell r="A3965" t="str">
            <v>550141224515</v>
          </cell>
        </row>
        <row r="3966">
          <cell r="A3966" t="str">
            <v>550141224515</v>
          </cell>
        </row>
        <row r="3967">
          <cell r="A3967" t="str">
            <v>550141224515</v>
          </cell>
        </row>
        <row r="3968">
          <cell r="A3968" t="str">
            <v>550141224515</v>
          </cell>
        </row>
        <row r="3969">
          <cell r="A3969" t="str">
            <v>550141224515</v>
          </cell>
        </row>
        <row r="3970">
          <cell r="A3970" t="str">
            <v>550142325000</v>
          </cell>
        </row>
        <row r="3971">
          <cell r="A3971" t="str">
            <v>550141224515</v>
          </cell>
        </row>
        <row r="3972">
          <cell r="A3972" t="str">
            <v>550141224515</v>
          </cell>
        </row>
        <row r="3973">
          <cell r="A3973" t="str">
            <v>550141224515</v>
          </cell>
        </row>
        <row r="3974">
          <cell r="A3974" t="str">
            <v>550141224515</v>
          </cell>
        </row>
        <row r="3975">
          <cell r="A3975" t="str">
            <v>550141224515</v>
          </cell>
        </row>
        <row r="3976">
          <cell r="A3976" t="str">
            <v>550141224406</v>
          </cell>
        </row>
        <row r="3977">
          <cell r="A3977" t="str">
            <v>550141222645</v>
          </cell>
        </row>
        <row r="3978">
          <cell r="A3978" t="str">
            <v>550141310000</v>
          </cell>
        </row>
        <row r="3979">
          <cell r="A3979" t="str">
            <v>550141610000</v>
          </cell>
        </row>
        <row r="3980">
          <cell r="A3980" t="str">
            <v>550142311100</v>
          </cell>
        </row>
        <row r="3981">
          <cell r="A3981" t="str">
            <v>550141001560</v>
          </cell>
        </row>
        <row r="3982">
          <cell r="A3982" t="str">
            <v>550141806644</v>
          </cell>
        </row>
        <row r="3983">
          <cell r="A3983" t="str">
            <v>550141301000</v>
          </cell>
        </row>
        <row r="3984">
          <cell r="A3984" t="str">
            <v>550141301000</v>
          </cell>
        </row>
        <row r="3985">
          <cell r="A3985" t="str">
            <v>550141301000</v>
          </cell>
        </row>
        <row r="3986">
          <cell r="A3986" t="str">
            <v>550141301000</v>
          </cell>
        </row>
        <row r="3987">
          <cell r="A3987" t="str">
            <v>550142302541</v>
          </cell>
        </row>
        <row r="3988">
          <cell r="A3988" t="str">
            <v>550142302541</v>
          </cell>
        </row>
        <row r="3989">
          <cell r="A3989" t="str">
            <v>550142302541</v>
          </cell>
        </row>
        <row r="3990">
          <cell r="A3990" t="str">
            <v>550141224000</v>
          </cell>
        </row>
        <row r="3991">
          <cell r="A3991" t="str">
            <v>550141101504</v>
          </cell>
        </row>
        <row r="3992">
          <cell r="A3992" t="str">
            <v>550141224505</v>
          </cell>
        </row>
        <row r="3993">
          <cell r="A3993" t="str">
            <v>550141512547</v>
          </cell>
        </row>
        <row r="3994">
          <cell r="A3994" t="str">
            <v>550141306652</v>
          </cell>
        </row>
        <row r="3995">
          <cell r="A3995" t="str">
            <v>550141224520</v>
          </cell>
        </row>
        <row r="3996">
          <cell r="A3996" t="str">
            <v>550141305645</v>
          </cell>
        </row>
        <row r="3997">
          <cell r="A3997" t="str">
            <v>550142303000</v>
          </cell>
        </row>
        <row r="3998">
          <cell r="A3998" t="str">
            <v>550141516547</v>
          </cell>
        </row>
        <row r="3999">
          <cell r="A3999" t="str">
            <v>550142311000</v>
          </cell>
        </row>
        <row r="4000">
          <cell r="A4000" t="str">
            <v>550142302541</v>
          </cell>
        </row>
        <row r="4001">
          <cell r="A4001" t="str">
            <v>550141516547</v>
          </cell>
        </row>
        <row r="4002">
          <cell r="A4002" t="str">
            <v>550141205000</v>
          </cell>
        </row>
        <row r="4003">
          <cell r="A4003" t="str">
            <v>550141205000</v>
          </cell>
        </row>
        <row r="4004">
          <cell r="A4004" t="str">
            <v>550141205000</v>
          </cell>
        </row>
        <row r="4005">
          <cell r="A4005" t="str">
            <v>550141205000</v>
          </cell>
        </row>
        <row r="4006">
          <cell r="A4006" t="str">
            <v>550141101501</v>
          </cell>
        </row>
        <row r="4007">
          <cell r="A4007" t="str">
            <v>550141305649</v>
          </cell>
        </row>
        <row r="4008">
          <cell r="A4008" t="str">
            <v>550342309000</v>
          </cell>
        </row>
        <row r="4009">
          <cell r="A4009" t="str">
            <v>550142325000</v>
          </cell>
        </row>
        <row r="4010">
          <cell r="A4010" t="str">
            <v>550141224505</v>
          </cell>
        </row>
        <row r="4011">
          <cell r="A4011" t="str">
            <v>550141516547</v>
          </cell>
        </row>
        <row r="4012">
          <cell r="A4012" t="str">
            <v>550142303000</v>
          </cell>
        </row>
        <row r="4013">
          <cell r="A4013" t="str">
            <v>550141201515</v>
          </cell>
        </row>
        <row r="4014">
          <cell r="A4014" t="str">
            <v>550141001506</v>
          </cell>
        </row>
        <row r="4015">
          <cell r="A4015" t="str">
            <v>550241224698</v>
          </cell>
        </row>
        <row r="4016">
          <cell r="A4016" t="str">
            <v>550141305645</v>
          </cell>
        </row>
        <row r="4017">
          <cell r="A4017" t="str">
            <v>550141516000</v>
          </cell>
        </row>
        <row r="4018">
          <cell r="A4018" t="str">
            <v>550141306649</v>
          </cell>
        </row>
        <row r="4019">
          <cell r="A4019" t="str">
            <v>550142302541</v>
          </cell>
        </row>
        <row r="4020">
          <cell r="A4020" t="str">
            <v>550141305645</v>
          </cell>
        </row>
        <row r="4021">
          <cell r="A4021" t="str">
            <v>550141516000</v>
          </cell>
        </row>
        <row r="4022">
          <cell r="A4022" t="str">
            <v>550141305645</v>
          </cell>
        </row>
        <row r="4023">
          <cell r="A4023" t="str">
            <v>550141516000</v>
          </cell>
        </row>
        <row r="4024">
          <cell r="A4024" t="str">
            <v>550141302000</v>
          </cell>
        </row>
        <row r="4025">
          <cell r="A4025" t="str">
            <v>550141306649</v>
          </cell>
        </row>
        <row r="4026">
          <cell r="A4026" t="str">
            <v>550141305642</v>
          </cell>
        </row>
        <row r="4027">
          <cell r="A4027" t="str">
            <v>550141305645</v>
          </cell>
        </row>
        <row r="4028">
          <cell r="A4028" t="str">
            <v>550141516000</v>
          </cell>
        </row>
        <row r="4029">
          <cell r="A4029" t="str">
            <v>550142302541</v>
          </cell>
        </row>
        <row r="4030">
          <cell r="A4030" t="str">
            <v>550141001505</v>
          </cell>
        </row>
        <row r="4031">
          <cell r="A4031" t="str">
            <v>550142302541</v>
          </cell>
        </row>
        <row r="4032">
          <cell r="A4032" t="str">
            <v>550342309000</v>
          </cell>
        </row>
        <row r="4033">
          <cell r="A4033" t="str">
            <v>550141306650</v>
          </cell>
        </row>
        <row r="4034">
          <cell r="A4034" t="str">
            <v>550141224505</v>
          </cell>
        </row>
        <row r="4035">
          <cell r="A4035" t="str">
            <v>550141305645</v>
          </cell>
        </row>
        <row r="4036">
          <cell r="A4036" t="str">
            <v>550141516000</v>
          </cell>
        </row>
        <row r="4037">
          <cell r="A4037" t="str">
            <v>550142302541</v>
          </cell>
        </row>
        <row r="4038">
          <cell r="A4038" t="str">
            <v>550142303000</v>
          </cell>
        </row>
        <row r="4039">
          <cell r="A4039" t="str">
            <v>550342309000</v>
          </cell>
        </row>
        <row r="4040">
          <cell r="A4040" t="str">
            <v>550141305642</v>
          </cell>
        </row>
        <row r="4041">
          <cell r="A4041" t="str">
            <v>550141201513</v>
          </cell>
        </row>
        <row r="4042">
          <cell r="A4042" t="str">
            <v>550141201514</v>
          </cell>
        </row>
        <row r="4043">
          <cell r="A4043" t="str">
            <v>550141602000</v>
          </cell>
        </row>
        <row r="4044">
          <cell r="A4044" t="str">
            <v>550141304636</v>
          </cell>
        </row>
        <row r="4045">
          <cell r="A4045" t="str">
            <v>550141224000</v>
          </cell>
        </row>
        <row r="4046">
          <cell r="A4046" t="str">
            <v>550131807000</v>
          </cell>
        </row>
        <row r="4047">
          <cell r="A4047" t="str">
            <v>550141516544</v>
          </cell>
        </row>
        <row r="4048">
          <cell r="A4048" t="str">
            <v>550141001504</v>
          </cell>
        </row>
        <row r="4049">
          <cell r="A4049" t="str">
            <v>550142312000</v>
          </cell>
        </row>
        <row r="4050">
          <cell r="A4050" t="str">
            <v>550238325000</v>
          </cell>
        </row>
        <row r="4051">
          <cell r="A4051" t="str">
            <v>550238325000</v>
          </cell>
        </row>
        <row r="4052">
          <cell r="A4052" t="str">
            <v>550238325000</v>
          </cell>
        </row>
        <row r="4053">
          <cell r="A4053" t="str">
            <v>550238325000</v>
          </cell>
        </row>
        <row r="4054">
          <cell r="A4054" t="str">
            <v>550238325000</v>
          </cell>
        </row>
        <row r="4055">
          <cell r="A4055" t="str">
            <v>550238325000</v>
          </cell>
        </row>
        <row r="4056">
          <cell r="A4056" t="str">
            <v>550238325000</v>
          </cell>
        </row>
        <row r="4057">
          <cell r="A4057" t="str">
            <v>550238325000</v>
          </cell>
        </row>
        <row r="4058">
          <cell r="A4058" t="str">
            <v>550238325000</v>
          </cell>
        </row>
        <row r="4059">
          <cell r="A4059" t="str">
            <v>550238325000</v>
          </cell>
        </row>
        <row r="4060">
          <cell r="A4060" t="str">
            <v>550141224000</v>
          </cell>
        </row>
        <row r="4061">
          <cell r="A4061" t="str">
            <v>550141224000</v>
          </cell>
        </row>
        <row r="4062">
          <cell r="A4062" t="str">
            <v>550141305647</v>
          </cell>
        </row>
        <row r="4063">
          <cell r="A4063" t="str">
            <v>550141305642</v>
          </cell>
        </row>
        <row r="4064">
          <cell r="A4064" t="str">
            <v>550238325000</v>
          </cell>
        </row>
        <row r="4065">
          <cell r="A4065" t="str">
            <v>550141512547</v>
          </cell>
        </row>
        <row r="4066">
          <cell r="A4066" t="str">
            <v>550141304636</v>
          </cell>
        </row>
        <row r="4067">
          <cell r="A4067" t="str">
            <v>550141304636</v>
          </cell>
        </row>
        <row r="4068">
          <cell r="A4068" t="str">
            <v>550142303537</v>
          </cell>
        </row>
        <row r="4069">
          <cell r="A4069" t="str">
            <v>550142303537</v>
          </cell>
        </row>
        <row r="4070">
          <cell r="A4070" t="str">
            <v>550242302000</v>
          </cell>
        </row>
        <row r="4071">
          <cell r="A4071" t="str">
            <v>550141610000</v>
          </cell>
        </row>
        <row r="4072">
          <cell r="A4072" t="str">
            <v>550141602000</v>
          </cell>
        </row>
        <row r="4073">
          <cell r="A4073" t="str">
            <v>550141512547</v>
          </cell>
        </row>
        <row r="4074">
          <cell r="A4074" t="str">
            <v>550131811445</v>
          </cell>
        </row>
        <row r="4075">
          <cell r="A4075" t="str">
            <v>550141306649</v>
          </cell>
        </row>
        <row r="4076">
          <cell r="A4076" t="str">
            <v>550141516547</v>
          </cell>
        </row>
        <row r="4077">
          <cell r="A4077" t="str">
            <v>550141516547</v>
          </cell>
        </row>
        <row r="4078">
          <cell r="A4078" t="str">
            <v>550141516547</v>
          </cell>
        </row>
        <row r="4079">
          <cell r="A4079" t="str">
            <v>550141516547</v>
          </cell>
        </row>
        <row r="4080">
          <cell r="A4080" t="str">
            <v>550141516547</v>
          </cell>
        </row>
        <row r="4081">
          <cell r="A4081" t="str">
            <v>550141512547</v>
          </cell>
        </row>
        <row r="4082">
          <cell r="A4082" t="str">
            <v>550141001504</v>
          </cell>
        </row>
        <row r="4083">
          <cell r="A4083" t="str">
            <v>550141516547</v>
          </cell>
        </row>
        <row r="4084">
          <cell r="A4084" t="str">
            <v>550141306650</v>
          </cell>
        </row>
        <row r="4085">
          <cell r="A4085" t="str">
            <v>550141703007</v>
          </cell>
        </row>
        <row r="4086">
          <cell r="A4086" t="str">
            <v>550141001506</v>
          </cell>
        </row>
        <row r="4087">
          <cell r="A4087" t="str">
            <v>550141001505</v>
          </cell>
        </row>
        <row r="4088">
          <cell r="A4088" t="str">
            <v>550141305645</v>
          </cell>
        </row>
        <row r="4089">
          <cell r="A4089" t="str">
            <v>550141301000</v>
          </cell>
        </row>
        <row r="4090">
          <cell r="A4090" t="str">
            <v>550141305642</v>
          </cell>
        </row>
        <row r="4091">
          <cell r="A4091" t="str">
            <v>550141516645</v>
          </cell>
        </row>
        <row r="4092">
          <cell r="A4092" t="str">
            <v>550141305000</v>
          </cell>
        </row>
        <row r="4093">
          <cell r="A4093" t="str">
            <v>550238325000</v>
          </cell>
        </row>
        <row r="4094">
          <cell r="A4094" t="str">
            <v>550141306650</v>
          </cell>
        </row>
        <row r="4095">
          <cell r="A4095" t="str">
            <v>550142303000</v>
          </cell>
        </row>
        <row r="4096">
          <cell r="A4096" t="str">
            <v>550141516000</v>
          </cell>
        </row>
        <row r="4097">
          <cell r="A4097" t="str">
            <v>550141306650</v>
          </cell>
        </row>
        <row r="4098">
          <cell r="A4098" t="str">
            <v>550341305642</v>
          </cell>
        </row>
        <row r="4099">
          <cell r="A4099" t="str">
            <v>550131807000</v>
          </cell>
        </row>
        <row r="4100">
          <cell r="A4100" t="str">
            <v>550141201584</v>
          </cell>
        </row>
        <row r="4101">
          <cell r="A4101" t="str">
            <v>550141806000</v>
          </cell>
        </row>
        <row r="4102">
          <cell r="A4102" t="str">
            <v>550141205000</v>
          </cell>
        </row>
        <row r="4103">
          <cell r="A4103" t="str">
            <v>550242303000</v>
          </cell>
        </row>
        <row r="4104">
          <cell r="A4104" t="str">
            <v>550141224406</v>
          </cell>
        </row>
        <row r="4105">
          <cell r="A4105" t="str">
            <v>550142303000</v>
          </cell>
        </row>
        <row r="4106">
          <cell r="A4106" t="str">
            <v>550142303000</v>
          </cell>
        </row>
        <row r="4107">
          <cell r="A4107" t="str">
            <v>550142303000</v>
          </cell>
        </row>
        <row r="4108">
          <cell r="A4108" t="str">
            <v>550141305645</v>
          </cell>
        </row>
        <row r="4109">
          <cell r="A4109" t="str">
            <v>550142325000</v>
          </cell>
        </row>
        <row r="4110">
          <cell r="A4110" t="str">
            <v>550238325000</v>
          </cell>
        </row>
        <row r="4111">
          <cell r="A4111" t="str">
            <v>550141224000</v>
          </cell>
        </row>
        <row r="4112">
          <cell r="A4112" t="str">
            <v>550141222644</v>
          </cell>
        </row>
        <row r="4113">
          <cell r="A4113" t="str">
            <v>550141602000</v>
          </cell>
        </row>
        <row r="4114">
          <cell r="A4114" t="str">
            <v>550141201513</v>
          </cell>
        </row>
        <row r="4115">
          <cell r="A4115" t="str">
            <v>550141201515</v>
          </cell>
        </row>
        <row r="4116">
          <cell r="A4116" t="str">
            <v>550141201514</v>
          </cell>
        </row>
        <row r="4117">
          <cell r="A4117" t="str">
            <v>550141305645</v>
          </cell>
        </row>
        <row r="4118">
          <cell r="A4118" t="str">
            <v>550142302541</v>
          </cell>
        </row>
        <row r="4119">
          <cell r="A4119" t="str">
            <v>550238325000</v>
          </cell>
        </row>
        <row r="4120">
          <cell r="A4120" t="str">
            <v>550141305464</v>
          </cell>
        </row>
        <row r="4121">
          <cell r="A4121" t="str">
            <v>550142312000</v>
          </cell>
        </row>
        <row r="4122">
          <cell r="A4122" t="str">
            <v>550141201577</v>
          </cell>
        </row>
        <row r="4123">
          <cell r="A4123" t="str">
            <v>550141305645</v>
          </cell>
        </row>
        <row r="4124">
          <cell r="A4124" t="str">
            <v>550141305645</v>
          </cell>
        </row>
        <row r="4125">
          <cell r="A4125" t="str">
            <v>550131807000</v>
          </cell>
        </row>
        <row r="4126">
          <cell r="A4126" t="str">
            <v>550141224698</v>
          </cell>
        </row>
        <row r="4127">
          <cell r="A4127" t="str">
            <v>550141305645</v>
          </cell>
        </row>
        <row r="4128">
          <cell r="A4128" t="str">
            <v>550141205000</v>
          </cell>
        </row>
        <row r="4129">
          <cell r="A4129" t="str">
            <v>550142303000</v>
          </cell>
        </row>
        <row r="4130">
          <cell r="A4130" t="str">
            <v>550131811445</v>
          </cell>
        </row>
        <row r="4131">
          <cell r="A4131" t="str">
            <v>550141201518</v>
          </cell>
        </row>
        <row r="4132">
          <cell r="A4132" t="str">
            <v>550141201519</v>
          </cell>
        </row>
        <row r="4133">
          <cell r="A4133" t="str">
            <v>550142303000</v>
          </cell>
        </row>
        <row r="4134">
          <cell r="A4134" t="str">
            <v>550141306650</v>
          </cell>
        </row>
        <row r="4135">
          <cell r="A4135" t="str">
            <v>550142303000</v>
          </cell>
        </row>
        <row r="4136">
          <cell r="A4136" t="str">
            <v>550141516000</v>
          </cell>
        </row>
        <row r="4137">
          <cell r="A4137" t="str">
            <v>550141305642</v>
          </cell>
        </row>
        <row r="4138">
          <cell r="A4138" t="str">
            <v>550141602000</v>
          </cell>
        </row>
        <row r="4139">
          <cell r="A4139" t="str">
            <v>550141201515</v>
          </cell>
        </row>
        <row r="4140">
          <cell r="A4140" t="str">
            <v>550142302000</v>
          </cell>
        </row>
        <row r="4141">
          <cell r="A4141" t="str">
            <v>550342309000</v>
          </cell>
        </row>
        <row r="4142">
          <cell r="A4142" t="str">
            <v>550342303000</v>
          </cell>
        </row>
        <row r="4143">
          <cell r="A4143" t="str">
            <v>550141305645</v>
          </cell>
        </row>
        <row r="4144">
          <cell r="A4144" t="str">
            <v>550141516000</v>
          </cell>
        </row>
        <row r="4145">
          <cell r="A4145" t="str">
            <v>550142302541</v>
          </cell>
        </row>
        <row r="4146">
          <cell r="A4146" t="str">
            <v>550142325000</v>
          </cell>
        </row>
        <row r="4147">
          <cell r="A4147" t="str">
            <v>550142309000</v>
          </cell>
        </row>
        <row r="4148">
          <cell r="A4148" t="str">
            <v>550141305642</v>
          </cell>
        </row>
        <row r="4149">
          <cell r="A4149" t="str">
            <v>550142325000</v>
          </cell>
        </row>
        <row r="4150">
          <cell r="A4150" t="str">
            <v>550141702005</v>
          </cell>
        </row>
        <row r="4151">
          <cell r="A4151" t="str">
            <v>550141702005</v>
          </cell>
        </row>
        <row r="4152">
          <cell r="A4152" t="str">
            <v>550141602000</v>
          </cell>
        </row>
        <row r="4153">
          <cell r="A4153" t="str">
            <v>550141702005</v>
          </cell>
        </row>
        <row r="4154">
          <cell r="A4154" t="str">
            <v>550141702005</v>
          </cell>
        </row>
        <row r="4155">
          <cell r="A4155" t="str">
            <v>550141602000</v>
          </cell>
        </row>
        <row r="4156">
          <cell r="A4156" t="str">
            <v>550141702005</v>
          </cell>
        </row>
        <row r="4157">
          <cell r="A4157" t="str">
            <v>550141602000</v>
          </cell>
        </row>
        <row r="4158">
          <cell r="A4158" t="str">
            <v>550141702005</v>
          </cell>
        </row>
        <row r="4159">
          <cell r="A4159" t="str">
            <v>550141702005</v>
          </cell>
        </row>
        <row r="4160">
          <cell r="A4160" t="str">
            <v>550141602000</v>
          </cell>
        </row>
        <row r="4161">
          <cell r="A4161" t="str">
            <v>550141702005</v>
          </cell>
        </row>
        <row r="4162">
          <cell r="A4162" t="str">
            <v>550141702005</v>
          </cell>
        </row>
        <row r="4163">
          <cell r="A4163" t="str">
            <v>550141602000</v>
          </cell>
        </row>
        <row r="4164">
          <cell r="A4164" t="str">
            <v>550141702005</v>
          </cell>
        </row>
        <row r="4165">
          <cell r="A4165" t="str">
            <v>550141602000</v>
          </cell>
        </row>
        <row r="4166">
          <cell r="A4166" t="str">
            <v>550141702005</v>
          </cell>
        </row>
        <row r="4167">
          <cell r="A4167" t="str">
            <v>550141702005</v>
          </cell>
        </row>
        <row r="4168">
          <cell r="A4168" t="str">
            <v>550131807000</v>
          </cell>
        </row>
        <row r="4169">
          <cell r="A4169" t="str">
            <v>550141602000</v>
          </cell>
        </row>
        <row r="4170">
          <cell r="A4170" t="str">
            <v>550141602000</v>
          </cell>
        </row>
        <row r="4171">
          <cell r="A4171" t="str">
            <v>550141702005</v>
          </cell>
        </row>
        <row r="4172">
          <cell r="A4172" t="str">
            <v>550141602000</v>
          </cell>
        </row>
        <row r="4173">
          <cell r="A4173" t="str">
            <v>550141602000</v>
          </cell>
        </row>
        <row r="4174">
          <cell r="A4174" t="str">
            <v>550141702005</v>
          </cell>
        </row>
        <row r="4175">
          <cell r="A4175" t="str">
            <v>550141801000</v>
          </cell>
        </row>
        <row r="4176">
          <cell r="A4176" t="str">
            <v>550141602000</v>
          </cell>
        </row>
        <row r="4177">
          <cell r="A4177" t="str">
            <v>550141801000</v>
          </cell>
        </row>
        <row r="4178">
          <cell r="A4178" t="str">
            <v>550141702005</v>
          </cell>
        </row>
        <row r="4179">
          <cell r="A4179" t="str">
            <v>550141502000</v>
          </cell>
        </row>
        <row r="4180">
          <cell r="A4180" t="str">
            <v>550141702006</v>
          </cell>
        </row>
        <row r="4181">
          <cell r="A4181" t="str">
            <v>550142325000</v>
          </cell>
        </row>
        <row r="4182">
          <cell r="A4182" t="str">
            <v>550141101500</v>
          </cell>
        </row>
        <row r="4183">
          <cell r="A4183" t="str">
            <v>550141102699</v>
          </cell>
        </row>
        <row r="4184">
          <cell r="A4184" t="str">
            <v>510251401000</v>
          </cell>
        </row>
        <row r="4185">
          <cell r="A4185" t="str">
            <v>550142204665</v>
          </cell>
        </row>
        <row r="4186">
          <cell r="A4186" t="str">
            <v>550131931000</v>
          </cell>
        </row>
        <row r="4187">
          <cell r="A4187" t="str">
            <v>550238325000</v>
          </cell>
        </row>
        <row r="4188">
          <cell r="A4188" t="str">
            <v>550238325000</v>
          </cell>
        </row>
        <row r="4189">
          <cell r="A4189" t="str">
            <v>550238325000</v>
          </cell>
        </row>
        <row r="4190">
          <cell r="A4190" t="str">
            <v>550141001503</v>
          </cell>
        </row>
        <row r="4191">
          <cell r="A4191" t="str">
            <v>550141001505</v>
          </cell>
        </row>
        <row r="4192">
          <cell r="A4192" t="str">
            <v>550141001504</v>
          </cell>
        </row>
        <row r="4193">
          <cell r="A4193" t="str">
            <v>550141001506</v>
          </cell>
        </row>
        <row r="4194">
          <cell r="A4194" t="str">
            <v>550141201514</v>
          </cell>
        </row>
        <row r="4195">
          <cell r="A4195" t="str">
            <v>550141201513</v>
          </cell>
        </row>
        <row r="4196">
          <cell r="A4196" t="str">
            <v>550141205515</v>
          </cell>
        </row>
        <row r="4197">
          <cell r="A4197" t="str">
            <v>550141224505</v>
          </cell>
        </row>
        <row r="4198">
          <cell r="A4198" t="str">
            <v>550141224517</v>
          </cell>
        </row>
        <row r="4199">
          <cell r="A4199" t="str">
            <v>550141305642</v>
          </cell>
        </row>
        <row r="4200">
          <cell r="A4200" t="str">
            <v>550141305643</v>
          </cell>
        </row>
        <row r="4201">
          <cell r="A4201" t="str">
            <v>550141305645</v>
          </cell>
        </row>
        <row r="4202">
          <cell r="A4202" t="str">
            <v>550141516000</v>
          </cell>
        </row>
        <row r="4203">
          <cell r="A4203" t="str">
            <v>550142302541</v>
          </cell>
        </row>
        <row r="4204">
          <cell r="A4204" t="str">
            <v>550142303000</v>
          </cell>
        </row>
        <row r="4205">
          <cell r="A4205" t="str">
            <v>550342309000</v>
          </cell>
        </row>
        <row r="4206">
          <cell r="A4206" t="str">
            <v>550141201514</v>
          </cell>
        </row>
        <row r="4207">
          <cell r="A4207" t="str">
            <v>550141201516</v>
          </cell>
        </row>
        <row r="4208">
          <cell r="A4208" t="str">
            <v>550141201515</v>
          </cell>
        </row>
        <row r="4209">
          <cell r="A4209" t="str">
            <v>550141201513</v>
          </cell>
        </row>
        <row r="4210">
          <cell r="A4210" t="str">
            <v>550141224505</v>
          </cell>
        </row>
        <row r="4211">
          <cell r="A4211" t="str">
            <v>550141224517</v>
          </cell>
        </row>
        <row r="4212">
          <cell r="A4212" t="str">
            <v>550141305643</v>
          </cell>
        </row>
        <row r="4213">
          <cell r="A4213" t="str">
            <v>550141516000</v>
          </cell>
        </row>
        <row r="4214">
          <cell r="A4214" t="str">
            <v>550142303000</v>
          </cell>
        </row>
        <row r="4215">
          <cell r="A4215" t="str">
            <v>550142311000</v>
          </cell>
        </row>
        <row r="4216">
          <cell r="A4216" t="str">
            <v>550141001504</v>
          </cell>
        </row>
        <row r="4217">
          <cell r="A4217" t="str">
            <v>550141001506</v>
          </cell>
        </row>
        <row r="4218">
          <cell r="A4218" t="str">
            <v>550141201514</v>
          </cell>
        </row>
        <row r="4219">
          <cell r="A4219" t="str">
            <v>550141201516</v>
          </cell>
        </row>
        <row r="4220">
          <cell r="A4220" t="str">
            <v>550141201515</v>
          </cell>
        </row>
        <row r="4221">
          <cell r="A4221" t="str">
            <v>550141201513</v>
          </cell>
        </row>
        <row r="4222">
          <cell r="A4222" t="str">
            <v>550141224517</v>
          </cell>
        </row>
        <row r="4223">
          <cell r="A4223" t="str">
            <v>550141305643</v>
          </cell>
        </row>
        <row r="4224">
          <cell r="A4224" t="str">
            <v>550141305645</v>
          </cell>
        </row>
        <row r="4225">
          <cell r="A4225" t="str">
            <v>550141306649</v>
          </cell>
        </row>
        <row r="4226">
          <cell r="A4226" t="str">
            <v>550141512547</v>
          </cell>
        </row>
        <row r="4227">
          <cell r="A4227" t="str">
            <v>550142303000</v>
          </cell>
        </row>
        <row r="4228">
          <cell r="A4228" t="str">
            <v>550242302541</v>
          </cell>
        </row>
        <row r="4229">
          <cell r="A4229" t="str">
            <v>550141224532</v>
          </cell>
        </row>
        <row r="4230">
          <cell r="A4230" t="str">
            <v>550142311000</v>
          </cell>
        </row>
        <row r="4231">
          <cell r="A4231" t="str">
            <v>550141512547</v>
          </cell>
        </row>
        <row r="4232">
          <cell r="A4232" t="str">
            <v>550141516547</v>
          </cell>
        </row>
        <row r="4233">
          <cell r="A4233" t="str">
            <v>550141001508</v>
          </cell>
        </row>
        <row r="4234">
          <cell r="A4234" t="str">
            <v>550141302000</v>
          </cell>
        </row>
        <row r="4235">
          <cell r="A4235" t="str">
            <v>550141101500</v>
          </cell>
        </row>
        <row r="4236">
          <cell r="A4236" t="str">
            <v>550151101009</v>
          </cell>
        </row>
        <row r="4237">
          <cell r="A4237" t="str">
            <v>550151101008</v>
          </cell>
        </row>
        <row r="4238">
          <cell r="A4238" t="str">
            <v>550141201516</v>
          </cell>
        </row>
        <row r="4239">
          <cell r="A4239" t="str">
            <v>550141201515</v>
          </cell>
        </row>
        <row r="4240">
          <cell r="A4240" t="str">
            <v>550141224000</v>
          </cell>
        </row>
        <row r="4241">
          <cell r="A4241" t="str">
            <v>550141001501</v>
          </cell>
        </row>
        <row r="4242">
          <cell r="A4242" t="str">
            <v>550141001505</v>
          </cell>
        </row>
        <row r="4243">
          <cell r="A4243" t="str">
            <v>550141224532</v>
          </cell>
        </row>
        <row r="4244">
          <cell r="A4244" t="str">
            <v>550141001501</v>
          </cell>
        </row>
        <row r="4245">
          <cell r="A4245" t="str">
            <v>550141201518</v>
          </cell>
        </row>
        <row r="4246">
          <cell r="A4246" t="str">
            <v>550141201519</v>
          </cell>
        </row>
        <row r="4247">
          <cell r="A4247" t="str">
            <v>550141224532</v>
          </cell>
        </row>
        <row r="4248">
          <cell r="A4248" t="str">
            <v>550141001501</v>
          </cell>
        </row>
        <row r="4249">
          <cell r="A4249" t="str">
            <v>550141306649</v>
          </cell>
        </row>
        <row r="4250">
          <cell r="A4250" t="str">
            <v>550238325000</v>
          </cell>
        </row>
        <row r="4251">
          <cell r="A4251" t="str">
            <v>550141221504</v>
          </cell>
        </row>
        <row r="4252">
          <cell r="A4252" t="str">
            <v>550141224000</v>
          </cell>
        </row>
        <row r="4253">
          <cell r="A4253" t="str">
            <v>550151101009</v>
          </cell>
        </row>
        <row r="4254">
          <cell r="A4254" t="str">
            <v>550141221504</v>
          </cell>
        </row>
        <row r="4255">
          <cell r="A4255" t="str">
            <v>550141201518</v>
          </cell>
        </row>
        <row r="4256">
          <cell r="A4256" t="str">
            <v>550141201518</v>
          </cell>
        </row>
        <row r="4257">
          <cell r="A4257" t="str">
            <v>550141305645</v>
          </cell>
        </row>
        <row r="4258">
          <cell r="A4258" t="str">
            <v>550141516000</v>
          </cell>
        </row>
        <row r="4259">
          <cell r="A4259" t="str">
            <v>550141224515</v>
          </cell>
        </row>
        <row r="4260">
          <cell r="A4260" t="str">
            <v>550141224515</v>
          </cell>
        </row>
        <row r="4261">
          <cell r="A4261" t="str">
            <v>550141001502</v>
          </cell>
        </row>
        <row r="4262">
          <cell r="A4262" t="str">
            <v>550241224505</v>
          </cell>
        </row>
        <row r="4263">
          <cell r="A4263" t="str">
            <v>550142303537</v>
          </cell>
        </row>
        <row r="4264">
          <cell r="A4264" t="str">
            <v>550142303000</v>
          </cell>
        </row>
        <row r="4265">
          <cell r="A4265" t="str">
            <v>550141516547</v>
          </cell>
        </row>
        <row r="4266">
          <cell r="A4266" t="str">
            <v>550141207000</v>
          </cell>
        </row>
        <row r="4267">
          <cell r="A4267" t="str">
            <v>550141224406</v>
          </cell>
        </row>
        <row r="4268">
          <cell r="A4268" t="str">
            <v>550138325000</v>
          </cell>
        </row>
        <row r="4269">
          <cell r="A4269" t="str">
            <v>550238325000</v>
          </cell>
        </row>
        <row r="4270">
          <cell r="A4270" t="str">
            <v>550141201518</v>
          </cell>
        </row>
        <row r="4271">
          <cell r="A4271" t="str">
            <v>550141201519</v>
          </cell>
        </row>
        <row r="4272">
          <cell r="A4272" t="str">
            <v>550241305643</v>
          </cell>
        </row>
        <row r="4273">
          <cell r="A4273" t="str">
            <v>550238325000</v>
          </cell>
        </row>
        <row r="4274">
          <cell r="A4274" t="str">
            <v>550238325000</v>
          </cell>
        </row>
        <row r="4275">
          <cell r="A4275" t="str">
            <v>550141306649</v>
          </cell>
        </row>
        <row r="4276">
          <cell r="A4276" t="str">
            <v>550141224532</v>
          </cell>
        </row>
        <row r="4277">
          <cell r="A4277" t="str">
            <v>550142311000</v>
          </cell>
        </row>
        <row r="4278">
          <cell r="A4278" t="str">
            <v>550141201514</v>
          </cell>
        </row>
        <row r="4279">
          <cell r="A4279" t="str">
            <v>550141201516</v>
          </cell>
        </row>
        <row r="4280">
          <cell r="A4280" t="str">
            <v>550141201515</v>
          </cell>
        </row>
        <row r="4281">
          <cell r="A4281" t="str">
            <v>550141201513</v>
          </cell>
        </row>
        <row r="4282">
          <cell r="A4282" t="str">
            <v>550141224517</v>
          </cell>
        </row>
        <row r="4283">
          <cell r="A4283" t="str">
            <v>550141512547</v>
          </cell>
        </row>
        <row r="4284">
          <cell r="A4284" t="str">
            <v>550141305645</v>
          </cell>
        </row>
        <row r="4285">
          <cell r="A4285" t="str">
            <v>550141516547</v>
          </cell>
        </row>
        <row r="4286">
          <cell r="A4286" t="str">
            <v>550141806000</v>
          </cell>
        </row>
        <row r="4287">
          <cell r="A4287" t="str">
            <v>550141305643</v>
          </cell>
        </row>
        <row r="4288">
          <cell r="A4288" t="str">
            <v>550142302541</v>
          </cell>
        </row>
        <row r="4289">
          <cell r="A4289" t="str">
            <v>550141305642</v>
          </cell>
        </row>
        <row r="4290">
          <cell r="A4290" t="str">
            <v>550141305646</v>
          </cell>
        </row>
        <row r="4291">
          <cell r="A4291" t="str">
            <v>550141305644</v>
          </cell>
        </row>
        <row r="4292">
          <cell r="A4292" t="str">
            <v>550141305647</v>
          </cell>
        </row>
        <row r="4293">
          <cell r="A4293" t="str">
            <v>550142303000</v>
          </cell>
        </row>
        <row r="4294">
          <cell r="A4294" t="str">
            <v>550151101009</v>
          </cell>
        </row>
        <row r="4295">
          <cell r="A4295" t="str">
            <v>550141224000</v>
          </cell>
        </row>
        <row r="4296">
          <cell r="A4296" t="str">
            <v>550141001501</v>
          </cell>
        </row>
        <row r="4297">
          <cell r="A4297" t="str">
            <v>550142305000</v>
          </cell>
        </row>
        <row r="4298">
          <cell r="A4298" t="str">
            <v>550241224000</v>
          </cell>
        </row>
        <row r="4299">
          <cell r="A4299" t="str">
            <v>550141512547</v>
          </cell>
        </row>
        <row r="4300">
          <cell r="A4300" t="str">
            <v>550141001504</v>
          </cell>
        </row>
        <row r="4301">
          <cell r="A4301" t="str">
            <v>550141201518</v>
          </cell>
        </row>
        <row r="4302">
          <cell r="A4302" t="str">
            <v>550141001505</v>
          </cell>
        </row>
        <row r="4303">
          <cell r="A4303" t="str">
            <v>550241101500</v>
          </cell>
        </row>
        <row r="4304">
          <cell r="A4304" t="str">
            <v>550241224517</v>
          </cell>
        </row>
        <row r="4305">
          <cell r="A4305" t="str">
            <v>550241305642</v>
          </cell>
        </row>
        <row r="4306">
          <cell r="A4306" t="str">
            <v>550241305645</v>
          </cell>
        </row>
        <row r="4307">
          <cell r="A4307" t="str">
            <v>550241512547</v>
          </cell>
        </row>
        <row r="4308">
          <cell r="A4308" t="str">
            <v>550242302541</v>
          </cell>
        </row>
        <row r="4309">
          <cell r="A4309" t="str">
            <v>550242303000</v>
          </cell>
        </row>
        <row r="4310">
          <cell r="A4310" t="str">
            <v>550242325000</v>
          </cell>
        </row>
        <row r="4311">
          <cell r="A4311" t="str">
            <v>550242311000</v>
          </cell>
        </row>
        <row r="4312">
          <cell r="A4312" t="str">
            <v>550241224505</v>
          </cell>
        </row>
        <row r="4313">
          <cell r="A4313" t="str">
            <v>550251101009</v>
          </cell>
        </row>
        <row r="4314">
          <cell r="A4314" t="str">
            <v>550251101009</v>
          </cell>
        </row>
        <row r="4315">
          <cell r="A4315" t="str">
            <v>550141224517</v>
          </cell>
        </row>
        <row r="4316">
          <cell r="A4316" t="str">
            <v>550241224000</v>
          </cell>
        </row>
        <row r="4317">
          <cell r="A4317" t="str">
            <v>550141001501</v>
          </cell>
        </row>
        <row r="4318">
          <cell r="A4318" t="str">
            <v>550141001505</v>
          </cell>
        </row>
        <row r="4319">
          <cell r="A4319" t="str">
            <v>550141001506</v>
          </cell>
        </row>
        <row r="4320">
          <cell r="A4320" t="str">
            <v>550141201513</v>
          </cell>
        </row>
        <row r="4321">
          <cell r="A4321" t="str">
            <v>550141201514</v>
          </cell>
        </row>
        <row r="4322">
          <cell r="A4322" t="str">
            <v>550141201515</v>
          </cell>
        </row>
        <row r="4323">
          <cell r="A4323" t="str">
            <v>550141201516</v>
          </cell>
        </row>
        <row r="4324">
          <cell r="A4324" t="str">
            <v>550141201518</v>
          </cell>
        </row>
        <row r="4325">
          <cell r="A4325" t="str">
            <v>550141201519</v>
          </cell>
        </row>
        <row r="4326">
          <cell r="A4326" t="str">
            <v>550141224532</v>
          </cell>
        </row>
        <row r="4327">
          <cell r="A4327" t="str">
            <v>550141001501</v>
          </cell>
        </row>
        <row r="4328">
          <cell r="A4328" t="str">
            <v>550141001505</v>
          </cell>
        </row>
        <row r="4329">
          <cell r="A4329" t="str">
            <v>550141201513</v>
          </cell>
        </row>
        <row r="4330">
          <cell r="A4330" t="str">
            <v>550141201514</v>
          </cell>
        </row>
        <row r="4331">
          <cell r="A4331" t="str">
            <v>550141201515</v>
          </cell>
        </row>
        <row r="4332">
          <cell r="A4332" t="str">
            <v>550141201516</v>
          </cell>
        </row>
        <row r="4333">
          <cell r="A4333" t="str">
            <v>550141201518</v>
          </cell>
        </row>
        <row r="4334">
          <cell r="A4334" t="str">
            <v>550141224517</v>
          </cell>
        </row>
        <row r="4335">
          <cell r="A4335" t="str">
            <v>550141224532</v>
          </cell>
        </row>
        <row r="4336">
          <cell r="A4336" t="str">
            <v>550241516000</v>
          </cell>
        </row>
        <row r="4337">
          <cell r="A4337" t="str">
            <v>550141101500</v>
          </cell>
        </row>
        <row r="4338">
          <cell r="A4338" t="str">
            <v>550141224505</v>
          </cell>
        </row>
        <row r="4339">
          <cell r="A4339" t="str">
            <v>550141221504</v>
          </cell>
        </row>
        <row r="4340">
          <cell r="A4340" t="str">
            <v>550141201519</v>
          </cell>
        </row>
        <row r="4341">
          <cell r="A4341" t="str">
            <v>550141221504</v>
          </cell>
        </row>
        <row r="4342">
          <cell r="A4342" t="str">
            <v>550241305645</v>
          </cell>
        </row>
        <row r="4343">
          <cell r="A4343" t="str">
            <v>550241224515</v>
          </cell>
        </row>
        <row r="4344">
          <cell r="A4344" t="str">
            <v>550241224515</v>
          </cell>
        </row>
        <row r="4345">
          <cell r="A4345" t="str">
            <v>550241224500</v>
          </cell>
        </row>
        <row r="4346">
          <cell r="A4346" t="str">
            <v>550242303537</v>
          </cell>
        </row>
        <row r="4347">
          <cell r="A4347" t="str">
            <v>550141224505</v>
          </cell>
        </row>
        <row r="4348">
          <cell r="A4348" t="str">
            <v>550242303537</v>
          </cell>
        </row>
        <row r="4349">
          <cell r="A4349" t="str">
            <v>550238325000</v>
          </cell>
        </row>
        <row r="4350">
          <cell r="A4350" t="str">
            <v>550242303000</v>
          </cell>
        </row>
        <row r="4351">
          <cell r="A4351" t="str">
            <v>550242302000</v>
          </cell>
        </row>
        <row r="4352">
          <cell r="A4352" t="str">
            <v>550241305645</v>
          </cell>
        </row>
        <row r="4353">
          <cell r="A4353" t="str">
            <v>550241101000</v>
          </cell>
        </row>
        <row r="4354">
          <cell r="A4354" t="str">
            <v>550241205000</v>
          </cell>
        </row>
        <row r="4355">
          <cell r="A4355" t="str">
            <v>550241001501</v>
          </cell>
        </row>
        <row r="4356">
          <cell r="A4356" t="str">
            <v>550241201000</v>
          </cell>
        </row>
        <row r="4357">
          <cell r="A4357" t="str">
            <v>550238325000</v>
          </cell>
        </row>
        <row r="4358">
          <cell r="A4358" t="str">
            <v>550151101005</v>
          </cell>
        </row>
        <row r="4359">
          <cell r="A4359" t="str">
            <v>550151101005</v>
          </cell>
        </row>
        <row r="4360">
          <cell r="A4360" t="str">
            <v>550151101005</v>
          </cell>
        </row>
        <row r="4361">
          <cell r="A4361" t="str">
            <v>550151101005</v>
          </cell>
        </row>
        <row r="4362">
          <cell r="A4362" t="str">
            <v>550151101005</v>
          </cell>
        </row>
        <row r="4363">
          <cell r="A4363" t="str">
            <v>550141702006</v>
          </cell>
        </row>
        <row r="4364">
          <cell r="A4364" t="str">
            <v>550142204665</v>
          </cell>
        </row>
        <row r="4365">
          <cell r="A4365" t="str">
            <v>550151101007</v>
          </cell>
        </row>
        <row r="4366">
          <cell r="A4366" t="str">
            <v>550151101004</v>
          </cell>
        </row>
        <row r="4367">
          <cell r="A4367" t="str">
            <v>560151021000</v>
          </cell>
        </row>
        <row r="4368">
          <cell r="A4368" t="str">
            <v>560151021000</v>
          </cell>
        </row>
        <row r="4369">
          <cell r="A4369" t="str">
            <v>560151021000</v>
          </cell>
        </row>
        <row r="4370">
          <cell r="A4370" t="str">
            <v>560151021000</v>
          </cell>
        </row>
        <row r="4371">
          <cell r="A4371" t="str">
            <v>560151021005</v>
          </cell>
        </row>
        <row r="4372">
          <cell r="A4372" t="str">
            <v>560151021005</v>
          </cell>
        </row>
        <row r="4373">
          <cell r="A4373" t="str">
            <v>560151021005</v>
          </cell>
        </row>
        <row r="4374">
          <cell r="A4374" t="str">
            <v>560151021005</v>
          </cell>
        </row>
        <row r="4375">
          <cell r="A4375" t="str">
            <v>550241001504</v>
          </cell>
        </row>
        <row r="4376">
          <cell r="A4376" t="str">
            <v>550241001527</v>
          </cell>
        </row>
        <row r="4377">
          <cell r="A4377" t="str">
            <v>550241001506</v>
          </cell>
        </row>
        <row r="4378">
          <cell r="A4378" t="str">
            <v>550241201514</v>
          </cell>
        </row>
        <row r="4379">
          <cell r="A4379" t="str">
            <v>550241220505</v>
          </cell>
        </row>
        <row r="4380">
          <cell r="A4380" t="str">
            <v>550242302541</v>
          </cell>
        </row>
        <row r="4381">
          <cell r="A4381" t="str">
            <v>550242325000</v>
          </cell>
        </row>
        <row r="4382">
          <cell r="A4382" t="str">
            <v>550241512547</v>
          </cell>
        </row>
        <row r="4383">
          <cell r="A4383" t="str">
            <v>550241305643</v>
          </cell>
        </row>
        <row r="4384">
          <cell r="A4384" t="str">
            <v>550242302541</v>
          </cell>
        </row>
        <row r="4385">
          <cell r="A4385" t="str">
            <v>550241516000</v>
          </cell>
        </row>
        <row r="4386">
          <cell r="A4386" t="str">
            <v>550242303000</v>
          </cell>
        </row>
        <row r="4387">
          <cell r="A4387" t="str">
            <v>550251101008</v>
          </cell>
        </row>
        <row r="4388">
          <cell r="A4388" t="str">
            <v>550251101009</v>
          </cell>
        </row>
        <row r="4389">
          <cell r="A4389" t="str">
            <v>550241001503</v>
          </cell>
        </row>
        <row r="4390">
          <cell r="A4390" t="str">
            <v>550241306650</v>
          </cell>
        </row>
        <row r="4391">
          <cell r="A4391" t="str">
            <v>550241305645</v>
          </cell>
        </row>
        <row r="4392">
          <cell r="A4392" t="str">
            <v>550241806000</v>
          </cell>
        </row>
        <row r="4393">
          <cell r="A4393" t="str">
            <v>550241001505</v>
          </cell>
        </row>
        <row r="4394">
          <cell r="A4394" t="str">
            <v>550241224532</v>
          </cell>
        </row>
        <row r="4395">
          <cell r="A4395" t="str">
            <v>550241224517</v>
          </cell>
        </row>
        <row r="4396">
          <cell r="A4396" t="str">
            <v>550141001509</v>
          </cell>
        </row>
        <row r="4397">
          <cell r="A4397" t="str">
            <v>550241306649</v>
          </cell>
        </row>
        <row r="4398">
          <cell r="A4398" t="str">
            <v>550241305642</v>
          </cell>
        </row>
        <row r="4399">
          <cell r="A4399" t="str">
            <v>550241001508</v>
          </cell>
        </row>
        <row r="4400">
          <cell r="A4400" t="str">
            <v>550342309000</v>
          </cell>
        </row>
        <row r="4401">
          <cell r="A4401" t="str">
            <v>550241516547</v>
          </cell>
        </row>
        <row r="4402">
          <cell r="A4402" t="str">
            <v>550241224505</v>
          </cell>
        </row>
        <row r="4403">
          <cell r="A4403" t="str">
            <v>550241205515</v>
          </cell>
        </row>
        <row r="4404">
          <cell r="A4404" t="str">
            <v>550251101009</v>
          </cell>
        </row>
        <row r="4405">
          <cell r="A4405" t="str">
            <v>550141305643</v>
          </cell>
        </row>
        <row r="4406">
          <cell r="A4406" t="str">
            <v>550241205000</v>
          </cell>
        </row>
        <row r="4407">
          <cell r="A4407" t="str">
            <v>550241001501</v>
          </cell>
        </row>
        <row r="4408">
          <cell r="A4408" t="str">
            <v>550241201513</v>
          </cell>
        </row>
        <row r="4409">
          <cell r="A4409" t="str">
            <v>550241201515</v>
          </cell>
        </row>
        <row r="4410">
          <cell r="A4410" t="str">
            <v>550241201516</v>
          </cell>
        </row>
        <row r="4411">
          <cell r="A4411" t="str">
            <v>550241201518</v>
          </cell>
        </row>
        <row r="4412">
          <cell r="A4412" t="str">
            <v>550241201519</v>
          </cell>
        </row>
        <row r="4413">
          <cell r="A4413" t="str">
            <v>550251101006</v>
          </cell>
        </row>
        <row r="4414">
          <cell r="A4414" t="str">
            <v>550241221504</v>
          </cell>
        </row>
        <row r="4415">
          <cell r="A4415" t="str">
            <v>550141001501</v>
          </cell>
        </row>
        <row r="4416">
          <cell r="A4416" t="str">
            <v>550241224515</v>
          </cell>
        </row>
        <row r="4417">
          <cell r="A4417" t="str">
            <v>550241001502</v>
          </cell>
        </row>
        <row r="4418">
          <cell r="A4418" t="str">
            <v>550141224505</v>
          </cell>
        </row>
        <row r="4419">
          <cell r="A4419" t="str">
            <v>550238325000</v>
          </cell>
        </row>
        <row r="4420">
          <cell r="A4420" t="str">
            <v>550241401543</v>
          </cell>
        </row>
        <row r="4421">
          <cell r="A4421" t="str">
            <v>550241401655</v>
          </cell>
        </row>
        <row r="4422">
          <cell r="A4422" t="str">
            <v>550241304636</v>
          </cell>
        </row>
        <row r="4423">
          <cell r="A4423" t="str">
            <v>550141516547</v>
          </cell>
        </row>
        <row r="4424">
          <cell r="A4424" t="str">
            <v>550242303537</v>
          </cell>
        </row>
        <row r="4425">
          <cell r="A4425" t="str">
            <v>550241224000</v>
          </cell>
        </row>
        <row r="4426">
          <cell r="A4426" t="str">
            <v>550241806000</v>
          </cell>
        </row>
        <row r="4427">
          <cell r="A4427" t="str">
            <v>550241207000</v>
          </cell>
        </row>
        <row r="4428">
          <cell r="A4428" t="str">
            <v>550241224505</v>
          </cell>
        </row>
        <row r="4429">
          <cell r="A4429" t="str">
            <v>550241305500</v>
          </cell>
        </row>
        <row r="4430">
          <cell r="A4430" t="str">
            <v>550241001503</v>
          </cell>
        </row>
        <row r="4431">
          <cell r="A4431" t="str">
            <v>550241207000</v>
          </cell>
        </row>
        <row r="4432">
          <cell r="A4432" t="str">
            <v>550241306650</v>
          </cell>
        </row>
        <row r="4433">
          <cell r="A4433" t="str">
            <v>550251101006</v>
          </cell>
        </row>
        <row r="4434">
          <cell r="A4434" t="str">
            <v>550251101009</v>
          </cell>
        </row>
        <row r="4435">
          <cell r="A4435" t="str">
            <v>550241205000</v>
          </cell>
        </row>
        <row r="4436">
          <cell r="A4436" t="str">
            <v>550241516547</v>
          </cell>
        </row>
        <row r="4437">
          <cell r="A4437" t="str">
            <v>550241101500</v>
          </cell>
        </row>
        <row r="4438">
          <cell r="A4438" t="str">
            <v>550241101504</v>
          </cell>
        </row>
        <row r="4439">
          <cell r="A4439" t="str">
            <v>550241101506</v>
          </cell>
        </row>
        <row r="4440">
          <cell r="A4440" t="str">
            <v>550241201514</v>
          </cell>
        </row>
        <row r="4441">
          <cell r="A4441" t="str">
            <v>550241201515</v>
          </cell>
        </row>
        <row r="4442">
          <cell r="A4442" t="str">
            <v>550241201516</v>
          </cell>
        </row>
        <row r="4443">
          <cell r="A4443" t="str">
            <v>550241201518</v>
          </cell>
        </row>
        <row r="4444">
          <cell r="A4444" t="str">
            <v>550242303000</v>
          </cell>
        </row>
        <row r="4445">
          <cell r="A4445" t="str">
            <v>550241305642</v>
          </cell>
        </row>
        <row r="4446">
          <cell r="A4446" t="str">
            <v>550241305645</v>
          </cell>
        </row>
        <row r="4447">
          <cell r="A4447" t="str">
            <v>550241305646</v>
          </cell>
        </row>
        <row r="4448">
          <cell r="A4448" t="str">
            <v>550241305644</v>
          </cell>
        </row>
        <row r="4449">
          <cell r="A4449" t="str">
            <v>550242311000</v>
          </cell>
        </row>
        <row r="4450">
          <cell r="A4450" t="str">
            <v>550242325000</v>
          </cell>
        </row>
        <row r="4451">
          <cell r="A4451" t="str">
            <v>550241001503</v>
          </cell>
        </row>
        <row r="4452">
          <cell r="A4452" t="str">
            <v>550241207000</v>
          </cell>
        </row>
        <row r="4453">
          <cell r="A4453" t="str">
            <v>550241220523</v>
          </cell>
        </row>
        <row r="4454">
          <cell r="A4454" t="str">
            <v>550241512547</v>
          </cell>
        </row>
        <row r="4455">
          <cell r="A4455" t="str">
            <v>550241306650</v>
          </cell>
        </row>
        <row r="4456">
          <cell r="A4456" t="str">
            <v>550241305643</v>
          </cell>
        </row>
        <row r="4457">
          <cell r="A4457" t="str">
            <v>550242302541</v>
          </cell>
        </row>
        <row r="4458">
          <cell r="A4458" t="str">
            <v>550241702006</v>
          </cell>
        </row>
        <row r="4459">
          <cell r="A4459" t="str">
            <v>550242303000</v>
          </cell>
        </row>
        <row r="4460">
          <cell r="A4460" t="str">
            <v>550241201514</v>
          </cell>
        </row>
        <row r="4461">
          <cell r="A4461" t="str">
            <v>550241806000</v>
          </cell>
        </row>
        <row r="4462">
          <cell r="A4462" t="str">
            <v>550241306649</v>
          </cell>
        </row>
        <row r="4463">
          <cell r="A4463" t="str">
            <v>550241224000</v>
          </cell>
        </row>
        <row r="4464">
          <cell r="A4464" t="str">
            <v>550241220532</v>
          </cell>
        </row>
        <row r="4465">
          <cell r="A4465" t="str">
            <v>550242204665</v>
          </cell>
        </row>
        <row r="4466">
          <cell r="A4466" t="str">
            <v>550241201518</v>
          </cell>
        </row>
        <row r="4467">
          <cell r="A4467" t="str">
            <v>550241220523</v>
          </cell>
        </row>
        <row r="4468">
          <cell r="A4468" t="str">
            <v>550242204667</v>
          </cell>
        </row>
        <row r="4469">
          <cell r="A4469" t="str">
            <v>550241401655</v>
          </cell>
        </row>
        <row r="4470">
          <cell r="A4470" t="str">
            <v>550241610000</v>
          </cell>
        </row>
        <row r="4471">
          <cell r="A4471" t="str">
            <v>550242316000</v>
          </cell>
        </row>
        <row r="4472">
          <cell r="A4472" t="str">
            <v>550241101505</v>
          </cell>
        </row>
        <row r="4473">
          <cell r="A4473" t="str">
            <v>550241201515</v>
          </cell>
        </row>
        <row r="4474">
          <cell r="A4474" t="str">
            <v>550241001505</v>
          </cell>
        </row>
        <row r="4475">
          <cell r="A4475" t="str">
            <v>550241201514</v>
          </cell>
        </row>
        <row r="4476">
          <cell r="A4476" t="str">
            <v>550241224532</v>
          </cell>
        </row>
        <row r="4477">
          <cell r="A4477" t="str">
            <v>550241224517</v>
          </cell>
        </row>
        <row r="4478">
          <cell r="A4478" t="str">
            <v>550241001505</v>
          </cell>
        </row>
        <row r="4479">
          <cell r="A4479" t="str">
            <v>550241001504</v>
          </cell>
        </row>
        <row r="4480">
          <cell r="A4480" t="str">
            <v>550241001506</v>
          </cell>
        </row>
        <row r="4481">
          <cell r="A4481" t="str">
            <v>550241102699</v>
          </cell>
        </row>
        <row r="4482">
          <cell r="A4482" t="str">
            <v>550241201514</v>
          </cell>
        </row>
        <row r="4483">
          <cell r="A4483" t="str">
            <v>550241224532</v>
          </cell>
        </row>
        <row r="4484">
          <cell r="A4484" t="str">
            <v>550241224406</v>
          </cell>
        </row>
        <row r="4485">
          <cell r="A4485" t="str">
            <v>550241224517</v>
          </cell>
        </row>
        <row r="4486">
          <cell r="A4486" t="str">
            <v>550241224000</v>
          </cell>
        </row>
        <row r="4487">
          <cell r="A4487" t="str">
            <v>550241304636</v>
          </cell>
        </row>
        <row r="4488">
          <cell r="A4488" t="str">
            <v>550241305642</v>
          </cell>
        </row>
        <row r="4489">
          <cell r="A4489" t="str">
            <v>550241305643</v>
          </cell>
        </row>
        <row r="4490">
          <cell r="A4490" t="str">
            <v>550241305645</v>
          </cell>
        </row>
        <row r="4491">
          <cell r="A4491" t="str">
            <v>550241306649</v>
          </cell>
        </row>
        <row r="4492">
          <cell r="A4492" t="str">
            <v>550241806000</v>
          </cell>
        </row>
        <row r="4493">
          <cell r="A4493" t="str">
            <v>550242302541</v>
          </cell>
        </row>
        <row r="4494">
          <cell r="A4494" t="str">
            <v>550242303000</v>
          </cell>
        </row>
        <row r="4495">
          <cell r="A4495" t="str">
            <v>550242311000</v>
          </cell>
        </row>
        <row r="4496">
          <cell r="A4496" t="str">
            <v>550242325000</v>
          </cell>
        </row>
        <row r="4497">
          <cell r="A4497" t="str">
            <v>550241001506</v>
          </cell>
        </row>
        <row r="4498">
          <cell r="A4498" t="str">
            <v>550241201514</v>
          </cell>
        </row>
        <row r="4499">
          <cell r="A4499" t="str">
            <v>550241201516</v>
          </cell>
        </row>
        <row r="4500">
          <cell r="A4500" t="str">
            <v>550241201515</v>
          </cell>
        </row>
        <row r="4501">
          <cell r="A4501" t="str">
            <v>550241224532</v>
          </cell>
        </row>
        <row r="4502">
          <cell r="A4502" t="str">
            <v>550241224517</v>
          </cell>
        </row>
        <row r="4503">
          <cell r="A4503" t="str">
            <v>550241224000</v>
          </cell>
        </row>
        <row r="4504">
          <cell r="A4504" t="str">
            <v>550241305642</v>
          </cell>
        </row>
        <row r="4505">
          <cell r="A4505" t="str">
            <v>550241305643</v>
          </cell>
        </row>
        <row r="4506">
          <cell r="A4506" t="str">
            <v>550241305645</v>
          </cell>
        </row>
        <row r="4507">
          <cell r="A4507" t="str">
            <v>550241516547</v>
          </cell>
        </row>
        <row r="4508">
          <cell r="A4508" t="str">
            <v>550242303000</v>
          </cell>
        </row>
        <row r="4509">
          <cell r="A4509" t="str">
            <v>550242311000</v>
          </cell>
        </row>
        <row r="4510">
          <cell r="A4510" t="str">
            <v>550241001504</v>
          </cell>
        </row>
        <row r="4511">
          <cell r="A4511" t="str">
            <v>550241001506</v>
          </cell>
        </row>
        <row r="4512">
          <cell r="A4512" t="str">
            <v>550241201514</v>
          </cell>
        </row>
        <row r="4513">
          <cell r="A4513" t="str">
            <v>550241201516</v>
          </cell>
        </row>
        <row r="4514">
          <cell r="A4514" t="str">
            <v>550241201515</v>
          </cell>
        </row>
        <row r="4515">
          <cell r="A4515" t="str">
            <v>550241205000</v>
          </cell>
        </row>
        <row r="4516">
          <cell r="A4516" t="str">
            <v>550241224532</v>
          </cell>
        </row>
        <row r="4517">
          <cell r="A4517" t="str">
            <v>550241224406</v>
          </cell>
        </row>
        <row r="4518">
          <cell r="A4518" t="str">
            <v>550241224517</v>
          </cell>
        </row>
        <row r="4519">
          <cell r="A4519" t="str">
            <v>550241304636</v>
          </cell>
        </row>
        <row r="4520">
          <cell r="A4520" t="str">
            <v>550241305642</v>
          </cell>
        </row>
        <row r="4521">
          <cell r="A4521" t="str">
            <v>550241305643</v>
          </cell>
        </row>
        <row r="4522">
          <cell r="A4522" t="str">
            <v>550241305645</v>
          </cell>
        </row>
        <row r="4523">
          <cell r="A4523" t="str">
            <v>550241306650</v>
          </cell>
        </row>
        <row r="4524">
          <cell r="A4524" t="str">
            <v>550241306649</v>
          </cell>
        </row>
        <row r="4525">
          <cell r="A4525" t="str">
            <v>550241401655</v>
          </cell>
        </row>
        <row r="4526">
          <cell r="A4526" t="str">
            <v>550241512547</v>
          </cell>
        </row>
        <row r="4527">
          <cell r="A4527" t="str">
            <v>550242302541</v>
          </cell>
        </row>
        <row r="4528">
          <cell r="A4528" t="str">
            <v>550242303000</v>
          </cell>
        </row>
        <row r="4529">
          <cell r="A4529" t="str">
            <v>550241001505</v>
          </cell>
        </row>
        <row r="4530">
          <cell r="A4530" t="str">
            <v>550241224532</v>
          </cell>
        </row>
        <row r="4531">
          <cell r="A4531" t="str">
            <v>550251101006</v>
          </cell>
        </row>
        <row r="4532">
          <cell r="A4532" t="str">
            <v>550251101009</v>
          </cell>
        </row>
        <row r="4533">
          <cell r="A4533" t="str">
            <v>550242311000</v>
          </cell>
        </row>
        <row r="4534">
          <cell r="A4534" t="str">
            <v>550241201513</v>
          </cell>
        </row>
        <row r="4535">
          <cell r="A4535" t="str">
            <v>550241201514</v>
          </cell>
        </row>
        <row r="4536">
          <cell r="A4536" t="str">
            <v>550241201516</v>
          </cell>
        </row>
        <row r="4537">
          <cell r="A4537" t="str">
            <v>550241201515</v>
          </cell>
        </row>
        <row r="4538">
          <cell r="A4538" t="str">
            <v>550241201513</v>
          </cell>
        </row>
        <row r="4539">
          <cell r="A4539" t="str">
            <v>550241224517</v>
          </cell>
        </row>
        <row r="4540">
          <cell r="A4540" t="str">
            <v>550241224532</v>
          </cell>
        </row>
        <row r="4541">
          <cell r="A4541" t="str">
            <v>550241305642</v>
          </cell>
        </row>
        <row r="4542">
          <cell r="A4542" t="str">
            <v>550241101500</v>
          </cell>
        </row>
        <row r="4543">
          <cell r="A4543" t="str">
            <v>550241201518</v>
          </cell>
        </row>
        <row r="4544">
          <cell r="A4544" t="str">
            <v>550241516547</v>
          </cell>
        </row>
        <row r="4545">
          <cell r="A4545" t="str">
            <v>550241512547</v>
          </cell>
        </row>
        <row r="4546">
          <cell r="A4546" t="str">
            <v>550241516000</v>
          </cell>
        </row>
        <row r="4547">
          <cell r="A4547" t="str">
            <v>550242311000</v>
          </cell>
        </row>
        <row r="4548">
          <cell r="A4548" t="str">
            <v>550241305642</v>
          </cell>
        </row>
        <row r="4549">
          <cell r="A4549" t="str">
            <v>550241224000</v>
          </cell>
        </row>
        <row r="4550">
          <cell r="A4550" t="str">
            <v>550241305644</v>
          </cell>
        </row>
        <row r="4551">
          <cell r="A4551" t="str">
            <v>550241702006</v>
          </cell>
        </row>
        <row r="4552">
          <cell r="A4552" t="str">
            <v>550241516547</v>
          </cell>
        </row>
        <row r="4553">
          <cell r="A4553" t="str">
            <v>550241305646</v>
          </cell>
        </row>
        <row r="4554">
          <cell r="A4554" t="str">
            <v>550241306650</v>
          </cell>
        </row>
        <row r="4555">
          <cell r="A4555" t="str">
            <v>550241305645</v>
          </cell>
        </row>
        <row r="4556">
          <cell r="A4556" t="str">
            <v>550241806000</v>
          </cell>
        </row>
        <row r="4557">
          <cell r="A4557" t="str">
            <v>550241305646</v>
          </cell>
        </row>
        <row r="4558">
          <cell r="A4558" t="str">
            <v>550241305644</v>
          </cell>
        </row>
        <row r="4559">
          <cell r="A4559" t="str">
            <v>550241305643</v>
          </cell>
        </row>
        <row r="4560">
          <cell r="A4560" t="str">
            <v>550241512547</v>
          </cell>
        </row>
        <row r="4561">
          <cell r="A4561" t="str">
            <v>550241304636</v>
          </cell>
        </row>
        <row r="4562">
          <cell r="A4562" t="str">
            <v>550141224505</v>
          </cell>
        </row>
        <row r="4563">
          <cell r="A4563" t="str">
            <v>550241224505</v>
          </cell>
        </row>
        <row r="4564">
          <cell r="A4564" t="str">
            <v>550241201516</v>
          </cell>
        </row>
        <row r="4565">
          <cell r="A4565" t="str">
            <v>550241201515</v>
          </cell>
        </row>
        <row r="4566">
          <cell r="A4566" t="str">
            <v>550241201513</v>
          </cell>
        </row>
        <row r="4567">
          <cell r="A4567" t="str">
            <v>550141224406</v>
          </cell>
        </row>
        <row r="4568">
          <cell r="A4568" t="str">
            <v>550241512547</v>
          </cell>
        </row>
        <row r="4569">
          <cell r="A4569" t="str">
            <v>550242204665</v>
          </cell>
        </row>
        <row r="4570">
          <cell r="A4570" t="str">
            <v>550242305000</v>
          </cell>
        </row>
        <row r="4571">
          <cell r="A4571" t="str">
            <v>550242325000</v>
          </cell>
        </row>
        <row r="4572">
          <cell r="A4572" t="str">
            <v>550251101002</v>
          </cell>
        </row>
        <row r="4573">
          <cell r="A4573" t="str">
            <v>550251101008</v>
          </cell>
        </row>
        <row r="4574">
          <cell r="A4574" t="str">
            <v>550251101009</v>
          </cell>
        </row>
        <row r="4575">
          <cell r="A4575" t="str">
            <v>550251101009</v>
          </cell>
        </row>
        <row r="4576">
          <cell r="A4576" t="str">
            <v>550242303000</v>
          </cell>
        </row>
        <row r="4577">
          <cell r="A4577" t="str">
            <v>550241001506</v>
          </cell>
        </row>
        <row r="4578">
          <cell r="A4578" t="str">
            <v>550241224000</v>
          </cell>
        </row>
        <row r="4579">
          <cell r="A4579" t="str">
            <v>550241224000</v>
          </cell>
        </row>
        <row r="4580">
          <cell r="A4580" t="str">
            <v>550241306649</v>
          </cell>
        </row>
        <row r="4581">
          <cell r="A4581" t="str">
            <v>550241001501</v>
          </cell>
        </row>
        <row r="4582">
          <cell r="A4582" t="str">
            <v>550241001505</v>
          </cell>
        </row>
        <row r="4583">
          <cell r="A4583" t="str">
            <v>550241201513</v>
          </cell>
        </row>
        <row r="4584">
          <cell r="A4584" t="str">
            <v>550241001501</v>
          </cell>
        </row>
        <row r="4585">
          <cell r="A4585" t="str">
            <v>550241001501</v>
          </cell>
        </row>
        <row r="4586">
          <cell r="A4586" t="str">
            <v>550241201513</v>
          </cell>
        </row>
        <row r="4587">
          <cell r="A4587" t="str">
            <v>550241201515</v>
          </cell>
        </row>
        <row r="4588">
          <cell r="A4588" t="str">
            <v>550241201516</v>
          </cell>
        </row>
        <row r="4589">
          <cell r="A4589" t="str">
            <v>550241201518</v>
          </cell>
        </row>
        <row r="4590">
          <cell r="A4590" t="str">
            <v>550241201518</v>
          </cell>
        </row>
        <row r="4591">
          <cell r="A4591" t="str">
            <v>550241201519</v>
          </cell>
        </row>
        <row r="4592">
          <cell r="A4592" t="str">
            <v>550241201519</v>
          </cell>
        </row>
        <row r="4593">
          <cell r="A4593" t="str">
            <v>550241001501</v>
          </cell>
        </row>
        <row r="4594">
          <cell r="A4594" t="str">
            <v>550241001501</v>
          </cell>
        </row>
        <row r="4595">
          <cell r="A4595" t="str">
            <v>550241224505</v>
          </cell>
        </row>
        <row r="4596">
          <cell r="A4596" t="str">
            <v>550241516000</v>
          </cell>
        </row>
        <row r="4597">
          <cell r="A4597" t="str">
            <v>550241401655</v>
          </cell>
        </row>
        <row r="4598">
          <cell r="A4598" t="str">
            <v>550241305643</v>
          </cell>
        </row>
        <row r="4599">
          <cell r="A4599" t="str">
            <v>550238325000</v>
          </cell>
        </row>
        <row r="4600">
          <cell r="A4600" t="str">
            <v>550238325000</v>
          </cell>
        </row>
        <row r="4601">
          <cell r="A4601" t="str">
            <v>550241201518</v>
          </cell>
        </row>
        <row r="4602">
          <cell r="A4602" t="str">
            <v>550241221504</v>
          </cell>
        </row>
        <row r="4603">
          <cell r="A4603" t="str">
            <v>550242305000</v>
          </cell>
        </row>
        <row r="4604">
          <cell r="A4604" t="str">
            <v>550241001504</v>
          </cell>
        </row>
        <row r="4605">
          <cell r="A4605" t="str">
            <v>550241224505</v>
          </cell>
        </row>
        <row r="4606">
          <cell r="A4606" t="str">
            <v>550241221504</v>
          </cell>
        </row>
        <row r="4607">
          <cell r="A4607" t="str">
            <v>550241221504</v>
          </cell>
        </row>
        <row r="4608">
          <cell r="A4608" t="str">
            <v>550241001501</v>
          </cell>
        </row>
        <row r="4609">
          <cell r="A4609" t="str">
            <v>550241001505</v>
          </cell>
        </row>
        <row r="4610">
          <cell r="A4610" t="str">
            <v>550241001506</v>
          </cell>
        </row>
        <row r="4611">
          <cell r="A4611" t="str">
            <v>550241201513</v>
          </cell>
        </row>
        <row r="4612">
          <cell r="A4612" t="str">
            <v>550241201514</v>
          </cell>
        </row>
        <row r="4613">
          <cell r="A4613" t="str">
            <v>550241201515</v>
          </cell>
        </row>
        <row r="4614">
          <cell r="A4614" t="str">
            <v>550241201516</v>
          </cell>
        </row>
        <row r="4615">
          <cell r="A4615" t="str">
            <v>550241201518</v>
          </cell>
        </row>
        <row r="4616">
          <cell r="A4616" t="str">
            <v>550241201519</v>
          </cell>
        </row>
        <row r="4617">
          <cell r="A4617" t="str">
            <v>550241221504</v>
          </cell>
        </row>
        <row r="4618">
          <cell r="A4618" t="str">
            <v>550241201518</v>
          </cell>
        </row>
        <row r="4619">
          <cell r="A4619" t="str">
            <v>550241201518</v>
          </cell>
        </row>
        <row r="4620">
          <cell r="A4620" t="str">
            <v>550241224517</v>
          </cell>
        </row>
        <row r="4621">
          <cell r="A4621" t="str">
            <v>550241516000</v>
          </cell>
        </row>
        <row r="4622">
          <cell r="A4622" t="str">
            <v>550242325000</v>
          </cell>
        </row>
        <row r="4623">
          <cell r="A4623" t="str">
            <v>550241224515</v>
          </cell>
        </row>
        <row r="4624">
          <cell r="A4624" t="str">
            <v>550241224515</v>
          </cell>
        </row>
        <row r="4625">
          <cell r="A4625" t="str">
            <v>550241224515</v>
          </cell>
        </row>
        <row r="4626">
          <cell r="A4626" t="str">
            <v>550241224515</v>
          </cell>
        </row>
        <row r="4627">
          <cell r="A4627" t="str">
            <v>550241224500</v>
          </cell>
        </row>
        <row r="4628">
          <cell r="A4628" t="str">
            <v>550141224505</v>
          </cell>
        </row>
        <row r="4629">
          <cell r="A4629" t="str">
            <v>550241304641</v>
          </cell>
        </row>
        <row r="4630">
          <cell r="A4630" t="str">
            <v>550242302541</v>
          </cell>
        </row>
        <row r="4631">
          <cell r="A4631" t="str">
            <v>550241303636</v>
          </cell>
        </row>
        <row r="4632">
          <cell r="A4632" t="str">
            <v>550241306649</v>
          </cell>
        </row>
        <row r="4633">
          <cell r="A4633" t="str">
            <v>550241305645</v>
          </cell>
        </row>
        <row r="4634">
          <cell r="A4634" t="str">
            <v>550242303000</v>
          </cell>
        </row>
        <row r="4635">
          <cell r="A4635" t="str">
            <v>550242303537</v>
          </cell>
        </row>
        <row r="4636">
          <cell r="A4636" t="str">
            <v>550242303000</v>
          </cell>
        </row>
        <row r="4637">
          <cell r="A4637" t="str">
            <v>550241304636</v>
          </cell>
        </row>
        <row r="4638">
          <cell r="A4638" t="str">
            <v>550141224517</v>
          </cell>
        </row>
        <row r="4639">
          <cell r="A4639" t="str">
            <v>550242302541</v>
          </cell>
        </row>
        <row r="4640">
          <cell r="A4640" t="str">
            <v>550142303000</v>
          </cell>
        </row>
        <row r="4641">
          <cell r="A4641" t="str">
            <v>550241301000</v>
          </cell>
        </row>
        <row r="4642">
          <cell r="A4642" t="str">
            <v>550241001505</v>
          </cell>
        </row>
        <row r="4643">
          <cell r="A4643" t="str">
            <v>550241306649</v>
          </cell>
        </row>
        <row r="4644">
          <cell r="A4644" t="str">
            <v>550241224505</v>
          </cell>
        </row>
        <row r="4645">
          <cell r="A4645" t="str">
            <v>550241305645</v>
          </cell>
        </row>
        <row r="4646">
          <cell r="A4646" t="str">
            <v>550241201519</v>
          </cell>
        </row>
        <row r="4647">
          <cell r="A4647" t="str">
            <v>550241516000</v>
          </cell>
        </row>
        <row r="4648">
          <cell r="A4648" t="str">
            <v>550241305645</v>
          </cell>
        </row>
        <row r="4649">
          <cell r="A4649" t="str">
            <v>550241001505</v>
          </cell>
        </row>
        <row r="4650">
          <cell r="A4650" t="str">
            <v>550241001506</v>
          </cell>
        </row>
        <row r="4651">
          <cell r="A4651" t="str">
            <v>550241201514</v>
          </cell>
        </row>
        <row r="4652">
          <cell r="A4652" t="str">
            <v>550241224532</v>
          </cell>
        </row>
        <row r="4653">
          <cell r="A4653" t="str">
            <v>550241224406</v>
          </cell>
        </row>
        <row r="4654">
          <cell r="A4654" t="str">
            <v>550241224517</v>
          </cell>
        </row>
        <row r="4655">
          <cell r="A4655" t="str">
            <v>550241305643</v>
          </cell>
        </row>
        <row r="4656">
          <cell r="A4656" t="str">
            <v>550241305645</v>
          </cell>
        </row>
        <row r="4657">
          <cell r="A4657" t="str">
            <v>550241306649</v>
          </cell>
        </row>
        <row r="4658">
          <cell r="A4658" t="str">
            <v>550242302541</v>
          </cell>
        </row>
        <row r="4659">
          <cell r="A4659" t="str">
            <v>550242303000</v>
          </cell>
        </row>
        <row r="4660">
          <cell r="A4660" t="str">
            <v>550242311000</v>
          </cell>
        </row>
        <row r="4661">
          <cell r="A4661" t="str">
            <v>550242325000</v>
          </cell>
        </row>
        <row r="4662">
          <cell r="A4662" t="str">
            <v>550142303000</v>
          </cell>
        </row>
        <row r="4663">
          <cell r="A4663" t="str">
            <v>550241001506</v>
          </cell>
        </row>
        <row r="4664">
          <cell r="A4664" t="str">
            <v>550241201514</v>
          </cell>
        </row>
        <row r="4665">
          <cell r="A4665" t="str">
            <v>550241201516</v>
          </cell>
        </row>
        <row r="4666">
          <cell r="A4666" t="str">
            <v>550241201515</v>
          </cell>
        </row>
        <row r="4667">
          <cell r="A4667" t="str">
            <v>550241224532</v>
          </cell>
        </row>
        <row r="4668">
          <cell r="A4668" t="str">
            <v>550241224517</v>
          </cell>
        </row>
        <row r="4669">
          <cell r="A4669" t="str">
            <v>550241224000</v>
          </cell>
        </row>
        <row r="4670">
          <cell r="A4670" t="str">
            <v>550241301000</v>
          </cell>
        </row>
        <row r="4671">
          <cell r="A4671" t="str">
            <v>550241305642</v>
          </cell>
        </row>
        <row r="4672">
          <cell r="A4672" t="str">
            <v>550241305643</v>
          </cell>
        </row>
        <row r="4673">
          <cell r="A4673" t="str">
            <v>550241305645</v>
          </cell>
        </row>
        <row r="4674">
          <cell r="A4674" t="str">
            <v>550241306649</v>
          </cell>
        </row>
        <row r="4675">
          <cell r="A4675" t="str">
            <v>550242303000</v>
          </cell>
        </row>
        <row r="4676">
          <cell r="A4676" t="str">
            <v>550242311000</v>
          </cell>
        </row>
        <row r="4677">
          <cell r="A4677" t="str">
            <v>550241001504</v>
          </cell>
        </row>
        <row r="4678">
          <cell r="A4678" t="str">
            <v>550241001506</v>
          </cell>
        </row>
        <row r="4679">
          <cell r="A4679" t="str">
            <v>550241201514</v>
          </cell>
        </row>
        <row r="4680">
          <cell r="A4680" t="str">
            <v>550241201516</v>
          </cell>
        </row>
        <row r="4681">
          <cell r="A4681" t="str">
            <v>550241201515</v>
          </cell>
        </row>
        <row r="4682">
          <cell r="A4682" t="str">
            <v>550241205000</v>
          </cell>
        </row>
        <row r="4683">
          <cell r="A4683" t="str">
            <v>550241224532</v>
          </cell>
        </row>
        <row r="4684">
          <cell r="A4684" t="str">
            <v>550241224406</v>
          </cell>
        </row>
        <row r="4685">
          <cell r="A4685" t="str">
            <v>550241224517</v>
          </cell>
        </row>
        <row r="4686">
          <cell r="A4686" t="str">
            <v>550241304636</v>
          </cell>
        </row>
        <row r="4687">
          <cell r="A4687" t="str">
            <v>550241305642</v>
          </cell>
        </row>
        <row r="4688">
          <cell r="A4688" t="str">
            <v>550241305643</v>
          </cell>
        </row>
        <row r="4689">
          <cell r="A4689" t="str">
            <v>550241305645</v>
          </cell>
        </row>
        <row r="4690">
          <cell r="A4690" t="str">
            <v>550241306649</v>
          </cell>
        </row>
        <row r="4691">
          <cell r="A4691" t="str">
            <v>550241512547</v>
          </cell>
        </row>
        <row r="4692">
          <cell r="A4692" t="str">
            <v>550242302541</v>
          </cell>
        </row>
        <row r="4693">
          <cell r="A4693" t="str">
            <v>550242303000</v>
          </cell>
        </row>
        <row r="4694">
          <cell r="A4694" t="str">
            <v>550242311000</v>
          </cell>
        </row>
        <row r="4695">
          <cell r="A4695" t="str">
            <v>550251101008</v>
          </cell>
        </row>
        <row r="4696">
          <cell r="A4696" t="str">
            <v>550251101009</v>
          </cell>
        </row>
        <row r="4697">
          <cell r="A4697" t="str">
            <v>550242311000</v>
          </cell>
        </row>
        <row r="4698">
          <cell r="A4698" t="str">
            <v>550241201513</v>
          </cell>
        </row>
        <row r="4699">
          <cell r="A4699" t="str">
            <v>550242204664</v>
          </cell>
        </row>
        <row r="4700">
          <cell r="A4700" t="str">
            <v>550241201518</v>
          </cell>
        </row>
        <row r="4701">
          <cell r="A4701" t="str">
            <v>550241512547</v>
          </cell>
        </row>
        <row r="4702">
          <cell r="A4702" t="str">
            <v>550241305644</v>
          </cell>
        </row>
        <row r="4703">
          <cell r="A4703" t="str">
            <v>550241305646</v>
          </cell>
        </row>
        <row r="4704">
          <cell r="A4704" t="str">
            <v>550241512547</v>
          </cell>
        </row>
        <row r="4705">
          <cell r="A4705" t="str">
            <v>550241201514</v>
          </cell>
        </row>
        <row r="4706">
          <cell r="A4706" t="str">
            <v>550241224532</v>
          </cell>
        </row>
        <row r="4707">
          <cell r="A4707" t="str">
            <v>550241224517</v>
          </cell>
        </row>
        <row r="4708">
          <cell r="A4708" t="str">
            <v>550242303000</v>
          </cell>
        </row>
        <row r="4709">
          <cell r="A4709" t="str">
            <v>550241224505</v>
          </cell>
        </row>
        <row r="4710">
          <cell r="A4710" t="str">
            <v>550241516547</v>
          </cell>
        </row>
        <row r="4711">
          <cell r="A4711" t="str">
            <v>550251101009</v>
          </cell>
        </row>
        <row r="4712">
          <cell r="A4712" t="str">
            <v>550251101009</v>
          </cell>
        </row>
        <row r="4713">
          <cell r="A4713" t="str">
            <v>550242302000</v>
          </cell>
        </row>
        <row r="4714">
          <cell r="A4714" t="str">
            <v>550241224000</v>
          </cell>
        </row>
        <row r="4715">
          <cell r="A4715" t="str">
            <v>550241602000</v>
          </cell>
        </row>
        <row r="4716">
          <cell r="A4716" t="str">
            <v>550241224000</v>
          </cell>
        </row>
        <row r="4717">
          <cell r="A4717" t="str">
            <v>550242311000</v>
          </cell>
        </row>
        <row r="4718">
          <cell r="A4718" t="str">
            <v>550342309000</v>
          </cell>
        </row>
        <row r="4719">
          <cell r="A4719" t="str">
            <v>550241001501</v>
          </cell>
        </row>
        <row r="4720">
          <cell r="A4720" t="str">
            <v>550241001505</v>
          </cell>
        </row>
        <row r="4721">
          <cell r="A4721" t="str">
            <v>550241201513</v>
          </cell>
        </row>
        <row r="4722">
          <cell r="A4722" t="str">
            <v>550241001501</v>
          </cell>
        </row>
        <row r="4723">
          <cell r="A4723" t="str">
            <v>550241201513</v>
          </cell>
        </row>
        <row r="4724">
          <cell r="A4724" t="str">
            <v>550241201515</v>
          </cell>
        </row>
        <row r="4725">
          <cell r="A4725" t="str">
            <v>550241201516</v>
          </cell>
        </row>
        <row r="4726">
          <cell r="A4726" t="str">
            <v>550241201518</v>
          </cell>
        </row>
        <row r="4727">
          <cell r="A4727" t="str">
            <v>550241201519</v>
          </cell>
        </row>
        <row r="4728">
          <cell r="A4728" t="str">
            <v>550241001501</v>
          </cell>
        </row>
        <row r="4729">
          <cell r="A4729" t="str">
            <v>550241001505</v>
          </cell>
        </row>
        <row r="4730">
          <cell r="A4730" t="str">
            <v>550241201513</v>
          </cell>
        </row>
        <row r="4731">
          <cell r="A4731" t="str">
            <v>550241201515</v>
          </cell>
        </row>
        <row r="4732">
          <cell r="A4732" t="str">
            <v>550241201516</v>
          </cell>
        </row>
        <row r="4733">
          <cell r="A4733" t="str">
            <v>550241201518</v>
          </cell>
        </row>
        <row r="4734">
          <cell r="A4734" t="str">
            <v>550241001501</v>
          </cell>
        </row>
        <row r="4735">
          <cell r="A4735" t="str">
            <v>550241001505</v>
          </cell>
        </row>
        <row r="4736">
          <cell r="A4736" t="str">
            <v>550238325000</v>
          </cell>
        </row>
        <row r="4737">
          <cell r="A4737" t="str">
            <v>550342309000</v>
          </cell>
        </row>
        <row r="4738">
          <cell r="A4738" t="str">
            <v>550241221504</v>
          </cell>
        </row>
        <row r="4739">
          <cell r="A4739" t="str">
            <v>550241224505</v>
          </cell>
        </row>
        <row r="4740">
          <cell r="A4740" t="str">
            <v>550241221504</v>
          </cell>
        </row>
        <row r="4741">
          <cell r="A4741" t="str">
            <v>550241201519</v>
          </cell>
        </row>
        <row r="4742">
          <cell r="A4742" t="str">
            <v>550241221504</v>
          </cell>
        </row>
        <row r="4743">
          <cell r="A4743" t="str">
            <v>550241201518</v>
          </cell>
        </row>
        <row r="4744">
          <cell r="A4744" t="str">
            <v>550241305645</v>
          </cell>
        </row>
        <row r="4745">
          <cell r="A4745" t="str">
            <v>550241306649</v>
          </cell>
        </row>
        <row r="4746">
          <cell r="A4746" t="str">
            <v>550241224515</v>
          </cell>
        </row>
        <row r="4747">
          <cell r="A4747" t="str">
            <v>550241224515</v>
          </cell>
        </row>
        <row r="4748">
          <cell r="A4748" t="str">
            <v>550241224515</v>
          </cell>
        </row>
        <row r="4749">
          <cell r="A4749" t="str">
            <v>550151101009</v>
          </cell>
        </row>
        <row r="4750">
          <cell r="A4750" t="str">
            <v>550241224500</v>
          </cell>
        </row>
        <row r="4751">
          <cell r="A4751" t="str">
            <v>550141224505</v>
          </cell>
        </row>
        <row r="4752">
          <cell r="A4752" t="str">
            <v>550242302541</v>
          </cell>
        </row>
        <row r="4753">
          <cell r="A4753" t="str">
            <v>550241305647</v>
          </cell>
        </row>
        <row r="4754">
          <cell r="A4754" t="str">
            <v>550241305645</v>
          </cell>
        </row>
        <row r="4755">
          <cell r="A4755" t="str">
            <v>530161321000</v>
          </cell>
        </row>
        <row r="4756">
          <cell r="A4756" t="str">
            <v>550241508000</v>
          </cell>
        </row>
        <row r="4757">
          <cell r="A4757" t="str">
            <v>530161321000</v>
          </cell>
        </row>
        <row r="4758">
          <cell r="A4758" t="str">
            <v>550242303537</v>
          </cell>
        </row>
        <row r="4759">
          <cell r="A4759" t="str">
            <v>550242307674</v>
          </cell>
        </row>
        <row r="4760">
          <cell r="A4760" t="str">
            <v>550141224517</v>
          </cell>
        </row>
        <row r="4761">
          <cell r="A4761" t="str">
            <v>550251307000</v>
          </cell>
        </row>
        <row r="4762">
          <cell r="A4762" t="str">
            <v>550238325000</v>
          </cell>
        </row>
        <row r="4763">
          <cell r="A4763" t="str">
            <v>550241101501</v>
          </cell>
        </row>
        <row r="4764">
          <cell r="A4764" t="str">
            <v>550241101514</v>
          </cell>
        </row>
        <row r="4765">
          <cell r="A4765" t="str">
            <v>550241101515</v>
          </cell>
        </row>
        <row r="4766">
          <cell r="A4766" t="str">
            <v>550241101516</v>
          </cell>
        </row>
        <row r="4767">
          <cell r="A4767" t="str">
            <v>550241101518</v>
          </cell>
        </row>
        <row r="4768">
          <cell r="A4768" t="str">
            <v>550241101519</v>
          </cell>
        </row>
        <row r="4769">
          <cell r="A4769" t="str">
            <v>550242311000</v>
          </cell>
        </row>
        <row r="4770">
          <cell r="A4770" t="str">
            <v>550241304636</v>
          </cell>
        </row>
        <row r="4771">
          <cell r="A4771" t="str">
            <v>550241305645</v>
          </cell>
        </row>
        <row r="4772">
          <cell r="A4772" t="str">
            <v>550241001501</v>
          </cell>
        </row>
        <row r="4773">
          <cell r="A4773" t="str">
            <v>550241201000</v>
          </cell>
        </row>
        <row r="4774">
          <cell r="A4774" t="str">
            <v>550241512547</v>
          </cell>
        </row>
        <row r="4775">
          <cell r="A4775" t="str">
            <v>550241301000</v>
          </cell>
        </row>
        <row r="4776">
          <cell r="A4776" t="str">
            <v>550241305643</v>
          </cell>
        </row>
        <row r="4777">
          <cell r="A4777" t="str">
            <v>550242302541</v>
          </cell>
        </row>
        <row r="4778">
          <cell r="A4778" t="str">
            <v>550242303000</v>
          </cell>
        </row>
        <row r="4779">
          <cell r="A4779" t="str">
            <v>550241305645</v>
          </cell>
        </row>
        <row r="4780">
          <cell r="A4780" t="str">
            <v>550241304636</v>
          </cell>
        </row>
        <row r="4781">
          <cell r="A4781" t="str">
            <v>550241306649</v>
          </cell>
        </row>
        <row r="4782">
          <cell r="A4782" t="str">
            <v>550241516000</v>
          </cell>
        </row>
        <row r="4783">
          <cell r="A4783" t="str">
            <v>550241001505</v>
          </cell>
        </row>
        <row r="4784">
          <cell r="A4784" t="str">
            <v>550241201514</v>
          </cell>
        </row>
        <row r="4785">
          <cell r="A4785" t="str">
            <v>550241224532</v>
          </cell>
        </row>
        <row r="4786">
          <cell r="A4786" t="str">
            <v>550241224517</v>
          </cell>
        </row>
        <row r="4787">
          <cell r="A4787" t="str">
            <v>550241224406</v>
          </cell>
        </row>
        <row r="4788">
          <cell r="A4788" t="str">
            <v>550241224505</v>
          </cell>
        </row>
        <row r="4789">
          <cell r="A4789" t="str">
            <v>550241306650</v>
          </cell>
        </row>
        <row r="4790">
          <cell r="A4790" t="str">
            <v>550241305642</v>
          </cell>
        </row>
        <row r="4791">
          <cell r="A4791" t="str">
            <v>550251101009</v>
          </cell>
        </row>
        <row r="4792">
          <cell r="A4792" t="str">
            <v>550241001501</v>
          </cell>
        </row>
        <row r="4793">
          <cell r="A4793" t="str">
            <v>550241001506</v>
          </cell>
        </row>
        <row r="4794">
          <cell r="A4794" t="str">
            <v>550241201513</v>
          </cell>
        </row>
        <row r="4795">
          <cell r="A4795" t="str">
            <v>550241201515</v>
          </cell>
        </row>
        <row r="4796">
          <cell r="A4796" t="str">
            <v>550241201516</v>
          </cell>
        </row>
        <row r="4797">
          <cell r="A4797" t="str">
            <v>550241201518</v>
          </cell>
        </row>
        <row r="4798">
          <cell r="A4798" t="str">
            <v>550241201519</v>
          </cell>
        </row>
        <row r="4799">
          <cell r="A4799" t="str">
            <v>550241221504</v>
          </cell>
        </row>
        <row r="4800">
          <cell r="A4800" t="str">
            <v>550241224515</v>
          </cell>
        </row>
        <row r="4801">
          <cell r="A4801" t="str">
            <v>550241001503</v>
          </cell>
        </row>
        <row r="4802">
          <cell r="A4802" t="str">
            <v>550141224505</v>
          </cell>
        </row>
        <row r="4803">
          <cell r="A4803" t="str">
            <v>550241305643</v>
          </cell>
        </row>
        <row r="4804">
          <cell r="A4804" t="str">
            <v>550242302541</v>
          </cell>
        </row>
        <row r="4805">
          <cell r="A4805" t="str">
            <v>550241224406</v>
          </cell>
        </row>
        <row r="4806">
          <cell r="A4806" t="str">
            <v>550241001508</v>
          </cell>
        </row>
        <row r="4807">
          <cell r="A4807" t="str">
            <v>550242303537</v>
          </cell>
        </row>
        <row r="4808">
          <cell r="A4808" t="str">
            <v>550242325000</v>
          </cell>
        </row>
        <row r="4809">
          <cell r="A4809" t="str">
            <v>550241516547</v>
          </cell>
        </row>
        <row r="4810">
          <cell r="A4810" t="str">
            <v>550241305642</v>
          </cell>
        </row>
        <row r="4811">
          <cell r="A4811" t="str">
            <v>550241305646</v>
          </cell>
        </row>
        <row r="4812">
          <cell r="A4812" t="str">
            <v>550241305644</v>
          </cell>
        </row>
        <row r="4813">
          <cell r="A4813" t="str">
            <v>550241306649</v>
          </cell>
        </row>
        <row r="4814">
          <cell r="A4814" t="str">
            <v>550241305645</v>
          </cell>
        </row>
        <row r="4815">
          <cell r="A4815" t="str">
            <v>550141224406</v>
          </cell>
        </row>
        <row r="4816">
          <cell r="A4816" t="str">
            <v>550241301000</v>
          </cell>
        </row>
        <row r="4817">
          <cell r="A4817" t="str">
            <v>560142315000</v>
          </cell>
        </row>
        <row r="4818">
          <cell r="A4818" t="str">
            <v>560142315000</v>
          </cell>
        </row>
        <row r="4819">
          <cell r="A4819" t="str">
            <v>560142315000</v>
          </cell>
        </row>
        <row r="4820">
          <cell r="A4820" t="str">
            <v>550342309000</v>
          </cell>
        </row>
        <row r="4821">
          <cell r="A4821" t="str">
            <v>550242309000</v>
          </cell>
        </row>
        <row r="4822">
          <cell r="A4822" t="str">
            <v>550342309000</v>
          </cell>
        </row>
        <row r="4823">
          <cell r="A4823" t="str">
            <v>550242307671</v>
          </cell>
        </row>
        <row r="4824">
          <cell r="A4824" t="str">
            <v>550242307671</v>
          </cell>
        </row>
        <row r="4825">
          <cell r="A4825" t="str">
            <v>550342309000</v>
          </cell>
        </row>
        <row r="4826">
          <cell r="A4826" t="str">
            <v>550342309000</v>
          </cell>
        </row>
        <row r="4827">
          <cell r="A4827" t="str">
            <v>550342309000</v>
          </cell>
        </row>
        <row r="4828">
          <cell r="A4828" t="str">
            <v>550242331000</v>
          </cell>
        </row>
        <row r="4829">
          <cell r="A4829" t="str">
            <v>550342309000</v>
          </cell>
        </row>
        <row r="4830">
          <cell r="A4830" t="str">
            <v>550342309000</v>
          </cell>
        </row>
        <row r="4831">
          <cell r="A4831" t="str">
            <v>550342309000</v>
          </cell>
        </row>
        <row r="4832">
          <cell r="A4832" t="str">
            <v>550242204664</v>
          </cell>
        </row>
        <row r="4833">
          <cell r="A4833" t="str">
            <v>550242203668</v>
          </cell>
        </row>
        <row r="4834">
          <cell r="A4834" t="str">
            <v>550242303000</v>
          </cell>
        </row>
        <row r="4835">
          <cell r="A4835" t="str">
            <v>550362001000</v>
          </cell>
        </row>
        <row r="4836">
          <cell r="A4836" t="str">
            <v>550342309000</v>
          </cell>
        </row>
        <row r="4837">
          <cell r="A4837" t="str">
            <v>550342309000</v>
          </cell>
        </row>
        <row r="4838">
          <cell r="A4838" t="str">
            <v>550242309000</v>
          </cell>
        </row>
        <row r="4839">
          <cell r="A4839" t="str">
            <v>550242307671</v>
          </cell>
        </row>
        <row r="4840">
          <cell r="A4840" t="str">
            <v>550242204664</v>
          </cell>
        </row>
        <row r="4841">
          <cell r="A4841" t="str">
            <v>550342309000</v>
          </cell>
        </row>
        <row r="4842">
          <cell r="A4842" t="str">
            <v>550241102000</v>
          </cell>
        </row>
        <row r="4843">
          <cell r="A4843" t="str">
            <v>550242325000</v>
          </cell>
        </row>
        <row r="4844">
          <cell r="A4844" t="str">
            <v>550342204664</v>
          </cell>
        </row>
        <row r="4845">
          <cell r="A4845" t="str">
            <v>550242307674</v>
          </cell>
        </row>
        <row r="4846">
          <cell r="A4846" t="str">
            <v>550242302541</v>
          </cell>
        </row>
        <row r="4847">
          <cell r="A4847" t="str">
            <v>550242303000</v>
          </cell>
        </row>
        <row r="4848">
          <cell r="A4848" t="str">
            <v>550241224532</v>
          </cell>
        </row>
        <row r="4849">
          <cell r="A4849" t="str">
            <v>550251101009</v>
          </cell>
        </row>
        <row r="4850">
          <cell r="A4850" t="str">
            <v>550242311000</v>
          </cell>
        </row>
        <row r="4851">
          <cell r="A4851" t="str">
            <v>550241201514</v>
          </cell>
        </row>
        <row r="4852">
          <cell r="A4852" t="str">
            <v>550241201516</v>
          </cell>
        </row>
        <row r="4853">
          <cell r="A4853" t="str">
            <v>550241201515</v>
          </cell>
        </row>
        <row r="4854">
          <cell r="A4854" t="str">
            <v>550241201513</v>
          </cell>
        </row>
        <row r="4855">
          <cell r="A4855" t="str">
            <v>550241224517</v>
          </cell>
        </row>
        <row r="4856">
          <cell r="A4856" t="str">
            <v>550241201518</v>
          </cell>
        </row>
        <row r="4857">
          <cell r="A4857" t="str">
            <v>550241512547</v>
          </cell>
        </row>
        <row r="4858">
          <cell r="A4858" t="str">
            <v>550241305646</v>
          </cell>
        </row>
        <row r="4859">
          <cell r="A4859" t="str">
            <v>550241305644</v>
          </cell>
        </row>
        <row r="4860">
          <cell r="A4860" t="str">
            <v>550241516547</v>
          </cell>
        </row>
        <row r="4861">
          <cell r="A4861" t="str">
            <v>550241224406</v>
          </cell>
        </row>
        <row r="4862">
          <cell r="A4862" t="str">
            <v>550241001505</v>
          </cell>
        </row>
        <row r="4863">
          <cell r="A4863" t="str">
            <v>550241201514</v>
          </cell>
        </row>
        <row r="4864">
          <cell r="A4864" t="str">
            <v>550241224532</v>
          </cell>
        </row>
        <row r="4865">
          <cell r="A4865" t="str">
            <v>550241224517</v>
          </cell>
        </row>
        <row r="4866">
          <cell r="A4866" t="str">
            <v>550241224505</v>
          </cell>
        </row>
        <row r="4867">
          <cell r="A4867" t="str">
            <v>550241516000</v>
          </cell>
        </row>
        <row r="4868">
          <cell r="A4868" t="str">
            <v>550241305642</v>
          </cell>
        </row>
        <row r="4869">
          <cell r="A4869" t="str">
            <v>550241305645</v>
          </cell>
        </row>
        <row r="4870">
          <cell r="A4870" t="str">
            <v>550242302541</v>
          </cell>
        </row>
        <row r="4871">
          <cell r="A4871" t="str">
            <v>550241305643</v>
          </cell>
        </row>
        <row r="4872">
          <cell r="A4872" t="str">
            <v>550241305642</v>
          </cell>
        </row>
        <row r="4873">
          <cell r="A4873" t="str">
            <v>550242303000</v>
          </cell>
        </row>
        <row r="4874">
          <cell r="A4874" t="str">
            <v>550241224000</v>
          </cell>
        </row>
        <row r="4875">
          <cell r="A4875" t="str">
            <v>550241001501</v>
          </cell>
        </row>
        <row r="4876">
          <cell r="A4876" t="str">
            <v>550241201513</v>
          </cell>
        </row>
        <row r="4877">
          <cell r="A4877" t="str">
            <v>550241201515</v>
          </cell>
        </row>
        <row r="4878">
          <cell r="A4878" t="str">
            <v>550241201516</v>
          </cell>
        </row>
        <row r="4879">
          <cell r="A4879" t="str">
            <v>550241201518</v>
          </cell>
        </row>
        <row r="4880">
          <cell r="A4880" t="str">
            <v>550241201519</v>
          </cell>
        </row>
        <row r="4881">
          <cell r="A4881" t="str">
            <v>550241305645</v>
          </cell>
        </row>
        <row r="4882">
          <cell r="A4882" t="str">
            <v>550241806000</v>
          </cell>
        </row>
        <row r="4883">
          <cell r="A4883" t="str">
            <v>550241001501</v>
          </cell>
        </row>
        <row r="4884">
          <cell r="A4884" t="str">
            <v>550241512547</v>
          </cell>
        </row>
        <row r="4885">
          <cell r="A4885" t="str">
            <v>550241001504</v>
          </cell>
        </row>
        <row r="4886">
          <cell r="A4886" t="str">
            <v>550241221504</v>
          </cell>
        </row>
        <row r="4887">
          <cell r="A4887" t="str">
            <v>550241201518</v>
          </cell>
        </row>
        <row r="4888">
          <cell r="A4888" t="str">
            <v>550241224515</v>
          </cell>
        </row>
        <row r="4889">
          <cell r="A4889" t="str">
            <v>550141224505</v>
          </cell>
        </row>
        <row r="4890">
          <cell r="A4890" t="str">
            <v>550241224000</v>
          </cell>
        </row>
        <row r="4891">
          <cell r="A4891" t="str">
            <v>550241303000</v>
          </cell>
        </row>
        <row r="4892">
          <cell r="A4892" t="str">
            <v>550241512547</v>
          </cell>
        </row>
        <row r="4893">
          <cell r="A4893" t="str">
            <v>550242303537</v>
          </cell>
        </row>
        <row r="4894">
          <cell r="A4894" t="str">
            <v>550241305643</v>
          </cell>
        </row>
        <row r="4895">
          <cell r="A4895" t="str">
            <v>550241508000</v>
          </cell>
        </row>
        <row r="4896">
          <cell r="A4896" t="str">
            <v>550241224000</v>
          </cell>
        </row>
        <row r="4897">
          <cell r="A4897" t="str">
            <v>550241304000</v>
          </cell>
        </row>
        <row r="4898">
          <cell r="A4898" t="str">
            <v>550241001505</v>
          </cell>
        </row>
        <row r="4899">
          <cell r="A4899" t="str">
            <v>550242303000</v>
          </cell>
        </row>
        <row r="4900">
          <cell r="A4900" t="str">
            <v>550251101009</v>
          </cell>
        </row>
        <row r="4901">
          <cell r="A4901" t="str">
            <v>550242311000</v>
          </cell>
        </row>
        <row r="4902">
          <cell r="A4902" t="str">
            <v>550241512547</v>
          </cell>
        </row>
        <row r="4903">
          <cell r="A4903" t="str">
            <v>550241508000</v>
          </cell>
        </row>
        <row r="4904">
          <cell r="A4904" t="str">
            <v>550242302541</v>
          </cell>
        </row>
        <row r="4905">
          <cell r="A4905" t="str">
            <v>550241507000</v>
          </cell>
        </row>
        <row r="4906">
          <cell r="A4906" t="str">
            <v>550251101008</v>
          </cell>
        </row>
        <row r="4907">
          <cell r="A4907" t="str">
            <v>550251101009</v>
          </cell>
        </row>
        <row r="4908">
          <cell r="A4908" t="str">
            <v>550242303000</v>
          </cell>
        </row>
        <row r="4909">
          <cell r="A4909" t="str">
            <v>550241205515</v>
          </cell>
        </row>
        <row r="4910">
          <cell r="A4910" t="str">
            <v>550241512547</v>
          </cell>
        </row>
        <row r="4911">
          <cell r="A4911" t="str">
            <v>550241515000</v>
          </cell>
        </row>
        <row r="4912">
          <cell r="A4912" t="str">
            <v>550242303537</v>
          </cell>
        </row>
        <row r="4913">
          <cell r="A4913" t="str">
            <v>550241001500</v>
          </cell>
        </row>
        <row r="4914">
          <cell r="A4914" t="str">
            <v>550241001505</v>
          </cell>
        </row>
        <row r="4915">
          <cell r="A4915" t="str">
            <v>550241101500</v>
          </cell>
        </row>
        <row r="4916">
          <cell r="A4916" t="str">
            <v>550241201514</v>
          </cell>
        </row>
        <row r="4917">
          <cell r="A4917" t="str">
            <v>550241224532</v>
          </cell>
        </row>
        <row r="4918">
          <cell r="A4918" t="str">
            <v>550241224517</v>
          </cell>
        </row>
        <row r="4919">
          <cell r="A4919" t="str">
            <v>550241305645</v>
          </cell>
        </row>
        <row r="4920">
          <cell r="A4920" t="str">
            <v>550241306649</v>
          </cell>
        </row>
        <row r="4921">
          <cell r="A4921" t="str">
            <v>550241602000</v>
          </cell>
        </row>
        <row r="4922">
          <cell r="A4922" t="str">
            <v>550241702006</v>
          </cell>
        </row>
        <row r="4923">
          <cell r="A4923" t="str">
            <v>550241801000</v>
          </cell>
        </row>
        <row r="4924">
          <cell r="A4924" t="str">
            <v>550241806000</v>
          </cell>
        </row>
        <row r="4925">
          <cell r="A4925" t="str">
            <v>550242302541</v>
          </cell>
        </row>
        <row r="4926">
          <cell r="A4926" t="str">
            <v>550242303000</v>
          </cell>
        </row>
        <row r="4927">
          <cell r="A4927" t="str">
            <v>550242325000</v>
          </cell>
        </row>
        <row r="4928">
          <cell r="A4928" t="str">
            <v>550241001504</v>
          </cell>
        </row>
        <row r="4929">
          <cell r="A4929" t="str">
            <v>550241201514</v>
          </cell>
        </row>
        <row r="4930">
          <cell r="A4930" t="str">
            <v>550241201516</v>
          </cell>
        </row>
        <row r="4931">
          <cell r="A4931" t="str">
            <v>550241201515</v>
          </cell>
        </row>
        <row r="4932">
          <cell r="A4932" t="str">
            <v>550241224532</v>
          </cell>
        </row>
        <row r="4933">
          <cell r="A4933" t="str">
            <v>550241224517</v>
          </cell>
        </row>
        <row r="4934">
          <cell r="A4934" t="str">
            <v>550241512547</v>
          </cell>
        </row>
        <row r="4935">
          <cell r="A4935" t="str">
            <v>550242303000</v>
          </cell>
        </row>
        <row r="4936">
          <cell r="A4936" t="str">
            <v>550251101009</v>
          </cell>
        </row>
        <row r="4937">
          <cell r="A4937" t="str">
            <v>550251101008</v>
          </cell>
        </row>
        <row r="4938">
          <cell r="A4938" t="str">
            <v>550241201513</v>
          </cell>
        </row>
        <row r="4939">
          <cell r="A4939" t="str">
            <v>550251101002</v>
          </cell>
        </row>
        <row r="4940">
          <cell r="A4940" t="str">
            <v>550242311000</v>
          </cell>
        </row>
        <row r="4941">
          <cell r="A4941" t="str">
            <v>550241101500</v>
          </cell>
        </row>
        <row r="4942">
          <cell r="A4942" t="str">
            <v>550241224517</v>
          </cell>
        </row>
        <row r="4943">
          <cell r="A4943" t="str">
            <v>550241201514</v>
          </cell>
        </row>
        <row r="4944">
          <cell r="A4944" t="str">
            <v>550241224532</v>
          </cell>
        </row>
        <row r="4945">
          <cell r="A4945" t="str">
            <v>550242303000</v>
          </cell>
        </row>
        <row r="4946">
          <cell r="A4946" t="str">
            <v>550241224505</v>
          </cell>
        </row>
        <row r="4947">
          <cell r="A4947" t="str">
            <v>550241305642</v>
          </cell>
        </row>
        <row r="4948">
          <cell r="A4948" t="str">
            <v>550251101008</v>
          </cell>
        </row>
        <row r="4949">
          <cell r="A4949" t="str">
            <v>550251101009</v>
          </cell>
        </row>
        <row r="4950">
          <cell r="A4950" t="str">
            <v>550242303537</v>
          </cell>
        </row>
        <row r="4951">
          <cell r="A4951" t="str">
            <v>550242302000</v>
          </cell>
        </row>
        <row r="4952">
          <cell r="A4952" t="str">
            <v>550241224000</v>
          </cell>
        </row>
        <row r="4953">
          <cell r="A4953" t="str">
            <v>550241516547</v>
          </cell>
        </row>
        <row r="4954">
          <cell r="A4954" t="str">
            <v>550241001501</v>
          </cell>
        </row>
        <row r="4955">
          <cell r="A4955" t="str">
            <v>550241201513</v>
          </cell>
        </row>
        <row r="4956">
          <cell r="A4956" t="str">
            <v>550241201515</v>
          </cell>
        </row>
        <row r="4957">
          <cell r="A4957" t="str">
            <v>550241201516</v>
          </cell>
        </row>
        <row r="4958">
          <cell r="A4958" t="str">
            <v>550241201518</v>
          </cell>
        </row>
        <row r="4959">
          <cell r="A4959" t="str">
            <v>550241201519</v>
          </cell>
        </row>
        <row r="4960">
          <cell r="A4960" t="str">
            <v>550241001501</v>
          </cell>
        </row>
        <row r="4961">
          <cell r="A4961" t="str">
            <v>550241001505</v>
          </cell>
        </row>
        <row r="4962">
          <cell r="A4962" t="str">
            <v>550241201513</v>
          </cell>
        </row>
        <row r="4963">
          <cell r="A4963" t="str">
            <v>550241201515</v>
          </cell>
        </row>
        <row r="4964">
          <cell r="A4964" t="str">
            <v>550241201516</v>
          </cell>
        </row>
        <row r="4965">
          <cell r="A4965" t="str">
            <v>550241201518</v>
          </cell>
        </row>
        <row r="4966">
          <cell r="A4966" t="str">
            <v>550241001501</v>
          </cell>
        </row>
        <row r="4967">
          <cell r="A4967" t="str">
            <v>550241101506</v>
          </cell>
        </row>
        <row r="4968">
          <cell r="A4968" t="str">
            <v>550241101501</v>
          </cell>
        </row>
        <row r="4969">
          <cell r="A4969" t="str">
            <v>550242303000</v>
          </cell>
        </row>
        <row r="4970">
          <cell r="A4970" t="str">
            <v>550241224100</v>
          </cell>
        </row>
        <row r="4971">
          <cell r="A4971" t="str">
            <v>550141101500</v>
          </cell>
        </row>
        <row r="4972">
          <cell r="A4972" t="str">
            <v>550241221504</v>
          </cell>
        </row>
        <row r="4973">
          <cell r="A4973" t="str">
            <v>550241001506</v>
          </cell>
        </row>
        <row r="4974">
          <cell r="A4974" t="str">
            <v>550241201519</v>
          </cell>
        </row>
        <row r="4975">
          <cell r="A4975" t="str">
            <v>550241221504</v>
          </cell>
        </row>
        <row r="4976">
          <cell r="A4976" t="str">
            <v>550241201518</v>
          </cell>
        </row>
        <row r="4977">
          <cell r="A4977" t="str">
            <v>550241101505</v>
          </cell>
        </row>
        <row r="4978">
          <cell r="A4978" t="str">
            <v>550241224515</v>
          </cell>
        </row>
        <row r="4979">
          <cell r="A4979" t="str">
            <v>550241224515</v>
          </cell>
        </row>
        <row r="4980">
          <cell r="A4980" t="str">
            <v>550242305000</v>
          </cell>
        </row>
        <row r="4981">
          <cell r="A4981" t="str">
            <v>550241224500</v>
          </cell>
        </row>
        <row r="4982">
          <cell r="A4982" t="str">
            <v>550141224505</v>
          </cell>
        </row>
        <row r="4983">
          <cell r="A4983" t="str">
            <v>550242302000</v>
          </cell>
        </row>
        <row r="4984">
          <cell r="A4984" t="str">
            <v>550241224000</v>
          </cell>
        </row>
        <row r="4985">
          <cell r="A4985" t="str">
            <v>550241101000</v>
          </cell>
        </row>
        <row r="4986">
          <cell r="A4986" t="str">
            <v>550241516000</v>
          </cell>
        </row>
        <row r="4987">
          <cell r="A4987" t="str">
            <v>550241205000</v>
          </cell>
        </row>
        <row r="4988">
          <cell r="A4988" t="str">
            <v>550241224505</v>
          </cell>
        </row>
        <row r="4989">
          <cell r="A4989" t="str">
            <v>550242310000</v>
          </cell>
        </row>
        <row r="4990">
          <cell r="A4990" t="str">
            <v>550241810537</v>
          </cell>
        </row>
        <row r="4991">
          <cell r="A4991" t="str">
            <v>550241101000</v>
          </cell>
        </row>
        <row r="4992">
          <cell r="A4992" t="str">
            <v>550241702000</v>
          </cell>
        </row>
        <row r="4993">
          <cell r="A4993" t="str">
            <v>550241101500</v>
          </cell>
        </row>
        <row r="4994">
          <cell r="A4994" t="str">
            <v>550241101514</v>
          </cell>
        </row>
        <row r="4995">
          <cell r="A4995" t="str">
            <v>550241101515</v>
          </cell>
        </row>
        <row r="4996">
          <cell r="A4996" t="str">
            <v>550241101516</v>
          </cell>
        </row>
        <row r="4997">
          <cell r="A4997" t="str">
            <v>550241101518</v>
          </cell>
        </row>
        <row r="4998">
          <cell r="A4998" t="str">
            <v>550241101519</v>
          </cell>
        </row>
        <row r="4999">
          <cell r="A4999" t="str">
            <v>550242302000</v>
          </cell>
        </row>
        <row r="5000">
          <cell r="A5000" t="str">
            <v>550241305642</v>
          </cell>
        </row>
        <row r="5001">
          <cell r="A5001" t="str">
            <v>550242325000</v>
          </cell>
        </row>
        <row r="5002">
          <cell r="A5002" t="str">
            <v>550242325000</v>
          </cell>
        </row>
        <row r="5003">
          <cell r="A5003" t="str">
            <v>999970110000</v>
          </cell>
        </row>
        <row r="5004">
          <cell r="A5004" t="str">
            <v>999970505000</v>
          </cell>
        </row>
        <row r="5005">
          <cell r="A5005" t="str">
            <v>510251420689</v>
          </cell>
        </row>
        <row r="5006">
          <cell r="A5006" t="str">
            <v>510251420691</v>
          </cell>
        </row>
        <row r="5007">
          <cell r="A5007" t="str">
            <v>510251401000</v>
          </cell>
        </row>
        <row r="5008">
          <cell r="A5008" t="str">
            <v>510251407000</v>
          </cell>
        </row>
        <row r="5009">
          <cell r="A5009" t="str">
            <v>560151021006</v>
          </cell>
        </row>
        <row r="5010">
          <cell r="A5010" t="str">
            <v>560151021008</v>
          </cell>
        </row>
        <row r="5011">
          <cell r="A5011" t="str">
            <v>510251401000</v>
          </cell>
        </row>
        <row r="5012">
          <cell r="A5012" t="str">
            <v>510251401000</v>
          </cell>
        </row>
        <row r="5013">
          <cell r="A5013" t="str">
            <v>510251420691</v>
          </cell>
        </row>
        <row r="5014">
          <cell r="A5014" t="str">
            <v>510251420690</v>
          </cell>
        </row>
        <row r="5015">
          <cell r="A5015" t="str">
            <v>540531603689</v>
          </cell>
        </row>
        <row r="5016">
          <cell r="A5016" t="str">
            <v>540531601690</v>
          </cell>
        </row>
        <row r="5017">
          <cell r="A5017" t="str">
            <v>540531605691</v>
          </cell>
        </row>
        <row r="5018">
          <cell r="A5018" t="str">
            <v>510251420000</v>
          </cell>
        </row>
        <row r="5019">
          <cell r="A5019" t="str">
            <v>510251420000</v>
          </cell>
        </row>
        <row r="5020">
          <cell r="A5020" t="str">
            <v>540531603689</v>
          </cell>
        </row>
        <row r="5021">
          <cell r="A5021" t="str">
            <v>540531603689</v>
          </cell>
        </row>
        <row r="5022">
          <cell r="A5022" t="str">
            <v>510251401000</v>
          </cell>
        </row>
        <row r="5023">
          <cell r="A5023" t="str">
            <v>510251420690</v>
          </cell>
        </row>
        <row r="5024">
          <cell r="A5024" t="str">
            <v>560151021006</v>
          </cell>
        </row>
        <row r="5025">
          <cell r="A5025" t="str">
            <v>550142325000</v>
          </cell>
        </row>
        <row r="5026">
          <cell r="A5026" t="str">
            <v>550142325000</v>
          </cell>
        </row>
        <row r="5027">
          <cell r="A5027" t="str">
            <v>999970103000</v>
          </cell>
        </row>
        <row r="5028">
          <cell r="A5028" t="str">
            <v>550251101004</v>
          </cell>
        </row>
        <row r="5029">
          <cell r="A5029" t="str">
            <v>550251101008</v>
          </cell>
        </row>
        <row r="5030">
          <cell r="A5030" t="str">
            <v>550241001501</v>
          </cell>
        </row>
        <row r="5031">
          <cell r="A5031" t="str">
            <v>550241001505</v>
          </cell>
        </row>
        <row r="5032">
          <cell r="A5032" t="str">
            <v>550241201513</v>
          </cell>
        </row>
        <row r="5033">
          <cell r="A5033" t="str">
            <v>550241201514</v>
          </cell>
        </row>
        <row r="5034">
          <cell r="A5034" t="str">
            <v>550241201515</v>
          </cell>
        </row>
        <row r="5035">
          <cell r="A5035" t="str">
            <v>550241201516</v>
          </cell>
        </row>
        <row r="5036">
          <cell r="A5036" t="str">
            <v>550241201518</v>
          </cell>
        </row>
        <row r="5037">
          <cell r="A5037" t="str">
            <v>550241201519</v>
          </cell>
        </row>
        <row r="5038">
          <cell r="A5038" t="str">
            <v>550241221504</v>
          </cell>
        </row>
        <row r="5039">
          <cell r="A5039" t="str">
            <v>550241224532</v>
          </cell>
        </row>
        <row r="5040">
          <cell r="A5040" t="str">
            <v>550241001501</v>
          </cell>
        </row>
        <row r="5041">
          <cell r="A5041" t="str">
            <v>550241001505</v>
          </cell>
        </row>
        <row r="5042">
          <cell r="A5042" t="str">
            <v>550241001506</v>
          </cell>
        </row>
        <row r="5043">
          <cell r="A5043" t="str">
            <v>550241201513</v>
          </cell>
        </row>
        <row r="5044">
          <cell r="A5044" t="str">
            <v>550241201514</v>
          </cell>
        </row>
        <row r="5045">
          <cell r="A5045" t="str">
            <v>550241201515</v>
          </cell>
        </row>
        <row r="5046">
          <cell r="A5046" t="str">
            <v>550241201516</v>
          </cell>
        </row>
        <row r="5047">
          <cell r="A5047" t="str">
            <v>550241201518</v>
          </cell>
        </row>
        <row r="5048">
          <cell r="A5048" t="str">
            <v>550241201519</v>
          </cell>
        </row>
        <row r="5049">
          <cell r="A5049" t="str">
            <v>550241221504</v>
          </cell>
        </row>
        <row r="5050">
          <cell r="A5050" t="str">
            <v>550241224532</v>
          </cell>
        </row>
        <row r="5051">
          <cell r="A5051" t="str">
            <v>550241224517</v>
          </cell>
        </row>
        <row r="5052">
          <cell r="A5052" t="str">
            <v>550241224517</v>
          </cell>
        </row>
        <row r="5053">
          <cell r="A5053" t="str">
            <v>550241305645</v>
          </cell>
        </row>
        <row r="5054">
          <cell r="A5054" t="str">
            <v>550141516000</v>
          </cell>
        </row>
        <row r="5055">
          <cell r="A5055" t="str">
            <v>550141703000</v>
          </cell>
        </row>
        <row r="5056">
          <cell r="A5056" t="str">
            <v>550141305645</v>
          </cell>
        </row>
        <row r="5057">
          <cell r="A5057" t="str">
            <v>550241305642</v>
          </cell>
        </row>
        <row r="5058">
          <cell r="A5058" t="str">
            <v>550241516000</v>
          </cell>
        </row>
        <row r="5059">
          <cell r="A5059" t="str">
            <v>550241703000</v>
          </cell>
        </row>
        <row r="5060">
          <cell r="A5060" t="str">
            <v>550241306649</v>
          </cell>
        </row>
        <row r="5061">
          <cell r="A5061" t="str">
            <v>550242303000</v>
          </cell>
        </row>
        <row r="5062">
          <cell r="A5062" t="str">
            <v>550242302541</v>
          </cell>
        </row>
        <row r="5063">
          <cell r="A5063" t="str">
            <v>550242302541</v>
          </cell>
        </row>
        <row r="5064">
          <cell r="A5064" t="str">
            <v>550241101506</v>
          </cell>
        </row>
        <row r="5065">
          <cell r="A5065" t="str">
            <v>550241101501</v>
          </cell>
        </row>
        <row r="5066">
          <cell r="A5066" t="str">
            <v>550241101505</v>
          </cell>
        </row>
        <row r="5067">
          <cell r="A5067" t="str">
            <v>550241224515</v>
          </cell>
        </row>
        <row r="5068">
          <cell r="A5068" t="str">
            <v>550241224515</v>
          </cell>
        </row>
        <row r="5069">
          <cell r="A5069" t="str">
            <v>550242325000</v>
          </cell>
        </row>
        <row r="5070">
          <cell r="A5070" t="str">
            <v>550241305645</v>
          </cell>
        </row>
        <row r="5071">
          <cell r="A5071" t="str">
            <v>550241224406</v>
          </cell>
        </row>
        <row r="5072">
          <cell r="A5072" t="str">
            <v>550241301000</v>
          </cell>
        </row>
        <row r="5073">
          <cell r="A5073" t="str">
            <v>550251101009</v>
          </cell>
        </row>
        <row r="5074">
          <cell r="A5074" t="str">
            <v>550241224505</v>
          </cell>
        </row>
        <row r="5075">
          <cell r="A5075" t="str">
            <v>550241305643</v>
          </cell>
        </row>
        <row r="5076">
          <cell r="A5076" t="str">
            <v>550241512547</v>
          </cell>
        </row>
        <row r="5077">
          <cell r="A5077" t="str">
            <v>550242311000</v>
          </cell>
        </row>
        <row r="5078">
          <cell r="A5078" t="str">
            <v>550238209680</v>
          </cell>
        </row>
        <row r="5079">
          <cell r="A5079" t="str">
            <v>550238209680</v>
          </cell>
        </row>
        <row r="5080">
          <cell r="A5080" t="str">
            <v>550241224505</v>
          </cell>
        </row>
        <row r="5081">
          <cell r="A5081" t="str">
            <v>550251101004</v>
          </cell>
        </row>
        <row r="5082">
          <cell r="A5082" t="str">
            <v>550251101008</v>
          </cell>
        </row>
        <row r="5083">
          <cell r="A5083" t="str">
            <v>550231807000</v>
          </cell>
        </row>
        <row r="5084">
          <cell r="A5084" t="str">
            <v>550242302000</v>
          </cell>
        </row>
        <row r="5085">
          <cell r="A5085" t="str">
            <v>550142302000</v>
          </cell>
        </row>
        <row r="5086">
          <cell r="A5086" t="str">
            <v>550241001506</v>
          </cell>
        </row>
        <row r="5087">
          <cell r="A5087" t="str">
            <v>550142325000</v>
          </cell>
        </row>
        <row r="5088">
          <cell r="A5088" t="str">
            <v>550241305642</v>
          </cell>
        </row>
        <row r="5089">
          <cell r="A5089" t="str">
            <v>550241224000</v>
          </cell>
        </row>
        <row r="5090">
          <cell r="A5090" t="str">
            <v>550241305642</v>
          </cell>
        </row>
        <row r="5091">
          <cell r="A5091" t="str">
            <v>550242303537</v>
          </cell>
        </row>
        <row r="5092">
          <cell r="A5092" t="str">
            <v>550241516547</v>
          </cell>
        </row>
        <row r="5093">
          <cell r="A5093" t="str">
            <v>550241305000</v>
          </cell>
        </row>
        <row r="5094">
          <cell r="A5094" t="str">
            <v>550241401000</v>
          </cell>
        </row>
        <row r="5095">
          <cell r="A5095" t="str">
            <v>550242303000</v>
          </cell>
        </row>
        <row r="5096">
          <cell r="A5096" t="str">
            <v>550241610000</v>
          </cell>
        </row>
        <row r="5097">
          <cell r="A5097" t="str">
            <v>550241305643</v>
          </cell>
        </row>
        <row r="5098">
          <cell r="A5098" t="str">
            <v>550241101514</v>
          </cell>
        </row>
        <row r="5099">
          <cell r="A5099" t="str">
            <v>550241101515</v>
          </cell>
        </row>
        <row r="5100">
          <cell r="A5100" t="str">
            <v>550241101516</v>
          </cell>
        </row>
        <row r="5101">
          <cell r="A5101" t="str">
            <v>550241101518</v>
          </cell>
        </row>
        <row r="5102">
          <cell r="A5102" t="str">
            <v>550241101519</v>
          </cell>
        </row>
        <row r="5103">
          <cell r="A5103" t="str">
            <v>550242325000</v>
          </cell>
        </row>
        <row r="5104">
          <cell r="A5104" t="str">
            <v>999970117000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th Africa"/>
      <sheetName val="Kenya"/>
      <sheetName val="Nigeria"/>
      <sheetName val="Ghana"/>
      <sheetName val="UK"/>
      <sheetName val="Germany"/>
      <sheetName val="France"/>
      <sheetName val="Italy"/>
      <sheetName val="NL"/>
      <sheetName val="Poland"/>
      <sheetName val="Spain"/>
      <sheetName val="Sweden"/>
      <sheetName val="Denmark"/>
      <sheetName val="Finland"/>
      <sheetName val="Norway"/>
      <sheetName val="Greece"/>
      <sheetName val="Brazil"/>
      <sheetName val="Argentina"/>
      <sheetName val="Mexico"/>
      <sheetName val="Colombia"/>
      <sheetName val="Chile"/>
      <sheetName val="Turkey"/>
      <sheetName val="UAE"/>
      <sheetName val="Russia"/>
      <sheetName val="Saudi Arabia"/>
      <sheetName val="USA"/>
      <sheetName val="Canada"/>
      <sheetName val="China"/>
      <sheetName val="Japan"/>
      <sheetName val="Thailand"/>
      <sheetName val="Indonesia"/>
      <sheetName val="Australia"/>
      <sheetName val="Philippines"/>
      <sheetName val="Vietnam"/>
      <sheetName val="India"/>
      <sheetName val="Pakistan"/>
      <sheetName val="Bangladesh"/>
      <sheetName val="Lookup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3">
          <cell r="C3" t="str">
            <v>Q1 2015 YTD</v>
          </cell>
        </row>
        <row r="4">
          <cell r="C4" t="str">
            <v>Q2 2015 YTD</v>
          </cell>
        </row>
        <row r="5">
          <cell r="C5" t="str">
            <v>Q3 2015 YTD</v>
          </cell>
        </row>
        <row r="6">
          <cell r="C6" t="str">
            <v>Q4 2015 YTD</v>
          </cell>
        </row>
        <row r="7">
          <cell r="C7" t="str">
            <v>Q1 2016 YTD</v>
          </cell>
        </row>
        <row r="8">
          <cell r="C8" t="str">
            <v>Q2 2016 YTD</v>
          </cell>
        </row>
        <row r="9">
          <cell r="C9" t="str">
            <v>Q3 2016 YTD</v>
          </cell>
        </row>
        <row r="10">
          <cell r="C10" t="str">
            <v>Q4 2016 YTD</v>
          </cell>
        </row>
        <row r="11">
          <cell r="C11" t="str">
            <v>Q1 2017 YTD</v>
          </cell>
        </row>
        <row r="12">
          <cell r="C12" t="str">
            <v>Q2 2017 YTD</v>
          </cell>
        </row>
        <row r="13">
          <cell r="C13" t="str">
            <v>Q3 2017 YTD</v>
          </cell>
        </row>
        <row r="14">
          <cell r="C14" t="str">
            <v>Q4 2017 YTD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数据库(大店)"/>
      <sheetName val="门店汇总(KC)"/>
      <sheetName val="门店汇总(DT)"/>
      <sheetName val="门店汇总_DT_"/>
      <sheetName val="retail census"/>
      <sheetName val="data hpc"/>
      <sheetName val="datasource"/>
      <sheetName val="P3"/>
      <sheetName val="DT清理表"/>
      <sheetName val="data"/>
      <sheetName val="FC_Vol"/>
      <sheetName val="phasing"/>
      <sheetName val=" Foods配额"/>
      <sheetName val="Sale_Wall"/>
      <sheetName val="database"/>
      <sheetName val="HPC DATA"/>
      <sheetName val="Promotion Number"/>
      <sheetName val="00nps"/>
      <sheetName val="rank"/>
      <sheetName val="Analysis"/>
      <sheetName val="Sheet2"/>
      <sheetName val="Sheet1"/>
      <sheetName val="Sheet3"/>
      <sheetName val="visit report-new"/>
      <sheetName val="门店信息-修改-关闭-暂停拜访0810"/>
      <sheetName val="Lookups"/>
    </sheetNames>
    <sheetDataSet>
      <sheetData sheetId="0" refreshError="1"/>
      <sheetData sheetId="1"/>
      <sheetData sheetId="2">
        <row r="4">
          <cell r="D4" t="str">
            <v>DT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4 Apr"/>
      <sheetName val="Instruction"/>
    </sheetNames>
    <sheetDataSet>
      <sheetData sheetId="0">
        <row r="1">
          <cell r="A1" t="str">
            <v>Deo</v>
          </cell>
          <cell r="B1" t="str">
            <v>Hair</v>
          </cell>
          <cell r="C1" t="str">
            <v>PW</v>
          </cell>
          <cell r="D1" t="str">
            <v>Male</v>
          </cell>
          <cell r="E1" t="str">
            <v>Skin</v>
          </cell>
          <cell r="F1" t="str">
            <v>Laundry</v>
          </cell>
          <cell r="G1" t="str">
            <v>HHC</v>
          </cell>
          <cell r="H1" t="str">
            <v>Oral</v>
          </cell>
          <cell r="I1" t="str">
            <v>LPT</v>
          </cell>
          <cell r="J1" t="str">
            <v>Savory</v>
          </cell>
        </row>
      </sheetData>
      <sheetData sheetId="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ty list"/>
      <sheetName val="Feedback Table"/>
      <sheetName val="datasource"/>
      <sheetName val="key info from PMG report-200604"/>
      <sheetName val="ALL"/>
      <sheetName val="LP"/>
      <sheetName val="Sheet3"/>
      <sheetName val="data"/>
      <sheetName val="Detail of each cluster &amp; city"/>
      <sheetName val="DT No."/>
      <sheetName val="hr"/>
      <sheetName val="KA Store No."/>
      <sheetName val="YTD LY TTL(nps)"/>
      <sheetName val="00nps"/>
      <sheetName val="Promotion Number"/>
      <sheetName val="rank"/>
      <sheetName val="sales index"/>
      <sheetName val="nps"/>
      <sheetName val="2014 Apr"/>
    </sheetNames>
    <sheetDataSet>
      <sheetData sheetId="0" refreshError="1"/>
      <sheetData sheetId="1" refreshError="1"/>
      <sheetData sheetId="2">
        <row r="7">
          <cell r="A7" t="str">
            <v>E</v>
          </cell>
          <cell r="AA7" t="str">
            <v>龙门架</v>
          </cell>
          <cell r="AC7" t="str">
            <v>抬头板</v>
          </cell>
        </row>
        <row r="8">
          <cell r="AA8" t="str">
            <v>4M2堆头顶部陈列</v>
          </cell>
          <cell r="AC8" t="str">
            <v>端架侧板</v>
          </cell>
        </row>
        <row r="9">
          <cell r="AC9" t="str">
            <v>抬头板/端架侧板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edback Table"/>
      <sheetName val="datasource"/>
      <sheetName val="key info from PMG report-200604"/>
      <sheetName val="PY Data"/>
      <sheetName val="act"/>
      <sheetName val="Promotion Number"/>
      <sheetName val="00nps"/>
      <sheetName val="rank"/>
      <sheetName val="门店汇总(DT)"/>
    </sheetNames>
    <sheetDataSet>
      <sheetData sheetId="0">
        <row r="1482">
          <cell r="AJ1482" t="str">
            <v>Y</v>
          </cell>
        </row>
      </sheetData>
      <sheetData sheetId="1" refreshError="1">
        <row r="7">
          <cell r="A7" t="str">
            <v>E</v>
          </cell>
        </row>
        <row r="1482">
          <cell r="AJ1482" t="str">
            <v>Y</v>
          </cell>
        </row>
        <row r="1483">
          <cell r="AJ1483" t="str">
            <v>N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ice"/>
      <sheetName val="KC1"/>
      <sheetName val="KC2"/>
      <sheetName val="LK-Office"/>
      <sheetName val="Logistics"/>
      <sheetName val="NCM"/>
      <sheetName val="N-Office"/>
      <sheetName val="N-Sales"/>
      <sheetName val="N-SM&amp;ASM"/>
      <sheetName val="S-All Team"/>
      <sheetName val="OOH"/>
      <sheetName val="Office-W"/>
      <sheetName val="West"/>
      <sheetName val="W1-DT"/>
      <sheetName val="W3"/>
      <sheetName val="样品发放"/>
      <sheetName val="CSA"/>
      <sheetName val="KC-Foods"/>
      <sheetName val="KC Customer list"/>
      <sheetName val="Contacts"/>
      <sheetName val="Sheet3"/>
      <sheetName val="SysCategory"/>
      <sheetName val="data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填写说明0810"/>
      <sheetName val="门店信息-修改-关闭-暂停拜访0810"/>
      <sheetName val="门店信息-新增-KC0810"/>
      <sheetName val="门店信息-新增-DT0810"/>
      <sheetName val="恢复拜访门店修改表0810"/>
      <sheetName val="门店类型定义"/>
      <sheetName val="datasource"/>
      <sheetName val="Sheet2"/>
      <sheetName val="Sheet1"/>
      <sheetName val="Sheet3"/>
      <sheetName val="Report_YTD"/>
      <sheetName val="PY Data"/>
      <sheetName val="act"/>
      <sheetName val="data hpc"/>
      <sheetName val=" Foods分配"/>
      <sheetName val="DT清理表"/>
      <sheetName val="quickSoup"/>
      <sheetName val="OthSauce"/>
      <sheetName val="Skippy"/>
      <sheetName val="LConcen"/>
      <sheetName val="soupysnacks"/>
      <sheetName val="LYL"/>
      <sheetName val="data"/>
      <sheetName val="ALL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门店信息-修改-关闭-暂停拜访"/>
      <sheetName val="门店信息-新增-KC"/>
      <sheetName val="门店信息-新增-DT"/>
      <sheetName val="恢复拜访门店修改表"/>
      <sheetName val="门店类型定义"/>
      <sheetName val="data"/>
      <sheetName val="Sale_Wall"/>
      <sheetName val="database"/>
      <sheetName val="门店信息-修改-关闭-暂停拜访0810"/>
    </sheetNames>
    <sheetDataSet>
      <sheetData sheetId="0"/>
      <sheetData sheetId="1"/>
      <sheetData sheetId="2">
        <row r="5">
          <cell r="AX5" t="str">
            <v>H</v>
          </cell>
        </row>
        <row r="6">
          <cell r="AX6" t="str">
            <v>LS</v>
          </cell>
        </row>
        <row r="7">
          <cell r="AX7" t="str">
            <v>SS</v>
          </cell>
        </row>
        <row r="8">
          <cell r="AX8" t="str">
            <v>CVS</v>
          </cell>
        </row>
        <row r="9">
          <cell r="AX9" t="str">
            <v>COS/HD</v>
          </cell>
        </row>
        <row r="10">
          <cell r="AX10" t="str">
            <v>GRO</v>
          </cell>
        </row>
        <row r="11">
          <cell r="AX11" t="str">
            <v>W</v>
          </cell>
        </row>
        <row r="12">
          <cell r="AX12" t="str">
            <v>OTHER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edback Table"/>
      <sheetName val="datasource"/>
      <sheetName val="key info from PMG report-200604"/>
      <sheetName val="data"/>
      <sheetName val="Sheet2"/>
      <sheetName val="Sheet1"/>
      <sheetName val="Sheet3"/>
      <sheetName val="门店信息-新增-DT"/>
    </sheetNames>
    <sheetDataSet>
      <sheetData sheetId="0"/>
      <sheetData sheetId="1">
        <row r="7">
          <cell r="A7" t="str">
            <v>E</v>
          </cell>
          <cell r="N7" t="str">
            <v>店内TG</v>
          </cell>
        </row>
        <row r="8">
          <cell r="N8" t="str">
            <v>店内GE</v>
          </cell>
        </row>
        <row r="9">
          <cell r="N9">
            <v>9501</v>
          </cell>
        </row>
        <row r="10">
          <cell r="N10">
            <v>9601</v>
          </cell>
        </row>
        <row r="11">
          <cell r="N11" t="str">
            <v>70cm货架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card"/>
      <sheetName val="Summary report"/>
      <sheetName val="visit report-new"/>
      <sheetName val="Proposal"/>
      <sheetName val="visit report-Key Pack"/>
      <sheetName val="visit report-Key Pack (E)"/>
      <sheetName val="Summary report Key Pack"/>
      <sheetName val="Summary report (Price)"/>
      <sheetName val="Summary report (OOS)"/>
      <sheetName val="Summary Report (Listing)"/>
      <sheetName val="Promotion Number"/>
      <sheetName val="00nps"/>
      <sheetName val="rank"/>
      <sheetName val="act04"/>
      <sheetName val="Act05"/>
      <sheetName val="OP05"/>
      <sheetName val="China total"/>
      <sheetName val="retail census"/>
      <sheetName val="P3"/>
      <sheetName val="门店汇总(DT)"/>
      <sheetName val="data"/>
      <sheetName val="data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9528C-0931-4D2A-AB62-631278E0FECC}">
  <dimension ref="A1:AG209"/>
  <sheetViews>
    <sheetView showGridLines="0" workbookViewId="0">
      <pane ySplit="7" topLeftCell="A8" activePane="bottomLeft" state="frozen"/>
      <selection activeCell="C6" sqref="C6"/>
      <selection pane="bottomLeft" activeCell="I3" sqref="I3"/>
    </sheetView>
  </sheetViews>
  <sheetFormatPr defaultColWidth="8.88671875" defaultRowHeight="13.2"/>
  <cols>
    <col min="1" max="1" width="9.109375" style="323" customWidth="1"/>
    <col min="2" max="2" width="8.88671875" style="323"/>
    <col min="3" max="3" width="11.88671875" style="324" bestFit="1" customWidth="1"/>
    <col min="4" max="4" width="12.77734375" style="324" bestFit="1" customWidth="1"/>
    <col min="5" max="5" width="7.88671875" style="323" customWidth="1"/>
    <col min="6" max="6" width="9.6640625" style="323" bestFit="1" customWidth="1"/>
    <col min="7" max="7" width="8" style="323" bestFit="1" customWidth="1"/>
    <col min="8" max="8" width="6.33203125" style="323" bestFit="1" customWidth="1"/>
    <col min="9" max="9" width="20.44140625" style="323" customWidth="1"/>
    <col min="10" max="10" width="26.33203125" style="230" customWidth="1"/>
    <col min="11" max="11" width="8" style="325" bestFit="1" customWidth="1"/>
    <col min="12" max="12" width="11.44140625" style="326" bestFit="1" customWidth="1"/>
    <col min="13" max="13" width="29.77734375" style="327" customWidth="1"/>
    <col min="14" max="14" width="12.21875" style="327" bestFit="1" customWidth="1"/>
    <col min="15" max="15" width="24" style="323" bestFit="1" customWidth="1"/>
    <col min="16" max="16" width="17.33203125" style="323" customWidth="1"/>
    <col min="17" max="17" width="12.109375" style="323" bestFit="1" customWidth="1"/>
    <col min="18" max="18" width="12.44140625" style="326" bestFit="1" customWidth="1"/>
    <col min="19" max="19" width="14.6640625" style="323" bestFit="1" customWidth="1"/>
    <col min="20" max="20" width="16.109375" style="323" bestFit="1" customWidth="1"/>
    <col min="21" max="21" width="12.88671875" style="328" bestFit="1" customWidth="1"/>
    <col min="22" max="22" width="21" style="323" bestFit="1" customWidth="1"/>
    <col min="23" max="23" width="8" style="326" bestFit="1" customWidth="1"/>
    <col min="24" max="25" width="11.21875" style="326" bestFit="1" customWidth="1"/>
    <col min="26" max="26" width="6.5546875" style="326" bestFit="1" customWidth="1"/>
    <col min="27" max="27" width="7" style="323" bestFit="1" customWidth="1"/>
    <col min="28" max="29" width="8.88671875" style="323"/>
    <col min="30" max="30" width="8.88671875" style="329"/>
    <col min="31" max="31" width="8.88671875" style="470"/>
    <col min="32" max="32" width="11.88671875" style="324" bestFit="1" customWidth="1"/>
    <col min="33" max="33" width="12.77734375" style="324" bestFit="1" customWidth="1"/>
    <col min="34" max="16384" width="8.88671875" style="323"/>
  </cols>
  <sheetData>
    <row r="1" spans="1:33" s="230" customFormat="1" ht="14.4">
      <c r="A1" s="228"/>
      <c r="B1" s="229" t="s">
        <v>1178</v>
      </c>
      <c r="D1" s="231" t="s">
        <v>1179</v>
      </c>
      <c r="E1" s="232"/>
      <c r="F1" s="233"/>
      <c r="G1" s="233"/>
      <c r="H1" s="233"/>
      <c r="I1" s="233"/>
      <c r="K1" s="234"/>
      <c r="L1" s="235"/>
      <c r="M1" s="235"/>
      <c r="N1" s="235"/>
      <c r="O1" s="233"/>
      <c r="P1" s="233"/>
      <c r="Q1" s="233"/>
      <c r="R1" s="236"/>
      <c r="S1" s="237"/>
      <c r="T1" s="237"/>
      <c r="U1" s="238"/>
      <c r="V1" s="237"/>
      <c r="W1" s="235"/>
      <c r="X1" s="235"/>
      <c r="Y1" s="235"/>
      <c r="Z1" s="235"/>
      <c r="AD1" s="239"/>
      <c r="AE1" s="467"/>
      <c r="AF1" s="240"/>
      <c r="AG1" s="240"/>
    </row>
    <row r="2" spans="1:33" s="230" customFormat="1" ht="15">
      <c r="A2" s="241"/>
      <c r="B2" s="229" t="s">
        <v>1180</v>
      </c>
      <c r="D2" s="242" t="s">
        <v>1181</v>
      </c>
      <c r="E2" s="243"/>
      <c r="F2" s="233"/>
      <c r="G2" s="233"/>
      <c r="H2" s="233"/>
      <c r="I2" s="233"/>
      <c r="K2" s="234"/>
      <c r="L2" s="235"/>
      <c r="M2" s="235"/>
      <c r="N2" s="235"/>
      <c r="O2" s="233"/>
      <c r="P2" s="233"/>
      <c r="Q2" s="233"/>
      <c r="R2" s="236"/>
      <c r="S2" s="237"/>
      <c r="T2" s="237"/>
      <c r="U2" s="238"/>
      <c r="V2" s="237"/>
      <c r="W2" s="235"/>
      <c r="X2" s="235"/>
      <c r="Y2" s="235"/>
      <c r="Z2" s="235"/>
      <c r="AD2" s="239"/>
      <c r="AE2" s="467"/>
      <c r="AF2" s="240"/>
      <c r="AG2" s="240"/>
    </row>
    <row r="3" spans="1:33" s="230" customFormat="1" ht="15">
      <c r="A3" s="244" t="s">
        <v>1182</v>
      </c>
      <c r="B3" s="229" t="s">
        <v>1183</v>
      </c>
      <c r="D3" s="245" t="s">
        <v>148</v>
      </c>
      <c r="E3" s="246"/>
      <c r="F3" s="233"/>
      <c r="G3" s="233"/>
      <c r="H3" s="233"/>
      <c r="I3" s="233"/>
      <c r="K3" s="234"/>
      <c r="L3" s="235"/>
      <c r="M3" s="235"/>
      <c r="N3" s="235"/>
      <c r="O3" s="233"/>
      <c r="P3" s="233"/>
      <c r="Q3" s="233"/>
      <c r="R3" s="236"/>
      <c r="S3" s="237"/>
      <c r="T3" s="237"/>
      <c r="U3" s="238"/>
      <c r="V3" s="237"/>
      <c r="W3" s="235"/>
      <c r="X3" s="235"/>
      <c r="Y3" s="235"/>
      <c r="Z3" s="235"/>
      <c r="AD3" s="239"/>
      <c r="AE3" s="467"/>
      <c r="AF3" s="240"/>
      <c r="AG3" s="240"/>
    </row>
    <row r="4" spans="1:33" s="230" customFormat="1" ht="15">
      <c r="A4" s="244"/>
      <c r="B4" s="229"/>
      <c r="D4" s="245"/>
      <c r="E4" s="246"/>
      <c r="F4" s="233"/>
      <c r="G4" s="233"/>
      <c r="H4" s="233"/>
      <c r="I4" s="233"/>
      <c r="K4" s="234"/>
      <c r="L4" s="235"/>
      <c r="M4" s="235"/>
      <c r="N4" s="235"/>
      <c r="O4" s="233"/>
      <c r="P4" s="233"/>
      <c r="Q4" s="233"/>
      <c r="R4" s="236"/>
      <c r="S4" s="237"/>
      <c r="T4" s="237"/>
      <c r="U4" s="238"/>
      <c r="V4" s="237"/>
      <c r="W4" s="235"/>
      <c r="X4" s="235"/>
      <c r="Y4" s="235"/>
      <c r="Z4" s="235"/>
      <c r="AD4" s="239"/>
      <c r="AE4" s="467"/>
      <c r="AF4" s="240"/>
      <c r="AG4" s="240"/>
    </row>
    <row r="5" spans="1:33" s="230" customFormat="1" ht="15">
      <c r="A5" s="244"/>
      <c r="B5" s="229"/>
      <c r="D5" s="245"/>
      <c r="E5" s="246"/>
      <c r="F5" s="233"/>
      <c r="G5" s="233"/>
      <c r="H5" s="233"/>
      <c r="I5" s="233"/>
      <c r="K5" s="234"/>
      <c r="L5" s="235"/>
      <c r="M5" s="235"/>
      <c r="N5" s="235"/>
      <c r="O5" s="233"/>
      <c r="P5" s="233"/>
      <c r="Q5" s="233"/>
      <c r="R5" s="236"/>
      <c r="S5" s="237"/>
      <c r="T5" s="237"/>
      <c r="U5" s="238"/>
      <c r="V5" s="237"/>
      <c r="W5" s="235"/>
      <c r="X5" s="235"/>
      <c r="Y5" s="235"/>
      <c r="Z5" s="235"/>
      <c r="AD5" s="239"/>
      <c r="AE5" s="467"/>
      <c r="AF5" s="240"/>
      <c r="AG5" s="240"/>
    </row>
    <row r="6" spans="1:33" s="260" customFormat="1" ht="15">
      <c r="A6" s="247"/>
      <c r="B6" s="248"/>
      <c r="C6" s="246"/>
      <c r="D6" s="249"/>
      <c r="E6" s="250"/>
      <c r="F6" s="251"/>
      <c r="G6" s="251"/>
      <c r="H6" s="251"/>
      <c r="I6" s="251"/>
      <c r="J6" s="252"/>
      <c r="K6" s="253"/>
      <c r="L6" s="254"/>
      <c r="M6" s="254"/>
      <c r="N6" s="254"/>
      <c r="O6" s="255"/>
      <c r="P6" s="251"/>
      <c r="Q6" s="256"/>
      <c r="R6" s="257"/>
      <c r="S6" s="247"/>
      <c r="T6" s="247"/>
      <c r="U6" s="258"/>
      <c r="V6" s="247"/>
      <c r="W6" s="259"/>
      <c r="X6" s="259"/>
      <c r="Y6" s="259"/>
      <c r="Z6" s="259"/>
      <c r="AD6" s="261"/>
      <c r="AE6" s="468"/>
      <c r="AF6" s="262"/>
      <c r="AG6" s="262"/>
    </row>
    <row r="7" spans="1:33" s="267" customFormat="1" ht="34.200000000000003">
      <c r="A7" s="518" t="s">
        <v>3962</v>
      </c>
      <c r="B7" s="518" t="s">
        <v>1187</v>
      </c>
      <c r="C7" s="518" t="s">
        <v>3963</v>
      </c>
      <c r="D7" s="518" t="s">
        <v>3964</v>
      </c>
      <c r="E7" s="518" t="s">
        <v>3965</v>
      </c>
      <c r="F7" s="518" t="s">
        <v>3966</v>
      </c>
      <c r="G7" s="518" t="s">
        <v>3967</v>
      </c>
      <c r="H7" s="518" t="s">
        <v>3968</v>
      </c>
      <c r="I7" s="518" t="s">
        <v>4991</v>
      </c>
      <c r="J7" s="518" t="s">
        <v>1191</v>
      </c>
      <c r="K7" s="519" t="s">
        <v>3969</v>
      </c>
      <c r="L7" s="520" t="s">
        <v>1211</v>
      </c>
      <c r="M7" s="521" t="s">
        <v>3970</v>
      </c>
      <c r="N7" s="520" t="s">
        <v>3971</v>
      </c>
      <c r="O7" s="522" t="s">
        <v>3972</v>
      </c>
      <c r="P7" s="520" t="s">
        <v>3973</v>
      </c>
      <c r="Q7" s="523" t="s">
        <v>3974</v>
      </c>
      <c r="R7" s="520" t="s">
        <v>3975</v>
      </c>
      <c r="S7" s="518" t="s">
        <v>3976</v>
      </c>
      <c r="T7" s="524" t="s">
        <v>3977</v>
      </c>
      <c r="U7" s="525" t="s">
        <v>3978</v>
      </c>
      <c r="V7" s="518" t="s">
        <v>3979</v>
      </c>
      <c r="W7" s="520" t="s">
        <v>3980</v>
      </c>
      <c r="X7" s="521" t="s">
        <v>1207</v>
      </c>
      <c r="Y7" s="526" t="s">
        <v>3981</v>
      </c>
      <c r="Z7" s="518" t="s">
        <v>3982</v>
      </c>
      <c r="AA7" s="527" t="s">
        <v>3983</v>
      </c>
      <c r="AB7" s="527" t="s">
        <v>3984</v>
      </c>
      <c r="AC7" s="527" t="s">
        <v>3985</v>
      </c>
      <c r="AD7" s="527" t="s">
        <v>3986</v>
      </c>
      <c r="AE7" s="527" t="s">
        <v>4850</v>
      </c>
      <c r="AF7" s="528" t="s">
        <v>3987</v>
      </c>
      <c r="AG7" s="528" t="s">
        <v>3988</v>
      </c>
    </row>
    <row r="8" spans="1:33" s="284" customFormat="1">
      <c r="A8" s="268" t="s">
        <v>149</v>
      </c>
      <c r="B8" s="269" t="s">
        <v>3948</v>
      </c>
      <c r="C8" s="270">
        <v>43283</v>
      </c>
      <c r="D8" s="270">
        <v>43312</v>
      </c>
      <c r="E8" s="268" t="s">
        <v>150</v>
      </c>
      <c r="F8" s="268" t="s">
        <v>36</v>
      </c>
      <c r="G8" s="268" t="s">
        <v>37</v>
      </c>
      <c r="H8" s="268" t="s">
        <v>151</v>
      </c>
      <c r="I8" s="268"/>
      <c r="J8" s="271" t="s">
        <v>152</v>
      </c>
      <c r="K8" s="272">
        <v>0.25</v>
      </c>
      <c r="L8" s="273" t="s">
        <v>153</v>
      </c>
      <c r="M8" s="274" t="s">
        <v>154</v>
      </c>
      <c r="N8" s="275">
        <v>30.9</v>
      </c>
      <c r="O8" s="276" t="s">
        <v>155</v>
      </c>
      <c r="P8" s="268" t="s">
        <v>296</v>
      </c>
      <c r="Q8" s="277" t="s">
        <v>156</v>
      </c>
      <c r="R8" s="275">
        <v>12</v>
      </c>
      <c r="S8" s="278" t="s">
        <v>157</v>
      </c>
      <c r="T8" s="279" t="s">
        <v>3989</v>
      </c>
      <c r="U8" s="280" t="s">
        <v>3990</v>
      </c>
      <c r="V8" s="281" t="s">
        <v>3991</v>
      </c>
      <c r="W8" s="273">
        <f>X8*(1+16%)</f>
        <v>494.85599999999999</v>
      </c>
      <c r="X8" s="273">
        <v>426.6</v>
      </c>
      <c r="Y8" s="275">
        <v>319.95000000000005</v>
      </c>
      <c r="Z8" s="282"/>
      <c r="AA8" s="277" t="s">
        <v>3992</v>
      </c>
      <c r="AB8" s="269" t="s">
        <v>1185</v>
      </c>
      <c r="AC8" s="269" t="s">
        <v>3993</v>
      </c>
      <c r="AD8" s="283" t="s">
        <v>3994</v>
      </c>
      <c r="AE8" s="469" t="s">
        <v>146</v>
      </c>
      <c r="AF8" s="270">
        <f>IF(AA8="是",C8,"")</f>
        <v>43283</v>
      </c>
      <c r="AG8" s="270">
        <f>IF(AA8="是",DATE(YEAR(AF8),MONTH(AF8)+1,1)-1,"")</f>
        <v>43312</v>
      </c>
    </row>
    <row r="9" spans="1:33" s="284" customFormat="1">
      <c r="A9" s="268" t="s">
        <v>149</v>
      </c>
      <c r="B9" s="269" t="s">
        <v>3948</v>
      </c>
      <c r="C9" s="270">
        <v>43283</v>
      </c>
      <c r="D9" s="270">
        <v>43312</v>
      </c>
      <c r="E9" s="268" t="s">
        <v>150</v>
      </c>
      <c r="F9" s="268" t="s">
        <v>36</v>
      </c>
      <c r="G9" s="268" t="s">
        <v>37</v>
      </c>
      <c r="H9" s="268" t="s">
        <v>151</v>
      </c>
      <c r="I9" s="268"/>
      <c r="J9" s="271" t="s">
        <v>152</v>
      </c>
      <c r="K9" s="272">
        <v>0.25</v>
      </c>
      <c r="L9" s="273" t="s">
        <v>159</v>
      </c>
      <c r="M9" s="274" t="s">
        <v>160</v>
      </c>
      <c r="N9" s="275">
        <v>30.9</v>
      </c>
      <c r="O9" s="276" t="s">
        <v>155</v>
      </c>
      <c r="P9" s="268" t="s">
        <v>296</v>
      </c>
      <c r="Q9" s="277" t="s">
        <v>156</v>
      </c>
      <c r="R9" s="275">
        <v>12</v>
      </c>
      <c r="S9" s="278" t="s">
        <v>161</v>
      </c>
      <c r="T9" s="279" t="s">
        <v>3995</v>
      </c>
      <c r="U9" s="280" t="s">
        <v>3990</v>
      </c>
      <c r="V9" s="281" t="s">
        <v>3991</v>
      </c>
      <c r="W9" s="273">
        <f t="shared" ref="W9:W72" si="0">X9*(1+16%)</f>
        <v>494.85599999999999</v>
      </c>
      <c r="X9" s="273">
        <v>426.6</v>
      </c>
      <c r="Y9" s="275">
        <v>319.95000000000005</v>
      </c>
      <c r="Z9" s="282"/>
      <c r="AA9" s="277" t="s">
        <v>3992</v>
      </c>
      <c r="AB9" s="269" t="s">
        <v>1185</v>
      </c>
      <c r="AC9" s="269" t="s">
        <v>3993</v>
      </c>
      <c r="AD9" s="283" t="s">
        <v>3994</v>
      </c>
      <c r="AE9" s="469" t="s">
        <v>146</v>
      </c>
      <c r="AF9" s="270">
        <f t="shared" ref="AF9:AF72" si="1">C9</f>
        <v>43283</v>
      </c>
      <c r="AG9" s="270">
        <f t="shared" ref="AG9:AG72" si="2">IF(AA9="是",DATE(YEAR(AF9),MONTH(AF9)+1,1)-1,"")</f>
        <v>43312</v>
      </c>
    </row>
    <row r="10" spans="1:33" s="284" customFormat="1">
      <c r="A10" s="268" t="s">
        <v>149</v>
      </c>
      <c r="B10" s="269" t="s">
        <v>3948</v>
      </c>
      <c r="C10" s="270">
        <v>43283</v>
      </c>
      <c r="D10" s="270">
        <v>43312</v>
      </c>
      <c r="E10" s="268" t="s">
        <v>150</v>
      </c>
      <c r="F10" s="268" t="s">
        <v>36</v>
      </c>
      <c r="G10" s="268" t="s">
        <v>37</v>
      </c>
      <c r="H10" s="268" t="s">
        <v>151</v>
      </c>
      <c r="I10" s="268"/>
      <c r="J10" s="271" t="s">
        <v>152</v>
      </c>
      <c r="K10" s="272">
        <v>0.25</v>
      </c>
      <c r="L10" s="273" t="s">
        <v>162</v>
      </c>
      <c r="M10" s="274" t="s">
        <v>163</v>
      </c>
      <c r="N10" s="275">
        <v>30.9</v>
      </c>
      <c r="O10" s="276" t="s">
        <v>155</v>
      </c>
      <c r="P10" s="268" t="s">
        <v>296</v>
      </c>
      <c r="Q10" s="277" t="s">
        <v>156</v>
      </c>
      <c r="R10" s="275">
        <v>12</v>
      </c>
      <c r="S10" s="278" t="s">
        <v>164</v>
      </c>
      <c r="T10" s="279" t="s">
        <v>3996</v>
      </c>
      <c r="U10" s="280" t="s">
        <v>3990</v>
      </c>
      <c r="V10" s="281" t="s">
        <v>3991</v>
      </c>
      <c r="W10" s="273">
        <f t="shared" si="0"/>
        <v>494.85599999999999</v>
      </c>
      <c r="X10" s="273">
        <v>426.6</v>
      </c>
      <c r="Y10" s="275">
        <v>319.95000000000005</v>
      </c>
      <c r="Z10" s="282"/>
      <c r="AA10" s="277" t="s">
        <v>3992</v>
      </c>
      <c r="AB10" s="269" t="s">
        <v>1185</v>
      </c>
      <c r="AC10" s="269" t="s">
        <v>3993</v>
      </c>
      <c r="AD10" s="283" t="s">
        <v>3994</v>
      </c>
      <c r="AE10" s="469" t="s">
        <v>146</v>
      </c>
      <c r="AF10" s="270">
        <f t="shared" si="1"/>
        <v>43283</v>
      </c>
      <c r="AG10" s="270">
        <f t="shared" si="2"/>
        <v>43312</v>
      </c>
    </row>
    <row r="11" spans="1:33" s="284" customFormat="1">
      <c r="A11" s="268" t="s">
        <v>149</v>
      </c>
      <c r="B11" s="269" t="s">
        <v>3948</v>
      </c>
      <c r="C11" s="270">
        <v>43283</v>
      </c>
      <c r="D11" s="270">
        <v>43312</v>
      </c>
      <c r="E11" s="268" t="s">
        <v>150</v>
      </c>
      <c r="F11" s="268" t="s">
        <v>36</v>
      </c>
      <c r="G11" s="268" t="s">
        <v>37</v>
      </c>
      <c r="H11" s="268" t="s">
        <v>151</v>
      </c>
      <c r="I11" s="268"/>
      <c r="J11" s="271" t="s">
        <v>152</v>
      </c>
      <c r="K11" s="272">
        <v>0.25</v>
      </c>
      <c r="L11" s="273" t="s">
        <v>165</v>
      </c>
      <c r="M11" s="274" t="s">
        <v>166</v>
      </c>
      <c r="N11" s="275">
        <v>30.9</v>
      </c>
      <c r="O11" s="276" t="s">
        <v>155</v>
      </c>
      <c r="P11" s="268" t="s">
        <v>296</v>
      </c>
      <c r="Q11" s="277" t="s">
        <v>156</v>
      </c>
      <c r="R11" s="275">
        <v>12</v>
      </c>
      <c r="S11" s="278" t="s">
        <v>167</v>
      </c>
      <c r="T11" s="279" t="s">
        <v>3997</v>
      </c>
      <c r="U11" s="280" t="s">
        <v>3990</v>
      </c>
      <c r="V11" s="281" t="s">
        <v>3991</v>
      </c>
      <c r="W11" s="273">
        <f t="shared" si="0"/>
        <v>494.85599999999999</v>
      </c>
      <c r="X11" s="273">
        <v>426.6</v>
      </c>
      <c r="Y11" s="275">
        <v>319.95000000000005</v>
      </c>
      <c r="Z11" s="282"/>
      <c r="AA11" s="277" t="s">
        <v>3992</v>
      </c>
      <c r="AB11" s="269" t="s">
        <v>1185</v>
      </c>
      <c r="AC11" s="269" t="s">
        <v>3993</v>
      </c>
      <c r="AD11" s="283" t="s">
        <v>3994</v>
      </c>
      <c r="AE11" s="469" t="s">
        <v>146</v>
      </c>
      <c r="AF11" s="270">
        <f t="shared" si="1"/>
        <v>43283</v>
      </c>
      <c r="AG11" s="270">
        <f t="shared" si="2"/>
        <v>43312</v>
      </c>
    </row>
    <row r="12" spans="1:33" s="284" customFormat="1">
      <c r="A12" s="268" t="s">
        <v>168</v>
      </c>
      <c r="B12" s="269" t="s">
        <v>3948</v>
      </c>
      <c r="C12" s="270">
        <v>43287</v>
      </c>
      <c r="D12" s="270">
        <v>43312</v>
      </c>
      <c r="E12" s="268" t="s">
        <v>150</v>
      </c>
      <c r="F12" s="268" t="s">
        <v>36</v>
      </c>
      <c r="G12" s="268" t="s">
        <v>37</v>
      </c>
      <c r="H12" s="268" t="s">
        <v>151</v>
      </c>
      <c r="I12" s="268"/>
      <c r="J12" s="271" t="s">
        <v>858</v>
      </c>
      <c r="K12" s="272">
        <v>0.33500000000000002</v>
      </c>
      <c r="L12" s="273" t="s">
        <v>169</v>
      </c>
      <c r="M12" s="274" t="s">
        <v>170</v>
      </c>
      <c r="N12" s="275">
        <v>47.9</v>
      </c>
      <c r="O12" s="276" t="s">
        <v>155</v>
      </c>
      <c r="P12" s="268" t="s">
        <v>296</v>
      </c>
      <c r="Q12" s="277" t="s">
        <v>156</v>
      </c>
      <c r="R12" s="275">
        <v>6</v>
      </c>
      <c r="S12" s="278">
        <v>6902088122855</v>
      </c>
      <c r="T12" s="285" t="s">
        <v>3998</v>
      </c>
      <c r="U12" s="280" t="s">
        <v>3999</v>
      </c>
      <c r="V12" s="286" t="s">
        <v>4000</v>
      </c>
      <c r="W12" s="273">
        <f t="shared" si="0"/>
        <v>418.91079999999994</v>
      </c>
      <c r="X12" s="273">
        <v>361.13</v>
      </c>
      <c r="Y12" s="275">
        <v>240.14958799999994</v>
      </c>
      <c r="Z12" s="282"/>
      <c r="AA12" s="277" t="s">
        <v>3992</v>
      </c>
      <c r="AB12" s="269" t="s">
        <v>1185</v>
      </c>
      <c r="AC12" s="269" t="s">
        <v>3993</v>
      </c>
      <c r="AD12" s="283" t="s">
        <v>3994</v>
      </c>
      <c r="AE12" s="469" t="s">
        <v>146</v>
      </c>
      <c r="AF12" s="270">
        <f t="shared" si="1"/>
        <v>43287</v>
      </c>
      <c r="AG12" s="270">
        <f t="shared" si="2"/>
        <v>43312</v>
      </c>
    </row>
    <row r="13" spans="1:33" s="284" customFormat="1">
      <c r="A13" s="268" t="s">
        <v>168</v>
      </c>
      <c r="B13" s="269" t="s">
        <v>3948</v>
      </c>
      <c r="C13" s="270">
        <v>43287</v>
      </c>
      <c r="D13" s="270">
        <v>43312</v>
      </c>
      <c r="E13" s="268" t="s">
        <v>150</v>
      </c>
      <c r="F13" s="268" t="s">
        <v>36</v>
      </c>
      <c r="G13" s="268" t="s">
        <v>37</v>
      </c>
      <c r="H13" s="268" t="s">
        <v>151</v>
      </c>
      <c r="I13" s="268"/>
      <c r="J13" s="271" t="s">
        <v>858</v>
      </c>
      <c r="K13" s="272">
        <v>0.33500000000000002</v>
      </c>
      <c r="L13" s="273" t="s">
        <v>172</v>
      </c>
      <c r="M13" s="274" t="s">
        <v>173</v>
      </c>
      <c r="N13" s="275">
        <v>47.9</v>
      </c>
      <c r="O13" s="276" t="s">
        <v>155</v>
      </c>
      <c r="P13" s="268" t="s">
        <v>296</v>
      </c>
      <c r="Q13" s="277" t="s">
        <v>156</v>
      </c>
      <c r="R13" s="275">
        <v>6</v>
      </c>
      <c r="S13" s="278" t="s">
        <v>174</v>
      </c>
      <c r="T13" s="285" t="s">
        <v>175</v>
      </c>
      <c r="U13" s="280" t="s">
        <v>3999</v>
      </c>
      <c r="V13" s="286" t="s">
        <v>171</v>
      </c>
      <c r="W13" s="273">
        <f t="shared" si="0"/>
        <v>418.91079999999994</v>
      </c>
      <c r="X13" s="273">
        <v>361.13</v>
      </c>
      <c r="Y13" s="275">
        <v>240.14958799999994</v>
      </c>
      <c r="Z13" s="282"/>
      <c r="AA13" s="277" t="s">
        <v>3992</v>
      </c>
      <c r="AB13" s="269" t="s">
        <v>1185</v>
      </c>
      <c r="AC13" s="269" t="s">
        <v>3993</v>
      </c>
      <c r="AD13" s="283" t="s">
        <v>3994</v>
      </c>
      <c r="AE13" s="469" t="s">
        <v>146</v>
      </c>
      <c r="AF13" s="270">
        <f t="shared" si="1"/>
        <v>43287</v>
      </c>
      <c r="AG13" s="270">
        <f t="shared" si="2"/>
        <v>43312</v>
      </c>
    </row>
    <row r="14" spans="1:33" s="284" customFormat="1">
      <c r="A14" s="268" t="s">
        <v>168</v>
      </c>
      <c r="B14" s="269" t="s">
        <v>3948</v>
      </c>
      <c r="C14" s="270">
        <v>43287</v>
      </c>
      <c r="D14" s="270">
        <v>43312</v>
      </c>
      <c r="E14" s="268" t="s">
        <v>150</v>
      </c>
      <c r="F14" s="268" t="s">
        <v>36</v>
      </c>
      <c r="G14" s="268" t="s">
        <v>37</v>
      </c>
      <c r="H14" s="268" t="s">
        <v>151</v>
      </c>
      <c r="I14" s="268"/>
      <c r="J14" s="271" t="s">
        <v>858</v>
      </c>
      <c r="K14" s="272">
        <v>0.33500000000000002</v>
      </c>
      <c r="L14" s="273" t="s">
        <v>176</v>
      </c>
      <c r="M14" s="274" t="s">
        <v>177</v>
      </c>
      <c r="N14" s="275">
        <v>47.9</v>
      </c>
      <c r="O14" s="276" t="s">
        <v>155</v>
      </c>
      <c r="P14" s="268" t="s">
        <v>296</v>
      </c>
      <c r="Q14" s="277" t="s">
        <v>156</v>
      </c>
      <c r="R14" s="275">
        <v>6</v>
      </c>
      <c r="S14" s="278" t="s">
        <v>178</v>
      </c>
      <c r="T14" s="285" t="s">
        <v>179</v>
      </c>
      <c r="U14" s="280" t="s">
        <v>3999</v>
      </c>
      <c r="V14" s="286" t="s">
        <v>171</v>
      </c>
      <c r="W14" s="273">
        <f t="shared" si="0"/>
        <v>418.91079999999994</v>
      </c>
      <c r="X14" s="273">
        <v>361.13</v>
      </c>
      <c r="Y14" s="275">
        <v>240.14958799999994</v>
      </c>
      <c r="Z14" s="282"/>
      <c r="AA14" s="277" t="s">
        <v>3992</v>
      </c>
      <c r="AB14" s="269" t="s">
        <v>1185</v>
      </c>
      <c r="AC14" s="269" t="s">
        <v>3993</v>
      </c>
      <c r="AD14" s="283" t="s">
        <v>3994</v>
      </c>
      <c r="AE14" s="469" t="s">
        <v>146</v>
      </c>
      <c r="AF14" s="270">
        <f t="shared" si="1"/>
        <v>43287</v>
      </c>
      <c r="AG14" s="270">
        <f t="shared" si="2"/>
        <v>43312</v>
      </c>
    </row>
    <row r="15" spans="1:33" s="284" customFormat="1">
      <c r="A15" s="268" t="s">
        <v>168</v>
      </c>
      <c r="B15" s="269" t="s">
        <v>3948</v>
      </c>
      <c r="C15" s="270">
        <v>43287</v>
      </c>
      <c r="D15" s="270">
        <v>43312</v>
      </c>
      <c r="E15" s="268" t="s">
        <v>150</v>
      </c>
      <c r="F15" s="268" t="s">
        <v>36</v>
      </c>
      <c r="G15" s="268" t="s">
        <v>37</v>
      </c>
      <c r="H15" s="268" t="s">
        <v>151</v>
      </c>
      <c r="I15" s="268"/>
      <c r="J15" s="271" t="s">
        <v>858</v>
      </c>
      <c r="K15" s="272">
        <v>0.33500000000000002</v>
      </c>
      <c r="L15" s="273" t="s">
        <v>180</v>
      </c>
      <c r="M15" s="274" t="s">
        <v>181</v>
      </c>
      <c r="N15" s="275">
        <v>47.9</v>
      </c>
      <c r="O15" s="276" t="s">
        <v>155</v>
      </c>
      <c r="P15" s="268" t="s">
        <v>296</v>
      </c>
      <c r="Q15" s="277" t="s">
        <v>156</v>
      </c>
      <c r="R15" s="275">
        <v>6</v>
      </c>
      <c r="S15" s="278" t="s">
        <v>182</v>
      </c>
      <c r="T15" s="285" t="s">
        <v>183</v>
      </c>
      <c r="U15" s="280" t="s">
        <v>3999</v>
      </c>
      <c r="V15" s="286" t="s">
        <v>171</v>
      </c>
      <c r="W15" s="273">
        <f t="shared" si="0"/>
        <v>418.91079999999994</v>
      </c>
      <c r="X15" s="273">
        <v>361.13</v>
      </c>
      <c r="Y15" s="275">
        <v>240.14958799999994</v>
      </c>
      <c r="Z15" s="282"/>
      <c r="AA15" s="277" t="s">
        <v>3992</v>
      </c>
      <c r="AB15" s="269" t="s">
        <v>1185</v>
      </c>
      <c r="AC15" s="269" t="s">
        <v>3993</v>
      </c>
      <c r="AD15" s="283" t="s">
        <v>3994</v>
      </c>
      <c r="AE15" s="469" t="s">
        <v>146</v>
      </c>
      <c r="AF15" s="270">
        <f t="shared" si="1"/>
        <v>43287</v>
      </c>
      <c r="AG15" s="270">
        <f t="shared" si="2"/>
        <v>43312</v>
      </c>
    </row>
    <row r="16" spans="1:33" s="284" customFormat="1">
      <c r="A16" s="268" t="s">
        <v>168</v>
      </c>
      <c r="B16" s="269" t="s">
        <v>3948</v>
      </c>
      <c r="C16" s="270">
        <v>43287</v>
      </c>
      <c r="D16" s="270">
        <v>43312</v>
      </c>
      <c r="E16" s="268" t="s">
        <v>150</v>
      </c>
      <c r="F16" s="268" t="s">
        <v>36</v>
      </c>
      <c r="G16" s="268" t="s">
        <v>37</v>
      </c>
      <c r="H16" s="268" t="s">
        <v>151</v>
      </c>
      <c r="I16" s="268"/>
      <c r="J16" s="271" t="s">
        <v>858</v>
      </c>
      <c r="K16" s="272">
        <v>0.33500000000000002</v>
      </c>
      <c r="L16" s="273" t="s">
        <v>184</v>
      </c>
      <c r="M16" s="274" t="s">
        <v>185</v>
      </c>
      <c r="N16" s="275">
        <v>47.9</v>
      </c>
      <c r="O16" s="276" t="s">
        <v>155</v>
      </c>
      <c r="P16" s="268" t="s">
        <v>296</v>
      </c>
      <c r="Q16" s="277" t="s">
        <v>156</v>
      </c>
      <c r="R16" s="275">
        <v>6</v>
      </c>
      <c r="S16" s="278" t="s">
        <v>186</v>
      </c>
      <c r="T16" s="285" t="s">
        <v>187</v>
      </c>
      <c r="U16" s="280" t="s">
        <v>3999</v>
      </c>
      <c r="V16" s="286" t="s">
        <v>171</v>
      </c>
      <c r="W16" s="273">
        <f t="shared" si="0"/>
        <v>418.91079999999994</v>
      </c>
      <c r="X16" s="273">
        <v>361.13</v>
      </c>
      <c r="Y16" s="275">
        <v>240.14958799999994</v>
      </c>
      <c r="Z16" s="282"/>
      <c r="AA16" s="277" t="s">
        <v>3992</v>
      </c>
      <c r="AB16" s="269" t="s">
        <v>1185</v>
      </c>
      <c r="AC16" s="269" t="s">
        <v>3993</v>
      </c>
      <c r="AD16" s="283" t="s">
        <v>3994</v>
      </c>
      <c r="AE16" s="469" t="s">
        <v>146</v>
      </c>
      <c r="AF16" s="270">
        <f t="shared" si="1"/>
        <v>43287</v>
      </c>
      <c r="AG16" s="270">
        <f t="shared" si="2"/>
        <v>43312</v>
      </c>
    </row>
    <row r="17" spans="1:33" s="284" customFormat="1">
      <c r="A17" s="268" t="s">
        <v>168</v>
      </c>
      <c r="B17" s="269" t="s">
        <v>3948</v>
      </c>
      <c r="C17" s="270">
        <v>43287</v>
      </c>
      <c r="D17" s="270">
        <v>43312</v>
      </c>
      <c r="E17" s="268" t="s">
        <v>150</v>
      </c>
      <c r="F17" s="268" t="s">
        <v>36</v>
      </c>
      <c r="G17" s="268" t="s">
        <v>37</v>
      </c>
      <c r="H17" s="268" t="s">
        <v>151</v>
      </c>
      <c r="I17" s="268"/>
      <c r="J17" s="271" t="s">
        <v>861</v>
      </c>
      <c r="K17" s="272">
        <v>0.33500000000000002</v>
      </c>
      <c r="L17" s="273" t="s">
        <v>188</v>
      </c>
      <c r="M17" s="274" t="s">
        <v>189</v>
      </c>
      <c r="N17" s="275">
        <v>46.9</v>
      </c>
      <c r="O17" s="276" t="s">
        <v>155</v>
      </c>
      <c r="P17" s="268" t="s">
        <v>296</v>
      </c>
      <c r="Q17" s="277" t="s">
        <v>156</v>
      </c>
      <c r="R17" s="275">
        <v>6</v>
      </c>
      <c r="S17" s="278" t="s">
        <v>190</v>
      </c>
      <c r="T17" s="285" t="s">
        <v>191</v>
      </c>
      <c r="U17" s="280" t="s">
        <v>4001</v>
      </c>
      <c r="V17" s="286" t="s">
        <v>171</v>
      </c>
      <c r="W17" s="273">
        <f t="shared" si="0"/>
        <v>388.98558399999996</v>
      </c>
      <c r="X17" s="273">
        <v>335.33240000000001</v>
      </c>
      <c r="Y17" s="275">
        <v>223.00110000000004</v>
      </c>
      <c r="Z17" s="282"/>
      <c r="AA17" s="277" t="s">
        <v>3992</v>
      </c>
      <c r="AB17" s="269" t="s">
        <v>1185</v>
      </c>
      <c r="AC17" s="269" t="s">
        <v>3993</v>
      </c>
      <c r="AD17" s="283" t="s">
        <v>3994</v>
      </c>
      <c r="AE17" s="469" t="s">
        <v>146</v>
      </c>
      <c r="AF17" s="270">
        <f t="shared" si="1"/>
        <v>43287</v>
      </c>
      <c r="AG17" s="270">
        <f t="shared" si="2"/>
        <v>43312</v>
      </c>
    </row>
    <row r="18" spans="1:33" s="284" customFormat="1">
      <c r="A18" s="268" t="s">
        <v>168</v>
      </c>
      <c r="B18" s="269" t="s">
        <v>3948</v>
      </c>
      <c r="C18" s="270">
        <v>43287</v>
      </c>
      <c r="D18" s="270">
        <v>43312</v>
      </c>
      <c r="E18" s="268" t="s">
        <v>150</v>
      </c>
      <c r="F18" s="268" t="s">
        <v>36</v>
      </c>
      <c r="G18" s="268" t="s">
        <v>37</v>
      </c>
      <c r="H18" s="268" t="s">
        <v>151</v>
      </c>
      <c r="I18" s="268"/>
      <c r="J18" s="271" t="s">
        <v>861</v>
      </c>
      <c r="K18" s="272">
        <v>0.33500000000000002</v>
      </c>
      <c r="L18" s="273" t="s">
        <v>192</v>
      </c>
      <c r="M18" s="274" t="s">
        <v>193</v>
      </c>
      <c r="N18" s="275">
        <v>46.9</v>
      </c>
      <c r="O18" s="276" t="s">
        <v>155</v>
      </c>
      <c r="P18" s="268" t="s">
        <v>296</v>
      </c>
      <c r="Q18" s="277" t="s">
        <v>156</v>
      </c>
      <c r="R18" s="275">
        <v>6</v>
      </c>
      <c r="S18" s="278" t="s">
        <v>194</v>
      </c>
      <c r="T18" s="285" t="s">
        <v>195</v>
      </c>
      <c r="U18" s="280" t="s">
        <v>4001</v>
      </c>
      <c r="V18" s="286" t="s">
        <v>171</v>
      </c>
      <c r="W18" s="273">
        <f t="shared" si="0"/>
        <v>388.98558399999996</v>
      </c>
      <c r="X18" s="273">
        <v>335.33240000000001</v>
      </c>
      <c r="Y18" s="275">
        <v>223.00110000000004</v>
      </c>
      <c r="Z18" s="282"/>
      <c r="AA18" s="277" t="s">
        <v>3992</v>
      </c>
      <c r="AB18" s="269" t="s">
        <v>1185</v>
      </c>
      <c r="AC18" s="269" t="s">
        <v>3993</v>
      </c>
      <c r="AD18" s="283" t="s">
        <v>3994</v>
      </c>
      <c r="AE18" s="469" t="s">
        <v>146</v>
      </c>
      <c r="AF18" s="270">
        <f t="shared" si="1"/>
        <v>43287</v>
      </c>
      <c r="AG18" s="270">
        <f t="shared" si="2"/>
        <v>43312</v>
      </c>
    </row>
    <row r="19" spans="1:33" s="284" customFormat="1">
      <c r="A19" s="268" t="s">
        <v>168</v>
      </c>
      <c r="B19" s="269" t="s">
        <v>3948</v>
      </c>
      <c r="C19" s="270">
        <v>43287</v>
      </c>
      <c r="D19" s="270">
        <v>43312</v>
      </c>
      <c r="E19" s="268" t="s">
        <v>150</v>
      </c>
      <c r="F19" s="268" t="s">
        <v>36</v>
      </c>
      <c r="G19" s="268" t="s">
        <v>37</v>
      </c>
      <c r="H19" s="268" t="s">
        <v>151</v>
      </c>
      <c r="I19" s="268"/>
      <c r="J19" s="271" t="s">
        <v>861</v>
      </c>
      <c r="K19" s="272">
        <v>0.33500000000000002</v>
      </c>
      <c r="L19" s="273" t="s">
        <v>196</v>
      </c>
      <c r="M19" s="274" t="s">
        <v>197</v>
      </c>
      <c r="N19" s="275">
        <v>46.9</v>
      </c>
      <c r="O19" s="276" t="s">
        <v>155</v>
      </c>
      <c r="P19" s="268" t="s">
        <v>296</v>
      </c>
      <c r="Q19" s="277" t="s">
        <v>156</v>
      </c>
      <c r="R19" s="275">
        <v>6</v>
      </c>
      <c r="S19" s="278" t="s">
        <v>198</v>
      </c>
      <c r="T19" s="285" t="s">
        <v>199</v>
      </c>
      <c r="U19" s="280" t="s">
        <v>4001</v>
      </c>
      <c r="V19" s="286" t="s">
        <v>171</v>
      </c>
      <c r="W19" s="273">
        <f t="shared" si="0"/>
        <v>388.98558399999996</v>
      </c>
      <c r="X19" s="273">
        <v>335.33240000000001</v>
      </c>
      <c r="Y19" s="275">
        <v>223.00110000000004</v>
      </c>
      <c r="Z19" s="282"/>
      <c r="AA19" s="277" t="s">
        <v>3992</v>
      </c>
      <c r="AB19" s="269" t="s">
        <v>1185</v>
      </c>
      <c r="AC19" s="269" t="s">
        <v>3993</v>
      </c>
      <c r="AD19" s="283" t="s">
        <v>3994</v>
      </c>
      <c r="AE19" s="469" t="s">
        <v>146</v>
      </c>
      <c r="AF19" s="270">
        <f t="shared" si="1"/>
        <v>43287</v>
      </c>
      <c r="AG19" s="270">
        <f t="shared" si="2"/>
        <v>43312</v>
      </c>
    </row>
    <row r="20" spans="1:33" s="284" customFormat="1">
      <c r="A20" s="268" t="s">
        <v>168</v>
      </c>
      <c r="B20" s="269" t="s">
        <v>3948</v>
      </c>
      <c r="C20" s="270">
        <v>43287</v>
      </c>
      <c r="D20" s="270">
        <v>43312</v>
      </c>
      <c r="E20" s="268" t="s">
        <v>150</v>
      </c>
      <c r="F20" s="268" t="s">
        <v>36</v>
      </c>
      <c r="G20" s="268" t="s">
        <v>37</v>
      </c>
      <c r="H20" s="268" t="s">
        <v>151</v>
      </c>
      <c r="I20" s="268"/>
      <c r="J20" s="271" t="s">
        <v>861</v>
      </c>
      <c r="K20" s="272">
        <v>0.33500000000000002</v>
      </c>
      <c r="L20" s="273" t="s">
        <v>200</v>
      </c>
      <c r="M20" s="274" t="s">
        <v>201</v>
      </c>
      <c r="N20" s="275">
        <v>46.9</v>
      </c>
      <c r="O20" s="276" t="s">
        <v>155</v>
      </c>
      <c r="P20" s="268" t="s">
        <v>296</v>
      </c>
      <c r="Q20" s="277" t="s">
        <v>156</v>
      </c>
      <c r="R20" s="275">
        <v>6</v>
      </c>
      <c r="S20" s="278" t="s">
        <v>202</v>
      </c>
      <c r="T20" s="285" t="s">
        <v>203</v>
      </c>
      <c r="U20" s="280" t="s">
        <v>4001</v>
      </c>
      <c r="V20" s="286" t="s">
        <v>171</v>
      </c>
      <c r="W20" s="273">
        <f t="shared" si="0"/>
        <v>388.98558399999996</v>
      </c>
      <c r="X20" s="273">
        <v>335.33240000000001</v>
      </c>
      <c r="Y20" s="275">
        <v>223.00110000000004</v>
      </c>
      <c r="Z20" s="282"/>
      <c r="AA20" s="277" t="s">
        <v>3992</v>
      </c>
      <c r="AB20" s="269" t="s">
        <v>1185</v>
      </c>
      <c r="AC20" s="269" t="s">
        <v>3993</v>
      </c>
      <c r="AD20" s="283" t="s">
        <v>3994</v>
      </c>
      <c r="AE20" s="469" t="s">
        <v>146</v>
      </c>
      <c r="AF20" s="270">
        <f t="shared" si="1"/>
        <v>43287</v>
      </c>
      <c r="AG20" s="270">
        <f t="shared" si="2"/>
        <v>43312</v>
      </c>
    </row>
    <row r="21" spans="1:33" s="284" customFormat="1">
      <c r="A21" s="268" t="s">
        <v>168</v>
      </c>
      <c r="B21" s="269" t="s">
        <v>3948</v>
      </c>
      <c r="C21" s="270">
        <v>43287</v>
      </c>
      <c r="D21" s="270">
        <v>43312</v>
      </c>
      <c r="E21" s="268" t="s">
        <v>150</v>
      </c>
      <c r="F21" s="268" t="s">
        <v>36</v>
      </c>
      <c r="G21" s="268" t="s">
        <v>37</v>
      </c>
      <c r="H21" s="268" t="s">
        <v>151</v>
      </c>
      <c r="I21" s="268"/>
      <c r="J21" s="271" t="s">
        <v>857</v>
      </c>
      <c r="K21" s="272">
        <v>0.1</v>
      </c>
      <c r="L21" s="273" t="s">
        <v>204</v>
      </c>
      <c r="M21" s="274" t="s">
        <v>205</v>
      </c>
      <c r="N21" s="275">
        <v>37.9</v>
      </c>
      <c r="O21" s="276" t="s">
        <v>155</v>
      </c>
      <c r="P21" s="268" t="s">
        <v>296</v>
      </c>
      <c r="Q21" s="277" t="s">
        <v>156</v>
      </c>
      <c r="R21" s="275">
        <v>6</v>
      </c>
      <c r="S21" s="278" t="s">
        <v>206</v>
      </c>
      <c r="T21" s="285" t="s">
        <v>207</v>
      </c>
      <c r="U21" s="280" t="s">
        <v>4002</v>
      </c>
      <c r="V21" s="286" t="s">
        <v>208</v>
      </c>
      <c r="W21" s="273">
        <f t="shared" si="0"/>
        <v>247.42799999999997</v>
      </c>
      <c r="X21" s="273">
        <v>213.29999999999998</v>
      </c>
      <c r="Y21" s="275">
        <f>X21*0.9</f>
        <v>191.97</v>
      </c>
      <c r="Z21" s="282"/>
      <c r="AA21" s="277" t="s">
        <v>3992</v>
      </c>
      <c r="AB21" s="269" t="s">
        <v>1185</v>
      </c>
      <c r="AC21" s="269" t="s">
        <v>3993</v>
      </c>
      <c r="AD21" s="283" t="s">
        <v>3994</v>
      </c>
      <c r="AE21" s="469" t="s">
        <v>146</v>
      </c>
      <c r="AF21" s="270">
        <f t="shared" si="1"/>
        <v>43287</v>
      </c>
      <c r="AG21" s="270">
        <f t="shared" si="2"/>
        <v>43312</v>
      </c>
    </row>
    <row r="22" spans="1:33" s="284" customFormat="1">
      <c r="A22" s="268" t="s">
        <v>168</v>
      </c>
      <c r="B22" s="269" t="s">
        <v>3948</v>
      </c>
      <c r="C22" s="270">
        <v>43287</v>
      </c>
      <c r="D22" s="270">
        <v>43312</v>
      </c>
      <c r="E22" s="268" t="s">
        <v>150</v>
      </c>
      <c r="F22" s="268" t="s">
        <v>36</v>
      </c>
      <c r="G22" s="268" t="s">
        <v>37</v>
      </c>
      <c r="H22" s="268" t="s">
        <v>151</v>
      </c>
      <c r="I22" s="268"/>
      <c r="J22" s="271" t="s">
        <v>857</v>
      </c>
      <c r="K22" s="272">
        <v>0.1</v>
      </c>
      <c r="L22" s="273" t="s">
        <v>209</v>
      </c>
      <c r="M22" s="274" t="s">
        <v>210</v>
      </c>
      <c r="N22" s="275">
        <v>37.9</v>
      </c>
      <c r="O22" s="276" t="s">
        <v>155</v>
      </c>
      <c r="P22" s="268" t="s">
        <v>296</v>
      </c>
      <c r="Q22" s="277" t="s">
        <v>156</v>
      </c>
      <c r="R22" s="275">
        <v>6</v>
      </c>
      <c r="S22" s="278" t="s">
        <v>211</v>
      </c>
      <c r="T22" s="285" t="s">
        <v>212</v>
      </c>
      <c r="U22" s="280" t="s">
        <v>4002</v>
      </c>
      <c r="V22" s="286" t="s">
        <v>208</v>
      </c>
      <c r="W22" s="273">
        <f t="shared" si="0"/>
        <v>247.42799999999997</v>
      </c>
      <c r="X22" s="273">
        <v>213.29999999999998</v>
      </c>
      <c r="Y22" s="275">
        <f>X22*0.9</f>
        <v>191.97</v>
      </c>
      <c r="Z22" s="282"/>
      <c r="AA22" s="277" t="s">
        <v>3992</v>
      </c>
      <c r="AB22" s="269" t="s">
        <v>1185</v>
      </c>
      <c r="AC22" s="269" t="s">
        <v>3993</v>
      </c>
      <c r="AD22" s="283" t="s">
        <v>3994</v>
      </c>
      <c r="AE22" s="469" t="s">
        <v>146</v>
      </c>
      <c r="AF22" s="270">
        <f t="shared" si="1"/>
        <v>43287</v>
      </c>
      <c r="AG22" s="270">
        <f t="shared" si="2"/>
        <v>43312</v>
      </c>
    </row>
    <row r="23" spans="1:33" s="284" customFormat="1">
      <c r="A23" s="268" t="s">
        <v>168</v>
      </c>
      <c r="B23" s="269" t="s">
        <v>3948</v>
      </c>
      <c r="C23" s="270">
        <v>43287</v>
      </c>
      <c r="D23" s="270">
        <v>43312</v>
      </c>
      <c r="E23" s="268" t="s">
        <v>150</v>
      </c>
      <c r="F23" s="268" t="s">
        <v>36</v>
      </c>
      <c r="G23" s="268" t="s">
        <v>37</v>
      </c>
      <c r="H23" s="268" t="s">
        <v>151</v>
      </c>
      <c r="I23" s="268"/>
      <c r="J23" s="271" t="s">
        <v>857</v>
      </c>
      <c r="K23" s="272">
        <v>0.1</v>
      </c>
      <c r="L23" s="273" t="s">
        <v>213</v>
      </c>
      <c r="M23" s="274" t="s">
        <v>214</v>
      </c>
      <c r="N23" s="275">
        <v>37.9</v>
      </c>
      <c r="O23" s="276" t="s">
        <v>155</v>
      </c>
      <c r="P23" s="268" t="s">
        <v>296</v>
      </c>
      <c r="Q23" s="277" t="s">
        <v>156</v>
      </c>
      <c r="R23" s="275">
        <v>6</v>
      </c>
      <c r="S23" s="278" t="s">
        <v>215</v>
      </c>
      <c r="T23" s="285" t="s">
        <v>216</v>
      </c>
      <c r="U23" s="280" t="s">
        <v>4002</v>
      </c>
      <c r="V23" s="286" t="s">
        <v>208</v>
      </c>
      <c r="W23" s="273">
        <f t="shared" si="0"/>
        <v>247.42799999999997</v>
      </c>
      <c r="X23" s="273">
        <v>213.29999999999998</v>
      </c>
      <c r="Y23" s="275">
        <f>X23*0.9</f>
        <v>191.97</v>
      </c>
      <c r="Z23" s="282"/>
      <c r="AA23" s="277" t="s">
        <v>3992</v>
      </c>
      <c r="AB23" s="269" t="s">
        <v>1185</v>
      </c>
      <c r="AC23" s="269" t="s">
        <v>3993</v>
      </c>
      <c r="AD23" s="283" t="s">
        <v>3994</v>
      </c>
      <c r="AE23" s="469" t="s">
        <v>146</v>
      </c>
      <c r="AF23" s="270">
        <f t="shared" si="1"/>
        <v>43287</v>
      </c>
      <c r="AG23" s="270">
        <f t="shared" si="2"/>
        <v>43312</v>
      </c>
    </row>
    <row r="24" spans="1:33" s="284" customFormat="1">
      <c r="A24" s="268" t="s">
        <v>168</v>
      </c>
      <c r="B24" s="269" t="s">
        <v>3948</v>
      </c>
      <c r="C24" s="270">
        <v>43287</v>
      </c>
      <c r="D24" s="270">
        <v>43312</v>
      </c>
      <c r="E24" s="268" t="s">
        <v>150</v>
      </c>
      <c r="F24" s="268" t="s">
        <v>36</v>
      </c>
      <c r="G24" s="268" t="s">
        <v>37</v>
      </c>
      <c r="H24" s="268" t="s">
        <v>151</v>
      </c>
      <c r="I24" s="268"/>
      <c r="J24" s="271" t="s">
        <v>857</v>
      </c>
      <c r="K24" s="272">
        <v>0.1</v>
      </c>
      <c r="L24" s="273" t="s">
        <v>217</v>
      </c>
      <c r="M24" s="274" t="s">
        <v>218</v>
      </c>
      <c r="N24" s="275">
        <v>37.9</v>
      </c>
      <c r="O24" s="276" t="s">
        <v>155</v>
      </c>
      <c r="P24" s="268" t="s">
        <v>296</v>
      </c>
      <c r="Q24" s="277" t="s">
        <v>156</v>
      </c>
      <c r="R24" s="275">
        <v>6</v>
      </c>
      <c r="S24" s="278" t="s">
        <v>219</v>
      </c>
      <c r="T24" s="285" t="s">
        <v>220</v>
      </c>
      <c r="U24" s="280" t="s">
        <v>4002</v>
      </c>
      <c r="V24" s="286" t="s">
        <v>208</v>
      </c>
      <c r="W24" s="273">
        <f t="shared" si="0"/>
        <v>247.42799999999997</v>
      </c>
      <c r="X24" s="273">
        <v>213.29999999999998</v>
      </c>
      <c r="Y24" s="275">
        <f>X24*0.9</f>
        <v>191.97</v>
      </c>
      <c r="Z24" s="282"/>
      <c r="AA24" s="277" t="s">
        <v>3992</v>
      </c>
      <c r="AB24" s="269" t="s">
        <v>1185</v>
      </c>
      <c r="AC24" s="269" t="s">
        <v>3993</v>
      </c>
      <c r="AD24" s="283" t="s">
        <v>3994</v>
      </c>
      <c r="AE24" s="469" t="s">
        <v>146</v>
      </c>
      <c r="AF24" s="270">
        <f t="shared" si="1"/>
        <v>43287</v>
      </c>
      <c r="AG24" s="270">
        <f t="shared" si="2"/>
        <v>43312</v>
      </c>
    </row>
    <row r="25" spans="1:33" s="284" customFormat="1">
      <c r="A25" s="268" t="s">
        <v>149</v>
      </c>
      <c r="B25" s="269" t="s">
        <v>3948</v>
      </c>
      <c r="C25" s="270">
        <v>43283</v>
      </c>
      <c r="D25" s="270">
        <v>43312</v>
      </c>
      <c r="E25" s="268" t="s">
        <v>150</v>
      </c>
      <c r="F25" s="268" t="s">
        <v>36</v>
      </c>
      <c r="G25" s="268" t="s">
        <v>37</v>
      </c>
      <c r="H25" s="268" t="s">
        <v>151</v>
      </c>
      <c r="I25" s="268"/>
      <c r="J25" s="271" t="s">
        <v>221</v>
      </c>
      <c r="K25" s="272">
        <v>0.25</v>
      </c>
      <c r="L25" s="273">
        <v>67236420</v>
      </c>
      <c r="M25" s="274" t="s">
        <v>222</v>
      </c>
      <c r="N25" s="275">
        <v>35.9</v>
      </c>
      <c r="O25" s="276" t="s">
        <v>155</v>
      </c>
      <c r="P25" s="268" t="s">
        <v>296</v>
      </c>
      <c r="Q25" s="277" t="s">
        <v>156</v>
      </c>
      <c r="R25" s="275">
        <v>12</v>
      </c>
      <c r="S25" s="278" t="s">
        <v>224</v>
      </c>
      <c r="T25" s="279" t="s">
        <v>225</v>
      </c>
      <c r="U25" s="280" t="s">
        <v>4003</v>
      </c>
      <c r="V25" s="286" t="s">
        <v>226</v>
      </c>
      <c r="W25" s="273">
        <f t="shared" si="0"/>
        <v>552.62400000000002</v>
      </c>
      <c r="X25" s="273">
        <v>476.40000000000003</v>
      </c>
      <c r="Y25" s="275">
        <v>357.3</v>
      </c>
      <c r="Z25" s="282"/>
      <c r="AA25" s="277" t="s">
        <v>3992</v>
      </c>
      <c r="AB25" s="269" t="s">
        <v>1185</v>
      </c>
      <c r="AC25" s="269" t="s">
        <v>3993</v>
      </c>
      <c r="AD25" s="283" t="s">
        <v>3994</v>
      </c>
      <c r="AE25" s="469" t="s">
        <v>146</v>
      </c>
      <c r="AF25" s="270">
        <f t="shared" si="1"/>
        <v>43283</v>
      </c>
      <c r="AG25" s="270">
        <f t="shared" si="2"/>
        <v>43312</v>
      </c>
    </row>
    <row r="26" spans="1:33" s="284" customFormat="1">
      <c r="A26" s="268" t="s">
        <v>149</v>
      </c>
      <c r="B26" s="269" t="s">
        <v>3948</v>
      </c>
      <c r="C26" s="270">
        <v>43283</v>
      </c>
      <c r="D26" s="270">
        <v>43312</v>
      </c>
      <c r="E26" s="268" t="s">
        <v>150</v>
      </c>
      <c r="F26" s="268" t="s">
        <v>36</v>
      </c>
      <c r="G26" s="268" t="s">
        <v>37</v>
      </c>
      <c r="H26" s="268" t="s">
        <v>151</v>
      </c>
      <c r="I26" s="268"/>
      <c r="J26" s="271" t="s">
        <v>221</v>
      </c>
      <c r="K26" s="272">
        <v>0.25</v>
      </c>
      <c r="L26" s="273">
        <v>67236405</v>
      </c>
      <c r="M26" s="274" t="s">
        <v>227</v>
      </c>
      <c r="N26" s="275">
        <v>35.9</v>
      </c>
      <c r="O26" s="276" t="s">
        <v>155</v>
      </c>
      <c r="P26" s="268" t="s">
        <v>296</v>
      </c>
      <c r="Q26" s="277" t="s">
        <v>156</v>
      </c>
      <c r="R26" s="275">
        <v>12</v>
      </c>
      <c r="S26" s="278" t="s">
        <v>228</v>
      </c>
      <c r="T26" s="279" t="s">
        <v>229</v>
      </c>
      <c r="U26" s="280" t="s">
        <v>4003</v>
      </c>
      <c r="V26" s="286" t="s">
        <v>226</v>
      </c>
      <c r="W26" s="273">
        <f t="shared" si="0"/>
        <v>552.62400000000002</v>
      </c>
      <c r="X26" s="273">
        <v>476.40000000000003</v>
      </c>
      <c r="Y26" s="275">
        <v>357.3</v>
      </c>
      <c r="Z26" s="282"/>
      <c r="AA26" s="277" t="s">
        <v>3992</v>
      </c>
      <c r="AB26" s="269" t="s">
        <v>1185</v>
      </c>
      <c r="AC26" s="269" t="s">
        <v>3993</v>
      </c>
      <c r="AD26" s="283" t="s">
        <v>3994</v>
      </c>
      <c r="AE26" s="469" t="s">
        <v>146</v>
      </c>
      <c r="AF26" s="270">
        <f t="shared" si="1"/>
        <v>43283</v>
      </c>
      <c r="AG26" s="270">
        <f t="shared" si="2"/>
        <v>43312</v>
      </c>
    </row>
    <row r="27" spans="1:33" s="284" customFormat="1">
      <c r="A27" s="268" t="s">
        <v>149</v>
      </c>
      <c r="B27" s="269" t="s">
        <v>3948</v>
      </c>
      <c r="C27" s="270">
        <v>43283</v>
      </c>
      <c r="D27" s="270">
        <v>43312</v>
      </c>
      <c r="E27" s="268" t="s">
        <v>150</v>
      </c>
      <c r="F27" s="268" t="s">
        <v>36</v>
      </c>
      <c r="G27" s="268" t="s">
        <v>37</v>
      </c>
      <c r="H27" s="268" t="s">
        <v>151</v>
      </c>
      <c r="I27" s="268"/>
      <c r="J27" s="271" t="s">
        <v>221</v>
      </c>
      <c r="K27" s="272">
        <v>0.25</v>
      </c>
      <c r="L27" s="273">
        <v>67236387</v>
      </c>
      <c r="M27" s="274" t="s">
        <v>230</v>
      </c>
      <c r="N27" s="275">
        <v>35.9</v>
      </c>
      <c r="O27" s="276" t="s">
        <v>155</v>
      </c>
      <c r="P27" s="268" t="s">
        <v>296</v>
      </c>
      <c r="Q27" s="277" t="s">
        <v>156</v>
      </c>
      <c r="R27" s="275">
        <v>12</v>
      </c>
      <c r="S27" s="278" t="s">
        <v>231</v>
      </c>
      <c r="T27" s="279" t="s">
        <v>232</v>
      </c>
      <c r="U27" s="280" t="s">
        <v>4003</v>
      </c>
      <c r="V27" s="286" t="s">
        <v>226</v>
      </c>
      <c r="W27" s="273">
        <f t="shared" si="0"/>
        <v>552.62400000000002</v>
      </c>
      <c r="X27" s="273">
        <v>476.40000000000003</v>
      </c>
      <c r="Y27" s="275">
        <v>357.3</v>
      </c>
      <c r="Z27" s="282"/>
      <c r="AA27" s="277" t="s">
        <v>3992</v>
      </c>
      <c r="AB27" s="269" t="s">
        <v>1185</v>
      </c>
      <c r="AC27" s="269" t="s">
        <v>3993</v>
      </c>
      <c r="AD27" s="283" t="s">
        <v>3994</v>
      </c>
      <c r="AE27" s="469" t="s">
        <v>146</v>
      </c>
      <c r="AF27" s="270">
        <f t="shared" si="1"/>
        <v>43283</v>
      </c>
      <c r="AG27" s="270">
        <f t="shared" si="2"/>
        <v>43312</v>
      </c>
    </row>
    <row r="28" spans="1:33" s="284" customFormat="1">
      <c r="A28" s="268" t="s">
        <v>149</v>
      </c>
      <c r="B28" s="269" t="s">
        <v>3948</v>
      </c>
      <c r="C28" s="270">
        <v>43283</v>
      </c>
      <c r="D28" s="270">
        <v>43312</v>
      </c>
      <c r="E28" s="268" t="s">
        <v>150</v>
      </c>
      <c r="F28" s="268" t="s">
        <v>36</v>
      </c>
      <c r="G28" s="268" t="s">
        <v>37</v>
      </c>
      <c r="H28" s="268" t="s">
        <v>151</v>
      </c>
      <c r="I28" s="268"/>
      <c r="J28" s="271" t="s">
        <v>221</v>
      </c>
      <c r="K28" s="272">
        <v>0.25</v>
      </c>
      <c r="L28" s="273">
        <v>67236393</v>
      </c>
      <c r="M28" s="274" t="s">
        <v>233</v>
      </c>
      <c r="N28" s="275">
        <v>35.9</v>
      </c>
      <c r="O28" s="276" t="s">
        <v>155</v>
      </c>
      <c r="P28" s="268" t="s">
        <v>296</v>
      </c>
      <c r="Q28" s="277" t="s">
        <v>156</v>
      </c>
      <c r="R28" s="275">
        <v>12</v>
      </c>
      <c r="S28" s="278" t="s">
        <v>234</v>
      </c>
      <c r="T28" s="278" t="s">
        <v>235</v>
      </c>
      <c r="U28" s="280" t="s">
        <v>4003</v>
      </c>
      <c r="V28" s="286" t="s">
        <v>226</v>
      </c>
      <c r="W28" s="273">
        <f t="shared" si="0"/>
        <v>552.62400000000002</v>
      </c>
      <c r="X28" s="273">
        <v>476.40000000000003</v>
      </c>
      <c r="Y28" s="275">
        <v>357.3</v>
      </c>
      <c r="Z28" s="282"/>
      <c r="AA28" s="277" t="s">
        <v>3992</v>
      </c>
      <c r="AB28" s="269" t="s">
        <v>1185</v>
      </c>
      <c r="AC28" s="269" t="s">
        <v>3993</v>
      </c>
      <c r="AD28" s="283" t="s">
        <v>3994</v>
      </c>
      <c r="AE28" s="469" t="s">
        <v>146</v>
      </c>
      <c r="AF28" s="270">
        <f t="shared" si="1"/>
        <v>43283</v>
      </c>
      <c r="AG28" s="270">
        <f t="shared" si="2"/>
        <v>43312</v>
      </c>
    </row>
    <row r="29" spans="1:33" s="284" customFormat="1">
      <c r="A29" s="268" t="s">
        <v>149</v>
      </c>
      <c r="B29" s="269" t="s">
        <v>3948</v>
      </c>
      <c r="C29" s="270">
        <v>43283</v>
      </c>
      <c r="D29" s="270">
        <v>43312</v>
      </c>
      <c r="E29" s="268" t="s">
        <v>150</v>
      </c>
      <c r="F29" s="268" t="s">
        <v>36</v>
      </c>
      <c r="G29" s="268" t="s">
        <v>37</v>
      </c>
      <c r="H29" s="268" t="s">
        <v>151</v>
      </c>
      <c r="I29" s="268"/>
      <c r="J29" s="271" t="s">
        <v>221</v>
      </c>
      <c r="K29" s="272">
        <v>0.25</v>
      </c>
      <c r="L29" s="273">
        <v>67236397</v>
      </c>
      <c r="M29" s="274" t="s">
        <v>236</v>
      </c>
      <c r="N29" s="275">
        <v>35.9</v>
      </c>
      <c r="O29" s="276" t="s">
        <v>155</v>
      </c>
      <c r="P29" s="268" t="s">
        <v>296</v>
      </c>
      <c r="Q29" s="277" t="s">
        <v>156</v>
      </c>
      <c r="R29" s="275">
        <v>12</v>
      </c>
      <c r="S29" s="278" t="s">
        <v>237</v>
      </c>
      <c r="T29" s="279" t="s">
        <v>238</v>
      </c>
      <c r="U29" s="280" t="s">
        <v>4003</v>
      </c>
      <c r="V29" s="286" t="s">
        <v>226</v>
      </c>
      <c r="W29" s="273">
        <f t="shared" si="0"/>
        <v>552.62400000000002</v>
      </c>
      <c r="X29" s="273">
        <v>476.40000000000003</v>
      </c>
      <c r="Y29" s="275">
        <v>357.3</v>
      </c>
      <c r="Z29" s="282"/>
      <c r="AA29" s="277" t="s">
        <v>3992</v>
      </c>
      <c r="AB29" s="269" t="s">
        <v>1185</v>
      </c>
      <c r="AC29" s="269" t="s">
        <v>3993</v>
      </c>
      <c r="AD29" s="283" t="s">
        <v>3994</v>
      </c>
      <c r="AE29" s="469" t="s">
        <v>146</v>
      </c>
      <c r="AF29" s="270">
        <f t="shared" si="1"/>
        <v>43283</v>
      </c>
      <c r="AG29" s="270">
        <f t="shared" si="2"/>
        <v>43312</v>
      </c>
    </row>
    <row r="30" spans="1:33" s="284" customFormat="1">
      <c r="A30" s="268" t="s">
        <v>149</v>
      </c>
      <c r="B30" s="269" t="s">
        <v>3948</v>
      </c>
      <c r="C30" s="270">
        <v>43283</v>
      </c>
      <c r="D30" s="270">
        <v>43312</v>
      </c>
      <c r="E30" s="268" t="s">
        <v>150</v>
      </c>
      <c r="F30" s="268" t="s">
        <v>36</v>
      </c>
      <c r="G30" s="268" t="s">
        <v>37</v>
      </c>
      <c r="H30" s="268" t="s">
        <v>151</v>
      </c>
      <c r="I30" s="268"/>
      <c r="J30" s="271" t="s">
        <v>221</v>
      </c>
      <c r="K30" s="272">
        <v>0.25</v>
      </c>
      <c r="L30" s="273">
        <v>67236385</v>
      </c>
      <c r="M30" s="274" t="s">
        <v>239</v>
      </c>
      <c r="N30" s="275">
        <v>35.9</v>
      </c>
      <c r="O30" s="276" t="s">
        <v>155</v>
      </c>
      <c r="P30" s="268" t="s">
        <v>296</v>
      </c>
      <c r="Q30" s="277" t="s">
        <v>156</v>
      </c>
      <c r="R30" s="275">
        <v>12</v>
      </c>
      <c r="S30" s="278" t="s">
        <v>240</v>
      </c>
      <c r="T30" s="279" t="s">
        <v>241</v>
      </c>
      <c r="U30" s="280" t="s">
        <v>4003</v>
      </c>
      <c r="V30" s="286" t="s">
        <v>226</v>
      </c>
      <c r="W30" s="273">
        <f t="shared" si="0"/>
        <v>552.62400000000002</v>
      </c>
      <c r="X30" s="273">
        <v>476.40000000000003</v>
      </c>
      <c r="Y30" s="275">
        <v>357.3</v>
      </c>
      <c r="Z30" s="282"/>
      <c r="AA30" s="277" t="s">
        <v>3992</v>
      </c>
      <c r="AB30" s="269" t="s">
        <v>1185</v>
      </c>
      <c r="AC30" s="269" t="s">
        <v>3993</v>
      </c>
      <c r="AD30" s="283" t="s">
        <v>3994</v>
      </c>
      <c r="AE30" s="469" t="s">
        <v>146</v>
      </c>
      <c r="AF30" s="270">
        <f t="shared" si="1"/>
        <v>43283</v>
      </c>
      <c r="AG30" s="270">
        <f t="shared" si="2"/>
        <v>43312</v>
      </c>
    </row>
    <row r="31" spans="1:33" s="284" customFormat="1">
      <c r="A31" s="268" t="s">
        <v>149</v>
      </c>
      <c r="B31" s="269" t="s">
        <v>3948</v>
      </c>
      <c r="C31" s="270">
        <v>43283</v>
      </c>
      <c r="D31" s="270">
        <v>43312</v>
      </c>
      <c r="E31" s="268" t="s">
        <v>150</v>
      </c>
      <c r="F31" s="268" t="s">
        <v>36</v>
      </c>
      <c r="G31" s="268" t="s">
        <v>37</v>
      </c>
      <c r="H31" s="268" t="s">
        <v>151</v>
      </c>
      <c r="I31" s="268"/>
      <c r="J31" s="271" t="s">
        <v>221</v>
      </c>
      <c r="K31" s="272">
        <v>0.25</v>
      </c>
      <c r="L31" s="273">
        <v>67236399</v>
      </c>
      <c r="M31" s="274" t="s">
        <v>242</v>
      </c>
      <c r="N31" s="275">
        <v>35.9</v>
      </c>
      <c r="O31" s="276" t="s">
        <v>155</v>
      </c>
      <c r="P31" s="268" t="s">
        <v>296</v>
      </c>
      <c r="Q31" s="277" t="s">
        <v>156</v>
      </c>
      <c r="R31" s="275">
        <v>12</v>
      </c>
      <c r="S31" s="278" t="s">
        <v>243</v>
      </c>
      <c r="T31" s="285" t="s">
        <v>244</v>
      </c>
      <c r="U31" s="280" t="s">
        <v>4003</v>
      </c>
      <c r="V31" s="286" t="s">
        <v>226</v>
      </c>
      <c r="W31" s="273">
        <f t="shared" si="0"/>
        <v>552.62400000000002</v>
      </c>
      <c r="X31" s="273">
        <v>476.40000000000003</v>
      </c>
      <c r="Y31" s="275">
        <v>357.3</v>
      </c>
      <c r="Z31" s="282"/>
      <c r="AA31" s="277" t="s">
        <v>3992</v>
      </c>
      <c r="AB31" s="269" t="s">
        <v>1185</v>
      </c>
      <c r="AC31" s="269" t="s">
        <v>3993</v>
      </c>
      <c r="AD31" s="283" t="s">
        <v>3994</v>
      </c>
      <c r="AE31" s="469" t="s">
        <v>146</v>
      </c>
      <c r="AF31" s="270">
        <f t="shared" si="1"/>
        <v>43283</v>
      </c>
      <c r="AG31" s="270">
        <f t="shared" si="2"/>
        <v>43312</v>
      </c>
    </row>
    <row r="32" spans="1:33" s="284" customFormat="1">
      <c r="A32" s="268" t="s">
        <v>149</v>
      </c>
      <c r="B32" s="269" t="s">
        <v>3948</v>
      </c>
      <c r="C32" s="270">
        <v>43283</v>
      </c>
      <c r="D32" s="270">
        <v>43312</v>
      </c>
      <c r="E32" s="268" t="s">
        <v>150</v>
      </c>
      <c r="F32" s="268" t="s">
        <v>37</v>
      </c>
      <c r="G32" s="268" t="s">
        <v>37</v>
      </c>
      <c r="H32" s="268" t="s">
        <v>245</v>
      </c>
      <c r="I32" s="268"/>
      <c r="J32" s="271" t="s">
        <v>246</v>
      </c>
      <c r="K32" s="272">
        <v>0.3</v>
      </c>
      <c r="L32" s="273">
        <v>67085850</v>
      </c>
      <c r="M32" s="274" t="s">
        <v>247</v>
      </c>
      <c r="N32" s="275" t="s">
        <v>250</v>
      </c>
      <c r="O32" s="276" t="s">
        <v>155</v>
      </c>
      <c r="P32" s="268" t="s">
        <v>296</v>
      </c>
      <c r="Q32" s="277" t="s">
        <v>156</v>
      </c>
      <c r="R32" s="275">
        <v>6</v>
      </c>
      <c r="S32" s="278">
        <v>6900000000000</v>
      </c>
      <c r="T32" s="279">
        <v>16900000000000</v>
      </c>
      <c r="U32" s="280" t="s">
        <v>4004</v>
      </c>
      <c r="V32" s="286" t="s">
        <v>249</v>
      </c>
      <c r="W32" s="273">
        <f t="shared" si="0"/>
        <v>311.80799999999999</v>
      </c>
      <c r="X32" s="273">
        <v>268.8</v>
      </c>
      <c r="Y32" s="275">
        <v>188.15999999999997</v>
      </c>
      <c r="Z32" s="282"/>
      <c r="AA32" s="277" t="s">
        <v>3992</v>
      </c>
      <c r="AB32" s="269" t="s">
        <v>1185</v>
      </c>
      <c r="AC32" s="269" t="s">
        <v>3993</v>
      </c>
      <c r="AD32" s="283" t="s">
        <v>3994</v>
      </c>
      <c r="AE32" s="469" t="s">
        <v>146</v>
      </c>
      <c r="AF32" s="270">
        <f t="shared" si="1"/>
        <v>43283</v>
      </c>
      <c r="AG32" s="270">
        <f t="shared" si="2"/>
        <v>43312</v>
      </c>
    </row>
    <row r="33" spans="1:33" s="284" customFormat="1">
      <c r="A33" s="268" t="s">
        <v>149</v>
      </c>
      <c r="B33" s="269" t="s">
        <v>3948</v>
      </c>
      <c r="C33" s="270">
        <v>43283</v>
      </c>
      <c r="D33" s="270">
        <v>43312</v>
      </c>
      <c r="E33" s="268" t="s">
        <v>150</v>
      </c>
      <c r="F33" s="268" t="s">
        <v>37</v>
      </c>
      <c r="G33" s="268" t="s">
        <v>37</v>
      </c>
      <c r="H33" s="268" t="s">
        <v>245</v>
      </c>
      <c r="I33" s="268"/>
      <c r="J33" s="271" t="s">
        <v>246</v>
      </c>
      <c r="K33" s="272">
        <v>0.3</v>
      </c>
      <c r="L33" s="273">
        <v>67085839</v>
      </c>
      <c r="M33" s="274" t="s">
        <v>251</v>
      </c>
      <c r="N33" s="275" t="s">
        <v>250</v>
      </c>
      <c r="O33" s="276" t="s">
        <v>155</v>
      </c>
      <c r="P33" s="268" t="s">
        <v>296</v>
      </c>
      <c r="Q33" s="277" t="s">
        <v>156</v>
      </c>
      <c r="R33" s="275">
        <v>6</v>
      </c>
      <c r="S33" s="278">
        <v>6900000000000</v>
      </c>
      <c r="T33" s="279">
        <v>16900000000000</v>
      </c>
      <c r="U33" s="280" t="s">
        <v>4004</v>
      </c>
      <c r="V33" s="286" t="s">
        <v>249</v>
      </c>
      <c r="W33" s="273">
        <f t="shared" si="0"/>
        <v>311.80799999999999</v>
      </c>
      <c r="X33" s="273">
        <v>268.8</v>
      </c>
      <c r="Y33" s="275">
        <v>188.15999999999997</v>
      </c>
      <c r="Z33" s="282"/>
      <c r="AA33" s="277" t="s">
        <v>3992</v>
      </c>
      <c r="AB33" s="269" t="s">
        <v>1185</v>
      </c>
      <c r="AC33" s="269" t="s">
        <v>3993</v>
      </c>
      <c r="AD33" s="283" t="s">
        <v>3994</v>
      </c>
      <c r="AE33" s="469" t="s">
        <v>146</v>
      </c>
      <c r="AF33" s="270">
        <f t="shared" si="1"/>
        <v>43283</v>
      </c>
      <c r="AG33" s="270">
        <f t="shared" si="2"/>
        <v>43312</v>
      </c>
    </row>
    <row r="34" spans="1:33" s="284" customFormat="1">
      <c r="A34" s="268" t="s">
        <v>149</v>
      </c>
      <c r="B34" s="269" t="s">
        <v>3948</v>
      </c>
      <c r="C34" s="270">
        <v>43283</v>
      </c>
      <c r="D34" s="270">
        <v>43312</v>
      </c>
      <c r="E34" s="268" t="s">
        <v>150</v>
      </c>
      <c r="F34" s="268" t="s">
        <v>37</v>
      </c>
      <c r="G34" s="268" t="s">
        <v>37</v>
      </c>
      <c r="H34" s="268" t="s">
        <v>245</v>
      </c>
      <c r="I34" s="268"/>
      <c r="J34" s="271" t="s">
        <v>246</v>
      </c>
      <c r="K34" s="272">
        <v>0.3</v>
      </c>
      <c r="L34" s="273">
        <v>67091524</v>
      </c>
      <c r="M34" s="274" t="s">
        <v>252</v>
      </c>
      <c r="N34" s="275" t="s">
        <v>250</v>
      </c>
      <c r="O34" s="276" t="s">
        <v>155</v>
      </c>
      <c r="P34" s="268" t="s">
        <v>296</v>
      </c>
      <c r="Q34" s="277" t="s">
        <v>156</v>
      </c>
      <c r="R34" s="275">
        <v>6</v>
      </c>
      <c r="S34" s="278">
        <v>6900000000000</v>
      </c>
      <c r="T34" s="279">
        <v>16900000000000</v>
      </c>
      <c r="U34" s="280" t="s">
        <v>4005</v>
      </c>
      <c r="V34" s="286" t="s">
        <v>253</v>
      </c>
      <c r="W34" s="273">
        <f t="shared" si="0"/>
        <v>311.80799999999999</v>
      </c>
      <c r="X34" s="273">
        <v>268.8</v>
      </c>
      <c r="Y34" s="275">
        <v>188.15999999999997</v>
      </c>
      <c r="Z34" s="282"/>
      <c r="AA34" s="277" t="s">
        <v>3992</v>
      </c>
      <c r="AB34" s="269" t="s">
        <v>1185</v>
      </c>
      <c r="AC34" s="269" t="s">
        <v>3993</v>
      </c>
      <c r="AD34" s="283" t="s">
        <v>3994</v>
      </c>
      <c r="AE34" s="469" t="s">
        <v>146</v>
      </c>
      <c r="AF34" s="270">
        <f t="shared" si="1"/>
        <v>43283</v>
      </c>
      <c r="AG34" s="270">
        <f t="shared" si="2"/>
        <v>43312</v>
      </c>
    </row>
    <row r="35" spans="1:33" s="284" customFormat="1">
      <c r="A35" s="268" t="s">
        <v>149</v>
      </c>
      <c r="B35" s="269" t="s">
        <v>3948</v>
      </c>
      <c r="C35" s="270">
        <v>43283</v>
      </c>
      <c r="D35" s="270">
        <v>43312</v>
      </c>
      <c r="E35" s="268" t="s">
        <v>150</v>
      </c>
      <c r="F35" s="268" t="s">
        <v>37</v>
      </c>
      <c r="G35" s="268" t="s">
        <v>37</v>
      </c>
      <c r="H35" s="268" t="s">
        <v>245</v>
      </c>
      <c r="I35" s="268"/>
      <c r="J35" s="271" t="s">
        <v>246</v>
      </c>
      <c r="K35" s="272">
        <v>0.3</v>
      </c>
      <c r="L35" s="273">
        <v>67085912</v>
      </c>
      <c r="M35" s="274" t="s">
        <v>254</v>
      </c>
      <c r="N35" s="275" t="s">
        <v>255</v>
      </c>
      <c r="O35" s="276" t="s">
        <v>155</v>
      </c>
      <c r="P35" s="268" t="s">
        <v>296</v>
      </c>
      <c r="Q35" s="277" t="s">
        <v>156</v>
      </c>
      <c r="R35" s="275">
        <v>6</v>
      </c>
      <c r="S35" s="278">
        <v>6900000000000</v>
      </c>
      <c r="T35" s="279">
        <v>16900000000000</v>
      </c>
      <c r="U35" s="280" t="s">
        <v>4004</v>
      </c>
      <c r="V35" s="286" t="s">
        <v>253</v>
      </c>
      <c r="W35" s="273">
        <f t="shared" si="0"/>
        <v>311.80799999999999</v>
      </c>
      <c r="X35" s="273">
        <v>268.8</v>
      </c>
      <c r="Y35" s="275">
        <v>188.15999999999997</v>
      </c>
      <c r="Z35" s="282"/>
      <c r="AA35" s="277" t="s">
        <v>3992</v>
      </c>
      <c r="AB35" s="269" t="s">
        <v>1185</v>
      </c>
      <c r="AC35" s="269" t="s">
        <v>3993</v>
      </c>
      <c r="AD35" s="283" t="s">
        <v>3994</v>
      </c>
      <c r="AE35" s="469" t="s">
        <v>146</v>
      </c>
      <c r="AF35" s="270">
        <f t="shared" si="1"/>
        <v>43283</v>
      </c>
      <c r="AG35" s="270">
        <f t="shared" si="2"/>
        <v>43312</v>
      </c>
    </row>
    <row r="36" spans="1:33" s="291" customFormat="1">
      <c r="A36" s="280" t="s">
        <v>168</v>
      </c>
      <c r="B36" s="269" t="s">
        <v>3948</v>
      </c>
      <c r="C36" s="270">
        <v>43287</v>
      </c>
      <c r="D36" s="270">
        <v>43312</v>
      </c>
      <c r="E36" s="280" t="s">
        <v>150</v>
      </c>
      <c r="F36" s="280" t="s">
        <v>37</v>
      </c>
      <c r="G36" s="280" t="s">
        <v>37</v>
      </c>
      <c r="H36" s="280" t="s">
        <v>256</v>
      </c>
      <c r="I36" s="280"/>
      <c r="J36" s="287" t="s">
        <v>862</v>
      </c>
      <c r="K36" s="272">
        <v>0.1</v>
      </c>
      <c r="L36" s="273" t="s">
        <v>257</v>
      </c>
      <c r="M36" s="274" t="s">
        <v>258</v>
      </c>
      <c r="N36" s="275" t="s">
        <v>262</v>
      </c>
      <c r="O36" s="276" t="s">
        <v>155</v>
      </c>
      <c r="P36" s="268" t="s">
        <v>296</v>
      </c>
      <c r="Q36" s="288" t="s">
        <v>156</v>
      </c>
      <c r="R36" s="275">
        <v>12</v>
      </c>
      <c r="S36" s="289" t="s">
        <v>259</v>
      </c>
      <c r="T36" s="290" t="s">
        <v>260</v>
      </c>
      <c r="U36" s="280" t="s">
        <v>4006</v>
      </c>
      <c r="V36" s="290" t="s">
        <v>261</v>
      </c>
      <c r="W36" s="273">
        <f t="shared" si="0"/>
        <v>246.2448</v>
      </c>
      <c r="X36" s="273">
        <v>212.28</v>
      </c>
      <c r="Y36" s="275">
        <v>191.05199999999999</v>
      </c>
      <c r="Z36" s="282"/>
      <c r="AA36" s="277" t="s">
        <v>3992</v>
      </c>
      <c r="AB36" s="269" t="s">
        <v>1185</v>
      </c>
      <c r="AC36" s="269" t="s">
        <v>3993</v>
      </c>
      <c r="AD36" s="283" t="s">
        <v>3994</v>
      </c>
      <c r="AE36" s="469" t="s">
        <v>146</v>
      </c>
      <c r="AF36" s="270">
        <f t="shared" si="1"/>
        <v>43287</v>
      </c>
      <c r="AG36" s="270">
        <f t="shared" si="2"/>
        <v>43312</v>
      </c>
    </row>
    <row r="37" spans="1:33" s="284" customFormat="1">
      <c r="A37" s="268" t="s">
        <v>168</v>
      </c>
      <c r="B37" s="269" t="s">
        <v>3948</v>
      </c>
      <c r="C37" s="270">
        <v>43287</v>
      </c>
      <c r="D37" s="270">
        <v>43312</v>
      </c>
      <c r="E37" s="268" t="s">
        <v>150</v>
      </c>
      <c r="F37" s="268" t="s">
        <v>37</v>
      </c>
      <c r="G37" s="268" t="s">
        <v>37</v>
      </c>
      <c r="H37" s="268" t="s">
        <v>256</v>
      </c>
      <c r="I37" s="268"/>
      <c r="J37" s="271" t="s">
        <v>862</v>
      </c>
      <c r="K37" s="272">
        <v>0.1</v>
      </c>
      <c r="L37" s="273" t="s">
        <v>263</v>
      </c>
      <c r="M37" s="274" t="s">
        <v>264</v>
      </c>
      <c r="N37" s="275" t="s">
        <v>262</v>
      </c>
      <c r="O37" s="276" t="s">
        <v>155</v>
      </c>
      <c r="P37" s="268" t="s">
        <v>296</v>
      </c>
      <c r="Q37" s="277" t="s">
        <v>156</v>
      </c>
      <c r="R37" s="275">
        <v>12</v>
      </c>
      <c r="S37" s="278" t="s">
        <v>265</v>
      </c>
      <c r="T37" s="285" t="s">
        <v>266</v>
      </c>
      <c r="U37" s="280" t="s">
        <v>4006</v>
      </c>
      <c r="V37" s="286" t="s">
        <v>261</v>
      </c>
      <c r="W37" s="273">
        <f t="shared" si="0"/>
        <v>246.2448</v>
      </c>
      <c r="X37" s="273">
        <v>212.28</v>
      </c>
      <c r="Y37" s="275">
        <v>191.05199999999999</v>
      </c>
      <c r="Z37" s="282"/>
      <c r="AA37" s="277" t="s">
        <v>3992</v>
      </c>
      <c r="AB37" s="269" t="s">
        <v>1185</v>
      </c>
      <c r="AC37" s="269" t="s">
        <v>3993</v>
      </c>
      <c r="AD37" s="283" t="s">
        <v>3994</v>
      </c>
      <c r="AE37" s="469" t="s">
        <v>146</v>
      </c>
      <c r="AF37" s="270">
        <f t="shared" si="1"/>
        <v>43287</v>
      </c>
      <c r="AG37" s="270">
        <f t="shared" si="2"/>
        <v>43312</v>
      </c>
    </row>
    <row r="38" spans="1:33" s="284" customFormat="1">
      <c r="A38" s="268" t="s">
        <v>168</v>
      </c>
      <c r="B38" s="269" t="s">
        <v>3948</v>
      </c>
      <c r="C38" s="270">
        <v>43287</v>
      </c>
      <c r="D38" s="270">
        <v>43312</v>
      </c>
      <c r="E38" s="268" t="s">
        <v>150</v>
      </c>
      <c r="F38" s="268" t="s">
        <v>37</v>
      </c>
      <c r="G38" s="268" t="s">
        <v>37</v>
      </c>
      <c r="H38" s="268" t="s">
        <v>256</v>
      </c>
      <c r="I38" s="268"/>
      <c r="J38" s="271" t="s">
        <v>862</v>
      </c>
      <c r="K38" s="272">
        <v>0.1</v>
      </c>
      <c r="L38" s="273" t="s">
        <v>267</v>
      </c>
      <c r="M38" s="274" t="s">
        <v>268</v>
      </c>
      <c r="N38" s="275" t="s">
        <v>262</v>
      </c>
      <c r="O38" s="276" t="s">
        <v>155</v>
      </c>
      <c r="P38" s="268" t="s">
        <v>296</v>
      </c>
      <c r="Q38" s="277" t="s">
        <v>156</v>
      </c>
      <c r="R38" s="275">
        <v>12</v>
      </c>
      <c r="S38" s="278" t="s">
        <v>269</v>
      </c>
      <c r="T38" s="285" t="s">
        <v>270</v>
      </c>
      <c r="U38" s="280" t="s">
        <v>4006</v>
      </c>
      <c r="V38" s="286" t="s">
        <v>261</v>
      </c>
      <c r="W38" s="273">
        <f t="shared" si="0"/>
        <v>246.2448</v>
      </c>
      <c r="X38" s="273">
        <v>212.28</v>
      </c>
      <c r="Y38" s="275">
        <v>191.05199999999999</v>
      </c>
      <c r="Z38" s="282"/>
      <c r="AA38" s="277" t="s">
        <v>3992</v>
      </c>
      <c r="AB38" s="269" t="s">
        <v>1185</v>
      </c>
      <c r="AC38" s="269" t="s">
        <v>3993</v>
      </c>
      <c r="AD38" s="283" t="s">
        <v>3994</v>
      </c>
      <c r="AE38" s="469" t="s">
        <v>146</v>
      </c>
      <c r="AF38" s="270">
        <f t="shared" si="1"/>
        <v>43287</v>
      </c>
      <c r="AG38" s="270">
        <f t="shared" si="2"/>
        <v>43312</v>
      </c>
    </row>
    <row r="39" spans="1:33" s="284" customFormat="1">
      <c r="A39" s="268" t="s">
        <v>149</v>
      </c>
      <c r="B39" s="269" t="s">
        <v>3948</v>
      </c>
      <c r="C39" s="270">
        <v>43283</v>
      </c>
      <c r="D39" s="270">
        <v>43312</v>
      </c>
      <c r="E39" s="268" t="s">
        <v>150</v>
      </c>
      <c r="F39" s="268" t="s">
        <v>37</v>
      </c>
      <c r="G39" s="268" t="s">
        <v>37</v>
      </c>
      <c r="H39" s="268" t="s">
        <v>245</v>
      </c>
      <c r="I39" s="268"/>
      <c r="J39" s="271" t="s">
        <v>863</v>
      </c>
      <c r="K39" s="272">
        <v>0.26</v>
      </c>
      <c r="L39" s="273">
        <v>67180985</v>
      </c>
      <c r="M39" s="274" t="s">
        <v>271</v>
      </c>
      <c r="N39" s="275">
        <v>45.9</v>
      </c>
      <c r="O39" s="276" t="s">
        <v>155</v>
      </c>
      <c r="P39" s="268" t="s">
        <v>296</v>
      </c>
      <c r="Q39" s="277" t="s">
        <v>156</v>
      </c>
      <c r="R39" s="275">
        <v>12</v>
      </c>
      <c r="S39" s="278" t="s">
        <v>272</v>
      </c>
      <c r="T39" s="285" t="s">
        <v>273</v>
      </c>
      <c r="U39" s="280">
        <v>12</v>
      </c>
      <c r="V39" s="286" t="s">
        <v>274</v>
      </c>
      <c r="W39" s="273">
        <f t="shared" si="0"/>
        <v>684.86400000000003</v>
      </c>
      <c r="X39" s="273">
        <v>590.40000000000009</v>
      </c>
      <c r="Y39" s="275">
        <v>436.89600000000007</v>
      </c>
      <c r="Z39" s="282"/>
      <c r="AA39" s="277" t="s">
        <v>3992</v>
      </c>
      <c r="AB39" s="269" t="s">
        <v>1185</v>
      </c>
      <c r="AC39" s="269" t="s">
        <v>3993</v>
      </c>
      <c r="AD39" s="283" t="s">
        <v>3994</v>
      </c>
      <c r="AE39" s="469" t="s">
        <v>146</v>
      </c>
      <c r="AF39" s="270">
        <f t="shared" si="1"/>
        <v>43283</v>
      </c>
      <c r="AG39" s="270">
        <f t="shared" si="2"/>
        <v>43312</v>
      </c>
    </row>
    <row r="40" spans="1:33" s="284" customFormat="1">
      <c r="A40" s="268" t="s">
        <v>149</v>
      </c>
      <c r="B40" s="269" t="s">
        <v>3948</v>
      </c>
      <c r="C40" s="270">
        <v>43283</v>
      </c>
      <c r="D40" s="270">
        <v>43312</v>
      </c>
      <c r="E40" s="268" t="s">
        <v>150</v>
      </c>
      <c r="F40" s="268" t="s">
        <v>37</v>
      </c>
      <c r="G40" s="268" t="s">
        <v>37</v>
      </c>
      <c r="H40" s="268" t="s">
        <v>245</v>
      </c>
      <c r="I40" s="268"/>
      <c r="J40" s="271" t="s">
        <v>863</v>
      </c>
      <c r="K40" s="272">
        <v>0.26</v>
      </c>
      <c r="L40" s="273">
        <v>67180982</v>
      </c>
      <c r="M40" s="274" t="s">
        <v>275</v>
      </c>
      <c r="N40" s="275">
        <v>45.9</v>
      </c>
      <c r="O40" s="276" t="s">
        <v>155</v>
      </c>
      <c r="P40" s="268" t="s">
        <v>296</v>
      </c>
      <c r="Q40" s="277" t="s">
        <v>156</v>
      </c>
      <c r="R40" s="275">
        <v>12</v>
      </c>
      <c r="S40" s="278" t="s">
        <v>276</v>
      </c>
      <c r="T40" s="285" t="s">
        <v>277</v>
      </c>
      <c r="U40" s="280">
        <v>12</v>
      </c>
      <c r="V40" s="286" t="s">
        <v>274</v>
      </c>
      <c r="W40" s="273">
        <f t="shared" si="0"/>
        <v>684.86400000000003</v>
      </c>
      <c r="X40" s="273">
        <v>590.40000000000009</v>
      </c>
      <c r="Y40" s="275">
        <v>436.89600000000007</v>
      </c>
      <c r="Z40" s="282"/>
      <c r="AA40" s="277" t="s">
        <v>3992</v>
      </c>
      <c r="AB40" s="269" t="s">
        <v>1185</v>
      </c>
      <c r="AC40" s="269" t="s">
        <v>3993</v>
      </c>
      <c r="AD40" s="283" t="s">
        <v>3994</v>
      </c>
      <c r="AE40" s="469" t="s">
        <v>146</v>
      </c>
      <c r="AF40" s="270">
        <f t="shared" si="1"/>
        <v>43283</v>
      </c>
      <c r="AG40" s="270">
        <f t="shared" si="2"/>
        <v>43312</v>
      </c>
    </row>
    <row r="41" spans="1:33" s="284" customFormat="1">
      <c r="A41" s="268" t="s">
        <v>149</v>
      </c>
      <c r="B41" s="269" t="s">
        <v>3948</v>
      </c>
      <c r="C41" s="270">
        <v>43283</v>
      </c>
      <c r="D41" s="270">
        <v>43312</v>
      </c>
      <c r="E41" s="268" t="s">
        <v>150</v>
      </c>
      <c r="F41" s="268" t="s">
        <v>37</v>
      </c>
      <c r="G41" s="268" t="s">
        <v>37</v>
      </c>
      <c r="H41" s="268" t="s">
        <v>245</v>
      </c>
      <c r="I41" s="268"/>
      <c r="J41" s="271" t="s">
        <v>863</v>
      </c>
      <c r="K41" s="272">
        <v>0.26</v>
      </c>
      <c r="L41" s="273">
        <v>67180983</v>
      </c>
      <c r="M41" s="274" t="s">
        <v>278</v>
      </c>
      <c r="N41" s="275">
        <v>45.9</v>
      </c>
      <c r="O41" s="276" t="s">
        <v>155</v>
      </c>
      <c r="P41" s="268" t="s">
        <v>296</v>
      </c>
      <c r="Q41" s="277" t="s">
        <v>156</v>
      </c>
      <c r="R41" s="275">
        <v>12</v>
      </c>
      <c r="S41" s="278" t="s">
        <v>279</v>
      </c>
      <c r="T41" s="285" t="s">
        <v>280</v>
      </c>
      <c r="U41" s="280">
        <v>12</v>
      </c>
      <c r="V41" s="286" t="s">
        <v>274</v>
      </c>
      <c r="W41" s="273">
        <f t="shared" si="0"/>
        <v>684.86400000000003</v>
      </c>
      <c r="X41" s="273">
        <v>590.40000000000009</v>
      </c>
      <c r="Y41" s="275">
        <v>436.89600000000007</v>
      </c>
      <c r="Z41" s="282"/>
      <c r="AA41" s="277" t="s">
        <v>3992</v>
      </c>
      <c r="AB41" s="269" t="s">
        <v>1185</v>
      </c>
      <c r="AC41" s="269" t="s">
        <v>3993</v>
      </c>
      <c r="AD41" s="283" t="s">
        <v>3994</v>
      </c>
      <c r="AE41" s="469" t="s">
        <v>146</v>
      </c>
      <c r="AF41" s="270">
        <f t="shared" si="1"/>
        <v>43283</v>
      </c>
      <c r="AG41" s="270">
        <f t="shared" si="2"/>
        <v>43312</v>
      </c>
    </row>
    <row r="42" spans="1:33" s="284" customFormat="1">
      <c r="A42" s="268" t="s">
        <v>149</v>
      </c>
      <c r="B42" s="269" t="s">
        <v>3948</v>
      </c>
      <c r="C42" s="270">
        <v>43283</v>
      </c>
      <c r="D42" s="270">
        <v>43312</v>
      </c>
      <c r="E42" s="268" t="s">
        <v>150</v>
      </c>
      <c r="F42" s="268" t="s">
        <v>37</v>
      </c>
      <c r="G42" s="268" t="s">
        <v>37</v>
      </c>
      <c r="H42" s="268" t="s">
        <v>245</v>
      </c>
      <c r="I42" s="268"/>
      <c r="J42" s="271" t="s">
        <v>863</v>
      </c>
      <c r="K42" s="272">
        <v>0.26</v>
      </c>
      <c r="L42" s="273">
        <v>67180980</v>
      </c>
      <c r="M42" s="274" t="s">
        <v>281</v>
      </c>
      <c r="N42" s="275">
        <v>45.9</v>
      </c>
      <c r="O42" s="276" t="s">
        <v>155</v>
      </c>
      <c r="P42" s="268" t="s">
        <v>296</v>
      </c>
      <c r="Q42" s="277" t="s">
        <v>156</v>
      </c>
      <c r="R42" s="275">
        <v>12</v>
      </c>
      <c r="S42" s="278" t="s">
        <v>282</v>
      </c>
      <c r="T42" s="285" t="s">
        <v>283</v>
      </c>
      <c r="U42" s="280">
        <v>12</v>
      </c>
      <c r="V42" s="286" t="s">
        <v>274</v>
      </c>
      <c r="W42" s="273">
        <f t="shared" si="0"/>
        <v>684.86400000000003</v>
      </c>
      <c r="X42" s="273">
        <v>590.40000000000009</v>
      </c>
      <c r="Y42" s="275">
        <v>436.89600000000007</v>
      </c>
      <c r="Z42" s="282"/>
      <c r="AA42" s="277" t="s">
        <v>3992</v>
      </c>
      <c r="AB42" s="269" t="s">
        <v>1185</v>
      </c>
      <c r="AC42" s="269" t="s">
        <v>3993</v>
      </c>
      <c r="AD42" s="283" t="s">
        <v>3994</v>
      </c>
      <c r="AE42" s="469" t="s">
        <v>146</v>
      </c>
      <c r="AF42" s="270">
        <f t="shared" si="1"/>
        <v>43283</v>
      </c>
      <c r="AG42" s="270">
        <f t="shared" si="2"/>
        <v>43312</v>
      </c>
    </row>
    <row r="43" spans="1:33" s="284" customFormat="1">
      <c r="A43" s="268" t="s">
        <v>149</v>
      </c>
      <c r="B43" s="269" t="s">
        <v>3948</v>
      </c>
      <c r="C43" s="270">
        <v>43283</v>
      </c>
      <c r="D43" s="270">
        <v>43312</v>
      </c>
      <c r="E43" s="268" t="s">
        <v>150</v>
      </c>
      <c r="F43" s="268" t="s">
        <v>284</v>
      </c>
      <c r="G43" s="268" t="s">
        <v>284</v>
      </c>
      <c r="H43" s="268" t="s">
        <v>285</v>
      </c>
      <c r="I43" s="268"/>
      <c r="J43" s="271" t="s">
        <v>864</v>
      </c>
      <c r="K43" s="272">
        <v>0.21</v>
      </c>
      <c r="L43" s="273">
        <v>67085841</v>
      </c>
      <c r="M43" s="274" t="s">
        <v>286</v>
      </c>
      <c r="N43" s="275"/>
      <c r="O43" s="276" t="s">
        <v>155</v>
      </c>
      <c r="P43" s="268" t="s">
        <v>296</v>
      </c>
      <c r="Q43" s="277" t="s">
        <v>156</v>
      </c>
      <c r="R43" s="275">
        <v>12</v>
      </c>
      <c r="S43" s="278">
        <v>6902088113891</v>
      </c>
      <c r="T43" s="285">
        <v>26902088113895</v>
      </c>
      <c r="U43" s="280" t="s">
        <v>4007</v>
      </c>
      <c r="V43" s="286" t="s">
        <v>287</v>
      </c>
      <c r="W43" s="273">
        <f t="shared" si="0"/>
        <v>338.25600000000003</v>
      </c>
      <c r="X43" s="273">
        <v>291.60000000000002</v>
      </c>
      <c r="Y43" s="275">
        <v>230.36400000000003</v>
      </c>
      <c r="Z43" s="282"/>
      <c r="AA43" s="277" t="s">
        <v>3992</v>
      </c>
      <c r="AB43" s="269" t="s">
        <v>1185</v>
      </c>
      <c r="AC43" s="269" t="s">
        <v>3993</v>
      </c>
      <c r="AD43" s="283" t="s">
        <v>3994</v>
      </c>
      <c r="AE43" s="469" t="s">
        <v>146</v>
      </c>
      <c r="AF43" s="270">
        <f t="shared" si="1"/>
        <v>43283</v>
      </c>
      <c r="AG43" s="270">
        <f t="shared" si="2"/>
        <v>43312</v>
      </c>
    </row>
    <row r="44" spans="1:33" s="284" customFormat="1">
      <c r="A44" s="268" t="s">
        <v>149</v>
      </c>
      <c r="B44" s="269" t="s">
        <v>3948</v>
      </c>
      <c r="C44" s="270">
        <v>43283</v>
      </c>
      <c r="D44" s="270">
        <v>43312</v>
      </c>
      <c r="E44" s="268" t="s">
        <v>150</v>
      </c>
      <c r="F44" s="268" t="s">
        <v>284</v>
      </c>
      <c r="G44" s="268" t="s">
        <v>284</v>
      </c>
      <c r="H44" s="268" t="s">
        <v>285</v>
      </c>
      <c r="I44" s="268"/>
      <c r="J44" s="271" t="s">
        <v>864</v>
      </c>
      <c r="K44" s="272">
        <v>0.21</v>
      </c>
      <c r="L44" s="273">
        <v>67085852</v>
      </c>
      <c r="M44" s="274" t="s">
        <v>288</v>
      </c>
      <c r="N44" s="275"/>
      <c r="O44" s="276" t="s">
        <v>155</v>
      </c>
      <c r="P44" s="268" t="s">
        <v>296</v>
      </c>
      <c r="Q44" s="277" t="s">
        <v>156</v>
      </c>
      <c r="R44" s="275">
        <v>12</v>
      </c>
      <c r="S44" s="278">
        <v>6902088113990</v>
      </c>
      <c r="T44" s="285">
        <v>26902088113994</v>
      </c>
      <c r="U44" s="280" t="s">
        <v>4007</v>
      </c>
      <c r="V44" s="286" t="s">
        <v>287</v>
      </c>
      <c r="W44" s="273">
        <f t="shared" si="0"/>
        <v>338.25600000000003</v>
      </c>
      <c r="X44" s="273">
        <v>291.60000000000002</v>
      </c>
      <c r="Y44" s="275">
        <v>230.36400000000003</v>
      </c>
      <c r="Z44" s="282"/>
      <c r="AA44" s="277" t="s">
        <v>3992</v>
      </c>
      <c r="AB44" s="269" t="s">
        <v>1185</v>
      </c>
      <c r="AC44" s="269" t="s">
        <v>3993</v>
      </c>
      <c r="AD44" s="283" t="s">
        <v>3994</v>
      </c>
      <c r="AE44" s="469" t="s">
        <v>146</v>
      </c>
      <c r="AF44" s="270">
        <f t="shared" si="1"/>
        <v>43283</v>
      </c>
      <c r="AG44" s="270">
        <f t="shared" si="2"/>
        <v>43312</v>
      </c>
    </row>
    <row r="45" spans="1:33" s="284" customFormat="1">
      <c r="A45" s="268" t="s">
        <v>149</v>
      </c>
      <c r="B45" s="269" t="s">
        <v>3948</v>
      </c>
      <c r="C45" s="270">
        <v>43283</v>
      </c>
      <c r="D45" s="270">
        <v>43312</v>
      </c>
      <c r="E45" s="268" t="s">
        <v>150</v>
      </c>
      <c r="F45" s="268" t="s">
        <v>289</v>
      </c>
      <c r="G45" s="268" t="s">
        <v>289</v>
      </c>
      <c r="H45" s="268" t="s">
        <v>290</v>
      </c>
      <c r="I45" s="268"/>
      <c r="J45" s="271" t="s">
        <v>864</v>
      </c>
      <c r="K45" s="272">
        <v>0.21</v>
      </c>
      <c r="L45" s="273">
        <v>67085908</v>
      </c>
      <c r="M45" s="274" t="s">
        <v>291</v>
      </c>
      <c r="N45" s="275"/>
      <c r="O45" s="276" t="s">
        <v>155</v>
      </c>
      <c r="P45" s="268" t="s">
        <v>296</v>
      </c>
      <c r="Q45" s="277" t="s">
        <v>156</v>
      </c>
      <c r="R45" s="275">
        <v>12</v>
      </c>
      <c r="S45" s="278">
        <v>6902088124804</v>
      </c>
      <c r="T45" s="285">
        <v>16902088124801</v>
      </c>
      <c r="U45" s="280" t="s">
        <v>4007</v>
      </c>
      <c r="V45" s="286" t="s">
        <v>287</v>
      </c>
      <c r="W45" s="273">
        <f t="shared" si="0"/>
        <v>338.25600000000003</v>
      </c>
      <c r="X45" s="273">
        <v>291.60000000000002</v>
      </c>
      <c r="Y45" s="275">
        <v>230.36400000000003</v>
      </c>
      <c r="Z45" s="282"/>
      <c r="AA45" s="277" t="s">
        <v>3992</v>
      </c>
      <c r="AB45" s="269" t="s">
        <v>1185</v>
      </c>
      <c r="AC45" s="269" t="s">
        <v>3993</v>
      </c>
      <c r="AD45" s="283" t="s">
        <v>3994</v>
      </c>
      <c r="AE45" s="469" t="s">
        <v>146</v>
      </c>
      <c r="AF45" s="270">
        <f t="shared" si="1"/>
        <v>43283</v>
      </c>
      <c r="AG45" s="270">
        <f t="shared" si="2"/>
        <v>43312</v>
      </c>
    </row>
    <row r="46" spans="1:33" s="284" customFormat="1">
      <c r="A46" s="268" t="s">
        <v>149</v>
      </c>
      <c r="B46" s="269" t="s">
        <v>3948</v>
      </c>
      <c r="C46" s="270">
        <v>43283</v>
      </c>
      <c r="D46" s="270">
        <v>43312</v>
      </c>
      <c r="E46" s="268" t="s">
        <v>150</v>
      </c>
      <c r="F46" s="268" t="s">
        <v>289</v>
      </c>
      <c r="G46" s="268" t="s">
        <v>289</v>
      </c>
      <c r="H46" s="268" t="s">
        <v>290</v>
      </c>
      <c r="I46" s="268"/>
      <c r="J46" s="271" t="s">
        <v>864</v>
      </c>
      <c r="K46" s="272">
        <v>0.21</v>
      </c>
      <c r="L46" s="273">
        <v>67085847</v>
      </c>
      <c r="M46" s="274" t="s">
        <v>292</v>
      </c>
      <c r="N46" s="275"/>
      <c r="O46" s="276" t="s">
        <v>155</v>
      </c>
      <c r="P46" s="268" t="s">
        <v>296</v>
      </c>
      <c r="Q46" s="277" t="s">
        <v>156</v>
      </c>
      <c r="R46" s="275">
        <v>6</v>
      </c>
      <c r="S46" s="278">
        <v>6902088114058</v>
      </c>
      <c r="T46" s="285">
        <v>16902088114055</v>
      </c>
      <c r="U46" s="280" t="s">
        <v>4008</v>
      </c>
      <c r="V46" s="286" t="s">
        <v>293</v>
      </c>
      <c r="W46" s="273">
        <f t="shared" si="0"/>
        <v>169.12800000000001</v>
      </c>
      <c r="X46" s="273">
        <v>145.80000000000001</v>
      </c>
      <c r="Y46" s="275">
        <f>X46*(1-K46)</f>
        <v>115.18200000000002</v>
      </c>
      <c r="Z46" s="282"/>
      <c r="AA46" s="277" t="s">
        <v>3992</v>
      </c>
      <c r="AB46" s="269" t="s">
        <v>1185</v>
      </c>
      <c r="AC46" s="269" t="s">
        <v>3993</v>
      </c>
      <c r="AD46" s="283" t="s">
        <v>3994</v>
      </c>
      <c r="AE46" s="469" t="s">
        <v>146</v>
      </c>
      <c r="AF46" s="270">
        <f t="shared" si="1"/>
        <v>43283</v>
      </c>
      <c r="AG46" s="270">
        <f t="shared" si="2"/>
        <v>43312</v>
      </c>
    </row>
    <row r="47" spans="1:33" s="284" customFormat="1">
      <c r="A47" s="268" t="s">
        <v>149</v>
      </c>
      <c r="B47" s="269" t="s">
        <v>3948</v>
      </c>
      <c r="C47" s="270">
        <v>43282</v>
      </c>
      <c r="D47" s="270">
        <v>43302</v>
      </c>
      <c r="E47" s="268" t="s">
        <v>150</v>
      </c>
      <c r="F47" s="268" t="s">
        <v>37</v>
      </c>
      <c r="G47" s="268" t="s">
        <v>37</v>
      </c>
      <c r="H47" s="268" t="s">
        <v>295</v>
      </c>
      <c r="I47" s="268"/>
      <c r="J47" s="271" t="s">
        <v>865</v>
      </c>
      <c r="K47" s="272">
        <v>0.2</v>
      </c>
      <c r="L47" s="273">
        <v>67408127</v>
      </c>
      <c r="M47" s="274" t="s">
        <v>12</v>
      </c>
      <c r="N47" s="275">
        <v>39.9</v>
      </c>
      <c r="O47" s="276" t="s">
        <v>155</v>
      </c>
      <c r="P47" s="268" t="s">
        <v>296</v>
      </c>
      <c r="Q47" s="277" t="s">
        <v>297</v>
      </c>
      <c r="R47" s="275">
        <v>12</v>
      </c>
      <c r="S47" s="278" t="s">
        <v>298</v>
      </c>
      <c r="T47" s="285" t="s">
        <v>299</v>
      </c>
      <c r="U47" s="280" t="s">
        <v>4009</v>
      </c>
      <c r="V47" s="286" t="s">
        <v>300</v>
      </c>
      <c r="W47" s="273">
        <f t="shared" si="0"/>
        <v>566.54399999999998</v>
      </c>
      <c r="X47" s="273">
        <v>488.40000000000003</v>
      </c>
      <c r="Y47" s="275">
        <v>390.72</v>
      </c>
      <c r="Z47" s="282"/>
      <c r="AA47" s="277" t="s">
        <v>3992</v>
      </c>
      <c r="AB47" s="269" t="s">
        <v>1185</v>
      </c>
      <c r="AC47" s="269" t="s">
        <v>3993</v>
      </c>
      <c r="AD47" s="283" t="s">
        <v>3994</v>
      </c>
      <c r="AE47" s="469" t="s">
        <v>146</v>
      </c>
      <c r="AF47" s="270">
        <f t="shared" si="1"/>
        <v>43282</v>
      </c>
      <c r="AG47" s="270">
        <f t="shared" si="2"/>
        <v>43312</v>
      </c>
    </row>
    <row r="48" spans="1:33" s="284" customFormat="1">
      <c r="A48" s="268" t="s">
        <v>149</v>
      </c>
      <c r="B48" s="269" t="s">
        <v>3948</v>
      </c>
      <c r="C48" s="270">
        <v>43282</v>
      </c>
      <c r="D48" s="270">
        <v>43302</v>
      </c>
      <c r="E48" s="268" t="s">
        <v>150</v>
      </c>
      <c r="F48" s="268" t="s">
        <v>37</v>
      </c>
      <c r="G48" s="268" t="s">
        <v>37</v>
      </c>
      <c r="H48" s="268" t="s">
        <v>295</v>
      </c>
      <c r="I48" s="268"/>
      <c r="J48" s="271" t="s">
        <v>865</v>
      </c>
      <c r="K48" s="272">
        <v>0.2</v>
      </c>
      <c r="L48" s="273">
        <v>67408129</v>
      </c>
      <c r="M48" s="274" t="s">
        <v>13</v>
      </c>
      <c r="N48" s="275">
        <v>39.9</v>
      </c>
      <c r="O48" s="276" t="s">
        <v>155</v>
      </c>
      <c r="P48" s="268" t="s">
        <v>296</v>
      </c>
      <c r="Q48" s="277" t="s">
        <v>297</v>
      </c>
      <c r="R48" s="275">
        <v>12</v>
      </c>
      <c r="S48" s="278" t="s">
        <v>301</v>
      </c>
      <c r="T48" s="285" t="s">
        <v>302</v>
      </c>
      <c r="U48" s="280" t="s">
        <v>4009</v>
      </c>
      <c r="V48" s="286" t="s">
        <v>300</v>
      </c>
      <c r="W48" s="273">
        <f t="shared" si="0"/>
        <v>566.54399999999998</v>
      </c>
      <c r="X48" s="273">
        <v>488.40000000000003</v>
      </c>
      <c r="Y48" s="275">
        <v>390.72</v>
      </c>
      <c r="Z48" s="282"/>
      <c r="AA48" s="277" t="s">
        <v>3992</v>
      </c>
      <c r="AB48" s="269" t="s">
        <v>1185</v>
      </c>
      <c r="AC48" s="269" t="s">
        <v>3993</v>
      </c>
      <c r="AD48" s="283" t="s">
        <v>3994</v>
      </c>
      <c r="AE48" s="469" t="s">
        <v>146</v>
      </c>
      <c r="AF48" s="270">
        <f t="shared" si="1"/>
        <v>43282</v>
      </c>
      <c r="AG48" s="270">
        <f t="shared" si="2"/>
        <v>43312</v>
      </c>
    </row>
    <row r="49" spans="1:33" s="284" customFormat="1">
      <c r="A49" s="268" t="s">
        <v>149</v>
      </c>
      <c r="B49" s="269" t="s">
        <v>3948</v>
      </c>
      <c r="C49" s="270">
        <v>43282</v>
      </c>
      <c r="D49" s="270">
        <v>43302</v>
      </c>
      <c r="E49" s="268" t="s">
        <v>150</v>
      </c>
      <c r="F49" s="268" t="s">
        <v>37</v>
      </c>
      <c r="G49" s="268" t="s">
        <v>37</v>
      </c>
      <c r="H49" s="268" t="s">
        <v>295</v>
      </c>
      <c r="I49" s="268"/>
      <c r="J49" s="271" t="s">
        <v>865</v>
      </c>
      <c r="K49" s="272">
        <v>0.2</v>
      </c>
      <c r="L49" s="273">
        <v>67408131</v>
      </c>
      <c r="M49" s="274" t="s">
        <v>14</v>
      </c>
      <c r="N49" s="275">
        <v>39.9</v>
      </c>
      <c r="O49" s="276" t="s">
        <v>155</v>
      </c>
      <c r="P49" s="268" t="s">
        <v>296</v>
      </c>
      <c r="Q49" s="277" t="s">
        <v>297</v>
      </c>
      <c r="R49" s="275">
        <v>12</v>
      </c>
      <c r="S49" s="278" t="s">
        <v>303</v>
      </c>
      <c r="T49" s="285" t="s">
        <v>304</v>
      </c>
      <c r="U49" s="280" t="s">
        <v>4009</v>
      </c>
      <c r="V49" s="286" t="s">
        <v>300</v>
      </c>
      <c r="W49" s="273">
        <f t="shared" si="0"/>
        <v>566.54399999999998</v>
      </c>
      <c r="X49" s="273">
        <v>488.40000000000003</v>
      </c>
      <c r="Y49" s="275">
        <v>390.72</v>
      </c>
      <c r="Z49" s="282"/>
      <c r="AA49" s="277" t="s">
        <v>3992</v>
      </c>
      <c r="AB49" s="269" t="s">
        <v>1185</v>
      </c>
      <c r="AC49" s="269" t="s">
        <v>3993</v>
      </c>
      <c r="AD49" s="283" t="s">
        <v>3994</v>
      </c>
      <c r="AE49" s="469" t="s">
        <v>146</v>
      </c>
      <c r="AF49" s="270">
        <f t="shared" si="1"/>
        <v>43282</v>
      </c>
      <c r="AG49" s="270">
        <f t="shared" si="2"/>
        <v>43312</v>
      </c>
    </row>
    <row r="50" spans="1:33" s="284" customFormat="1">
      <c r="A50" s="268" t="s">
        <v>149</v>
      </c>
      <c r="B50" s="269" t="s">
        <v>3948</v>
      </c>
      <c r="C50" s="270">
        <v>43282</v>
      </c>
      <c r="D50" s="270">
        <v>43302</v>
      </c>
      <c r="E50" s="268" t="s">
        <v>150</v>
      </c>
      <c r="F50" s="268" t="s">
        <v>37</v>
      </c>
      <c r="G50" s="268" t="s">
        <v>305</v>
      </c>
      <c r="H50" s="268" t="s">
        <v>295</v>
      </c>
      <c r="I50" s="268"/>
      <c r="J50" s="271" t="s">
        <v>865</v>
      </c>
      <c r="K50" s="272">
        <v>0.2</v>
      </c>
      <c r="L50" s="273">
        <v>67408133</v>
      </c>
      <c r="M50" s="274" t="s">
        <v>15</v>
      </c>
      <c r="N50" s="275">
        <v>39.9</v>
      </c>
      <c r="O50" s="276" t="s">
        <v>155</v>
      </c>
      <c r="P50" s="268" t="s">
        <v>296</v>
      </c>
      <c r="Q50" s="277" t="s">
        <v>297</v>
      </c>
      <c r="R50" s="275">
        <v>12</v>
      </c>
      <c r="S50" s="278" t="s">
        <v>306</v>
      </c>
      <c r="T50" s="285" t="s">
        <v>307</v>
      </c>
      <c r="U50" s="280" t="s">
        <v>4009</v>
      </c>
      <c r="V50" s="286" t="s">
        <v>300</v>
      </c>
      <c r="W50" s="273">
        <f t="shared" si="0"/>
        <v>566.54399999999998</v>
      </c>
      <c r="X50" s="273">
        <v>488.40000000000003</v>
      </c>
      <c r="Y50" s="275">
        <v>390.72</v>
      </c>
      <c r="Z50" s="282"/>
      <c r="AA50" s="277" t="s">
        <v>3992</v>
      </c>
      <c r="AB50" s="269" t="s">
        <v>1185</v>
      </c>
      <c r="AC50" s="269" t="s">
        <v>3993</v>
      </c>
      <c r="AD50" s="283" t="s">
        <v>3994</v>
      </c>
      <c r="AE50" s="469" t="s">
        <v>146</v>
      </c>
      <c r="AF50" s="270">
        <f t="shared" si="1"/>
        <v>43282</v>
      </c>
      <c r="AG50" s="270">
        <f t="shared" si="2"/>
        <v>43312</v>
      </c>
    </row>
    <row r="51" spans="1:33" s="284" customFormat="1">
      <c r="A51" s="268" t="s">
        <v>149</v>
      </c>
      <c r="B51" s="269" t="s">
        <v>3948</v>
      </c>
      <c r="C51" s="270">
        <v>43282</v>
      </c>
      <c r="D51" s="270">
        <v>43302</v>
      </c>
      <c r="E51" s="268" t="s">
        <v>150</v>
      </c>
      <c r="F51" s="268" t="s">
        <v>37</v>
      </c>
      <c r="G51" s="268" t="s">
        <v>305</v>
      </c>
      <c r="H51" s="268" t="s">
        <v>295</v>
      </c>
      <c r="I51" s="268"/>
      <c r="J51" s="271" t="s">
        <v>865</v>
      </c>
      <c r="K51" s="272">
        <v>0.2</v>
      </c>
      <c r="L51" s="273">
        <v>67408135</v>
      </c>
      <c r="M51" s="274" t="s">
        <v>16</v>
      </c>
      <c r="N51" s="275">
        <v>39.9</v>
      </c>
      <c r="O51" s="276" t="s">
        <v>155</v>
      </c>
      <c r="P51" s="268" t="s">
        <v>296</v>
      </c>
      <c r="Q51" s="277" t="s">
        <v>297</v>
      </c>
      <c r="R51" s="275">
        <v>12</v>
      </c>
      <c r="S51" s="278" t="s">
        <v>308</v>
      </c>
      <c r="T51" s="285" t="s">
        <v>309</v>
      </c>
      <c r="U51" s="280" t="s">
        <v>4009</v>
      </c>
      <c r="V51" s="286" t="s">
        <v>300</v>
      </c>
      <c r="W51" s="273">
        <f t="shared" si="0"/>
        <v>566.54399999999998</v>
      </c>
      <c r="X51" s="273">
        <v>488.40000000000003</v>
      </c>
      <c r="Y51" s="275">
        <v>390.72</v>
      </c>
      <c r="Z51" s="282"/>
      <c r="AA51" s="277" t="s">
        <v>3992</v>
      </c>
      <c r="AB51" s="269" t="s">
        <v>1185</v>
      </c>
      <c r="AC51" s="269" t="s">
        <v>3993</v>
      </c>
      <c r="AD51" s="283" t="s">
        <v>3994</v>
      </c>
      <c r="AE51" s="469" t="s">
        <v>146</v>
      </c>
      <c r="AF51" s="270">
        <f t="shared" si="1"/>
        <v>43282</v>
      </c>
      <c r="AG51" s="270">
        <f t="shared" si="2"/>
        <v>43312</v>
      </c>
    </row>
    <row r="52" spans="1:33" s="284" customFormat="1">
      <c r="A52" s="268" t="s">
        <v>149</v>
      </c>
      <c r="B52" s="269" t="s">
        <v>3948</v>
      </c>
      <c r="C52" s="270">
        <v>43282</v>
      </c>
      <c r="D52" s="270">
        <v>43302</v>
      </c>
      <c r="E52" s="268" t="s">
        <v>150</v>
      </c>
      <c r="F52" s="268" t="s">
        <v>37</v>
      </c>
      <c r="G52" s="268" t="s">
        <v>305</v>
      </c>
      <c r="H52" s="268" t="s">
        <v>295</v>
      </c>
      <c r="I52" s="268"/>
      <c r="J52" s="271" t="s">
        <v>865</v>
      </c>
      <c r="K52" s="272">
        <v>0.2</v>
      </c>
      <c r="L52" s="273">
        <v>67408137</v>
      </c>
      <c r="M52" s="274" t="s">
        <v>17</v>
      </c>
      <c r="N52" s="275">
        <v>39.9</v>
      </c>
      <c r="O52" s="276" t="s">
        <v>155</v>
      </c>
      <c r="P52" s="268" t="s">
        <v>296</v>
      </c>
      <c r="Q52" s="292" t="s">
        <v>4010</v>
      </c>
      <c r="R52" s="275">
        <v>12</v>
      </c>
      <c r="S52" s="278" t="s">
        <v>310</v>
      </c>
      <c r="T52" s="285" t="s">
        <v>311</v>
      </c>
      <c r="U52" s="280" t="s">
        <v>4009</v>
      </c>
      <c r="V52" s="286" t="s">
        <v>300</v>
      </c>
      <c r="W52" s="273">
        <f t="shared" si="0"/>
        <v>566.54399999999998</v>
      </c>
      <c r="X52" s="273">
        <v>488.40000000000003</v>
      </c>
      <c r="Y52" s="275">
        <v>390.72</v>
      </c>
      <c r="Z52" s="282"/>
      <c r="AA52" s="277" t="s">
        <v>3992</v>
      </c>
      <c r="AB52" s="269" t="s">
        <v>1185</v>
      </c>
      <c r="AC52" s="269" t="s">
        <v>3993</v>
      </c>
      <c r="AD52" s="283" t="s">
        <v>3994</v>
      </c>
      <c r="AE52" s="469" t="s">
        <v>146</v>
      </c>
      <c r="AF52" s="270">
        <f t="shared" si="1"/>
        <v>43282</v>
      </c>
      <c r="AG52" s="270">
        <f t="shared" si="2"/>
        <v>43312</v>
      </c>
    </row>
    <row r="53" spans="1:33" s="284" customFormat="1">
      <c r="A53" s="268" t="s">
        <v>149</v>
      </c>
      <c r="B53" s="269" t="s">
        <v>3948</v>
      </c>
      <c r="C53" s="270">
        <v>43282</v>
      </c>
      <c r="D53" s="270">
        <v>43302</v>
      </c>
      <c r="E53" s="268" t="s">
        <v>150</v>
      </c>
      <c r="F53" s="268" t="s">
        <v>37</v>
      </c>
      <c r="G53" s="268" t="s">
        <v>37</v>
      </c>
      <c r="H53" s="268" t="s">
        <v>295</v>
      </c>
      <c r="I53" s="268"/>
      <c r="J53" s="271" t="s">
        <v>866</v>
      </c>
      <c r="K53" s="272">
        <v>0.25</v>
      </c>
      <c r="L53" s="273" t="s">
        <v>312</v>
      </c>
      <c r="M53" s="274" t="s">
        <v>18</v>
      </c>
      <c r="N53" s="275" t="s">
        <v>317</v>
      </c>
      <c r="O53" s="276" t="s">
        <v>155</v>
      </c>
      <c r="P53" s="268" t="s">
        <v>296</v>
      </c>
      <c r="Q53" s="277" t="s">
        <v>156</v>
      </c>
      <c r="R53" s="275">
        <v>6</v>
      </c>
      <c r="S53" s="278" t="s">
        <v>313</v>
      </c>
      <c r="T53" s="285" t="s">
        <v>314</v>
      </c>
      <c r="U53" s="280" t="s">
        <v>4011</v>
      </c>
      <c r="V53" s="286" t="s">
        <v>316</v>
      </c>
      <c r="W53" s="273">
        <f t="shared" si="0"/>
        <v>302.06399999999996</v>
      </c>
      <c r="X53" s="273">
        <v>260.39999999999998</v>
      </c>
      <c r="Y53" s="275">
        <v>195.29999999999998</v>
      </c>
      <c r="Z53" s="282"/>
      <c r="AA53" s="277" t="s">
        <v>3992</v>
      </c>
      <c r="AB53" s="269" t="s">
        <v>1185</v>
      </c>
      <c r="AC53" s="269" t="s">
        <v>3993</v>
      </c>
      <c r="AD53" s="283" t="s">
        <v>3994</v>
      </c>
      <c r="AE53" s="469" t="s">
        <v>146</v>
      </c>
      <c r="AF53" s="270">
        <f t="shared" si="1"/>
        <v>43282</v>
      </c>
      <c r="AG53" s="270">
        <f t="shared" si="2"/>
        <v>43312</v>
      </c>
    </row>
    <row r="54" spans="1:33" s="284" customFormat="1">
      <c r="A54" s="268" t="s">
        <v>149</v>
      </c>
      <c r="B54" s="269" t="s">
        <v>3948</v>
      </c>
      <c r="C54" s="270">
        <v>43282</v>
      </c>
      <c r="D54" s="270">
        <v>43302</v>
      </c>
      <c r="E54" s="268" t="s">
        <v>150</v>
      </c>
      <c r="F54" s="268" t="s">
        <v>37</v>
      </c>
      <c r="G54" s="268" t="s">
        <v>305</v>
      </c>
      <c r="H54" s="268" t="s">
        <v>295</v>
      </c>
      <c r="I54" s="268"/>
      <c r="J54" s="271" t="s">
        <v>866</v>
      </c>
      <c r="K54" s="272">
        <v>0.25</v>
      </c>
      <c r="L54" s="273" t="s">
        <v>318</v>
      </c>
      <c r="M54" s="274" t="s">
        <v>19</v>
      </c>
      <c r="N54" s="275" t="s">
        <v>317</v>
      </c>
      <c r="O54" s="276" t="s">
        <v>155</v>
      </c>
      <c r="P54" s="268" t="s">
        <v>296</v>
      </c>
      <c r="Q54" s="277" t="s">
        <v>156</v>
      </c>
      <c r="R54" s="275">
        <v>6</v>
      </c>
      <c r="S54" s="278" t="s">
        <v>319</v>
      </c>
      <c r="T54" s="285" t="s">
        <v>320</v>
      </c>
      <c r="U54" s="280" t="s">
        <v>4011</v>
      </c>
      <c r="V54" s="286" t="s">
        <v>316</v>
      </c>
      <c r="W54" s="273">
        <f t="shared" si="0"/>
        <v>302.06399999999996</v>
      </c>
      <c r="X54" s="273">
        <v>260.39999999999998</v>
      </c>
      <c r="Y54" s="275">
        <v>195.29999999999998</v>
      </c>
      <c r="Z54" s="282"/>
      <c r="AA54" s="277" t="s">
        <v>3992</v>
      </c>
      <c r="AB54" s="269" t="s">
        <v>1185</v>
      </c>
      <c r="AC54" s="269" t="s">
        <v>3993</v>
      </c>
      <c r="AD54" s="283" t="s">
        <v>3994</v>
      </c>
      <c r="AE54" s="469" t="s">
        <v>146</v>
      </c>
      <c r="AF54" s="270">
        <f t="shared" si="1"/>
        <v>43282</v>
      </c>
      <c r="AG54" s="270">
        <f t="shared" si="2"/>
        <v>43312</v>
      </c>
    </row>
    <row r="55" spans="1:33" s="284" customFormat="1">
      <c r="A55" s="268" t="s">
        <v>149</v>
      </c>
      <c r="B55" s="269" t="s">
        <v>3948</v>
      </c>
      <c r="C55" s="270">
        <v>43282</v>
      </c>
      <c r="D55" s="270">
        <v>43302</v>
      </c>
      <c r="E55" s="268" t="s">
        <v>150</v>
      </c>
      <c r="F55" s="268" t="s">
        <v>37</v>
      </c>
      <c r="G55" s="268" t="s">
        <v>37</v>
      </c>
      <c r="H55" s="268" t="s">
        <v>295</v>
      </c>
      <c r="I55" s="268"/>
      <c r="J55" s="271" t="s">
        <v>866</v>
      </c>
      <c r="K55" s="272">
        <v>0.25</v>
      </c>
      <c r="L55" s="273" t="s">
        <v>321</v>
      </c>
      <c r="M55" s="274" t="s">
        <v>20</v>
      </c>
      <c r="N55" s="275" t="s">
        <v>317</v>
      </c>
      <c r="O55" s="276" t="s">
        <v>155</v>
      </c>
      <c r="P55" s="268" t="s">
        <v>296</v>
      </c>
      <c r="Q55" s="277" t="s">
        <v>156</v>
      </c>
      <c r="R55" s="275">
        <v>6</v>
      </c>
      <c r="S55" s="278" t="s">
        <v>322</v>
      </c>
      <c r="T55" s="285" t="s">
        <v>323</v>
      </c>
      <c r="U55" s="280" t="s">
        <v>4011</v>
      </c>
      <c r="V55" s="286" t="s">
        <v>316</v>
      </c>
      <c r="W55" s="273">
        <f t="shared" si="0"/>
        <v>302.06399999999996</v>
      </c>
      <c r="X55" s="273">
        <v>260.39999999999998</v>
      </c>
      <c r="Y55" s="275">
        <v>195.29999999999998</v>
      </c>
      <c r="Z55" s="282"/>
      <c r="AA55" s="277" t="s">
        <v>3992</v>
      </c>
      <c r="AB55" s="269" t="s">
        <v>1185</v>
      </c>
      <c r="AC55" s="269" t="s">
        <v>3993</v>
      </c>
      <c r="AD55" s="283" t="s">
        <v>3994</v>
      </c>
      <c r="AE55" s="469" t="s">
        <v>146</v>
      </c>
      <c r="AF55" s="270">
        <f t="shared" si="1"/>
        <v>43282</v>
      </c>
      <c r="AG55" s="270">
        <f t="shared" si="2"/>
        <v>43312</v>
      </c>
    </row>
    <row r="56" spans="1:33" s="284" customFormat="1">
      <c r="A56" s="268" t="s">
        <v>149</v>
      </c>
      <c r="B56" s="269" t="s">
        <v>3948</v>
      </c>
      <c r="C56" s="270">
        <v>43282</v>
      </c>
      <c r="D56" s="270">
        <v>43302</v>
      </c>
      <c r="E56" s="268" t="s">
        <v>150</v>
      </c>
      <c r="F56" s="268" t="s">
        <v>37</v>
      </c>
      <c r="G56" s="268" t="s">
        <v>37</v>
      </c>
      <c r="H56" s="268" t="s">
        <v>295</v>
      </c>
      <c r="I56" s="268"/>
      <c r="J56" s="271" t="s">
        <v>866</v>
      </c>
      <c r="K56" s="272">
        <v>0.25</v>
      </c>
      <c r="L56" s="273" t="s">
        <v>324</v>
      </c>
      <c r="M56" s="274" t="s">
        <v>21</v>
      </c>
      <c r="N56" s="275" t="s">
        <v>317</v>
      </c>
      <c r="O56" s="276" t="s">
        <v>155</v>
      </c>
      <c r="P56" s="268" t="s">
        <v>296</v>
      </c>
      <c r="Q56" s="277" t="s">
        <v>156</v>
      </c>
      <c r="R56" s="275">
        <v>6</v>
      </c>
      <c r="S56" s="278" t="s">
        <v>325</v>
      </c>
      <c r="T56" s="285" t="s">
        <v>326</v>
      </c>
      <c r="U56" s="280" t="s">
        <v>4011</v>
      </c>
      <c r="V56" s="286" t="s">
        <v>327</v>
      </c>
      <c r="W56" s="273">
        <f t="shared" si="0"/>
        <v>302.06399999999996</v>
      </c>
      <c r="X56" s="273">
        <v>260.39999999999998</v>
      </c>
      <c r="Y56" s="275">
        <v>195.29999999999998</v>
      </c>
      <c r="Z56" s="282"/>
      <c r="AA56" s="277" t="s">
        <v>3992</v>
      </c>
      <c r="AB56" s="269" t="s">
        <v>1185</v>
      </c>
      <c r="AC56" s="269" t="s">
        <v>3993</v>
      </c>
      <c r="AD56" s="283" t="s">
        <v>3994</v>
      </c>
      <c r="AE56" s="469" t="s">
        <v>146</v>
      </c>
      <c r="AF56" s="270">
        <f t="shared" si="1"/>
        <v>43282</v>
      </c>
      <c r="AG56" s="270">
        <f t="shared" si="2"/>
        <v>43312</v>
      </c>
    </row>
    <row r="57" spans="1:33" s="284" customFormat="1">
      <c r="A57" s="268" t="s">
        <v>149</v>
      </c>
      <c r="B57" s="269" t="s">
        <v>3948</v>
      </c>
      <c r="C57" s="270">
        <v>43282</v>
      </c>
      <c r="D57" s="270">
        <v>43302</v>
      </c>
      <c r="E57" s="268" t="s">
        <v>150</v>
      </c>
      <c r="F57" s="268" t="s">
        <v>37</v>
      </c>
      <c r="G57" s="268" t="s">
        <v>305</v>
      </c>
      <c r="H57" s="268" t="s">
        <v>295</v>
      </c>
      <c r="I57" s="268"/>
      <c r="J57" s="271" t="s">
        <v>866</v>
      </c>
      <c r="K57" s="272">
        <v>0.25</v>
      </c>
      <c r="L57" s="273" t="s">
        <v>328</v>
      </c>
      <c r="M57" s="274" t="s">
        <v>22</v>
      </c>
      <c r="N57" s="275" t="s">
        <v>317</v>
      </c>
      <c r="O57" s="276" t="s">
        <v>155</v>
      </c>
      <c r="P57" s="268" t="s">
        <v>296</v>
      </c>
      <c r="Q57" s="277" t="s">
        <v>156</v>
      </c>
      <c r="R57" s="275">
        <v>6</v>
      </c>
      <c r="S57" s="278" t="s">
        <v>329</v>
      </c>
      <c r="T57" s="285" t="s">
        <v>330</v>
      </c>
      <c r="U57" s="280" t="s">
        <v>4011</v>
      </c>
      <c r="V57" s="286" t="s">
        <v>316</v>
      </c>
      <c r="W57" s="273">
        <f t="shared" si="0"/>
        <v>302.06399999999996</v>
      </c>
      <c r="X57" s="273">
        <v>260.39999999999998</v>
      </c>
      <c r="Y57" s="275">
        <v>195.29999999999998</v>
      </c>
      <c r="Z57" s="282"/>
      <c r="AA57" s="277" t="s">
        <v>3992</v>
      </c>
      <c r="AB57" s="269" t="s">
        <v>1185</v>
      </c>
      <c r="AC57" s="269" t="s">
        <v>3993</v>
      </c>
      <c r="AD57" s="283" t="s">
        <v>3994</v>
      </c>
      <c r="AE57" s="469" t="s">
        <v>146</v>
      </c>
      <c r="AF57" s="270">
        <f t="shared" si="1"/>
        <v>43282</v>
      </c>
      <c r="AG57" s="270">
        <f t="shared" si="2"/>
        <v>43312</v>
      </c>
    </row>
    <row r="58" spans="1:33" s="284" customFormat="1">
      <c r="A58" s="268" t="s">
        <v>149</v>
      </c>
      <c r="B58" s="269" t="s">
        <v>3948</v>
      </c>
      <c r="C58" s="270">
        <v>43282</v>
      </c>
      <c r="D58" s="270">
        <v>43302</v>
      </c>
      <c r="E58" s="268" t="s">
        <v>150</v>
      </c>
      <c r="F58" s="268" t="s">
        <v>37</v>
      </c>
      <c r="G58" s="268" t="s">
        <v>37</v>
      </c>
      <c r="H58" s="268" t="s">
        <v>295</v>
      </c>
      <c r="I58" s="268"/>
      <c r="J58" s="271" t="s">
        <v>866</v>
      </c>
      <c r="K58" s="272">
        <v>0.25</v>
      </c>
      <c r="L58" s="273">
        <v>67403554</v>
      </c>
      <c r="M58" s="274" t="s">
        <v>23</v>
      </c>
      <c r="N58" s="275" t="s">
        <v>317</v>
      </c>
      <c r="O58" s="276" t="s">
        <v>155</v>
      </c>
      <c r="P58" s="268" t="s">
        <v>296</v>
      </c>
      <c r="Q58" s="277" t="s">
        <v>156</v>
      </c>
      <c r="R58" s="275">
        <v>6</v>
      </c>
      <c r="S58" s="278" t="s">
        <v>331</v>
      </c>
      <c r="T58" s="285" t="s">
        <v>332</v>
      </c>
      <c r="U58" s="280" t="s">
        <v>4011</v>
      </c>
      <c r="V58" s="286" t="s">
        <v>316</v>
      </c>
      <c r="W58" s="273">
        <f t="shared" si="0"/>
        <v>302.06399999999996</v>
      </c>
      <c r="X58" s="273">
        <v>260.39999999999998</v>
      </c>
      <c r="Y58" s="275">
        <v>195.29999999999998</v>
      </c>
      <c r="Z58" s="282"/>
      <c r="AA58" s="277" t="s">
        <v>3992</v>
      </c>
      <c r="AB58" s="269" t="s">
        <v>1185</v>
      </c>
      <c r="AC58" s="269" t="s">
        <v>3993</v>
      </c>
      <c r="AD58" s="283" t="s">
        <v>3994</v>
      </c>
      <c r="AE58" s="469" t="s">
        <v>146</v>
      </c>
      <c r="AF58" s="270">
        <f t="shared" si="1"/>
        <v>43282</v>
      </c>
      <c r="AG58" s="270">
        <f t="shared" si="2"/>
        <v>43312</v>
      </c>
    </row>
    <row r="59" spans="1:33" s="284" customFormat="1">
      <c r="A59" s="268" t="s">
        <v>149</v>
      </c>
      <c r="B59" s="269" t="s">
        <v>3948</v>
      </c>
      <c r="C59" s="270">
        <v>43282</v>
      </c>
      <c r="D59" s="270">
        <v>43302</v>
      </c>
      <c r="E59" s="268" t="s">
        <v>150</v>
      </c>
      <c r="F59" s="268" t="s">
        <v>37</v>
      </c>
      <c r="G59" s="268" t="s">
        <v>37</v>
      </c>
      <c r="H59" s="268" t="s">
        <v>295</v>
      </c>
      <c r="I59" s="268"/>
      <c r="J59" s="271" t="s">
        <v>866</v>
      </c>
      <c r="K59" s="272">
        <v>0.25</v>
      </c>
      <c r="L59" s="273">
        <v>67185016</v>
      </c>
      <c r="M59" s="274" t="s">
        <v>24</v>
      </c>
      <c r="N59" s="275" t="s">
        <v>317</v>
      </c>
      <c r="O59" s="276" t="s">
        <v>155</v>
      </c>
      <c r="P59" s="268" t="s">
        <v>296</v>
      </c>
      <c r="Q59" s="277" t="s">
        <v>156</v>
      </c>
      <c r="R59" s="275">
        <v>6</v>
      </c>
      <c r="S59" s="278" t="s">
        <v>333</v>
      </c>
      <c r="T59" s="285" t="s">
        <v>334</v>
      </c>
      <c r="U59" s="280" t="s">
        <v>4011</v>
      </c>
      <c r="V59" s="286" t="s">
        <v>316</v>
      </c>
      <c r="W59" s="273">
        <f t="shared" si="0"/>
        <v>302.06399999999996</v>
      </c>
      <c r="X59" s="273">
        <v>260.39999999999998</v>
      </c>
      <c r="Y59" s="275">
        <v>195.29999999999998</v>
      </c>
      <c r="Z59" s="282"/>
      <c r="AA59" s="277" t="s">
        <v>3992</v>
      </c>
      <c r="AB59" s="269" t="s">
        <v>1185</v>
      </c>
      <c r="AC59" s="269" t="s">
        <v>3993</v>
      </c>
      <c r="AD59" s="283" t="s">
        <v>3994</v>
      </c>
      <c r="AE59" s="469" t="s">
        <v>146</v>
      </c>
      <c r="AF59" s="270">
        <f t="shared" si="1"/>
        <v>43282</v>
      </c>
      <c r="AG59" s="270">
        <f t="shared" si="2"/>
        <v>43312</v>
      </c>
    </row>
    <row r="60" spans="1:33" s="284" customFormat="1">
      <c r="A60" s="268" t="s">
        <v>149</v>
      </c>
      <c r="B60" s="269" t="s">
        <v>3948</v>
      </c>
      <c r="C60" s="270">
        <v>43282</v>
      </c>
      <c r="D60" s="270">
        <v>43302</v>
      </c>
      <c r="E60" s="268" t="s">
        <v>150</v>
      </c>
      <c r="F60" s="268" t="s">
        <v>37</v>
      </c>
      <c r="G60" s="268" t="s">
        <v>37</v>
      </c>
      <c r="H60" s="268" t="s">
        <v>295</v>
      </c>
      <c r="I60" s="268"/>
      <c r="J60" s="271" t="s">
        <v>4012</v>
      </c>
      <c r="K60" s="272">
        <v>0.1</v>
      </c>
      <c r="L60" s="273">
        <v>67198491</v>
      </c>
      <c r="M60" s="274" t="s">
        <v>335</v>
      </c>
      <c r="N60" s="275"/>
      <c r="O60" s="276" t="s">
        <v>155</v>
      </c>
      <c r="P60" s="268" t="s">
        <v>296</v>
      </c>
      <c r="Q60" s="277" t="s">
        <v>336</v>
      </c>
      <c r="R60" s="275">
        <v>12</v>
      </c>
      <c r="S60" s="278">
        <v>6902088112009</v>
      </c>
      <c r="T60" s="285" t="s">
        <v>337</v>
      </c>
      <c r="U60" s="280" t="s">
        <v>4013</v>
      </c>
      <c r="V60" s="286" t="s">
        <v>338</v>
      </c>
      <c r="W60" s="273">
        <f t="shared" si="0"/>
        <v>209.49600000000001</v>
      </c>
      <c r="X60" s="273">
        <v>180.60000000000002</v>
      </c>
      <c r="Y60" s="275">
        <v>162.54000000000002</v>
      </c>
      <c r="Z60" s="282"/>
      <c r="AA60" s="277" t="s">
        <v>3992</v>
      </c>
      <c r="AB60" s="269" t="s">
        <v>1185</v>
      </c>
      <c r="AC60" s="269" t="s">
        <v>3993</v>
      </c>
      <c r="AD60" s="283" t="s">
        <v>3994</v>
      </c>
      <c r="AE60" s="469" t="s">
        <v>146</v>
      </c>
      <c r="AF60" s="270">
        <f t="shared" si="1"/>
        <v>43282</v>
      </c>
      <c r="AG60" s="270">
        <f t="shared" si="2"/>
        <v>43312</v>
      </c>
    </row>
    <row r="61" spans="1:33" s="284" customFormat="1">
      <c r="A61" s="268" t="s">
        <v>149</v>
      </c>
      <c r="B61" s="269" t="s">
        <v>3948</v>
      </c>
      <c r="C61" s="270">
        <v>43282</v>
      </c>
      <c r="D61" s="270">
        <v>43302</v>
      </c>
      <c r="E61" s="268" t="s">
        <v>150</v>
      </c>
      <c r="F61" s="268" t="s">
        <v>37</v>
      </c>
      <c r="G61" s="268" t="s">
        <v>37</v>
      </c>
      <c r="H61" s="268" t="s">
        <v>295</v>
      </c>
      <c r="I61" s="268"/>
      <c r="J61" s="271" t="s">
        <v>4014</v>
      </c>
      <c r="K61" s="272">
        <v>0.1</v>
      </c>
      <c r="L61" s="273">
        <v>67198493</v>
      </c>
      <c r="M61" s="274" t="s">
        <v>339</v>
      </c>
      <c r="N61" s="275"/>
      <c r="O61" s="276" t="s">
        <v>155</v>
      </c>
      <c r="P61" s="268" t="s">
        <v>296</v>
      </c>
      <c r="Q61" s="277" t="s">
        <v>336</v>
      </c>
      <c r="R61" s="275">
        <v>12</v>
      </c>
      <c r="S61" s="278">
        <v>6902088112023</v>
      </c>
      <c r="T61" s="285" t="s">
        <v>340</v>
      </c>
      <c r="U61" s="280" t="s">
        <v>4013</v>
      </c>
      <c r="V61" s="286" t="s">
        <v>341</v>
      </c>
      <c r="W61" s="273">
        <f t="shared" si="0"/>
        <v>209.49600000000001</v>
      </c>
      <c r="X61" s="273">
        <v>180.60000000000002</v>
      </c>
      <c r="Y61" s="275">
        <v>162.54000000000002</v>
      </c>
      <c r="Z61" s="282"/>
      <c r="AA61" s="277" t="s">
        <v>3992</v>
      </c>
      <c r="AB61" s="269" t="s">
        <v>1185</v>
      </c>
      <c r="AC61" s="269" t="s">
        <v>3993</v>
      </c>
      <c r="AD61" s="283" t="s">
        <v>3994</v>
      </c>
      <c r="AE61" s="469" t="s">
        <v>146</v>
      </c>
      <c r="AF61" s="270">
        <f t="shared" si="1"/>
        <v>43282</v>
      </c>
      <c r="AG61" s="270">
        <f t="shared" si="2"/>
        <v>43312</v>
      </c>
    </row>
    <row r="62" spans="1:33" s="284" customFormat="1">
      <c r="A62" s="268" t="s">
        <v>149</v>
      </c>
      <c r="B62" s="269" t="s">
        <v>3948</v>
      </c>
      <c r="C62" s="270">
        <v>43282</v>
      </c>
      <c r="D62" s="270">
        <v>43302</v>
      </c>
      <c r="E62" s="268" t="s">
        <v>150</v>
      </c>
      <c r="F62" s="268" t="s">
        <v>37</v>
      </c>
      <c r="G62" s="268" t="s">
        <v>37</v>
      </c>
      <c r="H62" s="268" t="s">
        <v>295</v>
      </c>
      <c r="I62" s="268"/>
      <c r="J62" s="271" t="s">
        <v>4015</v>
      </c>
      <c r="K62" s="272">
        <v>0.1</v>
      </c>
      <c r="L62" s="273">
        <v>67281188</v>
      </c>
      <c r="M62" s="274" t="s">
        <v>342</v>
      </c>
      <c r="N62" s="275"/>
      <c r="O62" s="276" t="s">
        <v>155</v>
      </c>
      <c r="P62" s="268" t="s">
        <v>296</v>
      </c>
      <c r="Q62" s="277" t="s">
        <v>336</v>
      </c>
      <c r="R62" s="275">
        <v>12</v>
      </c>
      <c r="S62" s="278">
        <v>6902088111927</v>
      </c>
      <c r="T62" s="285" t="s">
        <v>343</v>
      </c>
      <c r="U62" s="280" t="s">
        <v>4013</v>
      </c>
      <c r="V62" s="286" t="s">
        <v>338</v>
      </c>
      <c r="W62" s="273">
        <f t="shared" si="0"/>
        <v>209.49600000000001</v>
      </c>
      <c r="X62" s="273">
        <v>180.60000000000002</v>
      </c>
      <c r="Y62" s="275">
        <v>162.54000000000002</v>
      </c>
      <c r="Z62" s="282"/>
      <c r="AA62" s="277" t="s">
        <v>3992</v>
      </c>
      <c r="AB62" s="269" t="s">
        <v>1185</v>
      </c>
      <c r="AC62" s="269" t="s">
        <v>3993</v>
      </c>
      <c r="AD62" s="283" t="s">
        <v>3994</v>
      </c>
      <c r="AE62" s="469" t="s">
        <v>146</v>
      </c>
      <c r="AF62" s="270">
        <f t="shared" si="1"/>
        <v>43282</v>
      </c>
      <c r="AG62" s="270">
        <f t="shared" si="2"/>
        <v>43312</v>
      </c>
    </row>
    <row r="63" spans="1:33" s="284" customFormat="1">
      <c r="A63" s="268" t="s">
        <v>149</v>
      </c>
      <c r="B63" s="269" t="s">
        <v>3948</v>
      </c>
      <c r="C63" s="270">
        <v>43282</v>
      </c>
      <c r="D63" s="270">
        <v>43302</v>
      </c>
      <c r="E63" s="268" t="s">
        <v>150</v>
      </c>
      <c r="F63" s="268" t="s">
        <v>37</v>
      </c>
      <c r="G63" s="268" t="s">
        <v>37</v>
      </c>
      <c r="H63" s="268" t="s">
        <v>295</v>
      </c>
      <c r="I63" s="268"/>
      <c r="J63" s="271" t="s">
        <v>4016</v>
      </c>
      <c r="K63" s="272">
        <v>0.1</v>
      </c>
      <c r="L63" s="273">
        <v>67198542</v>
      </c>
      <c r="M63" s="274" t="s">
        <v>344</v>
      </c>
      <c r="N63" s="275"/>
      <c r="O63" s="276" t="s">
        <v>155</v>
      </c>
      <c r="P63" s="268" t="s">
        <v>296</v>
      </c>
      <c r="Q63" s="277" t="s">
        <v>336</v>
      </c>
      <c r="R63" s="275">
        <v>12</v>
      </c>
      <c r="S63" s="278">
        <v>6902088111941</v>
      </c>
      <c r="T63" s="285" t="s">
        <v>345</v>
      </c>
      <c r="U63" s="280" t="s">
        <v>4013</v>
      </c>
      <c r="V63" s="286" t="s">
        <v>341</v>
      </c>
      <c r="W63" s="273">
        <f t="shared" si="0"/>
        <v>209.49600000000001</v>
      </c>
      <c r="X63" s="273">
        <v>180.60000000000002</v>
      </c>
      <c r="Y63" s="275">
        <v>162.54000000000002</v>
      </c>
      <c r="Z63" s="282"/>
      <c r="AA63" s="277" t="s">
        <v>3992</v>
      </c>
      <c r="AB63" s="269" t="s">
        <v>1185</v>
      </c>
      <c r="AC63" s="269" t="s">
        <v>3993</v>
      </c>
      <c r="AD63" s="283" t="s">
        <v>3994</v>
      </c>
      <c r="AE63" s="469" t="s">
        <v>146</v>
      </c>
      <c r="AF63" s="270">
        <f t="shared" si="1"/>
        <v>43282</v>
      </c>
      <c r="AG63" s="270">
        <f t="shared" si="2"/>
        <v>43312</v>
      </c>
    </row>
    <row r="64" spans="1:33" s="284" customFormat="1">
      <c r="A64" s="268" t="s">
        <v>168</v>
      </c>
      <c r="B64" s="269" t="s">
        <v>3948</v>
      </c>
      <c r="C64" s="270">
        <v>43287</v>
      </c>
      <c r="D64" s="270">
        <v>43312</v>
      </c>
      <c r="E64" s="268" t="s">
        <v>150</v>
      </c>
      <c r="F64" s="268" t="s">
        <v>37</v>
      </c>
      <c r="G64" s="268" t="s">
        <v>37</v>
      </c>
      <c r="H64" s="268" t="s">
        <v>295</v>
      </c>
      <c r="I64" s="268"/>
      <c r="J64" s="271" t="s">
        <v>868</v>
      </c>
      <c r="K64" s="272">
        <v>0.23</v>
      </c>
      <c r="L64" s="273">
        <v>67443278</v>
      </c>
      <c r="M64" s="274" t="s">
        <v>346</v>
      </c>
      <c r="N64" s="275">
        <v>79.900000000000006</v>
      </c>
      <c r="O64" s="276" t="s">
        <v>155</v>
      </c>
      <c r="P64" s="268" t="s">
        <v>296</v>
      </c>
      <c r="Q64" s="277" t="s">
        <v>156</v>
      </c>
      <c r="R64" s="275">
        <v>6</v>
      </c>
      <c r="S64" s="278" t="s">
        <v>347</v>
      </c>
      <c r="T64" s="285" t="s">
        <v>348</v>
      </c>
      <c r="U64" s="280" t="s">
        <v>4017</v>
      </c>
      <c r="V64" s="286" t="s">
        <v>349</v>
      </c>
      <c r="W64" s="273">
        <f t="shared" si="0"/>
        <v>566.54399999999998</v>
      </c>
      <c r="X64" s="273">
        <v>488.40000000000003</v>
      </c>
      <c r="Y64" s="275">
        <v>376.06800000000004</v>
      </c>
      <c r="Z64" s="282"/>
      <c r="AA64" s="277" t="s">
        <v>3992</v>
      </c>
      <c r="AB64" s="269" t="s">
        <v>1185</v>
      </c>
      <c r="AC64" s="269" t="s">
        <v>3993</v>
      </c>
      <c r="AD64" s="283" t="s">
        <v>3994</v>
      </c>
      <c r="AE64" s="469" t="s">
        <v>146</v>
      </c>
      <c r="AF64" s="270">
        <f t="shared" si="1"/>
        <v>43287</v>
      </c>
      <c r="AG64" s="270">
        <f t="shared" si="2"/>
        <v>43312</v>
      </c>
    </row>
    <row r="65" spans="1:33" s="284" customFormat="1">
      <c r="A65" s="280" t="s">
        <v>168</v>
      </c>
      <c r="B65" s="269" t="s">
        <v>3948</v>
      </c>
      <c r="C65" s="293">
        <v>43287</v>
      </c>
      <c r="D65" s="293">
        <v>43302</v>
      </c>
      <c r="E65" s="280" t="s">
        <v>150</v>
      </c>
      <c r="F65" s="280" t="s">
        <v>350</v>
      </c>
      <c r="G65" s="280" t="s">
        <v>351</v>
      </c>
      <c r="H65" s="280" t="s">
        <v>352</v>
      </c>
      <c r="I65" s="280"/>
      <c r="J65" s="294" t="s">
        <v>353</v>
      </c>
      <c r="K65" s="272"/>
      <c r="L65" s="282">
        <v>67262926</v>
      </c>
      <c r="M65" s="295" t="s">
        <v>354</v>
      </c>
      <c r="N65" s="282">
        <v>35.9</v>
      </c>
      <c r="O65" s="276" t="s">
        <v>155</v>
      </c>
      <c r="P65" s="268" t="s">
        <v>296</v>
      </c>
      <c r="Q65" s="280" t="s">
        <v>355</v>
      </c>
      <c r="R65" s="282">
        <v>12</v>
      </c>
      <c r="S65" s="280" t="s">
        <v>356</v>
      </c>
      <c r="T65" s="280" t="s">
        <v>357</v>
      </c>
      <c r="U65" s="280" t="s">
        <v>358</v>
      </c>
      <c r="V65" s="280" t="s">
        <v>359</v>
      </c>
      <c r="W65" s="273">
        <f t="shared" si="0"/>
        <v>382.38358974358971</v>
      </c>
      <c r="X65" s="282">
        <v>329.64102564102564</v>
      </c>
      <c r="Y65" s="282">
        <v>329.64102564102564</v>
      </c>
      <c r="Z65" s="282"/>
      <c r="AA65" s="277" t="s">
        <v>3992</v>
      </c>
      <c r="AB65" s="269" t="s">
        <v>1185</v>
      </c>
      <c r="AC65" s="269" t="s">
        <v>3993</v>
      </c>
      <c r="AD65" s="283" t="s">
        <v>3994</v>
      </c>
      <c r="AE65" s="469" t="s">
        <v>146</v>
      </c>
      <c r="AF65" s="270">
        <f t="shared" si="1"/>
        <v>43287</v>
      </c>
      <c r="AG65" s="270">
        <f t="shared" si="2"/>
        <v>43312</v>
      </c>
    </row>
    <row r="66" spans="1:33" s="284" customFormat="1">
      <c r="A66" s="280" t="s">
        <v>168</v>
      </c>
      <c r="B66" s="269" t="s">
        <v>3948</v>
      </c>
      <c r="C66" s="293">
        <v>43287</v>
      </c>
      <c r="D66" s="293">
        <v>43302</v>
      </c>
      <c r="E66" s="280" t="s">
        <v>150</v>
      </c>
      <c r="F66" s="280" t="s">
        <v>350</v>
      </c>
      <c r="G66" s="280" t="s">
        <v>351</v>
      </c>
      <c r="H66" s="280" t="s">
        <v>352</v>
      </c>
      <c r="I66" s="280"/>
      <c r="J66" s="294" t="s">
        <v>353</v>
      </c>
      <c r="K66" s="272"/>
      <c r="L66" s="282">
        <v>67262946</v>
      </c>
      <c r="M66" s="295" t="s">
        <v>361</v>
      </c>
      <c r="N66" s="282">
        <v>35.9</v>
      </c>
      <c r="O66" s="276" t="s">
        <v>155</v>
      </c>
      <c r="P66" s="268" t="s">
        <v>296</v>
      </c>
      <c r="Q66" s="280" t="s">
        <v>355</v>
      </c>
      <c r="R66" s="282">
        <v>12</v>
      </c>
      <c r="S66" s="280" t="s">
        <v>362</v>
      </c>
      <c r="T66" s="280" t="s">
        <v>363</v>
      </c>
      <c r="U66" s="280" t="s">
        <v>358</v>
      </c>
      <c r="V66" s="280" t="s">
        <v>359</v>
      </c>
      <c r="W66" s="273">
        <f t="shared" si="0"/>
        <v>382.38358974358971</v>
      </c>
      <c r="X66" s="282">
        <v>329.64102564102564</v>
      </c>
      <c r="Y66" s="282">
        <v>329.64102564102564</v>
      </c>
      <c r="Z66" s="282"/>
      <c r="AA66" s="277" t="s">
        <v>3992</v>
      </c>
      <c r="AB66" s="269" t="s">
        <v>1185</v>
      </c>
      <c r="AC66" s="269" t="s">
        <v>3993</v>
      </c>
      <c r="AD66" s="283" t="s">
        <v>3994</v>
      </c>
      <c r="AE66" s="469" t="s">
        <v>146</v>
      </c>
      <c r="AF66" s="270">
        <f t="shared" si="1"/>
        <v>43287</v>
      </c>
      <c r="AG66" s="270">
        <f t="shared" si="2"/>
        <v>43312</v>
      </c>
    </row>
    <row r="67" spans="1:33" s="284" customFormat="1">
      <c r="A67" s="280" t="s">
        <v>168</v>
      </c>
      <c r="B67" s="269" t="s">
        <v>3948</v>
      </c>
      <c r="C67" s="293">
        <v>43287</v>
      </c>
      <c r="D67" s="293">
        <v>43302</v>
      </c>
      <c r="E67" s="280" t="s">
        <v>150</v>
      </c>
      <c r="F67" s="280" t="s">
        <v>350</v>
      </c>
      <c r="G67" s="280" t="s">
        <v>351</v>
      </c>
      <c r="H67" s="280" t="s">
        <v>352</v>
      </c>
      <c r="I67" s="280"/>
      <c r="J67" s="294" t="s">
        <v>353</v>
      </c>
      <c r="K67" s="272"/>
      <c r="L67" s="282">
        <v>67262990</v>
      </c>
      <c r="M67" s="295" t="s">
        <v>364</v>
      </c>
      <c r="N67" s="282">
        <v>35.9</v>
      </c>
      <c r="O67" s="276" t="s">
        <v>155</v>
      </c>
      <c r="P67" s="268" t="s">
        <v>296</v>
      </c>
      <c r="Q67" s="280" t="s">
        <v>355</v>
      </c>
      <c r="R67" s="282">
        <v>12</v>
      </c>
      <c r="S67" s="280" t="s">
        <v>365</v>
      </c>
      <c r="T67" s="280" t="s">
        <v>366</v>
      </c>
      <c r="U67" s="280" t="s">
        <v>358</v>
      </c>
      <c r="V67" s="280" t="s">
        <v>359</v>
      </c>
      <c r="W67" s="273">
        <f t="shared" si="0"/>
        <v>382.38358974358971</v>
      </c>
      <c r="X67" s="282">
        <v>329.64102564102564</v>
      </c>
      <c r="Y67" s="282">
        <v>329.64102564102564</v>
      </c>
      <c r="Z67" s="282"/>
      <c r="AA67" s="277" t="s">
        <v>3992</v>
      </c>
      <c r="AB67" s="269" t="s">
        <v>1185</v>
      </c>
      <c r="AC67" s="269" t="s">
        <v>3993</v>
      </c>
      <c r="AD67" s="283" t="s">
        <v>3994</v>
      </c>
      <c r="AE67" s="469" t="s">
        <v>146</v>
      </c>
      <c r="AF67" s="270">
        <f t="shared" si="1"/>
        <v>43287</v>
      </c>
      <c r="AG67" s="270">
        <f t="shared" si="2"/>
        <v>43312</v>
      </c>
    </row>
    <row r="68" spans="1:33" s="284" customFormat="1">
      <c r="A68" s="280" t="s">
        <v>168</v>
      </c>
      <c r="B68" s="269" t="s">
        <v>3948</v>
      </c>
      <c r="C68" s="293">
        <v>43287</v>
      </c>
      <c r="D68" s="293">
        <v>43302</v>
      </c>
      <c r="E68" s="280" t="s">
        <v>150</v>
      </c>
      <c r="F68" s="280" t="s">
        <v>350</v>
      </c>
      <c r="G68" s="280" t="s">
        <v>351</v>
      </c>
      <c r="H68" s="280" t="s">
        <v>352</v>
      </c>
      <c r="I68" s="280"/>
      <c r="J68" s="294" t="s">
        <v>353</v>
      </c>
      <c r="K68" s="272"/>
      <c r="L68" s="282">
        <v>67262970</v>
      </c>
      <c r="M68" s="295" t="s">
        <v>367</v>
      </c>
      <c r="N68" s="282">
        <v>35.9</v>
      </c>
      <c r="O68" s="276" t="s">
        <v>155</v>
      </c>
      <c r="P68" s="268" t="s">
        <v>296</v>
      </c>
      <c r="Q68" s="280" t="s">
        <v>355</v>
      </c>
      <c r="R68" s="282">
        <v>12</v>
      </c>
      <c r="S68" s="280" t="s">
        <v>368</v>
      </c>
      <c r="T68" s="280" t="s">
        <v>369</v>
      </c>
      <c r="U68" s="280" t="s">
        <v>370</v>
      </c>
      <c r="V68" s="280" t="s">
        <v>359</v>
      </c>
      <c r="W68" s="273">
        <f t="shared" si="0"/>
        <v>382.38358974358971</v>
      </c>
      <c r="X68" s="282">
        <v>329.64102564102564</v>
      </c>
      <c r="Y68" s="282">
        <v>329.64102564102564</v>
      </c>
      <c r="Z68" s="282"/>
      <c r="AA68" s="277" t="s">
        <v>3992</v>
      </c>
      <c r="AB68" s="269" t="s">
        <v>1185</v>
      </c>
      <c r="AC68" s="269" t="s">
        <v>3993</v>
      </c>
      <c r="AD68" s="283" t="s">
        <v>3994</v>
      </c>
      <c r="AE68" s="469" t="s">
        <v>146</v>
      </c>
      <c r="AF68" s="270">
        <f t="shared" si="1"/>
        <v>43287</v>
      </c>
      <c r="AG68" s="270">
        <f t="shared" si="2"/>
        <v>43312</v>
      </c>
    </row>
    <row r="69" spans="1:33" s="284" customFormat="1">
      <c r="A69" s="280" t="s">
        <v>149</v>
      </c>
      <c r="B69" s="269" t="s">
        <v>3948</v>
      </c>
      <c r="C69" s="293">
        <v>43283</v>
      </c>
      <c r="D69" s="293">
        <v>43302</v>
      </c>
      <c r="E69" s="280" t="s">
        <v>150</v>
      </c>
      <c r="F69" s="280" t="s">
        <v>350</v>
      </c>
      <c r="G69" s="280" t="s">
        <v>351</v>
      </c>
      <c r="H69" s="280" t="s">
        <v>352</v>
      </c>
      <c r="I69" s="280"/>
      <c r="J69" s="294" t="s">
        <v>371</v>
      </c>
      <c r="K69" s="272">
        <v>0.2</v>
      </c>
      <c r="L69" s="282">
        <v>67259460</v>
      </c>
      <c r="M69" s="295" t="s">
        <v>372</v>
      </c>
      <c r="N69" s="282">
        <v>42.9</v>
      </c>
      <c r="O69" s="276" t="s">
        <v>155</v>
      </c>
      <c r="P69" s="268" t="s">
        <v>296</v>
      </c>
      <c r="Q69" s="280" t="s">
        <v>355</v>
      </c>
      <c r="R69" s="282">
        <v>12</v>
      </c>
      <c r="S69" s="280" t="s">
        <v>373</v>
      </c>
      <c r="T69" s="280" t="s">
        <v>374</v>
      </c>
      <c r="U69" s="280" t="s">
        <v>375</v>
      </c>
      <c r="V69" s="280" t="s">
        <v>376</v>
      </c>
      <c r="W69" s="273">
        <f t="shared" si="0"/>
        <v>456.86153846153854</v>
      </c>
      <c r="X69" s="282">
        <v>393.84615384615392</v>
      </c>
      <c r="Y69" s="282">
        <v>315.07692307692315</v>
      </c>
      <c r="Z69" s="282"/>
      <c r="AA69" s="277" t="s">
        <v>3992</v>
      </c>
      <c r="AB69" s="269" t="s">
        <v>1185</v>
      </c>
      <c r="AC69" s="269" t="s">
        <v>3993</v>
      </c>
      <c r="AD69" s="283" t="s">
        <v>3994</v>
      </c>
      <c r="AE69" s="469" t="s">
        <v>146</v>
      </c>
      <c r="AF69" s="270">
        <f t="shared" si="1"/>
        <v>43283</v>
      </c>
      <c r="AG69" s="270">
        <f t="shared" si="2"/>
        <v>43312</v>
      </c>
    </row>
    <row r="70" spans="1:33" s="284" customFormat="1">
      <c r="A70" s="280" t="s">
        <v>149</v>
      </c>
      <c r="B70" s="269" t="s">
        <v>3948</v>
      </c>
      <c r="C70" s="293">
        <v>43283</v>
      </c>
      <c r="D70" s="293">
        <v>43302</v>
      </c>
      <c r="E70" s="280" t="s">
        <v>150</v>
      </c>
      <c r="F70" s="280" t="s">
        <v>350</v>
      </c>
      <c r="G70" s="280" t="s">
        <v>351</v>
      </c>
      <c r="H70" s="280" t="s">
        <v>352</v>
      </c>
      <c r="I70" s="280"/>
      <c r="J70" s="294" t="s">
        <v>371</v>
      </c>
      <c r="K70" s="272">
        <v>0.2</v>
      </c>
      <c r="L70" s="282">
        <v>67259484</v>
      </c>
      <c r="M70" s="295" t="s">
        <v>377</v>
      </c>
      <c r="N70" s="282">
        <v>42.9</v>
      </c>
      <c r="O70" s="276" t="s">
        <v>155</v>
      </c>
      <c r="P70" s="268" t="s">
        <v>296</v>
      </c>
      <c r="Q70" s="280" t="s">
        <v>355</v>
      </c>
      <c r="R70" s="282">
        <v>12</v>
      </c>
      <c r="S70" s="280" t="s">
        <v>378</v>
      </c>
      <c r="T70" s="280" t="s">
        <v>379</v>
      </c>
      <c r="U70" s="280" t="s">
        <v>375</v>
      </c>
      <c r="V70" s="280" t="s">
        <v>376</v>
      </c>
      <c r="W70" s="273">
        <f t="shared" si="0"/>
        <v>456.86153846153837</v>
      </c>
      <c r="X70" s="282">
        <v>393.84615384615381</v>
      </c>
      <c r="Y70" s="282">
        <v>315.07692307692309</v>
      </c>
      <c r="Z70" s="282"/>
      <c r="AA70" s="277" t="s">
        <v>3992</v>
      </c>
      <c r="AB70" s="269" t="s">
        <v>1185</v>
      </c>
      <c r="AC70" s="269" t="s">
        <v>3993</v>
      </c>
      <c r="AD70" s="283" t="s">
        <v>3994</v>
      </c>
      <c r="AE70" s="469" t="s">
        <v>146</v>
      </c>
      <c r="AF70" s="270">
        <f t="shared" si="1"/>
        <v>43283</v>
      </c>
      <c r="AG70" s="270">
        <f t="shared" si="2"/>
        <v>43312</v>
      </c>
    </row>
    <row r="71" spans="1:33" s="284" customFormat="1">
      <c r="A71" s="280" t="s">
        <v>149</v>
      </c>
      <c r="B71" s="269" t="s">
        <v>3948</v>
      </c>
      <c r="C71" s="293">
        <v>43283</v>
      </c>
      <c r="D71" s="293">
        <v>43302</v>
      </c>
      <c r="E71" s="280" t="s">
        <v>150</v>
      </c>
      <c r="F71" s="280" t="s">
        <v>350</v>
      </c>
      <c r="G71" s="280" t="s">
        <v>351</v>
      </c>
      <c r="H71" s="280" t="s">
        <v>352</v>
      </c>
      <c r="I71" s="280"/>
      <c r="J71" s="294" t="s">
        <v>371</v>
      </c>
      <c r="K71" s="272">
        <v>0.2</v>
      </c>
      <c r="L71" s="282">
        <v>67259482</v>
      </c>
      <c r="M71" s="295" t="s">
        <v>380</v>
      </c>
      <c r="N71" s="282">
        <v>42.9</v>
      </c>
      <c r="O71" s="276" t="s">
        <v>155</v>
      </c>
      <c r="P71" s="268" t="s">
        <v>296</v>
      </c>
      <c r="Q71" s="280" t="s">
        <v>355</v>
      </c>
      <c r="R71" s="282">
        <v>12</v>
      </c>
      <c r="S71" s="280" t="s">
        <v>381</v>
      </c>
      <c r="T71" s="280" t="s">
        <v>382</v>
      </c>
      <c r="U71" s="280" t="s">
        <v>375</v>
      </c>
      <c r="V71" s="280" t="s">
        <v>376</v>
      </c>
      <c r="W71" s="273">
        <f t="shared" si="0"/>
        <v>456.86153846153854</v>
      </c>
      <c r="X71" s="282">
        <v>393.84615384615392</v>
      </c>
      <c r="Y71" s="282">
        <v>315.07692307692315</v>
      </c>
      <c r="Z71" s="282"/>
      <c r="AA71" s="277" t="s">
        <v>3992</v>
      </c>
      <c r="AB71" s="269" t="s">
        <v>1185</v>
      </c>
      <c r="AC71" s="269" t="s">
        <v>3993</v>
      </c>
      <c r="AD71" s="283" t="s">
        <v>3994</v>
      </c>
      <c r="AE71" s="469" t="s">
        <v>146</v>
      </c>
      <c r="AF71" s="270">
        <f t="shared" si="1"/>
        <v>43283</v>
      </c>
      <c r="AG71" s="270">
        <f t="shared" si="2"/>
        <v>43312</v>
      </c>
    </row>
    <row r="72" spans="1:33" s="284" customFormat="1">
      <c r="A72" s="280" t="s">
        <v>149</v>
      </c>
      <c r="B72" s="269" t="s">
        <v>3948</v>
      </c>
      <c r="C72" s="293">
        <v>43283</v>
      </c>
      <c r="D72" s="293">
        <v>43302</v>
      </c>
      <c r="E72" s="280" t="s">
        <v>150</v>
      </c>
      <c r="F72" s="280" t="s">
        <v>350</v>
      </c>
      <c r="G72" s="280" t="s">
        <v>351</v>
      </c>
      <c r="H72" s="280" t="s">
        <v>352</v>
      </c>
      <c r="I72" s="280"/>
      <c r="J72" s="294" t="s">
        <v>371</v>
      </c>
      <c r="K72" s="272">
        <v>0.2</v>
      </c>
      <c r="L72" s="282">
        <v>67217420</v>
      </c>
      <c r="M72" s="295" t="s">
        <v>383</v>
      </c>
      <c r="N72" s="282">
        <v>42.9</v>
      </c>
      <c r="O72" s="276" t="s">
        <v>155</v>
      </c>
      <c r="P72" s="268" t="s">
        <v>296</v>
      </c>
      <c r="Q72" s="280" t="s">
        <v>355</v>
      </c>
      <c r="R72" s="282">
        <v>12</v>
      </c>
      <c r="S72" s="280" t="s">
        <v>384</v>
      </c>
      <c r="T72" s="280" t="s">
        <v>385</v>
      </c>
      <c r="U72" s="280" t="s">
        <v>375</v>
      </c>
      <c r="V72" s="280" t="s">
        <v>376</v>
      </c>
      <c r="W72" s="273">
        <f t="shared" si="0"/>
        <v>456.86153846153854</v>
      </c>
      <c r="X72" s="282">
        <v>393.84615384615392</v>
      </c>
      <c r="Y72" s="282">
        <v>315.07692307692315</v>
      </c>
      <c r="Z72" s="282"/>
      <c r="AA72" s="277" t="s">
        <v>3992</v>
      </c>
      <c r="AB72" s="269" t="s">
        <v>1185</v>
      </c>
      <c r="AC72" s="269" t="s">
        <v>3993</v>
      </c>
      <c r="AD72" s="283" t="s">
        <v>3994</v>
      </c>
      <c r="AE72" s="469" t="s">
        <v>146</v>
      </c>
      <c r="AF72" s="270">
        <f t="shared" si="1"/>
        <v>43283</v>
      </c>
      <c r="AG72" s="270">
        <f t="shared" si="2"/>
        <v>43312</v>
      </c>
    </row>
    <row r="73" spans="1:33" s="284" customFormat="1">
      <c r="A73" s="280" t="s">
        <v>149</v>
      </c>
      <c r="B73" s="269" t="s">
        <v>3948</v>
      </c>
      <c r="C73" s="293">
        <v>43283</v>
      </c>
      <c r="D73" s="293">
        <v>43302</v>
      </c>
      <c r="E73" s="280" t="s">
        <v>150</v>
      </c>
      <c r="F73" s="280" t="s">
        <v>350</v>
      </c>
      <c r="G73" s="280" t="s">
        <v>351</v>
      </c>
      <c r="H73" s="280" t="s">
        <v>352</v>
      </c>
      <c r="I73" s="280"/>
      <c r="J73" s="294" t="s">
        <v>371</v>
      </c>
      <c r="K73" s="272">
        <v>0.2</v>
      </c>
      <c r="L73" s="282">
        <v>67259480</v>
      </c>
      <c r="M73" s="295" t="s">
        <v>386</v>
      </c>
      <c r="N73" s="282">
        <v>42.9</v>
      </c>
      <c r="O73" s="276" t="s">
        <v>155</v>
      </c>
      <c r="P73" s="268" t="s">
        <v>296</v>
      </c>
      <c r="Q73" s="280" t="s">
        <v>355</v>
      </c>
      <c r="R73" s="282">
        <v>12</v>
      </c>
      <c r="S73" s="280" t="s">
        <v>384</v>
      </c>
      <c r="T73" s="280" t="s">
        <v>385</v>
      </c>
      <c r="U73" s="280" t="s">
        <v>375</v>
      </c>
      <c r="V73" s="280" t="s">
        <v>376</v>
      </c>
      <c r="W73" s="273">
        <f t="shared" ref="W73:W136" si="3">X73*(1+16%)</f>
        <v>456.86153846153854</v>
      </c>
      <c r="X73" s="282">
        <v>393.84615384615392</v>
      </c>
      <c r="Y73" s="282">
        <v>315.07692307692315</v>
      </c>
      <c r="Z73" s="282"/>
      <c r="AA73" s="277" t="s">
        <v>3992</v>
      </c>
      <c r="AB73" s="269" t="s">
        <v>1185</v>
      </c>
      <c r="AC73" s="269" t="s">
        <v>3993</v>
      </c>
      <c r="AD73" s="283" t="s">
        <v>3994</v>
      </c>
      <c r="AE73" s="469" t="s">
        <v>146</v>
      </c>
      <c r="AF73" s="270">
        <f t="shared" ref="AF73:AF136" si="4">C73</f>
        <v>43283</v>
      </c>
      <c r="AG73" s="270">
        <f t="shared" ref="AG73:AG136" si="5">IF(AA73="是",DATE(YEAR(AF73),MONTH(AF73)+1,1)-1,"")</f>
        <v>43312</v>
      </c>
    </row>
    <row r="74" spans="1:33" s="284" customFormat="1">
      <c r="A74" s="280" t="s">
        <v>168</v>
      </c>
      <c r="B74" s="269" t="s">
        <v>3948</v>
      </c>
      <c r="C74" s="293">
        <v>43287</v>
      </c>
      <c r="D74" s="293">
        <v>43312</v>
      </c>
      <c r="E74" s="280" t="s">
        <v>150</v>
      </c>
      <c r="F74" s="280" t="s">
        <v>350</v>
      </c>
      <c r="G74" s="280" t="s">
        <v>351</v>
      </c>
      <c r="H74" s="280" t="s">
        <v>352</v>
      </c>
      <c r="I74" s="280"/>
      <c r="J74" s="294" t="s">
        <v>387</v>
      </c>
      <c r="K74" s="272"/>
      <c r="L74" s="282">
        <v>67262969</v>
      </c>
      <c r="M74" s="295" t="s">
        <v>388</v>
      </c>
      <c r="N74" s="282">
        <v>26.9</v>
      </c>
      <c r="O74" s="276" t="s">
        <v>155</v>
      </c>
      <c r="P74" s="268" t="s">
        <v>296</v>
      </c>
      <c r="Q74" s="280" t="s">
        <v>355</v>
      </c>
      <c r="R74" s="282">
        <v>12</v>
      </c>
      <c r="S74" s="280" t="s">
        <v>389</v>
      </c>
      <c r="T74" s="280" t="s">
        <v>390</v>
      </c>
      <c r="U74" s="280" t="s">
        <v>391</v>
      </c>
      <c r="V74" s="280" t="s">
        <v>392</v>
      </c>
      <c r="W74" s="273">
        <f t="shared" si="3"/>
        <v>277.68079999999998</v>
      </c>
      <c r="X74" s="282">
        <v>239.38</v>
      </c>
      <c r="Y74" s="282">
        <v>239.38</v>
      </c>
      <c r="Z74" s="282"/>
      <c r="AA74" s="277" t="s">
        <v>3992</v>
      </c>
      <c r="AB74" s="269" t="s">
        <v>1185</v>
      </c>
      <c r="AC74" s="269" t="s">
        <v>3993</v>
      </c>
      <c r="AD74" s="283" t="s">
        <v>3994</v>
      </c>
      <c r="AE74" s="469" t="s">
        <v>146</v>
      </c>
      <c r="AF74" s="270">
        <f t="shared" si="4"/>
        <v>43287</v>
      </c>
      <c r="AG74" s="270">
        <f t="shared" si="5"/>
        <v>43312</v>
      </c>
    </row>
    <row r="75" spans="1:33" s="284" customFormat="1">
      <c r="A75" s="280" t="s">
        <v>168</v>
      </c>
      <c r="B75" s="269" t="s">
        <v>3948</v>
      </c>
      <c r="C75" s="293">
        <v>43287</v>
      </c>
      <c r="D75" s="293">
        <v>43312</v>
      </c>
      <c r="E75" s="280" t="s">
        <v>150</v>
      </c>
      <c r="F75" s="280" t="s">
        <v>350</v>
      </c>
      <c r="G75" s="280" t="s">
        <v>351</v>
      </c>
      <c r="H75" s="280" t="s">
        <v>352</v>
      </c>
      <c r="I75" s="280"/>
      <c r="J75" s="294" t="s">
        <v>387</v>
      </c>
      <c r="K75" s="272"/>
      <c r="L75" s="282">
        <v>67236571</v>
      </c>
      <c r="M75" s="295" t="s">
        <v>393</v>
      </c>
      <c r="N75" s="282">
        <v>26.9</v>
      </c>
      <c r="O75" s="276" t="s">
        <v>155</v>
      </c>
      <c r="P75" s="268" t="s">
        <v>296</v>
      </c>
      <c r="Q75" s="280" t="s">
        <v>355</v>
      </c>
      <c r="R75" s="282">
        <v>12</v>
      </c>
      <c r="S75" s="280" t="s">
        <v>394</v>
      </c>
      <c r="T75" s="280" t="s">
        <v>395</v>
      </c>
      <c r="U75" s="280" t="s">
        <v>391</v>
      </c>
      <c r="V75" s="280" t="s">
        <v>392</v>
      </c>
      <c r="W75" s="273">
        <f t="shared" si="3"/>
        <v>277.68079999999998</v>
      </c>
      <c r="X75" s="282">
        <v>239.38</v>
      </c>
      <c r="Y75" s="282">
        <v>239.38</v>
      </c>
      <c r="Z75" s="282"/>
      <c r="AA75" s="277" t="s">
        <v>3992</v>
      </c>
      <c r="AB75" s="269" t="s">
        <v>1185</v>
      </c>
      <c r="AC75" s="269" t="s">
        <v>3993</v>
      </c>
      <c r="AD75" s="283" t="s">
        <v>3994</v>
      </c>
      <c r="AE75" s="469" t="s">
        <v>146</v>
      </c>
      <c r="AF75" s="270">
        <f t="shared" si="4"/>
        <v>43287</v>
      </c>
      <c r="AG75" s="270">
        <f t="shared" si="5"/>
        <v>43312</v>
      </c>
    </row>
    <row r="76" spans="1:33" s="284" customFormat="1">
      <c r="A76" s="280" t="s">
        <v>168</v>
      </c>
      <c r="B76" s="269" t="s">
        <v>3948</v>
      </c>
      <c r="C76" s="293">
        <v>43287</v>
      </c>
      <c r="D76" s="293">
        <v>43312</v>
      </c>
      <c r="E76" s="280" t="s">
        <v>150</v>
      </c>
      <c r="F76" s="280" t="s">
        <v>350</v>
      </c>
      <c r="G76" s="280" t="s">
        <v>351</v>
      </c>
      <c r="H76" s="280" t="s">
        <v>352</v>
      </c>
      <c r="I76" s="280"/>
      <c r="J76" s="294" t="s">
        <v>387</v>
      </c>
      <c r="K76" s="272"/>
      <c r="L76" s="282">
        <v>67291698</v>
      </c>
      <c r="M76" s="295" t="s">
        <v>396</v>
      </c>
      <c r="N76" s="282">
        <v>26.9</v>
      </c>
      <c r="O76" s="276" t="s">
        <v>155</v>
      </c>
      <c r="P76" s="268" t="s">
        <v>296</v>
      </c>
      <c r="Q76" s="280" t="s">
        <v>355</v>
      </c>
      <c r="R76" s="282">
        <v>12</v>
      </c>
      <c r="S76" s="280" t="s">
        <v>397</v>
      </c>
      <c r="T76" s="280" t="s">
        <v>398</v>
      </c>
      <c r="U76" s="280" t="s">
        <v>391</v>
      </c>
      <c r="V76" s="280" t="s">
        <v>392</v>
      </c>
      <c r="W76" s="273">
        <f t="shared" si="3"/>
        <v>277.68079999999998</v>
      </c>
      <c r="X76" s="282">
        <v>239.38</v>
      </c>
      <c r="Y76" s="282">
        <v>239.38</v>
      </c>
      <c r="Z76" s="282"/>
      <c r="AA76" s="277" t="s">
        <v>3992</v>
      </c>
      <c r="AB76" s="269" t="s">
        <v>1185</v>
      </c>
      <c r="AC76" s="269" t="s">
        <v>3993</v>
      </c>
      <c r="AD76" s="283" t="s">
        <v>3994</v>
      </c>
      <c r="AE76" s="469" t="s">
        <v>146</v>
      </c>
      <c r="AF76" s="270">
        <f t="shared" si="4"/>
        <v>43287</v>
      </c>
      <c r="AG76" s="270">
        <f t="shared" si="5"/>
        <v>43312</v>
      </c>
    </row>
    <row r="77" spans="1:33" s="284" customFormat="1">
      <c r="A77" s="280" t="s">
        <v>168</v>
      </c>
      <c r="B77" s="269" t="s">
        <v>3948</v>
      </c>
      <c r="C77" s="293">
        <v>43287</v>
      </c>
      <c r="D77" s="293">
        <v>43312</v>
      </c>
      <c r="E77" s="280" t="s">
        <v>150</v>
      </c>
      <c r="F77" s="280" t="s">
        <v>350</v>
      </c>
      <c r="G77" s="280" t="s">
        <v>351</v>
      </c>
      <c r="H77" s="280" t="s">
        <v>352</v>
      </c>
      <c r="I77" s="280"/>
      <c r="J77" s="294" t="s">
        <v>387</v>
      </c>
      <c r="K77" s="272"/>
      <c r="L77" s="282">
        <v>67486947</v>
      </c>
      <c r="M77" s="295" t="s">
        <v>399</v>
      </c>
      <c r="N77" s="282">
        <v>26.9</v>
      </c>
      <c r="O77" s="276" t="s">
        <v>155</v>
      </c>
      <c r="P77" s="268" t="s">
        <v>296</v>
      </c>
      <c r="Q77" s="280" t="s">
        <v>355</v>
      </c>
      <c r="R77" s="282">
        <v>12</v>
      </c>
      <c r="S77" s="280">
        <v>6902088321463</v>
      </c>
      <c r="T77" s="280" t="s">
        <v>400</v>
      </c>
      <c r="U77" s="280" t="s">
        <v>391</v>
      </c>
      <c r="V77" s="280" t="s">
        <v>392</v>
      </c>
      <c r="W77" s="273">
        <f t="shared" si="3"/>
        <v>277.68079999999998</v>
      </c>
      <c r="X77" s="282">
        <v>239.38</v>
      </c>
      <c r="Y77" s="282">
        <v>239.38</v>
      </c>
      <c r="Z77" s="282"/>
      <c r="AA77" s="277" t="s">
        <v>3992</v>
      </c>
      <c r="AB77" s="269" t="s">
        <v>1185</v>
      </c>
      <c r="AC77" s="269" t="s">
        <v>3993</v>
      </c>
      <c r="AD77" s="283" t="s">
        <v>3994</v>
      </c>
      <c r="AE77" s="469" t="s">
        <v>146</v>
      </c>
      <c r="AF77" s="270">
        <f t="shared" si="4"/>
        <v>43287</v>
      </c>
      <c r="AG77" s="270">
        <f t="shared" si="5"/>
        <v>43312</v>
      </c>
    </row>
    <row r="78" spans="1:33" s="284" customFormat="1">
      <c r="A78" s="280" t="s">
        <v>168</v>
      </c>
      <c r="B78" s="269" t="s">
        <v>3948</v>
      </c>
      <c r="C78" s="293">
        <v>43287</v>
      </c>
      <c r="D78" s="293">
        <v>43302</v>
      </c>
      <c r="E78" s="280" t="s">
        <v>150</v>
      </c>
      <c r="F78" s="280" t="s">
        <v>350</v>
      </c>
      <c r="G78" s="280" t="s">
        <v>351</v>
      </c>
      <c r="H78" s="280" t="s">
        <v>352</v>
      </c>
      <c r="I78" s="280"/>
      <c r="J78" s="294" t="s">
        <v>401</v>
      </c>
      <c r="K78" s="272"/>
      <c r="L78" s="282">
        <v>67381193</v>
      </c>
      <c r="M78" s="295" t="s">
        <v>25</v>
      </c>
      <c r="N78" s="282">
        <v>9.9</v>
      </c>
      <c r="O78" s="276" t="s">
        <v>155</v>
      </c>
      <c r="P78" s="268" t="s">
        <v>296</v>
      </c>
      <c r="Q78" s="280" t="s">
        <v>402</v>
      </c>
      <c r="R78" s="282">
        <v>12</v>
      </c>
      <c r="S78" s="280">
        <v>6902088320596</v>
      </c>
      <c r="T78" s="280">
        <v>16902088320593</v>
      </c>
      <c r="U78" s="280" t="s">
        <v>403</v>
      </c>
      <c r="V78" s="280" t="s">
        <v>404</v>
      </c>
      <c r="W78" s="273">
        <f t="shared" si="3"/>
        <v>88.334000000000003</v>
      </c>
      <c r="X78" s="282">
        <v>76.150000000000006</v>
      </c>
      <c r="Y78" s="282">
        <v>76.150000000000006</v>
      </c>
      <c r="Z78" s="282"/>
      <c r="AA78" s="277" t="s">
        <v>3992</v>
      </c>
      <c r="AB78" s="269" t="s">
        <v>1185</v>
      </c>
      <c r="AC78" s="269" t="s">
        <v>3993</v>
      </c>
      <c r="AD78" s="283" t="s">
        <v>3994</v>
      </c>
      <c r="AE78" s="469" t="s">
        <v>146</v>
      </c>
      <c r="AF78" s="270">
        <f t="shared" si="4"/>
        <v>43287</v>
      </c>
      <c r="AG78" s="270">
        <f t="shared" si="5"/>
        <v>43312</v>
      </c>
    </row>
    <row r="79" spans="1:33" s="284" customFormat="1">
      <c r="A79" s="280" t="s">
        <v>168</v>
      </c>
      <c r="B79" s="269" t="s">
        <v>3948</v>
      </c>
      <c r="C79" s="293">
        <v>43287</v>
      </c>
      <c r="D79" s="293">
        <v>43302</v>
      </c>
      <c r="E79" s="280" t="s">
        <v>150</v>
      </c>
      <c r="F79" s="280" t="s">
        <v>350</v>
      </c>
      <c r="G79" s="280" t="s">
        <v>351</v>
      </c>
      <c r="H79" s="280" t="s">
        <v>352</v>
      </c>
      <c r="I79" s="280"/>
      <c r="J79" s="294" t="s">
        <v>401</v>
      </c>
      <c r="K79" s="272"/>
      <c r="L79" s="282">
        <v>67381191</v>
      </c>
      <c r="M79" s="295" t="s">
        <v>26</v>
      </c>
      <c r="N79" s="282">
        <v>9.9</v>
      </c>
      <c r="O79" s="276" t="s">
        <v>155</v>
      </c>
      <c r="P79" s="268" t="s">
        <v>296</v>
      </c>
      <c r="Q79" s="280" t="s">
        <v>402</v>
      </c>
      <c r="R79" s="282">
        <v>12</v>
      </c>
      <c r="S79" s="280">
        <v>6902088320602</v>
      </c>
      <c r="T79" s="280">
        <v>16902088320609</v>
      </c>
      <c r="U79" s="280" t="s">
        <v>403</v>
      </c>
      <c r="V79" s="280" t="s">
        <v>404</v>
      </c>
      <c r="W79" s="273">
        <f t="shared" si="3"/>
        <v>88.334000000000003</v>
      </c>
      <c r="X79" s="282">
        <v>76.150000000000006</v>
      </c>
      <c r="Y79" s="282">
        <v>76.150000000000006</v>
      </c>
      <c r="Z79" s="282"/>
      <c r="AA79" s="277" t="s">
        <v>3992</v>
      </c>
      <c r="AB79" s="269" t="s">
        <v>1185</v>
      </c>
      <c r="AC79" s="269" t="s">
        <v>3993</v>
      </c>
      <c r="AD79" s="283" t="s">
        <v>3994</v>
      </c>
      <c r="AE79" s="469" t="s">
        <v>146</v>
      </c>
      <c r="AF79" s="270">
        <f t="shared" si="4"/>
        <v>43287</v>
      </c>
      <c r="AG79" s="270">
        <f t="shared" si="5"/>
        <v>43312</v>
      </c>
    </row>
    <row r="80" spans="1:33" s="284" customFormat="1">
      <c r="A80" s="280" t="s">
        <v>168</v>
      </c>
      <c r="B80" s="269" t="s">
        <v>3948</v>
      </c>
      <c r="C80" s="293">
        <v>43287</v>
      </c>
      <c r="D80" s="293">
        <v>43302</v>
      </c>
      <c r="E80" s="280" t="s">
        <v>150</v>
      </c>
      <c r="F80" s="280" t="s">
        <v>350</v>
      </c>
      <c r="G80" s="280" t="s">
        <v>351</v>
      </c>
      <c r="H80" s="280" t="s">
        <v>352</v>
      </c>
      <c r="I80" s="280"/>
      <c r="J80" s="294" t="s">
        <v>401</v>
      </c>
      <c r="K80" s="272"/>
      <c r="L80" s="282">
        <v>67381189</v>
      </c>
      <c r="M80" s="295" t="s">
        <v>27</v>
      </c>
      <c r="N80" s="282">
        <v>9.9</v>
      </c>
      <c r="O80" s="276" t="s">
        <v>155</v>
      </c>
      <c r="P80" s="268" t="s">
        <v>296</v>
      </c>
      <c r="Q80" s="280" t="s">
        <v>402</v>
      </c>
      <c r="R80" s="282">
        <v>12</v>
      </c>
      <c r="S80" s="280">
        <v>6902088320619</v>
      </c>
      <c r="T80" s="280">
        <v>16902088320616</v>
      </c>
      <c r="U80" s="280" t="s">
        <v>403</v>
      </c>
      <c r="V80" s="280" t="s">
        <v>404</v>
      </c>
      <c r="W80" s="273">
        <f t="shared" si="3"/>
        <v>88.334000000000003</v>
      </c>
      <c r="X80" s="282">
        <v>76.150000000000006</v>
      </c>
      <c r="Y80" s="282">
        <v>76.150000000000006</v>
      </c>
      <c r="Z80" s="282"/>
      <c r="AA80" s="277" t="s">
        <v>3992</v>
      </c>
      <c r="AB80" s="269" t="s">
        <v>1185</v>
      </c>
      <c r="AC80" s="269" t="s">
        <v>3993</v>
      </c>
      <c r="AD80" s="283" t="s">
        <v>3994</v>
      </c>
      <c r="AE80" s="469" t="s">
        <v>146</v>
      </c>
      <c r="AF80" s="270">
        <f t="shared" si="4"/>
        <v>43287</v>
      </c>
      <c r="AG80" s="270">
        <f t="shared" si="5"/>
        <v>43312</v>
      </c>
    </row>
    <row r="81" spans="1:33" s="284" customFormat="1">
      <c r="A81" s="280" t="s">
        <v>168</v>
      </c>
      <c r="B81" s="269" t="s">
        <v>3948</v>
      </c>
      <c r="C81" s="293">
        <v>43287</v>
      </c>
      <c r="D81" s="293">
        <v>43302</v>
      </c>
      <c r="E81" s="280" t="s">
        <v>150</v>
      </c>
      <c r="F81" s="280" t="s">
        <v>350</v>
      </c>
      <c r="G81" s="280" t="s">
        <v>351</v>
      </c>
      <c r="H81" s="280" t="s">
        <v>352</v>
      </c>
      <c r="I81" s="280"/>
      <c r="J81" s="294" t="s">
        <v>401</v>
      </c>
      <c r="K81" s="272"/>
      <c r="L81" s="282">
        <v>67381184</v>
      </c>
      <c r="M81" s="295" t="s">
        <v>28</v>
      </c>
      <c r="N81" s="282">
        <v>9.9</v>
      </c>
      <c r="O81" s="276" t="s">
        <v>155</v>
      </c>
      <c r="P81" s="268" t="s">
        <v>296</v>
      </c>
      <c r="Q81" s="280" t="s">
        <v>402</v>
      </c>
      <c r="R81" s="282">
        <v>12</v>
      </c>
      <c r="S81" s="280">
        <v>6902088320633</v>
      </c>
      <c r="T81" s="280">
        <v>16902088320630</v>
      </c>
      <c r="U81" s="280" t="s">
        <v>403</v>
      </c>
      <c r="V81" s="280" t="s">
        <v>404</v>
      </c>
      <c r="W81" s="273">
        <f t="shared" si="3"/>
        <v>88.334000000000003</v>
      </c>
      <c r="X81" s="282">
        <v>76.150000000000006</v>
      </c>
      <c r="Y81" s="282">
        <v>76.150000000000006</v>
      </c>
      <c r="Z81" s="282"/>
      <c r="AA81" s="277" t="s">
        <v>3992</v>
      </c>
      <c r="AB81" s="269" t="s">
        <v>1185</v>
      </c>
      <c r="AC81" s="269" t="s">
        <v>3993</v>
      </c>
      <c r="AD81" s="283" t="s">
        <v>3994</v>
      </c>
      <c r="AE81" s="469" t="s">
        <v>146</v>
      </c>
      <c r="AF81" s="270">
        <f t="shared" si="4"/>
        <v>43287</v>
      </c>
      <c r="AG81" s="270">
        <f t="shared" si="5"/>
        <v>43312</v>
      </c>
    </row>
    <row r="82" spans="1:33" s="284" customFormat="1">
      <c r="A82" s="280" t="s">
        <v>168</v>
      </c>
      <c r="B82" s="269" t="s">
        <v>3948</v>
      </c>
      <c r="C82" s="293">
        <v>43287</v>
      </c>
      <c r="D82" s="293">
        <v>43302</v>
      </c>
      <c r="E82" s="280" t="s">
        <v>150</v>
      </c>
      <c r="F82" s="280" t="s">
        <v>350</v>
      </c>
      <c r="G82" s="280" t="s">
        <v>351</v>
      </c>
      <c r="H82" s="280" t="s">
        <v>352</v>
      </c>
      <c r="I82" s="280"/>
      <c r="J82" s="294" t="s">
        <v>401</v>
      </c>
      <c r="K82" s="272"/>
      <c r="L82" s="282">
        <v>67381187</v>
      </c>
      <c r="M82" s="295" t="s">
        <v>405</v>
      </c>
      <c r="N82" s="282">
        <v>9.9</v>
      </c>
      <c r="O82" s="276" t="s">
        <v>155</v>
      </c>
      <c r="P82" s="268" t="s">
        <v>296</v>
      </c>
      <c r="Q82" s="280" t="s">
        <v>402</v>
      </c>
      <c r="R82" s="282">
        <v>12</v>
      </c>
      <c r="S82" s="280">
        <v>6902088320626</v>
      </c>
      <c r="T82" s="280">
        <v>16902088320623</v>
      </c>
      <c r="U82" s="280" t="s">
        <v>403</v>
      </c>
      <c r="V82" s="280" t="s">
        <v>404</v>
      </c>
      <c r="W82" s="273">
        <f t="shared" si="3"/>
        <v>88.334000000000003</v>
      </c>
      <c r="X82" s="282">
        <v>76.150000000000006</v>
      </c>
      <c r="Y82" s="282">
        <v>76.150000000000006</v>
      </c>
      <c r="Z82" s="282"/>
      <c r="AA82" s="277" t="s">
        <v>3992</v>
      </c>
      <c r="AB82" s="269" t="s">
        <v>1185</v>
      </c>
      <c r="AC82" s="269" t="s">
        <v>3993</v>
      </c>
      <c r="AD82" s="283" t="s">
        <v>3994</v>
      </c>
      <c r="AE82" s="469" t="s">
        <v>146</v>
      </c>
      <c r="AF82" s="270">
        <f t="shared" si="4"/>
        <v>43287</v>
      </c>
      <c r="AG82" s="270">
        <f t="shared" si="5"/>
        <v>43312</v>
      </c>
    </row>
    <row r="83" spans="1:33" s="284" customFormat="1">
      <c r="A83" s="280" t="s">
        <v>149</v>
      </c>
      <c r="B83" s="269" t="s">
        <v>3948</v>
      </c>
      <c r="C83" s="293">
        <v>43283</v>
      </c>
      <c r="D83" s="293">
        <v>43302</v>
      </c>
      <c r="E83" s="280" t="s">
        <v>150</v>
      </c>
      <c r="F83" s="280" t="s">
        <v>350</v>
      </c>
      <c r="G83" s="280" t="s">
        <v>351</v>
      </c>
      <c r="H83" s="280" t="s">
        <v>352</v>
      </c>
      <c r="I83" s="280"/>
      <c r="J83" s="294" t="s">
        <v>406</v>
      </c>
      <c r="K83" s="272">
        <v>9.0909090909090912E-2</v>
      </c>
      <c r="L83" s="282">
        <v>67259463</v>
      </c>
      <c r="M83" s="295" t="s">
        <v>407</v>
      </c>
      <c r="N83" s="282">
        <v>12.2</v>
      </c>
      <c r="O83" s="276" t="s">
        <v>155</v>
      </c>
      <c r="P83" s="268" t="s">
        <v>296</v>
      </c>
      <c r="Q83" s="280" t="s">
        <v>402</v>
      </c>
      <c r="R83" s="282">
        <v>12</v>
      </c>
      <c r="S83" s="280" t="s">
        <v>408</v>
      </c>
      <c r="T83" s="280" t="s">
        <v>409</v>
      </c>
      <c r="U83" s="280" t="s">
        <v>410</v>
      </c>
      <c r="V83" s="280" t="s">
        <v>411</v>
      </c>
      <c r="W83" s="273">
        <f t="shared" si="3"/>
        <v>127.86748235294114</v>
      </c>
      <c r="X83" s="282">
        <v>110.23058823529409</v>
      </c>
      <c r="Y83" s="282">
        <v>100.20962566844918</v>
      </c>
      <c r="Z83" s="282"/>
      <c r="AA83" s="277" t="s">
        <v>3992</v>
      </c>
      <c r="AB83" s="269" t="s">
        <v>1185</v>
      </c>
      <c r="AC83" s="269" t="s">
        <v>3993</v>
      </c>
      <c r="AD83" s="283" t="s">
        <v>3994</v>
      </c>
      <c r="AE83" s="469" t="s">
        <v>146</v>
      </c>
      <c r="AF83" s="270">
        <f t="shared" si="4"/>
        <v>43283</v>
      </c>
      <c r="AG83" s="270">
        <f t="shared" si="5"/>
        <v>43312</v>
      </c>
    </row>
    <row r="84" spans="1:33" s="284" customFormat="1">
      <c r="A84" s="280" t="s">
        <v>149</v>
      </c>
      <c r="B84" s="269" t="s">
        <v>3948</v>
      </c>
      <c r="C84" s="293">
        <v>43283</v>
      </c>
      <c r="D84" s="293">
        <v>43302</v>
      </c>
      <c r="E84" s="280" t="s">
        <v>150</v>
      </c>
      <c r="F84" s="280" t="s">
        <v>350</v>
      </c>
      <c r="G84" s="280" t="s">
        <v>351</v>
      </c>
      <c r="H84" s="280" t="s">
        <v>352</v>
      </c>
      <c r="I84" s="280"/>
      <c r="J84" s="294" t="s">
        <v>406</v>
      </c>
      <c r="K84" s="272">
        <v>9.0909090909090912E-2</v>
      </c>
      <c r="L84" s="282">
        <v>67259450</v>
      </c>
      <c r="M84" s="295" t="s">
        <v>412</v>
      </c>
      <c r="N84" s="282">
        <v>12.2</v>
      </c>
      <c r="O84" s="276" t="s">
        <v>155</v>
      </c>
      <c r="P84" s="268" t="s">
        <v>296</v>
      </c>
      <c r="Q84" s="280" t="s">
        <v>402</v>
      </c>
      <c r="R84" s="282">
        <v>12</v>
      </c>
      <c r="S84" s="280" t="s">
        <v>413</v>
      </c>
      <c r="T84" s="280" t="s">
        <v>414</v>
      </c>
      <c r="U84" s="280" t="s">
        <v>410</v>
      </c>
      <c r="V84" s="280" t="s">
        <v>411</v>
      </c>
      <c r="W84" s="273">
        <f t="shared" si="3"/>
        <v>127.86748235294114</v>
      </c>
      <c r="X84" s="282">
        <v>110.23058823529409</v>
      </c>
      <c r="Y84" s="282">
        <v>100.20962566844918</v>
      </c>
      <c r="Z84" s="282"/>
      <c r="AA84" s="277" t="s">
        <v>3992</v>
      </c>
      <c r="AB84" s="269" t="s">
        <v>1185</v>
      </c>
      <c r="AC84" s="269" t="s">
        <v>3993</v>
      </c>
      <c r="AD84" s="283" t="s">
        <v>3994</v>
      </c>
      <c r="AE84" s="469" t="s">
        <v>146</v>
      </c>
      <c r="AF84" s="270">
        <f t="shared" si="4"/>
        <v>43283</v>
      </c>
      <c r="AG84" s="270">
        <f t="shared" si="5"/>
        <v>43312</v>
      </c>
    </row>
    <row r="85" spans="1:33" s="284" customFormat="1">
      <c r="A85" s="280" t="s">
        <v>149</v>
      </c>
      <c r="B85" s="269" t="s">
        <v>3948</v>
      </c>
      <c r="C85" s="293">
        <v>43283</v>
      </c>
      <c r="D85" s="293">
        <v>43302</v>
      </c>
      <c r="E85" s="280" t="s">
        <v>150</v>
      </c>
      <c r="F85" s="280" t="s">
        <v>350</v>
      </c>
      <c r="G85" s="280" t="s">
        <v>351</v>
      </c>
      <c r="H85" s="280" t="s">
        <v>352</v>
      </c>
      <c r="I85" s="280"/>
      <c r="J85" s="294" t="s">
        <v>406</v>
      </c>
      <c r="K85" s="272">
        <v>9.0909090909090912E-2</v>
      </c>
      <c r="L85" s="282">
        <v>67259438</v>
      </c>
      <c r="M85" s="295" t="s">
        <v>415</v>
      </c>
      <c r="N85" s="282">
        <v>12.2</v>
      </c>
      <c r="O85" s="276" t="s">
        <v>155</v>
      </c>
      <c r="P85" s="268" t="s">
        <v>296</v>
      </c>
      <c r="Q85" s="280" t="s">
        <v>402</v>
      </c>
      <c r="R85" s="282">
        <v>12</v>
      </c>
      <c r="S85" s="280" t="s">
        <v>416</v>
      </c>
      <c r="T85" s="280" t="s">
        <v>417</v>
      </c>
      <c r="U85" s="280" t="s">
        <v>410</v>
      </c>
      <c r="V85" s="280" t="s">
        <v>411</v>
      </c>
      <c r="W85" s="273">
        <f t="shared" si="3"/>
        <v>127.86748235294114</v>
      </c>
      <c r="X85" s="282">
        <v>110.23058823529409</v>
      </c>
      <c r="Y85" s="282">
        <v>100.20962566844918</v>
      </c>
      <c r="Z85" s="282"/>
      <c r="AA85" s="277" t="s">
        <v>3992</v>
      </c>
      <c r="AB85" s="269" t="s">
        <v>1185</v>
      </c>
      <c r="AC85" s="269" t="s">
        <v>3993</v>
      </c>
      <c r="AD85" s="283" t="s">
        <v>3994</v>
      </c>
      <c r="AE85" s="469" t="s">
        <v>146</v>
      </c>
      <c r="AF85" s="270">
        <f t="shared" si="4"/>
        <v>43283</v>
      </c>
      <c r="AG85" s="270">
        <f t="shared" si="5"/>
        <v>43312</v>
      </c>
    </row>
    <row r="86" spans="1:33" s="284" customFormat="1">
      <c r="A86" s="280" t="s">
        <v>149</v>
      </c>
      <c r="B86" s="269" t="s">
        <v>3948</v>
      </c>
      <c r="C86" s="293">
        <v>43283</v>
      </c>
      <c r="D86" s="293">
        <v>43302</v>
      </c>
      <c r="E86" s="280" t="s">
        <v>150</v>
      </c>
      <c r="F86" s="280" t="s">
        <v>350</v>
      </c>
      <c r="G86" s="280" t="s">
        <v>351</v>
      </c>
      <c r="H86" s="280" t="s">
        <v>352</v>
      </c>
      <c r="I86" s="280"/>
      <c r="J86" s="294" t="s">
        <v>406</v>
      </c>
      <c r="K86" s="272">
        <v>9.0909090909090912E-2</v>
      </c>
      <c r="L86" s="282">
        <v>67217416</v>
      </c>
      <c r="M86" s="295" t="s">
        <v>418</v>
      </c>
      <c r="N86" s="282">
        <v>12.2</v>
      </c>
      <c r="O86" s="276" t="s">
        <v>155</v>
      </c>
      <c r="P86" s="268" t="s">
        <v>296</v>
      </c>
      <c r="Q86" s="280" t="s">
        <v>402</v>
      </c>
      <c r="R86" s="282">
        <v>12</v>
      </c>
      <c r="S86" s="280" t="s">
        <v>419</v>
      </c>
      <c r="T86" s="280" t="s">
        <v>420</v>
      </c>
      <c r="U86" s="280" t="s">
        <v>410</v>
      </c>
      <c r="V86" s="280" t="s">
        <v>411</v>
      </c>
      <c r="W86" s="273">
        <f t="shared" si="3"/>
        <v>127.86748235294114</v>
      </c>
      <c r="X86" s="282">
        <v>110.23058823529409</v>
      </c>
      <c r="Y86" s="282">
        <v>100.20962566844918</v>
      </c>
      <c r="Z86" s="282"/>
      <c r="AA86" s="277" t="s">
        <v>3992</v>
      </c>
      <c r="AB86" s="269" t="s">
        <v>1185</v>
      </c>
      <c r="AC86" s="269" t="s">
        <v>3993</v>
      </c>
      <c r="AD86" s="283" t="s">
        <v>3994</v>
      </c>
      <c r="AE86" s="469" t="s">
        <v>146</v>
      </c>
      <c r="AF86" s="270">
        <f t="shared" si="4"/>
        <v>43283</v>
      </c>
      <c r="AG86" s="270">
        <f t="shared" si="5"/>
        <v>43312</v>
      </c>
    </row>
    <row r="87" spans="1:33" s="284" customFormat="1">
      <c r="A87" s="280" t="s">
        <v>149</v>
      </c>
      <c r="B87" s="269" t="s">
        <v>3948</v>
      </c>
      <c r="C87" s="293">
        <v>43283</v>
      </c>
      <c r="D87" s="293">
        <v>43302</v>
      </c>
      <c r="E87" s="280" t="s">
        <v>150</v>
      </c>
      <c r="F87" s="280" t="s">
        <v>350</v>
      </c>
      <c r="G87" s="280" t="s">
        <v>351</v>
      </c>
      <c r="H87" s="280" t="s">
        <v>352</v>
      </c>
      <c r="I87" s="280"/>
      <c r="J87" s="294" t="s">
        <v>421</v>
      </c>
      <c r="K87" s="272">
        <v>0.125</v>
      </c>
      <c r="L87" s="282">
        <v>67259442</v>
      </c>
      <c r="M87" s="295" t="s">
        <v>422</v>
      </c>
      <c r="N87" s="282">
        <v>21.9</v>
      </c>
      <c r="O87" s="276" t="s">
        <v>155</v>
      </c>
      <c r="P87" s="268" t="s">
        <v>296</v>
      </c>
      <c r="Q87" s="280" t="s">
        <v>402</v>
      </c>
      <c r="R87" s="282">
        <v>12</v>
      </c>
      <c r="S87" s="280" t="s">
        <v>423</v>
      </c>
      <c r="T87" s="280" t="s">
        <v>424</v>
      </c>
      <c r="U87" s="280" t="s">
        <v>425</v>
      </c>
      <c r="V87" s="280" t="s">
        <v>426</v>
      </c>
      <c r="W87" s="273">
        <f t="shared" si="3"/>
        <v>233.4276923076923</v>
      </c>
      <c r="X87" s="282">
        <v>201.23076923076923</v>
      </c>
      <c r="Y87" s="282">
        <v>176.07692307692307</v>
      </c>
      <c r="Z87" s="282"/>
      <c r="AA87" s="277" t="s">
        <v>3992</v>
      </c>
      <c r="AB87" s="269" t="s">
        <v>1185</v>
      </c>
      <c r="AC87" s="269" t="s">
        <v>3993</v>
      </c>
      <c r="AD87" s="283" t="s">
        <v>3994</v>
      </c>
      <c r="AE87" s="469" t="s">
        <v>146</v>
      </c>
      <c r="AF87" s="270">
        <f t="shared" si="4"/>
        <v>43283</v>
      </c>
      <c r="AG87" s="270">
        <f t="shared" si="5"/>
        <v>43312</v>
      </c>
    </row>
    <row r="88" spans="1:33" s="284" customFormat="1">
      <c r="A88" s="280" t="s">
        <v>149</v>
      </c>
      <c r="B88" s="269" t="s">
        <v>3948</v>
      </c>
      <c r="C88" s="293">
        <v>43283</v>
      </c>
      <c r="D88" s="293">
        <v>43302</v>
      </c>
      <c r="E88" s="280" t="s">
        <v>150</v>
      </c>
      <c r="F88" s="280" t="s">
        <v>350</v>
      </c>
      <c r="G88" s="280" t="s">
        <v>351</v>
      </c>
      <c r="H88" s="280" t="s">
        <v>352</v>
      </c>
      <c r="I88" s="280"/>
      <c r="J88" s="294" t="s">
        <v>421</v>
      </c>
      <c r="K88" s="272">
        <v>0.125</v>
      </c>
      <c r="L88" s="282">
        <v>67259459</v>
      </c>
      <c r="M88" s="295" t="s">
        <v>427</v>
      </c>
      <c r="N88" s="282">
        <v>21.9</v>
      </c>
      <c r="O88" s="276" t="s">
        <v>155</v>
      </c>
      <c r="P88" s="268" t="s">
        <v>296</v>
      </c>
      <c r="Q88" s="280" t="s">
        <v>402</v>
      </c>
      <c r="R88" s="282">
        <v>12</v>
      </c>
      <c r="S88" s="280" t="s">
        <v>423</v>
      </c>
      <c r="T88" s="280" t="s">
        <v>424</v>
      </c>
      <c r="U88" s="280" t="s">
        <v>425</v>
      </c>
      <c r="V88" s="280" t="s">
        <v>426</v>
      </c>
      <c r="W88" s="273">
        <f t="shared" si="3"/>
        <v>233.4276923076923</v>
      </c>
      <c r="X88" s="282">
        <v>201.23076923076923</v>
      </c>
      <c r="Y88" s="282">
        <v>176.07692307692307</v>
      </c>
      <c r="Z88" s="282"/>
      <c r="AA88" s="277" t="s">
        <v>3992</v>
      </c>
      <c r="AB88" s="269" t="s">
        <v>1185</v>
      </c>
      <c r="AC88" s="269" t="s">
        <v>3993</v>
      </c>
      <c r="AD88" s="283" t="s">
        <v>3994</v>
      </c>
      <c r="AE88" s="469" t="s">
        <v>146</v>
      </c>
      <c r="AF88" s="270">
        <f t="shared" si="4"/>
        <v>43283</v>
      </c>
      <c r="AG88" s="270">
        <f t="shared" si="5"/>
        <v>43312</v>
      </c>
    </row>
    <row r="89" spans="1:33" s="284" customFormat="1">
      <c r="A89" s="280" t="s">
        <v>149</v>
      </c>
      <c r="B89" s="269" t="s">
        <v>3948</v>
      </c>
      <c r="C89" s="293">
        <v>43283</v>
      </c>
      <c r="D89" s="293">
        <v>43302</v>
      </c>
      <c r="E89" s="280" t="s">
        <v>150</v>
      </c>
      <c r="F89" s="280" t="s">
        <v>350</v>
      </c>
      <c r="G89" s="280" t="s">
        <v>351</v>
      </c>
      <c r="H89" s="280" t="s">
        <v>352</v>
      </c>
      <c r="I89" s="280"/>
      <c r="J89" s="294" t="s">
        <v>421</v>
      </c>
      <c r="K89" s="272">
        <v>0.125</v>
      </c>
      <c r="L89" s="282">
        <v>67259455</v>
      </c>
      <c r="M89" s="295" t="s">
        <v>428</v>
      </c>
      <c r="N89" s="282">
        <v>21.9</v>
      </c>
      <c r="O89" s="276" t="s">
        <v>155</v>
      </c>
      <c r="P89" s="268" t="s">
        <v>296</v>
      </c>
      <c r="Q89" s="280" t="s">
        <v>402</v>
      </c>
      <c r="R89" s="282">
        <v>12</v>
      </c>
      <c r="S89" s="280" t="s">
        <v>429</v>
      </c>
      <c r="T89" s="280" t="s">
        <v>430</v>
      </c>
      <c r="U89" s="280" t="s">
        <v>425</v>
      </c>
      <c r="V89" s="280" t="s">
        <v>426</v>
      </c>
      <c r="W89" s="273">
        <f t="shared" si="3"/>
        <v>233.4276923076923</v>
      </c>
      <c r="X89" s="282">
        <v>201.23076923076923</v>
      </c>
      <c r="Y89" s="282">
        <v>176.07692307692307</v>
      </c>
      <c r="Z89" s="282"/>
      <c r="AA89" s="277" t="s">
        <v>3992</v>
      </c>
      <c r="AB89" s="269" t="s">
        <v>1185</v>
      </c>
      <c r="AC89" s="269" t="s">
        <v>3993</v>
      </c>
      <c r="AD89" s="283" t="s">
        <v>3994</v>
      </c>
      <c r="AE89" s="469" t="s">
        <v>146</v>
      </c>
      <c r="AF89" s="270">
        <f t="shared" si="4"/>
        <v>43283</v>
      </c>
      <c r="AG89" s="270">
        <f t="shared" si="5"/>
        <v>43312</v>
      </c>
    </row>
    <row r="90" spans="1:33" s="284" customFormat="1">
      <c r="A90" s="280" t="s">
        <v>149</v>
      </c>
      <c r="B90" s="269" t="s">
        <v>3948</v>
      </c>
      <c r="C90" s="293">
        <v>43283</v>
      </c>
      <c r="D90" s="293">
        <v>43302</v>
      </c>
      <c r="E90" s="280" t="s">
        <v>150</v>
      </c>
      <c r="F90" s="280" t="s">
        <v>350</v>
      </c>
      <c r="G90" s="280" t="s">
        <v>351</v>
      </c>
      <c r="H90" s="280" t="s">
        <v>352</v>
      </c>
      <c r="I90" s="280"/>
      <c r="J90" s="294" t="s">
        <v>421</v>
      </c>
      <c r="K90" s="272">
        <v>0.125</v>
      </c>
      <c r="L90" s="282">
        <v>67217422</v>
      </c>
      <c r="M90" s="295" t="s">
        <v>431</v>
      </c>
      <c r="N90" s="282">
        <v>21.9</v>
      </c>
      <c r="O90" s="276" t="s">
        <v>155</v>
      </c>
      <c r="P90" s="268" t="s">
        <v>296</v>
      </c>
      <c r="Q90" s="280" t="s">
        <v>402</v>
      </c>
      <c r="R90" s="282">
        <v>12</v>
      </c>
      <c r="S90" s="280" t="s">
        <v>432</v>
      </c>
      <c r="T90" s="280" t="s">
        <v>433</v>
      </c>
      <c r="U90" s="280" t="s">
        <v>425</v>
      </c>
      <c r="V90" s="280" t="s">
        <v>426</v>
      </c>
      <c r="W90" s="273">
        <f t="shared" si="3"/>
        <v>233.4276923076923</v>
      </c>
      <c r="X90" s="282">
        <v>201.23076923076923</v>
      </c>
      <c r="Y90" s="282">
        <v>176.07692307692307</v>
      </c>
      <c r="Z90" s="282"/>
      <c r="AA90" s="277" t="s">
        <v>3992</v>
      </c>
      <c r="AB90" s="269" t="s">
        <v>1185</v>
      </c>
      <c r="AC90" s="269" t="s">
        <v>3993</v>
      </c>
      <c r="AD90" s="283" t="s">
        <v>3994</v>
      </c>
      <c r="AE90" s="469" t="s">
        <v>146</v>
      </c>
      <c r="AF90" s="270">
        <f t="shared" si="4"/>
        <v>43283</v>
      </c>
      <c r="AG90" s="270">
        <f t="shared" si="5"/>
        <v>43312</v>
      </c>
    </row>
    <row r="91" spans="1:33" s="284" customFormat="1">
      <c r="A91" s="280" t="s">
        <v>149</v>
      </c>
      <c r="B91" s="269" t="s">
        <v>3948</v>
      </c>
      <c r="C91" s="293">
        <v>43283</v>
      </c>
      <c r="D91" s="293">
        <v>43302</v>
      </c>
      <c r="E91" s="280" t="s">
        <v>150</v>
      </c>
      <c r="F91" s="280" t="s">
        <v>350</v>
      </c>
      <c r="G91" s="280" t="s">
        <v>351</v>
      </c>
      <c r="H91" s="280" t="s">
        <v>434</v>
      </c>
      <c r="I91" s="280"/>
      <c r="J91" s="294" t="s">
        <v>435</v>
      </c>
      <c r="K91" s="272">
        <v>0.35</v>
      </c>
      <c r="L91" s="282">
        <v>67222239</v>
      </c>
      <c r="M91" s="295" t="s">
        <v>436</v>
      </c>
      <c r="N91" s="282">
        <v>24.9</v>
      </c>
      <c r="O91" s="276" t="s">
        <v>155</v>
      </c>
      <c r="P91" s="268" t="s">
        <v>296</v>
      </c>
      <c r="Q91" s="280" t="s">
        <v>355</v>
      </c>
      <c r="R91" s="282">
        <v>12</v>
      </c>
      <c r="S91" s="280" t="s">
        <v>437</v>
      </c>
      <c r="T91" s="280" t="s">
        <v>438</v>
      </c>
      <c r="U91" s="280" t="s">
        <v>248</v>
      </c>
      <c r="V91" s="280" t="s">
        <v>439</v>
      </c>
      <c r="W91" s="273">
        <f t="shared" si="3"/>
        <v>262.11360000000002</v>
      </c>
      <c r="X91" s="282">
        <v>225.96</v>
      </c>
      <c r="Y91" s="282">
        <v>146.87400000000002</v>
      </c>
      <c r="Z91" s="282"/>
      <c r="AA91" s="277" t="s">
        <v>3992</v>
      </c>
      <c r="AB91" s="269" t="s">
        <v>1185</v>
      </c>
      <c r="AC91" s="269" t="s">
        <v>3993</v>
      </c>
      <c r="AD91" s="283" t="s">
        <v>3994</v>
      </c>
      <c r="AE91" s="469" t="s">
        <v>146</v>
      </c>
      <c r="AF91" s="270">
        <f t="shared" si="4"/>
        <v>43283</v>
      </c>
      <c r="AG91" s="270">
        <f t="shared" si="5"/>
        <v>43312</v>
      </c>
    </row>
    <row r="92" spans="1:33" s="284" customFormat="1">
      <c r="A92" s="280" t="s">
        <v>149</v>
      </c>
      <c r="B92" s="269" t="s">
        <v>3948</v>
      </c>
      <c r="C92" s="293">
        <v>43283</v>
      </c>
      <c r="D92" s="293">
        <v>43302</v>
      </c>
      <c r="E92" s="280" t="s">
        <v>150</v>
      </c>
      <c r="F92" s="280" t="s">
        <v>350</v>
      </c>
      <c r="G92" s="280" t="s">
        <v>351</v>
      </c>
      <c r="H92" s="280" t="s">
        <v>434</v>
      </c>
      <c r="I92" s="280"/>
      <c r="J92" s="294" t="s">
        <v>435</v>
      </c>
      <c r="K92" s="272">
        <v>0.35</v>
      </c>
      <c r="L92" s="282">
        <v>21018208</v>
      </c>
      <c r="M92" s="295" t="s">
        <v>440</v>
      </c>
      <c r="N92" s="282">
        <v>24.9</v>
      </c>
      <c r="O92" s="276" t="s">
        <v>155</v>
      </c>
      <c r="P92" s="268" t="s">
        <v>296</v>
      </c>
      <c r="Q92" s="280" t="s">
        <v>355</v>
      </c>
      <c r="R92" s="282">
        <v>12</v>
      </c>
      <c r="S92" s="280" t="s">
        <v>441</v>
      </c>
      <c r="T92" s="280" t="s">
        <v>442</v>
      </c>
      <c r="U92" s="280" t="s">
        <v>248</v>
      </c>
      <c r="V92" s="280" t="s">
        <v>439</v>
      </c>
      <c r="W92" s="273">
        <f t="shared" si="3"/>
        <v>262.11360000000002</v>
      </c>
      <c r="X92" s="282">
        <v>225.96</v>
      </c>
      <c r="Y92" s="282">
        <v>146.87400000000002</v>
      </c>
      <c r="Z92" s="282"/>
      <c r="AA92" s="277" t="s">
        <v>3992</v>
      </c>
      <c r="AB92" s="269" t="s">
        <v>1185</v>
      </c>
      <c r="AC92" s="269" t="s">
        <v>3993</v>
      </c>
      <c r="AD92" s="283" t="s">
        <v>3994</v>
      </c>
      <c r="AE92" s="469" t="s">
        <v>146</v>
      </c>
      <c r="AF92" s="270">
        <f t="shared" si="4"/>
        <v>43283</v>
      </c>
      <c r="AG92" s="270">
        <f t="shared" si="5"/>
        <v>43312</v>
      </c>
    </row>
    <row r="93" spans="1:33" s="284" customFormat="1">
      <c r="A93" s="280" t="s">
        <v>149</v>
      </c>
      <c r="B93" s="269" t="s">
        <v>3948</v>
      </c>
      <c r="C93" s="293">
        <v>43283</v>
      </c>
      <c r="D93" s="293">
        <v>43302</v>
      </c>
      <c r="E93" s="280" t="s">
        <v>150</v>
      </c>
      <c r="F93" s="280" t="s">
        <v>350</v>
      </c>
      <c r="G93" s="280" t="s">
        <v>351</v>
      </c>
      <c r="H93" s="280" t="s">
        <v>434</v>
      </c>
      <c r="I93" s="280"/>
      <c r="J93" s="294" t="s">
        <v>435</v>
      </c>
      <c r="K93" s="272">
        <v>0.35</v>
      </c>
      <c r="L93" s="282">
        <v>20261914</v>
      </c>
      <c r="M93" s="295" t="s">
        <v>443</v>
      </c>
      <c r="N93" s="282">
        <v>24.9</v>
      </c>
      <c r="O93" s="276" t="s">
        <v>155</v>
      </c>
      <c r="P93" s="268" t="s">
        <v>296</v>
      </c>
      <c r="Q93" s="280" t="s">
        <v>355</v>
      </c>
      <c r="R93" s="282">
        <v>12</v>
      </c>
      <c r="S93" s="280" t="s">
        <v>444</v>
      </c>
      <c r="T93" s="280" t="s">
        <v>445</v>
      </c>
      <c r="U93" s="280" t="s">
        <v>248</v>
      </c>
      <c r="V93" s="280" t="s">
        <v>439</v>
      </c>
      <c r="W93" s="273">
        <f t="shared" si="3"/>
        <v>262.11360000000002</v>
      </c>
      <c r="X93" s="282">
        <v>225.96</v>
      </c>
      <c r="Y93" s="282">
        <v>146.87400000000002</v>
      </c>
      <c r="Z93" s="282"/>
      <c r="AA93" s="277" t="s">
        <v>3992</v>
      </c>
      <c r="AB93" s="269" t="s">
        <v>1185</v>
      </c>
      <c r="AC93" s="269" t="s">
        <v>3993</v>
      </c>
      <c r="AD93" s="283" t="s">
        <v>3994</v>
      </c>
      <c r="AE93" s="469" t="s">
        <v>146</v>
      </c>
      <c r="AF93" s="270">
        <f t="shared" si="4"/>
        <v>43283</v>
      </c>
      <c r="AG93" s="270">
        <f t="shared" si="5"/>
        <v>43312</v>
      </c>
    </row>
    <row r="94" spans="1:33" s="284" customFormat="1">
      <c r="A94" s="280" t="s">
        <v>149</v>
      </c>
      <c r="B94" s="269" t="s">
        <v>3948</v>
      </c>
      <c r="C94" s="293">
        <v>43283</v>
      </c>
      <c r="D94" s="293">
        <v>43302</v>
      </c>
      <c r="E94" s="280" t="s">
        <v>150</v>
      </c>
      <c r="F94" s="280" t="s">
        <v>350</v>
      </c>
      <c r="G94" s="280" t="s">
        <v>446</v>
      </c>
      <c r="H94" s="280" t="s">
        <v>434</v>
      </c>
      <c r="I94" s="280"/>
      <c r="J94" s="294" t="s">
        <v>447</v>
      </c>
      <c r="K94" s="272">
        <v>0.2</v>
      </c>
      <c r="L94" s="282">
        <v>63451506</v>
      </c>
      <c r="M94" s="295" t="s">
        <v>448</v>
      </c>
      <c r="N94" s="282">
        <v>11.5</v>
      </c>
      <c r="O94" s="276" t="s">
        <v>155</v>
      </c>
      <c r="P94" s="268" t="s">
        <v>296</v>
      </c>
      <c r="Q94" s="280" t="s">
        <v>355</v>
      </c>
      <c r="R94" s="282">
        <v>20</v>
      </c>
      <c r="S94" s="280" t="s">
        <v>449</v>
      </c>
      <c r="T94" s="280" t="s">
        <v>450</v>
      </c>
      <c r="U94" s="280" t="s">
        <v>451</v>
      </c>
      <c r="V94" s="280" t="s">
        <v>452</v>
      </c>
      <c r="W94" s="273">
        <f t="shared" si="3"/>
        <v>193.8244</v>
      </c>
      <c r="X94" s="282">
        <v>167.09</v>
      </c>
      <c r="Y94" s="282">
        <v>133.672</v>
      </c>
      <c r="Z94" s="282"/>
      <c r="AA94" s="277" t="s">
        <v>3992</v>
      </c>
      <c r="AB94" s="269" t="s">
        <v>1185</v>
      </c>
      <c r="AC94" s="269" t="s">
        <v>3993</v>
      </c>
      <c r="AD94" s="283" t="s">
        <v>3994</v>
      </c>
      <c r="AE94" s="469" t="s">
        <v>146</v>
      </c>
      <c r="AF94" s="270">
        <f t="shared" si="4"/>
        <v>43283</v>
      </c>
      <c r="AG94" s="270">
        <f t="shared" si="5"/>
        <v>43312</v>
      </c>
    </row>
    <row r="95" spans="1:33" s="284" customFormat="1">
      <c r="A95" s="280" t="s">
        <v>149</v>
      </c>
      <c r="B95" s="269" t="s">
        <v>3948</v>
      </c>
      <c r="C95" s="293">
        <v>43283</v>
      </c>
      <c r="D95" s="293">
        <v>43302</v>
      </c>
      <c r="E95" s="280" t="s">
        <v>150</v>
      </c>
      <c r="F95" s="280" t="s">
        <v>350</v>
      </c>
      <c r="G95" s="280" t="s">
        <v>446</v>
      </c>
      <c r="H95" s="280" t="s">
        <v>434</v>
      </c>
      <c r="I95" s="280"/>
      <c r="J95" s="294" t="s">
        <v>447</v>
      </c>
      <c r="K95" s="272">
        <v>0.2</v>
      </c>
      <c r="L95" s="282">
        <v>63451507</v>
      </c>
      <c r="M95" s="295" t="s">
        <v>453</v>
      </c>
      <c r="N95" s="282">
        <v>11.5</v>
      </c>
      <c r="O95" s="276" t="s">
        <v>155</v>
      </c>
      <c r="P95" s="268" t="s">
        <v>296</v>
      </c>
      <c r="Q95" s="280" t="s">
        <v>355</v>
      </c>
      <c r="R95" s="282">
        <v>20</v>
      </c>
      <c r="S95" s="280" t="s">
        <v>454</v>
      </c>
      <c r="T95" s="280" t="s">
        <v>455</v>
      </c>
      <c r="U95" s="280" t="s">
        <v>451</v>
      </c>
      <c r="V95" s="280" t="s">
        <v>452</v>
      </c>
      <c r="W95" s="273">
        <f t="shared" si="3"/>
        <v>193.8244</v>
      </c>
      <c r="X95" s="282">
        <v>167.09</v>
      </c>
      <c r="Y95" s="282">
        <v>133.672</v>
      </c>
      <c r="Z95" s="282"/>
      <c r="AA95" s="277" t="s">
        <v>3992</v>
      </c>
      <c r="AB95" s="269" t="s">
        <v>1185</v>
      </c>
      <c r="AC95" s="269" t="s">
        <v>3993</v>
      </c>
      <c r="AD95" s="283" t="s">
        <v>3994</v>
      </c>
      <c r="AE95" s="469" t="s">
        <v>146</v>
      </c>
      <c r="AF95" s="270">
        <f t="shared" si="4"/>
        <v>43283</v>
      </c>
      <c r="AG95" s="270">
        <f t="shared" si="5"/>
        <v>43312</v>
      </c>
    </row>
    <row r="96" spans="1:33" s="284" customFormat="1">
      <c r="A96" s="280" t="s">
        <v>149</v>
      </c>
      <c r="B96" s="269" t="s">
        <v>3948</v>
      </c>
      <c r="C96" s="293">
        <v>43283</v>
      </c>
      <c r="D96" s="293">
        <v>43302</v>
      </c>
      <c r="E96" s="280" t="s">
        <v>150</v>
      </c>
      <c r="F96" s="280" t="s">
        <v>350</v>
      </c>
      <c r="G96" s="280" t="s">
        <v>446</v>
      </c>
      <c r="H96" s="280" t="s">
        <v>434</v>
      </c>
      <c r="I96" s="280"/>
      <c r="J96" s="294" t="s">
        <v>447</v>
      </c>
      <c r="K96" s="272">
        <v>0.2</v>
      </c>
      <c r="L96" s="282">
        <v>63451508</v>
      </c>
      <c r="M96" s="295" t="s">
        <v>456</v>
      </c>
      <c r="N96" s="282">
        <v>11.5</v>
      </c>
      <c r="O96" s="276" t="s">
        <v>155</v>
      </c>
      <c r="P96" s="268" t="s">
        <v>296</v>
      </c>
      <c r="Q96" s="280" t="s">
        <v>355</v>
      </c>
      <c r="R96" s="282">
        <v>20</v>
      </c>
      <c r="S96" s="280" t="s">
        <v>457</v>
      </c>
      <c r="T96" s="280" t="s">
        <v>458</v>
      </c>
      <c r="U96" s="280" t="s">
        <v>451</v>
      </c>
      <c r="V96" s="280" t="s">
        <v>452</v>
      </c>
      <c r="W96" s="273">
        <f t="shared" si="3"/>
        <v>193.8244</v>
      </c>
      <c r="X96" s="282">
        <v>167.09</v>
      </c>
      <c r="Y96" s="282">
        <v>133.672</v>
      </c>
      <c r="Z96" s="282"/>
      <c r="AA96" s="277" t="s">
        <v>3992</v>
      </c>
      <c r="AB96" s="269" t="s">
        <v>1185</v>
      </c>
      <c r="AC96" s="269" t="s">
        <v>3993</v>
      </c>
      <c r="AD96" s="283" t="s">
        <v>3994</v>
      </c>
      <c r="AE96" s="469" t="s">
        <v>146</v>
      </c>
      <c r="AF96" s="270">
        <f t="shared" si="4"/>
        <v>43283</v>
      </c>
      <c r="AG96" s="270">
        <f t="shared" si="5"/>
        <v>43312</v>
      </c>
    </row>
    <row r="97" spans="1:33" s="284" customFormat="1">
      <c r="A97" s="280" t="s">
        <v>168</v>
      </c>
      <c r="B97" s="269" t="s">
        <v>3948</v>
      </c>
      <c r="C97" s="293">
        <v>43287</v>
      </c>
      <c r="D97" s="293">
        <v>43312</v>
      </c>
      <c r="E97" s="280" t="s">
        <v>150</v>
      </c>
      <c r="F97" s="280" t="s">
        <v>350</v>
      </c>
      <c r="G97" s="280" t="s">
        <v>351</v>
      </c>
      <c r="H97" s="280" t="s">
        <v>459</v>
      </c>
      <c r="I97" s="280"/>
      <c r="J97" s="294" t="s">
        <v>460</v>
      </c>
      <c r="K97" s="272"/>
      <c r="L97" s="282">
        <v>67132666</v>
      </c>
      <c r="M97" s="295" t="s">
        <v>461</v>
      </c>
      <c r="N97" s="282">
        <v>50.9</v>
      </c>
      <c r="O97" s="276" t="s">
        <v>155</v>
      </c>
      <c r="P97" s="268" t="s">
        <v>296</v>
      </c>
      <c r="Q97" s="280" t="s">
        <v>355</v>
      </c>
      <c r="R97" s="282">
        <v>6</v>
      </c>
      <c r="S97" s="280" t="s">
        <v>462</v>
      </c>
      <c r="T97" s="280" t="s">
        <v>463</v>
      </c>
      <c r="U97" s="280" t="s">
        <v>464</v>
      </c>
      <c r="V97" s="280" t="s">
        <v>465</v>
      </c>
      <c r="W97" s="273">
        <f t="shared" si="3"/>
        <v>255.85539999999997</v>
      </c>
      <c r="X97" s="282">
        <v>220.565</v>
      </c>
      <c r="Y97" s="282">
        <v>220.565</v>
      </c>
      <c r="Z97" s="282"/>
      <c r="AA97" s="277" t="s">
        <v>3992</v>
      </c>
      <c r="AB97" s="269" t="s">
        <v>1185</v>
      </c>
      <c r="AC97" s="269" t="s">
        <v>3993</v>
      </c>
      <c r="AD97" s="283" t="s">
        <v>3994</v>
      </c>
      <c r="AE97" s="469" t="s">
        <v>146</v>
      </c>
      <c r="AF97" s="270">
        <f t="shared" si="4"/>
        <v>43287</v>
      </c>
      <c r="AG97" s="270">
        <f t="shared" si="5"/>
        <v>43312</v>
      </c>
    </row>
    <row r="98" spans="1:33" s="284" customFormat="1">
      <c r="A98" s="280" t="s">
        <v>168</v>
      </c>
      <c r="B98" s="269" t="s">
        <v>3948</v>
      </c>
      <c r="C98" s="293">
        <v>43287</v>
      </c>
      <c r="D98" s="293">
        <v>43312</v>
      </c>
      <c r="E98" s="280" t="s">
        <v>150</v>
      </c>
      <c r="F98" s="280" t="s">
        <v>350</v>
      </c>
      <c r="G98" s="280" t="s">
        <v>351</v>
      </c>
      <c r="H98" s="280" t="s">
        <v>459</v>
      </c>
      <c r="I98" s="280"/>
      <c r="J98" s="294" t="s">
        <v>460</v>
      </c>
      <c r="K98" s="272"/>
      <c r="L98" s="296">
        <v>67387147</v>
      </c>
      <c r="M98" s="295" t="s">
        <v>466</v>
      </c>
      <c r="N98" s="282">
        <v>50.9</v>
      </c>
      <c r="O98" s="276" t="s">
        <v>155</v>
      </c>
      <c r="P98" s="268" t="s">
        <v>296</v>
      </c>
      <c r="Q98" s="280" t="s">
        <v>355</v>
      </c>
      <c r="R98" s="282">
        <v>6</v>
      </c>
      <c r="S98" s="280" t="s">
        <v>462</v>
      </c>
      <c r="T98" s="280" t="s">
        <v>463</v>
      </c>
      <c r="U98" s="280" t="s">
        <v>464</v>
      </c>
      <c r="V98" s="280" t="s">
        <v>465</v>
      </c>
      <c r="W98" s="273">
        <f t="shared" si="3"/>
        <v>255.85539999999997</v>
      </c>
      <c r="X98" s="282">
        <v>220.565</v>
      </c>
      <c r="Y98" s="282">
        <v>220.565</v>
      </c>
      <c r="Z98" s="282"/>
      <c r="AA98" s="277" t="s">
        <v>3992</v>
      </c>
      <c r="AB98" s="269" t="s">
        <v>1185</v>
      </c>
      <c r="AC98" s="269" t="s">
        <v>3993</v>
      </c>
      <c r="AD98" s="283" t="s">
        <v>3994</v>
      </c>
      <c r="AE98" s="469" t="s">
        <v>146</v>
      </c>
      <c r="AF98" s="270">
        <f t="shared" si="4"/>
        <v>43287</v>
      </c>
      <c r="AG98" s="270">
        <f t="shared" si="5"/>
        <v>43312</v>
      </c>
    </row>
    <row r="99" spans="1:33" s="284" customFormat="1">
      <c r="A99" s="280" t="s">
        <v>168</v>
      </c>
      <c r="B99" s="269" t="s">
        <v>3948</v>
      </c>
      <c r="C99" s="293">
        <v>43287</v>
      </c>
      <c r="D99" s="293">
        <v>43312</v>
      </c>
      <c r="E99" s="280" t="s">
        <v>150</v>
      </c>
      <c r="F99" s="280" t="s">
        <v>350</v>
      </c>
      <c r="G99" s="280" t="s">
        <v>351</v>
      </c>
      <c r="H99" s="280" t="s">
        <v>459</v>
      </c>
      <c r="I99" s="280"/>
      <c r="J99" s="294" t="s">
        <v>460</v>
      </c>
      <c r="K99" s="272"/>
      <c r="L99" s="296">
        <v>67387191</v>
      </c>
      <c r="M99" s="295" t="s">
        <v>467</v>
      </c>
      <c r="N99" s="282">
        <v>50.9</v>
      </c>
      <c r="O99" s="276" t="s">
        <v>155</v>
      </c>
      <c r="P99" s="268" t="s">
        <v>296</v>
      </c>
      <c r="Q99" s="280" t="s">
        <v>355</v>
      </c>
      <c r="R99" s="282">
        <v>6</v>
      </c>
      <c r="S99" s="280" t="s">
        <v>462</v>
      </c>
      <c r="T99" s="280" t="s">
        <v>463</v>
      </c>
      <c r="U99" s="280" t="s">
        <v>464</v>
      </c>
      <c r="V99" s="280" t="s">
        <v>465</v>
      </c>
      <c r="W99" s="273">
        <f t="shared" si="3"/>
        <v>255.85539999999997</v>
      </c>
      <c r="X99" s="282">
        <v>220.565</v>
      </c>
      <c r="Y99" s="282">
        <v>220.565</v>
      </c>
      <c r="Z99" s="282"/>
      <c r="AA99" s="277" t="s">
        <v>3992</v>
      </c>
      <c r="AB99" s="269" t="s">
        <v>1185</v>
      </c>
      <c r="AC99" s="269" t="s">
        <v>3993</v>
      </c>
      <c r="AD99" s="283" t="s">
        <v>3994</v>
      </c>
      <c r="AE99" s="469" t="s">
        <v>146</v>
      </c>
      <c r="AF99" s="270">
        <f t="shared" si="4"/>
        <v>43287</v>
      </c>
      <c r="AG99" s="270">
        <f t="shared" si="5"/>
        <v>43312</v>
      </c>
    </row>
    <row r="100" spans="1:33" s="284" customFormat="1">
      <c r="A100" s="280" t="s">
        <v>168</v>
      </c>
      <c r="B100" s="269" t="s">
        <v>3948</v>
      </c>
      <c r="C100" s="293">
        <v>43287</v>
      </c>
      <c r="D100" s="293">
        <v>43312</v>
      </c>
      <c r="E100" s="280" t="s">
        <v>150</v>
      </c>
      <c r="F100" s="280" t="s">
        <v>350</v>
      </c>
      <c r="G100" s="280" t="s">
        <v>351</v>
      </c>
      <c r="H100" s="280" t="s">
        <v>459</v>
      </c>
      <c r="I100" s="280"/>
      <c r="J100" s="294" t="s">
        <v>460</v>
      </c>
      <c r="K100" s="272"/>
      <c r="L100" s="282">
        <v>67393467</v>
      </c>
      <c r="M100" s="295" t="s">
        <v>468</v>
      </c>
      <c r="N100" s="282">
        <v>50.9</v>
      </c>
      <c r="O100" s="276" t="s">
        <v>155</v>
      </c>
      <c r="P100" s="268" t="s">
        <v>296</v>
      </c>
      <c r="Q100" s="280" t="s">
        <v>355</v>
      </c>
      <c r="R100" s="282">
        <v>6</v>
      </c>
      <c r="S100" s="280" t="s">
        <v>469</v>
      </c>
      <c r="T100" s="280" t="s">
        <v>470</v>
      </c>
      <c r="U100" s="280" t="s">
        <v>471</v>
      </c>
      <c r="V100" s="280" t="s">
        <v>465</v>
      </c>
      <c r="W100" s="273">
        <f t="shared" si="3"/>
        <v>255.85539999999997</v>
      </c>
      <c r="X100" s="282">
        <v>220.565</v>
      </c>
      <c r="Y100" s="282">
        <v>220.565</v>
      </c>
      <c r="Z100" s="282"/>
      <c r="AA100" s="277" t="s">
        <v>3992</v>
      </c>
      <c r="AB100" s="269" t="s">
        <v>1185</v>
      </c>
      <c r="AC100" s="269" t="s">
        <v>3993</v>
      </c>
      <c r="AD100" s="283" t="s">
        <v>3994</v>
      </c>
      <c r="AE100" s="469" t="s">
        <v>146</v>
      </c>
      <c r="AF100" s="270">
        <f t="shared" si="4"/>
        <v>43287</v>
      </c>
      <c r="AG100" s="270">
        <f t="shared" si="5"/>
        <v>43312</v>
      </c>
    </row>
    <row r="101" spans="1:33" s="284" customFormat="1">
      <c r="A101" s="280" t="s">
        <v>149</v>
      </c>
      <c r="B101" s="269" t="s">
        <v>3948</v>
      </c>
      <c r="C101" s="293">
        <v>43283</v>
      </c>
      <c r="D101" s="293">
        <v>43302</v>
      </c>
      <c r="E101" s="280" t="s">
        <v>150</v>
      </c>
      <c r="F101" s="280" t="s">
        <v>350</v>
      </c>
      <c r="G101" s="280" t="s">
        <v>351</v>
      </c>
      <c r="H101" s="280" t="s">
        <v>459</v>
      </c>
      <c r="I101" s="280"/>
      <c r="J101" s="294" t="s">
        <v>472</v>
      </c>
      <c r="K101" s="272">
        <v>0.15</v>
      </c>
      <c r="L101" s="282">
        <v>67111681</v>
      </c>
      <c r="M101" s="295" t="s">
        <v>473</v>
      </c>
      <c r="N101" s="282">
        <v>40.9</v>
      </c>
      <c r="O101" s="276" t="s">
        <v>155</v>
      </c>
      <c r="P101" s="268" t="s">
        <v>296</v>
      </c>
      <c r="Q101" s="280" t="s">
        <v>355</v>
      </c>
      <c r="R101" s="282">
        <v>12</v>
      </c>
      <c r="S101" s="280">
        <v>6902088304862</v>
      </c>
      <c r="T101" s="280">
        <v>16902088304869</v>
      </c>
      <c r="U101" s="280" t="s">
        <v>474</v>
      </c>
      <c r="V101" s="280" t="s">
        <v>475</v>
      </c>
      <c r="W101" s="273">
        <f t="shared" si="3"/>
        <v>409.10879999999997</v>
      </c>
      <c r="X101" s="282">
        <v>352.68</v>
      </c>
      <c r="Y101" s="282">
        <v>299.77800000000002</v>
      </c>
      <c r="Z101" s="282"/>
      <c r="AA101" s="277" t="s">
        <v>3992</v>
      </c>
      <c r="AB101" s="269" t="s">
        <v>1185</v>
      </c>
      <c r="AC101" s="269" t="s">
        <v>3993</v>
      </c>
      <c r="AD101" s="283" t="s">
        <v>3994</v>
      </c>
      <c r="AE101" s="469" t="s">
        <v>146</v>
      </c>
      <c r="AF101" s="270">
        <f t="shared" si="4"/>
        <v>43283</v>
      </c>
      <c r="AG101" s="270">
        <f t="shared" si="5"/>
        <v>43312</v>
      </c>
    </row>
    <row r="102" spans="1:33" s="284" customFormat="1">
      <c r="A102" s="280" t="s">
        <v>149</v>
      </c>
      <c r="B102" s="269" t="s">
        <v>3948</v>
      </c>
      <c r="C102" s="293">
        <v>43283</v>
      </c>
      <c r="D102" s="293">
        <v>43302</v>
      </c>
      <c r="E102" s="280" t="s">
        <v>150</v>
      </c>
      <c r="F102" s="280" t="s">
        <v>350</v>
      </c>
      <c r="G102" s="280" t="s">
        <v>351</v>
      </c>
      <c r="H102" s="280" t="s">
        <v>459</v>
      </c>
      <c r="I102" s="280"/>
      <c r="J102" s="294" t="s">
        <v>472</v>
      </c>
      <c r="K102" s="272">
        <v>0.15</v>
      </c>
      <c r="L102" s="282">
        <v>67120748</v>
      </c>
      <c r="M102" s="295" t="s">
        <v>476</v>
      </c>
      <c r="N102" s="282">
        <v>40.9</v>
      </c>
      <c r="O102" s="276" t="s">
        <v>155</v>
      </c>
      <c r="P102" s="268" t="s">
        <v>296</v>
      </c>
      <c r="Q102" s="280" t="s">
        <v>355</v>
      </c>
      <c r="R102" s="282">
        <v>12</v>
      </c>
      <c r="S102" s="280" t="s">
        <v>477</v>
      </c>
      <c r="T102" s="280" t="s">
        <v>478</v>
      </c>
      <c r="U102" s="280" t="s">
        <v>474</v>
      </c>
      <c r="V102" s="280" t="s">
        <v>475</v>
      </c>
      <c r="W102" s="273">
        <f t="shared" si="3"/>
        <v>409.10879999999997</v>
      </c>
      <c r="X102" s="282">
        <v>352.68</v>
      </c>
      <c r="Y102" s="282">
        <v>299.77800000000002</v>
      </c>
      <c r="Z102" s="282"/>
      <c r="AA102" s="277" t="s">
        <v>3992</v>
      </c>
      <c r="AB102" s="269" t="s">
        <v>1185</v>
      </c>
      <c r="AC102" s="269" t="s">
        <v>3993</v>
      </c>
      <c r="AD102" s="283" t="s">
        <v>3994</v>
      </c>
      <c r="AE102" s="469" t="s">
        <v>146</v>
      </c>
      <c r="AF102" s="270">
        <f t="shared" si="4"/>
        <v>43283</v>
      </c>
      <c r="AG102" s="270">
        <f t="shared" si="5"/>
        <v>43312</v>
      </c>
    </row>
    <row r="103" spans="1:33" s="284" customFormat="1">
      <c r="A103" s="280" t="s">
        <v>149</v>
      </c>
      <c r="B103" s="269" t="s">
        <v>3948</v>
      </c>
      <c r="C103" s="293">
        <v>43283</v>
      </c>
      <c r="D103" s="293">
        <v>43302</v>
      </c>
      <c r="E103" s="280" t="s">
        <v>150</v>
      </c>
      <c r="F103" s="280" t="s">
        <v>350</v>
      </c>
      <c r="G103" s="280" t="s">
        <v>351</v>
      </c>
      <c r="H103" s="280" t="s">
        <v>459</v>
      </c>
      <c r="I103" s="280"/>
      <c r="J103" s="294" t="s">
        <v>472</v>
      </c>
      <c r="K103" s="272">
        <v>0.15</v>
      </c>
      <c r="L103" s="296">
        <v>67349958</v>
      </c>
      <c r="M103" s="295" t="s">
        <v>479</v>
      </c>
      <c r="N103" s="282">
        <v>40.9</v>
      </c>
      <c r="O103" s="276" t="s">
        <v>155</v>
      </c>
      <c r="P103" s="268" t="s">
        <v>296</v>
      </c>
      <c r="Q103" s="280" t="s">
        <v>355</v>
      </c>
      <c r="R103" s="282">
        <v>12</v>
      </c>
      <c r="S103" s="280" t="s">
        <v>477</v>
      </c>
      <c r="T103" s="280" t="s">
        <v>478</v>
      </c>
      <c r="U103" s="280" t="s">
        <v>474</v>
      </c>
      <c r="V103" s="280" t="s">
        <v>475</v>
      </c>
      <c r="W103" s="273">
        <f t="shared" si="3"/>
        <v>409.10879999999997</v>
      </c>
      <c r="X103" s="282">
        <v>352.68</v>
      </c>
      <c r="Y103" s="282">
        <v>299.77800000000002</v>
      </c>
      <c r="Z103" s="282"/>
      <c r="AA103" s="277" t="s">
        <v>3992</v>
      </c>
      <c r="AB103" s="269" t="s">
        <v>1185</v>
      </c>
      <c r="AC103" s="269" t="s">
        <v>3993</v>
      </c>
      <c r="AD103" s="283" t="s">
        <v>3994</v>
      </c>
      <c r="AE103" s="469" t="s">
        <v>146</v>
      </c>
      <c r="AF103" s="270">
        <f t="shared" si="4"/>
        <v>43283</v>
      </c>
      <c r="AG103" s="270">
        <f t="shared" si="5"/>
        <v>43312</v>
      </c>
    </row>
    <row r="104" spans="1:33" s="284" customFormat="1">
      <c r="A104" s="280" t="s">
        <v>149</v>
      </c>
      <c r="B104" s="269" t="s">
        <v>3948</v>
      </c>
      <c r="C104" s="293">
        <v>43283</v>
      </c>
      <c r="D104" s="293">
        <v>43302</v>
      </c>
      <c r="E104" s="280" t="s">
        <v>150</v>
      </c>
      <c r="F104" s="280" t="s">
        <v>350</v>
      </c>
      <c r="G104" s="280" t="s">
        <v>351</v>
      </c>
      <c r="H104" s="280" t="s">
        <v>459</v>
      </c>
      <c r="I104" s="280"/>
      <c r="J104" s="294" t="s">
        <v>472</v>
      </c>
      <c r="K104" s="272">
        <v>0.15</v>
      </c>
      <c r="L104" s="296">
        <v>67349957</v>
      </c>
      <c r="M104" s="295" t="s">
        <v>480</v>
      </c>
      <c r="N104" s="282">
        <v>40.9</v>
      </c>
      <c r="O104" s="276" t="s">
        <v>155</v>
      </c>
      <c r="P104" s="268" t="s">
        <v>296</v>
      </c>
      <c r="Q104" s="280" t="s">
        <v>355</v>
      </c>
      <c r="R104" s="282">
        <v>12</v>
      </c>
      <c r="S104" s="280" t="s">
        <v>477</v>
      </c>
      <c r="T104" s="280" t="s">
        <v>478</v>
      </c>
      <c r="U104" s="280" t="s">
        <v>474</v>
      </c>
      <c r="V104" s="280" t="s">
        <v>475</v>
      </c>
      <c r="W104" s="273">
        <f t="shared" si="3"/>
        <v>409.10879999999997</v>
      </c>
      <c r="X104" s="282">
        <v>352.68</v>
      </c>
      <c r="Y104" s="282">
        <v>299.77800000000002</v>
      </c>
      <c r="Z104" s="282"/>
      <c r="AA104" s="277" t="s">
        <v>3992</v>
      </c>
      <c r="AB104" s="269" t="s">
        <v>1185</v>
      </c>
      <c r="AC104" s="269" t="s">
        <v>3993</v>
      </c>
      <c r="AD104" s="283" t="s">
        <v>3994</v>
      </c>
      <c r="AE104" s="469" t="s">
        <v>146</v>
      </c>
      <c r="AF104" s="270">
        <f t="shared" si="4"/>
        <v>43283</v>
      </c>
      <c r="AG104" s="270">
        <f t="shared" si="5"/>
        <v>43312</v>
      </c>
    </row>
    <row r="105" spans="1:33" s="284" customFormat="1">
      <c r="A105" s="280" t="s">
        <v>149</v>
      </c>
      <c r="B105" s="269" t="s">
        <v>3948</v>
      </c>
      <c r="C105" s="293">
        <v>43283</v>
      </c>
      <c r="D105" s="293">
        <v>43302</v>
      </c>
      <c r="E105" s="280" t="s">
        <v>150</v>
      </c>
      <c r="F105" s="280" t="s">
        <v>350</v>
      </c>
      <c r="G105" s="280" t="s">
        <v>351</v>
      </c>
      <c r="H105" s="280" t="s">
        <v>459</v>
      </c>
      <c r="I105" s="280"/>
      <c r="J105" s="294" t="s">
        <v>472</v>
      </c>
      <c r="K105" s="272">
        <v>0.15</v>
      </c>
      <c r="L105" s="282">
        <v>67349947</v>
      </c>
      <c r="M105" s="295" t="s">
        <v>481</v>
      </c>
      <c r="N105" s="282">
        <v>40.9</v>
      </c>
      <c r="O105" s="276" t="s">
        <v>155</v>
      </c>
      <c r="P105" s="268" t="s">
        <v>296</v>
      </c>
      <c r="Q105" s="280" t="s">
        <v>355</v>
      </c>
      <c r="R105" s="282">
        <v>12</v>
      </c>
      <c r="S105" s="280" t="s">
        <v>482</v>
      </c>
      <c r="T105" s="280" t="s">
        <v>483</v>
      </c>
      <c r="U105" s="280" t="s">
        <v>474</v>
      </c>
      <c r="V105" s="280" t="s">
        <v>475</v>
      </c>
      <c r="W105" s="273">
        <f t="shared" si="3"/>
        <v>409.10879999999997</v>
      </c>
      <c r="X105" s="282">
        <v>352.68</v>
      </c>
      <c r="Y105" s="282">
        <v>299.77800000000002</v>
      </c>
      <c r="Z105" s="282"/>
      <c r="AA105" s="277" t="s">
        <v>3992</v>
      </c>
      <c r="AB105" s="269" t="s">
        <v>1185</v>
      </c>
      <c r="AC105" s="269" t="s">
        <v>3993</v>
      </c>
      <c r="AD105" s="283" t="s">
        <v>3994</v>
      </c>
      <c r="AE105" s="469" t="s">
        <v>146</v>
      </c>
      <c r="AF105" s="270">
        <f t="shared" si="4"/>
        <v>43283</v>
      </c>
      <c r="AG105" s="270">
        <f t="shared" si="5"/>
        <v>43312</v>
      </c>
    </row>
    <row r="106" spans="1:33" s="284" customFormat="1">
      <c r="A106" s="280" t="s">
        <v>149</v>
      </c>
      <c r="B106" s="269" t="s">
        <v>3948</v>
      </c>
      <c r="C106" s="293">
        <v>43283</v>
      </c>
      <c r="D106" s="293">
        <v>43302</v>
      </c>
      <c r="E106" s="280" t="s">
        <v>150</v>
      </c>
      <c r="F106" s="280" t="s">
        <v>350</v>
      </c>
      <c r="G106" s="280" t="s">
        <v>446</v>
      </c>
      <c r="H106" s="280" t="s">
        <v>459</v>
      </c>
      <c r="I106" s="280"/>
      <c r="J106" s="294" t="s">
        <v>869</v>
      </c>
      <c r="K106" s="272">
        <v>0.15</v>
      </c>
      <c r="L106" s="296">
        <v>67107574</v>
      </c>
      <c r="M106" s="295" t="s">
        <v>484</v>
      </c>
      <c r="N106" s="282">
        <v>19.899999999999999</v>
      </c>
      <c r="O106" s="276" t="s">
        <v>155</v>
      </c>
      <c r="P106" s="268" t="s">
        <v>296</v>
      </c>
      <c r="Q106" s="280" t="s">
        <v>355</v>
      </c>
      <c r="R106" s="282">
        <v>24</v>
      </c>
      <c r="S106" s="280" t="s">
        <v>485</v>
      </c>
      <c r="T106" s="280" t="s">
        <v>486</v>
      </c>
      <c r="U106" s="280" t="s">
        <v>4018</v>
      </c>
      <c r="V106" s="280" t="s">
        <v>487</v>
      </c>
      <c r="W106" s="273">
        <f t="shared" si="3"/>
        <v>426.23039999999997</v>
      </c>
      <c r="X106" s="282">
        <v>367.44</v>
      </c>
      <c r="Y106" s="282">
        <v>312.32400000000001</v>
      </c>
      <c r="Z106" s="282"/>
      <c r="AA106" s="277" t="s">
        <v>3992</v>
      </c>
      <c r="AB106" s="269" t="s">
        <v>1185</v>
      </c>
      <c r="AC106" s="269" t="s">
        <v>3993</v>
      </c>
      <c r="AD106" s="283" t="s">
        <v>3994</v>
      </c>
      <c r="AE106" s="469" t="s">
        <v>146</v>
      </c>
      <c r="AF106" s="270">
        <f t="shared" si="4"/>
        <v>43283</v>
      </c>
      <c r="AG106" s="270">
        <f t="shared" si="5"/>
        <v>43312</v>
      </c>
    </row>
    <row r="107" spans="1:33" s="284" customFormat="1">
      <c r="A107" s="280" t="s">
        <v>149</v>
      </c>
      <c r="B107" s="269" t="s">
        <v>3948</v>
      </c>
      <c r="C107" s="293">
        <v>43283</v>
      </c>
      <c r="D107" s="293">
        <v>43302</v>
      </c>
      <c r="E107" s="280" t="s">
        <v>150</v>
      </c>
      <c r="F107" s="280" t="s">
        <v>350</v>
      </c>
      <c r="G107" s="280" t="s">
        <v>446</v>
      </c>
      <c r="H107" s="280" t="s">
        <v>352</v>
      </c>
      <c r="I107" s="280"/>
      <c r="J107" s="294" t="s">
        <v>488</v>
      </c>
      <c r="K107" s="272">
        <v>0.22</v>
      </c>
      <c r="L107" s="282">
        <v>21042805</v>
      </c>
      <c r="M107" s="295" t="s">
        <v>489</v>
      </c>
      <c r="N107" s="282">
        <v>14.5</v>
      </c>
      <c r="O107" s="276" t="s">
        <v>155</v>
      </c>
      <c r="P107" s="268" t="s">
        <v>296</v>
      </c>
      <c r="Q107" s="280" t="s">
        <v>355</v>
      </c>
      <c r="R107" s="282">
        <v>20</v>
      </c>
      <c r="S107" s="280" t="s">
        <v>490</v>
      </c>
      <c r="T107" s="280" t="s">
        <v>491</v>
      </c>
      <c r="U107" s="280" t="s">
        <v>492</v>
      </c>
      <c r="V107" s="280" t="s">
        <v>493</v>
      </c>
      <c r="W107" s="273">
        <f t="shared" si="3"/>
        <v>243.72992000000002</v>
      </c>
      <c r="X107" s="282">
        <v>210.11200000000002</v>
      </c>
      <c r="Y107" s="282">
        <v>163.88736000000003</v>
      </c>
      <c r="Z107" s="282"/>
      <c r="AA107" s="277" t="s">
        <v>3992</v>
      </c>
      <c r="AB107" s="269" t="s">
        <v>1185</v>
      </c>
      <c r="AC107" s="269" t="s">
        <v>3993</v>
      </c>
      <c r="AD107" s="283" t="s">
        <v>3994</v>
      </c>
      <c r="AE107" s="469" t="s">
        <v>146</v>
      </c>
      <c r="AF107" s="270">
        <f t="shared" si="4"/>
        <v>43283</v>
      </c>
      <c r="AG107" s="270">
        <f t="shared" si="5"/>
        <v>43312</v>
      </c>
    </row>
    <row r="108" spans="1:33" s="284" customFormat="1">
      <c r="A108" s="280" t="s">
        <v>149</v>
      </c>
      <c r="B108" s="269" t="s">
        <v>3948</v>
      </c>
      <c r="C108" s="293">
        <v>43283</v>
      </c>
      <c r="D108" s="293">
        <v>43302</v>
      </c>
      <c r="E108" s="280" t="s">
        <v>150</v>
      </c>
      <c r="F108" s="280" t="s">
        <v>350</v>
      </c>
      <c r="G108" s="280" t="s">
        <v>446</v>
      </c>
      <c r="H108" s="280" t="s">
        <v>352</v>
      </c>
      <c r="I108" s="280"/>
      <c r="J108" s="294" t="s">
        <v>488</v>
      </c>
      <c r="K108" s="272">
        <v>0.22</v>
      </c>
      <c r="L108" s="282">
        <v>21042796</v>
      </c>
      <c r="M108" s="295" t="s">
        <v>494</v>
      </c>
      <c r="N108" s="282">
        <v>14.5</v>
      </c>
      <c r="O108" s="276" t="s">
        <v>155</v>
      </c>
      <c r="P108" s="268" t="s">
        <v>296</v>
      </c>
      <c r="Q108" s="280" t="s">
        <v>355</v>
      </c>
      <c r="R108" s="282">
        <v>20</v>
      </c>
      <c r="S108" s="280" t="s">
        <v>495</v>
      </c>
      <c r="T108" s="280" t="s">
        <v>496</v>
      </c>
      <c r="U108" s="280" t="s">
        <v>492</v>
      </c>
      <c r="V108" s="280" t="s">
        <v>493</v>
      </c>
      <c r="W108" s="273">
        <f t="shared" si="3"/>
        <v>243.72992000000002</v>
      </c>
      <c r="X108" s="282">
        <v>210.11200000000002</v>
      </c>
      <c r="Y108" s="282">
        <v>163.88736000000003</v>
      </c>
      <c r="Z108" s="282"/>
      <c r="AA108" s="277" t="s">
        <v>3992</v>
      </c>
      <c r="AB108" s="269" t="s">
        <v>1185</v>
      </c>
      <c r="AC108" s="269" t="s">
        <v>3993</v>
      </c>
      <c r="AD108" s="283" t="s">
        <v>3994</v>
      </c>
      <c r="AE108" s="469" t="s">
        <v>146</v>
      </c>
      <c r="AF108" s="270">
        <f t="shared" si="4"/>
        <v>43283</v>
      </c>
      <c r="AG108" s="270">
        <f t="shared" si="5"/>
        <v>43312</v>
      </c>
    </row>
    <row r="109" spans="1:33" s="284" customFormat="1">
      <c r="A109" s="280" t="s">
        <v>149</v>
      </c>
      <c r="B109" s="269" t="s">
        <v>3948</v>
      </c>
      <c r="C109" s="293">
        <v>43283</v>
      </c>
      <c r="D109" s="293">
        <v>43302</v>
      </c>
      <c r="E109" s="280" t="s">
        <v>150</v>
      </c>
      <c r="F109" s="280" t="s">
        <v>350</v>
      </c>
      <c r="G109" s="280" t="s">
        <v>446</v>
      </c>
      <c r="H109" s="280" t="s">
        <v>352</v>
      </c>
      <c r="I109" s="280"/>
      <c r="J109" s="294" t="s">
        <v>488</v>
      </c>
      <c r="K109" s="272">
        <v>0.22</v>
      </c>
      <c r="L109" s="282">
        <v>21042801</v>
      </c>
      <c r="M109" s="295" t="s">
        <v>497</v>
      </c>
      <c r="N109" s="282">
        <v>14.5</v>
      </c>
      <c r="O109" s="276" t="s">
        <v>155</v>
      </c>
      <c r="P109" s="268" t="s">
        <v>296</v>
      </c>
      <c r="Q109" s="280" t="s">
        <v>355</v>
      </c>
      <c r="R109" s="282">
        <v>20</v>
      </c>
      <c r="S109" s="280" t="s">
        <v>498</v>
      </c>
      <c r="T109" s="280" t="s">
        <v>499</v>
      </c>
      <c r="U109" s="280" t="s">
        <v>492</v>
      </c>
      <c r="V109" s="280" t="s">
        <v>493</v>
      </c>
      <c r="W109" s="273">
        <f t="shared" si="3"/>
        <v>243.72992000000002</v>
      </c>
      <c r="X109" s="282">
        <v>210.11200000000002</v>
      </c>
      <c r="Y109" s="282">
        <v>163.88736000000003</v>
      </c>
      <c r="Z109" s="282"/>
      <c r="AA109" s="277" t="s">
        <v>3992</v>
      </c>
      <c r="AB109" s="269" t="s">
        <v>1185</v>
      </c>
      <c r="AC109" s="269" t="s">
        <v>3993</v>
      </c>
      <c r="AD109" s="283" t="s">
        <v>3994</v>
      </c>
      <c r="AE109" s="469" t="s">
        <v>146</v>
      </c>
      <c r="AF109" s="270">
        <f t="shared" si="4"/>
        <v>43283</v>
      </c>
      <c r="AG109" s="270">
        <f t="shared" si="5"/>
        <v>43312</v>
      </c>
    </row>
    <row r="110" spans="1:33" s="284" customFormat="1">
      <c r="A110" s="280" t="s">
        <v>149</v>
      </c>
      <c r="B110" s="269" t="s">
        <v>3948</v>
      </c>
      <c r="C110" s="293">
        <v>43283</v>
      </c>
      <c r="D110" s="293">
        <v>43302</v>
      </c>
      <c r="E110" s="280" t="s">
        <v>150</v>
      </c>
      <c r="F110" s="280" t="s">
        <v>350</v>
      </c>
      <c r="G110" s="280" t="s">
        <v>446</v>
      </c>
      <c r="H110" s="280" t="s">
        <v>352</v>
      </c>
      <c r="I110" s="280"/>
      <c r="J110" s="294" t="s">
        <v>488</v>
      </c>
      <c r="K110" s="272">
        <v>0.22</v>
      </c>
      <c r="L110" s="282">
        <v>67143900</v>
      </c>
      <c r="M110" s="295" t="s">
        <v>500</v>
      </c>
      <c r="N110" s="282">
        <v>14.5</v>
      </c>
      <c r="O110" s="276" t="s">
        <v>155</v>
      </c>
      <c r="P110" s="268" t="s">
        <v>296</v>
      </c>
      <c r="Q110" s="280" t="s">
        <v>355</v>
      </c>
      <c r="R110" s="282">
        <v>20</v>
      </c>
      <c r="S110" s="280" t="s">
        <v>501</v>
      </c>
      <c r="T110" s="280" t="s">
        <v>502</v>
      </c>
      <c r="U110" s="280" t="s">
        <v>492</v>
      </c>
      <c r="V110" s="280" t="s">
        <v>493</v>
      </c>
      <c r="W110" s="273">
        <f t="shared" si="3"/>
        <v>243.72992000000002</v>
      </c>
      <c r="X110" s="282">
        <v>210.11200000000002</v>
      </c>
      <c r="Y110" s="282">
        <v>163.88736000000003</v>
      </c>
      <c r="Z110" s="282"/>
      <c r="AA110" s="277" t="s">
        <v>3992</v>
      </c>
      <c r="AB110" s="269" t="s">
        <v>1185</v>
      </c>
      <c r="AC110" s="269" t="s">
        <v>3993</v>
      </c>
      <c r="AD110" s="283" t="s">
        <v>3994</v>
      </c>
      <c r="AE110" s="469" t="s">
        <v>146</v>
      </c>
      <c r="AF110" s="270">
        <f t="shared" si="4"/>
        <v>43283</v>
      </c>
      <c r="AG110" s="270">
        <f t="shared" si="5"/>
        <v>43312</v>
      </c>
    </row>
    <row r="111" spans="1:33" s="284" customFormat="1">
      <c r="A111" s="280" t="s">
        <v>149</v>
      </c>
      <c r="B111" s="269" t="s">
        <v>3948</v>
      </c>
      <c r="C111" s="293">
        <v>43283</v>
      </c>
      <c r="D111" s="293">
        <v>43302</v>
      </c>
      <c r="E111" s="280" t="s">
        <v>150</v>
      </c>
      <c r="F111" s="280" t="s">
        <v>350</v>
      </c>
      <c r="G111" s="280" t="s">
        <v>446</v>
      </c>
      <c r="H111" s="280" t="s">
        <v>352</v>
      </c>
      <c r="I111" s="280"/>
      <c r="J111" s="294" t="s">
        <v>488</v>
      </c>
      <c r="K111" s="272">
        <v>0.22</v>
      </c>
      <c r="L111" s="297">
        <v>67369566</v>
      </c>
      <c r="M111" s="295" t="s">
        <v>503</v>
      </c>
      <c r="N111" s="282">
        <v>14.5</v>
      </c>
      <c r="O111" s="276" t="s">
        <v>155</v>
      </c>
      <c r="P111" s="268" t="s">
        <v>296</v>
      </c>
      <c r="Q111" s="280" t="s">
        <v>355</v>
      </c>
      <c r="R111" s="282">
        <v>20</v>
      </c>
      <c r="S111" s="280" t="s">
        <v>501</v>
      </c>
      <c r="T111" s="280" t="s">
        <v>502</v>
      </c>
      <c r="U111" s="280" t="s">
        <v>492</v>
      </c>
      <c r="V111" s="280" t="s">
        <v>493</v>
      </c>
      <c r="W111" s="273">
        <f t="shared" si="3"/>
        <v>243.72992000000002</v>
      </c>
      <c r="X111" s="282">
        <v>210.11200000000002</v>
      </c>
      <c r="Y111" s="282">
        <v>163.88736000000003</v>
      </c>
      <c r="Z111" s="282"/>
      <c r="AA111" s="277" t="s">
        <v>3992</v>
      </c>
      <c r="AB111" s="269" t="s">
        <v>1185</v>
      </c>
      <c r="AC111" s="269" t="s">
        <v>3993</v>
      </c>
      <c r="AD111" s="283" t="s">
        <v>3994</v>
      </c>
      <c r="AE111" s="469" t="s">
        <v>146</v>
      </c>
      <c r="AF111" s="270">
        <f t="shared" si="4"/>
        <v>43283</v>
      </c>
      <c r="AG111" s="270">
        <f t="shared" si="5"/>
        <v>43312</v>
      </c>
    </row>
    <row r="112" spans="1:33" s="284" customFormat="1">
      <c r="A112" s="280" t="s">
        <v>168</v>
      </c>
      <c r="B112" s="269" t="s">
        <v>3948</v>
      </c>
      <c r="C112" s="293">
        <v>43287</v>
      </c>
      <c r="D112" s="293">
        <v>43302</v>
      </c>
      <c r="E112" s="280" t="s">
        <v>150</v>
      </c>
      <c r="F112" s="280" t="s">
        <v>350</v>
      </c>
      <c r="G112" s="280" t="s">
        <v>446</v>
      </c>
      <c r="H112" s="280" t="s">
        <v>352</v>
      </c>
      <c r="I112" s="280"/>
      <c r="J112" s="294" t="s">
        <v>504</v>
      </c>
      <c r="K112" s="272"/>
      <c r="L112" s="282">
        <v>67273419</v>
      </c>
      <c r="M112" s="295" t="s">
        <v>29</v>
      </c>
      <c r="N112" s="282">
        <v>4.5</v>
      </c>
      <c r="O112" s="276" t="s">
        <v>155</v>
      </c>
      <c r="P112" s="268" t="s">
        <v>296</v>
      </c>
      <c r="Q112" s="280" t="s">
        <v>355</v>
      </c>
      <c r="R112" s="282">
        <v>60</v>
      </c>
      <c r="S112" s="280" t="s">
        <v>505</v>
      </c>
      <c r="T112" s="280">
        <v>16902088320111</v>
      </c>
      <c r="U112" s="280" t="s">
        <v>506</v>
      </c>
      <c r="V112" s="280" t="s">
        <v>507</v>
      </c>
      <c r="W112" s="273">
        <f t="shared" si="3"/>
        <v>201.66153846153847</v>
      </c>
      <c r="X112" s="282">
        <v>173.84615384615387</v>
      </c>
      <c r="Y112" s="282">
        <v>173.84615384615387</v>
      </c>
      <c r="Z112" s="282"/>
      <c r="AA112" s="277" t="s">
        <v>3992</v>
      </c>
      <c r="AB112" s="269" t="s">
        <v>1185</v>
      </c>
      <c r="AC112" s="269" t="s">
        <v>3993</v>
      </c>
      <c r="AD112" s="283" t="s">
        <v>3994</v>
      </c>
      <c r="AE112" s="469" t="s">
        <v>146</v>
      </c>
      <c r="AF112" s="270">
        <f t="shared" si="4"/>
        <v>43287</v>
      </c>
      <c r="AG112" s="270">
        <f t="shared" si="5"/>
        <v>43312</v>
      </c>
    </row>
    <row r="113" spans="1:33" s="284" customFormat="1">
      <c r="A113" s="280" t="s">
        <v>168</v>
      </c>
      <c r="B113" s="269" t="s">
        <v>3948</v>
      </c>
      <c r="C113" s="293">
        <v>43287</v>
      </c>
      <c r="D113" s="293">
        <v>43302</v>
      </c>
      <c r="E113" s="280" t="s">
        <v>150</v>
      </c>
      <c r="F113" s="280" t="s">
        <v>350</v>
      </c>
      <c r="G113" s="280" t="s">
        <v>446</v>
      </c>
      <c r="H113" s="280" t="s">
        <v>352</v>
      </c>
      <c r="I113" s="280"/>
      <c r="J113" s="294" t="s">
        <v>504</v>
      </c>
      <c r="K113" s="272"/>
      <c r="L113" s="282">
        <v>67273425</v>
      </c>
      <c r="M113" s="295" t="s">
        <v>30</v>
      </c>
      <c r="N113" s="282">
        <v>4.5</v>
      </c>
      <c r="O113" s="276" t="s">
        <v>155</v>
      </c>
      <c r="P113" s="268" t="s">
        <v>296</v>
      </c>
      <c r="Q113" s="280" t="s">
        <v>355</v>
      </c>
      <c r="R113" s="282">
        <v>60</v>
      </c>
      <c r="S113" s="280" t="s">
        <v>508</v>
      </c>
      <c r="T113" s="280">
        <v>16902088320128</v>
      </c>
      <c r="U113" s="280" t="s">
        <v>506</v>
      </c>
      <c r="V113" s="280" t="s">
        <v>507</v>
      </c>
      <c r="W113" s="273">
        <f t="shared" si="3"/>
        <v>201.66153846153847</v>
      </c>
      <c r="X113" s="282">
        <v>173.84615384615387</v>
      </c>
      <c r="Y113" s="282">
        <v>173.84615384615387</v>
      </c>
      <c r="Z113" s="282"/>
      <c r="AA113" s="277" t="s">
        <v>3992</v>
      </c>
      <c r="AB113" s="269" t="s">
        <v>1185</v>
      </c>
      <c r="AC113" s="269" t="s">
        <v>3993</v>
      </c>
      <c r="AD113" s="283" t="s">
        <v>3994</v>
      </c>
      <c r="AE113" s="469" t="s">
        <v>146</v>
      </c>
      <c r="AF113" s="270">
        <f t="shared" si="4"/>
        <v>43287</v>
      </c>
      <c r="AG113" s="270">
        <f t="shared" si="5"/>
        <v>43312</v>
      </c>
    </row>
    <row r="114" spans="1:33" s="284" customFormat="1">
      <c r="A114" s="280" t="s">
        <v>168</v>
      </c>
      <c r="B114" s="269" t="s">
        <v>3948</v>
      </c>
      <c r="C114" s="293">
        <v>43287</v>
      </c>
      <c r="D114" s="293">
        <v>43302</v>
      </c>
      <c r="E114" s="280" t="s">
        <v>150</v>
      </c>
      <c r="F114" s="280" t="s">
        <v>350</v>
      </c>
      <c r="G114" s="280" t="s">
        <v>446</v>
      </c>
      <c r="H114" s="280" t="s">
        <v>352</v>
      </c>
      <c r="I114" s="280"/>
      <c r="J114" s="294" t="s">
        <v>504</v>
      </c>
      <c r="K114" s="272"/>
      <c r="L114" s="282">
        <v>67273421</v>
      </c>
      <c r="M114" s="295" t="s">
        <v>31</v>
      </c>
      <c r="N114" s="282">
        <v>4.5</v>
      </c>
      <c r="O114" s="276" t="s">
        <v>155</v>
      </c>
      <c r="P114" s="268" t="s">
        <v>296</v>
      </c>
      <c r="Q114" s="280" t="s">
        <v>355</v>
      </c>
      <c r="R114" s="282">
        <v>60</v>
      </c>
      <c r="S114" s="280" t="s">
        <v>509</v>
      </c>
      <c r="T114" s="280">
        <v>16902088320104</v>
      </c>
      <c r="U114" s="280" t="s">
        <v>506</v>
      </c>
      <c r="V114" s="280" t="s">
        <v>507</v>
      </c>
      <c r="W114" s="273">
        <f t="shared" si="3"/>
        <v>201.66153846153847</v>
      </c>
      <c r="X114" s="282">
        <v>173.84615384615387</v>
      </c>
      <c r="Y114" s="282">
        <v>173.84615384615387</v>
      </c>
      <c r="Z114" s="282"/>
      <c r="AA114" s="277" t="s">
        <v>3992</v>
      </c>
      <c r="AB114" s="269" t="s">
        <v>1185</v>
      </c>
      <c r="AC114" s="269" t="s">
        <v>3993</v>
      </c>
      <c r="AD114" s="283" t="s">
        <v>3994</v>
      </c>
      <c r="AE114" s="469" t="s">
        <v>146</v>
      </c>
      <c r="AF114" s="270">
        <f t="shared" si="4"/>
        <v>43287</v>
      </c>
      <c r="AG114" s="270">
        <f t="shared" si="5"/>
        <v>43312</v>
      </c>
    </row>
    <row r="115" spans="1:33" s="284" customFormat="1">
      <c r="A115" s="280" t="s">
        <v>168</v>
      </c>
      <c r="B115" s="269" t="s">
        <v>3948</v>
      </c>
      <c r="C115" s="293">
        <v>43287</v>
      </c>
      <c r="D115" s="293">
        <v>43302</v>
      </c>
      <c r="E115" s="280" t="s">
        <v>150</v>
      </c>
      <c r="F115" s="280" t="s">
        <v>350</v>
      </c>
      <c r="G115" s="280" t="s">
        <v>446</v>
      </c>
      <c r="H115" s="280" t="s">
        <v>352</v>
      </c>
      <c r="I115" s="280"/>
      <c r="J115" s="294" t="s">
        <v>504</v>
      </c>
      <c r="K115" s="272"/>
      <c r="L115" s="282">
        <v>67273423</v>
      </c>
      <c r="M115" s="295" t="s">
        <v>32</v>
      </c>
      <c r="N115" s="282">
        <v>4.5</v>
      </c>
      <c r="O115" s="276" t="s">
        <v>155</v>
      </c>
      <c r="P115" s="268" t="s">
        <v>296</v>
      </c>
      <c r="Q115" s="280" t="s">
        <v>355</v>
      </c>
      <c r="R115" s="282">
        <v>60</v>
      </c>
      <c r="S115" s="280" t="s">
        <v>510</v>
      </c>
      <c r="T115" s="280">
        <v>16902088320135</v>
      </c>
      <c r="U115" s="280" t="s">
        <v>506</v>
      </c>
      <c r="V115" s="280" t="s">
        <v>507</v>
      </c>
      <c r="W115" s="273">
        <f t="shared" si="3"/>
        <v>201.66153846153847</v>
      </c>
      <c r="X115" s="282">
        <v>173.84615384615387</v>
      </c>
      <c r="Y115" s="282">
        <v>173.84615384615387</v>
      </c>
      <c r="Z115" s="282"/>
      <c r="AA115" s="277" t="s">
        <v>3992</v>
      </c>
      <c r="AB115" s="269" t="s">
        <v>1185</v>
      </c>
      <c r="AC115" s="269" t="s">
        <v>3993</v>
      </c>
      <c r="AD115" s="283" t="s">
        <v>3994</v>
      </c>
      <c r="AE115" s="469" t="s">
        <v>146</v>
      </c>
      <c r="AF115" s="270">
        <f t="shared" si="4"/>
        <v>43287</v>
      </c>
      <c r="AG115" s="270">
        <f t="shared" si="5"/>
        <v>43312</v>
      </c>
    </row>
    <row r="116" spans="1:33" s="284" customFormat="1">
      <c r="A116" s="280" t="s">
        <v>168</v>
      </c>
      <c r="B116" s="269" t="s">
        <v>3948</v>
      </c>
      <c r="C116" s="293">
        <v>43287</v>
      </c>
      <c r="D116" s="293">
        <v>43302</v>
      </c>
      <c r="E116" s="280" t="s">
        <v>150</v>
      </c>
      <c r="F116" s="280" t="s">
        <v>350</v>
      </c>
      <c r="G116" s="280" t="s">
        <v>351</v>
      </c>
      <c r="H116" s="280" t="s">
        <v>511</v>
      </c>
      <c r="I116" s="280"/>
      <c r="J116" s="294" t="s">
        <v>512</v>
      </c>
      <c r="K116" s="272"/>
      <c r="L116" s="282">
        <v>67253961</v>
      </c>
      <c r="M116" s="295" t="s">
        <v>513</v>
      </c>
      <c r="N116" s="282">
        <v>21.9</v>
      </c>
      <c r="O116" s="276" t="s">
        <v>155</v>
      </c>
      <c r="P116" s="268" t="s">
        <v>296</v>
      </c>
      <c r="Q116" s="280" t="s">
        <v>355</v>
      </c>
      <c r="R116" s="282">
        <v>12</v>
      </c>
      <c r="S116" s="280" t="s">
        <v>514</v>
      </c>
      <c r="T116" s="280" t="s">
        <v>515</v>
      </c>
      <c r="U116" s="280" t="s">
        <v>315</v>
      </c>
      <c r="V116" s="280" t="s">
        <v>516</v>
      </c>
      <c r="W116" s="273">
        <f t="shared" si="3"/>
        <v>247.46666666666667</v>
      </c>
      <c r="X116" s="282">
        <v>213.33333333333334</v>
      </c>
      <c r="Y116" s="282">
        <v>213.33333333333334</v>
      </c>
      <c r="Z116" s="282"/>
      <c r="AA116" s="277" t="s">
        <v>3992</v>
      </c>
      <c r="AB116" s="269" t="s">
        <v>1185</v>
      </c>
      <c r="AC116" s="269" t="s">
        <v>3993</v>
      </c>
      <c r="AD116" s="283" t="s">
        <v>3994</v>
      </c>
      <c r="AE116" s="469" t="s">
        <v>146</v>
      </c>
      <c r="AF116" s="270">
        <f t="shared" si="4"/>
        <v>43287</v>
      </c>
      <c r="AG116" s="270">
        <f t="shared" si="5"/>
        <v>43312</v>
      </c>
    </row>
    <row r="117" spans="1:33" s="284" customFormat="1">
      <c r="A117" s="280" t="s">
        <v>168</v>
      </c>
      <c r="B117" s="269" t="s">
        <v>3948</v>
      </c>
      <c r="C117" s="293">
        <v>43287</v>
      </c>
      <c r="D117" s="293">
        <v>43302</v>
      </c>
      <c r="E117" s="280" t="s">
        <v>150</v>
      </c>
      <c r="F117" s="280" t="s">
        <v>350</v>
      </c>
      <c r="G117" s="280" t="s">
        <v>351</v>
      </c>
      <c r="H117" s="280" t="s">
        <v>511</v>
      </c>
      <c r="I117" s="280"/>
      <c r="J117" s="294" t="s">
        <v>512</v>
      </c>
      <c r="K117" s="272"/>
      <c r="L117" s="282">
        <v>67253963</v>
      </c>
      <c r="M117" s="295" t="s">
        <v>517</v>
      </c>
      <c r="N117" s="282">
        <v>21.9</v>
      </c>
      <c r="O117" s="276" t="s">
        <v>155</v>
      </c>
      <c r="P117" s="268" t="s">
        <v>296</v>
      </c>
      <c r="Q117" s="280" t="s">
        <v>355</v>
      </c>
      <c r="R117" s="282">
        <v>12</v>
      </c>
      <c r="S117" s="280" t="s">
        <v>518</v>
      </c>
      <c r="T117" s="280" t="s">
        <v>519</v>
      </c>
      <c r="U117" s="280" t="s">
        <v>315</v>
      </c>
      <c r="V117" s="280" t="s">
        <v>516</v>
      </c>
      <c r="W117" s="273">
        <f t="shared" si="3"/>
        <v>247.46666666666667</v>
      </c>
      <c r="X117" s="282">
        <v>213.33333333333334</v>
      </c>
      <c r="Y117" s="282">
        <v>213.33333333333334</v>
      </c>
      <c r="Z117" s="282"/>
      <c r="AA117" s="277" t="s">
        <v>3992</v>
      </c>
      <c r="AB117" s="269" t="s">
        <v>1185</v>
      </c>
      <c r="AC117" s="269" t="s">
        <v>3993</v>
      </c>
      <c r="AD117" s="283" t="s">
        <v>3994</v>
      </c>
      <c r="AE117" s="469" t="s">
        <v>146</v>
      </c>
      <c r="AF117" s="270">
        <f t="shared" si="4"/>
        <v>43287</v>
      </c>
      <c r="AG117" s="270">
        <f t="shared" si="5"/>
        <v>43312</v>
      </c>
    </row>
    <row r="118" spans="1:33" s="284" customFormat="1">
      <c r="A118" s="280" t="s">
        <v>168</v>
      </c>
      <c r="B118" s="269" t="s">
        <v>3948</v>
      </c>
      <c r="C118" s="293">
        <v>43287</v>
      </c>
      <c r="D118" s="293">
        <v>43302</v>
      </c>
      <c r="E118" s="280" t="s">
        <v>150</v>
      </c>
      <c r="F118" s="280" t="s">
        <v>350</v>
      </c>
      <c r="G118" s="280" t="s">
        <v>446</v>
      </c>
      <c r="H118" s="280" t="s">
        <v>511</v>
      </c>
      <c r="I118" s="280"/>
      <c r="J118" s="294" t="s">
        <v>520</v>
      </c>
      <c r="K118" s="272"/>
      <c r="L118" s="282">
        <v>67139216</v>
      </c>
      <c r="M118" s="295" t="s">
        <v>521</v>
      </c>
      <c r="N118" s="282">
        <v>15.9</v>
      </c>
      <c r="O118" s="276" t="s">
        <v>155</v>
      </c>
      <c r="P118" s="268" t="s">
        <v>296</v>
      </c>
      <c r="Q118" s="280" t="s">
        <v>355</v>
      </c>
      <c r="R118" s="282" t="s">
        <v>522</v>
      </c>
      <c r="S118" s="280" t="s">
        <v>523</v>
      </c>
      <c r="T118" s="280" t="s">
        <v>524</v>
      </c>
      <c r="U118" s="280" t="s">
        <v>525</v>
      </c>
      <c r="V118" s="280" t="s">
        <v>526</v>
      </c>
      <c r="W118" s="273">
        <f t="shared" si="3"/>
        <v>260.072</v>
      </c>
      <c r="X118" s="282">
        <v>224.20000000000002</v>
      </c>
      <c r="Y118" s="282">
        <v>224.20000000000002</v>
      </c>
      <c r="Z118" s="282"/>
      <c r="AA118" s="277" t="s">
        <v>3992</v>
      </c>
      <c r="AB118" s="269" t="s">
        <v>1185</v>
      </c>
      <c r="AC118" s="269" t="s">
        <v>3993</v>
      </c>
      <c r="AD118" s="283" t="s">
        <v>3994</v>
      </c>
      <c r="AE118" s="469" t="s">
        <v>146</v>
      </c>
      <c r="AF118" s="270">
        <f t="shared" si="4"/>
        <v>43287</v>
      </c>
      <c r="AG118" s="270">
        <f t="shared" si="5"/>
        <v>43312</v>
      </c>
    </row>
    <row r="119" spans="1:33" s="284" customFormat="1">
      <c r="A119" s="280" t="s">
        <v>168</v>
      </c>
      <c r="B119" s="269" t="s">
        <v>3948</v>
      </c>
      <c r="C119" s="293">
        <v>43287</v>
      </c>
      <c r="D119" s="293">
        <v>43302</v>
      </c>
      <c r="E119" s="280" t="s">
        <v>150</v>
      </c>
      <c r="F119" s="280" t="s">
        <v>350</v>
      </c>
      <c r="G119" s="280" t="s">
        <v>446</v>
      </c>
      <c r="H119" s="280" t="s">
        <v>511</v>
      </c>
      <c r="I119" s="280"/>
      <c r="J119" s="294" t="s">
        <v>520</v>
      </c>
      <c r="K119" s="272"/>
      <c r="L119" s="282">
        <v>67139220</v>
      </c>
      <c r="M119" s="295" t="s">
        <v>527</v>
      </c>
      <c r="N119" s="282">
        <v>15.9</v>
      </c>
      <c r="O119" s="276" t="s">
        <v>155</v>
      </c>
      <c r="P119" s="268" t="s">
        <v>296</v>
      </c>
      <c r="Q119" s="280" t="s">
        <v>355</v>
      </c>
      <c r="R119" s="282" t="s">
        <v>522</v>
      </c>
      <c r="S119" s="280" t="s">
        <v>528</v>
      </c>
      <c r="T119" s="280" t="s">
        <v>529</v>
      </c>
      <c r="U119" s="280" t="s">
        <v>525</v>
      </c>
      <c r="V119" s="280" t="s">
        <v>526</v>
      </c>
      <c r="W119" s="273">
        <f t="shared" si="3"/>
        <v>260.072</v>
      </c>
      <c r="X119" s="282">
        <v>224.20000000000002</v>
      </c>
      <c r="Y119" s="282">
        <v>224.20000000000002</v>
      </c>
      <c r="Z119" s="282"/>
      <c r="AA119" s="277" t="s">
        <v>3992</v>
      </c>
      <c r="AB119" s="269" t="s">
        <v>1185</v>
      </c>
      <c r="AC119" s="269" t="s">
        <v>3993</v>
      </c>
      <c r="AD119" s="283" t="s">
        <v>3994</v>
      </c>
      <c r="AE119" s="469" t="s">
        <v>146</v>
      </c>
      <c r="AF119" s="270">
        <f t="shared" si="4"/>
        <v>43287</v>
      </c>
      <c r="AG119" s="270">
        <f t="shared" si="5"/>
        <v>43312</v>
      </c>
    </row>
    <row r="120" spans="1:33" s="284" customFormat="1">
      <c r="A120" s="280" t="s">
        <v>149</v>
      </c>
      <c r="B120" s="269" t="s">
        <v>3948</v>
      </c>
      <c r="C120" s="293">
        <v>43283</v>
      </c>
      <c r="D120" s="293">
        <v>43302</v>
      </c>
      <c r="E120" s="280" t="s">
        <v>150</v>
      </c>
      <c r="F120" s="280" t="s">
        <v>350</v>
      </c>
      <c r="G120" s="280" t="s">
        <v>530</v>
      </c>
      <c r="H120" s="280" t="s">
        <v>511</v>
      </c>
      <c r="I120" s="280"/>
      <c r="J120" s="294" t="s">
        <v>531</v>
      </c>
      <c r="K120" s="272">
        <v>0.2</v>
      </c>
      <c r="L120" s="282">
        <v>67134012</v>
      </c>
      <c r="M120" s="295" t="s">
        <v>532</v>
      </c>
      <c r="N120" s="282">
        <v>19.899999999999999</v>
      </c>
      <c r="O120" s="276" t="s">
        <v>155</v>
      </c>
      <c r="P120" s="268" t="s">
        <v>296</v>
      </c>
      <c r="Q120" s="280" t="s">
        <v>355</v>
      </c>
      <c r="R120" s="282">
        <v>12</v>
      </c>
      <c r="S120" s="280" t="s">
        <v>533</v>
      </c>
      <c r="T120" s="280" t="s">
        <v>534</v>
      </c>
      <c r="U120" s="280" t="s">
        <v>535</v>
      </c>
      <c r="V120" s="280" t="s">
        <v>536</v>
      </c>
      <c r="W120" s="273">
        <f t="shared" si="3"/>
        <v>201.2451282051282</v>
      </c>
      <c r="X120" s="282">
        <v>173.4871794871795</v>
      </c>
      <c r="Y120" s="282">
        <v>138.78974358974361</v>
      </c>
      <c r="Z120" s="282"/>
      <c r="AA120" s="277" t="s">
        <v>3992</v>
      </c>
      <c r="AB120" s="269" t="s">
        <v>1185</v>
      </c>
      <c r="AC120" s="269" t="s">
        <v>3993</v>
      </c>
      <c r="AD120" s="283" t="s">
        <v>3994</v>
      </c>
      <c r="AE120" s="469" t="s">
        <v>146</v>
      </c>
      <c r="AF120" s="270">
        <f t="shared" si="4"/>
        <v>43283</v>
      </c>
      <c r="AG120" s="270">
        <f t="shared" si="5"/>
        <v>43312</v>
      </c>
    </row>
    <row r="121" spans="1:33" s="284" customFormat="1">
      <c r="A121" s="280" t="s">
        <v>149</v>
      </c>
      <c r="B121" s="269" t="s">
        <v>3948</v>
      </c>
      <c r="C121" s="293">
        <v>43283</v>
      </c>
      <c r="D121" s="293">
        <v>43302</v>
      </c>
      <c r="E121" s="280" t="s">
        <v>150</v>
      </c>
      <c r="F121" s="280" t="s">
        <v>350</v>
      </c>
      <c r="G121" s="280" t="s">
        <v>530</v>
      </c>
      <c r="H121" s="280" t="s">
        <v>511</v>
      </c>
      <c r="I121" s="280"/>
      <c r="J121" s="294" t="s">
        <v>531</v>
      </c>
      <c r="K121" s="272">
        <v>0.2</v>
      </c>
      <c r="L121" s="282">
        <v>67134013</v>
      </c>
      <c r="M121" s="295" t="s">
        <v>537</v>
      </c>
      <c r="N121" s="282">
        <v>19.899999999999999</v>
      </c>
      <c r="O121" s="276" t="s">
        <v>155</v>
      </c>
      <c r="P121" s="268" t="s">
        <v>296</v>
      </c>
      <c r="Q121" s="280" t="s">
        <v>355</v>
      </c>
      <c r="R121" s="282">
        <v>12</v>
      </c>
      <c r="S121" s="280" t="s">
        <v>538</v>
      </c>
      <c r="T121" s="280" t="s">
        <v>539</v>
      </c>
      <c r="U121" s="280" t="s">
        <v>535</v>
      </c>
      <c r="V121" s="280" t="s">
        <v>536</v>
      </c>
      <c r="W121" s="273">
        <f t="shared" si="3"/>
        <v>201.2451282051282</v>
      </c>
      <c r="X121" s="282">
        <v>173.4871794871795</v>
      </c>
      <c r="Y121" s="282">
        <v>138.78974358974361</v>
      </c>
      <c r="Z121" s="282"/>
      <c r="AA121" s="277" t="s">
        <v>3992</v>
      </c>
      <c r="AB121" s="269" t="s">
        <v>1185</v>
      </c>
      <c r="AC121" s="269" t="s">
        <v>3993</v>
      </c>
      <c r="AD121" s="283" t="s">
        <v>3994</v>
      </c>
      <c r="AE121" s="469" t="s">
        <v>146</v>
      </c>
      <c r="AF121" s="270">
        <f t="shared" si="4"/>
        <v>43283</v>
      </c>
      <c r="AG121" s="270">
        <f t="shared" si="5"/>
        <v>43312</v>
      </c>
    </row>
    <row r="122" spans="1:33" s="284" customFormat="1">
      <c r="A122" s="268" t="s">
        <v>149</v>
      </c>
      <c r="B122" s="269" t="s">
        <v>3948</v>
      </c>
      <c r="C122" s="298">
        <v>43283</v>
      </c>
      <c r="D122" s="298">
        <v>43312</v>
      </c>
      <c r="E122" s="268" t="s">
        <v>540</v>
      </c>
      <c r="F122" s="268" t="s">
        <v>38</v>
      </c>
      <c r="G122" s="277" t="s">
        <v>541</v>
      </c>
      <c r="H122" s="268" t="s">
        <v>542</v>
      </c>
      <c r="I122" s="268"/>
      <c r="J122" s="299" t="s">
        <v>543</v>
      </c>
      <c r="K122" s="300">
        <v>0.09</v>
      </c>
      <c r="L122" s="301" t="s">
        <v>544</v>
      </c>
      <c r="M122" s="302" t="s">
        <v>545</v>
      </c>
      <c r="N122" s="301">
        <v>3.3</v>
      </c>
      <c r="O122" s="276" t="s">
        <v>155</v>
      </c>
      <c r="P122" s="268" t="s">
        <v>296</v>
      </c>
      <c r="Q122" s="269" t="s">
        <v>546</v>
      </c>
      <c r="R122" s="301">
        <v>22</v>
      </c>
      <c r="S122" s="303" t="s">
        <v>547</v>
      </c>
      <c r="T122" s="303" t="s">
        <v>548</v>
      </c>
      <c r="U122" s="288" t="s">
        <v>4019</v>
      </c>
      <c r="V122" s="277" t="s">
        <v>549</v>
      </c>
      <c r="W122" s="273">
        <f t="shared" si="3"/>
        <v>62.779199999999996</v>
      </c>
      <c r="X122" s="304">
        <v>54.12</v>
      </c>
      <c r="Y122" s="301">
        <f>X122*(1-K122)</f>
        <v>49.249200000000002</v>
      </c>
      <c r="Z122" s="282"/>
      <c r="AA122" s="277" t="s">
        <v>3992</v>
      </c>
      <c r="AB122" s="269" t="s">
        <v>1185</v>
      </c>
      <c r="AC122" s="269" t="s">
        <v>3993</v>
      </c>
      <c r="AD122" s="283" t="s">
        <v>3994</v>
      </c>
      <c r="AE122" s="469" t="s">
        <v>146</v>
      </c>
      <c r="AF122" s="270">
        <f t="shared" si="4"/>
        <v>43283</v>
      </c>
      <c r="AG122" s="270">
        <f t="shared" si="5"/>
        <v>43312</v>
      </c>
    </row>
    <row r="123" spans="1:33" s="284" customFormat="1">
      <c r="A123" s="268" t="s">
        <v>149</v>
      </c>
      <c r="B123" s="269" t="s">
        <v>3948</v>
      </c>
      <c r="C123" s="298">
        <v>43283</v>
      </c>
      <c r="D123" s="298">
        <v>43312</v>
      </c>
      <c r="E123" s="268" t="s">
        <v>540</v>
      </c>
      <c r="F123" s="268" t="s">
        <v>38</v>
      </c>
      <c r="G123" s="277" t="s">
        <v>541</v>
      </c>
      <c r="H123" s="268" t="s">
        <v>542</v>
      </c>
      <c r="I123" s="268"/>
      <c r="J123" s="299" t="s">
        <v>550</v>
      </c>
      <c r="K123" s="300">
        <v>0.1</v>
      </c>
      <c r="L123" s="301">
        <v>67127970</v>
      </c>
      <c r="M123" s="302" t="s">
        <v>880</v>
      </c>
      <c r="N123" s="301">
        <v>20.9</v>
      </c>
      <c r="O123" s="276" t="s">
        <v>155</v>
      </c>
      <c r="P123" s="268" t="s">
        <v>296</v>
      </c>
      <c r="Q123" s="269" t="s">
        <v>859</v>
      </c>
      <c r="R123" s="301">
        <v>6</v>
      </c>
      <c r="S123" s="303" t="s">
        <v>551</v>
      </c>
      <c r="T123" s="303" t="s">
        <v>552</v>
      </c>
      <c r="U123" s="288" t="s">
        <v>4020</v>
      </c>
      <c r="V123" s="277" t="s">
        <v>553</v>
      </c>
      <c r="W123" s="273">
        <f t="shared" si="3"/>
        <v>103.00800000000001</v>
      </c>
      <c r="X123" s="304">
        <v>88.800000000000011</v>
      </c>
      <c r="Y123" s="301">
        <f>X123*(1-K123)</f>
        <v>79.920000000000016</v>
      </c>
      <c r="Z123" s="282"/>
      <c r="AA123" s="277" t="s">
        <v>3992</v>
      </c>
      <c r="AB123" s="269" t="s">
        <v>1185</v>
      </c>
      <c r="AC123" s="269" t="s">
        <v>3993</v>
      </c>
      <c r="AD123" s="283" t="s">
        <v>3994</v>
      </c>
      <c r="AE123" s="469" t="s">
        <v>146</v>
      </c>
      <c r="AF123" s="270">
        <f t="shared" si="4"/>
        <v>43283</v>
      </c>
      <c r="AG123" s="270">
        <f t="shared" si="5"/>
        <v>43312</v>
      </c>
    </row>
    <row r="124" spans="1:33" s="284" customFormat="1">
      <c r="A124" s="305" t="s">
        <v>4021</v>
      </c>
      <c r="B124" s="269" t="s">
        <v>3948</v>
      </c>
      <c r="C124" s="298">
        <v>43283</v>
      </c>
      <c r="D124" s="298">
        <v>43312</v>
      </c>
      <c r="E124" s="268" t="s">
        <v>540</v>
      </c>
      <c r="F124" s="268" t="s">
        <v>38</v>
      </c>
      <c r="G124" s="277" t="s">
        <v>541</v>
      </c>
      <c r="H124" s="268" t="s">
        <v>542</v>
      </c>
      <c r="I124" s="268"/>
      <c r="J124" s="299" t="s">
        <v>550</v>
      </c>
      <c r="K124" s="300">
        <v>0.1</v>
      </c>
      <c r="L124" s="301">
        <v>67128000</v>
      </c>
      <c r="M124" s="302" t="s">
        <v>554</v>
      </c>
      <c r="N124" s="301">
        <v>20.9</v>
      </c>
      <c r="O124" s="276" t="s">
        <v>155</v>
      </c>
      <c r="P124" s="268" t="s">
        <v>296</v>
      </c>
      <c r="Q124" s="269" t="s">
        <v>859</v>
      </c>
      <c r="R124" s="301">
        <v>6</v>
      </c>
      <c r="S124" s="303" t="s">
        <v>555</v>
      </c>
      <c r="T124" s="303" t="s">
        <v>556</v>
      </c>
      <c r="U124" s="288" t="s">
        <v>4020</v>
      </c>
      <c r="V124" s="277" t="s">
        <v>553</v>
      </c>
      <c r="W124" s="273">
        <f t="shared" si="3"/>
        <v>103.00800000000001</v>
      </c>
      <c r="X124" s="304">
        <v>88.800000000000011</v>
      </c>
      <c r="Y124" s="301">
        <f>X124*(1-K124)</f>
        <v>79.920000000000016</v>
      </c>
      <c r="Z124" s="282"/>
      <c r="AA124" s="277" t="s">
        <v>3992</v>
      </c>
      <c r="AB124" s="269" t="s">
        <v>1185</v>
      </c>
      <c r="AC124" s="269" t="s">
        <v>3993</v>
      </c>
      <c r="AD124" s="283" t="s">
        <v>3994</v>
      </c>
      <c r="AE124" s="469" t="s">
        <v>146</v>
      </c>
      <c r="AF124" s="270">
        <f t="shared" si="4"/>
        <v>43283</v>
      </c>
      <c r="AG124" s="270">
        <f t="shared" si="5"/>
        <v>43312</v>
      </c>
    </row>
    <row r="125" spans="1:33" s="284" customFormat="1">
      <c r="A125" s="268" t="s">
        <v>149</v>
      </c>
      <c r="B125" s="269" t="s">
        <v>3948</v>
      </c>
      <c r="C125" s="298">
        <v>43283</v>
      </c>
      <c r="D125" s="298">
        <v>43312</v>
      </c>
      <c r="E125" s="268" t="s">
        <v>540</v>
      </c>
      <c r="F125" s="268" t="s">
        <v>38</v>
      </c>
      <c r="G125" s="277" t="s">
        <v>541</v>
      </c>
      <c r="H125" s="268" t="s">
        <v>542</v>
      </c>
      <c r="I125" s="268"/>
      <c r="J125" s="299" t="s">
        <v>853</v>
      </c>
      <c r="K125" s="300">
        <v>0.15</v>
      </c>
      <c r="L125" s="301" t="s">
        <v>557</v>
      </c>
      <c r="M125" s="302" t="s">
        <v>558</v>
      </c>
      <c r="N125" s="301">
        <v>17.899999999999999</v>
      </c>
      <c r="O125" s="276" t="s">
        <v>155</v>
      </c>
      <c r="P125" s="268" t="s">
        <v>296</v>
      </c>
      <c r="Q125" s="269" t="s">
        <v>546</v>
      </c>
      <c r="R125" s="301">
        <v>6</v>
      </c>
      <c r="S125" s="303" t="s">
        <v>559</v>
      </c>
      <c r="T125" s="303" t="s">
        <v>560</v>
      </c>
      <c r="U125" s="288" t="s">
        <v>561</v>
      </c>
      <c r="V125" s="277" t="s">
        <v>562</v>
      </c>
      <c r="W125" s="273">
        <f t="shared" si="3"/>
        <v>120.43119999999999</v>
      </c>
      <c r="X125" s="304">
        <v>103.82</v>
      </c>
      <c r="Y125" s="301">
        <v>88.246999999999986</v>
      </c>
      <c r="Z125" s="282"/>
      <c r="AA125" s="277" t="s">
        <v>3992</v>
      </c>
      <c r="AB125" s="269" t="s">
        <v>1185</v>
      </c>
      <c r="AC125" s="269" t="s">
        <v>3993</v>
      </c>
      <c r="AD125" s="283" t="s">
        <v>3994</v>
      </c>
      <c r="AE125" s="469" t="s">
        <v>146</v>
      </c>
      <c r="AF125" s="270">
        <f t="shared" si="4"/>
        <v>43283</v>
      </c>
      <c r="AG125" s="270">
        <f t="shared" si="5"/>
        <v>43312</v>
      </c>
    </row>
    <row r="126" spans="1:33" s="284" customFormat="1">
      <c r="A126" s="268" t="s">
        <v>149</v>
      </c>
      <c r="B126" s="269" t="s">
        <v>3948</v>
      </c>
      <c r="C126" s="298">
        <v>43283</v>
      </c>
      <c r="D126" s="298">
        <v>43312</v>
      </c>
      <c r="E126" s="268" t="s">
        <v>540</v>
      </c>
      <c r="F126" s="268" t="s">
        <v>38</v>
      </c>
      <c r="G126" s="277" t="s">
        <v>541</v>
      </c>
      <c r="H126" s="268" t="s">
        <v>542</v>
      </c>
      <c r="I126" s="268"/>
      <c r="J126" s="299" t="s">
        <v>853</v>
      </c>
      <c r="K126" s="300">
        <v>0.15</v>
      </c>
      <c r="L126" s="301" t="s">
        <v>563</v>
      </c>
      <c r="M126" s="302" t="s">
        <v>564</v>
      </c>
      <c r="N126" s="301">
        <v>17.899999999999999</v>
      </c>
      <c r="O126" s="276" t="s">
        <v>155</v>
      </c>
      <c r="P126" s="268" t="s">
        <v>296</v>
      </c>
      <c r="Q126" s="269" t="s">
        <v>546</v>
      </c>
      <c r="R126" s="301">
        <v>6</v>
      </c>
      <c r="S126" s="303" t="s">
        <v>565</v>
      </c>
      <c r="T126" s="303" t="s">
        <v>566</v>
      </c>
      <c r="U126" s="288" t="s">
        <v>561</v>
      </c>
      <c r="V126" s="277" t="s">
        <v>562</v>
      </c>
      <c r="W126" s="273">
        <f t="shared" si="3"/>
        <v>120.43119999999999</v>
      </c>
      <c r="X126" s="304">
        <v>103.82</v>
      </c>
      <c r="Y126" s="301">
        <v>88.246999999999986</v>
      </c>
      <c r="Z126" s="282"/>
      <c r="AA126" s="277" t="s">
        <v>3992</v>
      </c>
      <c r="AB126" s="269" t="s">
        <v>1185</v>
      </c>
      <c r="AC126" s="269" t="s">
        <v>3993</v>
      </c>
      <c r="AD126" s="283" t="s">
        <v>3994</v>
      </c>
      <c r="AE126" s="469" t="s">
        <v>146</v>
      </c>
      <c r="AF126" s="270">
        <f t="shared" si="4"/>
        <v>43283</v>
      </c>
      <c r="AG126" s="270">
        <f t="shared" si="5"/>
        <v>43312</v>
      </c>
    </row>
    <row r="127" spans="1:33" s="284" customFormat="1">
      <c r="A127" s="268" t="s">
        <v>149</v>
      </c>
      <c r="B127" s="269" t="s">
        <v>3948</v>
      </c>
      <c r="C127" s="298">
        <v>43283</v>
      </c>
      <c r="D127" s="298">
        <v>43312</v>
      </c>
      <c r="E127" s="268" t="s">
        <v>540</v>
      </c>
      <c r="F127" s="268" t="s">
        <v>38</v>
      </c>
      <c r="G127" s="277" t="s">
        <v>541</v>
      </c>
      <c r="H127" s="268" t="s">
        <v>542</v>
      </c>
      <c r="I127" s="268"/>
      <c r="J127" s="299" t="s">
        <v>854</v>
      </c>
      <c r="K127" s="300">
        <v>0.19</v>
      </c>
      <c r="L127" s="301">
        <v>67132052</v>
      </c>
      <c r="M127" s="302" t="s">
        <v>881</v>
      </c>
      <c r="N127" s="301">
        <v>29.9</v>
      </c>
      <c r="O127" s="276" t="s">
        <v>155</v>
      </c>
      <c r="P127" s="268" t="s">
        <v>296</v>
      </c>
      <c r="Q127" s="269" t="s">
        <v>567</v>
      </c>
      <c r="R127" s="301">
        <v>2</v>
      </c>
      <c r="S127" s="303" t="s">
        <v>568</v>
      </c>
      <c r="T127" s="303" t="s">
        <v>569</v>
      </c>
      <c r="U127" s="288" t="s">
        <v>4022</v>
      </c>
      <c r="V127" s="277" t="s">
        <v>570</v>
      </c>
      <c r="W127" s="273">
        <f t="shared" si="3"/>
        <v>71.131199999999993</v>
      </c>
      <c r="X127" s="304">
        <v>61.32</v>
      </c>
      <c r="Y127" s="301">
        <f>X127*(1-K127)</f>
        <v>49.669200000000004</v>
      </c>
      <c r="Z127" s="282"/>
      <c r="AA127" s="277" t="s">
        <v>3992</v>
      </c>
      <c r="AB127" s="269" t="s">
        <v>1185</v>
      </c>
      <c r="AC127" s="269" t="s">
        <v>3993</v>
      </c>
      <c r="AD127" s="283" t="s">
        <v>3994</v>
      </c>
      <c r="AE127" s="469" t="s">
        <v>146</v>
      </c>
      <c r="AF127" s="270">
        <f t="shared" si="4"/>
        <v>43283</v>
      </c>
      <c r="AG127" s="270">
        <f t="shared" si="5"/>
        <v>43312</v>
      </c>
    </row>
    <row r="128" spans="1:33" s="284" customFormat="1">
      <c r="A128" s="268" t="s">
        <v>149</v>
      </c>
      <c r="B128" s="269" t="s">
        <v>3948</v>
      </c>
      <c r="C128" s="298">
        <v>43283</v>
      </c>
      <c r="D128" s="298">
        <v>43312</v>
      </c>
      <c r="E128" s="268" t="s">
        <v>540</v>
      </c>
      <c r="F128" s="268" t="s">
        <v>38</v>
      </c>
      <c r="G128" s="277" t="s">
        <v>541</v>
      </c>
      <c r="H128" s="268" t="s">
        <v>542</v>
      </c>
      <c r="I128" s="268"/>
      <c r="J128" s="299" t="s">
        <v>854</v>
      </c>
      <c r="K128" s="300">
        <v>0.19</v>
      </c>
      <c r="L128" s="301">
        <v>67132612</v>
      </c>
      <c r="M128" s="302" t="s">
        <v>571</v>
      </c>
      <c r="N128" s="301">
        <v>29.9</v>
      </c>
      <c r="O128" s="276" t="s">
        <v>155</v>
      </c>
      <c r="P128" s="268" t="s">
        <v>296</v>
      </c>
      <c r="Q128" s="269" t="s">
        <v>567</v>
      </c>
      <c r="R128" s="301">
        <v>2</v>
      </c>
      <c r="S128" s="303" t="s">
        <v>572</v>
      </c>
      <c r="T128" s="303" t="s">
        <v>573</v>
      </c>
      <c r="U128" s="288" t="s">
        <v>4022</v>
      </c>
      <c r="V128" s="277" t="s">
        <v>574</v>
      </c>
      <c r="W128" s="273">
        <f t="shared" si="3"/>
        <v>71.131199999999993</v>
      </c>
      <c r="X128" s="304">
        <v>61.32</v>
      </c>
      <c r="Y128" s="301">
        <f>X128*(1-K128)</f>
        <v>49.669200000000004</v>
      </c>
      <c r="Z128" s="282"/>
      <c r="AA128" s="277" t="s">
        <v>3992</v>
      </c>
      <c r="AB128" s="269" t="s">
        <v>1185</v>
      </c>
      <c r="AC128" s="269" t="s">
        <v>3993</v>
      </c>
      <c r="AD128" s="283" t="s">
        <v>3994</v>
      </c>
      <c r="AE128" s="469" t="s">
        <v>146</v>
      </c>
      <c r="AF128" s="270">
        <f t="shared" si="4"/>
        <v>43283</v>
      </c>
      <c r="AG128" s="270">
        <f t="shared" si="5"/>
        <v>43312</v>
      </c>
    </row>
    <row r="129" spans="1:33" s="284" customFormat="1">
      <c r="A129" s="268" t="s">
        <v>149</v>
      </c>
      <c r="B129" s="269" t="s">
        <v>3948</v>
      </c>
      <c r="C129" s="298">
        <v>43283</v>
      </c>
      <c r="D129" s="298">
        <v>43312</v>
      </c>
      <c r="E129" s="268" t="s">
        <v>540</v>
      </c>
      <c r="F129" s="268" t="s">
        <v>38</v>
      </c>
      <c r="G129" s="277" t="s">
        <v>541</v>
      </c>
      <c r="H129" s="268" t="s">
        <v>542</v>
      </c>
      <c r="I129" s="268"/>
      <c r="J129" s="299" t="s">
        <v>870</v>
      </c>
      <c r="K129" s="300">
        <v>0.2</v>
      </c>
      <c r="L129" s="301" t="s">
        <v>575</v>
      </c>
      <c r="M129" s="302" t="s">
        <v>576</v>
      </c>
      <c r="N129" s="301">
        <v>24.9</v>
      </c>
      <c r="O129" s="276" t="s">
        <v>155</v>
      </c>
      <c r="P129" s="268" t="s">
        <v>296</v>
      </c>
      <c r="Q129" s="269" t="s">
        <v>577</v>
      </c>
      <c r="R129" s="301">
        <v>4</v>
      </c>
      <c r="S129" s="303" t="s">
        <v>578</v>
      </c>
      <c r="T129" s="303" t="s">
        <v>579</v>
      </c>
      <c r="U129" s="288" t="s">
        <v>580</v>
      </c>
      <c r="V129" s="277" t="s">
        <v>581</v>
      </c>
      <c r="W129" s="273">
        <f t="shared" si="3"/>
        <v>122.032</v>
      </c>
      <c r="X129" s="304">
        <v>105.2</v>
      </c>
      <c r="Y129" s="301">
        <v>84.160000000000011</v>
      </c>
      <c r="Z129" s="282"/>
      <c r="AA129" s="277" t="s">
        <v>3992</v>
      </c>
      <c r="AB129" s="269" t="s">
        <v>1185</v>
      </c>
      <c r="AC129" s="269" t="s">
        <v>3993</v>
      </c>
      <c r="AD129" s="283" t="s">
        <v>3994</v>
      </c>
      <c r="AE129" s="469" t="s">
        <v>146</v>
      </c>
      <c r="AF129" s="270">
        <f t="shared" si="4"/>
        <v>43283</v>
      </c>
      <c r="AG129" s="270">
        <f t="shared" si="5"/>
        <v>43312</v>
      </c>
    </row>
    <row r="130" spans="1:33" s="284" customFormat="1">
      <c r="A130" s="268" t="s">
        <v>149</v>
      </c>
      <c r="B130" s="269" t="s">
        <v>3948</v>
      </c>
      <c r="C130" s="298">
        <v>43283</v>
      </c>
      <c r="D130" s="298">
        <v>43312</v>
      </c>
      <c r="E130" s="268" t="s">
        <v>540</v>
      </c>
      <c r="F130" s="268" t="s">
        <v>38</v>
      </c>
      <c r="G130" s="277" t="s">
        <v>541</v>
      </c>
      <c r="H130" s="268" t="s">
        <v>542</v>
      </c>
      <c r="I130" s="268"/>
      <c r="J130" s="299" t="s">
        <v>870</v>
      </c>
      <c r="K130" s="300">
        <v>0.2</v>
      </c>
      <c r="L130" s="301" t="s">
        <v>582</v>
      </c>
      <c r="M130" s="302" t="s">
        <v>583</v>
      </c>
      <c r="N130" s="301">
        <v>24.9</v>
      </c>
      <c r="O130" s="276" t="s">
        <v>155</v>
      </c>
      <c r="P130" s="268" t="s">
        <v>296</v>
      </c>
      <c r="Q130" s="269" t="s">
        <v>577</v>
      </c>
      <c r="R130" s="301">
        <v>4</v>
      </c>
      <c r="S130" s="303" t="s">
        <v>584</v>
      </c>
      <c r="T130" s="303" t="s">
        <v>585</v>
      </c>
      <c r="U130" s="288" t="s">
        <v>580</v>
      </c>
      <c r="V130" s="277" t="s">
        <v>581</v>
      </c>
      <c r="W130" s="273">
        <f t="shared" si="3"/>
        <v>122.032</v>
      </c>
      <c r="X130" s="304">
        <v>105.2</v>
      </c>
      <c r="Y130" s="301">
        <v>84.160000000000011</v>
      </c>
      <c r="Z130" s="282"/>
      <c r="AA130" s="277" t="s">
        <v>3992</v>
      </c>
      <c r="AB130" s="269" t="s">
        <v>1185</v>
      </c>
      <c r="AC130" s="269" t="s">
        <v>3993</v>
      </c>
      <c r="AD130" s="283" t="s">
        <v>3994</v>
      </c>
      <c r="AE130" s="469" t="s">
        <v>146</v>
      </c>
      <c r="AF130" s="270">
        <f t="shared" si="4"/>
        <v>43283</v>
      </c>
      <c r="AG130" s="270">
        <f t="shared" si="5"/>
        <v>43312</v>
      </c>
    </row>
    <row r="131" spans="1:33" s="284" customFormat="1">
      <c r="A131" s="268" t="s">
        <v>149</v>
      </c>
      <c r="B131" s="269" t="s">
        <v>3948</v>
      </c>
      <c r="C131" s="298">
        <v>43283</v>
      </c>
      <c r="D131" s="298">
        <v>43312</v>
      </c>
      <c r="E131" s="268" t="s">
        <v>540</v>
      </c>
      <c r="F131" s="268" t="s">
        <v>38</v>
      </c>
      <c r="G131" s="277" t="s">
        <v>541</v>
      </c>
      <c r="H131" s="268" t="s">
        <v>542</v>
      </c>
      <c r="I131" s="268"/>
      <c r="J131" s="299" t="s">
        <v>870</v>
      </c>
      <c r="K131" s="300">
        <v>0.2</v>
      </c>
      <c r="L131" s="301" t="s">
        <v>586</v>
      </c>
      <c r="M131" s="302" t="s">
        <v>882</v>
      </c>
      <c r="N131" s="301">
        <v>24.9</v>
      </c>
      <c r="O131" s="276" t="s">
        <v>155</v>
      </c>
      <c r="P131" s="268" t="s">
        <v>296</v>
      </c>
      <c r="Q131" s="269" t="s">
        <v>577</v>
      </c>
      <c r="R131" s="301">
        <v>4</v>
      </c>
      <c r="S131" s="303" t="s">
        <v>587</v>
      </c>
      <c r="T131" s="303" t="s">
        <v>588</v>
      </c>
      <c r="U131" s="288" t="s">
        <v>580</v>
      </c>
      <c r="V131" s="277" t="s">
        <v>581</v>
      </c>
      <c r="W131" s="273">
        <f t="shared" si="3"/>
        <v>122.032</v>
      </c>
      <c r="X131" s="304">
        <v>105.2</v>
      </c>
      <c r="Y131" s="301">
        <v>84.160000000000011</v>
      </c>
      <c r="Z131" s="282"/>
      <c r="AA131" s="277" t="s">
        <v>3992</v>
      </c>
      <c r="AB131" s="269" t="s">
        <v>1185</v>
      </c>
      <c r="AC131" s="269" t="s">
        <v>3993</v>
      </c>
      <c r="AD131" s="283" t="s">
        <v>3994</v>
      </c>
      <c r="AE131" s="469" t="s">
        <v>146</v>
      </c>
      <c r="AF131" s="270">
        <f t="shared" si="4"/>
        <v>43283</v>
      </c>
      <c r="AG131" s="270">
        <f t="shared" si="5"/>
        <v>43312</v>
      </c>
    </row>
    <row r="132" spans="1:33" s="284" customFormat="1">
      <c r="A132" s="268" t="s">
        <v>149</v>
      </c>
      <c r="B132" s="269" t="s">
        <v>3948</v>
      </c>
      <c r="C132" s="298">
        <v>43283</v>
      </c>
      <c r="D132" s="298">
        <v>43312</v>
      </c>
      <c r="E132" s="268" t="s">
        <v>540</v>
      </c>
      <c r="F132" s="268" t="s">
        <v>38</v>
      </c>
      <c r="G132" s="277" t="s">
        <v>541</v>
      </c>
      <c r="H132" s="268" t="s">
        <v>542</v>
      </c>
      <c r="I132" s="268"/>
      <c r="J132" s="299" t="s">
        <v>870</v>
      </c>
      <c r="K132" s="300">
        <v>0.2</v>
      </c>
      <c r="L132" s="301" t="s">
        <v>589</v>
      </c>
      <c r="M132" s="302" t="s">
        <v>883</v>
      </c>
      <c r="N132" s="301">
        <v>24.9</v>
      </c>
      <c r="O132" s="276" t="s">
        <v>155</v>
      </c>
      <c r="P132" s="268" t="s">
        <v>296</v>
      </c>
      <c r="Q132" s="269" t="s">
        <v>577</v>
      </c>
      <c r="R132" s="301">
        <v>4</v>
      </c>
      <c r="S132" s="303" t="s">
        <v>590</v>
      </c>
      <c r="T132" s="303" t="s">
        <v>591</v>
      </c>
      <c r="U132" s="288" t="s">
        <v>580</v>
      </c>
      <c r="V132" s="277" t="s">
        <v>581</v>
      </c>
      <c r="W132" s="273">
        <f t="shared" si="3"/>
        <v>122.032</v>
      </c>
      <c r="X132" s="304">
        <v>105.2</v>
      </c>
      <c r="Y132" s="301">
        <v>84.160000000000011</v>
      </c>
      <c r="Z132" s="282"/>
      <c r="AA132" s="277" t="s">
        <v>3992</v>
      </c>
      <c r="AB132" s="269" t="s">
        <v>1185</v>
      </c>
      <c r="AC132" s="269" t="s">
        <v>3993</v>
      </c>
      <c r="AD132" s="283" t="s">
        <v>3994</v>
      </c>
      <c r="AE132" s="469" t="s">
        <v>146</v>
      </c>
      <c r="AF132" s="270">
        <f t="shared" si="4"/>
        <v>43283</v>
      </c>
      <c r="AG132" s="270">
        <f t="shared" si="5"/>
        <v>43312</v>
      </c>
    </row>
    <row r="133" spans="1:33" s="284" customFormat="1">
      <c r="A133" s="268" t="s">
        <v>149</v>
      </c>
      <c r="B133" s="269" t="s">
        <v>3948</v>
      </c>
      <c r="C133" s="298">
        <v>43283</v>
      </c>
      <c r="D133" s="298">
        <v>43312</v>
      </c>
      <c r="E133" s="268" t="s">
        <v>540</v>
      </c>
      <c r="F133" s="268" t="s">
        <v>38</v>
      </c>
      <c r="G133" s="277" t="s">
        <v>541</v>
      </c>
      <c r="H133" s="268" t="s">
        <v>542</v>
      </c>
      <c r="I133" s="268"/>
      <c r="J133" s="299" t="s">
        <v>855</v>
      </c>
      <c r="K133" s="300">
        <v>0.27</v>
      </c>
      <c r="L133" s="301" t="s">
        <v>592</v>
      </c>
      <c r="M133" s="302" t="s">
        <v>593</v>
      </c>
      <c r="N133" s="301">
        <v>29.9</v>
      </c>
      <c r="O133" s="276" t="s">
        <v>155</v>
      </c>
      <c r="P133" s="268" t="s">
        <v>296</v>
      </c>
      <c r="Q133" s="269" t="s">
        <v>577</v>
      </c>
      <c r="R133" s="301">
        <v>2</v>
      </c>
      <c r="S133" s="303" t="s">
        <v>594</v>
      </c>
      <c r="T133" s="303" t="s">
        <v>595</v>
      </c>
      <c r="U133" s="288" t="s">
        <v>596</v>
      </c>
      <c r="V133" s="277" t="s">
        <v>597</v>
      </c>
      <c r="W133" s="273">
        <f t="shared" si="3"/>
        <v>79.088800000000006</v>
      </c>
      <c r="X133" s="304">
        <v>68.180000000000007</v>
      </c>
      <c r="Y133" s="301">
        <v>49.771400000000007</v>
      </c>
      <c r="Z133" s="282"/>
      <c r="AA133" s="277" t="s">
        <v>3992</v>
      </c>
      <c r="AB133" s="269" t="s">
        <v>1185</v>
      </c>
      <c r="AC133" s="269" t="s">
        <v>3993</v>
      </c>
      <c r="AD133" s="283" t="s">
        <v>3994</v>
      </c>
      <c r="AE133" s="469" t="s">
        <v>146</v>
      </c>
      <c r="AF133" s="270">
        <f t="shared" si="4"/>
        <v>43283</v>
      </c>
      <c r="AG133" s="270">
        <f t="shared" si="5"/>
        <v>43312</v>
      </c>
    </row>
    <row r="134" spans="1:33" s="284" customFormat="1">
      <c r="A134" s="268" t="s">
        <v>149</v>
      </c>
      <c r="B134" s="269" t="s">
        <v>3948</v>
      </c>
      <c r="C134" s="298">
        <v>43283</v>
      </c>
      <c r="D134" s="298">
        <v>43312</v>
      </c>
      <c r="E134" s="268" t="s">
        <v>540</v>
      </c>
      <c r="F134" s="268" t="s">
        <v>38</v>
      </c>
      <c r="G134" s="277" t="s">
        <v>541</v>
      </c>
      <c r="H134" s="268" t="s">
        <v>542</v>
      </c>
      <c r="I134" s="268"/>
      <c r="J134" s="299" t="s">
        <v>855</v>
      </c>
      <c r="K134" s="300">
        <v>0.27</v>
      </c>
      <c r="L134" s="301" t="s">
        <v>598</v>
      </c>
      <c r="M134" s="302" t="s">
        <v>599</v>
      </c>
      <c r="N134" s="301">
        <v>29.9</v>
      </c>
      <c r="O134" s="276" t="s">
        <v>155</v>
      </c>
      <c r="P134" s="268" t="s">
        <v>296</v>
      </c>
      <c r="Q134" s="269" t="s">
        <v>577</v>
      </c>
      <c r="R134" s="301">
        <v>2</v>
      </c>
      <c r="S134" s="303" t="s">
        <v>600</v>
      </c>
      <c r="T134" s="303" t="s">
        <v>601</v>
      </c>
      <c r="U134" s="288" t="s">
        <v>596</v>
      </c>
      <c r="V134" s="277" t="s">
        <v>597</v>
      </c>
      <c r="W134" s="273">
        <f t="shared" si="3"/>
        <v>79.088800000000006</v>
      </c>
      <c r="X134" s="304">
        <v>68.180000000000007</v>
      </c>
      <c r="Y134" s="301">
        <v>49.771400000000007</v>
      </c>
      <c r="Z134" s="282"/>
      <c r="AA134" s="277" t="s">
        <v>3992</v>
      </c>
      <c r="AB134" s="269" t="s">
        <v>1185</v>
      </c>
      <c r="AC134" s="269" t="s">
        <v>3993</v>
      </c>
      <c r="AD134" s="283" t="s">
        <v>3994</v>
      </c>
      <c r="AE134" s="469" t="s">
        <v>146</v>
      </c>
      <c r="AF134" s="270">
        <f t="shared" si="4"/>
        <v>43283</v>
      </c>
      <c r="AG134" s="270">
        <f t="shared" si="5"/>
        <v>43312</v>
      </c>
    </row>
    <row r="135" spans="1:33" s="284" customFormat="1">
      <c r="A135" s="268" t="s">
        <v>149</v>
      </c>
      <c r="B135" s="269" t="s">
        <v>3948</v>
      </c>
      <c r="C135" s="298">
        <v>43283</v>
      </c>
      <c r="D135" s="298">
        <v>43312</v>
      </c>
      <c r="E135" s="268" t="s">
        <v>540</v>
      </c>
      <c r="F135" s="268" t="s">
        <v>602</v>
      </c>
      <c r="G135" s="277" t="s">
        <v>603</v>
      </c>
      <c r="H135" s="268" t="s">
        <v>542</v>
      </c>
      <c r="I135" s="268"/>
      <c r="J135" s="299" t="s">
        <v>871</v>
      </c>
      <c r="K135" s="300">
        <v>0.25</v>
      </c>
      <c r="L135" s="301" t="s">
        <v>905</v>
      </c>
      <c r="M135" s="302" t="s">
        <v>604</v>
      </c>
      <c r="N135" s="301">
        <v>41.9</v>
      </c>
      <c r="O135" s="276" t="s">
        <v>155</v>
      </c>
      <c r="P135" s="268" t="s">
        <v>296</v>
      </c>
      <c r="Q135" s="269" t="s">
        <v>577</v>
      </c>
      <c r="R135" s="301">
        <v>4</v>
      </c>
      <c r="S135" s="306" t="s">
        <v>605</v>
      </c>
      <c r="T135" s="303" t="s">
        <v>606</v>
      </c>
      <c r="U135" s="288" t="s">
        <v>607</v>
      </c>
      <c r="V135" s="277" t="s">
        <v>608</v>
      </c>
      <c r="W135" s="273">
        <f t="shared" si="3"/>
        <v>218.89199999999997</v>
      </c>
      <c r="X135" s="304">
        <v>188.7</v>
      </c>
      <c r="Y135" s="301">
        <f>X135*(1-K135)</f>
        <v>141.52499999999998</v>
      </c>
      <c r="Z135" s="282"/>
      <c r="AA135" s="277" t="s">
        <v>3992</v>
      </c>
      <c r="AB135" s="269" t="s">
        <v>1185</v>
      </c>
      <c r="AC135" s="269" t="s">
        <v>3993</v>
      </c>
      <c r="AD135" s="283" t="s">
        <v>3994</v>
      </c>
      <c r="AE135" s="469" t="s">
        <v>146</v>
      </c>
      <c r="AF135" s="270">
        <f t="shared" si="4"/>
        <v>43283</v>
      </c>
      <c r="AG135" s="270">
        <f t="shared" si="5"/>
        <v>43312</v>
      </c>
    </row>
    <row r="136" spans="1:33" s="284" customFormat="1">
      <c r="A136" s="268" t="s">
        <v>149</v>
      </c>
      <c r="B136" s="269" t="s">
        <v>3948</v>
      </c>
      <c r="C136" s="298">
        <v>43283</v>
      </c>
      <c r="D136" s="298">
        <v>43312</v>
      </c>
      <c r="E136" s="268" t="s">
        <v>540</v>
      </c>
      <c r="F136" s="268" t="s">
        <v>602</v>
      </c>
      <c r="G136" s="277" t="s">
        <v>603</v>
      </c>
      <c r="H136" s="268" t="s">
        <v>542</v>
      </c>
      <c r="I136" s="268"/>
      <c r="J136" s="299" t="s">
        <v>871</v>
      </c>
      <c r="K136" s="300">
        <v>0.25</v>
      </c>
      <c r="L136" s="301" t="s">
        <v>906</v>
      </c>
      <c r="M136" s="302" t="s">
        <v>609</v>
      </c>
      <c r="N136" s="301">
        <v>41.9</v>
      </c>
      <c r="O136" s="276" t="s">
        <v>155</v>
      </c>
      <c r="P136" s="268" t="s">
        <v>296</v>
      </c>
      <c r="Q136" s="269" t="s">
        <v>577</v>
      </c>
      <c r="R136" s="301">
        <v>4</v>
      </c>
      <c r="S136" s="306" t="s">
        <v>610</v>
      </c>
      <c r="T136" s="303" t="s">
        <v>611</v>
      </c>
      <c r="U136" s="288" t="s">
        <v>607</v>
      </c>
      <c r="V136" s="277" t="s">
        <v>608</v>
      </c>
      <c r="W136" s="273">
        <f t="shared" si="3"/>
        <v>218.89199999999997</v>
      </c>
      <c r="X136" s="304">
        <v>188.7</v>
      </c>
      <c r="Y136" s="301">
        <f>X136*(1-K136)</f>
        <v>141.52499999999998</v>
      </c>
      <c r="Z136" s="282"/>
      <c r="AA136" s="277" t="s">
        <v>3992</v>
      </c>
      <c r="AB136" s="269" t="s">
        <v>1185</v>
      </c>
      <c r="AC136" s="269" t="s">
        <v>3993</v>
      </c>
      <c r="AD136" s="283" t="s">
        <v>3994</v>
      </c>
      <c r="AE136" s="469" t="s">
        <v>146</v>
      </c>
      <c r="AF136" s="270">
        <f t="shared" si="4"/>
        <v>43283</v>
      </c>
      <c r="AG136" s="270">
        <f t="shared" si="5"/>
        <v>43312</v>
      </c>
    </row>
    <row r="137" spans="1:33" s="284" customFormat="1">
      <c r="A137" s="268" t="s">
        <v>149</v>
      </c>
      <c r="B137" s="269" t="s">
        <v>3948</v>
      </c>
      <c r="C137" s="298">
        <v>43283</v>
      </c>
      <c r="D137" s="298">
        <v>43312</v>
      </c>
      <c r="E137" s="268" t="s">
        <v>540</v>
      </c>
      <c r="F137" s="268" t="s">
        <v>602</v>
      </c>
      <c r="G137" s="277" t="s">
        <v>603</v>
      </c>
      <c r="H137" s="268" t="s">
        <v>542</v>
      </c>
      <c r="I137" s="268"/>
      <c r="J137" s="299" t="s">
        <v>872</v>
      </c>
      <c r="K137" s="300">
        <v>0.25</v>
      </c>
      <c r="L137" s="301">
        <v>67132637</v>
      </c>
      <c r="M137" s="302" t="s">
        <v>612</v>
      </c>
      <c r="N137" s="301">
        <v>49.9</v>
      </c>
      <c r="O137" s="276" t="s">
        <v>155</v>
      </c>
      <c r="P137" s="268" t="s">
        <v>296</v>
      </c>
      <c r="Q137" s="269" t="s">
        <v>577</v>
      </c>
      <c r="R137" s="301">
        <v>2</v>
      </c>
      <c r="S137" s="306" t="s">
        <v>613</v>
      </c>
      <c r="T137" s="306" t="s">
        <v>614</v>
      </c>
      <c r="U137" s="288" t="s">
        <v>4023</v>
      </c>
      <c r="V137" s="277" t="s">
        <v>615</v>
      </c>
      <c r="W137" s="273">
        <f t="shared" ref="W137:W200" si="6">X137*(1+16%)</f>
        <v>129.45599999999999</v>
      </c>
      <c r="X137" s="304">
        <v>111.6</v>
      </c>
      <c r="Y137" s="301">
        <f>X137*(1-K137)</f>
        <v>83.699999999999989</v>
      </c>
      <c r="Z137" s="282"/>
      <c r="AA137" s="277" t="s">
        <v>3992</v>
      </c>
      <c r="AB137" s="269" t="s">
        <v>1185</v>
      </c>
      <c r="AC137" s="269" t="s">
        <v>3993</v>
      </c>
      <c r="AD137" s="283" t="s">
        <v>3994</v>
      </c>
      <c r="AE137" s="469" t="s">
        <v>146</v>
      </c>
      <c r="AF137" s="270">
        <f t="shared" ref="AF137:AF200" si="7">C137</f>
        <v>43283</v>
      </c>
      <c r="AG137" s="270">
        <f t="shared" ref="AG137:AG200" si="8">IF(AA137="是",DATE(YEAR(AF137),MONTH(AF137)+1,1)-1,"")</f>
        <v>43312</v>
      </c>
    </row>
    <row r="138" spans="1:33" s="284" customFormat="1">
      <c r="A138" s="268" t="s">
        <v>149</v>
      </c>
      <c r="B138" s="269" t="s">
        <v>3948</v>
      </c>
      <c r="C138" s="298">
        <v>43283</v>
      </c>
      <c r="D138" s="298">
        <v>43312</v>
      </c>
      <c r="E138" s="268" t="s">
        <v>540</v>
      </c>
      <c r="F138" s="268" t="s">
        <v>602</v>
      </c>
      <c r="G138" s="277" t="s">
        <v>603</v>
      </c>
      <c r="H138" s="268" t="s">
        <v>542</v>
      </c>
      <c r="I138" s="268"/>
      <c r="J138" s="299" t="s">
        <v>872</v>
      </c>
      <c r="K138" s="300">
        <v>0.25</v>
      </c>
      <c r="L138" s="301">
        <v>67132614</v>
      </c>
      <c r="M138" s="302" t="s">
        <v>616</v>
      </c>
      <c r="N138" s="301">
        <v>49.9</v>
      </c>
      <c r="O138" s="276" t="s">
        <v>155</v>
      </c>
      <c r="P138" s="268" t="s">
        <v>296</v>
      </c>
      <c r="Q138" s="269" t="s">
        <v>577</v>
      </c>
      <c r="R138" s="301">
        <v>2</v>
      </c>
      <c r="S138" s="306" t="s">
        <v>617</v>
      </c>
      <c r="T138" s="306" t="s">
        <v>618</v>
      </c>
      <c r="U138" s="288" t="s">
        <v>4023</v>
      </c>
      <c r="V138" s="277" t="s">
        <v>615</v>
      </c>
      <c r="W138" s="273">
        <f t="shared" si="6"/>
        <v>129.45599999999999</v>
      </c>
      <c r="X138" s="304">
        <v>111.6</v>
      </c>
      <c r="Y138" s="301">
        <f>X138*(1-K138)</f>
        <v>83.699999999999989</v>
      </c>
      <c r="Z138" s="282"/>
      <c r="AA138" s="277" t="s">
        <v>3992</v>
      </c>
      <c r="AB138" s="269" t="s">
        <v>1185</v>
      </c>
      <c r="AC138" s="269" t="s">
        <v>3993</v>
      </c>
      <c r="AD138" s="283" t="s">
        <v>3994</v>
      </c>
      <c r="AE138" s="469" t="s">
        <v>146</v>
      </c>
      <c r="AF138" s="270">
        <f t="shared" si="7"/>
        <v>43283</v>
      </c>
      <c r="AG138" s="270">
        <f t="shared" si="8"/>
        <v>43312</v>
      </c>
    </row>
    <row r="139" spans="1:33" s="284" customFormat="1">
      <c r="A139" s="268" t="s">
        <v>149</v>
      </c>
      <c r="B139" s="269" t="s">
        <v>3948</v>
      </c>
      <c r="C139" s="298">
        <v>43283</v>
      </c>
      <c r="D139" s="298">
        <v>43312</v>
      </c>
      <c r="E139" s="268" t="s">
        <v>540</v>
      </c>
      <c r="F139" s="268" t="s">
        <v>602</v>
      </c>
      <c r="G139" s="277" t="s">
        <v>603</v>
      </c>
      <c r="H139" s="268" t="s">
        <v>542</v>
      </c>
      <c r="I139" s="268"/>
      <c r="J139" s="299" t="s">
        <v>872</v>
      </c>
      <c r="K139" s="300">
        <v>0.25</v>
      </c>
      <c r="L139" s="301" t="s">
        <v>619</v>
      </c>
      <c r="M139" s="302" t="s">
        <v>620</v>
      </c>
      <c r="N139" s="301">
        <v>49.9</v>
      </c>
      <c r="O139" s="276" t="s">
        <v>155</v>
      </c>
      <c r="P139" s="268" t="s">
        <v>296</v>
      </c>
      <c r="Q139" s="269" t="s">
        <v>577</v>
      </c>
      <c r="R139" s="301">
        <v>2</v>
      </c>
      <c r="S139" s="306" t="s">
        <v>621</v>
      </c>
      <c r="T139" s="306" t="s">
        <v>622</v>
      </c>
      <c r="U139" s="288" t="s">
        <v>4023</v>
      </c>
      <c r="V139" s="277" t="s">
        <v>615</v>
      </c>
      <c r="W139" s="273">
        <f t="shared" si="6"/>
        <v>129.45599999999999</v>
      </c>
      <c r="X139" s="304">
        <v>111.6</v>
      </c>
      <c r="Y139" s="301">
        <f>X139*(1-K139)</f>
        <v>83.699999999999989</v>
      </c>
      <c r="Z139" s="282"/>
      <c r="AA139" s="277" t="s">
        <v>3992</v>
      </c>
      <c r="AB139" s="269" t="s">
        <v>1185</v>
      </c>
      <c r="AC139" s="269" t="s">
        <v>3993</v>
      </c>
      <c r="AD139" s="283" t="s">
        <v>3994</v>
      </c>
      <c r="AE139" s="469" t="s">
        <v>146</v>
      </c>
      <c r="AF139" s="270">
        <f t="shared" si="7"/>
        <v>43283</v>
      </c>
      <c r="AG139" s="270">
        <f t="shared" si="8"/>
        <v>43312</v>
      </c>
    </row>
    <row r="140" spans="1:33" s="284" customFormat="1">
      <c r="A140" s="268" t="s">
        <v>623</v>
      </c>
      <c r="B140" s="269" t="s">
        <v>3948</v>
      </c>
      <c r="C140" s="298">
        <v>43283</v>
      </c>
      <c r="D140" s="298">
        <v>43312</v>
      </c>
      <c r="E140" s="268" t="s">
        <v>540</v>
      </c>
      <c r="F140" s="268" t="s">
        <v>602</v>
      </c>
      <c r="G140" s="277" t="s">
        <v>603</v>
      </c>
      <c r="H140" s="268" t="s">
        <v>542</v>
      </c>
      <c r="I140" s="268"/>
      <c r="J140" s="299" t="s">
        <v>624</v>
      </c>
      <c r="K140" s="300">
        <v>0.2</v>
      </c>
      <c r="L140" s="301" t="s">
        <v>625</v>
      </c>
      <c r="M140" s="302" t="s">
        <v>626</v>
      </c>
      <c r="N140" s="301">
        <v>31.9</v>
      </c>
      <c r="O140" s="276" t="s">
        <v>155</v>
      </c>
      <c r="P140" s="268" t="s">
        <v>296</v>
      </c>
      <c r="Q140" s="269" t="s">
        <v>546</v>
      </c>
      <c r="R140" s="301">
        <v>4</v>
      </c>
      <c r="S140" s="306" t="s">
        <v>627</v>
      </c>
      <c r="T140" s="306" t="s">
        <v>628</v>
      </c>
      <c r="U140" s="288" t="s">
        <v>629</v>
      </c>
      <c r="V140" s="277" t="s">
        <v>630</v>
      </c>
      <c r="W140" s="273">
        <f t="shared" si="6"/>
        <v>129.34</v>
      </c>
      <c r="X140" s="304">
        <v>111.5</v>
      </c>
      <c r="Y140" s="301">
        <v>89.2</v>
      </c>
      <c r="Z140" s="282"/>
      <c r="AA140" s="277" t="s">
        <v>3992</v>
      </c>
      <c r="AB140" s="269" t="s">
        <v>1185</v>
      </c>
      <c r="AC140" s="269" t="s">
        <v>3993</v>
      </c>
      <c r="AD140" s="283" t="s">
        <v>3994</v>
      </c>
      <c r="AE140" s="469" t="s">
        <v>146</v>
      </c>
      <c r="AF140" s="270">
        <f t="shared" si="7"/>
        <v>43283</v>
      </c>
      <c r="AG140" s="270">
        <f t="shared" si="8"/>
        <v>43312</v>
      </c>
    </row>
    <row r="141" spans="1:33" s="284" customFormat="1">
      <c r="A141" s="268" t="s">
        <v>623</v>
      </c>
      <c r="B141" s="269" t="s">
        <v>3948</v>
      </c>
      <c r="C141" s="298">
        <v>43283</v>
      </c>
      <c r="D141" s="298">
        <v>43312</v>
      </c>
      <c r="E141" s="268" t="s">
        <v>540</v>
      </c>
      <c r="F141" s="268" t="s">
        <v>602</v>
      </c>
      <c r="G141" s="277" t="s">
        <v>603</v>
      </c>
      <c r="H141" s="268" t="s">
        <v>542</v>
      </c>
      <c r="I141" s="268"/>
      <c r="J141" s="299" t="s">
        <v>624</v>
      </c>
      <c r="K141" s="300">
        <v>0.2</v>
      </c>
      <c r="L141" s="301" t="s">
        <v>631</v>
      </c>
      <c r="M141" s="302" t="s">
        <v>632</v>
      </c>
      <c r="N141" s="301">
        <v>31.9</v>
      </c>
      <c r="O141" s="276" t="s">
        <v>155</v>
      </c>
      <c r="P141" s="268" t="s">
        <v>296</v>
      </c>
      <c r="Q141" s="269" t="s">
        <v>546</v>
      </c>
      <c r="R141" s="301">
        <v>4</v>
      </c>
      <c r="S141" s="306" t="s">
        <v>633</v>
      </c>
      <c r="T141" s="306" t="s">
        <v>634</v>
      </c>
      <c r="U141" s="288" t="s">
        <v>629</v>
      </c>
      <c r="V141" s="277" t="s">
        <v>630</v>
      </c>
      <c r="W141" s="273">
        <f t="shared" si="6"/>
        <v>129.34</v>
      </c>
      <c r="X141" s="304">
        <v>111.5</v>
      </c>
      <c r="Y141" s="301">
        <v>89.2</v>
      </c>
      <c r="Z141" s="282"/>
      <c r="AA141" s="277" t="s">
        <v>3992</v>
      </c>
      <c r="AB141" s="269" t="s">
        <v>1185</v>
      </c>
      <c r="AC141" s="269" t="s">
        <v>3993</v>
      </c>
      <c r="AD141" s="283" t="s">
        <v>3994</v>
      </c>
      <c r="AE141" s="469" t="s">
        <v>146</v>
      </c>
      <c r="AF141" s="270">
        <f t="shared" si="7"/>
        <v>43283</v>
      </c>
      <c r="AG141" s="270">
        <f t="shared" si="8"/>
        <v>43312</v>
      </c>
    </row>
    <row r="142" spans="1:33" s="284" customFormat="1">
      <c r="A142" s="268" t="s">
        <v>623</v>
      </c>
      <c r="B142" s="269" t="s">
        <v>3948</v>
      </c>
      <c r="C142" s="298">
        <v>43283</v>
      </c>
      <c r="D142" s="298">
        <v>43312</v>
      </c>
      <c r="E142" s="268" t="s">
        <v>540</v>
      </c>
      <c r="F142" s="268" t="s">
        <v>602</v>
      </c>
      <c r="G142" s="277" t="s">
        <v>603</v>
      </c>
      <c r="H142" s="268" t="s">
        <v>542</v>
      </c>
      <c r="I142" s="268"/>
      <c r="J142" s="299" t="s">
        <v>624</v>
      </c>
      <c r="K142" s="300">
        <v>0.2</v>
      </c>
      <c r="L142" s="301" t="s">
        <v>635</v>
      </c>
      <c r="M142" s="302" t="s">
        <v>636</v>
      </c>
      <c r="N142" s="301">
        <v>31.9</v>
      </c>
      <c r="O142" s="276" t="s">
        <v>155</v>
      </c>
      <c r="P142" s="268" t="s">
        <v>296</v>
      </c>
      <c r="Q142" s="269" t="s">
        <v>546</v>
      </c>
      <c r="R142" s="301">
        <v>4</v>
      </c>
      <c r="S142" s="306" t="s">
        <v>637</v>
      </c>
      <c r="T142" s="306" t="s">
        <v>638</v>
      </c>
      <c r="U142" s="288" t="s">
        <v>629</v>
      </c>
      <c r="V142" s="277" t="s">
        <v>630</v>
      </c>
      <c r="W142" s="273">
        <f t="shared" si="6"/>
        <v>129.34</v>
      </c>
      <c r="X142" s="304">
        <v>111.5</v>
      </c>
      <c r="Y142" s="301">
        <v>89.2</v>
      </c>
      <c r="Z142" s="282"/>
      <c r="AA142" s="277" t="s">
        <v>3992</v>
      </c>
      <c r="AB142" s="269" t="s">
        <v>1185</v>
      </c>
      <c r="AC142" s="269" t="s">
        <v>3993</v>
      </c>
      <c r="AD142" s="283" t="s">
        <v>3994</v>
      </c>
      <c r="AE142" s="469" t="s">
        <v>146</v>
      </c>
      <c r="AF142" s="270">
        <f t="shared" si="7"/>
        <v>43283</v>
      </c>
      <c r="AG142" s="270">
        <f t="shared" si="8"/>
        <v>43312</v>
      </c>
    </row>
    <row r="143" spans="1:33" s="284" customFormat="1">
      <c r="A143" s="268" t="s">
        <v>623</v>
      </c>
      <c r="B143" s="269" t="s">
        <v>3948</v>
      </c>
      <c r="C143" s="298">
        <v>43283</v>
      </c>
      <c r="D143" s="298">
        <v>43312</v>
      </c>
      <c r="E143" s="268" t="s">
        <v>540</v>
      </c>
      <c r="F143" s="268" t="s">
        <v>602</v>
      </c>
      <c r="G143" s="277" t="s">
        <v>603</v>
      </c>
      <c r="H143" s="268" t="s">
        <v>542</v>
      </c>
      <c r="I143" s="268"/>
      <c r="J143" s="299" t="s">
        <v>624</v>
      </c>
      <c r="K143" s="300">
        <v>0.2</v>
      </c>
      <c r="L143" s="301" t="s">
        <v>639</v>
      </c>
      <c r="M143" s="302" t="s">
        <v>640</v>
      </c>
      <c r="N143" s="301">
        <v>31.9</v>
      </c>
      <c r="O143" s="276" t="s">
        <v>155</v>
      </c>
      <c r="P143" s="268" t="s">
        <v>296</v>
      </c>
      <c r="Q143" s="269" t="s">
        <v>546</v>
      </c>
      <c r="R143" s="301">
        <v>4</v>
      </c>
      <c r="S143" s="306" t="s">
        <v>641</v>
      </c>
      <c r="T143" s="306" t="s">
        <v>642</v>
      </c>
      <c r="U143" s="288" t="s">
        <v>629</v>
      </c>
      <c r="V143" s="277" t="s">
        <v>630</v>
      </c>
      <c r="W143" s="273">
        <f t="shared" si="6"/>
        <v>129.34</v>
      </c>
      <c r="X143" s="304">
        <v>111.5</v>
      </c>
      <c r="Y143" s="301">
        <v>89.2</v>
      </c>
      <c r="Z143" s="282"/>
      <c r="AA143" s="277" t="s">
        <v>3992</v>
      </c>
      <c r="AB143" s="269" t="s">
        <v>1185</v>
      </c>
      <c r="AC143" s="269" t="s">
        <v>3993</v>
      </c>
      <c r="AD143" s="283" t="s">
        <v>3994</v>
      </c>
      <c r="AE143" s="469" t="s">
        <v>146</v>
      </c>
      <c r="AF143" s="270">
        <f t="shared" si="7"/>
        <v>43283</v>
      </c>
      <c r="AG143" s="270">
        <f t="shared" si="8"/>
        <v>43312</v>
      </c>
    </row>
    <row r="144" spans="1:33" s="284" customFormat="1">
      <c r="A144" s="268" t="s">
        <v>149</v>
      </c>
      <c r="B144" s="269" t="s">
        <v>3948</v>
      </c>
      <c r="C144" s="298">
        <v>43283</v>
      </c>
      <c r="D144" s="298">
        <v>43302</v>
      </c>
      <c r="E144" s="268" t="s">
        <v>540</v>
      </c>
      <c r="F144" s="268" t="s">
        <v>602</v>
      </c>
      <c r="G144" s="277" t="s">
        <v>603</v>
      </c>
      <c r="H144" s="268" t="s">
        <v>542</v>
      </c>
      <c r="I144" s="268"/>
      <c r="J144" s="299" t="s">
        <v>643</v>
      </c>
      <c r="K144" s="300">
        <v>0.1</v>
      </c>
      <c r="L144" s="301" t="s">
        <v>644</v>
      </c>
      <c r="M144" s="302" t="s">
        <v>645</v>
      </c>
      <c r="N144" s="301">
        <v>33.9</v>
      </c>
      <c r="O144" s="276" t="s">
        <v>155</v>
      </c>
      <c r="P144" s="268" t="s">
        <v>296</v>
      </c>
      <c r="Q144" s="269" t="s">
        <v>546</v>
      </c>
      <c r="R144" s="301">
        <v>4</v>
      </c>
      <c r="S144" s="306" t="s">
        <v>646</v>
      </c>
      <c r="T144" s="306" t="s">
        <v>647</v>
      </c>
      <c r="U144" s="288" t="s">
        <v>294</v>
      </c>
      <c r="V144" s="277" t="s">
        <v>630</v>
      </c>
      <c r="W144" s="273">
        <f t="shared" si="6"/>
        <v>139.19999999999999</v>
      </c>
      <c r="X144" s="304">
        <v>120</v>
      </c>
      <c r="Y144" s="301">
        <v>108</v>
      </c>
      <c r="Z144" s="282"/>
      <c r="AA144" s="277" t="s">
        <v>3992</v>
      </c>
      <c r="AB144" s="269" t="s">
        <v>1185</v>
      </c>
      <c r="AC144" s="269" t="s">
        <v>3993</v>
      </c>
      <c r="AD144" s="283" t="s">
        <v>3994</v>
      </c>
      <c r="AE144" s="469" t="s">
        <v>146</v>
      </c>
      <c r="AF144" s="270">
        <f t="shared" si="7"/>
        <v>43283</v>
      </c>
      <c r="AG144" s="270">
        <f t="shared" si="8"/>
        <v>43312</v>
      </c>
    </row>
    <row r="145" spans="1:33" s="284" customFormat="1">
      <c r="A145" s="268" t="s">
        <v>149</v>
      </c>
      <c r="B145" s="269" t="s">
        <v>3948</v>
      </c>
      <c r="C145" s="298">
        <v>43283</v>
      </c>
      <c r="D145" s="298">
        <v>43302</v>
      </c>
      <c r="E145" s="268" t="s">
        <v>540</v>
      </c>
      <c r="F145" s="268" t="s">
        <v>602</v>
      </c>
      <c r="G145" s="277" t="s">
        <v>603</v>
      </c>
      <c r="H145" s="268" t="s">
        <v>542</v>
      </c>
      <c r="I145" s="268"/>
      <c r="J145" s="299" t="s">
        <v>643</v>
      </c>
      <c r="K145" s="300">
        <v>0.1</v>
      </c>
      <c r="L145" s="301" t="s">
        <v>648</v>
      </c>
      <c r="M145" s="302" t="s">
        <v>649</v>
      </c>
      <c r="N145" s="301">
        <v>33.9</v>
      </c>
      <c r="O145" s="276" t="s">
        <v>155</v>
      </c>
      <c r="P145" s="268" t="s">
        <v>296</v>
      </c>
      <c r="Q145" s="269" t="s">
        <v>546</v>
      </c>
      <c r="R145" s="301">
        <v>4</v>
      </c>
      <c r="S145" s="306" t="s">
        <v>650</v>
      </c>
      <c r="T145" s="306" t="s">
        <v>651</v>
      </c>
      <c r="U145" s="288" t="s">
        <v>294</v>
      </c>
      <c r="V145" s="277" t="s">
        <v>630</v>
      </c>
      <c r="W145" s="273">
        <f t="shared" si="6"/>
        <v>139.19999999999999</v>
      </c>
      <c r="X145" s="304">
        <v>120</v>
      </c>
      <c r="Y145" s="301">
        <v>108</v>
      </c>
      <c r="Z145" s="282"/>
      <c r="AA145" s="277" t="s">
        <v>3992</v>
      </c>
      <c r="AB145" s="269" t="s">
        <v>1185</v>
      </c>
      <c r="AC145" s="269" t="s">
        <v>3993</v>
      </c>
      <c r="AD145" s="283" t="s">
        <v>3994</v>
      </c>
      <c r="AE145" s="469" t="s">
        <v>146</v>
      </c>
      <c r="AF145" s="270">
        <f t="shared" si="7"/>
        <v>43283</v>
      </c>
      <c r="AG145" s="270">
        <f t="shared" si="8"/>
        <v>43312</v>
      </c>
    </row>
    <row r="146" spans="1:33" s="284" customFormat="1">
      <c r="A146" s="268" t="s">
        <v>149</v>
      </c>
      <c r="B146" s="269" t="s">
        <v>3948</v>
      </c>
      <c r="C146" s="298">
        <v>43283</v>
      </c>
      <c r="D146" s="298">
        <v>43302</v>
      </c>
      <c r="E146" s="268" t="s">
        <v>540</v>
      </c>
      <c r="F146" s="268" t="s">
        <v>602</v>
      </c>
      <c r="G146" s="277" t="s">
        <v>603</v>
      </c>
      <c r="H146" s="268" t="s">
        <v>542</v>
      </c>
      <c r="I146" s="268"/>
      <c r="J146" s="299" t="s">
        <v>643</v>
      </c>
      <c r="K146" s="300">
        <v>0.1</v>
      </c>
      <c r="L146" s="301" t="s">
        <v>652</v>
      </c>
      <c r="M146" s="302" t="s">
        <v>653</v>
      </c>
      <c r="N146" s="301">
        <v>33.9</v>
      </c>
      <c r="O146" s="276" t="s">
        <v>155</v>
      </c>
      <c r="P146" s="268" t="s">
        <v>296</v>
      </c>
      <c r="Q146" s="269" t="s">
        <v>546</v>
      </c>
      <c r="R146" s="301">
        <v>4</v>
      </c>
      <c r="S146" s="306" t="s">
        <v>654</v>
      </c>
      <c r="T146" s="306" t="s">
        <v>655</v>
      </c>
      <c r="U146" s="288" t="s">
        <v>294</v>
      </c>
      <c r="V146" s="277" t="s">
        <v>630</v>
      </c>
      <c r="W146" s="273">
        <f t="shared" si="6"/>
        <v>139.19999999999999</v>
      </c>
      <c r="X146" s="304">
        <v>120</v>
      </c>
      <c r="Y146" s="301">
        <v>108</v>
      </c>
      <c r="Z146" s="282"/>
      <c r="AA146" s="277" t="s">
        <v>3992</v>
      </c>
      <c r="AB146" s="269" t="s">
        <v>1185</v>
      </c>
      <c r="AC146" s="269" t="s">
        <v>3993</v>
      </c>
      <c r="AD146" s="283" t="s">
        <v>3994</v>
      </c>
      <c r="AE146" s="469" t="s">
        <v>146</v>
      </c>
      <c r="AF146" s="270">
        <f t="shared" si="7"/>
        <v>43283</v>
      </c>
      <c r="AG146" s="270">
        <f t="shared" si="8"/>
        <v>43312</v>
      </c>
    </row>
    <row r="147" spans="1:33" s="284" customFormat="1">
      <c r="A147" s="268" t="s">
        <v>149</v>
      </c>
      <c r="B147" s="269" t="s">
        <v>3948</v>
      </c>
      <c r="C147" s="298">
        <v>43283</v>
      </c>
      <c r="D147" s="298">
        <v>43302</v>
      </c>
      <c r="E147" s="268" t="s">
        <v>540</v>
      </c>
      <c r="F147" s="268" t="s">
        <v>602</v>
      </c>
      <c r="G147" s="277" t="s">
        <v>603</v>
      </c>
      <c r="H147" s="268" t="s">
        <v>542</v>
      </c>
      <c r="I147" s="268"/>
      <c r="J147" s="299" t="s">
        <v>643</v>
      </c>
      <c r="K147" s="300">
        <v>0.1</v>
      </c>
      <c r="L147" s="301" t="s">
        <v>656</v>
      </c>
      <c r="M147" s="302" t="s">
        <v>657</v>
      </c>
      <c r="N147" s="301">
        <v>33.9</v>
      </c>
      <c r="O147" s="276" t="s">
        <v>155</v>
      </c>
      <c r="P147" s="268" t="s">
        <v>296</v>
      </c>
      <c r="Q147" s="269" t="s">
        <v>546</v>
      </c>
      <c r="R147" s="301">
        <v>4</v>
      </c>
      <c r="S147" s="306" t="s">
        <v>658</v>
      </c>
      <c r="T147" s="306" t="s">
        <v>659</v>
      </c>
      <c r="U147" s="288" t="s">
        <v>294</v>
      </c>
      <c r="V147" s="277" t="s">
        <v>630</v>
      </c>
      <c r="W147" s="273">
        <f t="shared" si="6"/>
        <v>139.19999999999999</v>
      </c>
      <c r="X147" s="304">
        <v>120</v>
      </c>
      <c r="Y147" s="301">
        <v>108</v>
      </c>
      <c r="Z147" s="282"/>
      <c r="AA147" s="277" t="s">
        <v>3992</v>
      </c>
      <c r="AB147" s="269" t="s">
        <v>1185</v>
      </c>
      <c r="AC147" s="269" t="s">
        <v>3993</v>
      </c>
      <c r="AD147" s="283" t="s">
        <v>3994</v>
      </c>
      <c r="AE147" s="469" t="s">
        <v>146</v>
      </c>
      <c r="AF147" s="270">
        <f t="shared" si="7"/>
        <v>43283</v>
      </c>
      <c r="AG147" s="270">
        <f t="shared" si="8"/>
        <v>43312</v>
      </c>
    </row>
    <row r="148" spans="1:33" s="284" customFormat="1">
      <c r="A148" s="268" t="s">
        <v>623</v>
      </c>
      <c r="B148" s="269" t="s">
        <v>3948</v>
      </c>
      <c r="C148" s="298">
        <v>43283</v>
      </c>
      <c r="D148" s="298">
        <v>43312</v>
      </c>
      <c r="E148" s="268" t="s">
        <v>540</v>
      </c>
      <c r="F148" s="268" t="s">
        <v>660</v>
      </c>
      <c r="G148" s="277" t="s">
        <v>661</v>
      </c>
      <c r="H148" s="268" t="s">
        <v>542</v>
      </c>
      <c r="I148" s="268"/>
      <c r="J148" s="299" t="s">
        <v>662</v>
      </c>
      <c r="K148" s="300">
        <v>0</v>
      </c>
      <c r="L148" s="301">
        <v>21004522</v>
      </c>
      <c r="M148" s="302" t="s">
        <v>663</v>
      </c>
      <c r="N148" s="301">
        <v>6.5</v>
      </c>
      <c r="O148" s="276" t="s">
        <v>155</v>
      </c>
      <c r="P148" s="268" t="s">
        <v>296</v>
      </c>
      <c r="Q148" s="269" t="s">
        <v>577</v>
      </c>
      <c r="R148" s="301">
        <v>24</v>
      </c>
      <c r="S148" s="306" t="s">
        <v>664</v>
      </c>
      <c r="T148" s="306" t="s">
        <v>665</v>
      </c>
      <c r="U148" s="288" t="s">
        <v>666</v>
      </c>
      <c r="V148" s="277" t="s">
        <v>667</v>
      </c>
      <c r="W148" s="273">
        <f t="shared" si="6"/>
        <v>128.89920000000001</v>
      </c>
      <c r="X148" s="304">
        <v>111.12</v>
      </c>
      <c r="Y148" s="301">
        <v>111.12</v>
      </c>
      <c r="Z148" s="282"/>
      <c r="AA148" s="277" t="s">
        <v>3992</v>
      </c>
      <c r="AB148" s="269" t="s">
        <v>1185</v>
      </c>
      <c r="AC148" s="269" t="s">
        <v>3993</v>
      </c>
      <c r="AD148" s="283" t="s">
        <v>3994</v>
      </c>
      <c r="AE148" s="469" t="s">
        <v>146</v>
      </c>
      <c r="AF148" s="270">
        <f t="shared" si="7"/>
        <v>43283</v>
      </c>
      <c r="AG148" s="270">
        <f t="shared" si="8"/>
        <v>43312</v>
      </c>
    </row>
    <row r="149" spans="1:33" s="284" customFormat="1">
      <c r="A149" s="268" t="s">
        <v>623</v>
      </c>
      <c r="B149" s="269" t="s">
        <v>3948</v>
      </c>
      <c r="C149" s="298">
        <v>43283</v>
      </c>
      <c r="D149" s="298">
        <v>43312</v>
      </c>
      <c r="E149" s="268" t="s">
        <v>540</v>
      </c>
      <c r="F149" s="268" t="s">
        <v>660</v>
      </c>
      <c r="G149" s="277" t="s">
        <v>661</v>
      </c>
      <c r="H149" s="268" t="s">
        <v>542</v>
      </c>
      <c r="I149" s="268"/>
      <c r="J149" s="299" t="s">
        <v>662</v>
      </c>
      <c r="K149" s="300">
        <v>0</v>
      </c>
      <c r="L149" s="301">
        <v>21004521</v>
      </c>
      <c r="M149" s="302" t="s">
        <v>668</v>
      </c>
      <c r="N149" s="301">
        <v>6.5</v>
      </c>
      <c r="O149" s="276" t="s">
        <v>155</v>
      </c>
      <c r="P149" s="268" t="s">
        <v>296</v>
      </c>
      <c r="Q149" s="269" t="s">
        <v>577</v>
      </c>
      <c r="R149" s="301">
        <v>24</v>
      </c>
      <c r="S149" s="306" t="s">
        <v>669</v>
      </c>
      <c r="T149" s="306" t="s">
        <v>670</v>
      </c>
      <c r="U149" s="288" t="s">
        <v>666</v>
      </c>
      <c r="V149" s="277" t="s">
        <v>667</v>
      </c>
      <c r="W149" s="273">
        <f t="shared" si="6"/>
        <v>128.89920000000001</v>
      </c>
      <c r="X149" s="304">
        <v>111.12</v>
      </c>
      <c r="Y149" s="301">
        <v>111.12</v>
      </c>
      <c r="Z149" s="282"/>
      <c r="AA149" s="277" t="s">
        <v>3992</v>
      </c>
      <c r="AB149" s="269" t="s">
        <v>1185</v>
      </c>
      <c r="AC149" s="269" t="s">
        <v>3993</v>
      </c>
      <c r="AD149" s="283" t="s">
        <v>3994</v>
      </c>
      <c r="AE149" s="469" t="s">
        <v>146</v>
      </c>
      <c r="AF149" s="270">
        <f t="shared" si="7"/>
        <v>43283</v>
      </c>
      <c r="AG149" s="270">
        <f t="shared" si="8"/>
        <v>43312</v>
      </c>
    </row>
    <row r="150" spans="1:33" s="284" customFormat="1">
      <c r="A150" s="268" t="s">
        <v>623</v>
      </c>
      <c r="B150" s="269" t="s">
        <v>3948</v>
      </c>
      <c r="C150" s="298">
        <v>43283</v>
      </c>
      <c r="D150" s="298">
        <v>43312</v>
      </c>
      <c r="E150" s="268" t="s">
        <v>540</v>
      </c>
      <c r="F150" s="268" t="s">
        <v>660</v>
      </c>
      <c r="G150" s="277" t="s">
        <v>661</v>
      </c>
      <c r="H150" s="268" t="s">
        <v>542</v>
      </c>
      <c r="I150" s="268"/>
      <c r="J150" s="299" t="s">
        <v>671</v>
      </c>
      <c r="K150" s="300">
        <v>0</v>
      </c>
      <c r="L150" s="301">
        <v>67103338</v>
      </c>
      <c r="M150" s="302" t="s">
        <v>672</v>
      </c>
      <c r="N150" s="301">
        <v>3.5</v>
      </c>
      <c r="O150" s="276" t="s">
        <v>155</v>
      </c>
      <c r="P150" s="268" t="s">
        <v>296</v>
      </c>
      <c r="Q150" s="269" t="s">
        <v>577</v>
      </c>
      <c r="R150" s="301">
        <v>40</v>
      </c>
      <c r="S150" s="303" t="s">
        <v>673</v>
      </c>
      <c r="T150" s="303" t="s">
        <v>674</v>
      </c>
      <c r="U150" s="288" t="s">
        <v>675</v>
      </c>
      <c r="V150" s="277" t="s">
        <v>676</v>
      </c>
      <c r="W150" s="273">
        <f t="shared" si="6"/>
        <v>109.38799999999999</v>
      </c>
      <c r="X150" s="304">
        <v>94.3</v>
      </c>
      <c r="Y150" s="301">
        <v>94.3</v>
      </c>
      <c r="Z150" s="282"/>
      <c r="AA150" s="277" t="s">
        <v>3992</v>
      </c>
      <c r="AB150" s="269" t="s">
        <v>1185</v>
      </c>
      <c r="AC150" s="269" t="s">
        <v>3993</v>
      </c>
      <c r="AD150" s="283" t="s">
        <v>3994</v>
      </c>
      <c r="AE150" s="469" t="s">
        <v>146</v>
      </c>
      <c r="AF150" s="270">
        <f t="shared" si="7"/>
        <v>43283</v>
      </c>
      <c r="AG150" s="270">
        <f t="shared" si="8"/>
        <v>43312</v>
      </c>
    </row>
    <row r="151" spans="1:33" s="284" customFormat="1">
      <c r="A151" s="268" t="s">
        <v>623</v>
      </c>
      <c r="B151" s="269" t="s">
        <v>3948</v>
      </c>
      <c r="C151" s="298">
        <v>43283</v>
      </c>
      <c r="D151" s="298">
        <v>43312</v>
      </c>
      <c r="E151" s="268" t="s">
        <v>540</v>
      </c>
      <c r="F151" s="268" t="s">
        <v>660</v>
      </c>
      <c r="G151" s="277" t="s">
        <v>661</v>
      </c>
      <c r="H151" s="268" t="s">
        <v>542</v>
      </c>
      <c r="I151" s="268"/>
      <c r="J151" s="299" t="s">
        <v>677</v>
      </c>
      <c r="K151" s="300">
        <v>0</v>
      </c>
      <c r="L151" s="301">
        <v>67334045</v>
      </c>
      <c r="M151" s="302" t="s">
        <v>678</v>
      </c>
      <c r="N151" s="301">
        <v>3.5</v>
      </c>
      <c r="O151" s="276" t="s">
        <v>155</v>
      </c>
      <c r="P151" s="268" t="s">
        <v>296</v>
      </c>
      <c r="Q151" s="269" t="s">
        <v>577</v>
      </c>
      <c r="R151" s="301">
        <v>40</v>
      </c>
      <c r="S151" s="303" t="s">
        <v>673</v>
      </c>
      <c r="T151" s="303" t="s">
        <v>674</v>
      </c>
      <c r="U151" s="288" t="s">
        <v>675</v>
      </c>
      <c r="V151" s="277" t="s">
        <v>676</v>
      </c>
      <c r="W151" s="273">
        <f t="shared" si="6"/>
        <v>109.38799999999999</v>
      </c>
      <c r="X151" s="304">
        <v>94.3</v>
      </c>
      <c r="Y151" s="301">
        <v>94.3</v>
      </c>
      <c r="Z151" s="282"/>
      <c r="AA151" s="277" t="s">
        <v>3992</v>
      </c>
      <c r="AB151" s="269" t="s">
        <v>1185</v>
      </c>
      <c r="AC151" s="269" t="s">
        <v>3993</v>
      </c>
      <c r="AD151" s="283" t="s">
        <v>3994</v>
      </c>
      <c r="AE151" s="469" t="s">
        <v>146</v>
      </c>
      <c r="AF151" s="270">
        <f t="shared" si="7"/>
        <v>43283</v>
      </c>
      <c r="AG151" s="270">
        <f t="shared" si="8"/>
        <v>43312</v>
      </c>
    </row>
    <row r="152" spans="1:33" s="284" customFormat="1">
      <c r="A152" s="268" t="s">
        <v>623</v>
      </c>
      <c r="B152" s="269" t="s">
        <v>3948</v>
      </c>
      <c r="C152" s="298">
        <v>43283</v>
      </c>
      <c r="D152" s="298">
        <v>43312</v>
      </c>
      <c r="E152" s="268" t="s">
        <v>540</v>
      </c>
      <c r="F152" s="268" t="s">
        <v>660</v>
      </c>
      <c r="G152" s="277" t="s">
        <v>661</v>
      </c>
      <c r="H152" s="268" t="s">
        <v>542</v>
      </c>
      <c r="I152" s="268"/>
      <c r="J152" s="299" t="s">
        <v>11</v>
      </c>
      <c r="K152" s="300">
        <v>0</v>
      </c>
      <c r="L152" s="301">
        <v>67277778</v>
      </c>
      <c r="M152" s="302" t="s">
        <v>679</v>
      </c>
      <c r="N152" s="301">
        <v>5</v>
      </c>
      <c r="O152" s="276" t="s">
        <v>155</v>
      </c>
      <c r="P152" s="268" t="s">
        <v>296</v>
      </c>
      <c r="Q152" s="269" t="s">
        <v>577</v>
      </c>
      <c r="R152" s="301">
        <v>24</v>
      </c>
      <c r="S152" s="303" t="s">
        <v>680</v>
      </c>
      <c r="T152" s="303" t="s">
        <v>681</v>
      </c>
      <c r="U152" s="288" t="s">
        <v>682</v>
      </c>
      <c r="V152" s="277" t="s">
        <v>683</v>
      </c>
      <c r="W152" s="273">
        <f t="shared" si="6"/>
        <v>116.06847378640776</v>
      </c>
      <c r="X152" s="304">
        <v>100.0590291262136</v>
      </c>
      <c r="Y152" s="301">
        <v>100.0590291262136</v>
      </c>
      <c r="Z152" s="282"/>
      <c r="AA152" s="277" t="s">
        <v>3992</v>
      </c>
      <c r="AB152" s="269" t="s">
        <v>1185</v>
      </c>
      <c r="AC152" s="269" t="s">
        <v>3993</v>
      </c>
      <c r="AD152" s="283" t="s">
        <v>3994</v>
      </c>
      <c r="AE152" s="469" t="s">
        <v>146</v>
      </c>
      <c r="AF152" s="270">
        <f t="shared" si="7"/>
        <v>43283</v>
      </c>
      <c r="AG152" s="270">
        <f t="shared" si="8"/>
        <v>43312</v>
      </c>
    </row>
    <row r="153" spans="1:33" s="284" customFormat="1">
      <c r="A153" s="268" t="s">
        <v>623</v>
      </c>
      <c r="B153" s="269" t="s">
        <v>3948</v>
      </c>
      <c r="C153" s="298">
        <v>43283</v>
      </c>
      <c r="D153" s="298">
        <v>43312</v>
      </c>
      <c r="E153" s="268" t="s">
        <v>540</v>
      </c>
      <c r="F153" s="268" t="s">
        <v>660</v>
      </c>
      <c r="G153" s="277" t="s">
        <v>661</v>
      </c>
      <c r="H153" s="268" t="s">
        <v>542</v>
      </c>
      <c r="I153" s="268"/>
      <c r="J153" s="299" t="s">
        <v>684</v>
      </c>
      <c r="K153" s="300">
        <v>0</v>
      </c>
      <c r="L153" s="301">
        <v>67551849</v>
      </c>
      <c r="M153" s="302" t="s">
        <v>685</v>
      </c>
      <c r="N153" s="301">
        <v>9.9</v>
      </c>
      <c r="O153" s="276" t="s">
        <v>155</v>
      </c>
      <c r="P153" s="268" t="s">
        <v>296</v>
      </c>
      <c r="Q153" s="269" t="s">
        <v>577</v>
      </c>
      <c r="R153" s="301">
        <v>12</v>
      </c>
      <c r="S153" s="303" t="s">
        <v>686</v>
      </c>
      <c r="T153" s="303" t="s">
        <v>687</v>
      </c>
      <c r="U153" s="288" t="s">
        <v>688</v>
      </c>
      <c r="V153" s="277" t="s">
        <v>689</v>
      </c>
      <c r="W153" s="273">
        <f t="shared" si="6"/>
        <v>103.00800000000001</v>
      </c>
      <c r="X153" s="304">
        <v>88.800000000000011</v>
      </c>
      <c r="Y153" s="301">
        <v>88.800000000000011</v>
      </c>
      <c r="Z153" s="282"/>
      <c r="AA153" s="277" t="s">
        <v>3992</v>
      </c>
      <c r="AB153" s="269" t="s">
        <v>1185</v>
      </c>
      <c r="AC153" s="269" t="s">
        <v>3993</v>
      </c>
      <c r="AD153" s="283" t="s">
        <v>3994</v>
      </c>
      <c r="AE153" s="469" t="s">
        <v>146</v>
      </c>
      <c r="AF153" s="270">
        <f t="shared" si="7"/>
        <v>43283</v>
      </c>
      <c r="AG153" s="270">
        <f t="shared" si="8"/>
        <v>43312</v>
      </c>
    </row>
    <row r="154" spans="1:33" s="284" customFormat="1">
      <c r="A154" s="268" t="s">
        <v>149</v>
      </c>
      <c r="B154" s="269" t="s">
        <v>3948</v>
      </c>
      <c r="C154" s="307">
        <v>43282</v>
      </c>
      <c r="D154" s="307">
        <v>43302</v>
      </c>
      <c r="E154" s="268" t="s">
        <v>690</v>
      </c>
      <c r="F154" s="268" t="s">
        <v>691</v>
      </c>
      <c r="G154" s="268" t="s">
        <v>691</v>
      </c>
      <c r="H154" s="268" t="s">
        <v>692</v>
      </c>
      <c r="I154" s="268"/>
      <c r="J154" s="299" t="s">
        <v>856</v>
      </c>
      <c r="K154" s="272">
        <v>0.03</v>
      </c>
      <c r="L154" s="308">
        <v>63503351</v>
      </c>
      <c r="M154" s="274" t="s">
        <v>693</v>
      </c>
      <c r="N154" s="275">
        <v>7.9</v>
      </c>
      <c r="O154" s="276" t="s">
        <v>155</v>
      </c>
      <c r="P154" s="268" t="s">
        <v>296</v>
      </c>
      <c r="Q154" s="277" t="s">
        <v>694</v>
      </c>
      <c r="R154" s="273">
        <v>24</v>
      </c>
      <c r="S154" s="309" t="s">
        <v>4024</v>
      </c>
      <c r="T154" s="278">
        <v>16902088700142</v>
      </c>
      <c r="U154" s="280" t="s">
        <v>4025</v>
      </c>
      <c r="V154" s="278" t="s">
        <v>695</v>
      </c>
      <c r="W154" s="273">
        <f t="shared" si="6"/>
        <v>155.85641025641024</v>
      </c>
      <c r="X154" s="273">
        <v>134.35897435897436</v>
      </c>
      <c r="Y154" s="275">
        <f>X154*0.97</f>
        <v>130.32820512820513</v>
      </c>
      <c r="Z154" s="282"/>
      <c r="AA154" s="277" t="s">
        <v>3992</v>
      </c>
      <c r="AB154" s="269" t="s">
        <v>1185</v>
      </c>
      <c r="AC154" s="269" t="s">
        <v>3993</v>
      </c>
      <c r="AD154" s="283" t="s">
        <v>3994</v>
      </c>
      <c r="AE154" s="469" t="s">
        <v>146</v>
      </c>
      <c r="AF154" s="270">
        <f t="shared" si="7"/>
        <v>43282</v>
      </c>
      <c r="AG154" s="270">
        <f t="shared" si="8"/>
        <v>43312</v>
      </c>
    </row>
    <row r="155" spans="1:33" s="284" customFormat="1">
      <c r="A155" s="268" t="s">
        <v>149</v>
      </c>
      <c r="B155" s="269" t="s">
        <v>3948</v>
      </c>
      <c r="C155" s="307">
        <v>43282</v>
      </c>
      <c r="D155" s="307">
        <v>43302</v>
      </c>
      <c r="E155" s="268" t="s">
        <v>690</v>
      </c>
      <c r="F155" s="268" t="s">
        <v>691</v>
      </c>
      <c r="G155" s="268" t="s">
        <v>691</v>
      </c>
      <c r="H155" s="268" t="s">
        <v>692</v>
      </c>
      <c r="I155" s="268"/>
      <c r="J155" s="299" t="s">
        <v>856</v>
      </c>
      <c r="K155" s="272">
        <v>0.03</v>
      </c>
      <c r="L155" s="308">
        <v>63503353</v>
      </c>
      <c r="M155" s="274" t="s">
        <v>696</v>
      </c>
      <c r="N155" s="275">
        <v>7.9</v>
      </c>
      <c r="O155" s="276" t="s">
        <v>155</v>
      </c>
      <c r="P155" s="268" t="s">
        <v>296</v>
      </c>
      <c r="Q155" s="277" t="s">
        <v>694</v>
      </c>
      <c r="R155" s="273">
        <v>24</v>
      </c>
      <c r="S155" s="309" t="s">
        <v>4026</v>
      </c>
      <c r="T155" s="278">
        <v>16902088700531</v>
      </c>
      <c r="U155" s="280" t="s">
        <v>4025</v>
      </c>
      <c r="V155" s="278" t="s">
        <v>695</v>
      </c>
      <c r="W155" s="273">
        <f t="shared" si="6"/>
        <v>155.85641025641024</v>
      </c>
      <c r="X155" s="273">
        <v>134.35897435897436</v>
      </c>
      <c r="Y155" s="275">
        <f>X155*0.97</f>
        <v>130.32820512820513</v>
      </c>
      <c r="Z155" s="282"/>
      <c r="AA155" s="277" t="s">
        <v>3992</v>
      </c>
      <c r="AB155" s="269" t="s">
        <v>1185</v>
      </c>
      <c r="AC155" s="269" t="s">
        <v>3993</v>
      </c>
      <c r="AD155" s="283" t="s">
        <v>3994</v>
      </c>
      <c r="AE155" s="469" t="s">
        <v>146</v>
      </c>
      <c r="AF155" s="270">
        <f t="shared" si="7"/>
        <v>43282</v>
      </c>
      <c r="AG155" s="270">
        <f t="shared" si="8"/>
        <v>43312</v>
      </c>
    </row>
    <row r="156" spans="1:33" s="284" customFormat="1">
      <c r="A156" s="268" t="s">
        <v>623</v>
      </c>
      <c r="B156" s="269" t="s">
        <v>3948</v>
      </c>
      <c r="C156" s="307">
        <v>43282</v>
      </c>
      <c r="D156" s="307">
        <v>43312</v>
      </c>
      <c r="E156" s="268" t="s">
        <v>690</v>
      </c>
      <c r="F156" s="268" t="s">
        <v>691</v>
      </c>
      <c r="G156" s="268" t="s">
        <v>691</v>
      </c>
      <c r="H156" s="268" t="s">
        <v>692</v>
      </c>
      <c r="I156" s="268"/>
      <c r="J156" s="271" t="s">
        <v>873</v>
      </c>
      <c r="K156" s="272">
        <v>0</v>
      </c>
      <c r="L156" s="282"/>
      <c r="M156" s="274" t="s">
        <v>884</v>
      </c>
      <c r="N156" s="275">
        <v>25.9</v>
      </c>
      <c r="O156" s="276" t="s">
        <v>155</v>
      </c>
      <c r="P156" s="268" t="s">
        <v>296</v>
      </c>
      <c r="Q156" s="277" t="s">
        <v>567</v>
      </c>
      <c r="R156" s="275">
        <v>4</v>
      </c>
      <c r="S156" s="310">
        <v>6902088707724</v>
      </c>
      <c r="T156" s="310"/>
      <c r="U156" s="280" t="s">
        <v>4027</v>
      </c>
      <c r="V156" s="311"/>
      <c r="W156" s="273">
        <f t="shared" si="6"/>
        <v>85.839999999999989</v>
      </c>
      <c r="X156" s="275">
        <v>74</v>
      </c>
      <c r="Y156" s="275">
        <v>74</v>
      </c>
      <c r="Z156" s="282"/>
      <c r="AA156" s="277" t="s">
        <v>3992</v>
      </c>
      <c r="AB156" s="269" t="s">
        <v>1185</v>
      </c>
      <c r="AC156" s="269" t="s">
        <v>3993</v>
      </c>
      <c r="AD156" s="283" t="s">
        <v>3994</v>
      </c>
      <c r="AE156" s="469" t="s">
        <v>146</v>
      </c>
      <c r="AF156" s="270">
        <f t="shared" si="7"/>
        <v>43282</v>
      </c>
      <c r="AG156" s="270">
        <f t="shared" si="8"/>
        <v>43312</v>
      </c>
    </row>
    <row r="157" spans="1:33" s="284" customFormat="1">
      <c r="A157" s="268" t="s">
        <v>623</v>
      </c>
      <c r="B157" s="269" t="s">
        <v>3948</v>
      </c>
      <c r="C157" s="307">
        <v>43282</v>
      </c>
      <c r="D157" s="307">
        <v>43312</v>
      </c>
      <c r="E157" s="268" t="s">
        <v>690</v>
      </c>
      <c r="F157" s="268" t="s">
        <v>691</v>
      </c>
      <c r="G157" s="268" t="s">
        <v>691</v>
      </c>
      <c r="H157" s="268" t="s">
        <v>692</v>
      </c>
      <c r="I157" s="268"/>
      <c r="J157" s="271" t="s">
        <v>873</v>
      </c>
      <c r="K157" s="272">
        <v>0</v>
      </c>
      <c r="L157" s="282"/>
      <c r="M157" s="274" t="s">
        <v>885</v>
      </c>
      <c r="N157" s="275">
        <v>25.9</v>
      </c>
      <c r="O157" s="276" t="s">
        <v>155</v>
      </c>
      <c r="P157" s="268" t="s">
        <v>296</v>
      </c>
      <c r="Q157" s="277" t="s">
        <v>567</v>
      </c>
      <c r="R157" s="275">
        <v>4</v>
      </c>
      <c r="S157" s="310">
        <v>6902088707731</v>
      </c>
      <c r="T157" s="310"/>
      <c r="U157" s="280" t="s">
        <v>4027</v>
      </c>
      <c r="V157" s="311"/>
      <c r="W157" s="273">
        <f t="shared" si="6"/>
        <v>85.839999999999989</v>
      </c>
      <c r="X157" s="275">
        <v>74</v>
      </c>
      <c r="Y157" s="275">
        <v>74</v>
      </c>
      <c r="Z157" s="282"/>
      <c r="AA157" s="277" t="s">
        <v>3992</v>
      </c>
      <c r="AB157" s="269" t="s">
        <v>1185</v>
      </c>
      <c r="AC157" s="269" t="s">
        <v>3993</v>
      </c>
      <c r="AD157" s="283" t="s">
        <v>3994</v>
      </c>
      <c r="AE157" s="469" t="s">
        <v>146</v>
      </c>
      <c r="AF157" s="270">
        <f t="shared" si="7"/>
        <v>43282</v>
      </c>
      <c r="AG157" s="270">
        <f t="shared" si="8"/>
        <v>43312</v>
      </c>
    </row>
    <row r="158" spans="1:33" s="284" customFormat="1">
      <c r="A158" s="268" t="s">
        <v>623</v>
      </c>
      <c r="B158" s="269" t="s">
        <v>3948</v>
      </c>
      <c r="C158" s="307">
        <v>43282</v>
      </c>
      <c r="D158" s="307">
        <v>43312</v>
      </c>
      <c r="E158" s="268" t="s">
        <v>690</v>
      </c>
      <c r="F158" s="268" t="s">
        <v>691</v>
      </c>
      <c r="G158" s="268" t="s">
        <v>691</v>
      </c>
      <c r="H158" s="268" t="s">
        <v>692</v>
      </c>
      <c r="I158" s="268"/>
      <c r="J158" s="271" t="s">
        <v>873</v>
      </c>
      <c r="K158" s="272">
        <v>0</v>
      </c>
      <c r="L158" s="282"/>
      <c r="M158" s="274" t="s">
        <v>886</v>
      </c>
      <c r="N158" s="275">
        <v>25.9</v>
      </c>
      <c r="O158" s="276" t="s">
        <v>155</v>
      </c>
      <c r="P158" s="268" t="s">
        <v>296</v>
      </c>
      <c r="Q158" s="277" t="s">
        <v>567</v>
      </c>
      <c r="R158" s="275">
        <v>4</v>
      </c>
      <c r="S158" s="310">
        <v>6902088718799</v>
      </c>
      <c r="T158" s="310"/>
      <c r="U158" s="280" t="s">
        <v>4027</v>
      </c>
      <c r="V158" s="311"/>
      <c r="W158" s="273">
        <f t="shared" si="6"/>
        <v>85.839999999999989</v>
      </c>
      <c r="X158" s="275">
        <v>74</v>
      </c>
      <c r="Y158" s="275">
        <v>74</v>
      </c>
      <c r="Z158" s="282"/>
      <c r="AA158" s="277" t="s">
        <v>3992</v>
      </c>
      <c r="AB158" s="269" t="s">
        <v>1185</v>
      </c>
      <c r="AC158" s="269" t="s">
        <v>3993</v>
      </c>
      <c r="AD158" s="283" t="s">
        <v>3994</v>
      </c>
      <c r="AE158" s="469" t="s">
        <v>146</v>
      </c>
      <c r="AF158" s="270">
        <f t="shared" si="7"/>
        <v>43282</v>
      </c>
      <c r="AG158" s="270">
        <f t="shared" si="8"/>
        <v>43312</v>
      </c>
    </row>
    <row r="159" spans="1:33" s="284" customFormat="1">
      <c r="A159" s="268" t="s">
        <v>623</v>
      </c>
      <c r="B159" s="269" t="s">
        <v>3948</v>
      </c>
      <c r="C159" s="307">
        <v>43282</v>
      </c>
      <c r="D159" s="307">
        <v>43312</v>
      </c>
      <c r="E159" s="268" t="s">
        <v>690</v>
      </c>
      <c r="F159" s="268" t="s">
        <v>691</v>
      </c>
      <c r="G159" s="268" t="s">
        <v>691</v>
      </c>
      <c r="H159" s="268" t="s">
        <v>692</v>
      </c>
      <c r="I159" s="268"/>
      <c r="J159" s="271" t="s">
        <v>873</v>
      </c>
      <c r="K159" s="272">
        <v>0</v>
      </c>
      <c r="L159" s="273"/>
      <c r="M159" s="274" t="s">
        <v>887</v>
      </c>
      <c r="N159" s="275">
        <v>36.9</v>
      </c>
      <c r="O159" s="276" t="s">
        <v>155</v>
      </c>
      <c r="P159" s="268" t="s">
        <v>296</v>
      </c>
      <c r="Q159" s="277" t="s">
        <v>567</v>
      </c>
      <c r="R159" s="275">
        <v>4</v>
      </c>
      <c r="S159" s="278">
        <v>6902088719369</v>
      </c>
      <c r="T159" s="278"/>
      <c r="U159" s="280" t="s">
        <v>4027</v>
      </c>
      <c r="V159" s="311"/>
      <c r="W159" s="273">
        <f t="shared" si="6"/>
        <v>85.839999999999989</v>
      </c>
      <c r="X159" s="275">
        <v>74</v>
      </c>
      <c r="Y159" s="275">
        <v>74</v>
      </c>
      <c r="Z159" s="282"/>
      <c r="AA159" s="277" t="s">
        <v>3992</v>
      </c>
      <c r="AB159" s="269" t="s">
        <v>1185</v>
      </c>
      <c r="AC159" s="269" t="s">
        <v>3993</v>
      </c>
      <c r="AD159" s="283" t="s">
        <v>3994</v>
      </c>
      <c r="AE159" s="469" t="s">
        <v>146</v>
      </c>
      <c r="AF159" s="270">
        <f t="shared" si="7"/>
        <v>43282</v>
      </c>
      <c r="AG159" s="270">
        <f t="shared" si="8"/>
        <v>43312</v>
      </c>
    </row>
    <row r="160" spans="1:33" s="284" customFormat="1">
      <c r="A160" s="268" t="s">
        <v>149</v>
      </c>
      <c r="B160" s="269" t="s">
        <v>3948</v>
      </c>
      <c r="C160" s="307">
        <v>43282</v>
      </c>
      <c r="D160" s="307">
        <v>43302</v>
      </c>
      <c r="E160" s="268" t="s">
        <v>690</v>
      </c>
      <c r="F160" s="268" t="s">
        <v>691</v>
      </c>
      <c r="G160" s="268" t="s">
        <v>691</v>
      </c>
      <c r="H160" s="268" t="s">
        <v>692</v>
      </c>
      <c r="I160" s="268"/>
      <c r="J160" s="271" t="s">
        <v>874</v>
      </c>
      <c r="K160" s="272">
        <v>0.08</v>
      </c>
      <c r="L160" s="273">
        <v>67550425</v>
      </c>
      <c r="M160" s="274" t="s">
        <v>697</v>
      </c>
      <c r="N160" s="275">
        <v>16.899999999999999</v>
      </c>
      <c r="O160" s="276" t="s">
        <v>155</v>
      </c>
      <c r="P160" s="268" t="s">
        <v>296</v>
      </c>
      <c r="Q160" s="277" t="s">
        <v>694</v>
      </c>
      <c r="R160" s="275">
        <v>12</v>
      </c>
      <c r="S160" s="278">
        <v>6902088720327</v>
      </c>
      <c r="T160" s="278">
        <v>16902088720324</v>
      </c>
      <c r="U160" s="280" t="s">
        <v>4028</v>
      </c>
      <c r="V160" s="312" t="s">
        <v>698</v>
      </c>
      <c r="W160" s="273">
        <f t="shared" si="6"/>
        <v>148.94399999999999</v>
      </c>
      <c r="X160" s="275">
        <v>128.4</v>
      </c>
      <c r="Y160" s="275">
        <f>X160*0.92</f>
        <v>118.12800000000001</v>
      </c>
      <c r="Z160" s="282"/>
      <c r="AA160" s="277" t="s">
        <v>3992</v>
      </c>
      <c r="AB160" s="269" t="s">
        <v>1185</v>
      </c>
      <c r="AC160" s="269" t="s">
        <v>3993</v>
      </c>
      <c r="AD160" s="283" t="s">
        <v>3994</v>
      </c>
      <c r="AE160" s="469" t="s">
        <v>146</v>
      </c>
      <c r="AF160" s="270">
        <f t="shared" si="7"/>
        <v>43282</v>
      </c>
      <c r="AG160" s="270">
        <f t="shared" si="8"/>
        <v>43312</v>
      </c>
    </row>
    <row r="161" spans="1:33" s="284" customFormat="1">
      <c r="A161" s="268" t="s">
        <v>149</v>
      </c>
      <c r="B161" s="269" t="s">
        <v>3948</v>
      </c>
      <c r="C161" s="307">
        <v>43282</v>
      </c>
      <c r="D161" s="307">
        <v>43302</v>
      </c>
      <c r="E161" s="268" t="s">
        <v>690</v>
      </c>
      <c r="F161" s="268" t="s">
        <v>691</v>
      </c>
      <c r="G161" s="268" t="s">
        <v>691</v>
      </c>
      <c r="H161" s="268" t="s">
        <v>692</v>
      </c>
      <c r="I161" s="268"/>
      <c r="J161" s="271" t="s">
        <v>874</v>
      </c>
      <c r="K161" s="272">
        <v>0.08</v>
      </c>
      <c r="L161" s="273">
        <v>67550423</v>
      </c>
      <c r="M161" s="274" t="s">
        <v>699</v>
      </c>
      <c r="N161" s="275">
        <v>16.899999999999999</v>
      </c>
      <c r="O161" s="276" t="s">
        <v>155</v>
      </c>
      <c r="P161" s="268" t="s">
        <v>296</v>
      </c>
      <c r="Q161" s="277" t="s">
        <v>694</v>
      </c>
      <c r="R161" s="275">
        <v>12</v>
      </c>
      <c r="S161" s="278">
        <v>6902088720334</v>
      </c>
      <c r="T161" s="278">
        <v>16902088720331</v>
      </c>
      <c r="U161" s="280" t="s">
        <v>4028</v>
      </c>
      <c r="V161" s="312" t="s">
        <v>698</v>
      </c>
      <c r="W161" s="273">
        <f t="shared" si="6"/>
        <v>148.94399999999999</v>
      </c>
      <c r="X161" s="275">
        <v>128.4</v>
      </c>
      <c r="Y161" s="275">
        <f>X161*0.92</f>
        <v>118.12800000000001</v>
      </c>
      <c r="Z161" s="282"/>
      <c r="AA161" s="277" t="s">
        <v>3992</v>
      </c>
      <c r="AB161" s="269" t="s">
        <v>1185</v>
      </c>
      <c r="AC161" s="269" t="s">
        <v>3993</v>
      </c>
      <c r="AD161" s="283" t="s">
        <v>3994</v>
      </c>
      <c r="AE161" s="469" t="s">
        <v>146</v>
      </c>
      <c r="AF161" s="270">
        <f t="shared" si="7"/>
        <v>43282</v>
      </c>
      <c r="AG161" s="270">
        <f t="shared" si="8"/>
        <v>43312</v>
      </c>
    </row>
    <row r="162" spans="1:33" s="284" customFormat="1">
      <c r="A162" s="268" t="s">
        <v>149</v>
      </c>
      <c r="B162" s="269" t="s">
        <v>3948</v>
      </c>
      <c r="C162" s="307">
        <v>43282</v>
      </c>
      <c r="D162" s="307">
        <v>43302</v>
      </c>
      <c r="E162" s="268" t="s">
        <v>690</v>
      </c>
      <c r="F162" s="268" t="s">
        <v>691</v>
      </c>
      <c r="G162" s="268" t="s">
        <v>691</v>
      </c>
      <c r="H162" s="268" t="s">
        <v>692</v>
      </c>
      <c r="I162" s="268"/>
      <c r="J162" s="271" t="s">
        <v>874</v>
      </c>
      <c r="K162" s="272">
        <v>0.08</v>
      </c>
      <c r="L162" s="273">
        <v>67550431</v>
      </c>
      <c r="M162" s="274" t="s">
        <v>700</v>
      </c>
      <c r="N162" s="275">
        <v>16.899999999999999</v>
      </c>
      <c r="O162" s="276" t="s">
        <v>155</v>
      </c>
      <c r="P162" s="268" t="s">
        <v>296</v>
      </c>
      <c r="Q162" s="277" t="s">
        <v>694</v>
      </c>
      <c r="R162" s="275">
        <v>12</v>
      </c>
      <c r="S162" s="278">
        <v>6902088720341</v>
      </c>
      <c r="T162" s="278">
        <v>16902088720348</v>
      </c>
      <c r="U162" s="280" t="s">
        <v>4028</v>
      </c>
      <c r="V162" s="312" t="s">
        <v>698</v>
      </c>
      <c r="W162" s="273">
        <f t="shared" si="6"/>
        <v>148.94399999999999</v>
      </c>
      <c r="X162" s="275">
        <v>128.4</v>
      </c>
      <c r="Y162" s="275">
        <f>X162*0.92</f>
        <v>118.12800000000001</v>
      </c>
      <c r="Z162" s="282"/>
      <c r="AA162" s="277" t="s">
        <v>3992</v>
      </c>
      <c r="AB162" s="269" t="s">
        <v>1185</v>
      </c>
      <c r="AC162" s="269" t="s">
        <v>3993</v>
      </c>
      <c r="AD162" s="283" t="s">
        <v>3994</v>
      </c>
      <c r="AE162" s="469" t="s">
        <v>146</v>
      </c>
      <c r="AF162" s="270">
        <f t="shared" si="7"/>
        <v>43282</v>
      </c>
      <c r="AG162" s="270">
        <f t="shared" si="8"/>
        <v>43312</v>
      </c>
    </row>
    <row r="163" spans="1:33" s="284" customFormat="1">
      <c r="A163" s="268" t="s">
        <v>149</v>
      </c>
      <c r="B163" s="269" t="s">
        <v>3948</v>
      </c>
      <c r="C163" s="307">
        <v>43282</v>
      </c>
      <c r="D163" s="307">
        <v>43312</v>
      </c>
      <c r="E163" s="268" t="s">
        <v>690</v>
      </c>
      <c r="F163" s="268" t="s">
        <v>691</v>
      </c>
      <c r="G163" s="268" t="s">
        <v>691</v>
      </c>
      <c r="H163" s="268" t="s">
        <v>692</v>
      </c>
      <c r="I163" s="268"/>
      <c r="J163" s="313" t="s">
        <v>875</v>
      </c>
      <c r="K163" s="272">
        <v>0.08</v>
      </c>
      <c r="L163" s="273">
        <v>67347122</v>
      </c>
      <c r="M163" s="274" t="s">
        <v>888</v>
      </c>
      <c r="N163" s="275">
        <v>19.899999999999999</v>
      </c>
      <c r="O163" s="276" t="s">
        <v>155</v>
      </c>
      <c r="P163" s="268" t="s">
        <v>296</v>
      </c>
      <c r="Q163" s="277" t="s">
        <v>567</v>
      </c>
      <c r="R163" s="273">
        <v>6</v>
      </c>
      <c r="S163" s="278" t="s">
        <v>701</v>
      </c>
      <c r="T163" s="278" t="s">
        <v>702</v>
      </c>
      <c r="U163" s="280" t="s">
        <v>4029</v>
      </c>
      <c r="V163" s="278" t="s">
        <v>703</v>
      </c>
      <c r="W163" s="273">
        <f t="shared" si="6"/>
        <v>125.27999999999999</v>
      </c>
      <c r="X163" s="275">
        <v>108</v>
      </c>
      <c r="Y163" s="314">
        <v>99.36</v>
      </c>
      <c r="Z163" s="282"/>
      <c r="AA163" s="277" t="s">
        <v>3992</v>
      </c>
      <c r="AB163" s="269" t="s">
        <v>1185</v>
      </c>
      <c r="AC163" s="269" t="s">
        <v>3993</v>
      </c>
      <c r="AD163" s="283" t="s">
        <v>3994</v>
      </c>
      <c r="AE163" s="469" t="s">
        <v>146</v>
      </c>
      <c r="AF163" s="270">
        <f t="shared" si="7"/>
        <v>43282</v>
      </c>
      <c r="AG163" s="270">
        <f t="shared" si="8"/>
        <v>43312</v>
      </c>
    </row>
    <row r="164" spans="1:33" s="284" customFormat="1">
      <c r="A164" s="268" t="s">
        <v>149</v>
      </c>
      <c r="B164" s="269" t="s">
        <v>3948</v>
      </c>
      <c r="C164" s="307">
        <v>43282</v>
      </c>
      <c r="D164" s="307">
        <v>43312</v>
      </c>
      <c r="E164" s="268" t="s">
        <v>690</v>
      </c>
      <c r="F164" s="268" t="s">
        <v>691</v>
      </c>
      <c r="G164" s="268" t="s">
        <v>691</v>
      </c>
      <c r="H164" s="268" t="s">
        <v>692</v>
      </c>
      <c r="I164" s="268"/>
      <c r="J164" s="313" t="s">
        <v>875</v>
      </c>
      <c r="K164" s="272">
        <v>0.08</v>
      </c>
      <c r="L164" s="273">
        <v>67127415</v>
      </c>
      <c r="M164" s="274" t="s">
        <v>889</v>
      </c>
      <c r="N164" s="275">
        <v>19.899999999999999</v>
      </c>
      <c r="O164" s="276" t="s">
        <v>155</v>
      </c>
      <c r="P164" s="268" t="s">
        <v>296</v>
      </c>
      <c r="Q164" s="277" t="s">
        <v>567</v>
      </c>
      <c r="R164" s="273">
        <v>6</v>
      </c>
      <c r="S164" s="278">
        <v>6902088714159</v>
      </c>
      <c r="T164" s="278">
        <v>16902088714156</v>
      </c>
      <c r="U164" s="280" t="s">
        <v>4029</v>
      </c>
      <c r="V164" s="278" t="s">
        <v>703</v>
      </c>
      <c r="W164" s="273">
        <f t="shared" si="6"/>
        <v>125.27999999999999</v>
      </c>
      <c r="X164" s="275">
        <v>108</v>
      </c>
      <c r="Y164" s="314">
        <v>99.36</v>
      </c>
      <c r="Z164" s="282"/>
      <c r="AA164" s="277" t="s">
        <v>3992</v>
      </c>
      <c r="AB164" s="269" t="s">
        <v>1185</v>
      </c>
      <c r="AC164" s="269" t="s">
        <v>3993</v>
      </c>
      <c r="AD164" s="283" t="s">
        <v>3994</v>
      </c>
      <c r="AE164" s="469" t="s">
        <v>146</v>
      </c>
      <c r="AF164" s="270">
        <f t="shared" si="7"/>
        <v>43282</v>
      </c>
      <c r="AG164" s="270">
        <f t="shared" si="8"/>
        <v>43312</v>
      </c>
    </row>
    <row r="165" spans="1:33" s="284" customFormat="1">
      <c r="A165" s="268" t="s">
        <v>149</v>
      </c>
      <c r="B165" s="269" t="s">
        <v>3948</v>
      </c>
      <c r="C165" s="307">
        <v>43282</v>
      </c>
      <c r="D165" s="307">
        <v>43312</v>
      </c>
      <c r="E165" s="268" t="s">
        <v>690</v>
      </c>
      <c r="F165" s="268" t="s">
        <v>691</v>
      </c>
      <c r="G165" s="268" t="s">
        <v>691</v>
      </c>
      <c r="H165" s="268" t="s">
        <v>692</v>
      </c>
      <c r="I165" s="268"/>
      <c r="J165" s="313" t="s">
        <v>875</v>
      </c>
      <c r="K165" s="272">
        <v>0.08</v>
      </c>
      <c r="L165" s="273">
        <v>67127413</v>
      </c>
      <c r="M165" s="274" t="s">
        <v>890</v>
      </c>
      <c r="N165" s="275">
        <v>19.899999999999999</v>
      </c>
      <c r="O165" s="276" t="s">
        <v>155</v>
      </c>
      <c r="P165" s="268" t="s">
        <v>296</v>
      </c>
      <c r="Q165" s="277" t="s">
        <v>567</v>
      </c>
      <c r="R165" s="273">
        <v>6</v>
      </c>
      <c r="S165" s="278">
        <v>6902088714173</v>
      </c>
      <c r="T165" s="278">
        <v>16902088714170</v>
      </c>
      <c r="U165" s="280" t="s">
        <v>4029</v>
      </c>
      <c r="V165" s="278" t="s">
        <v>703</v>
      </c>
      <c r="W165" s="273">
        <f t="shared" si="6"/>
        <v>125.27999999999999</v>
      </c>
      <c r="X165" s="273">
        <v>108</v>
      </c>
      <c r="Y165" s="314">
        <v>99.36</v>
      </c>
      <c r="Z165" s="282"/>
      <c r="AA165" s="277" t="s">
        <v>3992</v>
      </c>
      <c r="AB165" s="269" t="s">
        <v>1185</v>
      </c>
      <c r="AC165" s="269" t="s">
        <v>3993</v>
      </c>
      <c r="AD165" s="283" t="s">
        <v>3994</v>
      </c>
      <c r="AE165" s="469" t="s">
        <v>146</v>
      </c>
      <c r="AF165" s="270">
        <f t="shared" si="7"/>
        <v>43282</v>
      </c>
      <c r="AG165" s="270">
        <f t="shared" si="8"/>
        <v>43312</v>
      </c>
    </row>
    <row r="166" spans="1:33" s="284" customFormat="1">
      <c r="A166" s="268" t="s">
        <v>149</v>
      </c>
      <c r="B166" s="269" t="s">
        <v>3948</v>
      </c>
      <c r="C166" s="307">
        <v>43282</v>
      </c>
      <c r="D166" s="307">
        <v>43312</v>
      </c>
      <c r="E166" s="268" t="s">
        <v>690</v>
      </c>
      <c r="F166" s="268" t="s">
        <v>691</v>
      </c>
      <c r="G166" s="268" t="s">
        <v>691</v>
      </c>
      <c r="H166" s="268" t="s">
        <v>692</v>
      </c>
      <c r="I166" s="268"/>
      <c r="J166" s="313" t="s">
        <v>875</v>
      </c>
      <c r="K166" s="272">
        <v>0.08</v>
      </c>
      <c r="L166" s="273">
        <v>67126610</v>
      </c>
      <c r="M166" s="274" t="s">
        <v>891</v>
      </c>
      <c r="N166" s="275">
        <v>19.899999999999999</v>
      </c>
      <c r="O166" s="276" t="s">
        <v>155</v>
      </c>
      <c r="P166" s="268" t="s">
        <v>296</v>
      </c>
      <c r="Q166" s="277" t="s">
        <v>567</v>
      </c>
      <c r="R166" s="273">
        <v>6</v>
      </c>
      <c r="S166" s="278">
        <v>6902088714234</v>
      </c>
      <c r="T166" s="278">
        <v>16902088714231</v>
      </c>
      <c r="U166" s="280" t="s">
        <v>4029</v>
      </c>
      <c r="V166" s="278" t="s">
        <v>703</v>
      </c>
      <c r="W166" s="273">
        <f t="shared" si="6"/>
        <v>125.27999999999999</v>
      </c>
      <c r="X166" s="273">
        <v>108</v>
      </c>
      <c r="Y166" s="314">
        <v>99.36</v>
      </c>
      <c r="Z166" s="282"/>
      <c r="AA166" s="277" t="s">
        <v>3992</v>
      </c>
      <c r="AB166" s="269" t="s">
        <v>1185</v>
      </c>
      <c r="AC166" s="269" t="s">
        <v>3993</v>
      </c>
      <c r="AD166" s="283" t="s">
        <v>3994</v>
      </c>
      <c r="AE166" s="469" t="s">
        <v>146</v>
      </c>
      <c r="AF166" s="270">
        <f t="shared" si="7"/>
        <v>43282</v>
      </c>
      <c r="AG166" s="270">
        <f t="shared" si="8"/>
        <v>43312</v>
      </c>
    </row>
    <row r="167" spans="1:33" s="284" customFormat="1">
      <c r="A167" s="268" t="s">
        <v>149</v>
      </c>
      <c r="B167" s="269" t="s">
        <v>3948</v>
      </c>
      <c r="C167" s="307">
        <v>43282</v>
      </c>
      <c r="D167" s="307">
        <v>43312</v>
      </c>
      <c r="E167" s="268" t="s">
        <v>690</v>
      </c>
      <c r="F167" s="268" t="s">
        <v>691</v>
      </c>
      <c r="G167" s="268" t="s">
        <v>691</v>
      </c>
      <c r="H167" s="268" t="s">
        <v>692</v>
      </c>
      <c r="I167" s="268"/>
      <c r="J167" s="313" t="s">
        <v>704</v>
      </c>
      <c r="K167" s="272">
        <v>0.1</v>
      </c>
      <c r="L167" s="273">
        <v>67127405</v>
      </c>
      <c r="M167" s="274" t="s">
        <v>892</v>
      </c>
      <c r="N167" s="275">
        <v>29.9</v>
      </c>
      <c r="O167" s="276" t="s">
        <v>155</v>
      </c>
      <c r="P167" s="268" t="s">
        <v>296</v>
      </c>
      <c r="Q167" s="277" t="s">
        <v>567</v>
      </c>
      <c r="R167" s="273">
        <v>4</v>
      </c>
      <c r="S167" s="278">
        <v>6902088714197</v>
      </c>
      <c r="T167" s="278">
        <v>16902088714194</v>
      </c>
      <c r="U167" s="280" t="s">
        <v>4030</v>
      </c>
      <c r="V167" s="278" t="s">
        <v>705</v>
      </c>
      <c r="W167" s="273">
        <f t="shared" si="6"/>
        <v>122.97982905982906</v>
      </c>
      <c r="X167" s="273">
        <v>106.01709401709402</v>
      </c>
      <c r="Y167" s="275">
        <v>95.418000000000006</v>
      </c>
      <c r="Z167" s="282"/>
      <c r="AA167" s="277" t="s">
        <v>3992</v>
      </c>
      <c r="AB167" s="269" t="s">
        <v>1185</v>
      </c>
      <c r="AC167" s="269" t="s">
        <v>3993</v>
      </c>
      <c r="AD167" s="283" t="s">
        <v>3994</v>
      </c>
      <c r="AE167" s="469" t="s">
        <v>146</v>
      </c>
      <c r="AF167" s="270">
        <f t="shared" si="7"/>
        <v>43282</v>
      </c>
      <c r="AG167" s="270">
        <f t="shared" si="8"/>
        <v>43312</v>
      </c>
    </row>
    <row r="168" spans="1:33" s="284" customFormat="1">
      <c r="A168" s="268" t="s">
        <v>149</v>
      </c>
      <c r="B168" s="269" t="s">
        <v>3948</v>
      </c>
      <c r="C168" s="307">
        <v>43282</v>
      </c>
      <c r="D168" s="307">
        <v>43312</v>
      </c>
      <c r="E168" s="268" t="s">
        <v>690</v>
      </c>
      <c r="F168" s="268" t="s">
        <v>691</v>
      </c>
      <c r="G168" s="268" t="s">
        <v>691</v>
      </c>
      <c r="H168" s="268" t="s">
        <v>692</v>
      </c>
      <c r="I168" s="268"/>
      <c r="J168" s="313" t="s">
        <v>704</v>
      </c>
      <c r="K168" s="272">
        <v>0.1</v>
      </c>
      <c r="L168" s="273">
        <v>67347120</v>
      </c>
      <c r="M168" s="274" t="s">
        <v>893</v>
      </c>
      <c r="N168" s="275">
        <v>29.9</v>
      </c>
      <c r="O168" s="276" t="s">
        <v>155</v>
      </c>
      <c r="P168" s="268" t="s">
        <v>296</v>
      </c>
      <c r="Q168" s="277" t="s">
        <v>567</v>
      </c>
      <c r="R168" s="273">
        <v>4</v>
      </c>
      <c r="S168" s="278" t="s">
        <v>706</v>
      </c>
      <c r="T168" s="278" t="s">
        <v>707</v>
      </c>
      <c r="U168" s="280" t="s">
        <v>4030</v>
      </c>
      <c r="V168" s="278" t="s">
        <v>705</v>
      </c>
      <c r="W168" s="273">
        <f t="shared" si="6"/>
        <v>122.97982905982906</v>
      </c>
      <c r="X168" s="273">
        <v>106.01709401709402</v>
      </c>
      <c r="Y168" s="314">
        <v>95.418000000000006</v>
      </c>
      <c r="Z168" s="282"/>
      <c r="AA168" s="277" t="s">
        <v>3992</v>
      </c>
      <c r="AB168" s="269" t="s">
        <v>1185</v>
      </c>
      <c r="AC168" s="269" t="s">
        <v>3993</v>
      </c>
      <c r="AD168" s="283" t="s">
        <v>3994</v>
      </c>
      <c r="AE168" s="469" t="s">
        <v>146</v>
      </c>
      <c r="AF168" s="270">
        <f t="shared" si="7"/>
        <v>43282</v>
      </c>
      <c r="AG168" s="270">
        <f t="shared" si="8"/>
        <v>43312</v>
      </c>
    </row>
    <row r="169" spans="1:33" s="284" customFormat="1">
      <c r="A169" s="268" t="s">
        <v>149</v>
      </c>
      <c r="B169" s="269" t="s">
        <v>3948</v>
      </c>
      <c r="C169" s="307">
        <v>43282</v>
      </c>
      <c r="D169" s="307">
        <v>43312</v>
      </c>
      <c r="E169" s="268" t="s">
        <v>690</v>
      </c>
      <c r="F169" s="268" t="s">
        <v>691</v>
      </c>
      <c r="G169" s="268" t="s">
        <v>691</v>
      </c>
      <c r="H169" s="268" t="s">
        <v>692</v>
      </c>
      <c r="I169" s="268"/>
      <c r="J169" s="313" t="s">
        <v>704</v>
      </c>
      <c r="K169" s="272">
        <v>0.1</v>
      </c>
      <c r="L169" s="273">
        <v>67127401</v>
      </c>
      <c r="M169" s="274" t="s">
        <v>894</v>
      </c>
      <c r="N169" s="275">
        <v>29.9</v>
      </c>
      <c r="O169" s="276" t="s">
        <v>155</v>
      </c>
      <c r="P169" s="268" t="s">
        <v>296</v>
      </c>
      <c r="Q169" s="277" t="s">
        <v>567</v>
      </c>
      <c r="R169" s="273">
        <v>4</v>
      </c>
      <c r="S169" s="278">
        <v>6902088714210</v>
      </c>
      <c r="T169" s="278">
        <v>16902088714217</v>
      </c>
      <c r="U169" s="280" t="s">
        <v>4030</v>
      </c>
      <c r="V169" s="278" t="s">
        <v>705</v>
      </c>
      <c r="W169" s="273">
        <f t="shared" si="6"/>
        <v>122.97982905982906</v>
      </c>
      <c r="X169" s="273">
        <v>106.01709401709402</v>
      </c>
      <c r="Y169" s="314">
        <v>95.418000000000006</v>
      </c>
      <c r="Z169" s="282"/>
      <c r="AA169" s="277" t="s">
        <v>3992</v>
      </c>
      <c r="AB169" s="269" t="s">
        <v>1185</v>
      </c>
      <c r="AC169" s="269" t="s">
        <v>3993</v>
      </c>
      <c r="AD169" s="283" t="s">
        <v>3994</v>
      </c>
      <c r="AE169" s="469" t="s">
        <v>146</v>
      </c>
      <c r="AF169" s="270">
        <f t="shared" si="7"/>
        <v>43282</v>
      </c>
      <c r="AG169" s="270">
        <f t="shared" si="8"/>
        <v>43312</v>
      </c>
    </row>
    <row r="170" spans="1:33" s="284" customFormat="1">
      <c r="A170" s="268" t="s">
        <v>149</v>
      </c>
      <c r="B170" s="269" t="s">
        <v>3948</v>
      </c>
      <c r="C170" s="307">
        <v>43282</v>
      </c>
      <c r="D170" s="307">
        <v>43312</v>
      </c>
      <c r="E170" s="268" t="s">
        <v>690</v>
      </c>
      <c r="F170" s="268" t="s">
        <v>691</v>
      </c>
      <c r="G170" s="268" t="s">
        <v>691</v>
      </c>
      <c r="H170" s="268" t="s">
        <v>692</v>
      </c>
      <c r="I170" s="268"/>
      <c r="J170" s="313" t="s">
        <v>704</v>
      </c>
      <c r="K170" s="272">
        <v>0.1</v>
      </c>
      <c r="L170" s="273">
        <v>67126608</v>
      </c>
      <c r="M170" s="274" t="s">
        <v>895</v>
      </c>
      <c r="N170" s="275">
        <v>29.9</v>
      </c>
      <c r="O170" s="276" t="s">
        <v>155</v>
      </c>
      <c r="P170" s="268" t="s">
        <v>296</v>
      </c>
      <c r="Q170" s="277" t="s">
        <v>567</v>
      </c>
      <c r="R170" s="273">
        <v>4</v>
      </c>
      <c r="S170" s="278">
        <v>6902088714227</v>
      </c>
      <c r="T170" s="278">
        <v>16902088714224</v>
      </c>
      <c r="U170" s="280" t="s">
        <v>4030</v>
      </c>
      <c r="V170" s="278" t="s">
        <v>705</v>
      </c>
      <c r="W170" s="273">
        <f t="shared" si="6"/>
        <v>122.97982905982906</v>
      </c>
      <c r="X170" s="273">
        <v>106.01709401709402</v>
      </c>
      <c r="Y170" s="314">
        <v>95.418000000000006</v>
      </c>
      <c r="Z170" s="282"/>
      <c r="AA170" s="277" t="s">
        <v>3992</v>
      </c>
      <c r="AB170" s="269" t="s">
        <v>1185</v>
      </c>
      <c r="AC170" s="269" t="s">
        <v>3993</v>
      </c>
      <c r="AD170" s="283" t="s">
        <v>3994</v>
      </c>
      <c r="AE170" s="469" t="s">
        <v>146</v>
      </c>
      <c r="AF170" s="270">
        <f t="shared" si="7"/>
        <v>43282</v>
      </c>
      <c r="AG170" s="270">
        <f t="shared" si="8"/>
        <v>43312</v>
      </c>
    </row>
    <row r="171" spans="1:33" s="284" customFormat="1">
      <c r="A171" s="268" t="s">
        <v>149</v>
      </c>
      <c r="B171" s="269" t="s">
        <v>3948</v>
      </c>
      <c r="C171" s="307">
        <v>43282</v>
      </c>
      <c r="D171" s="307">
        <v>43312</v>
      </c>
      <c r="E171" s="268" t="s">
        <v>690</v>
      </c>
      <c r="F171" s="268" t="s">
        <v>691</v>
      </c>
      <c r="G171" s="268" t="s">
        <v>691</v>
      </c>
      <c r="H171" s="268" t="s">
        <v>692</v>
      </c>
      <c r="I171" s="268"/>
      <c r="J171" s="271" t="s">
        <v>876</v>
      </c>
      <c r="K171" s="272">
        <v>0.12</v>
      </c>
      <c r="L171" s="273">
        <v>21017186</v>
      </c>
      <c r="M171" s="274" t="s">
        <v>896</v>
      </c>
      <c r="N171" s="275">
        <v>39.9</v>
      </c>
      <c r="O171" s="276" t="s">
        <v>155</v>
      </c>
      <c r="P171" s="268" t="s">
        <v>296</v>
      </c>
      <c r="Q171" s="277" t="s">
        <v>567</v>
      </c>
      <c r="R171" s="273">
        <v>3</v>
      </c>
      <c r="S171" s="278">
        <v>6902088708202</v>
      </c>
      <c r="T171" s="278">
        <v>16902088708209</v>
      </c>
      <c r="U171" s="280" t="s">
        <v>4031</v>
      </c>
      <c r="V171" s="278" t="s">
        <v>708</v>
      </c>
      <c r="W171" s="273">
        <f t="shared" si="6"/>
        <v>130.51487179487179</v>
      </c>
      <c r="X171" s="273">
        <v>112.51282051282053</v>
      </c>
      <c r="Y171" s="275">
        <v>99.011282051282066</v>
      </c>
      <c r="Z171" s="282"/>
      <c r="AA171" s="277" t="s">
        <v>3992</v>
      </c>
      <c r="AB171" s="269" t="s">
        <v>1185</v>
      </c>
      <c r="AC171" s="269" t="s">
        <v>3993</v>
      </c>
      <c r="AD171" s="283" t="s">
        <v>3994</v>
      </c>
      <c r="AE171" s="469" t="s">
        <v>146</v>
      </c>
      <c r="AF171" s="270">
        <f t="shared" si="7"/>
        <v>43282</v>
      </c>
      <c r="AG171" s="270">
        <f t="shared" si="8"/>
        <v>43312</v>
      </c>
    </row>
    <row r="172" spans="1:33" s="284" customFormat="1">
      <c r="A172" s="268" t="s">
        <v>149</v>
      </c>
      <c r="B172" s="269" t="s">
        <v>3948</v>
      </c>
      <c r="C172" s="307">
        <v>43282</v>
      </c>
      <c r="D172" s="307">
        <v>43312</v>
      </c>
      <c r="E172" s="268" t="s">
        <v>690</v>
      </c>
      <c r="F172" s="268" t="s">
        <v>691</v>
      </c>
      <c r="G172" s="268" t="s">
        <v>691</v>
      </c>
      <c r="H172" s="268" t="s">
        <v>692</v>
      </c>
      <c r="I172" s="268"/>
      <c r="J172" s="271" t="s">
        <v>876</v>
      </c>
      <c r="K172" s="272">
        <v>0.12</v>
      </c>
      <c r="L172" s="273">
        <v>67347118</v>
      </c>
      <c r="M172" s="274" t="s">
        <v>897</v>
      </c>
      <c r="N172" s="275">
        <v>39.9</v>
      </c>
      <c r="O172" s="276" t="s">
        <v>155</v>
      </c>
      <c r="P172" s="268" t="s">
        <v>296</v>
      </c>
      <c r="Q172" s="277" t="s">
        <v>567</v>
      </c>
      <c r="R172" s="273">
        <v>3</v>
      </c>
      <c r="S172" s="278" t="s">
        <v>709</v>
      </c>
      <c r="T172" s="278" t="s">
        <v>710</v>
      </c>
      <c r="U172" s="280" t="s">
        <v>4031</v>
      </c>
      <c r="V172" s="278" t="s">
        <v>711</v>
      </c>
      <c r="W172" s="273">
        <f t="shared" si="6"/>
        <v>130.51487179487179</v>
      </c>
      <c r="X172" s="273">
        <v>112.51282051282053</v>
      </c>
      <c r="Y172" s="275">
        <v>99.011282051282066</v>
      </c>
      <c r="Z172" s="282"/>
      <c r="AA172" s="277" t="s">
        <v>3992</v>
      </c>
      <c r="AB172" s="269" t="s">
        <v>1185</v>
      </c>
      <c r="AC172" s="269" t="s">
        <v>3993</v>
      </c>
      <c r="AD172" s="283" t="s">
        <v>3994</v>
      </c>
      <c r="AE172" s="469" t="s">
        <v>146</v>
      </c>
      <c r="AF172" s="270">
        <f t="shared" si="7"/>
        <v>43282</v>
      </c>
      <c r="AG172" s="270">
        <f t="shared" si="8"/>
        <v>43312</v>
      </c>
    </row>
    <row r="173" spans="1:33" s="284" customFormat="1">
      <c r="A173" s="268" t="s">
        <v>149</v>
      </c>
      <c r="B173" s="269" t="s">
        <v>3948</v>
      </c>
      <c r="C173" s="307">
        <v>43282</v>
      </c>
      <c r="D173" s="307">
        <v>43312</v>
      </c>
      <c r="E173" s="268" t="s">
        <v>690</v>
      </c>
      <c r="F173" s="268" t="s">
        <v>691</v>
      </c>
      <c r="G173" s="268" t="s">
        <v>691</v>
      </c>
      <c r="H173" s="268" t="s">
        <v>692</v>
      </c>
      <c r="I173" s="268"/>
      <c r="J173" s="271" t="s">
        <v>876</v>
      </c>
      <c r="K173" s="272">
        <v>0.12</v>
      </c>
      <c r="L173" s="273">
        <v>21017188</v>
      </c>
      <c r="M173" s="274" t="s">
        <v>898</v>
      </c>
      <c r="N173" s="275">
        <v>39.9</v>
      </c>
      <c r="O173" s="276" t="s">
        <v>155</v>
      </c>
      <c r="P173" s="268" t="s">
        <v>296</v>
      </c>
      <c r="Q173" s="277" t="s">
        <v>567</v>
      </c>
      <c r="R173" s="273">
        <v>3</v>
      </c>
      <c r="S173" s="278">
        <v>6902088708226</v>
      </c>
      <c r="T173" s="278">
        <v>16902088708223</v>
      </c>
      <c r="U173" s="280" t="s">
        <v>4031</v>
      </c>
      <c r="V173" s="278" t="s">
        <v>708</v>
      </c>
      <c r="W173" s="273">
        <f t="shared" si="6"/>
        <v>130.51487179487179</v>
      </c>
      <c r="X173" s="273">
        <v>112.51282051282053</v>
      </c>
      <c r="Y173" s="275">
        <v>99.011282051282066</v>
      </c>
      <c r="Z173" s="282"/>
      <c r="AA173" s="277" t="s">
        <v>3992</v>
      </c>
      <c r="AB173" s="269" t="s">
        <v>1185</v>
      </c>
      <c r="AC173" s="269" t="s">
        <v>3993</v>
      </c>
      <c r="AD173" s="283" t="s">
        <v>3994</v>
      </c>
      <c r="AE173" s="469" t="s">
        <v>146</v>
      </c>
      <c r="AF173" s="270">
        <f t="shared" si="7"/>
        <v>43282</v>
      </c>
      <c r="AG173" s="270">
        <f t="shared" si="8"/>
        <v>43312</v>
      </c>
    </row>
    <row r="174" spans="1:33" s="284" customFormat="1">
      <c r="A174" s="268" t="s">
        <v>149</v>
      </c>
      <c r="B174" s="269" t="s">
        <v>3948</v>
      </c>
      <c r="C174" s="307">
        <v>43282</v>
      </c>
      <c r="D174" s="307">
        <v>43312</v>
      </c>
      <c r="E174" s="268" t="s">
        <v>690</v>
      </c>
      <c r="F174" s="268" t="s">
        <v>691</v>
      </c>
      <c r="G174" s="268" t="s">
        <v>691</v>
      </c>
      <c r="H174" s="268" t="s">
        <v>692</v>
      </c>
      <c r="I174" s="268"/>
      <c r="J174" s="271" t="s">
        <v>876</v>
      </c>
      <c r="K174" s="272">
        <v>0.12</v>
      </c>
      <c r="L174" s="273">
        <v>67113691</v>
      </c>
      <c r="M174" s="274" t="s">
        <v>899</v>
      </c>
      <c r="N174" s="275">
        <v>39.9</v>
      </c>
      <c r="O174" s="276" t="s">
        <v>155</v>
      </c>
      <c r="P174" s="268" t="s">
        <v>296</v>
      </c>
      <c r="Q174" s="277" t="s">
        <v>567</v>
      </c>
      <c r="R174" s="273">
        <v>3</v>
      </c>
      <c r="S174" s="278">
        <v>6902088713893</v>
      </c>
      <c r="T174" s="278" t="s">
        <v>712</v>
      </c>
      <c r="U174" s="280" t="s">
        <v>4031</v>
      </c>
      <c r="V174" s="278" t="s">
        <v>708</v>
      </c>
      <c r="W174" s="273">
        <f t="shared" si="6"/>
        <v>130.51487179487179</v>
      </c>
      <c r="X174" s="273">
        <v>112.51282051282053</v>
      </c>
      <c r="Y174" s="275">
        <v>99.011282051282066</v>
      </c>
      <c r="Z174" s="282"/>
      <c r="AA174" s="277" t="s">
        <v>3992</v>
      </c>
      <c r="AB174" s="269" t="s">
        <v>1185</v>
      </c>
      <c r="AC174" s="269" t="s">
        <v>3993</v>
      </c>
      <c r="AD174" s="283" t="s">
        <v>3994</v>
      </c>
      <c r="AE174" s="469" t="s">
        <v>146</v>
      </c>
      <c r="AF174" s="270">
        <f t="shared" si="7"/>
        <v>43282</v>
      </c>
      <c r="AG174" s="270">
        <f t="shared" si="8"/>
        <v>43312</v>
      </c>
    </row>
    <row r="175" spans="1:33" s="284" customFormat="1">
      <c r="A175" s="268" t="s">
        <v>623</v>
      </c>
      <c r="B175" s="269" t="s">
        <v>3948</v>
      </c>
      <c r="C175" s="307">
        <v>43282</v>
      </c>
      <c r="D175" s="307">
        <v>43312</v>
      </c>
      <c r="E175" s="268" t="s">
        <v>690</v>
      </c>
      <c r="F175" s="268" t="s">
        <v>691</v>
      </c>
      <c r="G175" s="268" t="s">
        <v>691</v>
      </c>
      <c r="H175" s="268" t="s">
        <v>692</v>
      </c>
      <c r="I175" s="268"/>
      <c r="J175" s="271" t="s">
        <v>713</v>
      </c>
      <c r="K175" s="272">
        <v>0</v>
      </c>
      <c r="L175" s="273">
        <v>67376354</v>
      </c>
      <c r="M175" s="274" t="s">
        <v>714</v>
      </c>
      <c r="N175" s="275">
        <v>31.9</v>
      </c>
      <c r="O175" s="276" t="s">
        <v>155</v>
      </c>
      <c r="P175" s="268" t="s">
        <v>296</v>
      </c>
      <c r="Q175" s="277" t="s">
        <v>567</v>
      </c>
      <c r="R175" s="273">
        <v>3</v>
      </c>
      <c r="S175" s="278">
        <v>6902088719109</v>
      </c>
      <c r="T175" s="278">
        <v>16902088719106</v>
      </c>
      <c r="U175" s="280" t="s">
        <v>4032</v>
      </c>
      <c r="V175" s="278" t="s">
        <v>708</v>
      </c>
      <c r="W175" s="273">
        <f t="shared" si="6"/>
        <v>92.22</v>
      </c>
      <c r="X175" s="273">
        <v>79.5</v>
      </c>
      <c r="Y175" s="273">
        <v>79.5</v>
      </c>
      <c r="Z175" s="282"/>
      <c r="AA175" s="277" t="s">
        <v>3992</v>
      </c>
      <c r="AB175" s="269" t="s">
        <v>1185</v>
      </c>
      <c r="AC175" s="269" t="s">
        <v>3993</v>
      </c>
      <c r="AD175" s="283" t="s">
        <v>3994</v>
      </c>
      <c r="AE175" s="469" t="s">
        <v>146</v>
      </c>
      <c r="AF175" s="270">
        <f t="shared" si="7"/>
        <v>43282</v>
      </c>
      <c r="AG175" s="270">
        <f t="shared" si="8"/>
        <v>43312</v>
      </c>
    </row>
    <row r="176" spans="1:33" s="284" customFormat="1">
      <c r="A176" s="268" t="s">
        <v>623</v>
      </c>
      <c r="B176" s="269" t="s">
        <v>3948</v>
      </c>
      <c r="C176" s="307">
        <v>43282</v>
      </c>
      <c r="D176" s="307">
        <v>43312</v>
      </c>
      <c r="E176" s="268" t="s">
        <v>690</v>
      </c>
      <c r="F176" s="268" t="s">
        <v>691</v>
      </c>
      <c r="G176" s="268" t="s">
        <v>691</v>
      </c>
      <c r="H176" s="268" t="s">
        <v>692</v>
      </c>
      <c r="I176" s="268"/>
      <c r="J176" s="271" t="s">
        <v>713</v>
      </c>
      <c r="K176" s="272">
        <v>0</v>
      </c>
      <c r="L176" s="273">
        <v>67376356</v>
      </c>
      <c r="M176" s="274" t="s">
        <v>715</v>
      </c>
      <c r="N176" s="275">
        <v>31.9</v>
      </c>
      <c r="O176" s="276" t="s">
        <v>155</v>
      </c>
      <c r="P176" s="268" t="s">
        <v>296</v>
      </c>
      <c r="Q176" s="277" t="s">
        <v>567</v>
      </c>
      <c r="R176" s="273">
        <v>3</v>
      </c>
      <c r="S176" s="278">
        <v>6902088719116</v>
      </c>
      <c r="T176" s="278">
        <v>16902088719113</v>
      </c>
      <c r="U176" s="280" t="s">
        <v>4032</v>
      </c>
      <c r="V176" s="278" t="s">
        <v>708</v>
      </c>
      <c r="W176" s="273">
        <f t="shared" si="6"/>
        <v>92.22</v>
      </c>
      <c r="X176" s="273">
        <v>79.5</v>
      </c>
      <c r="Y176" s="273">
        <v>79.5</v>
      </c>
      <c r="Z176" s="282"/>
      <c r="AA176" s="277" t="s">
        <v>3992</v>
      </c>
      <c r="AB176" s="269" t="s">
        <v>1185</v>
      </c>
      <c r="AC176" s="269" t="s">
        <v>3993</v>
      </c>
      <c r="AD176" s="283" t="s">
        <v>3994</v>
      </c>
      <c r="AE176" s="469" t="s">
        <v>146</v>
      </c>
      <c r="AF176" s="270">
        <f t="shared" si="7"/>
        <v>43282</v>
      </c>
      <c r="AG176" s="270">
        <f t="shared" si="8"/>
        <v>43312</v>
      </c>
    </row>
    <row r="177" spans="1:33" s="284" customFormat="1">
      <c r="A177" s="268" t="s">
        <v>623</v>
      </c>
      <c r="B177" s="269" t="s">
        <v>3948</v>
      </c>
      <c r="C177" s="307">
        <v>43282</v>
      </c>
      <c r="D177" s="307">
        <v>43312</v>
      </c>
      <c r="E177" s="268" t="s">
        <v>690</v>
      </c>
      <c r="F177" s="268" t="s">
        <v>691</v>
      </c>
      <c r="G177" s="268" t="s">
        <v>691</v>
      </c>
      <c r="H177" s="268" t="s">
        <v>692</v>
      </c>
      <c r="I177" s="268"/>
      <c r="J177" s="271" t="s">
        <v>713</v>
      </c>
      <c r="K177" s="272">
        <v>0</v>
      </c>
      <c r="L177" s="273">
        <v>67376350</v>
      </c>
      <c r="M177" s="274" t="s">
        <v>716</v>
      </c>
      <c r="N177" s="275">
        <v>31.9</v>
      </c>
      <c r="O177" s="276" t="s">
        <v>155</v>
      </c>
      <c r="P177" s="268" t="s">
        <v>296</v>
      </c>
      <c r="Q177" s="277" t="s">
        <v>567</v>
      </c>
      <c r="R177" s="273">
        <v>3</v>
      </c>
      <c r="S177" s="278">
        <v>6902088719123</v>
      </c>
      <c r="T177" s="278">
        <v>16902088719120</v>
      </c>
      <c r="U177" s="280" t="s">
        <v>4032</v>
      </c>
      <c r="V177" s="278" t="s">
        <v>708</v>
      </c>
      <c r="W177" s="273">
        <f t="shared" si="6"/>
        <v>92.22</v>
      </c>
      <c r="X177" s="273">
        <v>79.5</v>
      </c>
      <c r="Y177" s="273">
        <v>79.5</v>
      </c>
      <c r="Z177" s="282"/>
      <c r="AA177" s="277" t="s">
        <v>3992</v>
      </c>
      <c r="AB177" s="269" t="s">
        <v>1185</v>
      </c>
      <c r="AC177" s="269" t="s">
        <v>3993</v>
      </c>
      <c r="AD177" s="283" t="s">
        <v>3994</v>
      </c>
      <c r="AE177" s="469" t="s">
        <v>146</v>
      </c>
      <c r="AF177" s="270">
        <f t="shared" si="7"/>
        <v>43282</v>
      </c>
      <c r="AG177" s="270">
        <f t="shared" si="8"/>
        <v>43312</v>
      </c>
    </row>
    <row r="178" spans="1:33" s="284" customFormat="1">
      <c r="A178" s="268" t="s">
        <v>623</v>
      </c>
      <c r="B178" s="269" t="s">
        <v>3948</v>
      </c>
      <c r="C178" s="307">
        <v>43282</v>
      </c>
      <c r="D178" s="307">
        <v>43312</v>
      </c>
      <c r="E178" s="268" t="s">
        <v>690</v>
      </c>
      <c r="F178" s="268" t="s">
        <v>691</v>
      </c>
      <c r="G178" s="268" t="s">
        <v>691</v>
      </c>
      <c r="H178" s="268" t="s">
        <v>692</v>
      </c>
      <c r="I178" s="268"/>
      <c r="J178" s="271" t="s">
        <v>713</v>
      </c>
      <c r="K178" s="272">
        <v>0</v>
      </c>
      <c r="L178" s="273">
        <v>67424739</v>
      </c>
      <c r="M178" s="274" t="s">
        <v>717</v>
      </c>
      <c r="N178" s="275">
        <v>31.9</v>
      </c>
      <c r="O178" s="276" t="s">
        <v>155</v>
      </c>
      <c r="P178" s="268" t="s">
        <v>296</v>
      </c>
      <c r="Q178" s="277" t="s">
        <v>567</v>
      </c>
      <c r="R178" s="273">
        <v>3</v>
      </c>
      <c r="S178" s="278">
        <v>6902088719390</v>
      </c>
      <c r="T178" s="278">
        <v>16902088719397</v>
      </c>
      <c r="U178" s="280" t="s">
        <v>4032</v>
      </c>
      <c r="V178" s="278" t="s">
        <v>708</v>
      </c>
      <c r="W178" s="273">
        <f t="shared" si="6"/>
        <v>92.22</v>
      </c>
      <c r="X178" s="273">
        <v>79.5</v>
      </c>
      <c r="Y178" s="273">
        <v>79.5</v>
      </c>
      <c r="Z178" s="282"/>
      <c r="AA178" s="277" t="s">
        <v>3992</v>
      </c>
      <c r="AB178" s="269" t="s">
        <v>1185</v>
      </c>
      <c r="AC178" s="269" t="s">
        <v>3993</v>
      </c>
      <c r="AD178" s="283" t="s">
        <v>3994</v>
      </c>
      <c r="AE178" s="469" t="s">
        <v>146</v>
      </c>
      <c r="AF178" s="270">
        <f t="shared" si="7"/>
        <v>43282</v>
      </c>
      <c r="AG178" s="270">
        <f t="shared" si="8"/>
        <v>43312</v>
      </c>
    </row>
    <row r="179" spans="1:33" s="284" customFormat="1">
      <c r="A179" s="268" t="s">
        <v>623</v>
      </c>
      <c r="B179" s="269" t="s">
        <v>3948</v>
      </c>
      <c r="C179" s="307">
        <v>43282</v>
      </c>
      <c r="D179" s="307">
        <v>43312</v>
      </c>
      <c r="E179" s="268" t="s">
        <v>690</v>
      </c>
      <c r="F179" s="268" t="s">
        <v>691</v>
      </c>
      <c r="G179" s="268" t="s">
        <v>691</v>
      </c>
      <c r="H179" s="268" t="s">
        <v>692</v>
      </c>
      <c r="I179" s="268"/>
      <c r="J179" s="271" t="s">
        <v>718</v>
      </c>
      <c r="K179" s="272">
        <v>0</v>
      </c>
      <c r="L179" s="282">
        <v>67364967</v>
      </c>
      <c r="M179" s="315" t="s">
        <v>33</v>
      </c>
      <c r="N179" s="275">
        <v>29.9</v>
      </c>
      <c r="O179" s="276" t="s">
        <v>155</v>
      </c>
      <c r="P179" s="268" t="s">
        <v>296</v>
      </c>
      <c r="Q179" s="277" t="s">
        <v>567</v>
      </c>
      <c r="R179" s="273">
        <v>6</v>
      </c>
      <c r="S179" s="278">
        <v>6902088718614</v>
      </c>
      <c r="T179" s="278">
        <v>16902088718611</v>
      </c>
      <c r="U179" s="280" t="s">
        <v>4033</v>
      </c>
      <c r="V179" s="278" t="s">
        <v>719</v>
      </c>
      <c r="W179" s="273">
        <f t="shared" si="6"/>
        <v>150.33600000000001</v>
      </c>
      <c r="X179" s="273">
        <v>129.60000000000002</v>
      </c>
      <c r="Y179" s="273">
        <v>129.60000000000002</v>
      </c>
      <c r="Z179" s="282"/>
      <c r="AA179" s="277" t="s">
        <v>3992</v>
      </c>
      <c r="AB179" s="269" t="s">
        <v>1185</v>
      </c>
      <c r="AC179" s="269" t="s">
        <v>3993</v>
      </c>
      <c r="AD179" s="283" t="s">
        <v>3994</v>
      </c>
      <c r="AE179" s="469" t="s">
        <v>146</v>
      </c>
      <c r="AF179" s="270">
        <f t="shared" si="7"/>
        <v>43282</v>
      </c>
      <c r="AG179" s="270">
        <f t="shared" si="8"/>
        <v>43312</v>
      </c>
    </row>
    <row r="180" spans="1:33" s="284" customFormat="1">
      <c r="A180" s="268" t="s">
        <v>623</v>
      </c>
      <c r="B180" s="269" t="s">
        <v>3948</v>
      </c>
      <c r="C180" s="307">
        <v>43282</v>
      </c>
      <c r="D180" s="307">
        <v>43312</v>
      </c>
      <c r="E180" s="268" t="s">
        <v>690</v>
      </c>
      <c r="F180" s="268" t="s">
        <v>691</v>
      </c>
      <c r="G180" s="268" t="s">
        <v>691</v>
      </c>
      <c r="H180" s="268" t="s">
        <v>692</v>
      </c>
      <c r="I180" s="268"/>
      <c r="J180" s="271" t="s">
        <v>718</v>
      </c>
      <c r="K180" s="272">
        <v>0</v>
      </c>
      <c r="L180" s="282">
        <v>67364966</v>
      </c>
      <c r="M180" s="315" t="s">
        <v>34</v>
      </c>
      <c r="N180" s="275">
        <v>29.9</v>
      </c>
      <c r="O180" s="276" t="s">
        <v>155</v>
      </c>
      <c r="P180" s="268" t="s">
        <v>296</v>
      </c>
      <c r="Q180" s="277" t="s">
        <v>567</v>
      </c>
      <c r="R180" s="273">
        <v>6</v>
      </c>
      <c r="S180" s="278">
        <v>6902088717884</v>
      </c>
      <c r="T180" s="278">
        <v>16902088717881</v>
      </c>
      <c r="U180" s="280" t="s">
        <v>4033</v>
      </c>
      <c r="V180" s="278" t="s">
        <v>719</v>
      </c>
      <c r="W180" s="273">
        <f t="shared" si="6"/>
        <v>150.33600000000001</v>
      </c>
      <c r="X180" s="273">
        <v>129.60000000000002</v>
      </c>
      <c r="Y180" s="273">
        <v>129.60000000000002</v>
      </c>
      <c r="Z180" s="282"/>
      <c r="AA180" s="277" t="s">
        <v>3992</v>
      </c>
      <c r="AB180" s="269" t="s">
        <v>1185</v>
      </c>
      <c r="AC180" s="269" t="s">
        <v>3993</v>
      </c>
      <c r="AD180" s="283" t="s">
        <v>3994</v>
      </c>
      <c r="AE180" s="469" t="s">
        <v>146</v>
      </c>
      <c r="AF180" s="270">
        <f t="shared" si="7"/>
        <v>43282</v>
      </c>
      <c r="AG180" s="270">
        <f t="shared" si="8"/>
        <v>43312</v>
      </c>
    </row>
    <row r="181" spans="1:33" s="284" customFormat="1">
      <c r="A181" s="268" t="s">
        <v>623</v>
      </c>
      <c r="B181" s="269" t="s">
        <v>3948</v>
      </c>
      <c r="C181" s="307">
        <v>43282</v>
      </c>
      <c r="D181" s="307">
        <v>43312</v>
      </c>
      <c r="E181" s="268" t="s">
        <v>690</v>
      </c>
      <c r="F181" s="268" t="s">
        <v>691</v>
      </c>
      <c r="G181" s="268" t="s">
        <v>691</v>
      </c>
      <c r="H181" s="268" t="s">
        <v>692</v>
      </c>
      <c r="I181" s="268"/>
      <c r="J181" s="271" t="s">
        <v>718</v>
      </c>
      <c r="K181" s="272">
        <v>0</v>
      </c>
      <c r="L181" s="282">
        <v>67543393</v>
      </c>
      <c r="M181" s="315" t="s">
        <v>35</v>
      </c>
      <c r="N181" s="275">
        <v>29.9</v>
      </c>
      <c r="O181" s="276" t="s">
        <v>155</v>
      </c>
      <c r="P181" s="268" t="s">
        <v>296</v>
      </c>
      <c r="Q181" s="277" t="s">
        <v>567</v>
      </c>
      <c r="R181" s="273">
        <v>6</v>
      </c>
      <c r="S181" s="278">
        <v>6902088720174</v>
      </c>
      <c r="T181" s="278">
        <v>16902088720171</v>
      </c>
      <c r="U181" s="280" t="s">
        <v>4033</v>
      </c>
      <c r="V181" s="278" t="s">
        <v>719</v>
      </c>
      <c r="W181" s="273">
        <f t="shared" si="6"/>
        <v>150.33600000000001</v>
      </c>
      <c r="X181" s="273">
        <v>129.60000000000002</v>
      </c>
      <c r="Y181" s="273">
        <v>129.60000000000002</v>
      </c>
      <c r="Z181" s="282"/>
      <c r="AA181" s="277" t="s">
        <v>3992</v>
      </c>
      <c r="AB181" s="269" t="s">
        <v>1185</v>
      </c>
      <c r="AC181" s="269" t="s">
        <v>3993</v>
      </c>
      <c r="AD181" s="283" t="s">
        <v>3994</v>
      </c>
      <c r="AE181" s="469" t="s">
        <v>146</v>
      </c>
      <c r="AF181" s="270">
        <f t="shared" si="7"/>
        <v>43282</v>
      </c>
      <c r="AG181" s="270">
        <f t="shared" si="8"/>
        <v>43312</v>
      </c>
    </row>
    <row r="182" spans="1:33" s="284" customFormat="1">
      <c r="A182" s="268" t="s">
        <v>623</v>
      </c>
      <c r="B182" s="269" t="s">
        <v>3948</v>
      </c>
      <c r="C182" s="307">
        <v>43282</v>
      </c>
      <c r="D182" s="307">
        <v>43312</v>
      </c>
      <c r="E182" s="268" t="s">
        <v>690</v>
      </c>
      <c r="F182" s="268" t="s">
        <v>691</v>
      </c>
      <c r="G182" s="268" t="s">
        <v>691</v>
      </c>
      <c r="H182" s="268" t="s">
        <v>692</v>
      </c>
      <c r="I182" s="268"/>
      <c r="J182" s="271" t="s">
        <v>877</v>
      </c>
      <c r="K182" s="272">
        <v>0</v>
      </c>
      <c r="L182" s="273">
        <v>67364969</v>
      </c>
      <c r="M182" s="274" t="s">
        <v>720</v>
      </c>
      <c r="N182" s="275">
        <v>45.9</v>
      </c>
      <c r="O182" s="276" t="s">
        <v>155</v>
      </c>
      <c r="P182" s="268" t="s">
        <v>296</v>
      </c>
      <c r="Q182" s="277" t="s">
        <v>567</v>
      </c>
      <c r="R182" s="275">
        <v>4</v>
      </c>
      <c r="S182" s="278">
        <v>6902088718638</v>
      </c>
      <c r="T182" s="285">
        <v>16902088718635</v>
      </c>
      <c r="U182" s="280" t="s">
        <v>4034</v>
      </c>
      <c r="V182" s="286" t="s">
        <v>721</v>
      </c>
      <c r="W182" s="273">
        <f t="shared" si="6"/>
        <v>147.55199999999999</v>
      </c>
      <c r="X182" s="273">
        <v>127.2</v>
      </c>
      <c r="Y182" s="275">
        <v>127.2</v>
      </c>
      <c r="Z182" s="282"/>
      <c r="AA182" s="277" t="s">
        <v>3992</v>
      </c>
      <c r="AB182" s="269" t="s">
        <v>1185</v>
      </c>
      <c r="AC182" s="269" t="s">
        <v>3993</v>
      </c>
      <c r="AD182" s="283" t="s">
        <v>3994</v>
      </c>
      <c r="AE182" s="469" t="s">
        <v>146</v>
      </c>
      <c r="AF182" s="270">
        <f t="shared" si="7"/>
        <v>43282</v>
      </c>
      <c r="AG182" s="270">
        <f t="shared" si="8"/>
        <v>43312</v>
      </c>
    </row>
    <row r="183" spans="1:33" s="284" customFormat="1">
      <c r="A183" s="268" t="s">
        <v>623</v>
      </c>
      <c r="B183" s="269" t="s">
        <v>3948</v>
      </c>
      <c r="C183" s="307">
        <v>43282</v>
      </c>
      <c r="D183" s="307">
        <v>43312</v>
      </c>
      <c r="E183" s="268" t="s">
        <v>690</v>
      </c>
      <c r="F183" s="268" t="s">
        <v>691</v>
      </c>
      <c r="G183" s="268" t="s">
        <v>691</v>
      </c>
      <c r="H183" s="268" t="s">
        <v>692</v>
      </c>
      <c r="I183" s="268"/>
      <c r="J183" s="271" t="s">
        <v>877</v>
      </c>
      <c r="K183" s="272">
        <v>0</v>
      </c>
      <c r="L183" s="273">
        <v>67364973</v>
      </c>
      <c r="M183" s="274" t="s">
        <v>722</v>
      </c>
      <c r="N183" s="275">
        <v>45.9</v>
      </c>
      <c r="O183" s="276" t="s">
        <v>155</v>
      </c>
      <c r="P183" s="268" t="s">
        <v>296</v>
      </c>
      <c r="Q183" s="277" t="s">
        <v>567</v>
      </c>
      <c r="R183" s="275">
        <v>4</v>
      </c>
      <c r="S183" s="278">
        <v>6902088717907</v>
      </c>
      <c r="T183" s="285">
        <v>16902088717904</v>
      </c>
      <c r="U183" s="280" t="s">
        <v>4034</v>
      </c>
      <c r="V183" s="286" t="s">
        <v>721</v>
      </c>
      <c r="W183" s="273">
        <f t="shared" si="6"/>
        <v>147.55199999999999</v>
      </c>
      <c r="X183" s="273">
        <v>127.2</v>
      </c>
      <c r="Y183" s="275">
        <v>127.2</v>
      </c>
      <c r="Z183" s="282"/>
      <c r="AA183" s="277" t="s">
        <v>3992</v>
      </c>
      <c r="AB183" s="269" t="s">
        <v>1185</v>
      </c>
      <c r="AC183" s="269" t="s">
        <v>3993</v>
      </c>
      <c r="AD183" s="283" t="s">
        <v>3994</v>
      </c>
      <c r="AE183" s="469" t="s">
        <v>146</v>
      </c>
      <c r="AF183" s="270">
        <f t="shared" si="7"/>
        <v>43282</v>
      </c>
      <c r="AG183" s="270">
        <f t="shared" si="8"/>
        <v>43312</v>
      </c>
    </row>
    <row r="184" spans="1:33" s="284" customFormat="1">
      <c r="A184" s="268" t="s">
        <v>623</v>
      </c>
      <c r="B184" s="269" t="s">
        <v>3948</v>
      </c>
      <c r="C184" s="307">
        <v>43282</v>
      </c>
      <c r="D184" s="307">
        <v>43312</v>
      </c>
      <c r="E184" s="268" t="s">
        <v>690</v>
      </c>
      <c r="F184" s="268" t="s">
        <v>691</v>
      </c>
      <c r="G184" s="268" t="s">
        <v>691</v>
      </c>
      <c r="H184" s="268" t="s">
        <v>692</v>
      </c>
      <c r="I184" s="268"/>
      <c r="J184" s="271" t="s">
        <v>877</v>
      </c>
      <c r="K184" s="272">
        <v>0</v>
      </c>
      <c r="L184" s="273">
        <v>67543394</v>
      </c>
      <c r="M184" s="274" t="s">
        <v>723</v>
      </c>
      <c r="N184" s="275">
        <v>45.9</v>
      </c>
      <c r="O184" s="276" t="s">
        <v>155</v>
      </c>
      <c r="P184" s="268" t="s">
        <v>296</v>
      </c>
      <c r="Q184" s="277" t="s">
        <v>567</v>
      </c>
      <c r="R184" s="275">
        <v>4</v>
      </c>
      <c r="S184" s="278">
        <v>6902088720198</v>
      </c>
      <c r="T184" s="285" t="s">
        <v>724</v>
      </c>
      <c r="U184" s="280" t="s">
        <v>4034</v>
      </c>
      <c r="V184" s="286" t="s">
        <v>721</v>
      </c>
      <c r="W184" s="273">
        <f t="shared" si="6"/>
        <v>147.55199999999999</v>
      </c>
      <c r="X184" s="273">
        <v>127.2</v>
      </c>
      <c r="Y184" s="275">
        <v>127.2</v>
      </c>
      <c r="Z184" s="282"/>
      <c r="AA184" s="277" t="s">
        <v>3992</v>
      </c>
      <c r="AB184" s="269" t="s">
        <v>1185</v>
      </c>
      <c r="AC184" s="269" t="s">
        <v>3993</v>
      </c>
      <c r="AD184" s="283" t="s">
        <v>3994</v>
      </c>
      <c r="AE184" s="469" t="s">
        <v>146</v>
      </c>
      <c r="AF184" s="270">
        <f t="shared" si="7"/>
        <v>43282</v>
      </c>
      <c r="AG184" s="270">
        <f t="shared" si="8"/>
        <v>43312</v>
      </c>
    </row>
    <row r="185" spans="1:33" s="284" customFormat="1">
      <c r="A185" s="268" t="s">
        <v>149</v>
      </c>
      <c r="B185" s="269" t="s">
        <v>3948</v>
      </c>
      <c r="C185" s="270">
        <v>43282</v>
      </c>
      <c r="D185" s="270">
        <v>43302</v>
      </c>
      <c r="E185" s="268" t="s">
        <v>150</v>
      </c>
      <c r="F185" s="268" t="s">
        <v>39</v>
      </c>
      <c r="G185" s="268" t="s">
        <v>4035</v>
      </c>
      <c r="H185" s="268" t="s">
        <v>726</v>
      </c>
      <c r="I185" s="268"/>
      <c r="J185" s="299" t="s">
        <v>727</v>
      </c>
      <c r="K185" s="272">
        <v>0.04</v>
      </c>
      <c r="L185" s="273" t="s">
        <v>728</v>
      </c>
      <c r="M185" s="274" t="s">
        <v>729</v>
      </c>
      <c r="N185" s="275">
        <v>3.3</v>
      </c>
      <c r="O185" s="276" t="s">
        <v>155</v>
      </c>
      <c r="P185" s="268" t="s">
        <v>296</v>
      </c>
      <c r="Q185" s="277" t="s">
        <v>860</v>
      </c>
      <c r="R185" s="275">
        <v>54</v>
      </c>
      <c r="S185" s="278" t="s">
        <v>730</v>
      </c>
      <c r="T185" s="285" t="s">
        <v>731</v>
      </c>
      <c r="U185" s="280" t="s">
        <v>4036</v>
      </c>
      <c r="V185" s="286" t="s">
        <v>732</v>
      </c>
      <c r="W185" s="273">
        <f t="shared" si="6"/>
        <v>152.9692</v>
      </c>
      <c r="X185" s="273">
        <v>131.87</v>
      </c>
      <c r="Y185" s="275">
        <v>126.59520000000001</v>
      </c>
      <c r="Z185" s="282"/>
      <c r="AA185" s="277" t="s">
        <v>3992</v>
      </c>
      <c r="AB185" s="269" t="s">
        <v>1185</v>
      </c>
      <c r="AC185" s="269" t="s">
        <v>3993</v>
      </c>
      <c r="AD185" s="283" t="s">
        <v>3994</v>
      </c>
      <c r="AE185" s="469" t="s">
        <v>146</v>
      </c>
      <c r="AF185" s="270">
        <f t="shared" si="7"/>
        <v>43282</v>
      </c>
      <c r="AG185" s="270">
        <f t="shared" si="8"/>
        <v>43312</v>
      </c>
    </row>
    <row r="186" spans="1:33" s="284" customFormat="1">
      <c r="A186" s="268" t="s">
        <v>149</v>
      </c>
      <c r="B186" s="269" t="s">
        <v>3948</v>
      </c>
      <c r="C186" s="270">
        <v>43282</v>
      </c>
      <c r="D186" s="270">
        <v>43302</v>
      </c>
      <c r="E186" s="268" t="s">
        <v>150</v>
      </c>
      <c r="F186" s="268" t="s">
        <v>39</v>
      </c>
      <c r="G186" s="268" t="s">
        <v>4035</v>
      </c>
      <c r="H186" s="268" t="s">
        <v>726</v>
      </c>
      <c r="I186" s="268"/>
      <c r="J186" s="299" t="s">
        <v>727</v>
      </c>
      <c r="K186" s="272">
        <v>0.04</v>
      </c>
      <c r="L186" s="273" t="s">
        <v>733</v>
      </c>
      <c r="M186" s="274" t="s">
        <v>734</v>
      </c>
      <c r="N186" s="275">
        <v>3.3</v>
      </c>
      <c r="O186" s="276" t="s">
        <v>155</v>
      </c>
      <c r="P186" s="268" t="s">
        <v>296</v>
      </c>
      <c r="Q186" s="277" t="s">
        <v>860</v>
      </c>
      <c r="R186" s="275">
        <v>54</v>
      </c>
      <c r="S186" s="278" t="s">
        <v>735</v>
      </c>
      <c r="T186" s="285" t="s">
        <v>736</v>
      </c>
      <c r="U186" s="280" t="s">
        <v>4036</v>
      </c>
      <c r="V186" s="286" t="s">
        <v>732</v>
      </c>
      <c r="W186" s="273">
        <f t="shared" si="6"/>
        <v>152.9692</v>
      </c>
      <c r="X186" s="273">
        <v>131.87</v>
      </c>
      <c r="Y186" s="275">
        <v>126.59520000000001</v>
      </c>
      <c r="Z186" s="282"/>
      <c r="AA186" s="277" t="s">
        <v>3992</v>
      </c>
      <c r="AB186" s="269" t="s">
        <v>1185</v>
      </c>
      <c r="AC186" s="269" t="s">
        <v>3993</v>
      </c>
      <c r="AD186" s="283" t="s">
        <v>3994</v>
      </c>
      <c r="AE186" s="469" t="s">
        <v>146</v>
      </c>
      <c r="AF186" s="270">
        <f t="shared" si="7"/>
        <v>43282</v>
      </c>
      <c r="AG186" s="270">
        <f t="shared" si="8"/>
        <v>43312</v>
      </c>
    </row>
    <row r="187" spans="1:33" s="284" customFormat="1">
      <c r="A187" s="268" t="s">
        <v>149</v>
      </c>
      <c r="B187" s="269" t="s">
        <v>3948</v>
      </c>
      <c r="C187" s="298">
        <v>43282</v>
      </c>
      <c r="D187" s="298">
        <v>43302</v>
      </c>
      <c r="E187" s="268" t="s">
        <v>150</v>
      </c>
      <c r="F187" s="268" t="s">
        <v>39</v>
      </c>
      <c r="G187" s="268" t="s">
        <v>725</v>
      </c>
      <c r="H187" s="268" t="s">
        <v>726</v>
      </c>
      <c r="I187" s="268"/>
      <c r="J187" s="271" t="s">
        <v>878</v>
      </c>
      <c r="K187" s="272">
        <v>0.15</v>
      </c>
      <c r="L187" s="273" t="s">
        <v>737</v>
      </c>
      <c r="M187" s="274" t="s">
        <v>738</v>
      </c>
      <c r="N187" s="275">
        <v>7.14</v>
      </c>
      <c r="O187" s="276" t="s">
        <v>155</v>
      </c>
      <c r="P187" s="268" t="s">
        <v>296</v>
      </c>
      <c r="Q187" s="277" t="s">
        <v>156</v>
      </c>
      <c r="R187" s="275">
        <v>54</v>
      </c>
      <c r="S187" s="278" t="s">
        <v>739</v>
      </c>
      <c r="T187" s="285" t="s">
        <v>740</v>
      </c>
      <c r="U187" s="280" t="s">
        <v>675</v>
      </c>
      <c r="V187" s="286" t="s">
        <v>741</v>
      </c>
      <c r="W187" s="273">
        <f t="shared" si="6"/>
        <v>332.80399999999997</v>
      </c>
      <c r="X187" s="273">
        <v>286.89999999999998</v>
      </c>
      <c r="Y187" s="275">
        <v>243.86499999999998</v>
      </c>
      <c r="Z187" s="282"/>
      <c r="AA187" s="277" t="s">
        <v>3992</v>
      </c>
      <c r="AB187" s="269" t="s">
        <v>1185</v>
      </c>
      <c r="AC187" s="269" t="s">
        <v>3993</v>
      </c>
      <c r="AD187" s="283" t="s">
        <v>3994</v>
      </c>
      <c r="AE187" s="469" t="s">
        <v>146</v>
      </c>
      <c r="AF187" s="270">
        <f t="shared" si="7"/>
        <v>43282</v>
      </c>
      <c r="AG187" s="270">
        <f t="shared" si="8"/>
        <v>43312</v>
      </c>
    </row>
    <row r="188" spans="1:33" s="284" customFormat="1">
      <c r="A188" s="268" t="s">
        <v>149</v>
      </c>
      <c r="B188" s="269" t="s">
        <v>3948</v>
      </c>
      <c r="C188" s="298">
        <v>43282</v>
      </c>
      <c r="D188" s="298">
        <v>43302</v>
      </c>
      <c r="E188" s="268" t="s">
        <v>150</v>
      </c>
      <c r="F188" s="268" t="s">
        <v>39</v>
      </c>
      <c r="G188" s="268" t="s">
        <v>725</v>
      </c>
      <c r="H188" s="268" t="s">
        <v>726</v>
      </c>
      <c r="I188" s="268"/>
      <c r="J188" s="271" t="s">
        <v>878</v>
      </c>
      <c r="K188" s="272">
        <v>0.15</v>
      </c>
      <c r="L188" s="273" t="s">
        <v>742</v>
      </c>
      <c r="M188" s="274" t="s">
        <v>743</v>
      </c>
      <c r="N188" s="275">
        <v>7.14</v>
      </c>
      <c r="O188" s="276" t="s">
        <v>155</v>
      </c>
      <c r="P188" s="268" t="s">
        <v>296</v>
      </c>
      <c r="Q188" s="277" t="s">
        <v>156</v>
      </c>
      <c r="R188" s="275">
        <v>54</v>
      </c>
      <c r="S188" s="278" t="s">
        <v>744</v>
      </c>
      <c r="T188" s="285" t="s">
        <v>745</v>
      </c>
      <c r="U188" s="280" t="s">
        <v>675</v>
      </c>
      <c r="V188" s="286" t="s">
        <v>741</v>
      </c>
      <c r="W188" s="273">
        <f t="shared" si="6"/>
        <v>332.80399999999997</v>
      </c>
      <c r="X188" s="273">
        <v>286.89999999999998</v>
      </c>
      <c r="Y188" s="275">
        <v>243.86499999999998</v>
      </c>
      <c r="Z188" s="282"/>
      <c r="AA188" s="277" t="s">
        <v>3992</v>
      </c>
      <c r="AB188" s="269" t="s">
        <v>1185</v>
      </c>
      <c r="AC188" s="269" t="s">
        <v>3993</v>
      </c>
      <c r="AD188" s="283" t="s">
        <v>3994</v>
      </c>
      <c r="AE188" s="469" t="s">
        <v>146</v>
      </c>
      <c r="AF188" s="270">
        <f t="shared" si="7"/>
        <v>43282</v>
      </c>
      <c r="AG188" s="270">
        <f t="shared" si="8"/>
        <v>43312</v>
      </c>
    </row>
    <row r="189" spans="1:33" s="284" customFormat="1">
      <c r="A189" s="268" t="s">
        <v>149</v>
      </c>
      <c r="B189" s="269" t="s">
        <v>3948</v>
      </c>
      <c r="C189" s="270">
        <v>43282</v>
      </c>
      <c r="D189" s="270">
        <v>43302</v>
      </c>
      <c r="E189" s="268" t="s">
        <v>150</v>
      </c>
      <c r="F189" s="268" t="s">
        <v>39</v>
      </c>
      <c r="G189" s="268" t="s">
        <v>4037</v>
      </c>
      <c r="H189" s="268" t="s">
        <v>726</v>
      </c>
      <c r="I189" s="268"/>
      <c r="J189" s="299" t="s">
        <v>879</v>
      </c>
      <c r="K189" s="272">
        <v>0.1</v>
      </c>
      <c r="L189" s="273" t="s">
        <v>746</v>
      </c>
      <c r="M189" s="274" t="s">
        <v>747</v>
      </c>
      <c r="N189" s="275">
        <v>9.5</v>
      </c>
      <c r="O189" s="276" t="s">
        <v>155</v>
      </c>
      <c r="P189" s="268" t="s">
        <v>296</v>
      </c>
      <c r="Q189" s="277" t="s">
        <v>860</v>
      </c>
      <c r="R189" s="275">
        <v>54</v>
      </c>
      <c r="S189" s="278" t="s">
        <v>748</v>
      </c>
      <c r="T189" s="285" t="s">
        <v>749</v>
      </c>
      <c r="U189" s="280" t="s">
        <v>4038</v>
      </c>
      <c r="V189" s="286" t="s">
        <v>750</v>
      </c>
      <c r="W189" s="273">
        <f t="shared" si="6"/>
        <v>402.14879999999999</v>
      </c>
      <c r="X189" s="273">
        <v>346.68</v>
      </c>
      <c r="Y189" s="275">
        <f>X189*0.9</f>
        <v>312.012</v>
      </c>
      <c r="Z189" s="282"/>
      <c r="AA189" s="277" t="s">
        <v>3992</v>
      </c>
      <c r="AB189" s="269" t="s">
        <v>1185</v>
      </c>
      <c r="AC189" s="269" t="s">
        <v>3993</v>
      </c>
      <c r="AD189" s="283" t="s">
        <v>3994</v>
      </c>
      <c r="AE189" s="469" t="s">
        <v>146</v>
      </c>
      <c r="AF189" s="270">
        <f t="shared" si="7"/>
        <v>43282</v>
      </c>
      <c r="AG189" s="270">
        <f t="shared" si="8"/>
        <v>43312</v>
      </c>
    </row>
    <row r="190" spans="1:33" s="284" customFormat="1">
      <c r="A190" s="268" t="s">
        <v>149</v>
      </c>
      <c r="B190" s="269" t="s">
        <v>3948</v>
      </c>
      <c r="C190" s="270">
        <v>43282</v>
      </c>
      <c r="D190" s="270">
        <v>43302</v>
      </c>
      <c r="E190" s="268" t="s">
        <v>150</v>
      </c>
      <c r="F190" s="268" t="s">
        <v>39</v>
      </c>
      <c r="G190" s="268" t="s">
        <v>4037</v>
      </c>
      <c r="H190" s="268" t="s">
        <v>726</v>
      </c>
      <c r="I190" s="268"/>
      <c r="J190" s="299" t="s">
        <v>879</v>
      </c>
      <c r="K190" s="272">
        <v>0.1</v>
      </c>
      <c r="L190" s="273" t="s">
        <v>751</v>
      </c>
      <c r="M190" s="274" t="s">
        <v>752</v>
      </c>
      <c r="N190" s="275">
        <v>9.5</v>
      </c>
      <c r="O190" s="276" t="s">
        <v>155</v>
      </c>
      <c r="P190" s="268" t="s">
        <v>296</v>
      </c>
      <c r="Q190" s="277" t="s">
        <v>860</v>
      </c>
      <c r="R190" s="275">
        <v>54</v>
      </c>
      <c r="S190" s="278" t="s">
        <v>753</v>
      </c>
      <c r="T190" s="285" t="s">
        <v>754</v>
      </c>
      <c r="U190" s="280" t="s">
        <v>4038</v>
      </c>
      <c r="V190" s="286" t="s">
        <v>750</v>
      </c>
      <c r="W190" s="273">
        <f t="shared" si="6"/>
        <v>402.14879999999999</v>
      </c>
      <c r="X190" s="273">
        <v>346.68</v>
      </c>
      <c r="Y190" s="275">
        <f>X190*0.9</f>
        <v>312.012</v>
      </c>
      <c r="Z190" s="282"/>
      <c r="AA190" s="277" t="s">
        <v>3992</v>
      </c>
      <c r="AB190" s="269" t="s">
        <v>1185</v>
      </c>
      <c r="AC190" s="269" t="s">
        <v>3993</v>
      </c>
      <c r="AD190" s="283" t="s">
        <v>3994</v>
      </c>
      <c r="AE190" s="469" t="s">
        <v>146</v>
      </c>
      <c r="AF190" s="270">
        <f t="shared" si="7"/>
        <v>43282</v>
      </c>
      <c r="AG190" s="270">
        <f t="shared" si="8"/>
        <v>43312</v>
      </c>
    </row>
    <row r="191" spans="1:33" s="284" customFormat="1">
      <c r="A191" s="268" t="s">
        <v>149</v>
      </c>
      <c r="B191" s="269" t="s">
        <v>3948</v>
      </c>
      <c r="C191" s="298">
        <v>43282</v>
      </c>
      <c r="D191" s="298">
        <v>43302</v>
      </c>
      <c r="E191" s="268" t="s">
        <v>150</v>
      </c>
      <c r="F191" s="268" t="s">
        <v>39</v>
      </c>
      <c r="G191" s="268" t="s">
        <v>755</v>
      </c>
      <c r="H191" s="268" t="s">
        <v>726</v>
      </c>
      <c r="I191" s="268"/>
      <c r="J191" s="271" t="s">
        <v>756</v>
      </c>
      <c r="K191" s="272">
        <v>0.15</v>
      </c>
      <c r="L191" s="273" t="s">
        <v>757</v>
      </c>
      <c r="M191" s="274" t="s">
        <v>758</v>
      </c>
      <c r="N191" s="275">
        <v>15.3</v>
      </c>
      <c r="O191" s="276" t="s">
        <v>155</v>
      </c>
      <c r="P191" s="268" t="s">
        <v>296</v>
      </c>
      <c r="Q191" s="277" t="s">
        <v>156</v>
      </c>
      <c r="R191" s="275">
        <v>54</v>
      </c>
      <c r="S191" s="278" t="s">
        <v>759</v>
      </c>
      <c r="T191" s="285" t="s">
        <v>760</v>
      </c>
      <c r="U191" s="280" t="s">
        <v>761</v>
      </c>
      <c r="V191" s="286" t="s">
        <v>741</v>
      </c>
      <c r="W191" s="273">
        <f t="shared" si="6"/>
        <v>712.21679999999981</v>
      </c>
      <c r="X191" s="273">
        <v>613.9799999999999</v>
      </c>
      <c r="Y191" s="275">
        <v>521.88299999999992</v>
      </c>
      <c r="Z191" s="282"/>
      <c r="AA191" s="277" t="s">
        <v>3992</v>
      </c>
      <c r="AB191" s="269" t="s">
        <v>1185</v>
      </c>
      <c r="AC191" s="269" t="s">
        <v>3993</v>
      </c>
      <c r="AD191" s="283" t="s">
        <v>3994</v>
      </c>
      <c r="AE191" s="469" t="s">
        <v>146</v>
      </c>
      <c r="AF191" s="270">
        <f t="shared" si="7"/>
        <v>43282</v>
      </c>
      <c r="AG191" s="270">
        <f t="shared" si="8"/>
        <v>43312</v>
      </c>
    </row>
    <row r="192" spans="1:33" s="284" customFormat="1">
      <c r="A192" s="268" t="s">
        <v>149</v>
      </c>
      <c r="B192" s="269" t="s">
        <v>3948</v>
      </c>
      <c r="C192" s="298">
        <v>43282</v>
      </c>
      <c r="D192" s="298">
        <v>43302</v>
      </c>
      <c r="E192" s="268" t="s">
        <v>150</v>
      </c>
      <c r="F192" s="268" t="s">
        <v>39</v>
      </c>
      <c r="G192" s="268" t="s">
        <v>755</v>
      </c>
      <c r="H192" s="268" t="s">
        <v>726</v>
      </c>
      <c r="I192" s="268"/>
      <c r="J192" s="271" t="s">
        <v>756</v>
      </c>
      <c r="K192" s="272">
        <v>0.15</v>
      </c>
      <c r="L192" s="273" t="s">
        <v>762</v>
      </c>
      <c r="M192" s="274" t="s">
        <v>763</v>
      </c>
      <c r="N192" s="275">
        <v>15.3</v>
      </c>
      <c r="O192" s="276" t="s">
        <v>155</v>
      </c>
      <c r="P192" s="268" t="s">
        <v>296</v>
      </c>
      <c r="Q192" s="277" t="s">
        <v>156</v>
      </c>
      <c r="R192" s="275">
        <v>54</v>
      </c>
      <c r="S192" s="278" t="s">
        <v>764</v>
      </c>
      <c r="T192" s="285" t="s">
        <v>765</v>
      </c>
      <c r="U192" s="280" t="s">
        <v>761</v>
      </c>
      <c r="V192" s="286" t="s">
        <v>741</v>
      </c>
      <c r="W192" s="273">
        <f t="shared" si="6"/>
        <v>712.21679999999981</v>
      </c>
      <c r="X192" s="273">
        <v>613.9799999999999</v>
      </c>
      <c r="Y192" s="275">
        <v>521.88299999999992</v>
      </c>
      <c r="Z192" s="282"/>
      <c r="AA192" s="277" t="s">
        <v>3992</v>
      </c>
      <c r="AB192" s="269" t="s">
        <v>1185</v>
      </c>
      <c r="AC192" s="269" t="s">
        <v>3993</v>
      </c>
      <c r="AD192" s="283" t="s">
        <v>3994</v>
      </c>
      <c r="AE192" s="469" t="s">
        <v>146</v>
      </c>
      <c r="AF192" s="270">
        <f t="shared" si="7"/>
        <v>43282</v>
      </c>
      <c r="AG192" s="270">
        <f t="shared" si="8"/>
        <v>43312</v>
      </c>
    </row>
    <row r="193" spans="1:33" s="284" customFormat="1">
      <c r="A193" s="268" t="s">
        <v>149</v>
      </c>
      <c r="B193" s="269" t="s">
        <v>3948</v>
      </c>
      <c r="C193" s="298">
        <v>43282</v>
      </c>
      <c r="D193" s="298">
        <v>43302</v>
      </c>
      <c r="E193" s="268" t="s">
        <v>150</v>
      </c>
      <c r="F193" s="268" t="s">
        <v>39</v>
      </c>
      <c r="G193" s="268" t="s">
        <v>755</v>
      </c>
      <c r="H193" s="268" t="s">
        <v>726</v>
      </c>
      <c r="I193" s="268"/>
      <c r="J193" s="271" t="s">
        <v>756</v>
      </c>
      <c r="K193" s="272">
        <v>0.15</v>
      </c>
      <c r="L193" s="273" t="s">
        <v>766</v>
      </c>
      <c r="M193" s="274" t="s">
        <v>767</v>
      </c>
      <c r="N193" s="275">
        <v>15.3</v>
      </c>
      <c r="O193" s="276" t="s">
        <v>155</v>
      </c>
      <c r="P193" s="268" t="s">
        <v>296</v>
      </c>
      <c r="Q193" s="277" t="s">
        <v>156</v>
      </c>
      <c r="R193" s="275">
        <v>54</v>
      </c>
      <c r="S193" s="278" t="s">
        <v>768</v>
      </c>
      <c r="T193" s="285" t="s">
        <v>769</v>
      </c>
      <c r="U193" s="280" t="s">
        <v>761</v>
      </c>
      <c r="V193" s="286" t="s">
        <v>741</v>
      </c>
      <c r="W193" s="273">
        <f t="shared" si="6"/>
        <v>712.21679999999981</v>
      </c>
      <c r="X193" s="273">
        <v>613.9799999999999</v>
      </c>
      <c r="Y193" s="275">
        <v>521.88299999999992</v>
      </c>
      <c r="Z193" s="282"/>
      <c r="AA193" s="277" t="s">
        <v>3992</v>
      </c>
      <c r="AB193" s="269" t="s">
        <v>1185</v>
      </c>
      <c r="AC193" s="269" t="s">
        <v>3993</v>
      </c>
      <c r="AD193" s="283" t="s">
        <v>3994</v>
      </c>
      <c r="AE193" s="469" t="s">
        <v>146</v>
      </c>
      <c r="AF193" s="270">
        <f t="shared" si="7"/>
        <v>43282</v>
      </c>
      <c r="AG193" s="270">
        <f t="shared" si="8"/>
        <v>43312</v>
      </c>
    </row>
    <row r="194" spans="1:33" s="284" customFormat="1">
      <c r="A194" s="268" t="s">
        <v>149</v>
      </c>
      <c r="B194" s="269" t="s">
        <v>3948</v>
      </c>
      <c r="C194" s="298">
        <v>43282</v>
      </c>
      <c r="D194" s="298">
        <v>43302</v>
      </c>
      <c r="E194" s="268" t="s">
        <v>150</v>
      </c>
      <c r="F194" s="268" t="s">
        <v>39</v>
      </c>
      <c r="G194" s="268" t="s">
        <v>770</v>
      </c>
      <c r="H194" s="268" t="s">
        <v>726</v>
      </c>
      <c r="I194" s="268"/>
      <c r="J194" s="271" t="s">
        <v>771</v>
      </c>
      <c r="K194" s="272">
        <v>0.15</v>
      </c>
      <c r="L194" s="273" t="s">
        <v>772</v>
      </c>
      <c r="M194" s="274" t="s">
        <v>773</v>
      </c>
      <c r="N194" s="275">
        <v>15.3</v>
      </c>
      <c r="O194" s="276" t="s">
        <v>155</v>
      </c>
      <c r="P194" s="268" t="s">
        <v>296</v>
      </c>
      <c r="Q194" s="277" t="s">
        <v>156</v>
      </c>
      <c r="R194" s="275">
        <v>54</v>
      </c>
      <c r="S194" s="278" t="s">
        <v>774</v>
      </c>
      <c r="T194" s="285" t="s">
        <v>775</v>
      </c>
      <c r="U194" s="280" t="s">
        <v>761</v>
      </c>
      <c r="V194" s="286" t="s">
        <v>741</v>
      </c>
      <c r="W194" s="273">
        <f t="shared" si="6"/>
        <v>712.21679999999981</v>
      </c>
      <c r="X194" s="273">
        <v>613.9799999999999</v>
      </c>
      <c r="Y194" s="275">
        <v>521.88299999999992</v>
      </c>
      <c r="Z194" s="282"/>
      <c r="AA194" s="277" t="s">
        <v>3992</v>
      </c>
      <c r="AB194" s="269" t="s">
        <v>1185</v>
      </c>
      <c r="AC194" s="269" t="s">
        <v>3993</v>
      </c>
      <c r="AD194" s="283" t="s">
        <v>3994</v>
      </c>
      <c r="AE194" s="469" t="s">
        <v>146</v>
      </c>
      <c r="AF194" s="270">
        <f t="shared" si="7"/>
        <v>43282</v>
      </c>
      <c r="AG194" s="270">
        <f t="shared" si="8"/>
        <v>43312</v>
      </c>
    </row>
    <row r="195" spans="1:33" s="284" customFormat="1">
      <c r="A195" s="268" t="s">
        <v>149</v>
      </c>
      <c r="B195" s="269" t="s">
        <v>3948</v>
      </c>
      <c r="C195" s="298">
        <v>43282</v>
      </c>
      <c r="D195" s="298">
        <v>43302</v>
      </c>
      <c r="E195" s="268" t="s">
        <v>150</v>
      </c>
      <c r="F195" s="268" t="s">
        <v>39</v>
      </c>
      <c r="G195" s="268" t="s">
        <v>770</v>
      </c>
      <c r="H195" s="268" t="s">
        <v>726</v>
      </c>
      <c r="I195" s="268"/>
      <c r="J195" s="271" t="s">
        <v>771</v>
      </c>
      <c r="K195" s="272">
        <v>0.15</v>
      </c>
      <c r="L195" s="273" t="s">
        <v>776</v>
      </c>
      <c r="M195" s="274" t="s">
        <v>777</v>
      </c>
      <c r="N195" s="275">
        <v>15.3</v>
      </c>
      <c r="O195" s="276" t="s">
        <v>155</v>
      </c>
      <c r="P195" s="268" t="s">
        <v>296</v>
      </c>
      <c r="Q195" s="277" t="s">
        <v>156</v>
      </c>
      <c r="R195" s="275">
        <v>54</v>
      </c>
      <c r="S195" s="278" t="s">
        <v>778</v>
      </c>
      <c r="T195" s="285" t="s">
        <v>779</v>
      </c>
      <c r="U195" s="280" t="s">
        <v>761</v>
      </c>
      <c r="V195" s="286" t="s">
        <v>741</v>
      </c>
      <c r="W195" s="273">
        <f t="shared" si="6"/>
        <v>712.21679999999981</v>
      </c>
      <c r="X195" s="273">
        <v>613.9799999999999</v>
      </c>
      <c r="Y195" s="275">
        <v>521.88299999999992</v>
      </c>
      <c r="Z195" s="282"/>
      <c r="AA195" s="277" t="s">
        <v>3992</v>
      </c>
      <c r="AB195" s="269" t="s">
        <v>1185</v>
      </c>
      <c r="AC195" s="269" t="s">
        <v>3993</v>
      </c>
      <c r="AD195" s="283" t="s">
        <v>3994</v>
      </c>
      <c r="AE195" s="469" t="s">
        <v>146</v>
      </c>
      <c r="AF195" s="270">
        <f t="shared" si="7"/>
        <v>43282</v>
      </c>
      <c r="AG195" s="270">
        <f t="shared" si="8"/>
        <v>43312</v>
      </c>
    </row>
    <row r="196" spans="1:33" s="284" customFormat="1">
      <c r="A196" s="268" t="s">
        <v>149</v>
      </c>
      <c r="B196" s="269" t="s">
        <v>3948</v>
      </c>
      <c r="C196" s="298">
        <v>43282</v>
      </c>
      <c r="D196" s="298">
        <v>43302</v>
      </c>
      <c r="E196" s="268" t="s">
        <v>150</v>
      </c>
      <c r="F196" s="268" t="s">
        <v>40</v>
      </c>
      <c r="G196" s="268" t="s">
        <v>780</v>
      </c>
      <c r="H196" s="268" t="s">
        <v>780</v>
      </c>
      <c r="I196" s="268"/>
      <c r="J196" s="271" t="s">
        <v>781</v>
      </c>
      <c r="K196" s="272">
        <v>0.2</v>
      </c>
      <c r="L196" s="273" t="s">
        <v>782</v>
      </c>
      <c r="M196" s="316" t="s">
        <v>783</v>
      </c>
      <c r="N196" s="275">
        <v>14.8</v>
      </c>
      <c r="O196" s="276" t="s">
        <v>155</v>
      </c>
      <c r="P196" s="268" t="s">
        <v>296</v>
      </c>
      <c r="Q196" s="277" t="s">
        <v>156</v>
      </c>
      <c r="R196" s="275">
        <v>12</v>
      </c>
      <c r="S196" s="278" t="s">
        <v>784</v>
      </c>
      <c r="T196" s="285" t="s">
        <v>785</v>
      </c>
      <c r="U196" s="280" t="s">
        <v>688</v>
      </c>
      <c r="V196" s="286" t="s">
        <v>786</v>
      </c>
      <c r="W196" s="273">
        <f t="shared" si="6"/>
        <v>204.624</v>
      </c>
      <c r="X196" s="273">
        <v>176.4</v>
      </c>
      <c r="Y196" s="275">
        <v>141.12</v>
      </c>
      <c r="Z196" s="282"/>
      <c r="AA196" s="277" t="s">
        <v>3992</v>
      </c>
      <c r="AB196" s="269" t="s">
        <v>1185</v>
      </c>
      <c r="AC196" s="269" t="s">
        <v>3993</v>
      </c>
      <c r="AD196" s="283" t="s">
        <v>3994</v>
      </c>
      <c r="AE196" s="469" t="s">
        <v>146</v>
      </c>
      <c r="AF196" s="270">
        <f t="shared" si="7"/>
        <v>43282</v>
      </c>
      <c r="AG196" s="270">
        <f t="shared" si="8"/>
        <v>43312</v>
      </c>
    </row>
    <row r="197" spans="1:33" s="284" customFormat="1">
      <c r="A197" s="268" t="s">
        <v>149</v>
      </c>
      <c r="B197" s="269" t="s">
        <v>3948</v>
      </c>
      <c r="C197" s="298">
        <v>43282</v>
      </c>
      <c r="D197" s="298">
        <v>43302</v>
      </c>
      <c r="E197" s="268" t="s">
        <v>150</v>
      </c>
      <c r="F197" s="268" t="s">
        <v>40</v>
      </c>
      <c r="G197" s="268" t="s">
        <v>780</v>
      </c>
      <c r="H197" s="268" t="s">
        <v>780</v>
      </c>
      <c r="I197" s="268"/>
      <c r="J197" s="271" t="s">
        <v>787</v>
      </c>
      <c r="K197" s="272">
        <v>0.2</v>
      </c>
      <c r="L197" s="273" t="s">
        <v>788</v>
      </c>
      <c r="M197" s="316" t="s">
        <v>789</v>
      </c>
      <c r="N197" s="275">
        <v>14.8</v>
      </c>
      <c r="O197" s="276" t="s">
        <v>155</v>
      </c>
      <c r="P197" s="268" t="s">
        <v>296</v>
      </c>
      <c r="Q197" s="277" t="s">
        <v>156</v>
      </c>
      <c r="R197" s="275">
        <v>12</v>
      </c>
      <c r="S197" s="278" t="s">
        <v>790</v>
      </c>
      <c r="T197" s="285" t="s">
        <v>791</v>
      </c>
      <c r="U197" s="280" t="s">
        <v>688</v>
      </c>
      <c r="V197" s="286" t="s">
        <v>786</v>
      </c>
      <c r="W197" s="273">
        <f t="shared" si="6"/>
        <v>204.624</v>
      </c>
      <c r="X197" s="273">
        <v>176.4</v>
      </c>
      <c r="Y197" s="275">
        <v>141.12</v>
      </c>
      <c r="Z197" s="282"/>
      <c r="AA197" s="277" t="s">
        <v>3992</v>
      </c>
      <c r="AB197" s="269" t="s">
        <v>1185</v>
      </c>
      <c r="AC197" s="269" t="s">
        <v>3993</v>
      </c>
      <c r="AD197" s="283" t="s">
        <v>3994</v>
      </c>
      <c r="AE197" s="469" t="s">
        <v>146</v>
      </c>
      <c r="AF197" s="270">
        <f t="shared" si="7"/>
        <v>43282</v>
      </c>
      <c r="AG197" s="270">
        <f t="shared" si="8"/>
        <v>43312</v>
      </c>
    </row>
    <row r="198" spans="1:33" s="284" customFormat="1">
      <c r="A198" s="268" t="s">
        <v>149</v>
      </c>
      <c r="B198" s="269" t="s">
        <v>3948</v>
      </c>
      <c r="C198" s="298">
        <v>43282</v>
      </c>
      <c r="D198" s="298">
        <v>43302</v>
      </c>
      <c r="E198" s="268" t="s">
        <v>150</v>
      </c>
      <c r="F198" s="268" t="s">
        <v>40</v>
      </c>
      <c r="G198" s="268" t="s">
        <v>780</v>
      </c>
      <c r="H198" s="268" t="s">
        <v>780</v>
      </c>
      <c r="I198" s="268"/>
      <c r="J198" s="271" t="s">
        <v>792</v>
      </c>
      <c r="K198" s="272">
        <v>0.2</v>
      </c>
      <c r="L198" s="273" t="s">
        <v>793</v>
      </c>
      <c r="M198" s="316" t="s">
        <v>794</v>
      </c>
      <c r="N198" s="275">
        <v>14.8</v>
      </c>
      <c r="O198" s="276" t="s">
        <v>155</v>
      </c>
      <c r="P198" s="268" t="s">
        <v>296</v>
      </c>
      <c r="Q198" s="277" t="s">
        <v>156</v>
      </c>
      <c r="R198" s="275">
        <v>12</v>
      </c>
      <c r="S198" s="278" t="s">
        <v>795</v>
      </c>
      <c r="T198" s="285" t="s">
        <v>796</v>
      </c>
      <c r="U198" s="280" t="s">
        <v>688</v>
      </c>
      <c r="V198" s="286" t="s">
        <v>786</v>
      </c>
      <c r="W198" s="273">
        <f t="shared" si="6"/>
        <v>204.624</v>
      </c>
      <c r="X198" s="273">
        <v>176.4</v>
      </c>
      <c r="Y198" s="275">
        <v>141.12</v>
      </c>
      <c r="Z198" s="282"/>
      <c r="AA198" s="277" t="s">
        <v>3992</v>
      </c>
      <c r="AB198" s="269" t="s">
        <v>1185</v>
      </c>
      <c r="AC198" s="269" t="s">
        <v>3993</v>
      </c>
      <c r="AD198" s="283" t="s">
        <v>3994</v>
      </c>
      <c r="AE198" s="469" t="s">
        <v>146</v>
      </c>
      <c r="AF198" s="270">
        <f t="shared" si="7"/>
        <v>43282</v>
      </c>
      <c r="AG198" s="270">
        <f t="shared" si="8"/>
        <v>43312</v>
      </c>
    </row>
    <row r="199" spans="1:33" s="284" customFormat="1">
      <c r="A199" s="268" t="s">
        <v>149</v>
      </c>
      <c r="B199" s="269" t="s">
        <v>3948</v>
      </c>
      <c r="C199" s="298">
        <v>43282</v>
      </c>
      <c r="D199" s="298">
        <v>43302</v>
      </c>
      <c r="E199" s="268" t="s">
        <v>150</v>
      </c>
      <c r="F199" s="268" t="s">
        <v>40</v>
      </c>
      <c r="G199" s="268" t="s">
        <v>780</v>
      </c>
      <c r="H199" s="268" t="s">
        <v>780</v>
      </c>
      <c r="I199" s="268"/>
      <c r="J199" s="271" t="s">
        <v>797</v>
      </c>
      <c r="K199" s="272">
        <v>0.2</v>
      </c>
      <c r="L199" s="273" t="s">
        <v>798</v>
      </c>
      <c r="M199" s="274" t="s">
        <v>799</v>
      </c>
      <c r="N199" s="275">
        <v>14.8</v>
      </c>
      <c r="O199" s="276" t="s">
        <v>155</v>
      </c>
      <c r="P199" s="268" t="s">
        <v>296</v>
      </c>
      <c r="Q199" s="277" t="s">
        <v>156</v>
      </c>
      <c r="R199" s="275">
        <v>12</v>
      </c>
      <c r="S199" s="278" t="s">
        <v>800</v>
      </c>
      <c r="T199" s="285" t="s">
        <v>801</v>
      </c>
      <c r="U199" s="280" t="s">
        <v>688</v>
      </c>
      <c r="V199" s="286" t="s">
        <v>786</v>
      </c>
      <c r="W199" s="273">
        <f t="shared" si="6"/>
        <v>204.624</v>
      </c>
      <c r="X199" s="273">
        <v>176.4</v>
      </c>
      <c r="Y199" s="275">
        <v>141.12</v>
      </c>
      <c r="Z199" s="282"/>
      <c r="AA199" s="277" t="s">
        <v>3992</v>
      </c>
      <c r="AB199" s="269" t="s">
        <v>1185</v>
      </c>
      <c r="AC199" s="269" t="s">
        <v>3993</v>
      </c>
      <c r="AD199" s="283" t="s">
        <v>3994</v>
      </c>
      <c r="AE199" s="469" t="s">
        <v>146</v>
      </c>
      <c r="AF199" s="270">
        <f t="shared" si="7"/>
        <v>43282</v>
      </c>
      <c r="AG199" s="270">
        <f t="shared" si="8"/>
        <v>43312</v>
      </c>
    </row>
    <row r="200" spans="1:33" s="284" customFormat="1">
      <c r="A200" s="268" t="s">
        <v>149</v>
      </c>
      <c r="B200" s="269" t="s">
        <v>3948</v>
      </c>
      <c r="C200" s="270">
        <v>43282</v>
      </c>
      <c r="D200" s="270">
        <v>43302</v>
      </c>
      <c r="E200" s="268" t="s">
        <v>150</v>
      </c>
      <c r="F200" s="268" t="s">
        <v>40</v>
      </c>
      <c r="G200" s="268" t="s">
        <v>780</v>
      </c>
      <c r="H200" s="268" t="s">
        <v>780</v>
      </c>
      <c r="I200" s="268"/>
      <c r="J200" s="299" t="s">
        <v>802</v>
      </c>
      <c r="K200" s="272">
        <v>0.2</v>
      </c>
      <c r="L200" s="273" t="s">
        <v>803</v>
      </c>
      <c r="M200" s="274" t="s">
        <v>804</v>
      </c>
      <c r="N200" s="275">
        <v>11.9</v>
      </c>
      <c r="O200" s="276" t="s">
        <v>155</v>
      </c>
      <c r="P200" s="268" t="s">
        <v>296</v>
      </c>
      <c r="Q200" s="277" t="s">
        <v>336</v>
      </c>
      <c r="R200" s="275">
        <v>12</v>
      </c>
      <c r="S200" s="278" t="s">
        <v>805</v>
      </c>
      <c r="T200" s="285" t="s">
        <v>806</v>
      </c>
      <c r="U200" s="280" t="s">
        <v>807</v>
      </c>
      <c r="V200" s="286" t="s">
        <v>808</v>
      </c>
      <c r="W200" s="273">
        <f t="shared" si="6"/>
        <v>163.14239999999998</v>
      </c>
      <c r="X200" s="273">
        <v>140.63999999999999</v>
      </c>
      <c r="Y200" s="275">
        <v>112.512</v>
      </c>
      <c r="Z200" s="282"/>
      <c r="AA200" s="277" t="s">
        <v>3992</v>
      </c>
      <c r="AB200" s="269" t="s">
        <v>1185</v>
      </c>
      <c r="AC200" s="269" t="s">
        <v>3993</v>
      </c>
      <c r="AD200" s="283" t="s">
        <v>3994</v>
      </c>
      <c r="AE200" s="469" t="s">
        <v>146</v>
      </c>
      <c r="AF200" s="270">
        <f t="shared" si="7"/>
        <v>43282</v>
      </c>
      <c r="AG200" s="270">
        <f t="shared" si="8"/>
        <v>43312</v>
      </c>
    </row>
    <row r="201" spans="1:33" s="284" customFormat="1">
      <c r="A201" s="268" t="s">
        <v>149</v>
      </c>
      <c r="B201" s="269" t="s">
        <v>3948</v>
      </c>
      <c r="C201" s="270">
        <v>43282</v>
      </c>
      <c r="D201" s="270">
        <v>43302</v>
      </c>
      <c r="E201" s="268" t="s">
        <v>150</v>
      </c>
      <c r="F201" s="268" t="s">
        <v>40</v>
      </c>
      <c r="G201" s="268" t="s">
        <v>780</v>
      </c>
      <c r="H201" s="268" t="s">
        <v>780</v>
      </c>
      <c r="I201" s="268"/>
      <c r="J201" s="299" t="s">
        <v>809</v>
      </c>
      <c r="K201" s="272">
        <v>0.2</v>
      </c>
      <c r="L201" s="273" t="s">
        <v>810</v>
      </c>
      <c r="M201" s="274" t="s">
        <v>811</v>
      </c>
      <c r="N201" s="275">
        <v>11.9</v>
      </c>
      <c r="O201" s="276" t="s">
        <v>155</v>
      </c>
      <c r="P201" s="268" t="s">
        <v>296</v>
      </c>
      <c r="Q201" s="277" t="s">
        <v>336</v>
      </c>
      <c r="R201" s="275">
        <v>12</v>
      </c>
      <c r="S201" s="278" t="s">
        <v>812</v>
      </c>
      <c r="T201" s="285" t="s">
        <v>813</v>
      </c>
      <c r="U201" s="280" t="s">
        <v>807</v>
      </c>
      <c r="V201" s="286" t="s">
        <v>814</v>
      </c>
      <c r="W201" s="273">
        <f t="shared" ref="W201:W209" si="9">X201*(1+16%)</f>
        <v>163.14239999999998</v>
      </c>
      <c r="X201" s="273">
        <v>140.63999999999999</v>
      </c>
      <c r="Y201" s="275">
        <v>112.512</v>
      </c>
      <c r="Z201" s="282"/>
      <c r="AA201" s="277" t="s">
        <v>3992</v>
      </c>
      <c r="AB201" s="269" t="s">
        <v>1185</v>
      </c>
      <c r="AC201" s="269" t="s">
        <v>3993</v>
      </c>
      <c r="AD201" s="283" t="s">
        <v>3994</v>
      </c>
      <c r="AE201" s="469" t="s">
        <v>146</v>
      </c>
      <c r="AF201" s="270">
        <f t="shared" ref="AF201:AF209" si="10">C201</f>
        <v>43282</v>
      </c>
      <c r="AG201" s="270">
        <f t="shared" ref="AG201:AG209" si="11">IF(AA201="是",DATE(YEAR(AF201),MONTH(AF201)+1,1)-1,"")</f>
        <v>43312</v>
      </c>
    </row>
    <row r="202" spans="1:33" s="284" customFormat="1">
      <c r="A202" s="268" t="s">
        <v>149</v>
      </c>
      <c r="B202" s="269" t="s">
        <v>3948</v>
      </c>
      <c r="C202" s="270">
        <v>43282</v>
      </c>
      <c r="D202" s="270">
        <v>43302</v>
      </c>
      <c r="E202" s="268" t="s">
        <v>150</v>
      </c>
      <c r="F202" s="268" t="s">
        <v>40</v>
      </c>
      <c r="G202" s="268" t="s">
        <v>780</v>
      </c>
      <c r="H202" s="268" t="s">
        <v>780</v>
      </c>
      <c r="I202" s="268"/>
      <c r="J202" s="299" t="s">
        <v>815</v>
      </c>
      <c r="K202" s="272">
        <v>0.2</v>
      </c>
      <c r="L202" s="273" t="s">
        <v>816</v>
      </c>
      <c r="M202" s="274" t="s">
        <v>817</v>
      </c>
      <c r="N202" s="275">
        <v>11.9</v>
      </c>
      <c r="O202" s="276" t="s">
        <v>155</v>
      </c>
      <c r="P202" s="268" t="s">
        <v>296</v>
      </c>
      <c r="Q202" s="277" t="s">
        <v>336</v>
      </c>
      <c r="R202" s="275">
        <v>12</v>
      </c>
      <c r="S202" s="278" t="s">
        <v>818</v>
      </c>
      <c r="T202" s="285" t="s">
        <v>819</v>
      </c>
      <c r="U202" s="280" t="s">
        <v>807</v>
      </c>
      <c r="V202" s="286" t="s">
        <v>814</v>
      </c>
      <c r="W202" s="273">
        <f t="shared" si="9"/>
        <v>163.14239999999998</v>
      </c>
      <c r="X202" s="273">
        <v>140.63999999999999</v>
      </c>
      <c r="Y202" s="275">
        <v>112.512</v>
      </c>
      <c r="Z202" s="282"/>
      <c r="AA202" s="277" t="s">
        <v>3992</v>
      </c>
      <c r="AB202" s="269" t="s">
        <v>1185</v>
      </c>
      <c r="AC202" s="269" t="s">
        <v>3993</v>
      </c>
      <c r="AD202" s="283" t="s">
        <v>3994</v>
      </c>
      <c r="AE202" s="469" t="s">
        <v>146</v>
      </c>
      <c r="AF202" s="270">
        <f t="shared" si="10"/>
        <v>43282</v>
      </c>
      <c r="AG202" s="270">
        <f t="shared" si="11"/>
        <v>43312</v>
      </c>
    </row>
    <row r="203" spans="1:33" s="284" customFormat="1">
      <c r="A203" s="268" t="s">
        <v>149</v>
      </c>
      <c r="B203" s="269" t="s">
        <v>3948</v>
      </c>
      <c r="C203" s="270">
        <v>43282</v>
      </c>
      <c r="D203" s="270">
        <v>43302</v>
      </c>
      <c r="E203" s="268" t="s">
        <v>150</v>
      </c>
      <c r="F203" s="268" t="s">
        <v>40</v>
      </c>
      <c r="G203" s="268" t="s">
        <v>780</v>
      </c>
      <c r="H203" s="268" t="s">
        <v>780</v>
      </c>
      <c r="I203" s="268"/>
      <c r="J203" s="299" t="s">
        <v>820</v>
      </c>
      <c r="K203" s="272">
        <v>0.2</v>
      </c>
      <c r="L203" s="273" t="s">
        <v>821</v>
      </c>
      <c r="M203" s="274" t="s">
        <v>822</v>
      </c>
      <c r="N203" s="275">
        <v>11.9</v>
      </c>
      <c r="O203" s="276" t="s">
        <v>155</v>
      </c>
      <c r="P203" s="268" t="s">
        <v>296</v>
      </c>
      <c r="Q203" s="277" t="s">
        <v>336</v>
      </c>
      <c r="R203" s="275">
        <v>12</v>
      </c>
      <c r="S203" s="278" t="s">
        <v>823</v>
      </c>
      <c r="T203" s="285" t="s">
        <v>824</v>
      </c>
      <c r="U203" s="280" t="s">
        <v>807</v>
      </c>
      <c r="V203" s="286" t="s">
        <v>814</v>
      </c>
      <c r="W203" s="273">
        <f t="shared" si="9"/>
        <v>163.14239999999998</v>
      </c>
      <c r="X203" s="273">
        <v>140.63999999999999</v>
      </c>
      <c r="Y203" s="275">
        <v>112.512</v>
      </c>
      <c r="Z203" s="282"/>
      <c r="AA203" s="277" t="s">
        <v>3992</v>
      </c>
      <c r="AB203" s="269" t="s">
        <v>1185</v>
      </c>
      <c r="AC203" s="269" t="s">
        <v>3993</v>
      </c>
      <c r="AD203" s="283" t="s">
        <v>3994</v>
      </c>
      <c r="AE203" s="469" t="s">
        <v>146</v>
      </c>
      <c r="AF203" s="270">
        <f t="shared" si="10"/>
        <v>43282</v>
      </c>
      <c r="AG203" s="270">
        <f t="shared" si="11"/>
        <v>43312</v>
      </c>
    </row>
    <row r="204" spans="1:33" s="284" customFormat="1">
      <c r="A204" s="317" t="s">
        <v>149</v>
      </c>
      <c r="B204" s="269" t="s">
        <v>3948</v>
      </c>
      <c r="C204" s="298">
        <v>43282</v>
      </c>
      <c r="D204" s="298">
        <v>43302</v>
      </c>
      <c r="E204" s="268" t="s">
        <v>150</v>
      </c>
      <c r="F204" s="268" t="s">
        <v>40</v>
      </c>
      <c r="G204" s="268" t="s">
        <v>825</v>
      </c>
      <c r="H204" s="268" t="s">
        <v>825</v>
      </c>
      <c r="I204" s="268"/>
      <c r="J204" s="318" t="s">
        <v>826</v>
      </c>
      <c r="K204" s="272">
        <v>0.2</v>
      </c>
      <c r="L204" s="319" t="s">
        <v>827</v>
      </c>
      <c r="M204" s="320" t="s">
        <v>828</v>
      </c>
      <c r="N204" s="275">
        <v>39.9</v>
      </c>
      <c r="O204" s="276" t="s">
        <v>155</v>
      </c>
      <c r="P204" s="268" t="s">
        <v>296</v>
      </c>
      <c r="Q204" s="277" t="s">
        <v>156</v>
      </c>
      <c r="R204" s="319">
        <v>12</v>
      </c>
      <c r="S204" s="321" t="s">
        <v>829</v>
      </c>
      <c r="T204" s="321" t="s">
        <v>830</v>
      </c>
      <c r="U204" s="322" t="s">
        <v>4039</v>
      </c>
      <c r="V204" s="317" t="s">
        <v>831</v>
      </c>
      <c r="W204" s="273">
        <f t="shared" si="9"/>
        <v>381.11568</v>
      </c>
      <c r="X204" s="319">
        <v>328.548</v>
      </c>
      <c r="Y204" s="275">
        <f>X204*(1-K204)</f>
        <v>262.83840000000004</v>
      </c>
      <c r="Z204" s="282"/>
      <c r="AA204" s="277" t="s">
        <v>3992</v>
      </c>
      <c r="AB204" s="269" t="s">
        <v>1185</v>
      </c>
      <c r="AC204" s="269" t="s">
        <v>3993</v>
      </c>
      <c r="AD204" s="283" t="s">
        <v>3994</v>
      </c>
      <c r="AE204" s="469" t="s">
        <v>146</v>
      </c>
      <c r="AF204" s="270">
        <f t="shared" si="10"/>
        <v>43282</v>
      </c>
      <c r="AG204" s="270">
        <f t="shared" si="11"/>
        <v>43312</v>
      </c>
    </row>
    <row r="205" spans="1:33" s="284" customFormat="1">
      <c r="A205" s="268" t="s">
        <v>149</v>
      </c>
      <c r="B205" s="269" t="s">
        <v>3948</v>
      </c>
      <c r="C205" s="298">
        <v>43282</v>
      </c>
      <c r="D205" s="298">
        <v>43302</v>
      </c>
      <c r="E205" s="268" t="s">
        <v>150</v>
      </c>
      <c r="F205" s="268" t="s">
        <v>40</v>
      </c>
      <c r="G205" s="268" t="s">
        <v>825</v>
      </c>
      <c r="H205" s="268" t="s">
        <v>825</v>
      </c>
      <c r="I205" s="268"/>
      <c r="J205" s="318" t="s">
        <v>826</v>
      </c>
      <c r="K205" s="272">
        <v>0.2</v>
      </c>
      <c r="L205" s="319" t="s">
        <v>43</v>
      </c>
      <c r="M205" s="320" t="s">
        <v>832</v>
      </c>
      <c r="N205" s="275">
        <v>39.9</v>
      </c>
      <c r="O205" s="276" t="s">
        <v>155</v>
      </c>
      <c r="P205" s="268" t="s">
        <v>296</v>
      </c>
      <c r="Q205" s="277" t="s">
        <v>156</v>
      </c>
      <c r="R205" s="319">
        <v>12</v>
      </c>
      <c r="S205" s="321" t="s">
        <v>829</v>
      </c>
      <c r="T205" s="321" t="s">
        <v>830</v>
      </c>
      <c r="U205" s="322" t="s">
        <v>4039</v>
      </c>
      <c r="V205" s="317" t="s">
        <v>831</v>
      </c>
      <c r="W205" s="273">
        <f t="shared" si="9"/>
        <v>381.11568</v>
      </c>
      <c r="X205" s="319">
        <v>328.548</v>
      </c>
      <c r="Y205" s="275">
        <f>X205*(1-K205)</f>
        <v>262.83840000000004</v>
      </c>
      <c r="Z205" s="282"/>
      <c r="AA205" s="277" t="s">
        <v>3992</v>
      </c>
      <c r="AB205" s="269" t="s">
        <v>1185</v>
      </c>
      <c r="AC205" s="269" t="s">
        <v>3993</v>
      </c>
      <c r="AD205" s="283" t="s">
        <v>3994</v>
      </c>
      <c r="AE205" s="469" t="s">
        <v>146</v>
      </c>
      <c r="AF205" s="270">
        <f t="shared" si="10"/>
        <v>43282</v>
      </c>
      <c r="AG205" s="270">
        <f t="shared" si="11"/>
        <v>43312</v>
      </c>
    </row>
    <row r="206" spans="1:33" s="284" customFormat="1">
      <c r="A206" s="317" t="s">
        <v>149</v>
      </c>
      <c r="B206" s="269" t="s">
        <v>3948</v>
      </c>
      <c r="C206" s="298">
        <v>43282</v>
      </c>
      <c r="D206" s="298">
        <v>43302</v>
      </c>
      <c r="E206" s="268" t="s">
        <v>150</v>
      </c>
      <c r="F206" s="268" t="s">
        <v>40</v>
      </c>
      <c r="G206" s="268" t="s">
        <v>825</v>
      </c>
      <c r="H206" s="268" t="s">
        <v>825</v>
      </c>
      <c r="I206" s="268"/>
      <c r="J206" s="318" t="s">
        <v>826</v>
      </c>
      <c r="K206" s="272">
        <v>0.2</v>
      </c>
      <c r="L206" s="319" t="s">
        <v>833</v>
      </c>
      <c r="M206" s="320" t="s">
        <v>834</v>
      </c>
      <c r="N206" s="275">
        <v>39.9</v>
      </c>
      <c r="O206" s="276" t="s">
        <v>155</v>
      </c>
      <c r="P206" s="268" t="s">
        <v>296</v>
      </c>
      <c r="Q206" s="277" t="s">
        <v>156</v>
      </c>
      <c r="R206" s="319">
        <v>12</v>
      </c>
      <c r="S206" s="321" t="s">
        <v>829</v>
      </c>
      <c r="T206" s="321" t="s">
        <v>830</v>
      </c>
      <c r="U206" s="322" t="s">
        <v>4039</v>
      </c>
      <c r="V206" s="317" t="s">
        <v>831</v>
      </c>
      <c r="W206" s="273">
        <f t="shared" si="9"/>
        <v>381.11568</v>
      </c>
      <c r="X206" s="319">
        <v>328.548</v>
      </c>
      <c r="Y206" s="275">
        <f>X206*(1-K206)</f>
        <v>262.83840000000004</v>
      </c>
      <c r="Z206" s="282"/>
      <c r="AA206" s="277" t="s">
        <v>158</v>
      </c>
      <c r="AB206" s="269" t="s">
        <v>1185</v>
      </c>
      <c r="AC206" s="269" t="s">
        <v>3993</v>
      </c>
      <c r="AD206" s="283" t="s">
        <v>3994</v>
      </c>
      <c r="AE206" s="469"/>
      <c r="AF206" s="270">
        <f t="shared" si="10"/>
        <v>43282</v>
      </c>
      <c r="AG206" s="270" t="str">
        <f t="shared" si="11"/>
        <v/>
      </c>
    </row>
    <row r="207" spans="1:33" s="284" customFormat="1">
      <c r="A207" s="317" t="s">
        <v>149</v>
      </c>
      <c r="B207" s="269" t="s">
        <v>3948</v>
      </c>
      <c r="C207" s="298">
        <v>43282</v>
      </c>
      <c r="D207" s="298">
        <v>43302</v>
      </c>
      <c r="E207" s="268" t="s">
        <v>150</v>
      </c>
      <c r="F207" s="268" t="s">
        <v>40</v>
      </c>
      <c r="G207" s="268" t="s">
        <v>825</v>
      </c>
      <c r="H207" s="268" t="s">
        <v>825</v>
      </c>
      <c r="I207" s="268"/>
      <c r="J207" s="318" t="s">
        <v>826</v>
      </c>
      <c r="K207" s="272">
        <v>0.2</v>
      </c>
      <c r="L207" s="319" t="s">
        <v>42</v>
      </c>
      <c r="M207" s="320" t="s">
        <v>835</v>
      </c>
      <c r="N207" s="275">
        <v>39.9</v>
      </c>
      <c r="O207" s="276" t="s">
        <v>155</v>
      </c>
      <c r="P207" s="268" t="s">
        <v>296</v>
      </c>
      <c r="Q207" s="277" t="s">
        <v>156</v>
      </c>
      <c r="R207" s="319">
        <v>12</v>
      </c>
      <c r="S207" s="321" t="s">
        <v>836</v>
      </c>
      <c r="T207" s="321" t="s">
        <v>837</v>
      </c>
      <c r="U207" s="322" t="s">
        <v>4039</v>
      </c>
      <c r="V207" s="317" t="s">
        <v>831</v>
      </c>
      <c r="W207" s="273">
        <f t="shared" si="9"/>
        <v>475.89695999999992</v>
      </c>
      <c r="X207" s="319">
        <v>410.25599999999997</v>
      </c>
      <c r="Y207" s="275">
        <f>X207*(1-K207)</f>
        <v>328.20479999999998</v>
      </c>
      <c r="Z207" s="282"/>
      <c r="AA207" s="277" t="s">
        <v>158</v>
      </c>
      <c r="AB207" s="269" t="s">
        <v>1185</v>
      </c>
      <c r="AC207" s="269" t="s">
        <v>3993</v>
      </c>
      <c r="AD207" s="283" t="s">
        <v>3994</v>
      </c>
      <c r="AE207" s="469"/>
      <c r="AF207" s="270">
        <f t="shared" si="10"/>
        <v>43282</v>
      </c>
      <c r="AG207" s="270" t="str">
        <f t="shared" si="11"/>
        <v/>
      </c>
    </row>
    <row r="208" spans="1:33" s="284" customFormat="1">
      <c r="A208" s="317" t="s">
        <v>149</v>
      </c>
      <c r="B208" s="269" t="s">
        <v>3948</v>
      </c>
      <c r="C208" s="298">
        <v>43282</v>
      </c>
      <c r="D208" s="298">
        <v>43312</v>
      </c>
      <c r="E208" s="268" t="s">
        <v>838</v>
      </c>
      <c r="F208" s="268" t="s">
        <v>839</v>
      </c>
      <c r="G208" s="268" t="s">
        <v>840</v>
      </c>
      <c r="H208" s="268" t="s">
        <v>841</v>
      </c>
      <c r="I208" s="268"/>
      <c r="J208" s="318" t="s">
        <v>842</v>
      </c>
      <c r="K208" s="272">
        <v>0.1</v>
      </c>
      <c r="L208" s="319">
        <v>63916272</v>
      </c>
      <c r="M208" s="320" t="s">
        <v>843</v>
      </c>
      <c r="N208" s="275">
        <v>16.899999999999999</v>
      </c>
      <c r="O208" s="276" t="s">
        <v>155</v>
      </c>
      <c r="P208" s="268" t="s">
        <v>296</v>
      </c>
      <c r="Q208" s="277" t="s">
        <v>844</v>
      </c>
      <c r="R208" s="319">
        <v>12</v>
      </c>
      <c r="S208" s="321" t="s">
        <v>845</v>
      </c>
      <c r="T208" s="321" t="s">
        <v>846</v>
      </c>
      <c r="U208" s="322" t="s">
        <v>4040</v>
      </c>
      <c r="V208" s="317" t="s">
        <v>847</v>
      </c>
      <c r="W208" s="273">
        <f t="shared" si="9"/>
        <v>208.10399999999998</v>
      </c>
      <c r="X208" s="319">
        <v>179.4</v>
      </c>
      <c r="Y208" s="275">
        <v>161.46</v>
      </c>
      <c r="Z208" s="282"/>
      <c r="AA208" s="277" t="s">
        <v>158</v>
      </c>
      <c r="AB208" s="269" t="s">
        <v>1185</v>
      </c>
      <c r="AC208" s="269" t="s">
        <v>3993</v>
      </c>
      <c r="AD208" s="283" t="s">
        <v>3994</v>
      </c>
      <c r="AE208" s="469"/>
      <c r="AF208" s="270">
        <f t="shared" si="10"/>
        <v>43282</v>
      </c>
      <c r="AG208" s="270" t="str">
        <f t="shared" si="11"/>
        <v/>
      </c>
    </row>
    <row r="209" spans="1:33" s="284" customFormat="1">
      <c r="A209" s="317" t="s">
        <v>149</v>
      </c>
      <c r="B209" s="269" t="s">
        <v>3948</v>
      </c>
      <c r="C209" s="298">
        <v>43282</v>
      </c>
      <c r="D209" s="298">
        <v>43312</v>
      </c>
      <c r="E209" s="268" t="s">
        <v>838</v>
      </c>
      <c r="F209" s="268" t="s">
        <v>839</v>
      </c>
      <c r="G209" s="268" t="s">
        <v>840</v>
      </c>
      <c r="H209" s="268" t="s">
        <v>841</v>
      </c>
      <c r="I209" s="268"/>
      <c r="J209" s="318" t="s">
        <v>849</v>
      </c>
      <c r="K209" s="272">
        <v>0.1</v>
      </c>
      <c r="L209" s="319">
        <v>63916275</v>
      </c>
      <c r="M209" s="320" t="s">
        <v>850</v>
      </c>
      <c r="N209" s="275">
        <v>16.899999999999999</v>
      </c>
      <c r="O209" s="276" t="s">
        <v>155</v>
      </c>
      <c r="P209" s="268" t="s">
        <v>296</v>
      </c>
      <c r="Q209" s="277" t="s">
        <v>844</v>
      </c>
      <c r="R209" s="319">
        <v>12</v>
      </c>
      <c r="S209" s="321" t="s">
        <v>851</v>
      </c>
      <c r="T209" s="321" t="s">
        <v>852</v>
      </c>
      <c r="U209" s="322" t="s">
        <v>4040</v>
      </c>
      <c r="V209" s="317" t="s">
        <v>847</v>
      </c>
      <c r="W209" s="273">
        <f t="shared" si="9"/>
        <v>208.10399999999998</v>
      </c>
      <c r="X209" s="319">
        <v>179.4</v>
      </c>
      <c r="Y209" s="275">
        <v>161.46</v>
      </c>
      <c r="Z209" s="282"/>
      <c r="AA209" s="277" t="s">
        <v>158</v>
      </c>
      <c r="AB209" s="269" t="s">
        <v>1185</v>
      </c>
      <c r="AC209" s="269" t="s">
        <v>3993</v>
      </c>
      <c r="AD209" s="283" t="s">
        <v>3994</v>
      </c>
      <c r="AE209" s="469"/>
      <c r="AF209" s="270">
        <f t="shared" si="10"/>
        <v>43282</v>
      </c>
      <c r="AG209" s="270" t="str">
        <f t="shared" si="11"/>
        <v/>
      </c>
    </row>
  </sheetData>
  <phoneticPr fontId="19" type="noConversion"/>
  <dataValidations count="23">
    <dataValidation allowBlank="1" showInputMessage="1" showErrorMessage="1" promptTitle="一级核销 （全渠道）" sqref="D3:D5 E1:E7" xr:uid="{D718DFB3-989A-4C48-A4D7-9C3139BDB04A}"/>
    <dataValidation type="date" allowBlank="1" showInputMessage="1" showErrorMessage="1" errorTitle="Dear" error="必须是2014年X月X日的格式；必须在是在当月的活动档期！" sqref="A1:A2 C6:D6 E1:E5" xr:uid="{F9C3B997-4704-4D66-BD7C-364459792333}">
      <formula1>42461</formula1>
      <formula2>42490</formula2>
    </dataValidation>
    <dataValidation type="list" allowBlank="1" showInputMessage="1" showErrorMessage="1" sqref="A122:A207 A6 D1:D5 A8:A64" xr:uid="{26640CC8-FBB9-4D00-AE2D-1CC55B0963E0}">
      <formula1>"TPR,促销装+TPR /促销装,重新/新品上市"</formula1>
    </dataValidation>
    <dataValidation type="list" allowBlank="1" showInputMessage="1" showErrorMessage="1" sqref="Q8:Q64 Q127:Q207" xr:uid="{50BBADBD-813E-4D50-855A-2304868BEF9C}">
      <formula1>"消费者促销, 渠道促销, 重新/新品上市"</formula1>
    </dataValidation>
    <dataValidation type="list" allowBlank="1" showInputMessage="1" showErrorMessage="1" promptTitle="一级核销 （全渠道）" sqref="E8:E31 E122:E134 E137:E207" xr:uid="{ED25CDA6-880B-43F1-B0D0-0293CECE1A28}">
      <formula1>"PC,HC,UBF"</formula1>
    </dataValidation>
    <dataValidation type="list" allowBlank="1" showInputMessage="1" showErrorMessage="1" promptTitle="一级核销 （全渠道）" sqref="L66:L72 L74:L97 L100:L102 J111:K121 J66:K105 L105 L112:L121 J107:L110 E66:I121 Q65:U65 E65:N65 Y107:Y121 U107:U121 U66:U105 X65:X121 K65:K121 Y65:Y105 A65:A121 Q66:T121 N65:N121 V65:V121 M66:N121" xr:uid="{62B0CC47-B252-42E5-86B9-2F2DD5D6D58D}">
      <formula1>"一级核销 （全渠道）,二级核销 （特定渠道）,重新/新品上市"</formula1>
    </dataValidation>
    <dataValidation type="list" allowBlank="1" showInputMessage="1" showErrorMessage="1" sqref="H8:I31 H122:I134 H137:I203" xr:uid="{C3C75D9F-EE7E-49C3-B15C-FE40F0CB2B34}">
      <formula1>"清扬,力士,多芬,夏士莲,凌仕,旁氏,凡士林,舒耐,奥妙,金纺,晶杰,中华,立顿,车仔,家乐,四季宝,卫宝"</formula1>
    </dataValidation>
    <dataValidation type="list" allowBlank="1" showInputMessage="1" showErrorMessage="1" sqref="F8:F31 F122:F134 F137:F203" xr:uid="{FBC365C9-6275-4227-9668-9909A66F32C5}">
      <formula1>"洗发水,个人清洁,皮肤护理,香氛,洗衣护衣粉,洗衣护衣皂,洗衣护衣液,织物护理,家居清洁,口腔护理,茶,调味品,花生酱"</formula1>
    </dataValidation>
    <dataValidation type="date" allowBlank="1" showInputMessage="1" showErrorMessage="1" sqref="D25:D35" xr:uid="{73130B50-CD4A-40FA-87CA-5DB72B1C4818}">
      <formula1>43040</formula1>
      <formula2>43069</formula2>
    </dataValidation>
    <dataValidation type="date" allowBlank="1" showInputMessage="1" showErrorMessage="1" sqref="C25:C35" xr:uid="{35E4CCDD-8377-40E8-9738-DA6C2457350B}">
      <formula1>43040</formula1>
      <formula2>43060</formula2>
    </dataValidation>
    <dataValidation type="date" allowBlank="1" showInputMessage="1" showErrorMessage="1" error="必须先打开宏，然后格式必须为201X/X/X" sqref="AG7" xr:uid="{987EBED7-4834-4B27-BAD7-A6040AB3C078}">
      <formula1>42370</formula1>
      <formula2>42735</formula2>
    </dataValidation>
    <dataValidation type="date" allowBlank="1" showInputMessage="1" showErrorMessage="1" errorTitle="Dear" error="必须先打开宏，然后格式必须为201X/X/X" sqref="AF7" xr:uid="{83FB822C-3BC9-4F17-AF80-E4FBBFDA060B}">
      <formula1>42370</formula1>
      <formula2>42735</formula2>
    </dataValidation>
    <dataValidation type="list" allowBlank="1" showInputMessage="1" showErrorMessage="1" sqref="G204:I207" xr:uid="{40C82B09-F82F-4A80-9FAF-212687F10358}">
      <formula1>"清扬,力士,多芬,夏士莲,奥妙,中华,金纺,旁氏,家乐,凌仕,卫宝,立顿,舒耐,凡士林"</formula1>
    </dataValidation>
    <dataValidation type="list" allowBlank="1" showInputMessage="1" showErrorMessage="1" sqref="F204:F207" xr:uid="{4C23DDFA-0B3F-4317-A75E-761474CF286A}">
      <formula1>"洗护发,个人清洁,口腔护理,洗衣护衣液,洗衣护衣粉,洗衣护衣皂,织物护理,皮肤护理,调味品,茶"</formula1>
    </dataValidation>
    <dataValidation type="list" allowBlank="1" showInputMessage="1" showErrorMessage="1" sqref="B8:B209" xr:uid="{B473F75D-8211-4D45-8F25-32E0AC7AB999}">
      <formula1>"24K,18K"</formula1>
    </dataValidation>
    <dataValidation type="list" allowBlank="1" showInputMessage="1" showErrorMessage="1" sqref="P8:P209" xr:uid="{012B7C67-548E-4BAF-80EB-AC5D7362C023}">
      <formula1>" All,H/LS,SS/Gro/CVS,Cos,WS"</formula1>
    </dataValidation>
    <dataValidation type="list" allowBlank="1" showInputMessage="1" showErrorMessage="1" sqref="O8:O209" xr:uid="{1C6BA5FD-0FF5-4AAB-895C-895E3387891A}">
      <formula1>" ALL,KC,DT,ERTM"</formula1>
    </dataValidation>
    <dataValidation type="list" allowBlank="1" showInputMessage="1" showErrorMessage="1" errorTitle="Dear" error="必须先打开宏，然后从下拉框中选择！！" sqref="AA8:AA209" xr:uid="{0B69AAC9-7B8C-46E3-A9CF-CE8267091250}">
      <formula1>"是,否"</formula1>
    </dataValidation>
    <dataValidation type="list" allowBlank="1" showInputMessage="1" showErrorMessage="1" errorTitle="Dear" error="必须先打开宏，然后从下拉框中选择！！" sqref="AB8:AB209" xr:uid="{00787271-C56C-4550-8405-38B3CD93D253}">
      <formula1>"Y,N"</formula1>
    </dataValidation>
    <dataValidation type="list" allowBlank="1" showInputMessage="1" showErrorMessage="1" errorTitle="Dear" error="必须先打开宏，然后从下拉框中选择！！" sqref="AC8:AC209" xr:uid="{58795FE9-3B42-4B79-9742-D3DEB04DD8AE}">
      <formula1>"Sold-to,Banner,不设"</formula1>
    </dataValidation>
    <dataValidation type="decimal" allowBlank="1" showInputMessage="1" showErrorMessage="1" sqref="K8" xr:uid="{9B8EEA0D-8B58-4837-BF74-C7B8FD6FB046}">
      <formula1>0</formula1>
      <formula2>1</formula2>
    </dataValidation>
    <dataValidation type="list" allowBlank="1" showInputMessage="1" showErrorMessage="1" errorTitle="Dear" error="必须先打开宏，然后从下拉框中选择！！" sqref="AD8:AD209" xr:uid="{E645B24B-614B-4858-9B91-213A67D0E897}">
      <formula1>"设空,设0,不设"</formula1>
    </dataValidation>
    <dataValidation type="list" allowBlank="1" showInputMessage="1" showErrorMessage="1" errorTitle="Dear" error="必须先打开宏，然后从下拉框中选择！！" sqref="AE8:AE209" xr:uid="{1945CF3A-15F4-41EE-9C25-7B60CD72351D}">
      <formula1>"DT,LKC,NKC,RKC,ERTM"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94"/>
  <sheetViews>
    <sheetView showGridLines="0" workbookViewId="0">
      <pane xSplit="9" ySplit="6" topLeftCell="J7" activePane="bottomRight" state="frozen"/>
      <selection pane="topRight" activeCell="J1" sqref="J1"/>
      <selection pane="bottomLeft" activeCell="A7" sqref="A7"/>
      <selection pane="bottomRight" activeCell="J3" sqref="J3"/>
    </sheetView>
  </sheetViews>
  <sheetFormatPr defaultColWidth="9" defaultRowHeight="13.8"/>
  <cols>
    <col min="1" max="1" width="10.77734375" style="29" customWidth="1"/>
    <col min="2" max="9" width="9" style="29"/>
    <col min="10" max="10" width="35.88671875" style="29" customWidth="1"/>
    <col min="11" max="11" width="60.33203125" style="29" customWidth="1"/>
    <col min="12" max="14" width="9" style="29"/>
    <col min="15" max="16" width="12" style="29" customWidth="1"/>
    <col min="17" max="17" width="22.109375" style="29" customWidth="1"/>
    <col min="18" max="16384" width="9" style="29"/>
  </cols>
  <sheetData>
    <row r="1" spans="1:37" ht="22.8">
      <c r="A1" s="158" t="s">
        <v>1175</v>
      </c>
      <c r="B1" s="69"/>
      <c r="C1" s="69"/>
      <c r="D1" s="69"/>
      <c r="E1" s="69"/>
      <c r="F1" s="69"/>
      <c r="G1" s="69"/>
      <c r="H1" s="157"/>
      <c r="K1" s="69"/>
      <c r="L1" s="156"/>
      <c r="M1" s="154"/>
      <c r="N1" s="69"/>
      <c r="O1" s="69"/>
      <c r="P1" s="69"/>
      <c r="Q1" s="14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69"/>
    </row>
    <row r="2" spans="1:37">
      <c r="A2" s="69"/>
      <c r="B2" s="69"/>
      <c r="C2" s="69"/>
      <c r="D2" s="69"/>
      <c r="E2" s="69"/>
      <c r="F2" s="69"/>
      <c r="G2" s="69"/>
      <c r="H2" s="69"/>
      <c r="K2" s="69"/>
      <c r="L2" s="69"/>
      <c r="M2" s="69"/>
      <c r="N2" s="69"/>
      <c r="O2" s="69"/>
      <c r="P2" s="69"/>
      <c r="Q2" s="14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</row>
    <row r="3" spans="1:37">
      <c r="A3" s="155" t="s">
        <v>1174</v>
      </c>
      <c r="B3" s="151" t="s">
        <v>1173</v>
      </c>
      <c r="C3" s="151"/>
      <c r="D3" s="151"/>
      <c r="E3" s="69"/>
      <c r="F3" s="69"/>
      <c r="G3" s="69"/>
      <c r="H3" s="69"/>
      <c r="J3" s="29">
        <v>3</v>
      </c>
      <c r="K3" s="154"/>
      <c r="L3" s="69"/>
      <c r="M3" s="69"/>
      <c r="N3" s="69"/>
      <c r="O3" s="69"/>
      <c r="P3" s="69"/>
      <c r="Q3" s="149"/>
      <c r="R3" s="153"/>
      <c r="S3" s="153"/>
      <c r="T3" s="153"/>
      <c r="U3" s="153"/>
      <c r="V3" s="153"/>
      <c r="W3" s="153"/>
      <c r="X3" s="153"/>
      <c r="Y3" s="152"/>
      <c r="Z3" s="152"/>
      <c r="AA3" s="69"/>
      <c r="AB3" s="69"/>
      <c r="AC3" s="69"/>
      <c r="AD3" s="69"/>
      <c r="AE3" s="69"/>
      <c r="AF3" s="69"/>
      <c r="AG3" s="69">
        <v>8510</v>
      </c>
      <c r="AH3" s="69"/>
      <c r="AI3" s="69"/>
      <c r="AJ3" s="69"/>
      <c r="AK3" s="69"/>
    </row>
    <row r="4" spans="1:37">
      <c r="A4" s="69"/>
      <c r="B4" s="151" t="s">
        <v>1172</v>
      </c>
      <c r="C4" s="151"/>
      <c r="D4" s="151"/>
      <c r="E4" s="69"/>
      <c r="F4" s="69"/>
      <c r="G4" s="69"/>
      <c r="H4" s="69"/>
      <c r="K4" s="69"/>
      <c r="L4" s="150"/>
      <c r="M4" s="69"/>
      <c r="N4" s="69"/>
      <c r="O4" s="69"/>
      <c r="P4" s="69"/>
      <c r="Q4" s="149"/>
      <c r="R4" s="148"/>
      <c r="S4" s="148"/>
      <c r="T4" s="148"/>
      <c r="U4" s="148"/>
      <c r="V4" s="148"/>
      <c r="W4" s="148"/>
      <c r="X4" s="148"/>
      <c r="Y4" s="148"/>
      <c r="Z4" s="148"/>
      <c r="AA4" s="69"/>
      <c r="AB4" s="147" t="s">
        <v>1171</v>
      </c>
      <c r="AC4" s="69"/>
      <c r="AD4" s="69"/>
      <c r="AE4" s="69"/>
      <c r="AF4" s="69"/>
      <c r="AG4" s="69"/>
      <c r="AH4" s="69"/>
      <c r="AI4" s="69"/>
      <c r="AJ4" s="69"/>
      <c r="AK4" s="69"/>
    </row>
    <row r="5" spans="1:37" ht="14.25" customHeight="1">
      <c r="A5" s="444"/>
      <c r="B5" s="445"/>
      <c r="C5" s="445"/>
      <c r="D5" s="446"/>
      <c r="E5" s="446"/>
      <c r="F5" s="446"/>
      <c r="G5" s="446"/>
      <c r="H5" s="447"/>
      <c r="I5" s="448"/>
      <c r="J5" s="448"/>
      <c r="K5" s="449"/>
      <c r="L5" s="450"/>
      <c r="M5" s="451"/>
      <c r="N5" s="452"/>
      <c r="O5" s="453"/>
      <c r="P5" s="453"/>
      <c r="Q5" s="445"/>
      <c r="R5" s="567" t="s">
        <v>4868</v>
      </c>
      <c r="S5" s="568"/>
      <c r="T5" s="568"/>
      <c r="U5" s="568"/>
      <c r="V5" s="568"/>
      <c r="W5" s="568"/>
      <c r="X5" s="568"/>
      <c r="Y5" s="568"/>
      <c r="Z5" s="568"/>
      <c r="AA5" s="569"/>
      <c r="AB5" s="564" t="s">
        <v>1170</v>
      </c>
      <c r="AC5" s="565"/>
      <c r="AD5" s="565"/>
      <c r="AE5" s="565"/>
      <c r="AF5" s="565"/>
      <c r="AG5" s="565"/>
      <c r="AH5" s="565"/>
      <c r="AI5" s="565"/>
      <c r="AJ5" s="565"/>
      <c r="AK5" s="566"/>
    </row>
    <row r="6" spans="1:37" ht="51">
      <c r="A6" s="441" t="s">
        <v>3972</v>
      </c>
      <c r="B6" s="264" t="s">
        <v>3965</v>
      </c>
      <c r="C6" s="264" t="s">
        <v>3966</v>
      </c>
      <c r="D6" s="264" t="s">
        <v>3968</v>
      </c>
      <c r="E6" s="264" t="s">
        <v>3967</v>
      </c>
      <c r="F6" s="263" t="s">
        <v>1187</v>
      </c>
      <c r="G6" s="263" t="s">
        <v>4724</v>
      </c>
      <c r="H6" s="263" t="s">
        <v>3963</v>
      </c>
      <c r="I6" s="263" t="s">
        <v>3964</v>
      </c>
      <c r="J6" s="518" t="s">
        <v>4893</v>
      </c>
      <c r="K6" s="263" t="s">
        <v>4895</v>
      </c>
      <c r="L6" s="266" t="s">
        <v>1207</v>
      </c>
      <c r="M6" s="443" t="s">
        <v>1196</v>
      </c>
      <c r="N6" s="442" t="s">
        <v>4725</v>
      </c>
      <c r="O6" s="265" t="s">
        <v>4847</v>
      </c>
      <c r="P6" s="265" t="s">
        <v>1211</v>
      </c>
      <c r="Q6" s="442" t="s">
        <v>4726</v>
      </c>
      <c r="R6" s="474" t="s">
        <v>4733</v>
      </c>
      <c r="S6" s="474" t="s">
        <v>1167</v>
      </c>
      <c r="T6" s="474" t="s">
        <v>4728</v>
      </c>
      <c r="U6" s="474" t="s">
        <v>4729</v>
      </c>
      <c r="V6" s="474" t="s">
        <v>4730</v>
      </c>
      <c r="W6" s="474" t="s">
        <v>4731</v>
      </c>
      <c r="X6" s="474" t="s">
        <v>4732</v>
      </c>
      <c r="Y6" s="475" t="s">
        <v>4851</v>
      </c>
      <c r="Z6" s="476" t="s">
        <v>3</v>
      </c>
      <c r="AA6" s="477" t="s">
        <v>1169</v>
      </c>
      <c r="AB6" s="146" t="s">
        <v>1168</v>
      </c>
      <c r="AC6" s="146" t="s">
        <v>1167</v>
      </c>
      <c r="AD6" s="146" t="s">
        <v>4728</v>
      </c>
      <c r="AE6" s="146" t="s">
        <v>4729</v>
      </c>
      <c r="AF6" s="146" t="s">
        <v>4730</v>
      </c>
      <c r="AG6" s="146" t="s">
        <v>4731</v>
      </c>
      <c r="AH6" s="146" t="s">
        <v>4732</v>
      </c>
      <c r="AI6" s="146" t="s">
        <v>4851</v>
      </c>
      <c r="AJ6" s="146" t="s">
        <v>3</v>
      </c>
      <c r="AK6" s="145" t="s">
        <v>1160</v>
      </c>
    </row>
    <row r="7" spans="1:37" ht="15">
      <c r="A7" s="440"/>
      <c r="B7" s="43" t="s">
        <v>928</v>
      </c>
      <c r="C7" s="136" t="s">
        <v>1140</v>
      </c>
      <c r="D7" s="136" t="s">
        <v>1144</v>
      </c>
      <c r="E7" s="136"/>
      <c r="F7" s="2" t="s">
        <v>1188</v>
      </c>
      <c r="G7" s="50">
        <v>1</v>
      </c>
      <c r="H7" s="49">
        <v>42737</v>
      </c>
      <c r="I7" s="143" t="s">
        <v>1154</v>
      </c>
      <c r="J7" s="143"/>
      <c r="K7" s="144" t="s">
        <v>1159</v>
      </c>
      <c r="L7" s="36">
        <v>420.04</v>
      </c>
      <c r="M7" s="142">
        <v>0.15</v>
      </c>
      <c r="N7" s="34">
        <v>2</v>
      </c>
      <c r="O7" s="187" t="s">
        <v>1202</v>
      </c>
      <c r="P7" s="33"/>
      <c r="Q7" s="32" t="s">
        <v>1158</v>
      </c>
      <c r="R7" s="31"/>
      <c r="S7" s="31"/>
      <c r="T7" s="31"/>
      <c r="U7" s="31"/>
      <c r="V7" s="31"/>
      <c r="W7" s="31"/>
      <c r="X7" s="31"/>
      <c r="Y7" s="31"/>
      <c r="Z7" s="31"/>
      <c r="AA7" s="31">
        <v>0</v>
      </c>
      <c r="AB7" s="30">
        <v>0</v>
      </c>
      <c r="AC7" s="30">
        <v>0</v>
      </c>
      <c r="AD7" s="30">
        <v>0</v>
      </c>
      <c r="AE7" s="30">
        <v>0</v>
      </c>
      <c r="AF7" s="30">
        <v>0</v>
      </c>
      <c r="AG7" s="30">
        <v>0</v>
      </c>
      <c r="AH7" s="30">
        <v>0</v>
      </c>
      <c r="AI7" s="30">
        <v>0</v>
      </c>
      <c r="AJ7" s="30">
        <v>0</v>
      </c>
      <c r="AK7" s="30">
        <v>0</v>
      </c>
    </row>
    <row r="8" spans="1:37">
      <c r="A8" s="159"/>
      <c r="B8" s="43" t="s">
        <v>928</v>
      </c>
      <c r="C8" s="136" t="s">
        <v>1140</v>
      </c>
      <c r="D8" s="136" t="s">
        <v>1144</v>
      </c>
      <c r="E8" s="136"/>
      <c r="F8" s="2" t="s">
        <v>1188</v>
      </c>
      <c r="G8" s="50">
        <v>1</v>
      </c>
      <c r="H8" s="49">
        <v>42737</v>
      </c>
      <c r="I8" s="143" t="s">
        <v>1154</v>
      </c>
      <c r="J8" s="143"/>
      <c r="K8" s="139" t="s">
        <v>1157</v>
      </c>
      <c r="L8" s="36">
        <v>271.8</v>
      </c>
      <c r="M8" s="142">
        <v>0.15</v>
      </c>
      <c r="N8" s="34">
        <v>2</v>
      </c>
      <c r="O8" s="33" t="s">
        <v>924</v>
      </c>
      <c r="P8" s="33"/>
      <c r="Q8" s="32" t="s">
        <v>1145</v>
      </c>
      <c r="R8" s="31"/>
      <c r="S8" s="31"/>
      <c r="T8" s="31"/>
      <c r="U8" s="31"/>
      <c r="V8" s="31"/>
      <c r="W8" s="31"/>
      <c r="X8" s="31"/>
      <c r="Y8" s="31"/>
      <c r="Z8" s="31"/>
      <c r="AA8" s="31">
        <v>0</v>
      </c>
      <c r="AB8" s="30">
        <v>0</v>
      </c>
      <c r="AC8" s="30">
        <v>0</v>
      </c>
      <c r="AD8" s="30">
        <v>0</v>
      </c>
      <c r="AE8" s="30">
        <v>0</v>
      </c>
      <c r="AF8" s="30">
        <v>0</v>
      </c>
      <c r="AG8" s="30">
        <v>0</v>
      </c>
      <c r="AH8" s="30">
        <v>0</v>
      </c>
      <c r="AI8" s="30">
        <v>0</v>
      </c>
      <c r="AJ8" s="30">
        <v>0</v>
      </c>
      <c r="AK8" s="30">
        <v>0</v>
      </c>
    </row>
    <row r="9" spans="1:37">
      <c r="A9" s="159"/>
      <c r="B9" s="43" t="s">
        <v>928</v>
      </c>
      <c r="C9" s="136" t="s">
        <v>1140</v>
      </c>
      <c r="D9" s="136" t="s">
        <v>1144</v>
      </c>
      <c r="E9" s="136"/>
      <c r="F9" s="2" t="s">
        <v>1188</v>
      </c>
      <c r="G9" s="50">
        <v>1</v>
      </c>
      <c r="H9" s="49">
        <v>42737</v>
      </c>
      <c r="I9" s="143" t="s">
        <v>1154</v>
      </c>
      <c r="J9" s="143"/>
      <c r="K9" s="138" t="s">
        <v>1156</v>
      </c>
      <c r="L9" s="36">
        <v>1368</v>
      </c>
      <c r="M9" s="142">
        <v>0.15</v>
      </c>
      <c r="N9" s="34">
        <v>1</v>
      </c>
      <c r="O9" s="33" t="s">
        <v>924</v>
      </c>
      <c r="P9" s="33"/>
      <c r="Q9" s="32" t="s">
        <v>1155</v>
      </c>
      <c r="R9" s="31"/>
      <c r="S9" s="31"/>
      <c r="T9" s="31"/>
      <c r="U9" s="31"/>
      <c r="V9" s="31"/>
      <c r="W9" s="31"/>
      <c r="X9" s="31"/>
      <c r="Y9" s="31"/>
      <c r="Z9" s="31"/>
      <c r="AA9" s="31">
        <v>0</v>
      </c>
      <c r="AB9" s="30">
        <v>0</v>
      </c>
      <c r="AC9" s="30">
        <v>0</v>
      </c>
      <c r="AD9" s="30">
        <v>0</v>
      </c>
      <c r="AE9" s="30">
        <v>0</v>
      </c>
      <c r="AF9" s="30">
        <v>0</v>
      </c>
      <c r="AG9" s="30">
        <v>0</v>
      </c>
      <c r="AH9" s="30">
        <v>0</v>
      </c>
      <c r="AI9" s="30">
        <v>0</v>
      </c>
      <c r="AJ9" s="30">
        <v>0</v>
      </c>
      <c r="AK9" s="30">
        <v>0</v>
      </c>
    </row>
    <row r="10" spans="1:37">
      <c r="A10" s="159"/>
      <c r="B10" s="43" t="s">
        <v>928</v>
      </c>
      <c r="C10" s="136" t="s">
        <v>1140</v>
      </c>
      <c r="D10" s="136" t="s">
        <v>1144</v>
      </c>
      <c r="E10" s="136"/>
      <c r="F10" s="2" t="s">
        <v>1188</v>
      </c>
      <c r="G10" s="50">
        <v>1</v>
      </c>
      <c r="H10" s="49">
        <v>42737</v>
      </c>
      <c r="I10" s="143" t="s">
        <v>1154</v>
      </c>
      <c r="J10" s="143"/>
      <c r="K10" s="37" t="s">
        <v>1143</v>
      </c>
      <c r="L10" s="36">
        <v>612.79999999999995</v>
      </c>
      <c r="M10" s="142">
        <v>0.2</v>
      </c>
      <c r="N10" s="34">
        <v>3</v>
      </c>
      <c r="O10" s="33" t="s">
        <v>924</v>
      </c>
      <c r="P10" s="33"/>
      <c r="Q10" s="32" t="s">
        <v>1142</v>
      </c>
      <c r="R10" s="31"/>
      <c r="S10" s="31"/>
      <c r="T10" s="31"/>
      <c r="U10" s="31"/>
      <c r="V10" s="31"/>
      <c r="W10" s="31"/>
      <c r="X10" s="31"/>
      <c r="Y10" s="31"/>
      <c r="Z10" s="31"/>
      <c r="AA10" s="31">
        <v>0</v>
      </c>
      <c r="AB10" s="30">
        <v>0</v>
      </c>
      <c r="AC10" s="30">
        <v>0</v>
      </c>
      <c r="AD10" s="30">
        <v>0</v>
      </c>
      <c r="AE10" s="30">
        <v>0</v>
      </c>
      <c r="AF10" s="30">
        <v>0</v>
      </c>
      <c r="AG10" s="30">
        <v>0</v>
      </c>
      <c r="AH10" s="30">
        <v>0</v>
      </c>
      <c r="AI10" s="30">
        <v>0</v>
      </c>
      <c r="AJ10" s="30">
        <v>0</v>
      </c>
      <c r="AK10" s="30">
        <v>0</v>
      </c>
    </row>
    <row r="11" spans="1:37">
      <c r="A11" s="159"/>
      <c r="B11" s="43" t="s">
        <v>928</v>
      </c>
      <c r="C11" s="136" t="s">
        <v>1140</v>
      </c>
      <c r="D11" s="136" t="s">
        <v>1139</v>
      </c>
      <c r="E11" s="136"/>
      <c r="F11" s="2" t="s">
        <v>1188</v>
      </c>
      <c r="G11" s="50">
        <v>1</v>
      </c>
      <c r="H11" s="49">
        <v>42737</v>
      </c>
      <c r="I11" s="143" t="s">
        <v>1154</v>
      </c>
      <c r="J11" s="143"/>
      <c r="K11" s="139" t="s">
        <v>1141</v>
      </c>
      <c r="L11" s="36">
        <v>140.63999999999999</v>
      </c>
      <c r="M11" s="142">
        <v>0.2</v>
      </c>
      <c r="N11" s="34">
        <v>4</v>
      </c>
      <c r="O11" s="33" t="s">
        <v>924</v>
      </c>
      <c r="P11" s="33"/>
      <c r="Q11" s="32" t="s">
        <v>1136</v>
      </c>
      <c r="R11" s="31"/>
      <c r="S11" s="31"/>
      <c r="T11" s="31"/>
      <c r="U11" s="31"/>
      <c r="V11" s="31"/>
      <c r="W11" s="31"/>
      <c r="X11" s="31"/>
      <c r="Y11" s="31"/>
      <c r="Z11" s="31"/>
      <c r="AA11" s="31">
        <v>0</v>
      </c>
      <c r="AB11" s="30">
        <v>0</v>
      </c>
      <c r="AC11" s="30">
        <v>0</v>
      </c>
      <c r="AD11" s="30">
        <v>0</v>
      </c>
      <c r="AE11" s="30">
        <v>0</v>
      </c>
      <c r="AF11" s="30">
        <v>0</v>
      </c>
      <c r="AG11" s="30">
        <v>0</v>
      </c>
      <c r="AH11" s="30">
        <v>0</v>
      </c>
      <c r="AI11" s="30">
        <v>0</v>
      </c>
      <c r="AJ11" s="30">
        <v>0</v>
      </c>
      <c r="AK11" s="30">
        <v>0</v>
      </c>
    </row>
    <row r="12" spans="1:37">
      <c r="A12" s="159"/>
      <c r="B12" s="43" t="s">
        <v>928</v>
      </c>
      <c r="C12" s="136" t="s">
        <v>1140</v>
      </c>
      <c r="D12" s="136" t="s">
        <v>1139</v>
      </c>
      <c r="E12" s="136"/>
      <c r="F12" s="2" t="s">
        <v>1188</v>
      </c>
      <c r="G12" s="50">
        <v>1</v>
      </c>
      <c r="H12" s="49">
        <v>42737</v>
      </c>
      <c r="I12" s="143" t="s">
        <v>1154</v>
      </c>
      <c r="J12" s="143"/>
      <c r="K12" s="139" t="s">
        <v>1137</v>
      </c>
      <c r="L12" s="36">
        <v>176.4</v>
      </c>
      <c r="M12" s="142">
        <v>0.2</v>
      </c>
      <c r="N12" s="34">
        <v>4</v>
      </c>
      <c r="O12" s="33" t="s">
        <v>924</v>
      </c>
      <c r="P12" s="33"/>
      <c r="Q12" s="32" t="s">
        <v>1136</v>
      </c>
      <c r="R12" s="31"/>
      <c r="S12" s="31"/>
      <c r="T12" s="31"/>
      <c r="U12" s="31"/>
      <c r="V12" s="31"/>
      <c r="W12" s="31"/>
      <c r="X12" s="31"/>
      <c r="Y12" s="31"/>
      <c r="Z12" s="31"/>
      <c r="AA12" s="31">
        <v>0</v>
      </c>
      <c r="AB12" s="30">
        <v>0</v>
      </c>
      <c r="AC12" s="30">
        <v>0</v>
      </c>
      <c r="AD12" s="30">
        <v>0</v>
      </c>
      <c r="AE12" s="30">
        <v>0</v>
      </c>
      <c r="AF12" s="30">
        <v>0</v>
      </c>
      <c r="AG12" s="30">
        <v>0</v>
      </c>
      <c r="AH12" s="30">
        <v>0</v>
      </c>
      <c r="AI12" s="30">
        <v>0</v>
      </c>
      <c r="AJ12" s="30">
        <v>0</v>
      </c>
      <c r="AK12" s="30">
        <v>0</v>
      </c>
    </row>
    <row r="13" spans="1:37">
      <c r="A13" s="159"/>
      <c r="B13" s="43" t="s">
        <v>928</v>
      </c>
      <c r="C13" s="136" t="s">
        <v>1140</v>
      </c>
      <c r="D13" s="136" t="s">
        <v>1144</v>
      </c>
      <c r="E13" s="136"/>
      <c r="F13" s="2" t="s">
        <v>1188</v>
      </c>
      <c r="G13" s="50">
        <v>1</v>
      </c>
      <c r="H13" s="49">
        <v>42743</v>
      </c>
      <c r="I13" s="143" t="s">
        <v>1154</v>
      </c>
      <c r="J13" s="143"/>
      <c r="K13" s="144" t="s">
        <v>1150</v>
      </c>
      <c r="L13" s="36">
        <v>304.73</v>
      </c>
      <c r="M13" s="142">
        <v>0.15</v>
      </c>
      <c r="N13" s="34">
        <v>1</v>
      </c>
      <c r="O13" s="33" t="s">
        <v>924</v>
      </c>
      <c r="P13" s="33"/>
      <c r="Q13" s="32" t="s">
        <v>1149</v>
      </c>
      <c r="R13" s="31"/>
      <c r="S13" s="31"/>
      <c r="T13" s="31"/>
      <c r="U13" s="31"/>
      <c r="V13" s="31"/>
      <c r="W13" s="31"/>
      <c r="X13" s="31"/>
      <c r="Y13" s="31"/>
      <c r="Z13" s="31"/>
      <c r="AA13" s="31">
        <v>0</v>
      </c>
      <c r="AB13" s="30">
        <v>0</v>
      </c>
      <c r="AC13" s="30">
        <v>0</v>
      </c>
      <c r="AD13" s="30">
        <v>0</v>
      </c>
      <c r="AE13" s="30">
        <v>0</v>
      </c>
      <c r="AF13" s="30">
        <v>0</v>
      </c>
      <c r="AG13" s="30">
        <v>0</v>
      </c>
      <c r="AH13" s="30">
        <v>0</v>
      </c>
      <c r="AI13" s="30">
        <v>0</v>
      </c>
      <c r="AJ13" s="30">
        <v>0</v>
      </c>
      <c r="AK13" s="30">
        <v>0</v>
      </c>
    </row>
    <row r="14" spans="1:37">
      <c r="A14" s="159"/>
      <c r="B14" s="43" t="s">
        <v>928</v>
      </c>
      <c r="C14" s="136" t="s">
        <v>1140</v>
      </c>
      <c r="D14" s="136" t="s">
        <v>1144</v>
      </c>
      <c r="E14" s="136"/>
      <c r="F14" s="2" t="s">
        <v>1188</v>
      </c>
      <c r="G14" s="50">
        <v>1</v>
      </c>
      <c r="H14" s="49">
        <v>42743</v>
      </c>
      <c r="I14" s="143" t="s">
        <v>1154</v>
      </c>
      <c r="J14" s="143"/>
      <c r="K14" s="144" t="s">
        <v>1148</v>
      </c>
      <c r="L14" s="36">
        <v>255.36</v>
      </c>
      <c r="M14" s="142">
        <v>0.15</v>
      </c>
      <c r="N14" s="34">
        <v>1</v>
      </c>
      <c r="O14" s="33" t="s">
        <v>924</v>
      </c>
      <c r="P14" s="33"/>
      <c r="Q14" s="32" t="s">
        <v>1147</v>
      </c>
      <c r="R14" s="31"/>
      <c r="S14" s="31"/>
      <c r="T14" s="31"/>
      <c r="U14" s="31"/>
      <c r="V14" s="31"/>
      <c r="W14" s="31"/>
      <c r="X14" s="31"/>
      <c r="Y14" s="31"/>
      <c r="Z14" s="31"/>
      <c r="AA14" s="31">
        <v>0</v>
      </c>
      <c r="AB14" s="30">
        <v>0</v>
      </c>
      <c r="AC14" s="30">
        <v>0</v>
      </c>
      <c r="AD14" s="30">
        <v>0</v>
      </c>
      <c r="AE14" s="30">
        <v>0</v>
      </c>
      <c r="AF14" s="30">
        <v>0</v>
      </c>
      <c r="AG14" s="30">
        <v>0</v>
      </c>
      <c r="AH14" s="30">
        <v>0</v>
      </c>
      <c r="AI14" s="30">
        <v>0</v>
      </c>
      <c r="AJ14" s="30">
        <v>0</v>
      </c>
      <c r="AK14" s="30">
        <v>0</v>
      </c>
    </row>
    <row r="15" spans="1:37">
      <c r="A15" s="159"/>
      <c r="B15" s="43" t="s">
        <v>928</v>
      </c>
      <c r="C15" s="136" t="s">
        <v>1140</v>
      </c>
      <c r="D15" s="136" t="s">
        <v>1153</v>
      </c>
      <c r="E15" s="136"/>
      <c r="F15" s="2" t="s">
        <v>1188</v>
      </c>
      <c r="G15" s="50">
        <v>2</v>
      </c>
      <c r="H15" s="49">
        <v>42767</v>
      </c>
      <c r="I15" s="143" t="s">
        <v>1138</v>
      </c>
      <c r="J15" s="143"/>
      <c r="K15" s="138" t="s">
        <v>1152</v>
      </c>
      <c r="L15" s="36">
        <v>400.8</v>
      </c>
      <c r="M15" s="142">
        <v>0.1</v>
      </c>
      <c r="N15" s="34">
        <v>3</v>
      </c>
      <c r="O15" s="33" t="s">
        <v>924</v>
      </c>
      <c r="P15" s="33"/>
      <c r="Q15" s="32" t="s">
        <v>1151</v>
      </c>
      <c r="R15" s="31"/>
      <c r="S15" s="31"/>
      <c r="T15" s="31"/>
      <c r="U15" s="31"/>
      <c r="V15" s="31"/>
      <c r="W15" s="31"/>
      <c r="X15" s="31"/>
      <c r="Y15" s="31"/>
      <c r="Z15" s="31"/>
      <c r="AA15" s="31">
        <v>0</v>
      </c>
      <c r="AB15" s="30">
        <v>0</v>
      </c>
      <c r="AC15" s="30">
        <v>0</v>
      </c>
      <c r="AD15" s="30">
        <v>0</v>
      </c>
      <c r="AE15" s="30">
        <v>0</v>
      </c>
      <c r="AF15" s="30">
        <v>0</v>
      </c>
      <c r="AG15" s="30">
        <v>0</v>
      </c>
      <c r="AH15" s="30">
        <v>0</v>
      </c>
      <c r="AI15" s="30">
        <v>0</v>
      </c>
      <c r="AJ15" s="30">
        <v>0</v>
      </c>
      <c r="AK15" s="30">
        <v>0</v>
      </c>
    </row>
    <row r="16" spans="1:37">
      <c r="A16" s="159"/>
      <c r="B16" s="43" t="s">
        <v>928</v>
      </c>
      <c r="C16" s="136" t="s">
        <v>1140</v>
      </c>
      <c r="D16" s="136" t="s">
        <v>1144</v>
      </c>
      <c r="E16" s="136"/>
      <c r="F16" s="2" t="s">
        <v>1188</v>
      </c>
      <c r="G16" s="50">
        <v>2</v>
      </c>
      <c r="H16" s="49">
        <v>42767</v>
      </c>
      <c r="I16" s="143" t="s">
        <v>1138</v>
      </c>
      <c r="J16" s="143"/>
      <c r="K16" s="144" t="s">
        <v>1150</v>
      </c>
      <c r="L16" s="36">
        <v>304.73</v>
      </c>
      <c r="M16" s="142">
        <v>0.15</v>
      </c>
      <c r="N16" s="34">
        <v>1</v>
      </c>
      <c r="O16" s="33" t="s">
        <v>924</v>
      </c>
      <c r="P16" s="33"/>
      <c r="Q16" s="32" t="s">
        <v>1149</v>
      </c>
      <c r="R16" s="31"/>
      <c r="S16" s="31"/>
      <c r="T16" s="31"/>
      <c r="U16" s="31"/>
      <c r="V16" s="31"/>
      <c r="W16" s="31"/>
      <c r="X16" s="31"/>
      <c r="Y16" s="31"/>
      <c r="Z16" s="31"/>
      <c r="AA16" s="31">
        <v>0</v>
      </c>
      <c r="AB16" s="30">
        <v>0</v>
      </c>
      <c r="AC16" s="30">
        <v>0</v>
      </c>
      <c r="AD16" s="30">
        <v>0</v>
      </c>
      <c r="AE16" s="30">
        <v>0</v>
      </c>
      <c r="AF16" s="30">
        <v>0</v>
      </c>
      <c r="AG16" s="30">
        <v>0</v>
      </c>
      <c r="AH16" s="30">
        <v>0</v>
      </c>
      <c r="AI16" s="30">
        <v>0</v>
      </c>
      <c r="AJ16" s="30">
        <v>0</v>
      </c>
      <c r="AK16" s="30">
        <v>0</v>
      </c>
    </row>
    <row r="17" spans="1:37">
      <c r="A17" s="159"/>
      <c r="B17" s="43" t="s">
        <v>928</v>
      </c>
      <c r="C17" s="136" t="s">
        <v>1140</v>
      </c>
      <c r="D17" s="136" t="s">
        <v>1144</v>
      </c>
      <c r="E17" s="136"/>
      <c r="F17" s="2" t="s">
        <v>1188</v>
      </c>
      <c r="G17" s="50">
        <v>2</v>
      </c>
      <c r="H17" s="49">
        <v>42767</v>
      </c>
      <c r="I17" s="143" t="s">
        <v>1138</v>
      </c>
      <c r="J17" s="143"/>
      <c r="K17" s="144" t="s">
        <v>1148</v>
      </c>
      <c r="L17" s="36">
        <v>255.36</v>
      </c>
      <c r="M17" s="142">
        <v>0.15</v>
      </c>
      <c r="N17" s="34">
        <v>1</v>
      </c>
      <c r="O17" s="33" t="s">
        <v>924</v>
      </c>
      <c r="P17" s="33"/>
      <c r="Q17" s="32" t="s">
        <v>1147</v>
      </c>
      <c r="R17" s="31"/>
      <c r="S17" s="31"/>
      <c r="T17" s="31"/>
      <c r="U17" s="31"/>
      <c r="V17" s="31"/>
      <c r="W17" s="31"/>
      <c r="X17" s="31"/>
      <c r="Y17" s="31"/>
      <c r="Z17" s="31"/>
      <c r="AA17" s="31">
        <v>0</v>
      </c>
      <c r="AB17" s="30">
        <v>0</v>
      </c>
      <c r="AC17" s="30">
        <v>0</v>
      </c>
      <c r="AD17" s="30">
        <v>0</v>
      </c>
      <c r="AE17" s="30">
        <v>0</v>
      </c>
      <c r="AF17" s="30">
        <v>0</v>
      </c>
      <c r="AG17" s="30">
        <v>0</v>
      </c>
      <c r="AH17" s="30">
        <v>0</v>
      </c>
      <c r="AI17" s="30">
        <v>0</v>
      </c>
      <c r="AJ17" s="30">
        <v>0</v>
      </c>
      <c r="AK17" s="30">
        <v>0</v>
      </c>
    </row>
    <row r="18" spans="1:37">
      <c r="A18" s="159"/>
      <c r="B18" s="43" t="s">
        <v>928</v>
      </c>
      <c r="C18" s="136" t="s">
        <v>1140</v>
      </c>
      <c r="D18" s="136" t="s">
        <v>1144</v>
      </c>
      <c r="E18" s="136"/>
      <c r="F18" s="2" t="s">
        <v>1188</v>
      </c>
      <c r="G18" s="50">
        <v>2</v>
      </c>
      <c r="H18" s="49">
        <v>42767</v>
      </c>
      <c r="I18" s="143" t="s">
        <v>1138</v>
      </c>
      <c r="J18" s="143"/>
      <c r="K18" s="139" t="s">
        <v>1146</v>
      </c>
      <c r="L18" s="36">
        <v>148.25</v>
      </c>
      <c r="M18" s="142">
        <v>0.15</v>
      </c>
      <c r="N18" s="34">
        <v>2</v>
      </c>
      <c r="O18" s="33" t="s">
        <v>924</v>
      </c>
      <c r="P18" s="33"/>
      <c r="Q18" s="32" t="s">
        <v>1145</v>
      </c>
      <c r="R18" s="31"/>
      <c r="S18" s="31"/>
      <c r="T18" s="31"/>
      <c r="U18" s="31"/>
      <c r="V18" s="31"/>
      <c r="W18" s="31"/>
      <c r="X18" s="31"/>
      <c r="Y18" s="31"/>
      <c r="Z18" s="31"/>
      <c r="AA18" s="31">
        <v>0</v>
      </c>
      <c r="AB18" s="30">
        <v>0</v>
      </c>
      <c r="AC18" s="30">
        <v>0</v>
      </c>
      <c r="AD18" s="30">
        <v>0</v>
      </c>
      <c r="AE18" s="30">
        <v>0</v>
      </c>
      <c r="AF18" s="30">
        <v>0</v>
      </c>
      <c r="AG18" s="30">
        <v>0</v>
      </c>
      <c r="AH18" s="30">
        <v>0</v>
      </c>
      <c r="AI18" s="30">
        <v>0</v>
      </c>
      <c r="AJ18" s="30">
        <v>0</v>
      </c>
      <c r="AK18" s="30">
        <v>0</v>
      </c>
    </row>
    <row r="19" spans="1:37">
      <c r="A19" s="159"/>
      <c r="B19" s="43" t="s">
        <v>928</v>
      </c>
      <c r="C19" s="136" t="s">
        <v>1140</v>
      </c>
      <c r="D19" s="136" t="s">
        <v>1144</v>
      </c>
      <c r="E19" s="136"/>
      <c r="F19" s="2" t="s">
        <v>1188</v>
      </c>
      <c r="G19" s="50">
        <v>2</v>
      </c>
      <c r="H19" s="49">
        <v>42767</v>
      </c>
      <c r="I19" s="143" t="s">
        <v>1138</v>
      </c>
      <c r="J19" s="143"/>
      <c r="K19" s="37" t="s">
        <v>1143</v>
      </c>
      <c r="L19" s="36">
        <v>612.79999999999995</v>
      </c>
      <c r="M19" s="142">
        <v>0.2</v>
      </c>
      <c r="N19" s="34">
        <v>3</v>
      </c>
      <c r="O19" s="33" t="s">
        <v>924</v>
      </c>
      <c r="P19" s="33"/>
      <c r="Q19" s="32" t="s">
        <v>1142</v>
      </c>
      <c r="R19" s="31"/>
      <c r="S19" s="31"/>
      <c r="T19" s="31"/>
      <c r="U19" s="31"/>
      <c r="V19" s="31"/>
      <c r="W19" s="31"/>
      <c r="X19" s="31"/>
      <c r="Y19" s="31"/>
      <c r="Z19" s="31"/>
      <c r="AA19" s="31">
        <v>0</v>
      </c>
      <c r="AB19" s="30">
        <v>0</v>
      </c>
      <c r="AC19" s="30">
        <v>0</v>
      </c>
      <c r="AD19" s="30">
        <v>0</v>
      </c>
      <c r="AE19" s="30">
        <v>0</v>
      </c>
      <c r="AF19" s="30">
        <v>0</v>
      </c>
      <c r="AG19" s="30">
        <v>0</v>
      </c>
      <c r="AH19" s="30">
        <v>0</v>
      </c>
      <c r="AI19" s="30">
        <v>0</v>
      </c>
      <c r="AJ19" s="30">
        <v>0</v>
      </c>
      <c r="AK19" s="30">
        <v>0</v>
      </c>
    </row>
    <row r="20" spans="1:37">
      <c r="A20" s="159"/>
      <c r="B20" s="43" t="s">
        <v>928</v>
      </c>
      <c r="C20" s="136" t="s">
        <v>1140</v>
      </c>
      <c r="D20" s="136" t="s">
        <v>1139</v>
      </c>
      <c r="E20" s="136"/>
      <c r="F20" s="2" t="s">
        <v>1188</v>
      </c>
      <c r="G20" s="50">
        <v>2</v>
      </c>
      <c r="H20" s="49">
        <v>42767</v>
      </c>
      <c r="I20" s="143" t="s">
        <v>1138</v>
      </c>
      <c r="J20" s="143"/>
      <c r="K20" s="139" t="s">
        <v>1141</v>
      </c>
      <c r="L20" s="36">
        <v>140.63999999999999</v>
      </c>
      <c r="M20" s="142">
        <v>0.2</v>
      </c>
      <c r="N20" s="34">
        <v>4</v>
      </c>
      <c r="O20" s="33" t="s">
        <v>924</v>
      </c>
      <c r="P20" s="33"/>
      <c r="Q20" s="32" t="s">
        <v>1136</v>
      </c>
      <c r="R20" s="31"/>
      <c r="S20" s="31"/>
      <c r="T20" s="31"/>
      <c r="U20" s="31"/>
      <c r="V20" s="31"/>
      <c r="W20" s="31"/>
      <c r="X20" s="31"/>
      <c r="Y20" s="31"/>
      <c r="Z20" s="31"/>
      <c r="AA20" s="31">
        <v>0</v>
      </c>
      <c r="AB20" s="30">
        <v>0</v>
      </c>
      <c r="AC20" s="30">
        <v>0</v>
      </c>
      <c r="AD20" s="30">
        <v>0</v>
      </c>
      <c r="AE20" s="30">
        <v>0</v>
      </c>
      <c r="AF20" s="30">
        <v>0</v>
      </c>
      <c r="AG20" s="30">
        <v>0</v>
      </c>
      <c r="AH20" s="30">
        <v>0</v>
      </c>
      <c r="AI20" s="30">
        <v>0</v>
      </c>
      <c r="AJ20" s="30">
        <v>0</v>
      </c>
      <c r="AK20" s="30">
        <v>0</v>
      </c>
    </row>
    <row r="21" spans="1:37">
      <c r="A21" s="159"/>
      <c r="B21" s="43" t="s">
        <v>928</v>
      </c>
      <c r="C21" s="136" t="s">
        <v>1140</v>
      </c>
      <c r="D21" s="136" t="s">
        <v>1139</v>
      </c>
      <c r="E21" s="136"/>
      <c r="F21" s="2" t="s">
        <v>1188</v>
      </c>
      <c r="G21" s="50">
        <v>2</v>
      </c>
      <c r="H21" s="49">
        <v>42767</v>
      </c>
      <c r="I21" s="143" t="s">
        <v>1138</v>
      </c>
      <c r="J21" s="143"/>
      <c r="K21" s="139" t="s">
        <v>1137</v>
      </c>
      <c r="L21" s="36">
        <v>176.4</v>
      </c>
      <c r="M21" s="142">
        <v>0.2</v>
      </c>
      <c r="N21" s="34">
        <v>4</v>
      </c>
      <c r="O21" s="33" t="s">
        <v>924</v>
      </c>
      <c r="P21" s="33"/>
      <c r="Q21" s="32" t="s">
        <v>1136</v>
      </c>
      <c r="R21" s="31"/>
      <c r="S21" s="31"/>
      <c r="T21" s="31"/>
      <c r="U21" s="31"/>
      <c r="V21" s="31"/>
      <c r="W21" s="31"/>
      <c r="X21" s="31"/>
      <c r="Y21" s="31"/>
      <c r="Z21" s="31"/>
      <c r="AA21" s="31">
        <v>0</v>
      </c>
      <c r="AB21" s="30">
        <v>0</v>
      </c>
      <c r="AC21" s="30">
        <v>0</v>
      </c>
      <c r="AD21" s="30">
        <v>0</v>
      </c>
      <c r="AE21" s="30">
        <v>0</v>
      </c>
      <c r="AF21" s="30">
        <v>0</v>
      </c>
      <c r="AG21" s="30">
        <v>0</v>
      </c>
      <c r="AH21" s="30">
        <v>0</v>
      </c>
      <c r="AI21" s="30">
        <v>0</v>
      </c>
      <c r="AJ21" s="30">
        <v>0</v>
      </c>
      <c r="AK21" s="30">
        <v>0</v>
      </c>
    </row>
    <row r="22" spans="1:37">
      <c r="A22" s="159"/>
      <c r="B22" s="43" t="s">
        <v>540</v>
      </c>
      <c r="C22" s="136" t="s">
        <v>1109</v>
      </c>
      <c r="D22" s="136" t="s">
        <v>1109</v>
      </c>
      <c r="E22" s="136"/>
      <c r="F22" s="2" t="s">
        <v>1188</v>
      </c>
      <c r="G22" s="50">
        <v>1</v>
      </c>
      <c r="H22" s="134" t="s">
        <v>1126</v>
      </c>
      <c r="I22" s="134">
        <v>1.31</v>
      </c>
      <c r="J22" s="134"/>
      <c r="K22" s="140" t="s">
        <v>1124</v>
      </c>
      <c r="L22" s="141">
        <v>81.599999999999994</v>
      </c>
      <c r="M22" s="35">
        <v>0</v>
      </c>
      <c r="N22" s="31">
        <v>3</v>
      </c>
      <c r="O22" s="132" t="s">
        <v>924</v>
      </c>
      <c r="P22" s="132"/>
      <c r="Q22" s="137" t="s">
        <v>1110</v>
      </c>
      <c r="R22" s="31"/>
      <c r="S22" s="31"/>
      <c r="T22" s="31"/>
      <c r="U22" s="31"/>
      <c r="V22" s="31"/>
      <c r="W22" s="31"/>
      <c r="X22" s="31"/>
      <c r="Y22" s="31"/>
      <c r="Z22" s="31"/>
      <c r="AA22" s="31">
        <v>0</v>
      </c>
      <c r="AB22" s="30">
        <v>0</v>
      </c>
      <c r="AC22" s="30">
        <v>0</v>
      </c>
      <c r="AD22" s="30">
        <v>0</v>
      </c>
      <c r="AE22" s="30">
        <v>0</v>
      </c>
      <c r="AF22" s="30">
        <v>0</v>
      </c>
      <c r="AG22" s="30">
        <v>0</v>
      </c>
      <c r="AH22" s="30">
        <v>0</v>
      </c>
      <c r="AI22" s="30">
        <v>0</v>
      </c>
      <c r="AJ22" s="30">
        <v>0</v>
      </c>
      <c r="AK22" s="30">
        <v>0</v>
      </c>
    </row>
    <row r="23" spans="1:37">
      <c r="A23" s="159"/>
      <c r="B23" s="43" t="s">
        <v>540</v>
      </c>
      <c r="C23" s="136" t="s">
        <v>1109</v>
      </c>
      <c r="D23" s="136" t="s">
        <v>1109</v>
      </c>
      <c r="E23" s="136"/>
      <c r="F23" s="2" t="s">
        <v>1188</v>
      </c>
      <c r="G23" s="50">
        <v>1</v>
      </c>
      <c r="H23" s="134" t="s">
        <v>1127</v>
      </c>
      <c r="I23" s="134">
        <v>1.31</v>
      </c>
      <c r="J23" s="134"/>
      <c r="K23" s="140" t="s">
        <v>1135</v>
      </c>
      <c r="L23" s="36">
        <v>134.4</v>
      </c>
      <c r="M23" s="35">
        <v>0.05</v>
      </c>
      <c r="N23" s="31">
        <v>2</v>
      </c>
      <c r="O23" s="132" t="s">
        <v>924</v>
      </c>
      <c r="P23" s="132"/>
      <c r="Q23" s="137" t="s">
        <v>1134</v>
      </c>
      <c r="R23" s="31"/>
      <c r="S23" s="31"/>
      <c r="T23" s="31"/>
      <c r="U23" s="31"/>
      <c r="V23" s="31"/>
      <c r="W23" s="31"/>
      <c r="X23" s="31"/>
      <c r="Y23" s="31"/>
      <c r="Z23" s="31"/>
      <c r="AA23" s="31">
        <v>0</v>
      </c>
      <c r="AB23" s="30">
        <v>0</v>
      </c>
      <c r="AC23" s="30">
        <v>0</v>
      </c>
      <c r="AD23" s="30">
        <v>0</v>
      </c>
      <c r="AE23" s="30">
        <v>0</v>
      </c>
      <c r="AF23" s="30">
        <v>0</v>
      </c>
      <c r="AG23" s="30">
        <v>0</v>
      </c>
      <c r="AH23" s="30">
        <v>0</v>
      </c>
      <c r="AI23" s="30">
        <v>0</v>
      </c>
      <c r="AJ23" s="30">
        <v>0</v>
      </c>
      <c r="AK23" s="30">
        <v>0</v>
      </c>
    </row>
    <row r="24" spans="1:37">
      <c r="A24" s="159"/>
      <c r="B24" s="43" t="s">
        <v>540</v>
      </c>
      <c r="C24" s="136" t="s">
        <v>1109</v>
      </c>
      <c r="D24" s="136" t="s">
        <v>1109</v>
      </c>
      <c r="E24" s="136"/>
      <c r="F24" s="2" t="s">
        <v>1188</v>
      </c>
      <c r="G24" s="50">
        <v>1</v>
      </c>
      <c r="H24" s="134" t="s">
        <v>1126</v>
      </c>
      <c r="I24" s="134">
        <v>1.31</v>
      </c>
      <c r="J24" s="134"/>
      <c r="K24" s="140" t="s">
        <v>1133</v>
      </c>
      <c r="L24" s="36">
        <v>74</v>
      </c>
      <c r="M24" s="35">
        <v>0</v>
      </c>
      <c r="N24" s="31">
        <v>4</v>
      </c>
      <c r="O24" s="132" t="s">
        <v>924</v>
      </c>
      <c r="P24" s="132"/>
      <c r="Q24" s="131" t="s">
        <v>1113</v>
      </c>
      <c r="R24" s="31"/>
      <c r="S24" s="31"/>
      <c r="T24" s="31"/>
      <c r="U24" s="31"/>
      <c r="V24" s="31"/>
      <c r="W24" s="31"/>
      <c r="X24" s="31"/>
      <c r="Y24" s="31"/>
      <c r="Z24" s="31"/>
      <c r="AA24" s="31">
        <v>0</v>
      </c>
      <c r="AB24" s="30">
        <v>0</v>
      </c>
      <c r="AC24" s="30">
        <v>0</v>
      </c>
      <c r="AD24" s="30">
        <v>0</v>
      </c>
      <c r="AE24" s="30">
        <v>0</v>
      </c>
      <c r="AF24" s="30">
        <v>0</v>
      </c>
      <c r="AG24" s="30">
        <v>0</v>
      </c>
      <c r="AH24" s="30">
        <v>0</v>
      </c>
      <c r="AI24" s="30">
        <v>0</v>
      </c>
      <c r="AJ24" s="30">
        <v>0</v>
      </c>
      <c r="AK24" s="30">
        <v>0</v>
      </c>
    </row>
    <row r="25" spans="1:37">
      <c r="A25" s="159"/>
      <c r="B25" s="43" t="s">
        <v>540</v>
      </c>
      <c r="C25" s="136" t="s">
        <v>1109</v>
      </c>
      <c r="D25" s="136" t="s">
        <v>1109</v>
      </c>
      <c r="E25" s="136"/>
      <c r="F25" s="2" t="s">
        <v>1188</v>
      </c>
      <c r="G25" s="50">
        <v>1</v>
      </c>
      <c r="H25" s="134" t="s">
        <v>1126</v>
      </c>
      <c r="I25" s="134">
        <v>1.31</v>
      </c>
      <c r="J25" s="134"/>
      <c r="K25" s="140" t="s">
        <v>1132</v>
      </c>
      <c r="L25" s="36">
        <v>127.7</v>
      </c>
      <c r="M25" s="35">
        <v>0</v>
      </c>
      <c r="N25" s="31">
        <v>2</v>
      </c>
      <c r="O25" s="132" t="s">
        <v>924</v>
      </c>
      <c r="P25" s="132"/>
      <c r="Q25" s="131" t="s">
        <v>1105</v>
      </c>
      <c r="R25" s="31"/>
      <c r="S25" s="31"/>
      <c r="T25" s="31"/>
      <c r="U25" s="31"/>
      <c r="V25" s="31"/>
      <c r="W25" s="31"/>
      <c r="X25" s="31"/>
      <c r="Y25" s="31"/>
      <c r="Z25" s="31"/>
      <c r="AA25" s="31">
        <v>0</v>
      </c>
      <c r="AB25" s="30">
        <v>0</v>
      </c>
      <c r="AC25" s="30">
        <v>0</v>
      </c>
      <c r="AD25" s="30">
        <v>0</v>
      </c>
      <c r="AE25" s="30">
        <v>0</v>
      </c>
      <c r="AF25" s="30">
        <v>0</v>
      </c>
      <c r="AG25" s="30">
        <v>0</v>
      </c>
      <c r="AH25" s="30">
        <v>0</v>
      </c>
      <c r="AI25" s="30">
        <v>0</v>
      </c>
      <c r="AJ25" s="30">
        <v>0</v>
      </c>
      <c r="AK25" s="30">
        <v>0</v>
      </c>
    </row>
    <row r="26" spans="1:37">
      <c r="A26" s="159"/>
      <c r="B26" s="43" t="s">
        <v>540</v>
      </c>
      <c r="C26" s="136" t="s">
        <v>1109</v>
      </c>
      <c r="D26" s="136" t="s">
        <v>1109</v>
      </c>
      <c r="E26" s="136"/>
      <c r="F26" s="2" t="s">
        <v>1188</v>
      </c>
      <c r="G26" s="50">
        <v>1</v>
      </c>
      <c r="H26" s="134" t="s">
        <v>1127</v>
      </c>
      <c r="I26" s="134">
        <v>1.31</v>
      </c>
      <c r="J26" s="134"/>
      <c r="K26" s="138" t="s">
        <v>1131</v>
      </c>
      <c r="L26" s="36">
        <v>107</v>
      </c>
      <c r="M26" s="35">
        <v>0.05</v>
      </c>
      <c r="N26" s="31">
        <v>4</v>
      </c>
      <c r="O26" s="132" t="s">
        <v>924</v>
      </c>
      <c r="P26" s="132"/>
      <c r="Q26" s="137" t="s">
        <v>1113</v>
      </c>
      <c r="R26" s="31"/>
      <c r="S26" s="31"/>
      <c r="T26" s="31"/>
      <c r="U26" s="31"/>
      <c r="V26" s="31"/>
      <c r="W26" s="31"/>
      <c r="X26" s="31"/>
      <c r="Y26" s="31"/>
      <c r="Z26" s="31"/>
      <c r="AA26" s="31">
        <v>0</v>
      </c>
      <c r="AB26" s="30">
        <v>0</v>
      </c>
      <c r="AC26" s="30">
        <v>0</v>
      </c>
      <c r="AD26" s="30">
        <v>0</v>
      </c>
      <c r="AE26" s="30">
        <v>0</v>
      </c>
      <c r="AF26" s="30">
        <v>0</v>
      </c>
      <c r="AG26" s="30">
        <v>0</v>
      </c>
      <c r="AH26" s="30">
        <v>0</v>
      </c>
      <c r="AI26" s="30">
        <v>0</v>
      </c>
      <c r="AJ26" s="30">
        <v>0</v>
      </c>
      <c r="AK26" s="30">
        <v>0</v>
      </c>
    </row>
    <row r="27" spans="1:37">
      <c r="A27" s="159"/>
      <c r="B27" s="43" t="s">
        <v>540</v>
      </c>
      <c r="C27" s="136" t="s">
        <v>1109</v>
      </c>
      <c r="D27" s="136" t="s">
        <v>1109</v>
      </c>
      <c r="E27" s="136"/>
      <c r="F27" s="2" t="s">
        <v>1188</v>
      </c>
      <c r="G27" s="50">
        <v>1</v>
      </c>
      <c r="H27" s="134" t="s">
        <v>1127</v>
      </c>
      <c r="I27" s="134">
        <v>1.31</v>
      </c>
      <c r="J27" s="134"/>
      <c r="K27" s="138" t="s">
        <v>1130</v>
      </c>
      <c r="L27" s="36">
        <v>127.5</v>
      </c>
      <c r="M27" s="35">
        <v>0.1</v>
      </c>
      <c r="N27" s="31">
        <v>3</v>
      </c>
      <c r="O27" s="132" t="s">
        <v>924</v>
      </c>
      <c r="P27" s="132"/>
      <c r="Q27" s="32" t="s">
        <v>1129</v>
      </c>
      <c r="R27" s="31"/>
      <c r="S27" s="31"/>
      <c r="T27" s="31"/>
      <c r="U27" s="31"/>
      <c r="V27" s="31"/>
      <c r="W27" s="31"/>
      <c r="X27" s="31"/>
      <c r="Y27" s="31"/>
      <c r="Z27" s="31"/>
      <c r="AA27" s="31">
        <v>0</v>
      </c>
      <c r="AB27" s="30">
        <v>0</v>
      </c>
      <c r="AC27" s="30">
        <v>0</v>
      </c>
      <c r="AD27" s="30">
        <v>0</v>
      </c>
      <c r="AE27" s="30">
        <v>0</v>
      </c>
      <c r="AF27" s="30">
        <v>0</v>
      </c>
      <c r="AG27" s="30">
        <v>0</v>
      </c>
      <c r="AH27" s="30">
        <v>0</v>
      </c>
      <c r="AI27" s="30">
        <v>0</v>
      </c>
      <c r="AJ27" s="30">
        <v>0</v>
      </c>
      <c r="AK27" s="30">
        <v>0</v>
      </c>
    </row>
    <row r="28" spans="1:37">
      <c r="A28" s="159"/>
      <c r="B28" s="43" t="s">
        <v>540</v>
      </c>
      <c r="C28" s="136" t="s">
        <v>1109</v>
      </c>
      <c r="D28" s="136" t="s">
        <v>1109</v>
      </c>
      <c r="E28" s="136"/>
      <c r="F28" s="2" t="s">
        <v>1188</v>
      </c>
      <c r="G28" s="50">
        <v>1</v>
      </c>
      <c r="H28" s="134" t="s">
        <v>1127</v>
      </c>
      <c r="I28" s="134">
        <v>1.31</v>
      </c>
      <c r="J28" s="134"/>
      <c r="K28" s="140" t="s">
        <v>1128</v>
      </c>
      <c r="L28" s="36">
        <v>134.1</v>
      </c>
      <c r="M28" s="35">
        <v>0.1</v>
      </c>
      <c r="N28" s="31">
        <v>4</v>
      </c>
      <c r="O28" s="132" t="s">
        <v>924</v>
      </c>
      <c r="P28" s="132"/>
      <c r="Q28" s="137" t="s">
        <v>1118</v>
      </c>
      <c r="R28" s="31"/>
      <c r="S28" s="31"/>
      <c r="T28" s="31"/>
      <c r="U28" s="31"/>
      <c r="V28" s="31"/>
      <c r="W28" s="31"/>
      <c r="X28" s="31"/>
      <c r="Y28" s="31"/>
      <c r="Z28" s="31"/>
      <c r="AA28" s="31">
        <v>0</v>
      </c>
      <c r="AB28" s="30">
        <v>0</v>
      </c>
      <c r="AC28" s="30">
        <v>0</v>
      </c>
      <c r="AD28" s="30">
        <v>0</v>
      </c>
      <c r="AE28" s="30">
        <v>0</v>
      </c>
      <c r="AF28" s="30">
        <v>0</v>
      </c>
      <c r="AG28" s="30">
        <v>0</v>
      </c>
      <c r="AH28" s="30">
        <v>0</v>
      </c>
      <c r="AI28" s="30">
        <v>0</v>
      </c>
      <c r="AJ28" s="30">
        <v>0</v>
      </c>
      <c r="AK28" s="30">
        <v>0</v>
      </c>
    </row>
    <row r="29" spans="1:37">
      <c r="A29" s="159"/>
      <c r="B29" s="43" t="s">
        <v>540</v>
      </c>
      <c r="C29" s="136" t="s">
        <v>1109</v>
      </c>
      <c r="D29" s="136" t="s">
        <v>1109</v>
      </c>
      <c r="E29" s="136"/>
      <c r="F29" s="2" t="s">
        <v>1188</v>
      </c>
      <c r="G29" s="50">
        <v>1</v>
      </c>
      <c r="H29" s="134" t="s">
        <v>1127</v>
      </c>
      <c r="I29" s="134">
        <v>1.31</v>
      </c>
      <c r="J29" s="134"/>
      <c r="K29" s="140" t="s">
        <v>1117</v>
      </c>
      <c r="L29" s="36">
        <v>112.5</v>
      </c>
      <c r="M29" s="35">
        <v>0.12</v>
      </c>
      <c r="N29" s="31">
        <v>4</v>
      </c>
      <c r="O29" s="132" t="s">
        <v>924</v>
      </c>
      <c r="P29" s="132"/>
      <c r="Q29" s="137" t="s">
        <v>1113</v>
      </c>
      <c r="R29" s="31"/>
      <c r="S29" s="31"/>
      <c r="T29" s="31"/>
      <c r="U29" s="31"/>
      <c r="V29" s="31"/>
      <c r="W29" s="31"/>
      <c r="X29" s="31"/>
      <c r="Y29" s="31"/>
      <c r="Z29" s="31"/>
      <c r="AA29" s="31">
        <v>0</v>
      </c>
      <c r="AB29" s="30">
        <v>0</v>
      </c>
      <c r="AC29" s="30">
        <v>0</v>
      </c>
      <c r="AD29" s="30">
        <v>0</v>
      </c>
      <c r="AE29" s="30">
        <v>0</v>
      </c>
      <c r="AF29" s="30">
        <v>0</v>
      </c>
      <c r="AG29" s="30">
        <v>0</v>
      </c>
      <c r="AH29" s="30">
        <v>0</v>
      </c>
      <c r="AI29" s="30">
        <v>0</v>
      </c>
      <c r="AJ29" s="30">
        <v>0</v>
      </c>
      <c r="AK29" s="30">
        <v>0</v>
      </c>
    </row>
    <row r="30" spans="1:37">
      <c r="A30" s="159"/>
      <c r="B30" s="43" t="s">
        <v>540</v>
      </c>
      <c r="C30" s="136" t="s">
        <v>1109</v>
      </c>
      <c r="D30" s="136" t="s">
        <v>1109</v>
      </c>
      <c r="E30" s="136"/>
      <c r="F30" s="2" t="s">
        <v>1188</v>
      </c>
      <c r="G30" s="50">
        <v>1</v>
      </c>
      <c r="H30" s="134" t="s">
        <v>1126</v>
      </c>
      <c r="I30" s="134">
        <v>1.31</v>
      </c>
      <c r="J30" s="134"/>
      <c r="K30" s="139" t="s">
        <v>1116</v>
      </c>
      <c r="L30" s="36">
        <v>103.18</v>
      </c>
      <c r="M30" s="35">
        <v>0</v>
      </c>
      <c r="N30" s="31">
        <v>4</v>
      </c>
      <c r="O30" s="132" t="s">
        <v>924</v>
      </c>
      <c r="P30" s="132"/>
      <c r="Q30" s="137" t="s">
        <v>1113</v>
      </c>
      <c r="R30" s="31"/>
      <c r="S30" s="31"/>
      <c r="T30" s="31"/>
      <c r="U30" s="31"/>
      <c r="V30" s="31"/>
      <c r="W30" s="31"/>
      <c r="X30" s="31"/>
      <c r="Y30" s="31"/>
      <c r="Z30" s="31"/>
      <c r="AA30" s="31">
        <v>0</v>
      </c>
      <c r="AB30" s="30">
        <v>0</v>
      </c>
      <c r="AC30" s="30">
        <v>0</v>
      </c>
      <c r="AD30" s="30">
        <v>0</v>
      </c>
      <c r="AE30" s="30">
        <v>0</v>
      </c>
      <c r="AF30" s="30">
        <v>0</v>
      </c>
      <c r="AG30" s="30">
        <v>0</v>
      </c>
      <c r="AH30" s="30">
        <v>0</v>
      </c>
      <c r="AI30" s="30">
        <v>0</v>
      </c>
      <c r="AJ30" s="30">
        <v>0</v>
      </c>
      <c r="AK30" s="30">
        <v>0</v>
      </c>
    </row>
    <row r="31" spans="1:37">
      <c r="A31" s="159"/>
      <c r="B31" s="43" t="s">
        <v>540</v>
      </c>
      <c r="C31" s="136" t="s">
        <v>1109</v>
      </c>
      <c r="D31" s="136" t="s">
        <v>1109</v>
      </c>
      <c r="E31" s="136"/>
      <c r="F31" s="2" t="s">
        <v>1188</v>
      </c>
      <c r="G31" s="50">
        <v>1</v>
      </c>
      <c r="H31" s="134" t="s">
        <v>1127</v>
      </c>
      <c r="I31" s="134">
        <v>1.31</v>
      </c>
      <c r="J31" s="134"/>
      <c r="K31" s="139" t="s">
        <v>1115</v>
      </c>
      <c r="L31" s="36">
        <v>108</v>
      </c>
      <c r="M31" s="35">
        <v>0.08</v>
      </c>
      <c r="N31" s="31">
        <v>4</v>
      </c>
      <c r="O31" s="132" t="s">
        <v>924</v>
      </c>
      <c r="P31" s="132"/>
      <c r="Q31" s="137" t="s">
        <v>1113</v>
      </c>
      <c r="R31" s="31"/>
      <c r="S31" s="31"/>
      <c r="T31" s="31"/>
      <c r="U31" s="31"/>
      <c r="V31" s="31"/>
      <c r="W31" s="31"/>
      <c r="X31" s="31"/>
      <c r="Y31" s="31"/>
      <c r="Z31" s="31"/>
      <c r="AA31" s="31">
        <v>0</v>
      </c>
      <c r="AB31" s="30">
        <v>0</v>
      </c>
      <c r="AC31" s="30">
        <v>0</v>
      </c>
      <c r="AD31" s="30">
        <v>0</v>
      </c>
      <c r="AE31" s="30">
        <v>0</v>
      </c>
      <c r="AF31" s="30">
        <v>0</v>
      </c>
      <c r="AG31" s="30">
        <v>0</v>
      </c>
      <c r="AH31" s="30">
        <v>0</v>
      </c>
      <c r="AI31" s="30">
        <v>0</v>
      </c>
      <c r="AJ31" s="30">
        <v>0</v>
      </c>
      <c r="AK31" s="30">
        <v>0</v>
      </c>
    </row>
    <row r="32" spans="1:37">
      <c r="A32" s="159"/>
      <c r="B32" s="43" t="s">
        <v>540</v>
      </c>
      <c r="C32" s="136" t="s">
        <v>1109</v>
      </c>
      <c r="D32" s="136" t="s">
        <v>1109</v>
      </c>
      <c r="E32" s="136"/>
      <c r="F32" s="2" t="s">
        <v>1188</v>
      </c>
      <c r="G32" s="50">
        <v>1</v>
      </c>
      <c r="H32" s="134" t="s">
        <v>1127</v>
      </c>
      <c r="I32" s="134">
        <v>1.31</v>
      </c>
      <c r="J32" s="134"/>
      <c r="K32" s="138" t="s">
        <v>1114</v>
      </c>
      <c r="L32" s="36">
        <v>106</v>
      </c>
      <c r="M32" s="35">
        <v>0.1</v>
      </c>
      <c r="N32" s="31">
        <v>4</v>
      </c>
      <c r="O32" s="132" t="s">
        <v>924</v>
      </c>
      <c r="P32" s="132"/>
      <c r="Q32" s="137" t="s">
        <v>1113</v>
      </c>
      <c r="R32" s="31"/>
      <c r="S32" s="31"/>
      <c r="T32" s="31"/>
      <c r="U32" s="31"/>
      <c r="V32" s="31"/>
      <c r="W32" s="31"/>
      <c r="X32" s="31"/>
      <c r="Y32" s="31"/>
      <c r="Z32" s="31"/>
      <c r="AA32" s="31">
        <v>0</v>
      </c>
      <c r="AB32" s="30">
        <v>0</v>
      </c>
      <c r="AC32" s="30">
        <v>0</v>
      </c>
      <c r="AD32" s="30">
        <v>0</v>
      </c>
      <c r="AE32" s="30">
        <v>0</v>
      </c>
      <c r="AF32" s="30">
        <v>0</v>
      </c>
      <c r="AG32" s="30">
        <v>0</v>
      </c>
      <c r="AH32" s="30">
        <v>0</v>
      </c>
      <c r="AI32" s="30">
        <v>0</v>
      </c>
      <c r="AJ32" s="30">
        <v>0</v>
      </c>
      <c r="AK32" s="30">
        <v>0</v>
      </c>
    </row>
    <row r="33" spans="1:37">
      <c r="A33" s="159"/>
      <c r="B33" s="43" t="s">
        <v>540</v>
      </c>
      <c r="C33" s="136" t="s">
        <v>1109</v>
      </c>
      <c r="D33" s="136" t="s">
        <v>1109</v>
      </c>
      <c r="E33" s="136"/>
      <c r="F33" s="2" t="s">
        <v>1188</v>
      </c>
      <c r="G33" s="50">
        <v>1</v>
      </c>
      <c r="H33" s="134" t="s">
        <v>1126</v>
      </c>
      <c r="I33" s="134">
        <v>1.31</v>
      </c>
      <c r="J33" s="134"/>
      <c r="K33" s="140" t="s">
        <v>1111</v>
      </c>
      <c r="L33" s="36">
        <v>79.5</v>
      </c>
      <c r="M33" s="35">
        <v>0</v>
      </c>
      <c r="N33" s="31">
        <v>3</v>
      </c>
      <c r="O33" s="132" t="s">
        <v>924</v>
      </c>
      <c r="P33" s="132"/>
      <c r="Q33" s="137" t="s">
        <v>1110</v>
      </c>
      <c r="R33" s="31"/>
      <c r="S33" s="31"/>
      <c r="T33" s="31"/>
      <c r="U33" s="31"/>
      <c r="V33" s="31"/>
      <c r="W33" s="31"/>
      <c r="X33" s="31"/>
      <c r="Y33" s="31"/>
      <c r="Z33" s="31"/>
      <c r="AA33" s="31">
        <v>0</v>
      </c>
      <c r="AB33" s="30">
        <v>0</v>
      </c>
      <c r="AC33" s="30">
        <v>0</v>
      </c>
      <c r="AD33" s="30">
        <v>0</v>
      </c>
      <c r="AE33" s="30">
        <v>0</v>
      </c>
      <c r="AF33" s="30">
        <v>0</v>
      </c>
      <c r="AG33" s="30">
        <v>0</v>
      </c>
      <c r="AH33" s="30">
        <v>0</v>
      </c>
      <c r="AI33" s="30">
        <v>0</v>
      </c>
      <c r="AJ33" s="30">
        <v>0</v>
      </c>
      <c r="AK33" s="30">
        <v>0</v>
      </c>
    </row>
    <row r="34" spans="1:37">
      <c r="A34" s="159"/>
      <c r="B34" s="43" t="s">
        <v>540</v>
      </c>
      <c r="C34" s="136" t="s">
        <v>1109</v>
      </c>
      <c r="D34" s="136" t="s">
        <v>1109</v>
      </c>
      <c r="E34" s="136"/>
      <c r="F34" s="2" t="s">
        <v>1188</v>
      </c>
      <c r="G34" s="50">
        <v>1</v>
      </c>
      <c r="H34" s="134" t="s">
        <v>1126</v>
      </c>
      <c r="I34" s="134">
        <v>1.31</v>
      </c>
      <c r="J34" s="134"/>
      <c r="K34" s="140" t="s">
        <v>1125</v>
      </c>
      <c r="L34" s="36">
        <v>129.6</v>
      </c>
      <c r="M34" s="35">
        <v>0</v>
      </c>
      <c r="N34" s="31">
        <v>2</v>
      </c>
      <c r="O34" s="132" t="s">
        <v>924</v>
      </c>
      <c r="P34" s="132"/>
      <c r="Q34" s="131" t="s">
        <v>1105</v>
      </c>
      <c r="R34" s="31"/>
      <c r="S34" s="31"/>
      <c r="T34" s="31"/>
      <c r="U34" s="31"/>
      <c r="V34" s="31"/>
      <c r="W34" s="31"/>
      <c r="X34" s="31"/>
      <c r="Y34" s="31"/>
      <c r="Z34" s="31"/>
      <c r="AA34" s="31">
        <v>0</v>
      </c>
      <c r="AB34" s="30">
        <v>0</v>
      </c>
      <c r="AC34" s="30">
        <v>0</v>
      </c>
      <c r="AD34" s="30">
        <v>0</v>
      </c>
      <c r="AE34" s="30">
        <v>0</v>
      </c>
      <c r="AF34" s="30">
        <v>0</v>
      </c>
      <c r="AG34" s="30">
        <v>0</v>
      </c>
      <c r="AH34" s="30">
        <v>0</v>
      </c>
      <c r="AI34" s="30">
        <v>0</v>
      </c>
      <c r="AJ34" s="30">
        <v>0</v>
      </c>
      <c r="AK34" s="30">
        <v>0</v>
      </c>
    </row>
    <row r="35" spans="1:37">
      <c r="A35" s="159"/>
      <c r="B35" s="43" t="s">
        <v>540</v>
      </c>
      <c r="C35" s="136" t="s">
        <v>1109</v>
      </c>
      <c r="D35" s="136" t="s">
        <v>1109</v>
      </c>
      <c r="E35" s="136"/>
      <c r="F35" s="2" t="s">
        <v>1188</v>
      </c>
      <c r="G35" s="50">
        <v>2</v>
      </c>
      <c r="H35" s="134" t="s">
        <v>1112</v>
      </c>
      <c r="I35" s="134" t="s">
        <v>1107</v>
      </c>
      <c r="J35" s="134"/>
      <c r="K35" s="140" t="s">
        <v>1124</v>
      </c>
      <c r="L35" s="141">
        <v>81.599999999999994</v>
      </c>
      <c r="M35" s="35">
        <v>0</v>
      </c>
      <c r="N35" s="31">
        <v>3</v>
      </c>
      <c r="O35" s="132" t="s">
        <v>924</v>
      </c>
      <c r="P35" s="132"/>
      <c r="Q35" s="137" t="s">
        <v>1123</v>
      </c>
      <c r="R35" s="31"/>
      <c r="S35" s="31"/>
      <c r="T35" s="31"/>
      <c r="U35" s="31"/>
      <c r="V35" s="31"/>
      <c r="W35" s="31"/>
      <c r="X35" s="31"/>
      <c r="Y35" s="31"/>
      <c r="Z35" s="31"/>
      <c r="AA35" s="31">
        <v>0</v>
      </c>
      <c r="AB35" s="30">
        <v>0</v>
      </c>
      <c r="AC35" s="30">
        <v>0</v>
      </c>
      <c r="AD35" s="30">
        <v>0</v>
      </c>
      <c r="AE35" s="30">
        <v>0</v>
      </c>
      <c r="AF35" s="30">
        <v>0</v>
      </c>
      <c r="AG35" s="30">
        <v>0</v>
      </c>
      <c r="AH35" s="30">
        <v>0</v>
      </c>
      <c r="AI35" s="30">
        <v>0</v>
      </c>
      <c r="AJ35" s="30">
        <v>0</v>
      </c>
      <c r="AK35" s="30">
        <v>0</v>
      </c>
    </row>
    <row r="36" spans="1:37">
      <c r="A36" s="159"/>
      <c r="B36" s="43" t="s">
        <v>540</v>
      </c>
      <c r="C36" s="136" t="s">
        <v>1109</v>
      </c>
      <c r="D36" s="136" t="s">
        <v>1109</v>
      </c>
      <c r="E36" s="136"/>
      <c r="F36" s="2" t="s">
        <v>1188</v>
      </c>
      <c r="G36" s="50">
        <v>2</v>
      </c>
      <c r="H36" s="135" t="s">
        <v>1108</v>
      </c>
      <c r="I36" s="134" t="s">
        <v>1107</v>
      </c>
      <c r="J36" s="134"/>
      <c r="K36" s="138" t="s">
        <v>1122</v>
      </c>
      <c r="L36" s="36">
        <v>111</v>
      </c>
      <c r="M36" s="35">
        <v>0.05</v>
      </c>
      <c r="N36" s="31">
        <v>4</v>
      </c>
      <c r="O36" s="132" t="s">
        <v>924</v>
      </c>
      <c r="P36" s="132"/>
      <c r="Q36" s="137" t="s">
        <v>1113</v>
      </c>
      <c r="R36" s="31"/>
      <c r="S36" s="31"/>
      <c r="T36" s="31"/>
      <c r="U36" s="31"/>
      <c r="V36" s="31"/>
      <c r="W36" s="31"/>
      <c r="X36" s="31"/>
      <c r="Y36" s="31"/>
      <c r="Z36" s="31"/>
      <c r="AA36" s="31">
        <v>0</v>
      </c>
      <c r="AB36" s="30">
        <v>0</v>
      </c>
      <c r="AC36" s="30">
        <v>0</v>
      </c>
      <c r="AD36" s="30">
        <v>0</v>
      </c>
      <c r="AE36" s="30">
        <v>0</v>
      </c>
      <c r="AF36" s="30">
        <v>0</v>
      </c>
      <c r="AG36" s="30">
        <v>0</v>
      </c>
      <c r="AH36" s="30">
        <v>0</v>
      </c>
      <c r="AI36" s="30">
        <v>0</v>
      </c>
      <c r="AJ36" s="30">
        <v>0</v>
      </c>
      <c r="AK36" s="30">
        <v>0</v>
      </c>
    </row>
    <row r="37" spans="1:37">
      <c r="A37" s="159"/>
      <c r="B37" s="43" t="s">
        <v>540</v>
      </c>
      <c r="C37" s="136" t="s">
        <v>1109</v>
      </c>
      <c r="D37" s="136" t="s">
        <v>1109</v>
      </c>
      <c r="E37" s="136"/>
      <c r="F37" s="2" t="s">
        <v>1188</v>
      </c>
      <c r="G37" s="50">
        <v>2</v>
      </c>
      <c r="H37" s="135" t="s">
        <v>1108</v>
      </c>
      <c r="I37" s="134" t="s">
        <v>1107</v>
      </c>
      <c r="J37" s="134"/>
      <c r="K37" s="140" t="s">
        <v>1121</v>
      </c>
      <c r="L37" s="36">
        <v>80.260000000000005</v>
      </c>
      <c r="M37" s="35">
        <v>0</v>
      </c>
      <c r="N37" s="31">
        <v>4</v>
      </c>
      <c r="O37" s="132" t="s">
        <v>924</v>
      </c>
      <c r="P37" s="132"/>
      <c r="Q37" s="131" t="s">
        <v>1113</v>
      </c>
      <c r="R37" s="31"/>
      <c r="S37" s="31"/>
      <c r="T37" s="31"/>
      <c r="U37" s="31"/>
      <c r="V37" s="31"/>
      <c r="W37" s="31"/>
      <c r="X37" s="31"/>
      <c r="Y37" s="31"/>
      <c r="Z37" s="31"/>
      <c r="AA37" s="31">
        <v>0</v>
      </c>
      <c r="AB37" s="30">
        <v>0</v>
      </c>
      <c r="AC37" s="30">
        <v>0</v>
      </c>
      <c r="AD37" s="30">
        <v>0</v>
      </c>
      <c r="AE37" s="30">
        <v>0</v>
      </c>
      <c r="AF37" s="30">
        <v>0</v>
      </c>
      <c r="AG37" s="30">
        <v>0</v>
      </c>
      <c r="AH37" s="30">
        <v>0</v>
      </c>
      <c r="AI37" s="30">
        <v>0</v>
      </c>
      <c r="AJ37" s="30">
        <v>0</v>
      </c>
      <c r="AK37" s="30">
        <v>0</v>
      </c>
    </row>
    <row r="38" spans="1:37">
      <c r="A38" s="159"/>
      <c r="B38" s="43" t="s">
        <v>540</v>
      </c>
      <c r="C38" s="136" t="s">
        <v>1109</v>
      </c>
      <c r="D38" s="136" t="s">
        <v>1109</v>
      </c>
      <c r="E38" s="136"/>
      <c r="F38" s="2" t="s">
        <v>1188</v>
      </c>
      <c r="G38" s="50">
        <v>2</v>
      </c>
      <c r="H38" s="135" t="s">
        <v>1108</v>
      </c>
      <c r="I38" s="134" t="s">
        <v>1107</v>
      </c>
      <c r="J38" s="134"/>
      <c r="K38" s="140" t="s">
        <v>1120</v>
      </c>
      <c r="L38" s="36">
        <v>123.1</v>
      </c>
      <c r="M38" s="35">
        <v>0</v>
      </c>
      <c r="N38" s="31">
        <v>2</v>
      </c>
      <c r="O38" s="132" t="s">
        <v>924</v>
      </c>
      <c r="P38" s="132"/>
      <c r="Q38" s="131" t="s">
        <v>1105</v>
      </c>
      <c r="R38" s="31"/>
      <c r="S38" s="31"/>
      <c r="T38" s="31"/>
      <c r="U38" s="31"/>
      <c r="V38" s="31"/>
      <c r="W38" s="31"/>
      <c r="X38" s="31"/>
      <c r="Y38" s="31"/>
      <c r="Z38" s="31"/>
      <c r="AA38" s="31">
        <v>0</v>
      </c>
      <c r="AB38" s="30">
        <v>0</v>
      </c>
      <c r="AC38" s="30">
        <v>0</v>
      </c>
      <c r="AD38" s="30">
        <v>0</v>
      </c>
      <c r="AE38" s="30">
        <v>0</v>
      </c>
      <c r="AF38" s="30">
        <v>0</v>
      </c>
      <c r="AG38" s="30">
        <v>0</v>
      </c>
      <c r="AH38" s="30">
        <v>0</v>
      </c>
      <c r="AI38" s="30">
        <v>0</v>
      </c>
      <c r="AJ38" s="30">
        <v>0</v>
      </c>
      <c r="AK38" s="30">
        <v>0</v>
      </c>
    </row>
    <row r="39" spans="1:37">
      <c r="A39" s="159"/>
      <c r="B39" s="43" t="s">
        <v>540</v>
      </c>
      <c r="C39" s="136" t="s">
        <v>1109</v>
      </c>
      <c r="D39" s="136" t="s">
        <v>1109</v>
      </c>
      <c r="E39" s="136"/>
      <c r="F39" s="2" t="s">
        <v>1188</v>
      </c>
      <c r="G39" s="50">
        <v>2</v>
      </c>
      <c r="H39" s="135" t="s">
        <v>1108</v>
      </c>
      <c r="I39" s="134" t="s">
        <v>1107</v>
      </c>
      <c r="J39" s="134"/>
      <c r="K39" s="140" t="s">
        <v>1119</v>
      </c>
      <c r="L39" s="36">
        <v>206.4</v>
      </c>
      <c r="M39" s="35">
        <v>0.1</v>
      </c>
      <c r="N39" s="31">
        <v>4</v>
      </c>
      <c r="O39" s="132" t="s">
        <v>924</v>
      </c>
      <c r="P39" s="132"/>
      <c r="Q39" s="137" t="s">
        <v>1118</v>
      </c>
      <c r="R39" s="31"/>
      <c r="S39" s="31"/>
      <c r="T39" s="31"/>
      <c r="U39" s="31"/>
      <c r="V39" s="31"/>
      <c r="W39" s="31"/>
      <c r="X39" s="31"/>
      <c r="Y39" s="31"/>
      <c r="Z39" s="31"/>
      <c r="AA39" s="31">
        <v>0</v>
      </c>
      <c r="AB39" s="30">
        <v>0</v>
      </c>
      <c r="AC39" s="30">
        <v>0</v>
      </c>
      <c r="AD39" s="30">
        <v>0</v>
      </c>
      <c r="AE39" s="30">
        <v>0</v>
      </c>
      <c r="AF39" s="30">
        <v>0</v>
      </c>
      <c r="AG39" s="30">
        <v>0</v>
      </c>
      <c r="AH39" s="30">
        <v>0</v>
      </c>
      <c r="AI39" s="30">
        <v>0</v>
      </c>
      <c r="AJ39" s="30">
        <v>0</v>
      </c>
      <c r="AK39" s="30">
        <v>0</v>
      </c>
    </row>
    <row r="40" spans="1:37">
      <c r="A40" s="159"/>
      <c r="B40" s="43" t="s">
        <v>540</v>
      </c>
      <c r="C40" s="136" t="s">
        <v>1109</v>
      </c>
      <c r="D40" s="136" t="s">
        <v>1109</v>
      </c>
      <c r="E40" s="136"/>
      <c r="F40" s="2" t="s">
        <v>1188</v>
      </c>
      <c r="G40" s="50">
        <v>2</v>
      </c>
      <c r="H40" s="134" t="s">
        <v>1112</v>
      </c>
      <c r="I40" s="134" t="s">
        <v>1107</v>
      </c>
      <c r="J40" s="134"/>
      <c r="K40" s="140" t="s">
        <v>1117</v>
      </c>
      <c r="L40" s="36">
        <v>112.5</v>
      </c>
      <c r="M40" s="35">
        <v>0.12</v>
      </c>
      <c r="N40" s="31">
        <v>4</v>
      </c>
      <c r="O40" s="132" t="s">
        <v>924</v>
      </c>
      <c r="P40" s="132"/>
      <c r="Q40" s="137" t="s">
        <v>1113</v>
      </c>
      <c r="R40" s="31"/>
      <c r="S40" s="31"/>
      <c r="T40" s="31"/>
      <c r="U40" s="31"/>
      <c r="V40" s="31"/>
      <c r="W40" s="31"/>
      <c r="X40" s="31"/>
      <c r="Y40" s="31"/>
      <c r="Z40" s="31"/>
      <c r="AA40" s="31">
        <v>0</v>
      </c>
      <c r="AB40" s="30">
        <v>0</v>
      </c>
      <c r="AC40" s="30">
        <v>0</v>
      </c>
      <c r="AD40" s="30">
        <v>0</v>
      </c>
      <c r="AE40" s="30">
        <v>0</v>
      </c>
      <c r="AF40" s="30">
        <v>0</v>
      </c>
      <c r="AG40" s="30">
        <v>0</v>
      </c>
      <c r="AH40" s="30">
        <v>0</v>
      </c>
      <c r="AI40" s="30">
        <v>0</v>
      </c>
      <c r="AJ40" s="30">
        <v>0</v>
      </c>
      <c r="AK40" s="30">
        <v>0</v>
      </c>
    </row>
    <row r="41" spans="1:37">
      <c r="A41" s="159"/>
      <c r="B41" s="43" t="s">
        <v>540</v>
      </c>
      <c r="C41" s="136" t="s">
        <v>1109</v>
      </c>
      <c r="D41" s="136" t="s">
        <v>1109</v>
      </c>
      <c r="E41" s="136"/>
      <c r="F41" s="2" t="s">
        <v>1188</v>
      </c>
      <c r="G41" s="50">
        <v>2</v>
      </c>
      <c r="H41" s="134" t="s">
        <v>1112</v>
      </c>
      <c r="I41" s="134" t="s">
        <v>1107</v>
      </c>
      <c r="J41" s="134"/>
      <c r="K41" s="139" t="s">
        <v>1116</v>
      </c>
      <c r="L41" s="36">
        <v>103.18</v>
      </c>
      <c r="M41" s="35">
        <v>0</v>
      </c>
      <c r="N41" s="31">
        <v>4</v>
      </c>
      <c r="O41" s="132" t="s">
        <v>924</v>
      </c>
      <c r="P41" s="132"/>
      <c r="Q41" s="137" t="s">
        <v>1113</v>
      </c>
      <c r="R41" s="31"/>
      <c r="S41" s="31"/>
      <c r="T41" s="31"/>
      <c r="U41" s="31"/>
      <c r="V41" s="31"/>
      <c r="W41" s="31"/>
      <c r="X41" s="31"/>
      <c r="Y41" s="31"/>
      <c r="Z41" s="31"/>
      <c r="AA41" s="31">
        <v>0</v>
      </c>
      <c r="AB41" s="30">
        <v>0</v>
      </c>
      <c r="AC41" s="30">
        <v>0</v>
      </c>
      <c r="AD41" s="30">
        <v>0</v>
      </c>
      <c r="AE41" s="30">
        <v>0</v>
      </c>
      <c r="AF41" s="30">
        <v>0</v>
      </c>
      <c r="AG41" s="30">
        <v>0</v>
      </c>
      <c r="AH41" s="30">
        <v>0</v>
      </c>
      <c r="AI41" s="30">
        <v>0</v>
      </c>
      <c r="AJ41" s="30">
        <v>0</v>
      </c>
      <c r="AK41" s="30">
        <v>0</v>
      </c>
    </row>
    <row r="42" spans="1:37">
      <c r="A42" s="159"/>
      <c r="B42" s="43" t="s">
        <v>540</v>
      </c>
      <c r="C42" s="136" t="s">
        <v>1109</v>
      </c>
      <c r="D42" s="136" t="s">
        <v>1109</v>
      </c>
      <c r="E42" s="136"/>
      <c r="F42" s="2" t="s">
        <v>1188</v>
      </c>
      <c r="G42" s="50">
        <v>2</v>
      </c>
      <c r="H42" s="134" t="s">
        <v>1112</v>
      </c>
      <c r="I42" s="134" t="s">
        <v>1107</v>
      </c>
      <c r="J42" s="134"/>
      <c r="K42" s="139" t="s">
        <v>1115</v>
      </c>
      <c r="L42" s="36">
        <v>108</v>
      </c>
      <c r="M42" s="35">
        <v>0.08</v>
      </c>
      <c r="N42" s="31">
        <v>4</v>
      </c>
      <c r="O42" s="132" t="s">
        <v>924</v>
      </c>
      <c r="P42" s="132"/>
      <c r="Q42" s="137" t="s">
        <v>1113</v>
      </c>
      <c r="R42" s="31"/>
      <c r="S42" s="31"/>
      <c r="T42" s="31"/>
      <c r="U42" s="31"/>
      <c r="V42" s="31"/>
      <c r="W42" s="31"/>
      <c r="X42" s="31"/>
      <c r="Y42" s="31"/>
      <c r="Z42" s="31"/>
      <c r="AA42" s="31">
        <v>0</v>
      </c>
      <c r="AB42" s="30">
        <v>0</v>
      </c>
      <c r="AC42" s="30">
        <v>0</v>
      </c>
      <c r="AD42" s="30">
        <v>0</v>
      </c>
      <c r="AE42" s="30">
        <v>0</v>
      </c>
      <c r="AF42" s="30">
        <v>0</v>
      </c>
      <c r="AG42" s="30">
        <v>0</v>
      </c>
      <c r="AH42" s="30">
        <v>0</v>
      </c>
      <c r="AI42" s="30">
        <v>0</v>
      </c>
      <c r="AJ42" s="30">
        <v>0</v>
      </c>
      <c r="AK42" s="30">
        <v>0</v>
      </c>
    </row>
    <row r="43" spans="1:37">
      <c r="A43" s="159"/>
      <c r="B43" s="43" t="s">
        <v>540</v>
      </c>
      <c r="C43" s="136" t="s">
        <v>1109</v>
      </c>
      <c r="D43" s="136" t="s">
        <v>1109</v>
      </c>
      <c r="E43" s="136"/>
      <c r="F43" s="2" t="s">
        <v>1188</v>
      </c>
      <c r="G43" s="50">
        <v>2</v>
      </c>
      <c r="H43" s="134" t="s">
        <v>1112</v>
      </c>
      <c r="I43" s="134" t="s">
        <v>1107</v>
      </c>
      <c r="J43" s="134"/>
      <c r="K43" s="138" t="s">
        <v>1114</v>
      </c>
      <c r="L43" s="36">
        <v>106</v>
      </c>
      <c r="M43" s="35">
        <v>0.1</v>
      </c>
      <c r="N43" s="31">
        <v>4</v>
      </c>
      <c r="O43" s="132" t="s">
        <v>924</v>
      </c>
      <c r="P43" s="132"/>
      <c r="Q43" s="137" t="s">
        <v>1113</v>
      </c>
      <c r="R43" s="31"/>
      <c r="S43" s="31"/>
      <c r="T43" s="31"/>
      <c r="U43" s="31"/>
      <c r="V43" s="31"/>
      <c r="W43" s="31"/>
      <c r="X43" s="31"/>
      <c r="Y43" s="31"/>
      <c r="Z43" s="31"/>
      <c r="AA43" s="31">
        <v>0</v>
      </c>
      <c r="AB43" s="30">
        <v>0</v>
      </c>
      <c r="AC43" s="30">
        <v>0</v>
      </c>
      <c r="AD43" s="30">
        <v>0</v>
      </c>
      <c r="AE43" s="30">
        <v>0</v>
      </c>
      <c r="AF43" s="30">
        <v>0</v>
      </c>
      <c r="AG43" s="30">
        <v>0</v>
      </c>
      <c r="AH43" s="30">
        <v>0</v>
      </c>
      <c r="AI43" s="30">
        <v>0</v>
      </c>
      <c r="AJ43" s="30">
        <v>0</v>
      </c>
      <c r="AK43" s="30">
        <v>0</v>
      </c>
    </row>
    <row r="44" spans="1:37">
      <c r="A44" s="159"/>
      <c r="B44" s="43" t="s">
        <v>540</v>
      </c>
      <c r="C44" s="136" t="s">
        <v>1109</v>
      </c>
      <c r="D44" s="136" t="s">
        <v>1109</v>
      </c>
      <c r="E44" s="136"/>
      <c r="F44" s="2" t="s">
        <v>1188</v>
      </c>
      <c r="G44" s="50">
        <v>2</v>
      </c>
      <c r="H44" s="134" t="s">
        <v>1112</v>
      </c>
      <c r="I44" s="134" t="s">
        <v>1107</v>
      </c>
      <c r="J44" s="134"/>
      <c r="K44" s="133" t="s">
        <v>1111</v>
      </c>
      <c r="L44" s="36">
        <v>79.5</v>
      </c>
      <c r="M44" s="35">
        <v>0</v>
      </c>
      <c r="N44" s="31">
        <v>3</v>
      </c>
      <c r="O44" s="132" t="s">
        <v>924</v>
      </c>
      <c r="P44" s="132"/>
      <c r="Q44" s="137" t="s">
        <v>1110</v>
      </c>
      <c r="R44" s="31"/>
      <c r="S44" s="31"/>
      <c r="T44" s="31"/>
      <c r="U44" s="31"/>
      <c r="V44" s="31"/>
      <c r="W44" s="31"/>
      <c r="X44" s="31"/>
      <c r="Y44" s="31"/>
      <c r="Z44" s="31"/>
      <c r="AA44" s="31">
        <v>0</v>
      </c>
      <c r="AB44" s="30">
        <v>0</v>
      </c>
      <c r="AC44" s="30">
        <v>0</v>
      </c>
      <c r="AD44" s="30">
        <v>0</v>
      </c>
      <c r="AE44" s="30">
        <v>0</v>
      </c>
      <c r="AF44" s="30">
        <v>0</v>
      </c>
      <c r="AG44" s="30">
        <v>0</v>
      </c>
      <c r="AH44" s="30">
        <v>0</v>
      </c>
      <c r="AI44" s="30">
        <v>0</v>
      </c>
      <c r="AJ44" s="30">
        <v>0</v>
      </c>
      <c r="AK44" s="30">
        <v>0</v>
      </c>
    </row>
    <row r="45" spans="1:37">
      <c r="A45" s="159"/>
      <c r="B45" s="43" t="s">
        <v>540</v>
      </c>
      <c r="C45" s="136" t="s">
        <v>1109</v>
      </c>
      <c r="D45" s="136" t="s">
        <v>1109</v>
      </c>
      <c r="E45" s="136"/>
      <c r="F45" s="2" t="s">
        <v>1188</v>
      </c>
      <c r="G45" s="50">
        <v>2</v>
      </c>
      <c r="H45" s="135" t="s">
        <v>1108</v>
      </c>
      <c r="I45" s="134" t="s">
        <v>1107</v>
      </c>
      <c r="J45" s="134"/>
      <c r="K45" s="133" t="s">
        <v>1106</v>
      </c>
      <c r="L45" s="36">
        <v>127.2</v>
      </c>
      <c r="M45" s="35">
        <v>0</v>
      </c>
      <c r="N45" s="31">
        <v>2</v>
      </c>
      <c r="O45" s="132" t="s">
        <v>924</v>
      </c>
      <c r="P45" s="132"/>
      <c r="Q45" s="131" t="s">
        <v>1105</v>
      </c>
      <c r="R45" s="31"/>
      <c r="S45" s="31"/>
      <c r="T45" s="31"/>
      <c r="U45" s="31"/>
      <c r="V45" s="31"/>
      <c r="W45" s="31"/>
      <c r="X45" s="31"/>
      <c r="Y45" s="31"/>
      <c r="Z45" s="31"/>
      <c r="AA45" s="31">
        <v>0</v>
      </c>
      <c r="AB45" s="30">
        <v>0</v>
      </c>
      <c r="AC45" s="30">
        <v>0</v>
      </c>
      <c r="AD45" s="30">
        <v>0</v>
      </c>
      <c r="AE45" s="30">
        <v>0</v>
      </c>
      <c r="AF45" s="30">
        <v>0</v>
      </c>
      <c r="AG45" s="30">
        <v>0</v>
      </c>
      <c r="AH45" s="30">
        <v>0</v>
      </c>
      <c r="AI45" s="30">
        <v>0</v>
      </c>
      <c r="AJ45" s="30">
        <v>0</v>
      </c>
      <c r="AK45" s="30">
        <v>0</v>
      </c>
    </row>
    <row r="46" spans="1:37">
      <c r="A46" s="159"/>
      <c r="B46" s="99" t="s">
        <v>540</v>
      </c>
      <c r="C46" s="98" t="s">
        <v>1048</v>
      </c>
      <c r="D46" s="98" t="s">
        <v>1076</v>
      </c>
      <c r="E46" s="98"/>
      <c r="F46" s="2" t="s">
        <v>1188</v>
      </c>
      <c r="G46" s="50">
        <v>1</v>
      </c>
      <c r="H46" s="97">
        <v>43102</v>
      </c>
      <c r="I46" s="97">
        <v>43131</v>
      </c>
      <c r="J46" s="97"/>
      <c r="K46" s="111" t="s">
        <v>1104</v>
      </c>
      <c r="L46" s="107">
        <v>54.12</v>
      </c>
      <c r="M46" s="124">
        <v>0.09</v>
      </c>
      <c r="N46" s="116"/>
      <c r="O46" s="117" t="s">
        <v>924</v>
      </c>
      <c r="P46" s="117"/>
      <c r="Q46" s="32"/>
      <c r="R46" s="31"/>
      <c r="S46" s="31"/>
      <c r="T46" s="31"/>
      <c r="U46" s="31"/>
      <c r="V46" s="31"/>
      <c r="W46" s="31"/>
      <c r="X46" s="31"/>
      <c r="Y46" s="31"/>
      <c r="Z46" s="31"/>
      <c r="AA46" s="31">
        <v>0</v>
      </c>
      <c r="AB46" s="30">
        <v>0</v>
      </c>
      <c r="AC46" s="30">
        <v>0</v>
      </c>
      <c r="AD46" s="30">
        <v>0</v>
      </c>
      <c r="AE46" s="30">
        <v>0</v>
      </c>
      <c r="AF46" s="30">
        <v>0</v>
      </c>
      <c r="AG46" s="30">
        <v>0</v>
      </c>
      <c r="AH46" s="30">
        <v>0</v>
      </c>
      <c r="AI46" s="30">
        <v>0</v>
      </c>
      <c r="AJ46" s="30">
        <v>0</v>
      </c>
      <c r="AK46" s="30">
        <v>0</v>
      </c>
    </row>
    <row r="47" spans="1:37">
      <c r="A47" s="159"/>
      <c r="B47" s="99" t="s">
        <v>540</v>
      </c>
      <c r="C47" s="98" t="s">
        <v>1048</v>
      </c>
      <c r="D47" s="98" t="s">
        <v>1076</v>
      </c>
      <c r="E47" s="98"/>
      <c r="F47" s="2" t="s">
        <v>1188</v>
      </c>
      <c r="G47" s="50">
        <v>1</v>
      </c>
      <c r="H47" s="97">
        <v>43115</v>
      </c>
      <c r="I47" s="97">
        <v>43131</v>
      </c>
      <c r="J47" s="97"/>
      <c r="K47" s="111" t="s">
        <v>1087</v>
      </c>
      <c r="L47" s="107">
        <v>57.399999999999991</v>
      </c>
      <c r="M47" s="130">
        <v>0.1</v>
      </c>
      <c r="N47" s="93"/>
      <c r="O47" s="117" t="s">
        <v>1083</v>
      </c>
      <c r="P47" s="117"/>
      <c r="Q47" s="32"/>
      <c r="R47" s="31"/>
      <c r="S47" s="31"/>
      <c r="T47" s="31"/>
      <c r="U47" s="31"/>
      <c r="V47" s="31"/>
      <c r="W47" s="31"/>
      <c r="X47" s="31"/>
      <c r="Y47" s="31"/>
      <c r="Z47" s="31"/>
      <c r="AA47" s="31">
        <v>0</v>
      </c>
      <c r="AB47" s="30">
        <v>0</v>
      </c>
      <c r="AC47" s="30">
        <v>0</v>
      </c>
      <c r="AD47" s="30">
        <v>0</v>
      </c>
      <c r="AE47" s="30">
        <v>0</v>
      </c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</row>
    <row r="48" spans="1:37">
      <c r="A48" s="159"/>
      <c r="B48" s="99" t="s">
        <v>540</v>
      </c>
      <c r="C48" s="98" t="s">
        <v>1048</v>
      </c>
      <c r="D48" s="98" t="s">
        <v>1076</v>
      </c>
      <c r="E48" s="98"/>
      <c r="F48" s="2" t="s">
        <v>1188</v>
      </c>
      <c r="G48" s="50">
        <v>1</v>
      </c>
      <c r="H48" s="97">
        <v>43115</v>
      </c>
      <c r="I48" s="97">
        <v>43131</v>
      </c>
      <c r="J48" s="97"/>
      <c r="K48" s="111" t="s">
        <v>1103</v>
      </c>
      <c r="L48" s="107">
        <v>57.399999999999991</v>
      </c>
      <c r="M48" s="129">
        <v>0.1</v>
      </c>
      <c r="N48" s="93"/>
      <c r="O48" s="117" t="s">
        <v>924</v>
      </c>
      <c r="P48" s="117"/>
      <c r="Q48" s="32"/>
      <c r="R48" s="31"/>
      <c r="S48" s="31"/>
      <c r="T48" s="31"/>
      <c r="U48" s="31"/>
      <c r="V48" s="31"/>
      <c r="W48" s="31"/>
      <c r="X48" s="31"/>
      <c r="Y48" s="31"/>
      <c r="Z48" s="31"/>
      <c r="AA48" s="31">
        <v>0</v>
      </c>
      <c r="AB48" s="30">
        <v>0</v>
      </c>
      <c r="AC48" s="30">
        <v>0</v>
      </c>
      <c r="AD48" s="30">
        <v>0</v>
      </c>
      <c r="AE48" s="30">
        <v>0</v>
      </c>
      <c r="AF48" s="30">
        <v>0</v>
      </c>
      <c r="AG48" s="30">
        <v>0</v>
      </c>
      <c r="AH48" s="30">
        <v>0</v>
      </c>
      <c r="AI48" s="30">
        <v>0</v>
      </c>
      <c r="AJ48" s="30">
        <v>0</v>
      </c>
      <c r="AK48" s="30">
        <v>0</v>
      </c>
    </row>
    <row r="49" spans="1:37">
      <c r="A49" s="159"/>
      <c r="B49" s="99" t="s">
        <v>540</v>
      </c>
      <c r="C49" s="98" t="s">
        <v>1048</v>
      </c>
      <c r="D49" s="98" t="s">
        <v>1076</v>
      </c>
      <c r="E49" s="98"/>
      <c r="F49" s="2" t="s">
        <v>1188</v>
      </c>
      <c r="G49" s="50">
        <v>1</v>
      </c>
      <c r="H49" s="97">
        <v>43101</v>
      </c>
      <c r="I49" s="97">
        <v>43131</v>
      </c>
      <c r="J49" s="97"/>
      <c r="K49" s="111" t="s">
        <v>1086</v>
      </c>
      <c r="L49" s="107">
        <v>41.28</v>
      </c>
      <c r="M49" s="124">
        <v>0</v>
      </c>
      <c r="N49" s="93"/>
      <c r="O49" s="117" t="s">
        <v>1083</v>
      </c>
      <c r="P49" s="117"/>
      <c r="Q49" s="32"/>
      <c r="R49" s="31"/>
      <c r="S49" s="31"/>
      <c r="T49" s="31"/>
      <c r="U49" s="31"/>
      <c r="V49" s="31"/>
      <c r="W49" s="31"/>
      <c r="X49" s="31"/>
      <c r="Y49" s="31"/>
      <c r="Z49" s="31"/>
      <c r="AA49" s="31">
        <v>0</v>
      </c>
      <c r="AB49" s="30">
        <v>0</v>
      </c>
      <c r="AC49" s="30">
        <v>0</v>
      </c>
      <c r="AD49" s="30">
        <v>0</v>
      </c>
      <c r="AE49" s="30">
        <v>0</v>
      </c>
      <c r="AF49" s="30">
        <v>0</v>
      </c>
      <c r="AG49" s="30">
        <v>0</v>
      </c>
      <c r="AH49" s="30">
        <v>0</v>
      </c>
      <c r="AI49" s="30">
        <v>0</v>
      </c>
      <c r="AJ49" s="30">
        <v>0</v>
      </c>
      <c r="AK49" s="30">
        <v>0</v>
      </c>
    </row>
    <row r="50" spans="1:37">
      <c r="A50" s="159"/>
      <c r="B50" s="99" t="s">
        <v>540</v>
      </c>
      <c r="C50" s="98" t="s">
        <v>1048</v>
      </c>
      <c r="D50" s="98" t="s">
        <v>1076</v>
      </c>
      <c r="E50" s="98"/>
      <c r="F50" s="2" t="s">
        <v>1188</v>
      </c>
      <c r="G50" s="50">
        <v>1</v>
      </c>
      <c r="H50" s="97">
        <v>43115</v>
      </c>
      <c r="I50" s="97">
        <v>43131</v>
      </c>
      <c r="J50" s="97"/>
      <c r="K50" s="111" t="s">
        <v>1085</v>
      </c>
      <c r="L50" s="107">
        <v>68.08</v>
      </c>
      <c r="M50" s="124">
        <v>0.1</v>
      </c>
      <c r="N50" s="93"/>
      <c r="O50" s="117" t="s">
        <v>924</v>
      </c>
      <c r="P50" s="117"/>
      <c r="Q50" s="32"/>
      <c r="R50" s="31"/>
      <c r="S50" s="31"/>
      <c r="T50" s="31"/>
      <c r="U50" s="31"/>
      <c r="V50" s="31"/>
      <c r="W50" s="31"/>
      <c r="X50" s="31"/>
      <c r="Y50" s="31"/>
      <c r="Z50" s="31"/>
      <c r="AA50" s="31">
        <v>0</v>
      </c>
      <c r="AB50" s="30">
        <v>0</v>
      </c>
      <c r="AC50" s="30">
        <v>0</v>
      </c>
      <c r="AD50" s="30">
        <v>0</v>
      </c>
      <c r="AE50" s="30">
        <v>0</v>
      </c>
      <c r="AF50" s="30">
        <v>0</v>
      </c>
      <c r="AG50" s="30">
        <v>0</v>
      </c>
      <c r="AH50" s="30">
        <v>0</v>
      </c>
      <c r="AI50" s="30">
        <v>0</v>
      </c>
      <c r="AJ50" s="30">
        <v>0</v>
      </c>
      <c r="AK50" s="30">
        <v>0</v>
      </c>
    </row>
    <row r="51" spans="1:37">
      <c r="A51" s="159"/>
      <c r="B51" s="99" t="s">
        <v>540</v>
      </c>
      <c r="C51" s="98" t="s">
        <v>1048</v>
      </c>
      <c r="D51" s="98" t="s">
        <v>1076</v>
      </c>
      <c r="E51" s="98"/>
      <c r="F51" s="2" t="s">
        <v>1188</v>
      </c>
      <c r="G51" s="50">
        <v>1</v>
      </c>
      <c r="H51" s="97">
        <v>43101</v>
      </c>
      <c r="I51" s="97">
        <v>43131</v>
      </c>
      <c r="J51" s="97"/>
      <c r="K51" s="111" t="s">
        <v>1084</v>
      </c>
      <c r="L51" s="107">
        <v>82.320000000000007</v>
      </c>
      <c r="M51" s="124">
        <v>0</v>
      </c>
      <c r="N51" s="93"/>
      <c r="O51" s="117" t="s">
        <v>924</v>
      </c>
      <c r="P51" s="117"/>
      <c r="Q51" s="32"/>
      <c r="R51" s="31"/>
      <c r="S51" s="31"/>
      <c r="T51" s="31"/>
      <c r="U51" s="31"/>
      <c r="V51" s="31"/>
      <c r="W51" s="31"/>
      <c r="X51" s="31"/>
      <c r="Y51" s="31"/>
      <c r="Z51" s="31"/>
      <c r="AA51" s="31">
        <v>0</v>
      </c>
      <c r="AB51" s="30">
        <v>0</v>
      </c>
      <c r="AC51" s="30">
        <v>0</v>
      </c>
      <c r="AD51" s="30">
        <v>0</v>
      </c>
      <c r="AE51" s="30">
        <v>0</v>
      </c>
      <c r="AF51" s="30">
        <v>0</v>
      </c>
      <c r="AG51" s="30">
        <v>0</v>
      </c>
      <c r="AH51" s="30">
        <v>0</v>
      </c>
      <c r="AI51" s="30">
        <v>0</v>
      </c>
      <c r="AJ51" s="30">
        <v>0</v>
      </c>
      <c r="AK51" s="30">
        <v>0</v>
      </c>
    </row>
    <row r="52" spans="1:37">
      <c r="A52" s="159"/>
      <c r="B52" s="99" t="s">
        <v>540</v>
      </c>
      <c r="C52" s="98" t="s">
        <v>1048</v>
      </c>
      <c r="D52" s="98" t="s">
        <v>1076</v>
      </c>
      <c r="E52" s="98"/>
      <c r="F52" s="2" t="s">
        <v>1188</v>
      </c>
      <c r="G52" s="50">
        <v>1</v>
      </c>
      <c r="H52" s="97">
        <v>43102</v>
      </c>
      <c r="I52" s="97">
        <v>43131</v>
      </c>
      <c r="J52" s="97"/>
      <c r="K52" s="111" t="s">
        <v>1102</v>
      </c>
      <c r="L52" s="107">
        <v>88.800000000000011</v>
      </c>
      <c r="M52" s="128">
        <v>0.1</v>
      </c>
      <c r="N52" s="93"/>
      <c r="O52" s="117" t="s">
        <v>924</v>
      </c>
      <c r="P52" s="117"/>
      <c r="Q52" s="32"/>
      <c r="R52" s="31"/>
      <c r="S52" s="31"/>
      <c r="T52" s="31"/>
      <c r="U52" s="31"/>
      <c r="V52" s="31"/>
      <c r="W52" s="31"/>
      <c r="X52" s="31"/>
      <c r="Y52" s="31"/>
      <c r="Z52" s="31"/>
      <c r="AA52" s="31">
        <v>0</v>
      </c>
      <c r="AB52" s="30">
        <v>0</v>
      </c>
      <c r="AC52" s="30">
        <v>0</v>
      </c>
      <c r="AD52" s="30">
        <v>0</v>
      </c>
      <c r="AE52" s="30">
        <v>0</v>
      </c>
      <c r="AF52" s="30">
        <v>0</v>
      </c>
      <c r="AG52" s="30">
        <v>0</v>
      </c>
      <c r="AH52" s="30">
        <v>0</v>
      </c>
      <c r="AI52" s="30">
        <v>0</v>
      </c>
      <c r="AJ52" s="30">
        <v>0</v>
      </c>
      <c r="AK52" s="30">
        <v>0</v>
      </c>
    </row>
    <row r="53" spans="1:37">
      <c r="A53" s="159"/>
      <c r="B53" s="99" t="s">
        <v>540</v>
      </c>
      <c r="C53" s="98" t="s">
        <v>1048</v>
      </c>
      <c r="D53" s="98" t="s">
        <v>1076</v>
      </c>
      <c r="E53" s="98"/>
      <c r="F53" s="2" t="s">
        <v>1188</v>
      </c>
      <c r="G53" s="50">
        <v>1</v>
      </c>
      <c r="H53" s="97">
        <v>43102</v>
      </c>
      <c r="I53" s="97">
        <v>43131</v>
      </c>
      <c r="J53" s="97"/>
      <c r="K53" s="111" t="s">
        <v>1101</v>
      </c>
      <c r="L53" s="107">
        <v>88.8</v>
      </c>
      <c r="M53" s="124">
        <v>0.1</v>
      </c>
      <c r="N53" s="93"/>
      <c r="O53" s="117" t="s">
        <v>924</v>
      </c>
      <c r="P53" s="117"/>
      <c r="Q53" s="32"/>
      <c r="R53" s="31"/>
      <c r="S53" s="31"/>
      <c r="T53" s="31"/>
      <c r="U53" s="31"/>
      <c r="V53" s="31"/>
      <c r="W53" s="31"/>
      <c r="X53" s="31"/>
      <c r="Y53" s="31"/>
      <c r="Z53" s="31"/>
      <c r="AA53" s="31">
        <v>0</v>
      </c>
      <c r="AB53" s="30">
        <v>0</v>
      </c>
      <c r="AC53" s="30">
        <v>0</v>
      </c>
      <c r="AD53" s="30">
        <v>0</v>
      </c>
      <c r="AE53" s="30">
        <v>0</v>
      </c>
      <c r="AF53" s="30">
        <v>0</v>
      </c>
      <c r="AG53" s="30">
        <v>0</v>
      </c>
      <c r="AH53" s="30">
        <v>0</v>
      </c>
      <c r="AI53" s="30">
        <v>0</v>
      </c>
      <c r="AJ53" s="30">
        <v>0</v>
      </c>
      <c r="AK53" s="30">
        <v>0</v>
      </c>
    </row>
    <row r="54" spans="1:37">
      <c r="A54" s="159"/>
      <c r="B54" s="99" t="s">
        <v>540</v>
      </c>
      <c r="C54" s="98" t="s">
        <v>1048</v>
      </c>
      <c r="D54" s="98" t="s">
        <v>1076</v>
      </c>
      <c r="E54" s="98"/>
      <c r="F54" s="2" t="s">
        <v>1188</v>
      </c>
      <c r="G54" s="50">
        <v>1</v>
      </c>
      <c r="H54" s="97">
        <v>43102</v>
      </c>
      <c r="I54" s="97">
        <v>43131</v>
      </c>
      <c r="J54" s="97"/>
      <c r="K54" s="127" t="s">
        <v>1100</v>
      </c>
      <c r="L54" s="107">
        <v>105.2</v>
      </c>
      <c r="M54" s="128">
        <v>0.2</v>
      </c>
      <c r="N54" s="93"/>
      <c r="O54" s="117" t="s">
        <v>924</v>
      </c>
      <c r="P54" s="117"/>
      <c r="Q54" s="32"/>
      <c r="R54" s="31"/>
      <c r="S54" s="31"/>
      <c r="T54" s="31"/>
      <c r="U54" s="31"/>
      <c r="V54" s="31"/>
      <c r="W54" s="31"/>
      <c r="X54" s="31"/>
      <c r="Y54" s="31"/>
      <c r="Z54" s="31"/>
      <c r="AA54" s="31">
        <v>0</v>
      </c>
      <c r="AB54" s="30">
        <v>0</v>
      </c>
      <c r="AC54" s="30">
        <v>0</v>
      </c>
      <c r="AD54" s="30">
        <v>0</v>
      </c>
      <c r="AE54" s="30">
        <v>0</v>
      </c>
      <c r="AF54" s="30">
        <v>0</v>
      </c>
      <c r="AG54" s="30">
        <v>0</v>
      </c>
      <c r="AH54" s="30">
        <v>0</v>
      </c>
      <c r="AI54" s="30">
        <v>0</v>
      </c>
      <c r="AJ54" s="30">
        <v>0</v>
      </c>
      <c r="AK54" s="30">
        <v>0</v>
      </c>
    </row>
    <row r="55" spans="1:37">
      <c r="A55" s="159"/>
      <c r="B55" s="99" t="s">
        <v>540</v>
      </c>
      <c r="C55" s="98" t="s">
        <v>1048</v>
      </c>
      <c r="D55" s="98" t="s">
        <v>1076</v>
      </c>
      <c r="E55" s="98"/>
      <c r="F55" s="2" t="s">
        <v>1188</v>
      </c>
      <c r="G55" s="50">
        <v>1</v>
      </c>
      <c r="H55" s="97">
        <v>43102</v>
      </c>
      <c r="I55" s="97">
        <v>43131</v>
      </c>
      <c r="J55" s="97"/>
      <c r="K55" s="111" t="s">
        <v>1099</v>
      </c>
      <c r="L55" s="107">
        <v>61.32</v>
      </c>
      <c r="M55" s="124">
        <v>0.19</v>
      </c>
      <c r="N55" s="93"/>
      <c r="O55" s="117" t="s">
        <v>924</v>
      </c>
      <c r="P55" s="117"/>
      <c r="Q55" s="32"/>
      <c r="R55" s="31"/>
      <c r="S55" s="31"/>
      <c r="T55" s="31"/>
      <c r="U55" s="31"/>
      <c r="V55" s="31"/>
      <c r="W55" s="31"/>
      <c r="X55" s="31"/>
      <c r="Y55" s="31"/>
      <c r="Z55" s="31"/>
      <c r="AA55" s="31">
        <v>0</v>
      </c>
      <c r="AB55" s="30">
        <v>0</v>
      </c>
      <c r="AC55" s="30">
        <v>0</v>
      </c>
      <c r="AD55" s="30">
        <v>0</v>
      </c>
      <c r="AE55" s="30">
        <v>0</v>
      </c>
      <c r="AF55" s="30">
        <v>0</v>
      </c>
      <c r="AG55" s="30">
        <v>0</v>
      </c>
      <c r="AH55" s="30">
        <v>0</v>
      </c>
      <c r="AI55" s="30">
        <v>0</v>
      </c>
      <c r="AJ55" s="30">
        <v>0</v>
      </c>
      <c r="AK55" s="30">
        <v>0</v>
      </c>
    </row>
    <row r="56" spans="1:37">
      <c r="A56" s="159"/>
      <c r="B56" s="99" t="s">
        <v>540</v>
      </c>
      <c r="C56" s="98" t="s">
        <v>1048</v>
      </c>
      <c r="D56" s="98" t="s">
        <v>1076</v>
      </c>
      <c r="E56" s="98"/>
      <c r="F56" s="2" t="s">
        <v>1188</v>
      </c>
      <c r="G56" s="50">
        <v>1</v>
      </c>
      <c r="H56" s="97">
        <v>43102</v>
      </c>
      <c r="I56" s="97">
        <v>43131</v>
      </c>
      <c r="J56" s="97"/>
      <c r="K56" s="127" t="s">
        <v>1098</v>
      </c>
      <c r="L56" s="112">
        <v>70</v>
      </c>
      <c r="M56" s="124">
        <v>0.28000000000000003</v>
      </c>
      <c r="N56" s="93"/>
      <c r="O56" s="117" t="s">
        <v>924</v>
      </c>
      <c r="P56" s="117"/>
      <c r="Q56" s="32"/>
      <c r="R56" s="31"/>
      <c r="S56" s="31"/>
      <c r="T56" s="31"/>
      <c r="U56" s="31"/>
      <c r="V56" s="31"/>
      <c r="W56" s="31"/>
      <c r="X56" s="31"/>
      <c r="Y56" s="31"/>
      <c r="Z56" s="31"/>
      <c r="AA56" s="31">
        <v>0</v>
      </c>
      <c r="AB56" s="30">
        <v>0</v>
      </c>
      <c r="AC56" s="30">
        <v>0</v>
      </c>
      <c r="AD56" s="30">
        <v>0</v>
      </c>
      <c r="AE56" s="30">
        <v>0</v>
      </c>
      <c r="AF56" s="30">
        <v>0</v>
      </c>
      <c r="AG56" s="30">
        <v>0</v>
      </c>
      <c r="AH56" s="30">
        <v>0</v>
      </c>
      <c r="AI56" s="30">
        <v>0</v>
      </c>
      <c r="AJ56" s="30">
        <v>0</v>
      </c>
      <c r="AK56" s="30">
        <v>0</v>
      </c>
    </row>
    <row r="57" spans="1:37">
      <c r="A57" s="159"/>
      <c r="B57" s="99" t="s">
        <v>540</v>
      </c>
      <c r="C57" s="98" t="s">
        <v>1048</v>
      </c>
      <c r="D57" s="98" t="s">
        <v>1070</v>
      </c>
      <c r="E57" s="98"/>
      <c r="F57" s="2" t="s">
        <v>1188</v>
      </c>
      <c r="G57" s="50">
        <v>1</v>
      </c>
      <c r="H57" s="97">
        <v>43102</v>
      </c>
      <c r="I57" s="97">
        <v>43131</v>
      </c>
      <c r="J57" s="97"/>
      <c r="K57" s="108" t="s">
        <v>1097</v>
      </c>
      <c r="L57" s="107">
        <v>68.599999999999994</v>
      </c>
      <c r="M57" s="124">
        <v>0.1</v>
      </c>
      <c r="N57" s="93"/>
      <c r="O57" s="117" t="s">
        <v>924</v>
      </c>
      <c r="P57" s="117"/>
      <c r="Q57" s="32"/>
      <c r="R57" s="31"/>
      <c r="S57" s="31"/>
      <c r="T57" s="31"/>
      <c r="U57" s="31"/>
      <c r="V57" s="31"/>
      <c r="W57" s="31"/>
      <c r="X57" s="31"/>
      <c r="Y57" s="31"/>
      <c r="Z57" s="31"/>
      <c r="AA57" s="31">
        <v>0</v>
      </c>
      <c r="AB57" s="30">
        <v>0</v>
      </c>
      <c r="AC57" s="30">
        <v>0</v>
      </c>
      <c r="AD57" s="30">
        <v>0</v>
      </c>
      <c r="AE57" s="30">
        <v>0</v>
      </c>
      <c r="AF57" s="30">
        <v>0</v>
      </c>
      <c r="AG57" s="30">
        <v>0</v>
      </c>
      <c r="AH57" s="30">
        <v>0</v>
      </c>
      <c r="AI57" s="30">
        <v>0</v>
      </c>
      <c r="AJ57" s="30">
        <v>0</v>
      </c>
      <c r="AK57" s="30">
        <v>0</v>
      </c>
    </row>
    <row r="58" spans="1:37">
      <c r="A58" s="159"/>
      <c r="B58" s="99" t="s">
        <v>540</v>
      </c>
      <c r="C58" s="98" t="s">
        <v>1048</v>
      </c>
      <c r="D58" s="98" t="s">
        <v>1070</v>
      </c>
      <c r="E58" s="98"/>
      <c r="F58" s="2" t="s">
        <v>1188</v>
      </c>
      <c r="G58" s="50">
        <v>1</v>
      </c>
      <c r="H58" s="97">
        <v>43102</v>
      </c>
      <c r="I58" s="97">
        <v>43131</v>
      </c>
      <c r="J58" s="97"/>
      <c r="K58" s="111" t="s">
        <v>1096</v>
      </c>
      <c r="L58" s="107">
        <v>103.82</v>
      </c>
      <c r="M58" s="124">
        <v>0.2</v>
      </c>
      <c r="N58" s="93"/>
      <c r="O58" s="117" t="s">
        <v>924</v>
      </c>
      <c r="P58" s="117"/>
      <c r="Q58" s="32"/>
      <c r="R58" s="31"/>
      <c r="S58" s="31"/>
      <c r="T58" s="31"/>
      <c r="U58" s="31"/>
      <c r="V58" s="31"/>
      <c r="W58" s="31"/>
      <c r="X58" s="31"/>
      <c r="Y58" s="31"/>
      <c r="Z58" s="31"/>
      <c r="AA58" s="31">
        <v>0</v>
      </c>
      <c r="AB58" s="30">
        <v>0</v>
      </c>
      <c r="AC58" s="30">
        <v>0</v>
      </c>
      <c r="AD58" s="30">
        <v>0</v>
      </c>
      <c r="AE58" s="30">
        <v>0</v>
      </c>
      <c r="AF58" s="30">
        <v>0</v>
      </c>
      <c r="AG58" s="30">
        <v>0</v>
      </c>
      <c r="AH58" s="30">
        <v>0</v>
      </c>
      <c r="AI58" s="30">
        <v>0</v>
      </c>
      <c r="AJ58" s="30">
        <v>0</v>
      </c>
      <c r="AK58" s="30">
        <v>0</v>
      </c>
    </row>
    <row r="59" spans="1:37">
      <c r="A59" s="159"/>
      <c r="B59" s="99" t="s">
        <v>540</v>
      </c>
      <c r="C59" s="98" t="s">
        <v>1048</v>
      </c>
      <c r="D59" s="98" t="s">
        <v>1070</v>
      </c>
      <c r="E59" s="98"/>
      <c r="F59" s="2" t="s">
        <v>1188</v>
      </c>
      <c r="G59" s="50">
        <v>1</v>
      </c>
      <c r="H59" s="97">
        <v>43102</v>
      </c>
      <c r="I59" s="121">
        <v>43131</v>
      </c>
      <c r="J59" s="121"/>
      <c r="K59" s="108" t="s">
        <v>1080</v>
      </c>
      <c r="L59" s="107">
        <v>117.42</v>
      </c>
      <c r="M59" s="124">
        <v>0.25</v>
      </c>
      <c r="N59" s="93"/>
      <c r="O59" s="117" t="s">
        <v>924</v>
      </c>
      <c r="P59" s="117"/>
      <c r="Q59" s="32"/>
      <c r="R59" s="31"/>
      <c r="S59" s="31"/>
      <c r="T59" s="31"/>
      <c r="U59" s="31"/>
      <c r="V59" s="31"/>
      <c r="W59" s="31"/>
      <c r="X59" s="31"/>
      <c r="Y59" s="31"/>
      <c r="Z59" s="31"/>
      <c r="AA59" s="31">
        <v>0</v>
      </c>
      <c r="AB59" s="30">
        <v>0</v>
      </c>
      <c r="AC59" s="30">
        <v>0</v>
      </c>
      <c r="AD59" s="30">
        <v>0</v>
      </c>
      <c r="AE59" s="30">
        <v>0</v>
      </c>
      <c r="AF59" s="30">
        <v>0</v>
      </c>
      <c r="AG59" s="30">
        <v>0</v>
      </c>
      <c r="AH59" s="30">
        <v>0</v>
      </c>
      <c r="AI59" s="30">
        <v>0</v>
      </c>
      <c r="AJ59" s="30">
        <v>0</v>
      </c>
      <c r="AK59" s="30">
        <v>0</v>
      </c>
    </row>
    <row r="60" spans="1:37">
      <c r="A60" s="159"/>
      <c r="B60" s="99" t="s">
        <v>540</v>
      </c>
      <c r="C60" s="98" t="s">
        <v>1048</v>
      </c>
      <c r="D60" s="98" t="s">
        <v>1070</v>
      </c>
      <c r="E60" s="98"/>
      <c r="F60" s="2" t="s">
        <v>1188</v>
      </c>
      <c r="G60" s="50">
        <v>1</v>
      </c>
      <c r="H60" s="97">
        <v>43102</v>
      </c>
      <c r="I60" s="97">
        <v>43131</v>
      </c>
      <c r="J60" s="97"/>
      <c r="K60" s="126" t="s">
        <v>1095</v>
      </c>
      <c r="L60" s="107">
        <v>91.11</v>
      </c>
      <c r="M60" s="124"/>
      <c r="N60" s="93"/>
      <c r="O60" s="117" t="s">
        <v>924</v>
      </c>
      <c r="P60" s="117"/>
      <c r="Q60" s="32"/>
      <c r="R60" s="31"/>
      <c r="S60" s="31"/>
      <c r="T60" s="31"/>
      <c r="U60" s="31"/>
      <c r="V60" s="31"/>
      <c r="W60" s="31"/>
      <c r="X60" s="31"/>
      <c r="Y60" s="31"/>
      <c r="Z60" s="31"/>
      <c r="AA60" s="31">
        <v>0</v>
      </c>
      <c r="AB60" s="30">
        <v>0</v>
      </c>
      <c r="AC60" s="30">
        <v>0</v>
      </c>
      <c r="AD60" s="30">
        <v>0</v>
      </c>
      <c r="AE60" s="30">
        <v>0</v>
      </c>
      <c r="AF60" s="30">
        <v>0</v>
      </c>
      <c r="AG60" s="30">
        <v>0</v>
      </c>
      <c r="AH60" s="30">
        <v>0</v>
      </c>
      <c r="AI60" s="30">
        <v>0</v>
      </c>
      <c r="AJ60" s="30">
        <v>0</v>
      </c>
      <c r="AK60" s="30">
        <v>0</v>
      </c>
    </row>
    <row r="61" spans="1:37">
      <c r="A61" s="159"/>
      <c r="B61" s="99" t="s">
        <v>540</v>
      </c>
      <c r="C61" s="98" t="s">
        <v>1048</v>
      </c>
      <c r="D61" s="98" t="s">
        <v>1070</v>
      </c>
      <c r="E61" s="98"/>
      <c r="F61" s="2" t="s">
        <v>1188</v>
      </c>
      <c r="G61" s="50">
        <v>1</v>
      </c>
      <c r="H61" s="97">
        <v>43102</v>
      </c>
      <c r="I61" s="97">
        <v>43131</v>
      </c>
      <c r="J61" s="97"/>
      <c r="K61" s="108" t="s">
        <v>1094</v>
      </c>
      <c r="L61" s="107">
        <v>108</v>
      </c>
      <c r="M61" s="124">
        <v>0.22</v>
      </c>
      <c r="N61" s="93"/>
      <c r="O61" s="117" t="s">
        <v>924</v>
      </c>
      <c r="P61" s="117"/>
      <c r="Q61" s="32"/>
      <c r="R61" s="31"/>
      <c r="S61" s="31"/>
      <c r="T61" s="31"/>
      <c r="U61" s="31"/>
      <c r="V61" s="31"/>
      <c r="W61" s="31"/>
      <c r="X61" s="31"/>
      <c r="Y61" s="31"/>
      <c r="Z61" s="31"/>
      <c r="AA61" s="31">
        <v>0</v>
      </c>
      <c r="AB61" s="30">
        <v>0</v>
      </c>
      <c r="AC61" s="30">
        <v>0</v>
      </c>
      <c r="AD61" s="30">
        <v>0</v>
      </c>
      <c r="AE61" s="30">
        <v>0</v>
      </c>
      <c r="AF61" s="30">
        <v>0</v>
      </c>
      <c r="AG61" s="30">
        <v>0</v>
      </c>
      <c r="AH61" s="30">
        <v>0</v>
      </c>
      <c r="AI61" s="30">
        <v>0</v>
      </c>
      <c r="AJ61" s="30">
        <v>0</v>
      </c>
      <c r="AK61" s="30">
        <v>0</v>
      </c>
    </row>
    <row r="62" spans="1:37">
      <c r="A62" s="159"/>
      <c r="B62" s="99" t="s">
        <v>540</v>
      </c>
      <c r="C62" s="98" t="s">
        <v>1048</v>
      </c>
      <c r="D62" s="98" t="s">
        <v>1057</v>
      </c>
      <c r="E62" s="98"/>
      <c r="F62" s="2" t="s">
        <v>1188</v>
      </c>
      <c r="G62" s="50">
        <v>1</v>
      </c>
      <c r="H62" s="97">
        <v>43102</v>
      </c>
      <c r="I62" s="97">
        <v>43131</v>
      </c>
      <c r="J62" s="97"/>
      <c r="K62" s="111" t="s">
        <v>1079</v>
      </c>
      <c r="L62" s="107">
        <v>96</v>
      </c>
      <c r="M62" s="125">
        <v>0</v>
      </c>
      <c r="N62" s="93"/>
      <c r="O62" s="117" t="s">
        <v>924</v>
      </c>
      <c r="P62" s="117"/>
      <c r="Q62" s="32"/>
      <c r="R62" s="31"/>
      <c r="S62" s="31"/>
      <c r="T62" s="31"/>
      <c r="U62" s="31"/>
      <c r="V62" s="31"/>
      <c r="W62" s="31"/>
      <c r="X62" s="31"/>
      <c r="Y62" s="31"/>
      <c r="Z62" s="31"/>
      <c r="AA62" s="31">
        <v>0</v>
      </c>
      <c r="AB62" s="30">
        <v>0</v>
      </c>
      <c r="AC62" s="30">
        <v>0</v>
      </c>
      <c r="AD62" s="30">
        <v>0</v>
      </c>
      <c r="AE62" s="30">
        <v>0</v>
      </c>
      <c r="AF62" s="30">
        <v>0</v>
      </c>
      <c r="AG62" s="30">
        <v>0</v>
      </c>
      <c r="AH62" s="30">
        <v>0</v>
      </c>
      <c r="AI62" s="30">
        <v>0</v>
      </c>
      <c r="AJ62" s="30">
        <v>0</v>
      </c>
      <c r="AK62" s="30">
        <v>0</v>
      </c>
    </row>
    <row r="63" spans="1:37">
      <c r="A63" s="159"/>
      <c r="B63" s="99" t="s">
        <v>540</v>
      </c>
      <c r="C63" s="98" t="s">
        <v>1048</v>
      </c>
      <c r="D63" s="98" t="s">
        <v>1057</v>
      </c>
      <c r="E63" s="98"/>
      <c r="F63" s="2" t="s">
        <v>1188</v>
      </c>
      <c r="G63" s="50">
        <v>1</v>
      </c>
      <c r="H63" s="97">
        <v>43102</v>
      </c>
      <c r="I63" s="97">
        <v>43131</v>
      </c>
      <c r="J63" s="97"/>
      <c r="K63" s="108" t="s">
        <v>1078</v>
      </c>
      <c r="L63" s="107">
        <v>90</v>
      </c>
      <c r="M63" s="124">
        <v>0.05</v>
      </c>
      <c r="N63" s="93"/>
      <c r="O63" s="117" t="s">
        <v>924</v>
      </c>
      <c r="P63" s="117"/>
      <c r="Q63" s="32"/>
      <c r="R63" s="31"/>
      <c r="S63" s="31"/>
      <c r="T63" s="31"/>
      <c r="U63" s="31"/>
      <c r="V63" s="31"/>
      <c r="W63" s="31"/>
      <c r="X63" s="31"/>
      <c r="Y63" s="31"/>
      <c r="Z63" s="31"/>
      <c r="AA63" s="31">
        <v>0</v>
      </c>
      <c r="AB63" s="30">
        <v>0</v>
      </c>
      <c r="AC63" s="30">
        <v>0</v>
      </c>
      <c r="AD63" s="30">
        <v>0</v>
      </c>
      <c r="AE63" s="30">
        <v>0</v>
      </c>
      <c r="AF63" s="30">
        <v>0</v>
      </c>
      <c r="AG63" s="30">
        <v>0</v>
      </c>
      <c r="AH63" s="30">
        <v>0</v>
      </c>
      <c r="AI63" s="30">
        <v>0</v>
      </c>
      <c r="AJ63" s="30">
        <v>0</v>
      </c>
      <c r="AK63" s="30">
        <v>0</v>
      </c>
    </row>
    <row r="64" spans="1:37">
      <c r="A64" s="159"/>
      <c r="B64" s="99" t="s">
        <v>540</v>
      </c>
      <c r="C64" s="98" t="s">
        <v>1048</v>
      </c>
      <c r="D64" s="98" t="s">
        <v>1057</v>
      </c>
      <c r="E64" s="98"/>
      <c r="F64" s="2" t="s">
        <v>1188</v>
      </c>
      <c r="G64" s="50">
        <v>1</v>
      </c>
      <c r="H64" s="97">
        <v>43102</v>
      </c>
      <c r="I64" s="97">
        <v>43131</v>
      </c>
      <c r="J64" s="97"/>
      <c r="K64" s="108" t="s">
        <v>1077</v>
      </c>
      <c r="L64" s="107">
        <v>94.3</v>
      </c>
      <c r="M64" s="124">
        <v>0</v>
      </c>
      <c r="N64" s="93"/>
      <c r="O64" s="117" t="s">
        <v>924</v>
      </c>
      <c r="P64" s="117"/>
      <c r="Q64" s="32"/>
      <c r="R64" s="31"/>
      <c r="S64" s="31"/>
      <c r="T64" s="31"/>
      <c r="U64" s="31"/>
      <c r="V64" s="31"/>
      <c r="W64" s="31"/>
      <c r="X64" s="31"/>
      <c r="Y64" s="31"/>
      <c r="Z64" s="31"/>
      <c r="AA64" s="31">
        <v>0</v>
      </c>
      <c r="AB64" s="30">
        <v>0</v>
      </c>
      <c r="AC64" s="30">
        <v>0</v>
      </c>
      <c r="AD64" s="30">
        <v>0</v>
      </c>
      <c r="AE64" s="30">
        <v>0</v>
      </c>
      <c r="AF64" s="30">
        <v>0</v>
      </c>
      <c r="AG64" s="30">
        <v>0</v>
      </c>
      <c r="AH64" s="30">
        <v>0</v>
      </c>
      <c r="AI64" s="30">
        <v>0</v>
      </c>
      <c r="AJ64" s="30">
        <v>0</v>
      </c>
      <c r="AK64" s="30">
        <v>0</v>
      </c>
    </row>
    <row r="65" spans="1:37">
      <c r="A65" s="159"/>
      <c r="B65" s="99" t="s">
        <v>540</v>
      </c>
      <c r="C65" s="98" t="s">
        <v>1048</v>
      </c>
      <c r="D65" s="98" t="s">
        <v>1057</v>
      </c>
      <c r="E65" s="98"/>
      <c r="F65" s="2" t="s">
        <v>1188</v>
      </c>
      <c r="G65" s="50">
        <v>1</v>
      </c>
      <c r="H65" s="97">
        <v>43102</v>
      </c>
      <c r="I65" s="97">
        <v>43131</v>
      </c>
      <c r="J65" s="97"/>
      <c r="K65" s="109" t="s">
        <v>1075</v>
      </c>
      <c r="L65" s="107">
        <v>100.0590291262136</v>
      </c>
      <c r="M65" s="124">
        <v>0.05</v>
      </c>
      <c r="N65" s="93"/>
      <c r="O65" s="117" t="s">
        <v>924</v>
      </c>
      <c r="P65" s="117"/>
      <c r="Q65" s="32"/>
      <c r="R65" s="31"/>
      <c r="S65" s="31"/>
      <c r="T65" s="31"/>
      <c r="U65" s="31"/>
      <c r="V65" s="31"/>
      <c r="W65" s="31"/>
      <c r="X65" s="31"/>
      <c r="Y65" s="31"/>
      <c r="Z65" s="31"/>
      <c r="AA65" s="31">
        <v>0</v>
      </c>
      <c r="AB65" s="30">
        <v>0</v>
      </c>
      <c r="AC65" s="30">
        <v>0</v>
      </c>
      <c r="AD65" s="30">
        <v>0</v>
      </c>
      <c r="AE65" s="30">
        <v>0</v>
      </c>
      <c r="AF65" s="30">
        <v>0</v>
      </c>
      <c r="AG65" s="30">
        <v>0</v>
      </c>
      <c r="AH65" s="30">
        <v>0</v>
      </c>
      <c r="AI65" s="30">
        <v>0</v>
      </c>
      <c r="AJ65" s="30">
        <v>0</v>
      </c>
      <c r="AK65" s="30">
        <v>0</v>
      </c>
    </row>
    <row r="66" spans="1:37">
      <c r="A66" s="159"/>
      <c r="B66" s="99" t="s">
        <v>540</v>
      </c>
      <c r="C66" s="98" t="s">
        <v>1048</v>
      </c>
      <c r="D66" s="98" t="s">
        <v>1057</v>
      </c>
      <c r="E66" s="98"/>
      <c r="F66" s="2" t="s">
        <v>1188</v>
      </c>
      <c r="G66" s="50">
        <v>1</v>
      </c>
      <c r="H66" s="97">
        <v>43115</v>
      </c>
      <c r="I66" s="97">
        <v>43131</v>
      </c>
      <c r="J66" s="97"/>
      <c r="K66" s="108" t="s">
        <v>1074</v>
      </c>
      <c r="L66" s="107">
        <v>113.3</v>
      </c>
      <c r="M66" s="124">
        <v>0.1</v>
      </c>
      <c r="N66" s="93"/>
      <c r="O66" s="117" t="s">
        <v>924</v>
      </c>
      <c r="P66" s="117"/>
      <c r="Q66" s="32"/>
      <c r="R66" s="31"/>
      <c r="S66" s="31"/>
      <c r="T66" s="31"/>
      <c r="U66" s="31"/>
      <c r="V66" s="31"/>
      <c r="W66" s="31"/>
      <c r="X66" s="31"/>
      <c r="Y66" s="31"/>
      <c r="Z66" s="31"/>
      <c r="AA66" s="31">
        <v>0</v>
      </c>
      <c r="AB66" s="30">
        <v>0</v>
      </c>
      <c r="AC66" s="30">
        <v>0</v>
      </c>
      <c r="AD66" s="30">
        <v>0</v>
      </c>
      <c r="AE66" s="30">
        <v>0</v>
      </c>
      <c r="AF66" s="30">
        <v>0</v>
      </c>
      <c r="AG66" s="30">
        <v>0</v>
      </c>
      <c r="AH66" s="30">
        <v>0</v>
      </c>
      <c r="AI66" s="30">
        <v>0</v>
      </c>
      <c r="AJ66" s="30">
        <v>0</v>
      </c>
      <c r="AK66" s="30">
        <v>0</v>
      </c>
    </row>
    <row r="67" spans="1:37">
      <c r="A67" s="159"/>
      <c r="B67" s="99" t="s">
        <v>540</v>
      </c>
      <c r="C67" s="98" t="s">
        <v>1048</v>
      </c>
      <c r="D67" s="98" t="s">
        <v>1057</v>
      </c>
      <c r="E67" s="98"/>
      <c r="F67" s="2" t="s">
        <v>1188</v>
      </c>
      <c r="G67" s="50">
        <v>1</v>
      </c>
      <c r="H67" s="97">
        <v>43102</v>
      </c>
      <c r="I67" s="97">
        <v>43123</v>
      </c>
      <c r="J67" s="97"/>
      <c r="K67" s="108" t="s">
        <v>1073</v>
      </c>
      <c r="L67" s="107">
        <v>111.14400000000002</v>
      </c>
      <c r="M67" s="124">
        <v>0.05</v>
      </c>
      <c r="N67" s="93"/>
      <c r="O67" s="117" t="s">
        <v>924</v>
      </c>
      <c r="P67" s="117"/>
      <c r="Q67" s="32"/>
      <c r="R67" s="31"/>
      <c r="S67" s="31"/>
      <c r="T67" s="31"/>
      <c r="U67" s="31"/>
      <c r="V67" s="31"/>
      <c r="W67" s="31"/>
      <c r="X67" s="31"/>
      <c r="Y67" s="31"/>
      <c r="Z67" s="31"/>
      <c r="AA67" s="31">
        <v>0</v>
      </c>
      <c r="AB67" s="30">
        <v>0</v>
      </c>
      <c r="AC67" s="30">
        <v>0</v>
      </c>
      <c r="AD67" s="30">
        <v>0</v>
      </c>
      <c r="AE67" s="30">
        <v>0</v>
      </c>
      <c r="AF67" s="30">
        <v>0</v>
      </c>
      <c r="AG67" s="30">
        <v>0</v>
      </c>
      <c r="AH67" s="30">
        <v>0</v>
      </c>
      <c r="AI67" s="30">
        <v>0</v>
      </c>
      <c r="AJ67" s="30">
        <v>0</v>
      </c>
      <c r="AK67" s="30">
        <v>0</v>
      </c>
    </row>
    <row r="68" spans="1:37">
      <c r="A68" s="159"/>
      <c r="B68" s="99" t="s">
        <v>540</v>
      </c>
      <c r="C68" s="98" t="s">
        <v>1048</v>
      </c>
      <c r="D68" s="98" t="s">
        <v>1057</v>
      </c>
      <c r="E68" s="98"/>
      <c r="F68" s="2" t="s">
        <v>1188</v>
      </c>
      <c r="G68" s="50">
        <v>1</v>
      </c>
      <c r="H68" s="97">
        <v>43102</v>
      </c>
      <c r="I68" s="97">
        <v>43131</v>
      </c>
      <c r="J68" s="97"/>
      <c r="K68" s="108" t="s">
        <v>1072</v>
      </c>
      <c r="L68" s="107">
        <v>148</v>
      </c>
      <c r="M68" s="124">
        <v>0</v>
      </c>
      <c r="N68" s="93"/>
      <c r="O68" s="117" t="s">
        <v>924</v>
      </c>
      <c r="P68" s="117"/>
      <c r="Q68" s="32"/>
      <c r="R68" s="31"/>
      <c r="S68" s="31"/>
      <c r="T68" s="31"/>
      <c r="U68" s="31"/>
      <c r="V68" s="31"/>
      <c r="W68" s="31"/>
      <c r="X68" s="31"/>
      <c r="Y68" s="31"/>
      <c r="Z68" s="31"/>
      <c r="AA68" s="31">
        <v>0</v>
      </c>
      <c r="AB68" s="30">
        <v>0</v>
      </c>
      <c r="AC68" s="30">
        <v>0</v>
      </c>
      <c r="AD68" s="30">
        <v>0</v>
      </c>
      <c r="AE68" s="30">
        <v>0</v>
      </c>
      <c r="AF68" s="30">
        <v>0</v>
      </c>
      <c r="AG68" s="30">
        <v>0</v>
      </c>
      <c r="AH68" s="30">
        <v>0</v>
      </c>
      <c r="AI68" s="30">
        <v>0</v>
      </c>
      <c r="AJ68" s="30">
        <v>0</v>
      </c>
      <c r="AK68" s="30">
        <v>0</v>
      </c>
    </row>
    <row r="69" spans="1:37">
      <c r="A69" s="159"/>
      <c r="B69" s="99" t="s">
        <v>540</v>
      </c>
      <c r="C69" s="101" t="s">
        <v>1048</v>
      </c>
      <c r="D69" s="101" t="s">
        <v>1057</v>
      </c>
      <c r="E69" s="101"/>
      <c r="F69" s="2" t="s">
        <v>1188</v>
      </c>
      <c r="G69" s="50">
        <v>1</v>
      </c>
      <c r="H69" s="97">
        <v>43102</v>
      </c>
      <c r="I69" s="97">
        <v>43131</v>
      </c>
      <c r="J69" s="529"/>
      <c r="K69" s="105" t="s">
        <v>1071</v>
      </c>
      <c r="L69" s="104">
        <v>195</v>
      </c>
      <c r="M69" s="123">
        <v>0</v>
      </c>
      <c r="N69" s="102"/>
      <c r="O69" s="120" t="s">
        <v>924</v>
      </c>
      <c r="P69" s="120"/>
      <c r="Q69" s="32"/>
      <c r="R69" s="31"/>
      <c r="S69" s="31"/>
      <c r="T69" s="31"/>
      <c r="U69" s="31"/>
      <c r="V69" s="31"/>
      <c r="W69" s="31"/>
      <c r="X69" s="31"/>
      <c r="Y69" s="31"/>
      <c r="Z69" s="31"/>
      <c r="AA69" s="31">
        <v>0</v>
      </c>
      <c r="AB69" s="30">
        <v>0</v>
      </c>
      <c r="AC69" s="30">
        <v>0</v>
      </c>
      <c r="AD69" s="30">
        <v>0</v>
      </c>
      <c r="AE69" s="30">
        <v>0</v>
      </c>
      <c r="AF69" s="30">
        <v>0</v>
      </c>
      <c r="AG69" s="30">
        <v>0</v>
      </c>
      <c r="AH69" s="30">
        <v>0</v>
      </c>
      <c r="AI69" s="30">
        <v>0</v>
      </c>
      <c r="AJ69" s="30">
        <v>0</v>
      </c>
      <c r="AK69" s="30">
        <v>0</v>
      </c>
    </row>
    <row r="70" spans="1:37">
      <c r="A70" s="159"/>
      <c r="B70" s="99" t="s">
        <v>540</v>
      </c>
      <c r="C70" s="101" t="s">
        <v>1048</v>
      </c>
      <c r="D70" s="101" t="s">
        <v>1057</v>
      </c>
      <c r="E70" s="101"/>
      <c r="F70" s="2" t="s">
        <v>1188</v>
      </c>
      <c r="G70" s="50">
        <v>1</v>
      </c>
      <c r="H70" s="97">
        <v>43102</v>
      </c>
      <c r="I70" s="97">
        <v>43131</v>
      </c>
      <c r="J70" s="97"/>
      <c r="K70" s="119" t="s">
        <v>1069</v>
      </c>
      <c r="L70" s="95">
        <v>109.10900000000001</v>
      </c>
      <c r="M70" s="118">
        <v>0</v>
      </c>
      <c r="N70" s="93"/>
      <c r="O70" s="120" t="s">
        <v>924</v>
      </c>
      <c r="P70" s="120"/>
      <c r="Q70" s="32"/>
      <c r="R70" s="31"/>
      <c r="S70" s="31"/>
      <c r="T70" s="31"/>
      <c r="U70" s="31"/>
      <c r="V70" s="31"/>
      <c r="W70" s="31"/>
      <c r="X70" s="31"/>
      <c r="Y70" s="31"/>
      <c r="Z70" s="31"/>
      <c r="AA70" s="31">
        <v>0</v>
      </c>
      <c r="AB70" s="30">
        <v>0</v>
      </c>
      <c r="AC70" s="30">
        <v>0</v>
      </c>
      <c r="AD70" s="30">
        <v>0</v>
      </c>
      <c r="AE70" s="30">
        <v>0</v>
      </c>
      <c r="AF70" s="30">
        <v>0</v>
      </c>
      <c r="AG70" s="30">
        <v>0</v>
      </c>
      <c r="AH70" s="30">
        <v>0</v>
      </c>
      <c r="AI70" s="30">
        <v>0</v>
      </c>
      <c r="AJ70" s="30">
        <v>0</v>
      </c>
      <c r="AK70" s="30">
        <v>0</v>
      </c>
    </row>
    <row r="71" spans="1:37">
      <c r="A71" s="159"/>
      <c r="B71" s="99" t="s">
        <v>540</v>
      </c>
      <c r="C71" s="101" t="s">
        <v>1048</v>
      </c>
      <c r="D71" s="101" t="s">
        <v>1057</v>
      </c>
      <c r="E71" s="101"/>
      <c r="F71" s="2" t="s">
        <v>1188</v>
      </c>
      <c r="G71" s="50">
        <v>1</v>
      </c>
      <c r="H71" s="97">
        <v>43102</v>
      </c>
      <c r="I71" s="97">
        <v>43131</v>
      </c>
      <c r="J71" s="97"/>
      <c r="K71" s="119" t="s">
        <v>1068</v>
      </c>
      <c r="L71" s="95">
        <v>196.94</v>
      </c>
      <c r="M71" s="118">
        <v>0.15</v>
      </c>
      <c r="N71" s="93"/>
      <c r="O71" s="120" t="s">
        <v>924</v>
      </c>
      <c r="P71" s="120"/>
      <c r="Q71" s="32"/>
      <c r="R71" s="31"/>
      <c r="S71" s="31"/>
      <c r="T71" s="31"/>
      <c r="U71" s="31"/>
      <c r="V71" s="31"/>
      <c r="W71" s="31"/>
      <c r="X71" s="31"/>
      <c r="Y71" s="31"/>
      <c r="Z71" s="31"/>
      <c r="AA71" s="31">
        <v>0</v>
      </c>
      <c r="AB71" s="30">
        <v>0</v>
      </c>
      <c r="AC71" s="30">
        <v>0</v>
      </c>
      <c r="AD71" s="30">
        <v>0</v>
      </c>
      <c r="AE71" s="30">
        <v>0</v>
      </c>
      <c r="AF71" s="30">
        <v>0</v>
      </c>
      <c r="AG71" s="30">
        <v>0</v>
      </c>
      <c r="AH71" s="30">
        <v>0</v>
      </c>
      <c r="AI71" s="30">
        <v>0</v>
      </c>
      <c r="AJ71" s="30">
        <v>0</v>
      </c>
      <c r="AK71" s="30">
        <v>0</v>
      </c>
    </row>
    <row r="72" spans="1:37">
      <c r="A72" s="159"/>
      <c r="B72" s="99" t="s">
        <v>540</v>
      </c>
      <c r="C72" s="101" t="s">
        <v>1048</v>
      </c>
      <c r="D72" s="101" t="s">
        <v>1057</v>
      </c>
      <c r="E72" s="101"/>
      <c r="F72" s="2" t="s">
        <v>1188</v>
      </c>
      <c r="G72" s="50">
        <v>1</v>
      </c>
      <c r="H72" s="97">
        <v>43102</v>
      </c>
      <c r="I72" s="97">
        <v>43131</v>
      </c>
      <c r="J72" s="97"/>
      <c r="K72" s="119" t="s">
        <v>1067</v>
      </c>
      <c r="L72" s="95">
        <v>101.25150000000001</v>
      </c>
      <c r="M72" s="118">
        <v>0</v>
      </c>
      <c r="N72" s="93"/>
      <c r="O72" s="120" t="s">
        <v>924</v>
      </c>
      <c r="P72" s="120"/>
      <c r="Q72" s="32"/>
      <c r="R72" s="31"/>
      <c r="S72" s="31"/>
      <c r="T72" s="31"/>
      <c r="U72" s="31"/>
      <c r="V72" s="31"/>
      <c r="W72" s="31"/>
      <c r="X72" s="31"/>
      <c r="Y72" s="31"/>
      <c r="Z72" s="31"/>
      <c r="AA72" s="31">
        <v>0</v>
      </c>
      <c r="AB72" s="30">
        <v>0</v>
      </c>
      <c r="AC72" s="30">
        <v>0</v>
      </c>
      <c r="AD72" s="30">
        <v>0</v>
      </c>
      <c r="AE72" s="30">
        <v>0</v>
      </c>
      <c r="AF72" s="30">
        <v>0</v>
      </c>
      <c r="AG72" s="30">
        <v>0</v>
      </c>
      <c r="AH72" s="30">
        <v>0</v>
      </c>
      <c r="AI72" s="30">
        <v>0</v>
      </c>
      <c r="AJ72" s="30">
        <v>0</v>
      </c>
      <c r="AK72" s="30">
        <v>0</v>
      </c>
    </row>
    <row r="73" spans="1:37">
      <c r="A73" s="159"/>
      <c r="B73" s="99" t="s">
        <v>540</v>
      </c>
      <c r="C73" s="101" t="s">
        <v>1048</v>
      </c>
      <c r="D73" s="101" t="s">
        <v>1057</v>
      </c>
      <c r="E73" s="101"/>
      <c r="F73" s="2" t="s">
        <v>1188</v>
      </c>
      <c r="G73" s="50">
        <v>1</v>
      </c>
      <c r="H73" s="97">
        <v>43102</v>
      </c>
      <c r="I73" s="122">
        <v>43131</v>
      </c>
      <c r="J73" s="122"/>
      <c r="K73" s="119" t="s">
        <v>1066</v>
      </c>
      <c r="L73" s="95">
        <v>120.7</v>
      </c>
      <c r="M73" s="118">
        <v>0.16999999999999998</v>
      </c>
      <c r="N73" s="93"/>
      <c r="O73" s="120" t="s">
        <v>924</v>
      </c>
      <c r="P73" s="120"/>
      <c r="Q73" s="32"/>
      <c r="R73" s="31"/>
      <c r="S73" s="31"/>
      <c r="T73" s="31"/>
      <c r="U73" s="31"/>
      <c r="V73" s="31"/>
      <c r="W73" s="31"/>
      <c r="X73" s="31"/>
      <c r="Y73" s="31"/>
      <c r="Z73" s="31"/>
      <c r="AA73" s="31">
        <v>0</v>
      </c>
      <c r="AB73" s="30">
        <v>0</v>
      </c>
      <c r="AC73" s="30">
        <v>0</v>
      </c>
      <c r="AD73" s="30">
        <v>0</v>
      </c>
      <c r="AE73" s="30">
        <v>0</v>
      </c>
      <c r="AF73" s="30">
        <v>0</v>
      </c>
      <c r="AG73" s="30">
        <v>0</v>
      </c>
      <c r="AH73" s="30">
        <v>0</v>
      </c>
      <c r="AI73" s="30">
        <v>0</v>
      </c>
      <c r="AJ73" s="30">
        <v>0</v>
      </c>
      <c r="AK73" s="30">
        <v>0</v>
      </c>
    </row>
    <row r="74" spans="1:37">
      <c r="A74" s="159"/>
      <c r="B74" s="99" t="s">
        <v>540</v>
      </c>
      <c r="C74" s="101" t="s">
        <v>1048</v>
      </c>
      <c r="D74" s="101" t="s">
        <v>1047</v>
      </c>
      <c r="E74" s="101"/>
      <c r="F74" s="2" t="s">
        <v>1188</v>
      </c>
      <c r="G74" s="50">
        <v>1</v>
      </c>
      <c r="H74" s="97">
        <v>43102</v>
      </c>
      <c r="I74" s="97">
        <v>43131</v>
      </c>
      <c r="J74" s="97"/>
      <c r="K74" s="119" t="s">
        <v>1065</v>
      </c>
      <c r="L74" s="95">
        <v>81.36</v>
      </c>
      <c r="M74" s="118">
        <v>0</v>
      </c>
      <c r="N74" s="93"/>
      <c r="O74" s="120" t="s">
        <v>924</v>
      </c>
      <c r="P74" s="120"/>
      <c r="Q74" s="32"/>
      <c r="R74" s="31"/>
      <c r="S74" s="31"/>
      <c r="T74" s="31"/>
      <c r="U74" s="31"/>
      <c r="V74" s="31"/>
      <c r="W74" s="31"/>
      <c r="X74" s="31"/>
      <c r="Y74" s="31"/>
      <c r="Z74" s="31"/>
      <c r="AA74" s="31">
        <v>0</v>
      </c>
      <c r="AB74" s="30">
        <v>0</v>
      </c>
      <c r="AC74" s="30">
        <v>0</v>
      </c>
      <c r="AD74" s="30">
        <v>0</v>
      </c>
      <c r="AE74" s="30">
        <v>0</v>
      </c>
      <c r="AF74" s="30">
        <v>0</v>
      </c>
      <c r="AG74" s="30">
        <v>0</v>
      </c>
      <c r="AH74" s="30">
        <v>0</v>
      </c>
      <c r="AI74" s="30">
        <v>0</v>
      </c>
      <c r="AJ74" s="30">
        <v>0</v>
      </c>
      <c r="AK74" s="30">
        <v>0</v>
      </c>
    </row>
    <row r="75" spans="1:37">
      <c r="A75" s="159"/>
      <c r="B75" s="99" t="s">
        <v>540</v>
      </c>
      <c r="C75" s="101" t="s">
        <v>1048</v>
      </c>
      <c r="D75" s="101" t="s">
        <v>1047</v>
      </c>
      <c r="E75" s="101"/>
      <c r="F75" s="2" t="s">
        <v>1188</v>
      </c>
      <c r="G75" s="50">
        <v>1</v>
      </c>
      <c r="H75" s="97">
        <v>43115</v>
      </c>
      <c r="I75" s="97">
        <v>43131</v>
      </c>
      <c r="J75" s="97"/>
      <c r="K75" s="119" t="s">
        <v>1064</v>
      </c>
      <c r="L75" s="95">
        <v>108.8</v>
      </c>
      <c r="M75" s="118">
        <v>0.1</v>
      </c>
      <c r="N75" s="93"/>
      <c r="O75" s="120" t="s">
        <v>924</v>
      </c>
      <c r="P75" s="120"/>
      <c r="Q75" s="32"/>
      <c r="R75" s="31"/>
      <c r="S75" s="31"/>
      <c r="T75" s="31"/>
      <c r="U75" s="31"/>
      <c r="V75" s="31"/>
      <c r="W75" s="31"/>
      <c r="X75" s="31"/>
      <c r="Y75" s="31"/>
      <c r="Z75" s="31"/>
      <c r="AA75" s="31">
        <v>0</v>
      </c>
      <c r="AB75" s="30">
        <v>0</v>
      </c>
      <c r="AC75" s="30">
        <v>0</v>
      </c>
      <c r="AD75" s="30">
        <v>0</v>
      </c>
      <c r="AE75" s="30">
        <v>0</v>
      </c>
      <c r="AF75" s="30">
        <v>0</v>
      </c>
      <c r="AG75" s="30">
        <v>0</v>
      </c>
      <c r="AH75" s="30">
        <v>0</v>
      </c>
      <c r="AI75" s="30">
        <v>0</v>
      </c>
      <c r="AJ75" s="30">
        <v>0</v>
      </c>
      <c r="AK75" s="30">
        <v>0</v>
      </c>
    </row>
    <row r="76" spans="1:37">
      <c r="A76" s="159"/>
      <c r="B76" s="99" t="s">
        <v>540</v>
      </c>
      <c r="C76" s="101" t="s">
        <v>1048</v>
      </c>
      <c r="D76" s="101" t="s">
        <v>1047</v>
      </c>
      <c r="E76" s="101"/>
      <c r="F76" s="2" t="s">
        <v>1188</v>
      </c>
      <c r="G76" s="50">
        <v>1</v>
      </c>
      <c r="H76" s="97">
        <v>43102</v>
      </c>
      <c r="I76" s="121">
        <v>43123</v>
      </c>
      <c r="J76" s="121"/>
      <c r="K76" s="119" t="s">
        <v>1063</v>
      </c>
      <c r="L76" s="95">
        <v>133.80000000000001</v>
      </c>
      <c r="M76" s="118">
        <v>0.15</v>
      </c>
      <c r="N76" s="93"/>
      <c r="O76" s="120" t="s">
        <v>924</v>
      </c>
      <c r="P76" s="120"/>
      <c r="Q76" s="32"/>
      <c r="R76" s="31"/>
      <c r="S76" s="31"/>
      <c r="T76" s="31"/>
      <c r="U76" s="31"/>
      <c r="V76" s="31"/>
      <c r="W76" s="31"/>
      <c r="X76" s="31"/>
      <c r="Y76" s="31"/>
      <c r="Z76" s="31"/>
      <c r="AA76" s="31">
        <v>0</v>
      </c>
      <c r="AB76" s="30">
        <v>0</v>
      </c>
      <c r="AC76" s="30">
        <v>0</v>
      </c>
      <c r="AD76" s="30">
        <v>0</v>
      </c>
      <c r="AE76" s="30">
        <v>0</v>
      </c>
      <c r="AF76" s="30">
        <v>0</v>
      </c>
      <c r="AG76" s="30">
        <v>0</v>
      </c>
      <c r="AH76" s="30">
        <v>0</v>
      </c>
      <c r="AI76" s="30">
        <v>0</v>
      </c>
      <c r="AJ76" s="30">
        <v>0</v>
      </c>
      <c r="AK76" s="30">
        <v>0</v>
      </c>
    </row>
    <row r="77" spans="1:37">
      <c r="A77" s="159"/>
      <c r="B77" s="99" t="s">
        <v>540</v>
      </c>
      <c r="C77" s="101" t="s">
        <v>1048</v>
      </c>
      <c r="D77" s="101" t="s">
        <v>1047</v>
      </c>
      <c r="E77" s="101"/>
      <c r="F77" s="2" t="s">
        <v>1188</v>
      </c>
      <c r="G77" s="50">
        <v>1</v>
      </c>
      <c r="H77" s="97">
        <v>43102</v>
      </c>
      <c r="I77" s="97">
        <v>43131</v>
      </c>
      <c r="J77" s="97"/>
      <c r="K77" s="119" t="s">
        <v>1062</v>
      </c>
      <c r="L77" s="95">
        <v>111.5</v>
      </c>
      <c r="M77" s="118">
        <v>0.2</v>
      </c>
      <c r="N77" s="93"/>
      <c r="O77" s="120" t="s">
        <v>924</v>
      </c>
      <c r="P77" s="120"/>
      <c r="Q77" s="32"/>
      <c r="R77" s="31"/>
      <c r="S77" s="31"/>
      <c r="T77" s="31"/>
      <c r="U77" s="31"/>
      <c r="V77" s="31"/>
      <c r="W77" s="31"/>
      <c r="X77" s="31"/>
      <c r="Y77" s="31"/>
      <c r="Z77" s="31"/>
      <c r="AA77" s="31">
        <v>0</v>
      </c>
      <c r="AB77" s="30">
        <v>0</v>
      </c>
      <c r="AC77" s="30">
        <v>0</v>
      </c>
      <c r="AD77" s="30">
        <v>0</v>
      </c>
      <c r="AE77" s="30">
        <v>0</v>
      </c>
      <c r="AF77" s="30">
        <v>0</v>
      </c>
      <c r="AG77" s="30">
        <v>0</v>
      </c>
      <c r="AH77" s="30">
        <v>0</v>
      </c>
      <c r="AI77" s="30">
        <v>0</v>
      </c>
      <c r="AJ77" s="30">
        <v>0</v>
      </c>
      <c r="AK77" s="30">
        <v>0</v>
      </c>
    </row>
    <row r="78" spans="1:37">
      <c r="A78" s="159"/>
      <c r="B78" s="99" t="s">
        <v>540</v>
      </c>
      <c r="C78" s="101" t="s">
        <v>1048</v>
      </c>
      <c r="D78" s="101" t="s">
        <v>1047</v>
      </c>
      <c r="E78" s="101"/>
      <c r="F78" s="2" t="s">
        <v>1188</v>
      </c>
      <c r="G78" s="50">
        <v>1</v>
      </c>
      <c r="H78" s="97">
        <v>43102</v>
      </c>
      <c r="I78" s="97">
        <v>43131</v>
      </c>
      <c r="J78" s="97"/>
      <c r="K78" s="119" t="s">
        <v>1061</v>
      </c>
      <c r="L78" s="95">
        <v>120</v>
      </c>
      <c r="M78" s="118">
        <v>0.15000000000000002</v>
      </c>
      <c r="N78" s="93"/>
      <c r="O78" s="120" t="s">
        <v>924</v>
      </c>
      <c r="P78" s="120"/>
      <c r="Q78" s="32"/>
      <c r="R78" s="31"/>
      <c r="S78" s="31"/>
      <c r="T78" s="31"/>
      <c r="U78" s="31"/>
      <c r="V78" s="31"/>
      <c r="W78" s="31"/>
      <c r="X78" s="31"/>
      <c r="Y78" s="31"/>
      <c r="Z78" s="31"/>
      <c r="AA78" s="31">
        <v>0</v>
      </c>
      <c r="AB78" s="30">
        <v>0</v>
      </c>
      <c r="AC78" s="30">
        <v>0</v>
      </c>
      <c r="AD78" s="30">
        <v>0</v>
      </c>
      <c r="AE78" s="30">
        <v>0</v>
      </c>
      <c r="AF78" s="30">
        <v>0</v>
      </c>
      <c r="AG78" s="30">
        <v>0</v>
      </c>
      <c r="AH78" s="30">
        <v>0</v>
      </c>
      <c r="AI78" s="30">
        <v>0</v>
      </c>
      <c r="AJ78" s="30">
        <v>0</v>
      </c>
      <c r="AK78" s="30">
        <v>0</v>
      </c>
    </row>
    <row r="79" spans="1:37">
      <c r="A79" s="159"/>
      <c r="B79" s="99" t="s">
        <v>540</v>
      </c>
      <c r="C79" s="101" t="s">
        <v>1048</v>
      </c>
      <c r="D79" s="101" t="s">
        <v>1047</v>
      </c>
      <c r="E79" s="101"/>
      <c r="F79" s="2" t="s">
        <v>1188</v>
      </c>
      <c r="G79" s="50">
        <v>1</v>
      </c>
      <c r="H79" s="97">
        <v>43102</v>
      </c>
      <c r="I79" s="97">
        <v>43131</v>
      </c>
      <c r="J79" s="97"/>
      <c r="K79" s="119" t="s">
        <v>1060</v>
      </c>
      <c r="L79" s="95">
        <v>109.28999999999999</v>
      </c>
      <c r="M79" s="118">
        <v>0.17649999999999999</v>
      </c>
      <c r="N79" s="93"/>
      <c r="O79" s="120" t="s">
        <v>924</v>
      </c>
      <c r="P79" s="120"/>
      <c r="Q79" s="32"/>
      <c r="R79" s="31"/>
      <c r="S79" s="31"/>
      <c r="T79" s="31"/>
      <c r="U79" s="31"/>
      <c r="V79" s="31"/>
      <c r="W79" s="31"/>
      <c r="X79" s="31"/>
      <c r="Y79" s="31"/>
      <c r="Z79" s="31"/>
      <c r="AA79" s="31">
        <v>0</v>
      </c>
      <c r="AB79" s="30">
        <v>0</v>
      </c>
      <c r="AC79" s="30">
        <v>0</v>
      </c>
      <c r="AD79" s="30">
        <v>0</v>
      </c>
      <c r="AE79" s="30">
        <v>0</v>
      </c>
      <c r="AF79" s="30">
        <v>0</v>
      </c>
      <c r="AG79" s="30">
        <v>0</v>
      </c>
      <c r="AH79" s="30">
        <v>0</v>
      </c>
      <c r="AI79" s="30">
        <v>0</v>
      </c>
      <c r="AJ79" s="30">
        <v>0</v>
      </c>
      <c r="AK79" s="30">
        <v>0</v>
      </c>
    </row>
    <row r="80" spans="1:37">
      <c r="A80" s="159"/>
      <c r="B80" s="99" t="s">
        <v>540</v>
      </c>
      <c r="C80" s="101" t="s">
        <v>1048</v>
      </c>
      <c r="D80" s="101" t="s">
        <v>1047</v>
      </c>
      <c r="E80" s="101"/>
      <c r="F80" s="2" t="s">
        <v>1188</v>
      </c>
      <c r="G80" s="50">
        <v>1</v>
      </c>
      <c r="H80" s="97">
        <v>43102</v>
      </c>
      <c r="I80" s="97">
        <v>43131</v>
      </c>
      <c r="J80" s="97"/>
      <c r="K80" s="119" t="s">
        <v>1093</v>
      </c>
      <c r="L80" s="95">
        <v>100.5</v>
      </c>
      <c r="M80" s="118">
        <v>0.13</v>
      </c>
      <c r="N80" s="93"/>
      <c r="O80" s="120" t="s">
        <v>924</v>
      </c>
      <c r="P80" s="120"/>
      <c r="Q80" s="32"/>
      <c r="R80" s="31"/>
      <c r="S80" s="31"/>
      <c r="T80" s="31"/>
      <c r="U80" s="31"/>
      <c r="V80" s="31"/>
      <c r="W80" s="31"/>
      <c r="X80" s="31"/>
      <c r="Y80" s="31"/>
      <c r="Z80" s="31"/>
      <c r="AA80" s="31">
        <v>0</v>
      </c>
      <c r="AB80" s="30">
        <v>0</v>
      </c>
      <c r="AC80" s="30">
        <v>0</v>
      </c>
      <c r="AD80" s="30">
        <v>0</v>
      </c>
      <c r="AE80" s="30">
        <v>0</v>
      </c>
      <c r="AF80" s="30">
        <v>0</v>
      </c>
      <c r="AG80" s="30">
        <v>0</v>
      </c>
      <c r="AH80" s="30">
        <v>0</v>
      </c>
      <c r="AI80" s="30">
        <v>0</v>
      </c>
      <c r="AJ80" s="30">
        <v>0</v>
      </c>
      <c r="AK80" s="30">
        <v>0</v>
      </c>
    </row>
    <row r="81" spans="1:37">
      <c r="A81" s="159"/>
      <c r="B81" s="99" t="s">
        <v>540</v>
      </c>
      <c r="C81" s="101" t="s">
        <v>1048</v>
      </c>
      <c r="D81" s="101" t="s">
        <v>1047</v>
      </c>
      <c r="E81" s="101"/>
      <c r="F81" s="2" t="s">
        <v>1188</v>
      </c>
      <c r="G81" s="50">
        <v>1</v>
      </c>
      <c r="H81" s="97">
        <v>43102</v>
      </c>
      <c r="I81" s="97">
        <v>43131</v>
      </c>
      <c r="J81" s="97"/>
      <c r="K81" s="119" t="s">
        <v>1058</v>
      </c>
      <c r="L81" s="95">
        <v>110.39999999999999</v>
      </c>
      <c r="M81" s="118">
        <v>0.1</v>
      </c>
      <c r="N81" s="93"/>
      <c r="O81" s="120" t="s">
        <v>924</v>
      </c>
      <c r="P81" s="120"/>
      <c r="Q81" s="32"/>
      <c r="R81" s="31"/>
      <c r="S81" s="31"/>
      <c r="T81" s="31"/>
      <c r="U81" s="31"/>
      <c r="V81" s="31"/>
      <c r="W81" s="31"/>
      <c r="X81" s="31"/>
      <c r="Y81" s="31"/>
      <c r="Z81" s="31"/>
      <c r="AA81" s="31">
        <v>0</v>
      </c>
      <c r="AB81" s="30">
        <v>0</v>
      </c>
      <c r="AC81" s="30">
        <v>0</v>
      </c>
      <c r="AD81" s="30">
        <v>0</v>
      </c>
      <c r="AE81" s="30">
        <v>0</v>
      </c>
      <c r="AF81" s="30">
        <v>0</v>
      </c>
      <c r="AG81" s="30">
        <v>0</v>
      </c>
      <c r="AH81" s="30">
        <v>0</v>
      </c>
      <c r="AI81" s="30">
        <v>0</v>
      </c>
      <c r="AJ81" s="30">
        <v>0</v>
      </c>
      <c r="AK81" s="30">
        <v>0</v>
      </c>
    </row>
    <row r="82" spans="1:37">
      <c r="A82" s="159"/>
      <c r="B82" s="99" t="s">
        <v>540</v>
      </c>
      <c r="C82" s="101" t="s">
        <v>1048</v>
      </c>
      <c r="D82" s="101" t="s">
        <v>1047</v>
      </c>
      <c r="E82" s="101"/>
      <c r="F82" s="2" t="s">
        <v>1188</v>
      </c>
      <c r="G82" s="50">
        <v>1</v>
      </c>
      <c r="H82" s="97">
        <v>43102</v>
      </c>
      <c r="I82" s="97">
        <v>43131</v>
      </c>
      <c r="J82" s="97"/>
      <c r="K82" s="119" t="s">
        <v>1056</v>
      </c>
      <c r="L82" s="95">
        <v>106.80000000000001</v>
      </c>
      <c r="M82" s="118">
        <v>0.05</v>
      </c>
      <c r="N82" s="93"/>
      <c r="O82" s="120" t="s">
        <v>924</v>
      </c>
      <c r="P82" s="120"/>
      <c r="Q82" s="32"/>
      <c r="R82" s="31"/>
      <c r="S82" s="31"/>
      <c r="T82" s="31"/>
      <c r="U82" s="31"/>
      <c r="V82" s="31"/>
      <c r="W82" s="31"/>
      <c r="X82" s="31"/>
      <c r="Y82" s="31"/>
      <c r="Z82" s="31"/>
      <c r="AA82" s="31">
        <v>0</v>
      </c>
      <c r="AB82" s="30">
        <v>0</v>
      </c>
      <c r="AC82" s="30">
        <v>0</v>
      </c>
      <c r="AD82" s="30">
        <v>0</v>
      </c>
      <c r="AE82" s="30">
        <v>0</v>
      </c>
      <c r="AF82" s="30">
        <v>0</v>
      </c>
      <c r="AG82" s="30">
        <v>0</v>
      </c>
      <c r="AH82" s="30">
        <v>0</v>
      </c>
      <c r="AI82" s="30">
        <v>0</v>
      </c>
      <c r="AJ82" s="30">
        <v>0</v>
      </c>
      <c r="AK82" s="30">
        <v>0</v>
      </c>
    </row>
    <row r="83" spans="1:37">
      <c r="A83" s="159"/>
      <c r="B83" s="99" t="s">
        <v>540</v>
      </c>
      <c r="C83" s="101" t="s">
        <v>1048</v>
      </c>
      <c r="D83" s="101" t="s">
        <v>1047</v>
      </c>
      <c r="E83" s="101"/>
      <c r="F83" s="2" t="s">
        <v>1188</v>
      </c>
      <c r="G83" s="50">
        <v>1</v>
      </c>
      <c r="H83" s="97">
        <v>43102</v>
      </c>
      <c r="I83" s="97">
        <v>43131</v>
      </c>
      <c r="J83" s="97"/>
      <c r="K83" s="119" t="s">
        <v>1055</v>
      </c>
      <c r="L83" s="95">
        <v>104</v>
      </c>
      <c r="M83" s="118">
        <v>0.03</v>
      </c>
      <c r="N83" s="93"/>
      <c r="O83" s="120" t="s">
        <v>924</v>
      </c>
      <c r="P83" s="120"/>
      <c r="Q83" s="32"/>
      <c r="R83" s="31"/>
      <c r="S83" s="31"/>
      <c r="T83" s="31"/>
      <c r="U83" s="31"/>
      <c r="V83" s="31"/>
      <c r="W83" s="31"/>
      <c r="X83" s="31"/>
      <c r="Y83" s="31"/>
      <c r="Z83" s="31"/>
      <c r="AA83" s="31">
        <v>0</v>
      </c>
      <c r="AB83" s="30">
        <v>0</v>
      </c>
      <c r="AC83" s="30">
        <v>0</v>
      </c>
      <c r="AD83" s="30">
        <v>0</v>
      </c>
      <c r="AE83" s="30">
        <v>0</v>
      </c>
      <c r="AF83" s="30">
        <v>0</v>
      </c>
      <c r="AG83" s="30">
        <v>0</v>
      </c>
      <c r="AH83" s="30">
        <v>0</v>
      </c>
      <c r="AI83" s="30">
        <v>0</v>
      </c>
      <c r="AJ83" s="30">
        <v>0</v>
      </c>
      <c r="AK83" s="30">
        <v>0</v>
      </c>
    </row>
    <row r="84" spans="1:37">
      <c r="A84" s="159"/>
      <c r="B84" s="99" t="s">
        <v>540</v>
      </c>
      <c r="C84" s="101" t="s">
        <v>1048</v>
      </c>
      <c r="D84" s="101" t="s">
        <v>1047</v>
      </c>
      <c r="E84" s="101"/>
      <c r="F84" s="2" t="s">
        <v>1188</v>
      </c>
      <c r="G84" s="50">
        <v>1</v>
      </c>
      <c r="H84" s="97">
        <v>43102</v>
      </c>
      <c r="I84" s="97">
        <v>43131</v>
      </c>
      <c r="J84" s="97"/>
      <c r="K84" s="119" t="s">
        <v>1054</v>
      </c>
      <c r="L84" s="95">
        <v>134</v>
      </c>
      <c r="M84" s="118">
        <v>0.25</v>
      </c>
      <c r="N84" s="93"/>
      <c r="O84" s="120" t="s">
        <v>924</v>
      </c>
      <c r="P84" s="120"/>
      <c r="Q84" s="32"/>
      <c r="R84" s="31"/>
      <c r="S84" s="31"/>
      <c r="T84" s="31"/>
      <c r="U84" s="31"/>
      <c r="V84" s="31"/>
      <c r="W84" s="31"/>
      <c r="X84" s="31"/>
      <c r="Y84" s="31"/>
      <c r="Z84" s="31"/>
      <c r="AA84" s="31">
        <v>0</v>
      </c>
      <c r="AB84" s="30">
        <v>0</v>
      </c>
      <c r="AC84" s="30">
        <v>0</v>
      </c>
      <c r="AD84" s="30">
        <v>0</v>
      </c>
      <c r="AE84" s="30">
        <v>0</v>
      </c>
      <c r="AF84" s="30">
        <v>0</v>
      </c>
      <c r="AG84" s="30">
        <v>0</v>
      </c>
      <c r="AH84" s="30">
        <v>0</v>
      </c>
      <c r="AI84" s="30">
        <v>0</v>
      </c>
      <c r="AJ84" s="30">
        <v>0</v>
      </c>
      <c r="AK84" s="30">
        <v>0</v>
      </c>
    </row>
    <row r="85" spans="1:37">
      <c r="A85" s="159"/>
      <c r="B85" s="99" t="s">
        <v>540</v>
      </c>
      <c r="C85" s="101" t="s">
        <v>1048</v>
      </c>
      <c r="D85" s="101" t="s">
        <v>1047</v>
      </c>
      <c r="E85" s="101"/>
      <c r="F85" s="2" t="s">
        <v>1188</v>
      </c>
      <c r="G85" s="50">
        <v>1</v>
      </c>
      <c r="H85" s="97">
        <v>43102</v>
      </c>
      <c r="I85" s="97">
        <v>43131</v>
      </c>
      <c r="J85" s="97"/>
      <c r="K85" s="119" t="s">
        <v>1053</v>
      </c>
      <c r="L85" s="95">
        <v>148.74</v>
      </c>
      <c r="M85" s="118">
        <v>0.32432432432432429</v>
      </c>
      <c r="N85" s="93"/>
      <c r="O85" s="120" t="s">
        <v>924</v>
      </c>
      <c r="P85" s="120"/>
      <c r="Q85" s="32"/>
      <c r="R85" s="31"/>
      <c r="S85" s="31"/>
      <c r="T85" s="31"/>
      <c r="U85" s="31"/>
      <c r="V85" s="31"/>
      <c r="W85" s="31"/>
      <c r="X85" s="31"/>
      <c r="Y85" s="31"/>
      <c r="Z85" s="31"/>
      <c r="AA85" s="31">
        <v>0</v>
      </c>
      <c r="AB85" s="30">
        <v>0</v>
      </c>
      <c r="AC85" s="30">
        <v>0</v>
      </c>
      <c r="AD85" s="30">
        <v>0</v>
      </c>
      <c r="AE85" s="30">
        <v>0</v>
      </c>
      <c r="AF85" s="30">
        <v>0</v>
      </c>
      <c r="AG85" s="30">
        <v>0</v>
      </c>
      <c r="AH85" s="30">
        <v>0</v>
      </c>
      <c r="AI85" s="30">
        <v>0</v>
      </c>
      <c r="AJ85" s="30">
        <v>0</v>
      </c>
      <c r="AK85" s="30">
        <v>0</v>
      </c>
    </row>
    <row r="86" spans="1:37">
      <c r="A86" s="159"/>
      <c r="B86" s="99" t="s">
        <v>540</v>
      </c>
      <c r="C86" s="101" t="s">
        <v>1048</v>
      </c>
      <c r="D86" s="101" t="s">
        <v>1047</v>
      </c>
      <c r="E86" s="101"/>
      <c r="F86" s="2" t="s">
        <v>1188</v>
      </c>
      <c r="G86" s="50">
        <v>1</v>
      </c>
      <c r="H86" s="97">
        <v>43102</v>
      </c>
      <c r="I86" s="97">
        <v>43131</v>
      </c>
      <c r="J86" s="97"/>
      <c r="K86" s="119" t="s">
        <v>1052</v>
      </c>
      <c r="L86" s="95">
        <v>135</v>
      </c>
      <c r="M86" s="118">
        <v>0.25</v>
      </c>
      <c r="N86" s="93"/>
      <c r="O86" s="120" t="s">
        <v>924</v>
      </c>
      <c r="P86" s="120"/>
      <c r="Q86" s="32"/>
      <c r="R86" s="31"/>
      <c r="S86" s="31"/>
      <c r="T86" s="31"/>
      <c r="U86" s="31"/>
      <c r="V86" s="31"/>
      <c r="W86" s="31"/>
      <c r="X86" s="31"/>
      <c r="Y86" s="31"/>
      <c r="Z86" s="31"/>
      <c r="AA86" s="31">
        <v>0</v>
      </c>
      <c r="AB86" s="30">
        <v>0</v>
      </c>
      <c r="AC86" s="30">
        <v>0</v>
      </c>
      <c r="AD86" s="30">
        <v>0</v>
      </c>
      <c r="AE86" s="30">
        <v>0</v>
      </c>
      <c r="AF86" s="30">
        <v>0</v>
      </c>
      <c r="AG86" s="30">
        <v>0</v>
      </c>
      <c r="AH86" s="30">
        <v>0</v>
      </c>
      <c r="AI86" s="30">
        <v>0</v>
      </c>
      <c r="AJ86" s="30">
        <v>0</v>
      </c>
      <c r="AK86" s="30">
        <v>0</v>
      </c>
    </row>
    <row r="87" spans="1:37">
      <c r="A87" s="159"/>
      <c r="B87" s="99" t="s">
        <v>540</v>
      </c>
      <c r="C87" s="101" t="s">
        <v>1048</v>
      </c>
      <c r="D87" s="101" t="s">
        <v>1047</v>
      </c>
      <c r="E87" s="101"/>
      <c r="F87" s="2" t="s">
        <v>1188</v>
      </c>
      <c r="G87" s="50">
        <v>1</v>
      </c>
      <c r="H87" s="97">
        <v>43102</v>
      </c>
      <c r="I87" s="97">
        <v>43131</v>
      </c>
      <c r="J87" s="97"/>
      <c r="K87" s="119" t="s">
        <v>1092</v>
      </c>
      <c r="L87" s="95">
        <v>90</v>
      </c>
      <c r="M87" s="118">
        <v>0.08</v>
      </c>
      <c r="N87" s="93"/>
      <c r="O87" s="120" t="s">
        <v>924</v>
      </c>
      <c r="P87" s="120"/>
      <c r="Q87" s="32"/>
      <c r="R87" s="31"/>
      <c r="S87" s="31"/>
      <c r="T87" s="31"/>
      <c r="U87" s="31"/>
      <c r="V87" s="31"/>
      <c r="W87" s="31"/>
      <c r="X87" s="31"/>
      <c r="Y87" s="31"/>
      <c r="Z87" s="31"/>
      <c r="AA87" s="31">
        <v>0</v>
      </c>
      <c r="AB87" s="30">
        <v>0</v>
      </c>
      <c r="AC87" s="30">
        <v>0</v>
      </c>
      <c r="AD87" s="30">
        <v>0</v>
      </c>
      <c r="AE87" s="30">
        <v>0</v>
      </c>
      <c r="AF87" s="30">
        <v>0</v>
      </c>
      <c r="AG87" s="30">
        <v>0</v>
      </c>
      <c r="AH87" s="30">
        <v>0</v>
      </c>
      <c r="AI87" s="30">
        <v>0</v>
      </c>
      <c r="AJ87" s="30">
        <v>0</v>
      </c>
      <c r="AK87" s="30">
        <v>0</v>
      </c>
    </row>
    <row r="88" spans="1:37">
      <c r="A88" s="159"/>
      <c r="B88" s="99" t="s">
        <v>540</v>
      </c>
      <c r="C88" s="101" t="s">
        <v>1048</v>
      </c>
      <c r="D88" s="101" t="s">
        <v>1047</v>
      </c>
      <c r="E88" s="101"/>
      <c r="F88" s="2" t="s">
        <v>1188</v>
      </c>
      <c r="G88" s="50">
        <v>1</v>
      </c>
      <c r="H88" s="97">
        <v>43102</v>
      </c>
      <c r="I88" s="97">
        <v>43131</v>
      </c>
      <c r="J88" s="97"/>
      <c r="K88" s="119" t="s">
        <v>1091</v>
      </c>
      <c r="L88" s="95">
        <v>111.6</v>
      </c>
      <c r="M88" s="118">
        <v>0.25</v>
      </c>
      <c r="N88" s="93"/>
      <c r="O88" s="120" t="s">
        <v>924</v>
      </c>
      <c r="P88" s="120"/>
      <c r="Q88" s="32"/>
      <c r="R88" s="31"/>
      <c r="S88" s="31"/>
      <c r="T88" s="31"/>
      <c r="U88" s="31"/>
      <c r="V88" s="31"/>
      <c r="W88" s="31"/>
      <c r="X88" s="31"/>
      <c r="Y88" s="31"/>
      <c r="Z88" s="31"/>
      <c r="AA88" s="31">
        <v>0</v>
      </c>
      <c r="AB88" s="30">
        <v>0</v>
      </c>
      <c r="AC88" s="30">
        <v>0</v>
      </c>
      <c r="AD88" s="30">
        <v>0</v>
      </c>
      <c r="AE88" s="30">
        <v>0</v>
      </c>
      <c r="AF88" s="30">
        <v>0</v>
      </c>
      <c r="AG88" s="30">
        <v>0</v>
      </c>
      <c r="AH88" s="30">
        <v>0</v>
      </c>
      <c r="AI88" s="30">
        <v>0</v>
      </c>
      <c r="AJ88" s="30">
        <v>0</v>
      </c>
      <c r="AK88" s="30">
        <v>0</v>
      </c>
    </row>
    <row r="89" spans="1:37">
      <c r="A89" s="159"/>
      <c r="B89" s="99" t="s">
        <v>540</v>
      </c>
      <c r="C89" s="101" t="s">
        <v>1048</v>
      </c>
      <c r="D89" s="101" t="s">
        <v>1088</v>
      </c>
      <c r="E89" s="101"/>
      <c r="F89" s="2" t="s">
        <v>1188</v>
      </c>
      <c r="G89" s="50">
        <v>1</v>
      </c>
      <c r="H89" s="97">
        <v>43102</v>
      </c>
      <c r="I89" s="97">
        <v>43131</v>
      </c>
      <c r="J89" s="97"/>
      <c r="K89" s="119" t="s">
        <v>1090</v>
      </c>
      <c r="L89" s="95">
        <v>194.67</v>
      </c>
      <c r="M89" s="118">
        <v>0.25</v>
      </c>
      <c r="N89" s="93"/>
      <c r="O89" s="120" t="s">
        <v>924</v>
      </c>
      <c r="P89" s="120"/>
      <c r="Q89" s="32"/>
      <c r="R89" s="31"/>
      <c r="S89" s="31"/>
      <c r="T89" s="31"/>
      <c r="U89" s="31"/>
      <c r="V89" s="31"/>
      <c r="W89" s="31"/>
      <c r="X89" s="31"/>
      <c r="Y89" s="31"/>
      <c r="Z89" s="31"/>
      <c r="AA89" s="31">
        <v>0</v>
      </c>
      <c r="AB89" s="30">
        <v>0</v>
      </c>
      <c r="AC89" s="30">
        <v>0</v>
      </c>
      <c r="AD89" s="30">
        <v>0</v>
      </c>
      <c r="AE89" s="30">
        <v>0</v>
      </c>
      <c r="AF89" s="30">
        <v>0</v>
      </c>
      <c r="AG89" s="30">
        <v>0</v>
      </c>
      <c r="AH89" s="30">
        <v>0</v>
      </c>
      <c r="AI89" s="30">
        <v>0</v>
      </c>
      <c r="AJ89" s="30">
        <v>0</v>
      </c>
      <c r="AK89" s="30">
        <v>0</v>
      </c>
    </row>
    <row r="90" spans="1:37">
      <c r="A90" s="159"/>
      <c r="B90" s="99" t="s">
        <v>540</v>
      </c>
      <c r="C90" s="101" t="s">
        <v>1048</v>
      </c>
      <c r="D90" s="101" t="s">
        <v>1088</v>
      </c>
      <c r="E90" s="101"/>
      <c r="F90" s="2" t="s">
        <v>1188</v>
      </c>
      <c r="G90" s="50">
        <v>1</v>
      </c>
      <c r="H90" s="97">
        <v>43102</v>
      </c>
      <c r="I90" s="97">
        <v>43131</v>
      </c>
      <c r="J90" s="97"/>
      <c r="K90" s="119" t="s">
        <v>1050</v>
      </c>
      <c r="L90" s="95">
        <v>188.7</v>
      </c>
      <c r="M90" s="118">
        <v>0.3</v>
      </c>
      <c r="N90" s="93"/>
      <c r="O90" s="120" t="s">
        <v>924</v>
      </c>
      <c r="P90" s="120"/>
      <c r="Q90" s="32"/>
      <c r="R90" s="31"/>
      <c r="S90" s="31"/>
      <c r="T90" s="31"/>
      <c r="U90" s="31"/>
      <c r="V90" s="31"/>
      <c r="W90" s="31"/>
      <c r="X90" s="31"/>
      <c r="Y90" s="31"/>
      <c r="Z90" s="31"/>
      <c r="AA90" s="31">
        <v>0</v>
      </c>
      <c r="AB90" s="30">
        <v>0</v>
      </c>
      <c r="AC90" s="30">
        <v>0</v>
      </c>
      <c r="AD90" s="30">
        <v>0</v>
      </c>
      <c r="AE90" s="30">
        <v>0</v>
      </c>
      <c r="AF90" s="30">
        <v>0</v>
      </c>
      <c r="AG90" s="30">
        <v>0</v>
      </c>
      <c r="AH90" s="30">
        <v>0</v>
      </c>
      <c r="AI90" s="30">
        <v>0</v>
      </c>
      <c r="AJ90" s="30">
        <v>0</v>
      </c>
      <c r="AK90" s="30">
        <v>0</v>
      </c>
    </row>
    <row r="91" spans="1:37">
      <c r="A91" s="159"/>
      <c r="B91" s="99" t="s">
        <v>540</v>
      </c>
      <c r="C91" s="101" t="s">
        <v>1048</v>
      </c>
      <c r="D91" s="101" t="s">
        <v>1088</v>
      </c>
      <c r="E91" s="101"/>
      <c r="F91" s="2" t="s">
        <v>1188</v>
      </c>
      <c r="G91" s="50">
        <v>1</v>
      </c>
      <c r="H91" s="97">
        <v>43102</v>
      </c>
      <c r="I91" s="97">
        <v>43131</v>
      </c>
      <c r="J91" s="97"/>
      <c r="K91" s="119" t="s">
        <v>1089</v>
      </c>
      <c r="L91" s="95">
        <v>181.2</v>
      </c>
      <c r="M91" s="118">
        <v>0.3</v>
      </c>
      <c r="N91" s="93"/>
      <c r="O91" s="120" t="s">
        <v>924</v>
      </c>
      <c r="P91" s="120"/>
      <c r="Q91" s="32"/>
      <c r="R91" s="31"/>
      <c r="S91" s="31"/>
      <c r="T91" s="31"/>
      <c r="U91" s="31"/>
      <c r="V91" s="31"/>
      <c r="W91" s="31"/>
      <c r="X91" s="31"/>
      <c r="Y91" s="31"/>
      <c r="Z91" s="31"/>
      <c r="AA91" s="31">
        <v>0</v>
      </c>
      <c r="AB91" s="30">
        <v>0</v>
      </c>
      <c r="AC91" s="30">
        <v>0</v>
      </c>
      <c r="AD91" s="30">
        <v>0</v>
      </c>
      <c r="AE91" s="30">
        <v>0</v>
      </c>
      <c r="AF91" s="30">
        <v>0</v>
      </c>
      <c r="AG91" s="30">
        <v>0</v>
      </c>
      <c r="AH91" s="30">
        <v>0</v>
      </c>
      <c r="AI91" s="30">
        <v>0</v>
      </c>
      <c r="AJ91" s="30">
        <v>0</v>
      </c>
      <c r="AK91" s="30">
        <v>0</v>
      </c>
    </row>
    <row r="92" spans="1:37">
      <c r="A92" s="159"/>
      <c r="B92" s="99" t="s">
        <v>540</v>
      </c>
      <c r="C92" s="101" t="s">
        <v>1048</v>
      </c>
      <c r="D92" s="101" t="s">
        <v>1088</v>
      </c>
      <c r="E92" s="101"/>
      <c r="F92" s="2" t="s">
        <v>1188</v>
      </c>
      <c r="G92" s="50">
        <v>1</v>
      </c>
      <c r="H92" s="97">
        <v>43102</v>
      </c>
      <c r="I92" s="97">
        <v>43131</v>
      </c>
      <c r="J92" s="97"/>
      <c r="K92" s="119" t="s">
        <v>1049</v>
      </c>
      <c r="L92" s="95">
        <v>112.54</v>
      </c>
      <c r="M92" s="118">
        <v>0.12</v>
      </c>
      <c r="N92" s="93"/>
      <c r="O92" s="120" t="s">
        <v>924</v>
      </c>
      <c r="P92" s="120"/>
      <c r="Q92" s="32"/>
      <c r="R92" s="31"/>
      <c r="S92" s="31"/>
      <c r="T92" s="31"/>
      <c r="U92" s="31"/>
      <c r="V92" s="31"/>
      <c r="W92" s="31"/>
      <c r="X92" s="31"/>
      <c r="Y92" s="31"/>
      <c r="Z92" s="31"/>
      <c r="AA92" s="31">
        <v>0</v>
      </c>
      <c r="AB92" s="30">
        <v>0</v>
      </c>
      <c r="AC92" s="30">
        <v>0</v>
      </c>
      <c r="AD92" s="30">
        <v>0</v>
      </c>
      <c r="AE92" s="30">
        <v>0</v>
      </c>
      <c r="AF92" s="30">
        <v>0</v>
      </c>
      <c r="AG92" s="30">
        <v>0</v>
      </c>
      <c r="AH92" s="30">
        <v>0</v>
      </c>
      <c r="AI92" s="30">
        <v>0</v>
      </c>
      <c r="AJ92" s="30">
        <v>0</v>
      </c>
      <c r="AK92" s="30">
        <v>0</v>
      </c>
    </row>
    <row r="93" spans="1:37">
      <c r="A93" s="159"/>
      <c r="B93" s="99" t="s">
        <v>540</v>
      </c>
      <c r="C93" s="98" t="s">
        <v>1048</v>
      </c>
      <c r="D93" s="98" t="s">
        <v>1088</v>
      </c>
      <c r="E93" s="98"/>
      <c r="F93" s="2" t="s">
        <v>1188</v>
      </c>
      <c r="G93" s="50">
        <v>1</v>
      </c>
      <c r="H93" s="97">
        <v>43102</v>
      </c>
      <c r="I93" s="97">
        <v>43131</v>
      </c>
      <c r="J93" s="97"/>
      <c r="K93" s="119" t="s">
        <v>1046</v>
      </c>
      <c r="L93" s="95">
        <v>119.7</v>
      </c>
      <c r="M93" s="118">
        <v>0.1</v>
      </c>
      <c r="N93" s="93"/>
      <c r="O93" s="117" t="s">
        <v>924</v>
      </c>
      <c r="P93" s="117"/>
      <c r="Q93" s="32"/>
      <c r="R93" s="31"/>
      <c r="S93" s="31"/>
      <c r="T93" s="31"/>
      <c r="U93" s="31"/>
      <c r="V93" s="31"/>
      <c r="W93" s="31"/>
      <c r="X93" s="31"/>
      <c r="Y93" s="31"/>
      <c r="Z93" s="31"/>
      <c r="AA93" s="31">
        <v>0</v>
      </c>
      <c r="AB93" s="30">
        <v>0</v>
      </c>
      <c r="AC93" s="30">
        <v>0</v>
      </c>
      <c r="AD93" s="30">
        <v>0</v>
      </c>
      <c r="AE93" s="30">
        <v>0</v>
      </c>
      <c r="AF93" s="30">
        <v>0</v>
      </c>
      <c r="AG93" s="30">
        <v>0</v>
      </c>
      <c r="AH93" s="30">
        <v>0</v>
      </c>
      <c r="AI93" s="30">
        <v>0</v>
      </c>
      <c r="AJ93" s="30">
        <v>0</v>
      </c>
      <c r="AK93" s="30">
        <v>0</v>
      </c>
    </row>
    <row r="94" spans="1:37">
      <c r="A94" s="159"/>
      <c r="B94" s="99" t="s">
        <v>540</v>
      </c>
      <c r="C94" s="98" t="s">
        <v>1048</v>
      </c>
      <c r="D94" s="98" t="s">
        <v>1076</v>
      </c>
      <c r="E94" s="98"/>
      <c r="F94" s="2" t="s">
        <v>1188</v>
      </c>
      <c r="G94" s="50">
        <v>2</v>
      </c>
      <c r="H94" s="97">
        <v>43132</v>
      </c>
      <c r="I94" s="97">
        <v>43159</v>
      </c>
      <c r="J94" s="97"/>
      <c r="K94" s="111" t="s">
        <v>1087</v>
      </c>
      <c r="L94" s="107">
        <v>57.399999999999991</v>
      </c>
      <c r="M94" s="106">
        <v>0.1</v>
      </c>
      <c r="N94" s="116"/>
      <c r="O94" s="92" t="s">
        <v>924</v>
      </c>
      <c r="P94" s="92"/>
      <c r="Q94" s="32"/>
      <c r="R94" s="31"/>
      <c r="S94" s="31"/>
      <c r="T94" s="31"/>
      <c r="U94" s="31"/>
      <c r="V94" s="31"/>
      <c r="W94" s="31"/>
      <c r="X94" s="31"/>
      <c r="Y94" s="31"/>
      <c r="Z94" s="31"/>
      <c r="AA94" s="31">
        <v>0</v>
      </c>
      <c r="AB94" s="30">
        <v>0</v>
      </c>
      <c r="AC94" s="30">
        <v>0</v>
      </c>
      <c r="AD94" s="30">
        <v>0</v>
      </c>
      <c r="AE94" s="30">
        <v>0</v>
      </c>
      <c r="AF94" s="30">
        <v>0</v>
      </c>
      <c r="AG94" s="30">
        <v>0</v>
      </c>
      <c r="AH94" s="30">
        <v>0</v>
      </c>
      <c r="AI94" s="30">
        <v>0</v>
      </c>
      <c r="AJ94" s="30">
        <v>0</v>
      </c>
      <c r="AK94" s="30">
        <v>0</v>
      </c>
    </row>
    <row r="95" spans="1:37">
      <c r="A95" s="159"/>
      <c r="B95" s="99" t="s">
        <v>540</v>
      </c>
      <c r="C95" s="98" t="s">
        <v>1048</v>
      </c>
      <c r="D95" s="98" t="s">
        <v>1076</v>
      </c>
      <c r="E95" s="98"/>
      <c r="F95" s="2" t="s">
        <v>1188</v>
      </c>
      <c r="G95" s="50">
        <v>2</v>
      </c>
      <c r="H95" s="97">
        <v>43132</v>
      </c>
      <c r="I95" s="97">
        <v>43159</v>
      </c>
      <c r="J95" s="97"/>
      <c r="K95" s="111" t="s">
        <v>1086</v>
      </c>
      <c r="L95" s="107">
        <v>41.28</v>
      </c>
      <c r="M95" s="115">
        <v>0</v>
      </c>
      <c r="N95" s="93"/>
      <c r="O95" s="92" t="s">
        <v>924</v>
      </c>
      <c r="P95" s="92"/>
      <c r="Q95" s="32"/>
      <c r="R95" s="31"/>
      <c r="S95" s="31"/>
      <c r="T95" s="31"/>
      <c r="U95" s="31"/>
      <c r="V95" s="31"/>
      <c r="W95" s="31"/>
      <c r="X95" s="31"/>
      <c r="Y95" s="31"/>
      <c r="Z95" s="31"/>
      <c r="AA95" s="31">
        <v>0</v>
      </c>
      <c r="AB95" s="30">
        <v>0</v>
      </c>
      <c r="AC95" s="30">
        <v>0</v>
      </c>
      <c r="AD95" s="30">
        <v>0</v>
      </c>
      <c r="AE95" s="30">
        <v>0</v>
      </c>
      <c r="AF95" s="30">
        <v>0</v>
      </c>
      <c r="AG95" s="30">
        <v>0</v>
      </c>
      <c r="AH95" s="30">
        <v>0</v>
      </c>
      <c r="AI95" s="30">
        <v>0</v>
      </c>
      <c r="AJ95" s="30">
        <v>0</v>
      </c>
      <c r="AK95" s="30">
        <v>0</v>
      </c>
    </row>
    <row r="96" spans="1:37">
      <c r="A96" s="159"/>
      <c r="B96" s="99" t="s">
        <v>540</v>
      </c>
      <c r="C96" s="98" t="s">
        <v>1048</v>
      </c>
      <c r="D96" s="98" t="s">
        <v>1076</v>
      </c>
      <c r="E96" s="98"/>
      <c r="F96" s="2" t="s">
        <v>1188</v>
      </c>
      <c r="G96" s="50">
        <v>2</v>
      </c>
      <c r="H96" s="97">
        <v>43132</v>
      </c>
      <c r="I96" s="97">
        <v>43159</v>
      </c>
      <c r="J96" s="97"/>
      <c r="K96" s="111" t="s">
        <v>1085</v>
      </c>
      <c r="L96" s="107">
        <v>68.08</v>
      </c>
      <c r="M96" s="114">
        <v>0.1</v>
      </c>
      <c r="N96" s="93"/>
      <c r="O96" s="92" t="s">
        <v>924</v>
      </c>
      <c r="P96" s="92"/>
      <c r="Q96" s="32"/>
      <c r="R96" s="31"/>
      <c r="S96" s="31"/>
      <c r="T96" s="31"/>
      <c r="U96" s="31"/>
      <c r="V96" s="31"/>
      <c r="W96" s="31"/>
      <c r="X96" s="31"/>
      <c r="Y96" s="31"/>
      <c r="Z96" s="31"/>
      <c r="AA96" s="31">
        <v>0</v>
      </c>
      <c r="AB96" s="30">
        <v>0</v>
      </c>
      <c r="AC96" s="30">
        <v>0</v>
      </c>
      <c r="AD96" s="30">
        <v>0</v>
      </c>
      <c r="AE96" s="30">
        <v>0</v>
      </c>
      <c r="AF96" s="30">
        <v>0</v>
      </c>
      <c r="AG96" s="30">
        <v>0</v>
      </c>
      <c r="AH96" s="30">
        <v>0</v>
      </c>
      <c r="AI96" s="30">
        <v>0</v>
      </c>
      <c r="AJ96" s="30">
        <v>0</v>
      </c>
      <c r="AK96" s="30">
        <v>0</v>
      </c>
    </row>
    <row r="97" spans="1:37">
      <c r="A97" s="159"/>
      <c r="B97" s="99" t="s">
        <v>540</v>
      </c>
      <c r="C97" s="98" t="s">
        <v>1048</v>
      </c>
      <c r="D97" s="98" t="s">
        <v>1076</v>
      </c>
      <c r="E97" s="98"/>
      <c r="F97" s="2" t="s">
        <v>1188</v>
      </c>
      <c r="G97" s="50">
        <v>2</v>
      </c>
      <c r="H97" s="97">
        <v>43132</v>
      </c>
      <c r="I97" s="97">
        <v>43159</v>
      </c>
      <c r="J97" s="97"/>
      <c r="K97" s="111" t="s">
        <v>1084</v>
      </c>
      <c r="L97" s="107">
        <v>82.320000000000007</v>
      </c>
      <c r="M97" s="106">
        <v>0</v>
      </c>
      <c r="N97" s="93"/>
      <c r="O97" s="92" t="s">
        <v>1083</v>
      </c>
      <c r="P97" s="92"/>
      <c r="Q97" s="32"/>
      <c r="R97" s="31"/>
      <c r="S97" s="31"/>
      <c r="T97" s="31"/>
      <c r="U97" s="31"/>
      <c r="V97" s="31"/>
      <c r="W97" s="31"/>
      <c r="X97" s="31"/>
      <c r="Y97" s="31"/>
      <c r="Z97" s="31"/>
      <c r="AA97" s="31">
        <v>0</v>
      </c>
      <c r="AB97" s="30">
        <v>0</v>
      </c>
      <c r="AC97" s="30">
        <v>0</v>
      </c>
      <c r="AD97" s="30">
        <v>0</v>
      </c>
      <c r="AE97" s="30">
        <v>0</v>
      </c>
      <c r="AF97" s="30">
        <v>0</v>
      </c>
      <c r="AG97" s="30">
        <v>0</v>
      </c>
      <c r="AH97" s="30">
        <v>0</v>
      </c>
      <c r="AI97" s="30">
        <v>0</v>
      </c>
      <c r="AJ97" s="30">
        <v>0</v>
      </c>
      <c r="AK97" s="30">
        <v>0</v>
      </c>
    </row>
    <row r="98" spans="1:37">
      <c r="A98" s="159"/>
      <c r="B98" s="99" t="s">
        <v>540</v>
      </c>
      <c r="C98" s="98" t="s">
        <v>1048</v>
      </c>
      <c r="D98" s="98" t="s">
        <v>1076</v>
      </c>
      <c r="E98" s="98"/>
      <c r="F98" s="2" t="s">
        <v>1188</v>
      </c>
      <c r="G98" s="50">
        <v>2</v>
      </c>
      <c r="H98" s="97">
        <v>43132</v>
      </c>
      <c r="I98" s="97">
        <v>43159</v>
      </c>
      <c r="J98" s="97"/>
      <c r="K98" s="111" t="s">
        <v>1082</v>
      </c>
      <c r="L98" s="107">
        <v>89</v>
      </c>
      <c r="M98" s="106">
        <v>0.15</v>
      </c>
      <c r="N98" s="93"/>
      <c r="O98" s="92" t="s">
        <v>924</v>
      </c>
      <c r="P98" s="92"/>
      <c r="Q98" s="32"/>
      <c r="R98" s="31"/>
      <c r="S98" s="31"/>
      <c r="T98" s="31"/>
      <c r="U98" s="31"/>
      <c r="V98" s="31"/>
      <c r="W98" s="31"/>
      <c r="X98" s="31"/>
      <c r="Y98" s="31"/>
      <c r="Z98" s="31"/>
      <c r="AA98" s="31">
        <v>0</v>
      </c>
      <c r="AB98" s="30">
        <v>0</v>
      </c>
      <c r="AC98" s="30">
        <v>0</v>
      </c>
      <c r="AD98" s="30">
        <v>0</v>
      </c>
      <c r="AE98" s="30">
        <v>0</v>
      </c>
      <c r="AF98" s="30">
        <v>0</v>
      </c>
      <c r="AG98" s="30">
        <v>0</v>
      </c>
      <c r="AH98" s="30">
        <v>0</v>
      </c>
      <c r="AI98" s="30">
        <v>0</v>
      </c>
      <c r="AJ98" s="30">
        <v>0</v>
      </c>
      <c r="AK98" s="30">
        <v>0</v>
      </c>
    </row>
    <row r="99" spans="1:37">
      <c r="A99" s="159"/>
      <c r="B99" s="99" t="s">
        <v>540</v>
      </c>
      <c r="C99" s="98" t="s">
        <v>1048</v>
      </c>
      <c r="D99" s="98" t="s">
        <v>1076</v>
      </c>
      <c r="E99" s="98"/>
      <c r="F99" s="2" t="s">
        <v>1188</v>
      </c>
      <c r="G99" s="50">
        <v>2</v>
      </c>
      <c r="H99" s="97">
        <v>43132</v>
      </c>
      <c r="I99" s="97">
        <v>43159</v>
      </c>
      <c r="J99" s="97"/>
      <c r="K99" s="111" t="s">
        <v>1081</v>
      </c>
      <c r="L99" s="107">
        <v>69.22</v>
      </c>
      <c r="M99" s="106">
        <v>0.1</v>
      </c>
      <c r="N99" s="93"/>
      <c r="O99" s="92" t="s">
        <v>924</v>
      </c>
      <c r="P99" s="92"/>
      <c r="Q99" s="32"/>
      <c r="R99" s="31"/>
      <c r="S99" s="31"/>
      <c r="T99" s="31"/>
      <c r="U99" s="31"/>
      <c r="V99" s="31"/>
      <c r="W99" s="31"/>
      <c r="X99" s="31"/>
      <c r="Y99" s="31"/>
      <c r="Z99" s="31"/>
      <c r="AA99" s="31">
        <v>0</v>
      </c>
      <c r="AB99" s="30">
        <v>0</v>
      </c>
      <c r="AC99" s="30">
        <v>0</v>
      </c>
      <c r="AD99" s="30">
        <v>0</v>
      </c>
      <c r="AE99" s="30">
        <v>0</v>
      </c>
      <c r="AF99" s="30">
        <v>0</v>
      </c>
      <c r="AG99" s="30">
        <v>0</v>
      </c>
      <c r="AH99" s="30">
        <v>0</v>
      </c>
      <c r="AI99" s="30">
        <v>0</v>
      </c>
      <c r="AJ99" s="30">
        <v>0</v>
      </c>
      <c r="AK99" s="30">
        <v>0</v>
      </c>
    </row>
    <row r="100" spans="1:37">
      <c r="A100" s="159"/>
      <c r="B100" s="99" t="s">
        <v>540</v>
      </c>
      <c r="C100" s="98" t="s">
        <v>1048</v>
      </c>
      <c r="D100" s="98" t="s">
        <v>1076</v>
      </c>
      <c r="E100" s="98"/>
      <c r="F100" s="2" t="s">
        <v>1188</v>
      </c>
      <c r="G100" s="50">
        <v>2</v>
      </c>
      <c r="H100" s="97">
        <v>43132</v>
      </c>
      <c r="I100" s="97">
        <v>43159</v>
      </c>
      <c r="J100" s="97"/>
      <c r="K100" s="111" t="s">
        <v>1080</v>
      </c>
      <c r="L100" s="107">
        <v>117.42</v>
      </c>
      <c r="M100" s="113">
        <v>0.25</v>
      </c>
      <c r="N100" s="93"/>
      <c r="O100" s="92" t="s">
        <v>924</v>
      </c>
      <c r="P100" s="92"/>
      <c r="Q100" s="32"/>
      <c r="R100" s="31"/>
      <c r="S100" s="31"/>
      <c r="T100" s="31"/>
      <c r="U100" s="31"/>
      <c r="V100" s="31"/>
      <c r="W100" s="31"/>
      <c r="X100" s="31"/>
      <c r="Y100" s="31"/>
      <c r="Z100" s="31"/>
      <c r="AA100" s="31">
        <v>0</v>
      </c>
      <c r="AB100" s="30">
        <v>0</v>
      </c>
      <c r="AC100" s="30">
        <v>0</v>
      </c>
      <c r="AD100" s="30">
        <v>0</v>
      </c>
      <c r="AE100" s="30">
        <v>0</v>
      </c>
      <c r="AF100" s="30">
        <v>0</v>
      </c>
      <c r="AG100" s="30">
        <v>0</v>
      </c>
      <c r="AH100" s="30">
        <v>0</v>
      </c>
      <c r="AI100" s="30">
        <v>0</v>
      </c>
      <c r="AJ100" s="30">
        <v>0</v>
      </c>
      <c r="AK100" s="30">
        <v>0</v>
      </c>
    </row>
    <row r="101" spans="1:37">
      <c r="A101" s="159"/>
      <c r="B101" s="99" t="s">
        <v>540</v>
      </c>
      <c r="C101" s="98" t="s">
        <v>1048</v>
      </c>
      <c r="D101" s="98" t="s">
        <v>1076</v>
      </c>
      <c r="E101" s="98"/>
      <c r="F101" s="2" t="s">
        <v>1188</v>
      </c>
      <c r="G101" s="50">
        <v>2</v>
      </c>
      <c r="H101" s="97">
        <v>43132</v>
      </c>
      <c r="I101" s="97">
        <v>43159</v>
      </c>
      <c r="J101" s="97"/>
      <c r="K101" s="111" t="s">
        <v>1079</v>
      </c>
      <c r="L101" s="107">
        <v>96</v>
      </c>
      <c r="M101" s="106">
        <v>0</v>
      </c>
      <c r="N101" s="93"/>
      <c r="O101" s="92" t="s">
        <v>924</v>
      </c>
      <c r="P101" s="92"/>
      <c r="Q101" s="32"/>
      <c r="R101" s="31"/>
      <c r="S101" s="31"/>
      <c r="T101" s="31"/>
      <c r="U101" s="31"/>
      <c r="V101" s="31"/>
      <c r="W101" s="31"/>
      <c r="X101" s="31"/>
      <c r="Y101" s="31"/>
      <c r="Z101" s="31"/>
      <c r="AA101" s="31">
        <v>0</v>
      </c>
      <c r="AB101" s="30">
        <v>0</v>
      </c>
      <c r="AC101" s="30">
        <v>0</v>
      </c>
      <c r="AD101" s="30">
        <v>0</v>
      </c>
      <c r="AE101" s="30">
        <v>0</v>
      </c>
      <c r="AF101" s="30">
        <v>0</v>
      </c>
      <c r="AG101" s="30">
        <v>0</v>
      </c>
      <c r="AH101" s="30">
        <v>0</v>
      </c>
      <c r="AI101" s="30">
        <v>0</v>
      </c>
      <c r="AJ101" s="30">
        <v>0</v>
      </c>
      <c r="AK101" s="30">
        <v>0</v>
      </c>
    </row>
    <row r="102" spans="1:37">
      <c r="A102" s="159"/>
      <c r="B102" s="99" t="s">
        <v>540</v>
      </c>
      <c r="C102" s="98" t="s">
        <v>1048</v>
      </c>
      <c r="D102" s="98" t="s">
        <v>1076</v>
      </c>
      <c r="E102" s="98"/>
      <c r="F102" s="2" t="s">
        <v>1188</v>
      </c>
      <c r="G102" s="50">
        <v>2</v>
      </c>
      <c r="H102" s="97">
        <v>43132</v>
      </c>
      <c r="I102" s="97">
        <v>43159</v>
      </c>
      <c r="J102" s="97"/>
      <c r="K102" s="111" t="s">
        <v>1078</v>
      </c>
      <c r="L102" s="107">
        <v>90</v>
      </c>
      <c r="M102" s="113">
        <v>0.05</v>
      </c>
      <c r="N102" s="93"/>
      <c r="O102" s="92" t="s">
        <v>924</v>
      </c>
      <c r="P102" s="92"/>
      <c r="Q102" s="32"/>
      <c r="R102" s="31"/>
      <c r="S102" s="31"/>
      <c r="T102" s="31"/>
      <c r="U102" s="31"/>
      <c r="V102" s="31"/>
      <c r="W102" s="31"/>
      <c r="X102" s="31"/>
      <c r="Y102" s="31"/>
      <c r="Z102" s="31"/>
      <c r="AA102" s="31">
        <v>0</v>
      </c>
      <c r="AB102" s="30">
        <v>0</v>
      </c>
      <c r="AC102" s="30">
        <v>0</v>
      </c>
      <c r="AD102" s="30">
        <v>0</v>
      </c>
      <c r="AE102" s="30">
        <v>0</v>
      </c>
      <c r="AF102" s="30">
        <v>0</v>
      </c>
      <c r="AG102" s="30">
        <v>0</v>
      </c>
      <c r="AH102" s="30">
        <v>0</v>
      </c>
      <c r="AI102" s="30">
        <v>0</v>
      </c>
      <c r="AJ102" s="30">
        <v>0</v>
      </c>
      <c r="AK102" s="30">
        <v>0</v>
      </c>
    </row>
    <row r="103" spans="1:37">
      <c r="A103" s="159"/>
      <c r="B103" s="99" t="s">
        <v>540</v>
      </c>
      <c r="C103" s="98" t="s">
        <v>1048</v>
      </c>
      <c r="D103" s="98" t="s">
        <v>1076</v>
      </c>
      <c r="E103" s="98"/>
      <c r="F103" s="2" t="s">
        <v>1188</v>
      </c>
      <c r="G103" s="50">
        <v>2</v>
      </c>
      <c r="H103" s="97">
        <v>43132</v>
      </c>
      <c r="I103" s="97">
        <v>43159</v>
      </c>
      <c r="J103" s="97"/>
      <c r="K103" s="111" t="s">
        <v>1077</v>
      </c>
      <c r="L103" s="107">
        <v>94.3</v>
      </c>
      <c r="M103" s="106">
        <v>0</v>
      </c>
      <c r="N103" s="93"/>
      <c r="O103" s="92" t="s">
        <v>924</v>
      </c>
      <c r="P103" s="92"/>
      <c r="Q103" s="32"/>
      <c r="R103" s="31"/>
      <c r="S103" s="31"/>
      <c r="T103" s="31"/>
      <c r="U103" s="31"/>
      <c r="V103" s="31"/>
      <c r="W103" s="31"/>
      <c r="X103" s="31"/>
      <c r="Y103" s="31"/>
      <c r="Z103" s="31"/>
      <c r="AA103" s="31">
        <v>0</v>
      </c>
      <c r="AB103" s="30">
        <v>0</v>
      </c>
      <c r="AC103" s="30">
        <v>0</v>
      </c>
      <c r="AD103" s="30">
        <v>0</v>
      </c>
      <c r="AE103" s="30">
        <v>0</v>
      </c>
      <c r="AF103" s="30">
        <v>0</v>
      </c>
      <c r="AG103" s="30">
        <v>0</v>
      </c>
      <c r="AH103" s="30">
        <v>0</v>
      </c>
      <c r="AI103" s="30">
        <v>0</v>
      </c>
      <c r="AJ103" s="30">
        <v>0</v>
      </c>
      <c r="AK103" s="30">
        <v>0</v>
      </c>
    </row>
    <row r="104" spans="1:37">
      <c r="A104" s="159"/>
      <c r="B104" s="99" t="s">
        <v>540</v>
      </c>
      <c r="C104" s="98" t="s">
        <v>1048</v>
      </c>
      <c r="D104" s="98" t="s">
        <v>1076</v>
      </c>
      <c r="E104" s="98"/>
      <c r="F104" s="2" t="s">
        <v>1188</v>
      </c>
      <c r="G104" s="50">
        <v>2</v>
      </c>
      <c r="H104" s="97">
        <v>43132</v>
      </c>
      <c r="I104" s="97">
        <v>43159</v>
      </c>
      <c r="J104" s="97"/>
      <c r="K104" s="111" t="s">
        <v>1075</v>
      </c>
      <c r="L104" s="112">
        <v>100.0590291262136</v>
      </c>
      <c r="M104" s="106">
        <v>0.05</v>
      </c>
      <c r="N104" s="93"/>
      <c r="O104" s="92" t="s">
        <v>924</v>
      </c>
      <c r="P104" s="92"/>
      <c r="Q104" s="32"/>
      <c r="R104" s="31"/>
      <c r="S104" s="31"/>
      <c r="T104" s="31"/>
      <c r="U104" s="31"/>
      <c r="V104" s="31"/>
      <c r="W104" s="31"/>
      <c r="X104" s="31"/>
      <c r="Y104" s="31"/>
      <c r="Z104" s="31"/>
      <c r="AA104" s="31">
        <v>0</v>
      </c>
      <c r="AB104" s="30">
        <v>0</v>
      </c>
      <c r="AC104" s="30">
        <v>0</v>
      </c>
      <c r="AD104" s="30">
        <v>0</v>
      </c>
      <c r="AE104" s="30">
        <v>0</v>
      </c>
      <c r="AF104" s="30">
        <v>0</v>
      </c>
      <c r="AG104" s="30">
        <v>0</v>
      </c>
      <c r="AH104" s="30">
        <v>0</v>
      </c>
      <c r="AI104" s="30">
        <v>0</v>
      </c>
      <c r="AJ104" s="30">
        <v>0</v>
      </c>
      <c r="AK104" s="30">
        <v>0</v>
      </c>
    </row>
    <row r="105" spans="1:37">
      <c r="A105" s="159"/>
      <c r="B105" s="99" t="s">
        <v>540</v>
      </c>
      <c r="C105" s="98" t="s">
        <v>1048</v>
      </c>
      <c r="D105" s="98" t="s">
        <v>1070</v>
      </c>
      <c r="E105" s="98"/>
      <c r="F105" s="2" t="s">
        <v>1188</v>
      </c>
      <c r="G105" s="50">
        <v>2</v>
      </c>
      <c r="H105" s="97">
        <v>43132</v>
      </c>
      <c r="I105" s="97">
        <v>43159</v>
      </c>
      <c r="J105" s="97"/>
      <c r="K105" s="108" t="s">
        <v>1074</v>
      </c>
      <c r="L105" s="107">
        <v>113.3</v>
      </c>
      <c r="M105" s="106">
        <v>0.1</v>
      </c>
      <c r="N105" s="93"/>
      <c r="O105" s="92" t="s">
        <v>924</v>
      </c>
      <c r="P105" s="92"/>
      <c r="Q105" s="32"/>
      <c r="R105" s="31"/>
      <c r="S105" s="31"/>
      <c r="T105" s="31"/>
      <c r="U105" s="31"/>
      <c r="V105" s="31"/>
      <c r="W105" s="31"/>
      <c r="X105" s="31"/>
      <c r="Y105" s="31"/>
      <c r="Z105" s="31"/>
      <c r="AA105" s="31">
        <v>0</v>
      </c>
      <c r="AB105" s="30">
        <v>0</v>
      </c>
      <c r="AC105" s="30">
        <v>0</v>
      </c>
      <c r="AD105" s="30">
        <v>0</v>
      </c>
      <c r="AE105" s="30">
        <v>0</v>
      </c>
      <c r="AF105" s="30">
        <v>0</v>
      </c>
      <c r="AG105" s="30">
        <v>0</v>
      </c>
      <c r="AH105" s="30">
        <v>0</v>
      </c>
      <c r="AI105" s="30">
        <v>0</v>
      </c>
      <c r="AJ105" s="30">
        <v>0</v>
      </c>
      <c r="AK105" s="30">
        <v>0</v>
      </c>
    </row>
    <row r="106" spans="1:37">
      <c r="A106" s="159"/>
      <c r="B106" s="99" t="s">
        <v>540</v>
      </c>
      <c r="C106" s="98" t="s">
        <v>1048</v>
      </c>
      <c r="D106" s="98" t="s">
        <v>1070</v>
      </c>
      <c r="E106" s="98"/>
      <c r="F106" s="2" t="s">
        <v>1188</v>
      </c>
      <c r="G106" s="50">
        <v>2</v>
      </c>
      <c r="H106" s="97">
        <v>43132</v>
      </c>
      <c r="I106" s="97">
        <v>43159</v>
      </c>
      <c r="J106" s="97"/>
      <c r="K106" s="111" t="s">
        <v>1073</v>
      </c>
      <c r="L106" s="107">
        <v>111.14400000000002</v>
      </c>
      <c r="M106" s="106">
        <v>0.05</v>
      </c>
      <c r="N106" s="93"/>
      <c r="O106" s="92" t="s">
        <v>924</v>
      </c>
      <c r="P106" s="92"/>
      <c r="Q106" s="32"/>
      <c r="R106" s="31"/>
      <c r="S106" s="31"/>
      <c r="T106" s="31"/>
      <c r="U106" s="31"/>
      <c r="V106" s="31"/>
      <c r="W106" s="31"/>
      <c r="X106" s="31"/>
      <c r="Y106" s="31"/>
      <c r="Z106" s="31"/>
      <c r="AA106" s="31">
        <v>0</v>
      </c>
      <c r="AB106" s="30">
        <v>0</v>
      </c>
      <c r="AC106" s="30">
        <v>0</v>
      </c>
      <c r="AD106" s="30">
        <v>0</v>
      </c>
      <c r="AE106" s="30">
        <v>0</v>
      </c>
      <c r="AF106" s="30">
        <v>0</v>
      </c>
      <c r="AG106" s="30">
        <v>0</v>
      </c>
      <c r="AH106" s="30">
        <v>0</v>
      </c>
      <c r="AI106" s="30">
        <v>0</v>
      </c>
      <c r="AJ106" s="30">
        <v>0</v>
      </c>
      <c r="AK106" s="30">
        <v>0</v>
      </c>
    </row>
    <row r="107" spans="1:37">
      <c r="A107" s="159"/>
      <c r="B107" s="99" t="s">
        <v>540</v>
      </c>
      <c r="C107" s="98" t="s">
        <v>1048</v>
      </c>
      <c r="D107" s="98" t="s">
        <v>1070</v>
      </c>
      <c r="E107" s="98"/>
      <c r="F107" s="2" t="s">
        <v>1188</v>
      </c>
      <c r="G107" s="50">
        <v>2</v>
      </c>
      <c r="H107" s="97">
        <v>43132</v>
      </c>
      <c r="I107" s="97">
        <v>43159</v>
      </c>
      <c r="J107" s="97"/>
      <c r="K107" s="108" t="s">
        <v>1072</v>
      </c>
      <c r="L107" s="107">
        <v>148</v>
      </c>
      <c r="M107" s="106">
        <v>0</v>
      </c>
      <c r="N107" s="93"/>
      <c r="O107" s="92" t="s">
        <v>924</v>
      </c>
      <c r="P107" s="92"/>
      <c r="Q107" s="32"/>
      <c r="R107" s="31"/>
      <c r="S107" s="31"/>
      <c r="T107" s="31"/>
      <c r="U107" s="31"/>
      <c r="V107" s="31"/>
      <c r="W107" s="31"/>
      <c r="X107" s="31"/>
      <c r="Y107" s="31"/>
      <c r="Z107" s="31"/>
      <c r="AA107" s="31">
        <v>0</v>
      </c>
      <c r="AB107" s="30">
        <v>0</v>
      </c>
      <c r="AC107" s="30">
        <v>0</v>
      </c>
      <c r="AD107" s="30">
        <v>0</v>
      </c>
      <c r="AE107" s="30">
        <v>0</v>
      </c>
      <c r="AF107" s="30">
        <v>0</v>
      </c>
      <c r="AG107" s="30">
        <v>0</v>
      </c>
      <c r="AH107" s="30">
        <v>0</v>
      </c>
      <c r="AI107" s="30">
        <v>0</v>
      </c>
      <c r="AJ107" s="30">
        <v>0</v>
      </c>
      <c r="AK107" s="30">
        <v>0</v>
      </c>
    </row>
    <row r="108" spans="1:37">
      <c r="A108" s="159"/>
      <c r="B108" s="99" t="s">
        <v>540</v>
      </c>
      <c r="C108" s="98" t="s">
        <v>1048</v>
      </c>
      <c r="D108" s="98" t="s">
        <v>1070</v>
      </c>
      <c r="E108" s="98"/>
      <c r="F108" s="2" t="s">
        <v>1188</v>
      </c>
      <c r="G108" s="50">
        <v>2</v>
      </c>
      <c r="H108" s="97">
        <v>43132</v>
      </c>
      <c r="I108" s="97">
        <v>43159</v>
      </c>
      <c r="J108" s="97"/>
      <c r="K108" s="108" t="s">
        <v>1071</v>
      </c>
      <c r="L108" s="107">
        <v>195</v>
      </c>
      <c r="M108" s="106">
        <v>0</v>
      </c>
      <c r="N108" s="93"/>
      <c r="O108" s="92" t="s">
        <v>924</v>
      </c>
      <c r="P108" s="92"/>
      <c r="Q108" s="32"/>
      <c r="R108" s="31"/>
      <c r="S108" s="31"/>
      <c r="T108" s="31"/>
      <c r="U108" s="31"/>
      <c r="V108" s="31"/>
      <c r="W108" s="31"/>
      <c r="X108" s="31"/>
      <c r="Y108" s="31"/>
      <c r="Z108" s="31"/>
      <c r="AA108" s="31">
        <v>0</v>
      </c>
      <c r="AB108" s="30">
        <v>0</v>
      </c>
      <c r="AC108" s="30">
        <v>0</v>
      </c>
      <c r="AD108" s="30">
        <v>0</v>
      </c>
      <c r="AE108" s="30">
        <v>0</v>
      </c>
      <c r="AF108" s="30">
        <v>0</v>
      </c>
      <c r="AG108" s="30">
        <v>0</v>
      </c>
      <c r="AH108" s="30">
        <v>0</v>
      </c>
      <c r="AI108" s="30">
        <v>0</v>
      </c>
      <c r="AJ108" s="30">
        <v>0</v>
      </c>
      <c r="AK108" s="30">
        <v>0</v>
      </c>
    </row>
    <row r="109" spans="1:37">
      <c r="A109" s="159"/>
      <c r="B109" s="99" t="s">
        <v>540</v>
      </c>
      <c r="C109" s="98" t="s">
        <v>1048</v>
      </c>
      <c r="D109" s="98" t="s">
        <v>1070</v>
      </c>
      <c r="E109" s="98"/>
      <c r="F109" s="2" t="s">
        <v>1188</v>
      </c>
      <c r="G109" s="50">
        <v>2</v>
      </c>
      <c r="H109" s="97">
        <v>43132</v>
      </c>
      <c r="I109" s="97">
        <v>43159</v>
      </c>
      <c r="J109" s="97"/>
      <c r="K109" s="108" t="s">
        <v>1069</v>
      </c>
      <c r="L109" s="107">
        <v>109.10900000000001</v>
      </c>
      <c r="M109" s="106">
        <v>0</v>
      </c>
      <c r="N109" s="93"/>
      <c r="O109" s="92" t="s">
        <v>924</v>
      </c>
      <c r="P109" s="92"/>
      <c r="Q109" s="32"/>
      <c r="R109" s="31"/>
      <c r="S109" s="31"/>
      <c r="T109" s="31"/>
      <c r="U109" s="31"/>
      <c r="V109" s="31"/>
      <c r="W109" s="31"/>
      <c r="X109" s="31"/>
      <c r="Y109" s="31"/>
      <c r="Z109" s="31"/>
      <c r="AA109" s="31">
        <v>0</v>
      </c>
      <c r="AB109" s="30">
        <v>0</v>
      </c>
      <c r="AC109" s="30">
        <v>0</v>
      </c>
      <c r="AD109" s="30">
        <v>0</v>
      </c>
      <c r="AE109" s="30">
        <v>0</v>
      </c>
      <c r="AF109" s="30">
        <v>0</v>
      </c>
      <c r="AG109" s="30">
        <v>0</v>
      </c>
      <c r="AH109" s="30">
        <v>0</v>
      </c>
      <c r="AI109" s="30">
        <v>0</v>
      </c>
      <c r="AJ109" s="30">
        <v>0</v>
      </c>
      <c r="AK109" s="30">
        <v>0</v>
      </c>
    </row>
    <row r="110" spans="1:37">
      <c r="A110" s="159"/>
      <c r="B110" s="99" t="s">
        <v>540</v>
      </c>
      <c r="C110" s="98" t="s">
        <v>1048</v>
      </c>
      <c r="D110" s="98" t="s">
        <v>1057</v>
      </c>
      <c r="E110" s="98"/>
      <c r="F110" s="2" t="s">
        <v>1188</v>
      </c>
      <c r="G110" s="50">
        <v>2</v>
      </c>
      <c r="H110" s="97">
        <v>43132</v>
      </c>
      <c r="I110" s="97">
        <v>43159</v>
      </c>
      <c r="J110" s="97"/>
      <c r="K110" s="111" t="s">
        <v>1068</v>
      </c>
      <c r="L110" s="107">
        <v>196.94</v>
      </c>
      <c r="M110" s="110">
        <v>0.15</v>
      </c>
      <c r="N110" s="93"/>
      <c r="O110" s="92" t="s">
        <v>924</v>
      </c>
      <c r="P110" s="92"/>
      <c r="Q110" s="32"/>
      <c r="R110" s="31"/>
      <c r="S110" s="31"/>
      <c r="T110" s="31"/>
      <c r="U110" s="31"/>
      <c r="V110" s="31"/>
      <c r="W110" s="31"/>
      <c r="X110" s="31"/>
      <c r="Y110" s="31"/>
      <c r="Z110" s="31"/>
      <c r="AA110" s="31">
        <v>0</v>
      </c>
      <c r="AB110" s="30">
        <v>0</v>
      </c>
      <c r="AC110" s="30">
        <v>0</v>
      </c>
      <c r="AD110" s="30">
        <v>0</v>
      </c>
      <c r="AE110" s="30">
        <v>0</v>
      </c>
      <c r="AF110" s="30">
        <v>0</v>
      </c>
      <c r="AG110" s="30">
        <v>0</v>
      </c>
      <c r="AH110" s="30">
        <v>0</v>
      </c>
      <c r="AI110" s="30">
        <v>0</v>
      </c>
      <c r="AJ110" s="30">
        <v>0</v>
      </c>
      <c r="AK110" s="30">
        <v>0</v>
      </c>
    </row>
    <row r="111" spans="1:37">
      <c r="A111" s="159"/>
      <c r="B111" s="99" t="s">
        <v>540</v>
      </c>
      <c r="C111" s="98" t="s">
        <v>1048</v>
      </c>
      <c r="D111" s="98" t="s">
        <v>1057</v>
      </c>
      <c r="E111" s="98"/>
      <c r="F111" s="2" t="s">
        <v>1188</v>
      </c>
      <c r="G111" s="50">
        <v>2</v>
      </c>
      <c r="H111" s="97">
        <v>43132</v>
      </c>
      <c r="I111" s="97">
        <v>43159</v>
      </c>
      <c r="J111" s="97"/>
      <c r="K111" s="108" t="s">
        <v>1067</v>
      </c>
      <c r="L111" s="107">
        <v>101.25150000000001</v>
      </c>
      <c r="M111" s="106">
        <v>0</v>
      </c>
      <c r="N111" s="93"/>
      <c r="O111" s="92" t="s">
        <v>924</v>
      </c>
      <c r="P111" s="92"/>
      <c r="Q111" s="32"/>
      <c r="R111" s="31"/>
      <c r="S111" s="31"/>
      <c r="T111" s="31"/>
      <c r="U111" s="31"/>
      <c r="V111" s="31"/>
      <c r="W111" s="31"/>
      <c r="X111" s="31"/>
      <c r="Y111" s="31"/>
      <c r="Z111" s="31"/>
      <c r="AA111" s="31">
        <v>0</v>
      </c>
      <c r="AB111" s="30">
        <v>0</v>
      </c>
      <c r="AC111" s="30">
        <v>0</v>
      </c>
      <c r="AD111" s="30">
        <v>0</v>
      </c>
      <c r="AE111" s="30">
        <v>0</v>
      </c>
      <c r="AF111" s="30">
        <v>0</v>
      </c>
      <c r="AG111" s="30">
        <v>0</v>
      </c>
      <c r="AH111" s="30">
        <v>0</v>
      </c>
      <c r="AI111" s="30">
        <v>0</v>
      </c>
      <c r="AJ111" s="30">
        <v>0</v>
      </c>
      <c r="AK111" s="30">
        <v>0</v>
      </c>
    </row>
    <row r="112" spans="1:37">
      <c r="A112" s="159"/>
      <c r="B112" s="99" t="s">
        <v>540</v>
      </c>
      <c r="C112" s="98" t="s">
        <v>1048</v>
      </c>
      <c r="D112" s="98" t="s">
        <v>1057</v>
      </c>
      <c r="E112" s="98"/>
      <c r="F112" s="2" t="s">
        <v>1188</v>
      </c>
      <c r="G112" s="50">
        <v>2</v>
      </c>
      <c r="H112" s="97">
        <v>43132</v>
      </c>
      <c r="I112" s="97">
        <v>43159</v>
      </c>
      <c r="J112" s="97"/>
      <c r="K112" s="108" t="s">
        <v>1066</v>
      </c>
      <c r="L112" s="107">
        <v>120.7</v>
      </c>
      <c r="M112" s="106">
        <v>0.16999999999999998</v>
      </c>
      <c r="N112" s="93"/>
      <c r="O112" s="92" t="s">
        <v>924</v>
      </c>
      <c r="P112" s="92"/>
      <c r="Q112" s="32"/>
      <c r="R112" s="31"/>
      <c r="S112" s="31"/>
      <c r="T112" s="31"/>
      <c r="U112" s="31"/>
      <c r="V112" s="31"/>
      <c r="W112" s="31"/>
      <c r="X112" s="31"/>
      <c r="Y112" s="31"/>
      <c r="Z112" s="31"/>
      <c r="AA112" s="31">
        <v>0</v>
      </c>
      <c r="AB112" s="30">
        <v>0</v>
      </c>
      <c r="AC112" s="30">
        <v>0</v>
      </c>
      <c r="AD112" s="30">
        <v>0</v>
      </c>
      <c r="AE112" s="30">
        <v>0</v>
      </c>
      <c r="AF112" s="30">
        <v>0</v>
      </c>
      <c r="AG112" s="30">
        <v>0</v>
      </c>
      <c r="AH112" s="30">
        <v>0</v>
      </c>
      <c r="AI112" s="30">
        <v>0</v>
      </c>
      <c r="AJ112" s="30">
        <v>0</v>
      </c>
      <c r="AK112" s="30">
        <v>0</v>
      </c>
    </row>
    <row r="113" spans="1:37">
      <c r="A113" s="159"/>
      <c r="B113" s="99" t="s">
        <v>540</v>
      </c>
      <c r="C113" s="98" t="s">
        <v>1048</v>
      </c>
      <c r="D113" s="98" t="s">
        <v>1057</v>
      </c>
      <c r="E113" s="98"/>
      <c r="F113" s="2" t="s">
        <v>1188</v>
      </c>
      <c r="G113" s="50">
        <v>2</v>
      </c>
      <c r="H113" s="97">
        <v>43132</v>
      </c>
      <c r="I113" s="97">
        <v>43159</v>
      </c>
      <c r="J113" s="97"/>
      <c r="K113" s="109" t="s">
        <v>1065</v>
      </c>
      <c r="L113" s="107">
        <v>81.36</v>
      </c>
      <c r="M113" s="106">
        <v>0</v>
      </c>
      <c r="N113" s="93"/>
      <c r="O113" s="92" t="s">
        <v>924</v>
      </c>
      <c r="P113" s="92"/>
      <c r="Q113" s="32"/>
      <c r="R113" s="31"/>
      <c r="S113" s="31"/>
      <c r="T113" s="31"/>
      <c r="U113" s="31"/>
      <c r="V113" s="31"/>
      <c r="W113" s="31"/>
      <c r="X113" s="31"/>
      <c r="Y113" s="31"/>
      <c r="Z113" s="31"/>
      <c r="AA113" s="31">
        <v>0</v>
      </c>
      <c r="AB113" s="30">
        <v>0</v>
      </c>
      <c r="AC113" s="30">
        <v>0</v>
      </c>
      <c r="AD113" s="30">
        <v>0</v>
      </c>
      <c r="AE113" s="30">
        <v>0</v>
      </c>
      <c r="AF113" s="30">
        <v>0</v>
      </c>
      <c r="AG113" s="30">
        <v>0</v>
      </c>
      <c r="AH113" s="30">
        <v>0</v>
      </c>
      <c r="AI113" s="30">
        <v>0</v>
      </c>
      <c r="AJ113" s="30">
        <v>0</v>
      </c>
      <c r="AK113" s="30">
        <v>0</v>
      </c>
    </row>
    <row r="114" spans="1:37">
      <c r="A114" s="159"/>
      <c r="B114" s="99" t="s">
        <v>540</v>
      </c>
      <c r="C114" s="98" t="s">
        <v>1048</v>
      </c>
      <c r="D114" s="98" t="s">
        <v>1057</v>
      </c>
      <c r="E114" s="98"/>
      <c r="F114" s="2" t="s">
        <v>1188</v>
      </c>
      <c r="G114" s="50">
        <v>2</v>
      </c>
      <c r="H114" s="97">
        <v>43132</v>
      </c>
      <c r="I114" s="97">
        <v>43159</v>
      </c>
      <c r="J114" s="97"/>
      <c r="K114" s="108" t="s">
        <v>1064</v>
      </c>
      <c r="L114" s="107">
        <v>108.8</v>
      </c>
      <c r="M114" s="106">
        <v>0.1</v>
      </c>
      <c r="N114" s="93"/>
      <c r="O114" s="92" t="s">
        <v>924</v>
      </c>
      <c r="P114" s="92"/>
      <c r="Q114" s="32"/>
      <c r="R114" s="31"/>
      <c r="S114" s="31"/>
      <c r="T114" s="31"/>
      <c r="U114" s="31"/>
      <c r="V114" s="31"/>
      <c r="W114" s="31"/>
      <c r="X114" s="31"/>
      <c r="Y114" s="31"/>
      <c r="Z114" s="31"/>
      <c r="AA114" s="31">
        <v>0</v>
      </c>
      <c r="AB114" s="30">
        <v>0</v>
      </c>
      <c r="AC114" s="30">
        <v>0</v>
      </c>
      <c r="AD114" s="30">
        <v>0</v>
      </c>
      <c r="AE114" s="30">
        <v>0</v>
      </c>
      <c r="AF114" s="30">
        <v>0</v>
      </c>
      <c r="AG114" s="30">
        <v>0</v>
      </c>
      <c r="AH114" s="30">
        <v>0</v>
      </c>
      <c r="AI114" s="30">
        <v>0</v>
      </c>
      <c r="AJ114" s="30">
        <v>0</v>
      </c>
      <c r="AK114" s="30">
        <v>0</v>
      </c>
    </row>
    <row r="115" spans="1:37">
      <c r="A115" s="159"/>
      <c r="B115" s="99" t="s">
        <v>540</v>
      </c>
      <c r="C115" s="98" t="s">
        <v>1048</v>
      </c>
      <c r="D115" s="98" t="s">
        <v>1057</v>
      </c>
      <c r="E115" s="98"/>
      <c r="F115" s="2" t="s">
        <v>1188</v>
      </c>
      <c r="G115" s="50">
        <v>2</v>
      </c>
      <c r="H115" s="97">
        <v>43132</v>
      </c>
      <c r="I115" s="97">
        <v>43159</v>
      </c>
      <c r="J115" s="97"/>
      <c r="K115" s="108" t="s">
        <v>1063</v>
      </c>
      <c r="L115" s="107">
        <v>133.80000000000001</v>
      </c>
      <c r="M115" s="106">
        <v>0.15</v>
      </c>
      <c r="N115" s="93"/>
      <c r="O115" s="92" t="s">
        <v>924</v>
      </c>
      <c r="P115" s="92"/>
      <c r="Q115" s="32"/>
      <c r="R115" s="31"/>
      <c r="S115" s="31"/>
      <c r="T115" s="31"/>
      <c r="U115" s="31"/>
      <c r="V115" s="31"/>
      <c r="W115" s="31"/>
      <c r="X115" s="31"/>
      <c r="Y115" s="31"/>
      <c r="Z115" s="31"/>
      <c r="AA115" s="31">
        <v>0</v>
      </c>
      <c r="AB115" s="30">
        <v>0</v>
      </c>
      <c r="AC115" s="30">
        <v>0</v>
      </c>
      <c r="AD115" s="30">
        <v>0</v>
      </c>
      <c r="AE115" s="30">
        <v>0</v>
      </c>
      <c r="AF115" s="30">
        <v>0</v>
      </c>
      <c r="AG115" s="30">
        <v>0</v>
      </c>
      <c r="AH115" s="30">
        <v>0</v>
      </c>
      <c r="AI115" s="30">
        <v>0</v>
      </c>
      <c r="AJ115" s="30">
        <v>0</v>
      </c>
      <c r="AK115" s="30">
        <v>0</v>
      </c>
    </row>
    <row r="116" spans="1:37">
      <c r="A116" s="159"/>
      <c r="B116" s="99" t="s">
        <v>540</v>
      </c>
      <c r="C116" s="98" t="s">
        <v>1048</v>
      </c>
      <c r="D116" s="98" t="s">
        <v>1057</v>
      </c>
      <c r="E116" s="98"/>
      <c r="F116" s="2" t="s">
        <v>1188</v>
      </c>
      <c r="G116" s="50">
        <v>2</v>
      </c>
      <c r="H116" s="97">
        <v>43132</v>
      </c>
      <c r="I116" s="97">
        <v>43159</v>
      </c>
      <c r="J116" s="97"/>
      <c r="K116" s="108" t="s">
        <v>1062</v>
      </c>
      <c r="L116" s="107">
        <v>111.5</v>
      </c>
      <c r="M116" s="106">
        <v>0.2</v>
      </c>
      <c r="N116" s="93"/>
      <c r="O116" s="92" t="s">
        <v>924</v>
      </c>
      <c r="P116" s="92"/>
      <c r="Q116" s="32"/>
      <c r="R116" s="31"/>
      <c r="S116" s="31"/>
      <c r="T116" s="31"/>
      <c r="U116" s="31"/>
      <c r="V116" s="31"/>
      <c r="W116" s="31"/>
      <c r="X116" s="31"/>
      <c r="Y116" s="31"/>
      <c r="Z116" s="31"/>
      <c r="AA116" s="31">
        <v>0</v>
      </c>
      <c r="AB116" s="30">
        <v>0</v>
      </c>
      <c r="AC116" s="30">
        <v>0</v>
      </c>
      <c r="AD116" s="30">
        <v>0</v>
      </c>
      <c r="AE116" s="30">
        <v>0</v>
      </c>
      <c r="AF116" s="30">
        <v>0</v>
      </c>
      <c r="AG116" s="30">
        <v>0</v>
      </c>
      <c r="AH116" s="30">
        <v>0</v>
      </c>
      <c r="AI116" s="30">
        <v>0</v>
      </c>
      <c r="AJ116" s="30">
        <v>0</v>
      </c>
      <c r="AK116" s="30">
        <v>0</v>
      </c>
    </row>
    <row r="117" spans="1:37">
      <c r="A117" s="159"/>
      <c r="B117" s="99" t="s">
        <v>540</v>
      </c>
      <c r="C117" s="101" t="s">
        <v>1048</v>
      </c>
      <c r="D117" s="101" t="s">
        <v>1057</v>
      </c>
      <c r="E117" s="101"/>
      <c r="F117" s="2" t="s">
        <v>1188</v>
      </c>
      <c r="G117" s="50">
        <v>2</v>
      </c>
      <c r="H117" s="97">
        <v>43132</v>
      </c>
      <c r="I117" s="97">
        <v>43159</v>
      </c>
      <c r="J117" s="529"/>
      <c r="K117" s="105" t="s">
        <v>1061</v>
      </c>
      <c r="L117" s="104">
        <v>120</v>
      </c>
      <c r="M117" s="103">
        <v>0.15</v>
      </c>
      <c r="N117" s="102"/>
      <c r="O117" s="100" t="s">
        <v>924</v>
      </c>
      <c r="P117" s="100"/>
      <c r="Q117" s="32"/>
      <c r="R117" s="31"/>
      <c r="S117" s="31"/>
      <c r="T117" s="31"/>
      <c r="U117" s="31"/>
      <c r="V117" s="31"/>
      <c r="W117" s="31"/>
      <c r="X117" s="31"/>
      <c r="Y117" s="31"/>
      <c r="Z117" s="31"/>
      <c r="AA117" s="31">
        <v>0</v>
      </c>
      <c r="AB117" s="30">
        <v>0</v>
      </c>
      <c r="AC117" s="30">
        <v>0</v>
      </c>
      <c r="AD117" s="30">
        <v>0</v>
      </c>
      <c r="AE117" s="30">
        <v>0</v>
      </c>
      <c r="AF117" s="30">
        <v>0</v>
      </c>
      <c r="AG117" s="30">
        <v>0</v>
      </c>
      <c r="AH117" s="30">
        <v>0</v>
      </c>
      <c r="AI117" s="30">
        <v>0</v>
      </c>
      <c r="AJ117" s="30">
        <v>0</v>
      </c>
      <c r="AK117" s="30">
        <v>0</v>
      </c>
    </row>
    <row r="118" spans="1:37">
      <c r="A118" s="159"/>
      <c r="B118" s="99" t="s">
        <v>540</v>
      </c>
      <c r="C118" s="101" t="s">
        <v>1048</v>
      </c>
      <c r="D118" s="101" t="s">
        <v>1057</v>
      </c>
      <c r="E118" s="101"/>
      <c r="F118" s="2" t="s">
        <v>1188</v>
      </c>
      <c r="G118" s="50">
        <v>2</v>
      </c>
      <c r="H118" s="97">
        <v>43132</v>
      </c>
      <c r="I118" s="97">
        <v>43159</v>
      </c>
      <c r="J118" s="97"/>
      <c r="K118" s="96" t="s">
        <v>1060</v>
      </c>
      <c r="L118" s="95">
        <v>109.28999999999999</v>
      </c>
      <c r="M118" s="94">
        <v>0.17649999999999999</v>
      </c>
      <c r="N118" s="93"/>
      <c r="O118" s="100" t="s">
        <v>924</v>
      </c>
      <c r="P118" s="100"/>
      <c r="Q118" s="32"/>
      <c r="R118" s="31"/>
      <c r="S118" s="31"/>
      <c r="T118" s="31"/>
      <c r="U118" s="31"/>
      <c r="V118" s="31"/>
      <c r="W118" s="31"/>
      <c r="X118" s="31"/>
      <c r="Y118" s="31"/>
      <c r="Z118" s="31"/>
      <c r="AA118" s="31">
        <v>0</v>
      </c>
      <c r="AB118" s="30">
        <v>0</v>
      </c>
      <c r="AC118" s="30">
        <v>0</v>
      </c>
      <c r="AD118" s="30">
        <v>0</v>
      </c>
      <c r="AE118" s="30">
        <v>0</v>
      </c>
      <c r="AF118" s="30">
        <v>0</v>
      </c>
      <c r="AG118" s="30">
        <v>0</v>
      </c>
      <c r="AH118" s="30">
        <v>0</v>
      </c>
      <c r="AI118" s="30">
        <v>0</v>
      </c>
      <c r="AJ118" s="30">
        <v>0</v>
      </c>
      <c r="AK118" s="30">
        <v>0</v>
      </c>
    </row>
    <row r="119" spans="1:37">
      <c r="A119" s="159"/>
      <c r="B119" s="99" t="s">
        <v>540</v>
      </c>
      <c r="C119" s="101" t="s">
        <v>1048</v>
      </c>
      <c r="D119" s="101" t="s">
        <v>1057</v>
      </c>
      <c r="E119" s="101"/>
      <c r="F119" s="2" t="s">
        <v>1188</v>
      </c>
      <c r="G119" s="50">
        <v>2</v>
      </c>
      <c r="H119" s="97">
        <v>43132</v>
      </c>
      <c r="I119" s="97">
        <v>43159</v>
      </c>
      <c r="J119" s="97"/>
      <c r="K119" s="96" t="s">
        <v>1059</v>
      </c>
      <c r="L119" s="95">
        <v>100.5</v>
      </c>
      <c r="M119" s="94">
        <v>0.13</v>
      </c>
      <c r="N119" s="93"/>
      <c r="O119" s="100" t="s">
        <v>924</v>
      </c>
      <c r="P119" s="100"/>
      <c r="Q119" s="32"/>
      <c r="R119" s="31"/>
      <c r="S119" s="31"/>
      <c r="T119" s="31"/>
      <c r="U119" s="31"/>
      <c r="V119" s="31"/>
      <c r="W119" s="31"/>
      <c r="X119" s="31"/>
      <c r="Y119" s="31"/>
      <c r="Z119" s="31"/>
      <c r="AA119" s="31">
        <v>0</v>
      </c>
      <c r="AB119" s="30">
        <v>0</v>
      </c>
      <c r="AC119" s="30">
        <v>0</v>
      </c>
      <c r="AD119" s="30">
        <v>0</v>
      </c>
      <c r="AE119" s="30">
        <v>0</v>
      </c>
      <c r="AF119" s="30">
        <v>0</v>
      </c>
      <c r="AG119" s="30">
        <v>0</v>
      </c>
      <c r="AH119" s="30">
        <v>0</v>
      </c>
      <c r="AI119" s="30">
        <v>0</v>
      </c>
      <c r="AJ119" s="30">
        <v>0</v>
      </c>
      <c r="AK119" s="30">
        <v>0</v>
      </c>
    </row>
    <row r="120" spans="1:37">
      <c r="A120" s="159"/>
      <c r="B120" s="99" t="s">
        <v>540</v>
      </c>
      <c r="C120" s="101" t="s">
        <v>1048</v>
      </c>
      <c r="D120" s="101" t="s">
        <v>1057</v>
      </c>
      <c r="E120" s="101"/>
      <c r="F120" s="2" t="s">
        <v>1188</v>
      </c>
      <c r="G120" s="50">
        <v>2</v>
      </c>
      <c r="H120" s="97">
        <v>43132</v>
      </c>
      <c r="I120" s="97">
        <v>43159</v>
      </c>
      <c r="J120" s="97"/>
      <c r="K120" s="96" t="s">
        <v>1058</v>
      </c>
      <c r="L120" s="95">
        <v>110.39999999999999</v>
      </c>
      <c r="M120" s="94">
        <v>0.1</v>
      </c>
      <c r="N120" s="93"/>
      <c r="O120" s="100" t="s">
        <v>924</v>
      </c>
      <c r="P120" s="100"/>
      <c r="Q120" s="32"/>
      <c r="R120" s="31"/>
      <c r="S120" s="31"/>
      <c r="T120" s="31"/>
      <c r="U120" s="31"/>
      <c r="V120" s="31"/>
      <c r="W120" s="31"/>
      <c r="X120" s="31"/>
      <c r="Y120" s="31"/>
      <c r="Z120" s="31"/>
      <c r="AA120" s="31">
        <v>0</v>
      </c>
      <c r="AB120" s="30">
        <v>0</v>
      </c>
      <c r="AC120" s="30">
        <v>0</v>
      </c>
      <c r="AD120" s="30">
        <v>0</v>
      </c>
      <c r="AE120" s="30">
        <v>0</v>
      </c>
      <c r="AF120" s="30">
        <v>0</v>
      </c>
      <c r="AG120" s="30">
        <v>0</v>
      </c>
      <c r="AH120" s="30">
        <v>0</v>
      </c>
      <c r="AI120" s="30">
        <v>0</v>
      </c>
      <c r="AJ120" s="30">
        <v>0</v>
      </c>
      <c r="AK120" s="30">
        <v>0</v>
      </c>
    </row>
    <row r="121" spans="1:37">
      <c r="A121" s="159"/>
      <c r="B121" s="99" t="s">
        <v>540</v>
      </c>
      <c r="C121" s="101" t="s">
        <v>1048</v>
      </c>
      <c r="D121" s="101" t="s">
        <v>1057</v>
      </c>
      <c r="E121" s="101"/>
      <c r="F121" s="2" t="s">
        <v>1188</v>
      </c>
      <c r="G121" s="50">
        <v>2</v>
      </c>
      <c r="H121" s="97">
        <v>43132</v>
      </c>
      <c r="I121" s="97">
        <v>43159</v>
      </c>
      <c r="J121" s="97"/>
      <c r="K121" s="96" t="s">
        <v>1056</v>
      </c>
      <c r="L121" s="95">
        <v>106.80000000000001</v>
      </c>
      <c r="M121" s="94">
        <v>0.05</v>
      </c>
      <c r="N121" s="93"/>
      <c r="O121" s="100" t="s">
        <v>924</v>
      </c>
      <c r="P121" s="100"/>
      <c r="Q121" s="32"/>
      <c r="R121" s="31"/>
      <c r="S121" s="31"/>
      <c r="T121" s="31"/>
      <c r="U121" s="31"/>
      <c r="V121" s="31"/>
      <c r="W121" s="31"/>
      <c r="X121" s="31"/>
      <c r="Y121" s="31"/>
      <c r="Z121" s="31"/>
      <c r="AA121" s="31">
        <v>0</v>
      </c>
      <c r="AB121" s="30">
        <v>0</v>
      </c>
      <c r="AC121" s="30">
        <v>0</v>
      </c>
      <c r="AD121" s="30">
        <v>0</v>
      </c>
      <c r="AE121" s="30">
        <v>0</v>
      </c>
      <c r="AF121" s="30">
        <v>0</v>
      </c>
      <c r="AG121" s="30">
        <v>0</v>
      </c>
      <c r="AH121" s="30">
        <v>0</v>
      </c>
      <c r="AI121" s="30">
        <v>0</v>
      </c>
      <c r="AJ121" s="30">
        <v>0</v>
      </c>
      <c r="AK121" s="30">
        <v>0</v>
      </c>
    </row>
    <row r="122" spans="1:37">
      <c r="A122" s="159"/>
      <c r="B122" s="99" t="s">
        <v>540</v>
      </c>
      <c r="C122" s="101" t="s">
        <v>1048</v>
      </c>
      <c r="D122" s="101" t="s">
        <v>1047</v>
      </c>
      <c r="E122" s="101"/>
      <c r="F122" s="2" t="s">
        <v>1188</v>
      </c>
      <c r="G122" s="50">
        <v>2</v>
      </c>
      <c r="H122" s="97">
        <v>43132</v>
      </c>
      <c r="I122" s="97">
        <v>43159</v>
      </c>
      <c r="J122" s="97"/>
      <c r="K122" s="96" t="s">
        <v>1055</v>
      </c>
      <c r="L122" s="95">
        <v>104</v>
      </c>
      <c r="M122" s="94">
        <v>0.03</v>
      </c>
      <c r="N122" s="93"/>
      <c r="O122" s="100" t="s">
        <v>924</v>
      </c>
      <c r="P122" s="100"/>
      <c r="Q122" s="32"/>
      <c r="R122" s="31"/>
      <c r="S122" s="31"/>
      <c r="T122" s="31"/>
      <c r="U122" s="31"/>
      <c r="V122" s="31"/>
      <c r="W122" s="31"/>
      <c r="X122" s="31"/>
      <c r="Y122" s="31"/>
      <c r="Z122" s="31"/>
      <c r="AA122" s="31">
        <v>0</v>
      </c>
      <c r="AB122" s="30">
        <v>0</v>
      </c>
      <c r="AC122" s="30">
        <v>0</v>
      </c>
      <c r="AD122" s="30">
        <v>0</v>
      </c>
      <c r="AE122" s="30">
        <v>0</v>
      </c>
      <c r="AF122" s="30">
        <v>0</v>
      </c>
      <c r="AG122" s="30">
        <v>0</v>
      </c>
      <c r="AH122" s="30">
        <v>0</v>
      </c>
      <c r="AI122" s="30">
        <v>0</v>
      </c>
      <c r="AJ122" s="30">
        <v>0</v>
      </c>
      <c r="AK122" s="30">
        <v>0</v>
      </c>
    </row>
    <row r="123" spans="1:37">
      <c r="A123" s="159"/>
      <c r="B123" s="99" t="s">
        <v>540</v>
      </c>
      <c r="C123" s="101" t="s">
        <v>1048</v>
      </c>
      <c r="D123" s="101" t="s">
        <v>1047</v>
      </c>
      <c r="E123" s="101"/>
      <c r="F123" s="2" t="s">
        <v>1188</v>
      </c>
      <c r="G123" s="50">
        <v>2</v>
      </c>
      <c r="H123" s="97">
        <v>43132</v>
      </c>
      <c r="I123" s="97">
        <v>43159</v>
      </c>
      <c r="J123" s="97"/>
      <c r="K123" s="96" t="s">
        <v>1054</v>
      </c>
      <c r="L123" s="95">
        <v>134</v>
      </c>
      <c r="M123" s="94">
        <v>0.25</v>
      </c>
      <c r="N123" s="93"/>
      <c r="O123" s="100" t="s">
        <v>924</v>
      </c>
      <c r="P123" s="100"/>
      <c r="Q123" s="32"/>
      <c r="R123" s="31"/>
      <c r="S123" s="31"/>
      <c r="T123" s="31"/>
      <c r="U123" s="31"/>
      <c r="V123" s="31"/>
      <c r="W123" s="31"/>
      <c r="X123" s="31"/>
      <c r="Y123" s="31"/>
      <c r="Z123" s="31"/>
      <c r="AA123" s="31">
        <v>0</v>
      </c>
      <c r="AB123" s="30">
        <v>0</v>
      </c>
      <c r="AC123" s="30">
        <v>0</v>
      </c>
      <c r="AD123" s="30">
        <v>0</v>
      </c>
      <c r="AE123" s="30">
        <v>0</v>
      </c>
      <c r="AF123" s="30">
        <v>0</v>
      </c>
      <c r="AG123" s="30">
        <v>0</v>
      </c>
      <c r="AH123" s="30">
        <v>0</v>
      </c>
      <c r="AI123" s="30">
        <v>0</v>
      </c>
      <c r="AJ123" s="30">
        <v>0</v>
      </c>
      <c r="AK123" s="30">
        <v>0</v>
      </c>
    </row>
    <row r="124" spans="1:37">
      <c r="A124" s="159"/>
      <c r="B124" s="99" t="s">
        <v>540</v>
      </c>
      <c r="C124" s="101" t="s">
        <v>1048</v>
      </c>
      <c r="D124" s="101" t="s">
        <v>1047</v>
      </c>
      <c r="E124" s="101"/>
      <c r="F124" s="2" t="s">
        <v>1188</v>
      </c>
      <c r="G124" s="50">
        <v>2</v>
      </c>
      <c r="H124" s="97">
        <v>43132</v>
      </c>
      <c r="I124" s="97">
        <v>43159</v>
      </c>
      <c r="J124" s="97"/>
      <c r="K124" s="96" t="s">
        <v>1053</v>
      </c>
      <c r="L124" s="95">
        <v>148.74</v>
      </c>
      <c r="M124" s="94">
        <v>0.32432432432432429</v>
      </c>
      <c r="N124" s="93"/>
      <c r="O124" s="100" t="s">
        <v>924</v>
      </c>
      <c r="P124" s="100"/>
      <c r="Q124" s="32"/>
      <c r="R124" s="31"/>
      <c r="S124" s="31"/>
      <c r="T124" s="31"/>
      <c r="U124" s="31"/>
      <c r="V124" s="31"/>
      <c r="W124" s="31"/>
      <c r="X124" s="31"/>
      <c r="Y124" s="31"/>
      <c r="Z124" s="31"/>
      <c r="AA124" s="31">
        <v>0</v>
      </c>
      <c r="AB124" s="30">
        <v>0</v>
      </c>
      <c r="AC124" s="30">
        <v>0</v>
      </c>
      <c r="AD124" s="30">
        <v>0</v>
      </c>
      <c r="AE124" s="30">
        <v>0</v>
      </c>
      <c r="AF124" s="30">
        <v>0</v>
      </c>
      <c r="AG124" s="30">
        <v>0</v>
      </c>
      <c r="AH124" s="30">
        <v>0</v>
      </c>
      <c r="AI124" s="30">
        <v>0</v>
      </c>
      <c r="AJ124" s="30">
        <v>0</v>
      </c>
      <c r="AK124" s="30">
        <v>0</v>
      </c>
    </row>
    <row r="125" spans="1:37">
      <c r="A125" s="159"/>
      <c r="B125" s="99" t="s">
        <v>540</v>
      </c>
      <c r="C125" s="101" t="s">
        <v>1048</v>
      </c>
      <c r="D125" s="101" t="s">
        <v>1047</v>
      </c>
      <c r="E125" s="101"/>
      <c r="F125" s="2" t="s">
        <v>1188</v>
      </c>
      <c r="G125" s="50">
        <v>2</v>
      </c>
      <c r="H125" s="97">
        <v>43132</v>
      </c>
      <c r="I125" s="97">
        <v>43159</v>
      </c>
      <c r="J125" s="97"/>
      <c r="K125" s="96" t="s">
        <v>1052</v>
      </c>
      <c r="L125" s="95">
        <v>135</v>
      </c>
      <c r="M125" s="94">
        <v>0.25</v>
      </c>
      <c r="N125" s="93"/>
      <c r="O125" s="100" t="s">
        <v>924</v>
      </c>
      <c r="P125" s="100"/>
      <c r="Q125" s="32"/>
      <c r="R125" s="31"/>
      <c r="S125" s="31"/>
      <c r="T125" s="31"/>
      <c r="U125" s="31"/>
      <c r="V125" s="31"/>
      <c r="W125" s="31"/>
      <c r="X125" s="31"/>
      <c r="Y125" s="31"/>
      <c r="Z125" s="31"/>
      <c r="AA125" s="31">
        <v>0</v>
      </c>
      <c r="AB125" s="30">
        <v>0</v>
      </c>
      <c r="AC125" s="30">
        <v>0</v>
      </c>
      <c r="AD125" s="30">
        <v>0</v>
      </c>
      <c r="AE125" s="30">
        <v>0</v>
      </c>
      <c r="AF125" s="30">
        <v>0</v>
      </c>
      <c r="AG125" s="30">
        <v>0</v>
      </c>
      <c r="AH125" s="30">
        <v>0</v>
      </c>
      <c r="AI125" s="30">
        <v>0</v>
      </c>
      <c r="AJ125" s="30">
        <v>0</v>
      </c>
      <c r="AK125" s="30">
        <v>0</v>
      </c>
    </row>
    <row r="126" spans="1:37">
      <c r="A126" s="159"/>
      <c r="B126" s="99" t="s">
        <v>540</v>
      </c>
      <c r="C126" s="101" t="s">
        <v>1048</v>
      </c>
      <c r="D126" s="101" t="s">
        <v>1047</v>
      </c>
      <c r="E126" s="101"/>
      <c r="F126" s="2" t="s">
        <v>1188</v>
      </c>
      <c r="G126" s="50">
        <v>2</v>
      </c>
      <c r="H126" s="97">
        <v>43132</v>
      </c>
      <c r="I126" s="97">
        <v>43159</v>
      </c>
      <c r="J126" s="97"/>
      <c r="K126" s="96" t="s">
        <v>1051</v>
      </c>
      <c r="L126" s="95">
        <v>111.6</v>
      </c>
      <c r="M126" s="94">
        <v>0.25</v>
      </c>
      <c r="N126" s="93"/>
      <c r="O126" s="100" t="s">
        <v>924</v>
      </c>
      <c r="P126" s="100"/>
      <c r="Q126" s="32"/>
      <c r="R126" s="31"/>
      <c r="S126" s="31"/>
      <c r="T126" s="31"/>
      <c r="U126" s="31"/>
      <c r="V126" s="31"/>
      <c r="W126" s="31"/>
      <c r="X126" s="31"/>
      <c r="Y126" s="31"/>
      <c r="Z126" s="31"/>
      <c r="AA126" s="31">
        <v>0</v>
      </c>
      <c r="AB126" s="30">
        <v>0</v>
      </c>
      <c r="AC126" s="30">
        <v>0</v>
      </c>
      <c r="AD126" s="30">
        <v>0</v>
      </c>
      <c r="AE126" s="30">
        <v>0</v>
      </c>
      <c r="AF126" s="30">
        <v>0</v>
      </c>
      <c r="AG126" s="30">
        <v>0</v>
      </c>
      <c r="AH126" s="30">
        <v>0</v>
      </c>
      <c r="AI126" s="30">
        <v>0</v>
      </c>
      <c r="AJ126" s="30">
        <v>0</v>
      </c>
      <c r="AK126" s="30">
        <v>0</v>
      </c>
    </row>
    <row r="127" spans="1:37">
      <c r="A127" s="159"/>
      <c r="B127" s="99" t="s">
        <v>540</v>
      </c>
      <c r="C127" s="101" t="s">
        <v>1048</v>
      </c>
      <c r="D127" s="101" t="s">
        <v>1047</v>
      </c>
      <c r="E127" s="101"/>
      <c r="F127" s="2" t="s">
        <v>1188</v>
      </c>
      <c r="G127" s="50">
        <v>2</v>
      </c>
      <c r="H127" s="97">
        <v>43132</v>
      </c>
      <c r="I127" s="97">
        <v>43159</v>
      </c>
      <c r="J127" s="97"/>
      <c r="K127" s="96" t="s">
        <v>1050</v>
      </c>
      <c r="L127" s="95">
        <v>188.7</v>
      </c>
      <c r="M127" s="94">
        <v>0.3</v>
      </c>
      <c r="N127" s="93"/>
      <c r="O127" s="100" t="s">
        <v>924</v>
      </c>
      <c r="P127" s="100"/>
      <c r="Q127" s="32"/>
      <c r="R127" s="31"/>
      <c r="S127" s="31"/>
      <c r="T127" s="31"/>
      <c r="U127" s="31"/>
      <c r="V127" s="31"/>
      <c r="W127" s="31"/>
      <c r="X127" s="31"/>
      <c r="Y127" s="31"/>
      <c r="Z127" s="31"/>
      <c r="AA127" s="31">
        <v>0</v>
      </c>
      <c r="AB127" s="30">
        <v>0</v>
      </c>
      <c r="AC127" s="30">
        <v>0</v>
      </c>
      <c r="AD127" s="30">
        <v>0</v>
      </c>
      <c r="AE127" s="30">
        <v>0</v>
      </c>
      <c r="AF127" s="30">
        <v>0</v>
      </c>
      <c r="AG127" s="30">
        <v>0</v>
      </c>
      <c r="AH127" s="30">
        <v>0</v>
      </c>
      <c r="AI127" s="30">
        <v>0</v>
      </c>
      <c r="AJ127" s="30">
        <v>0</v>
      </c>
      <c r="AK127" s="30">
        <v>0</v>
      </c>
    </row>
    <row r="128" spans="1:37">
      <c r="A128" s="159"/>
      <c r="B128" s="99" t="s">
        <v>540</v>
      </c>
      <c r="C128" s="101" t="s">
        <v>1048</v>
      </c>
      <c r="D128" s="101" t="s">
        <v>1047</v>
      </c>
      <c r="E128" s="101"/>
      <c r="F128" s="2" t="s">
        <v>1188</v>
      </c>
      <c r="G128" s="50">
        <v>2</v>
      </c>
      <c r="H128" s="97">
        <v>43132</v>
      </c>
      <c r="I128" s="97">
        <v>43159</v>
      </c>
      <c r="J128" s="97"/>
      <c r="K128" s="96" t="s">
        <v>1049</v>
      </c>
      <c r="L128" s="95">
        <v>112.54</v>
      </c>
      <c r="M128" s="94">
        <v>0.12</v>
      </c>
      <c r="N128" s="93"/>
      <c r="O128" s="100" t="s">
        <v>924</v>
      </c>
      <c r="P128" s="100"/>
      <c r="Q128" s="32"/>
      <c r="R128" s="31"/>
      <c r="S128" s="31"/>
      <c r="T128" s="31"/>
      <c r="U128" s="31"/>
      <c r="V128" s="31"/>
      <c r="W128" s="31"/>
      <c r="X128" s="31"/>
      <c r="Y128" s="31"/>
      <c r="Z128" s="31"/>
      <c r="AA128" s="31">
        <v>0</v>
      </c>
      <c r="AB128" s="30">
        <v>0</v>
      </c>
      <c r="AC128" s="30">
        <v>0</v>
      </c>
      <c r="AD128" s="30">
        <v>0</v>
      </c>
      <c r="AE128" s="30">
        <v>0</v>
      </c>
      <c r="AF128" s="30">
        <v>0</v>
      </c>
      <c r="AG128" s="30">
        <v>0</v>
      </c>
      <c r="AH128" s="30">
        <v>0</v>
      </c>
      <c r="AI128" s="30">
        <v>0</v>
      </c>
      <c r="AJ128" s="30">
        <v>0</v>
      </c>
      <c r="AK128" s="30">
        <v>0</v>
      </c>
    </row>
    <row r="129" spans="1:37">
      <c r="A129" s="160"/>
      <c r="B129" s="99" t="s">
        <v>540</v>
      </c>
      <c r="C129" s="98" t="s">
        <v>1048</v>
      </c>
      <c r="D129" s="98" t="s">
        <v>1047</v>
      </c>
      <c r="E129" s="98"/>
      <c r="F129" s="2" t="s">
        <v>1188</v>
      </c>
      <c r="G129" s="50">
        <v>2</v>
      </c>
      <c r="H129" s="97">
        <v>43132</v>
      </c>
      <c r="I129" s="97">
        <v>43159</v>
      </c>
      <c r="J129" s="97"/>
      <c r="K129" s="96" t="s">
        <v>1046</v>
      </c>
      <c r="L129" s="95">
        <v>119.7</v>
      </c>
      <c r="M129" s="94">
        <v>0.1</v>
      </c>
      <c r="N129" s="93"/>
      <c r="O129" s="92" t="s">
        <v>924</v>
      </c>
      <c r="P129" s="92"/>
      <c r="Q129" s="32"/>
      <c r="R129" s="31"/>
      <c r="S129" s="31"/>
      <c r="T129" s="31"/>
      <c r="U129" s="31"/>
      <c r="V129" s="31"/>
      <c r="W129" s="31"/>
      <c r="X129" s="31"/>
      <c r="Y129" s="31"/>
      <c r="Z129" s="31"/>
      <c r="AA129" s="31">
        <v>0</v>
      </c>
      <c r="AB129" s="30">
        <v>0</v>
      </c>
      <c r="AC129" s="30">
        <v>0</v>
      </c>
      <c r="AD129" s="30">
        <v>0</v>
      </c>
      <c r="AE129" s="30">
        <v>0</v>
      </c>
      <c r="AF129" s="30">
        <v>0</v>
      </c>
      <c r="AG129" s="30">
        <v>0</v>
      </c>
      <c r="AH129" s="30">
        <v>0</v>
      </c>
      <c r="AI129" s="30">
        <v>0</v>
      </c>
      <c r="AJ129" s="30">
        <v>0</v>
      </c>
      <c r="AK129" s="30">
        <v>0</v>
      </c>
    </row>
    <row r="130" spans="1:37">
      <c r="A130" s="41" t="s">
        <v>1019</v>
      </c>
      <c r="B130" s="43" t="s">
        <v>928</v>
      </c>
      <c r="C130" s="42" t="s">
        <v>997</v>
      </c>
      <c r="D130" s="42" t="s">
        <v>931</v>
      </c>
      <c r="E130" s="42"/>
      <c r="F130" s="2" t="s">
        <v>1188</v>
      </c>
      <c r="G130" s="40" t="s">
        <v>1033</v>
      </c>
      <c r="H130" s="39" t="s">
        <v>1005</v>
      </c>
      <c r="I130" s="74" t="s">
        <v>994</v>
      </c>
      <c r="J130" s="74"/>
      <c r="K130" s="73" t="s">
        <v>1045</v>
      </c>
      <c r="L130" s="59">
        <v>216</v>
      </c>
      <c r="M130" s="66">
        <v>0.3</v>
      </c>
      <c r="N130" s="31">
        <v>4</v>
      </c>
      <c r="O130" s="33" t="s">
        <v>924</v>
      </c>
      <c r="P130" s="33"/>
      <c r="Q130" s="90" t="s">
        <v>1044</v>
      </c>
      <c r="R130" s="31"/>
      <c r="S130" s="31"/>
      <c r="T130" s="31"/>
      <c r="U130" s="31"/>
      <c r="V130" s="31"/>
      <c r="W130" s="31"/>
      <c r="X130" s="31"/>
      <c r="Y130" s="31"/>
      <c r="Z130" s="31"/>
      <c r="AA130" s="31">
        <v>0</v>
      </c>
      <c r="AB130" s="30">
        <v>0</v>
      </c>
      <c r="AC130" s="30">
        <v>0</v>
      </c>
      <c r="AD130" s="30">
        <v>0</v>
      </c>
      <c r="AE130" s="30">
        <v>0</v>
      </c>
      <c r="AF130" s="30">
        <v>0</v>
      </c>
      <c r="AG130" s="30">
        <v>0</v>
      </c>
      <c r="AH130" s="30">
        <v>0</v>
      </c>
      <c r="AI130" s="30">
        <v>0</v>
      </c>
      <c r="AJ130" s="30">
        <v>0</v>
      </c>
      <c r="AK130" s="30">
        <v>0</v>
      </c>
    </row>
    <row r="131" spans="1:37">
      <c r="A131" s="41" t="s">
        <v>1019</v>
      </c>
      <c r="B131" s="43" t="s">
        <v>928</v>
      </c>
      <c r="C131" s="42" t="s">
        <v>997</v>
      </c>
      <c r="D131" s="42" t="s">
        <v>931</v>
      </c>
      <c r="E131" s="42"/>
      <c r="F131" s="2" t="s">
        <v>1188</v>
      </c>
      <c r="G131" s="40" t="s">
        <v>1033</v>
      </c>
      <c r="H131" s="39" t="s">
        <v>1043</v>
      </c>
      <c r="I131" s="74" t="s">
        <v>994</v>
      </c>
      <c r="J131" s="74"/>
      <c r="K131" s="73" t="s">
        <v>1042</v>
      </c>
      <c r="L131" s="59">
        <v>260.39999999999998</v>
      </c>
      <c r="M131" s="66">
        <v>0.1</v>
      </c>
      <c r="N131" s="31">
        <v>4</v>
      </c>
      <c r="O131" s="33" t="s">
        <v>924</v>
      </c>
      <c r="P131" s="33"/>
      <c r="Q131" s="90" t="s">
        <v>1041</v>
      </c>
      <c r="R131" s="31"/>
      <c r="S131" s="31"/>
      <c r="T131" s="31"/>
      <c r="U131" s="31"/>
      <c r="V131" s="31"/>
      <c r="W131" s="31"/>
      <c r="X131" s="31"/>
      <c r="Y131" s="31"/>
      <c r="Z131" s="31"/>
      <c r="AA131" s="31">
        <v>0</v>
      </c>
      <c r="AB131" s="30">
        <v>0</v>
      </c>
      <c r="AC131" s="30">
        <v>0</v>
      </c>
      <c r="AD131" s="30">
        <v>0</v>
      </c>
      <c r="AE131" s="30">
        <v>0</v>
      </c>
      <c r="AF131" s="30">
        <v>0</v>
      </c>
      <c r="AG131" s="30">
        <v>0</v>
      </c>
      <c r="AH131" s="30">
        <v>0</v>
      </c>
      <c r="AI131" s="30">
        <v>0</v>
      </c>
      <c r="AJ131" s="30">
        <v>0</v>
      </c>
      <c r="AK131" s="30">
        <v>0</v>
      </c>
    </row>
    <row r="132" spans="1:37">
      <c r="A132" s="41" t="s">
        <v>998</v>
      </c>
      <c r="B132" s="43" t="s">
        <v>928</v>
      </c>
      <c r="C132" s="42" t="s">
        <v>997</v>
      </c>
      <c r="D132" s="42" t="s">
        <v>931</v>
      </c>
      <c r="E132" s="42"/>
      <c r="F132" s="2" t="s">
        <v>1188</v>
      </c>
      <c r="G132" s="40" t="s">
        <v>1033</v>
      </c>
      <c r="H132" s="39" t="s">
        <v>1005</v>
      </c>
      <c r="I132" s="74" t="s">
        <v>994</v>
      </c>
      <c r="J132" s="74"/>
      <c r="K132" s="73" t="s">
        <v>1040</v>
      </c>
      <c r="L132" s="59">
        <v>180.6</v>
      </c>
      <c r="M132" s="66">
        <v>0.1</v>
      </c>
      <c r="N132" s="31">
        <v>4</v>
      </c>
      <c r="O132" s="33" t="s">
        <v>924</v>
      </c>
      <c r="P132" s="33"/>
      <c r="Q132" s="90" t="s">
        <v>1039</v>
      </c>
      <c r="R132" s="31"/>
      <c r="S132" s="31"/>
      <c r="T132" s="31"/>
      <c r="U132" s="31"/>
      <c r="V132" s="31"/>
      <c r="W132" s="31"/>
      <c r="X132" s="31"/>
      <c r="Y132" s="31"/>
      <c r="Z132" s="31"/>
      <c r="AA132" s="31">
        <v>0</v>
      </c>
      <c r="AB132" s="30">
        <v>0</v>
      </c>
      <c r="AC132" s="30">
        <v>0</v>
      </c>
      <c r="AD132" s="30">
        <v>0</v>
      </c>
      <c r="AE132" s="30">
        <v>0</v>
      </c>
      <c r="AF132" s="30">
        <v>0</v>
      </c>
      <c r="AG132" s="30">
        <v>0</v>
      </c>
      <c r="AH132" s="30">
        <v>0</v>
      </c>
      <c r="AI132" s="30">
        <v>0</v>
      </c>
      <c r="AJ132" s="30">
        <v>0</v>
      </c>
      <c r="AK132" s="30">
        <v>0</v>
      </c>
    </row>
    <row r="133" spans="1:37">
      <c r="A133" s="41" t="s">
        <v>1019</v>
      </c>
      <c r="B133" s="43" t="s">
        <v>928</v>
      </c>
      <c r="C133" s="42" t="s">
        <v>997</v>
      </c>
      <c r="D133" s="42" t="s">
        <v>931</v>
      </c>
      <c r="E133" s="42"/>
      <c r="F133" s="2" t="s">
        <v>1188</v>
      </c>
      <c r="G133" s="40" t="s">
        <v>1033</v>
      </c>
      <c r="H133" s="39" t="s">
        <v>1036</v>
      </c>
      <c r="I133" s="74" t="s">
        <v>994</v>
      </c>
      <c r="J133" s="74"/>
      <c r="K133" s="73" t="s">
        <v>1038</v>
      </c>
      <c r="L133" s="59">
        <v>260.39999999999998</v>
      </c>
      <c r="M133" s="66">
        <v>0.25</v>
      </c>
      <c r="N133" s="31">
        <v>5</v>
      </c>
      <c r="O133" s="33" t="s">
        <v>924</v>
      </c>
      <c r="P133" s="33"/>
      <c r="Q133" s="90" t="s">
        <v>1037</v>
      </c>
      <c r="R133" s="31"/>
      <c r="S133" s="31"/>
      <c r="T133" s="31"/>
      <c r="U133" s="31"/>
      <c r="V133" s="31"/>
      <c r="W133" s="31"/>
      <c r="X133" s="31"/>
      <c r="Y133" s="31"/>
      <c r="Z133" s="31"/>
      <c r="AA133" s="31">
        <v>0</v>
      </c>
      <c r="AB133" s="30">
        <v>0</v>
      </c>
      <c r="AC133" s="30">
        <v>0</v>
      </c>
      <c r="AD133" s="30">
        <v>0</v>
      </c>
      <c r="AE133" s="30">
        <v>0</v>
      </c>
      <c r="AF133" s="30">
        <v>0</v>
      </c>
      <c r="AG133" s="30">
        <v>0</v>
      </c>
      <c r="AH133" s="30">
        <v>0</v>
      </c>
      <c r="AI133" s="30">
        <v>0</v>
      </c>
      <c r="AJ133" s="30">
        <v>0</v>
      </c>
      <c r="AK133" s="30">
        <v>0</v>
      </c>
    </row>
    <row r="134" spans="1:37">
      <c r="A134" s="41" t="s">
        <v>1019</v>
      </c>
      <c r="B134" s="43" t="s">
        <v>928</v>
      </c>
      <c r="C134" s="42" t="s">
        <v>997</v>
      </c>
      <c r="D134" s="42" t="s">
        <v>931</v>
      </c>
      <c r="E134" s="42"/>
      <c r="F134" s="2" t="s">
        <v>1188</v>
      </c>
      <c r="G134" s="40" t="s">
        <v>1033</v>
      </c>
      <c r="H134" s="39" t="s">
        <v>1036</v>
      </c>
      <c r="I134" s="74" t="s">
        <v>994</v>
      </c>
      <c r="J134" s="74"/>
      <c r="K134" s="73" t="s">
        <v>1035</v>
      </c>
      <c r="L134" s="59">
        <v>321.60000000000002</v>
      </c>
      <c r="M134" s="66">
        <v>0.1</v>
      </c>
      <c r="N134" s="31">
        <v>2</v>
      </c>
      <c r="O134" s="33" t="s">
        <v>924</v>
      </c>
      <c r="P134" s="33"/>
      <c r="Q134" s="90" t="s">
        <v>1034</v>
      </c>
      <c r="R134" s="31"/>
      <c r="S134" s="31"/>
      <c r="T134" s="31"/>
      <c r="U134" s="31"/>
      <c r="V134" s="31"/>
      <c r="W134" s="31"/>
      <c r="X134" s="31"/>
      <c r="Y134" s="31"/>
      <c r="Z134" s="31"/>
      <c r="AA134" s="31">
        <v>0</v>
      </c>
      <c r="AB134" s="30">
        <v>0</v>
      </c>
      <c r="AC134" s="30">
        <v>0</v>
      </c>
      <c r="AD134" s="30">
        <v>0</v>
      </c>
      <c r="AE134" s="30">
        <v>0</v>
      </c>
      <c r="AF134" s="30">
        <v>0</v>
      </c>
      <c r="AG134" s="30">
        <v>0</v>
      </c>
      <c r="AH134" s="30">
        <v>0</v>
      </c>
      <c r="AI134" s="30">
        <v>0</v>
      </c>
      <c r="AJ134" s="30">
        <v>0</v>
      </c>
      <c r="AK134" s="30">
        <v>0</v>
      </c>
    </row>
    <row r="135" spans="1:37" ht="26.4">
      <c r="A135" s="41" t="s">
        <v>146</v>
      </c>
      <c r="B135" s="43" t="s">
        <v>928</v>
      </c>
      <c r="C135" s="42" t="s">
        <v>997</v>
      </c>
      <c r="D135" s="42" t="s">
        <v>931</v>
      </c>
      <c r="E135" s="42"/>
      <c r="F135" s="2" t="s">
        <v>1188</v>
      </c>
      <c r="G135" s="40" t="s">
        <v>1033</v>
      </c>
      <c r="H135" s="39" t="s">
        <v>1005</v>
      </c>
      <c r="I135" s="74" t="s">
        <v>994</v>
      </c>
      <c r="J135" s="74"/>
      <c r="K135" s="75" t="s">
        <v>1032</v>
      </c>
      <c r="L135" s="59">
        <v>114.8</v>
      </c>
      <c r="M135" s="66">
        <v>0</v>
      </c>
      <c r="N135" s="31">
        <v>2</v>
      </c>
      <c r="O135" s="33" t="s">
        <v>924</v>
      </c>
      <c r="P135" s="33"/>
      <c r="Q135" s="90" t="s">
        <v>1031</v>
      </c>
      <c r="R135" s="31"/>
      <c r="S135" s="31"/>
      <c r="T135" s="31"/>
      <c r="U135" s="31"/>
      <c r="V135" s="31"/>
      <c r="W135" s="31"/>
      <c r="X135" s="31"/>
      <c r="Y135" s="31"/>
      <c r="Z135" s="31"/>
      <c r="AA135" s="31">
        <v>0</v>
      </c>
      <c r="AB135" s="30">
        <v>0</v>
      </c>
      <c r="AC135" s="30">
        <v>0</v>
      </c>
      <c r="AD135" s="30">
        <v>0</v>
      </c>
      <c r="AE135" s="30">
        <v>0</v>
      </c>
      <c r="AF135" s="30">
        <v>0</v>
      </c>
      <c r="AG135" s="30">
        <v>0</v>
      </c>
      <c r="AH135" s="30">
        <v>0</v>
      </c>
      <c r="AI135" s="30">
        <v>0</v>
      </c>
      <c r="AJ135" s="30">
        <v>0</v>
      </c>
      <c r="AK135" s="30">
        <v>0</v>
      </c>
    </row>
    <row r="136" spans="1:37">
      <c r="A136" s="41" t="s">
        <v>1019</v>
      </c>
      <c r="B136" s="43" t="s">
        <v>928</v>
      </c>
      <c r="C136" s="42" t="s">
        <v>997</v>
      </c>
      <c r="D136" s="42" t="s">
        <v>1030</v>
      </c>
      <c r="E136" s="42"/>
      <c r="F136" s="2" t="s">
        <v>1188</v>
      </c>
      <c r="G136" s="40">
        <v>1</v>
      </c>
      <c r="H136" s="39" t="s">
        <v>1005</v>
      </c>
      <c r="I136" s="74" t="s">
        <v>1004</v>
      </c>
      <c r="J136" s="74"/>
      <c r="K136" s="73" t="s">
        <v>1029</v>
      </c>
      <c r="L136" s="59">
        <v>212.28</v>
      </c>
      <c r="M136" s="66">
        <v>0.1</v>
      </c>
      <c r="N136" s="31">
        <v>3</v>
      </c>
      <c r="O136" s="33" t="s">
        <v>924</v>
      </c>
      <c r="P136" s="33"/>
      <c r="Q136" s="90" t="s">
        <v>1028</v>
      </c>
      <c r="R136" s="31"/>
      <c r="S136" s="31"/>
      <c r="T136" s="31"/>
      <c r="U136" s="31"/>
      <c r="V136" s="31"/>
      <c r="W136" s="31"/>
      <c r="X136" s="31"/>
      <c r="Y136" s="31"/>
      <c r="Z136" s="31"/>
      <c r="AA136" s="31">
        <v>0</v>
      </c>
      <c r="AB136" s="30">
        <v>0</v>
      </c>
      <c r="AC136" s="30">
        <v>0</v>
      </c>
      <c r="AD136" s="30">
        <v>0</v>
      </c>
      <c r="AE136" s="30">
        <v>0</v>
      </c>
      <c r="AF136" s="30">
        <v>0</v>
      </c>
      <c r="AG136" s="30">
        <v>0</v>
      </c>
      <c r="AH136" s="30">
        <v>0</v>
      </c>
      <c r="AI136" s="30">
        <v>0</v>
      </c>
      <c r="AJ136" s="30">
        <v>0</v>
      </c>
      <c r="AK136" s="30">
        <v>0</v>
      </c>
    </row>
    <row r="137" spans="1:37">
      <c r="A137" s="41" t="s">
        <v>1019</v>
      </c>
      <c r="B137" s="43" t="s">
        <v>928</v>
      </c>
      <c r="C137" s="42" t="s">
        <v>997</v>
      </c>
      <c r="D137" s="42" t="s">
        <v>934</v>
      </c>
      <c r="E137" s="42"/>
      <c r="F137" s="2" t="s">
        <v>1188</v>
      </c>
      <c r="G137" s="40">
        <v>1</v>
      </c>
      <c r="H137" s="39" t="s">
        <v>1005</v>
      </c>
      <c r="I137" s="74" t="s">
        <v>1004</v>
      </c>
      <c r="J137" s="74"/>
      <c r="K137" s="73" t="s">
        <v>1027</v>
      </c>
      <c r="L137" s="91">
        <v>291.60000000000002</v>
      </c>
      <c r="M137" s="66">
        <v>0.06</v>
      </c>
      <c r="N137" s="31">
        <v>4</v>
      </c>
      <c r="O137" s="33" t="s">
        <v>924</v>
      </c>
      <c r="P137" s="33"/>
      <c r="Q137" s="90" t="s">
        <v>1026</v>
      </c>
      <c r="R137" s="31"/>
      <c r="S137" s="31"/>
      <c r="T137" s="31"/>
      <c r="U137" s="31"/>
      <c r="V137" s="31"/>
      <c r="W137" s="31"/>
      <c r="X137" s="31"/>
      <c r="Y137" s="31"/>
      <c r="Z137" s="31"/>
      <c r="AA137" s="31">
        <v>0</v>
      </c>
      <c r="AB137" s="30">
        <v>0</v>
      </c>
      <c r="AC137" s="30">
        <v>0</v>
      </c>
      <c r="AD137" s="30">
        <v>0</v>
      </c>
      <c r="AE137" s="30">
        <v>0</v>
      </c>
      <c r="AF137" s="30">
        <v>0</v>
      </c>
      <c r="AG137" s="30">
        <v>0</v>
      </c>
      <c r="AH137" s="30">
        <v>0</v>
      </c>
      <c r="AI137" s="30">
        <v>0</v>
      </c>
      <c r="AJ137" s="30">
        <v>0</v>
      </c>
      <c r="AK137" s="30">
        <v>0</v>
      </c>
    </row>
    <row r="138" spans="1:37">
      <c r="A138" s="41" t="s">
        <v>1019</v>
      </c>
      <c r="B138" s="43" t="s">
        <v>928</v>
      </c>
      <c r="C138" s="42" t="s">
        <v>997</v>
      </c>
      <c r="D138" s="42" t="s">
        <v>934</v>
      </c>
      <c r="E138" s="42"/>
      <c r="F138" s="2" t="s">
        <v>1188</v>
      </c>
      <c r="G138" s="40">
        <v>1</v>
      </c>
      <c r="H138" s="39" t="s">
        <v>1005</v>
      </c>
      <c r="I138" s="74" t="s">
        <v>1004</v>
      </c>
      <c r="J138" s="74"/>
      <c r="K138" s="73" t="s">
        <v>1025</v>
      </c>
      <c r="L138" s="59">
        <v>268.8</v>
      </c>
      <c r="M138" s="66">
        <v>0.3</v>
      </c>
      <c r="N138" s="31">
        <v>4</v>
      </c>
      <c r="O138" s="33" t="s">
        <v>924</v>
      </c>
      <c r="P138" s="33"/>
      <c r="Q138" s="90" t="s">
        <v>1024</v>
      </c>
      <c r="R138" s="31"/>
      <c r="S138" s="31"/>
      <c r="T138" s="31"/>
      <c r="U138" s="31"/>
      <c r="V138" s="31"/>
      <c r="W138" s="31"/>
      <c r="X138" s="31"/>
      <c r="Y138" s="31"/>
      <c r="Z138" s="31"/>
      <c r="AA138" s="31">
        <v>0</v>
      </c>
      <c r="AB138" s="30">
        <v>0</v>
      </c>
      <c r="AC138" s="30">
        <v>0</v>
      </c>
      <c r="AD138" s="30">
        <v>0</v>
      </c>
      <c r="AE138" s="30">
        <v>0</v>
      </c>
      <c r="AF138" s="30">
        <v>0</v>
      </c>
      <c r="AG138" s="30">
        <v>0</v>
      </c>
      <c r="AH138" s="30">
        <v>0</v>
      </c>
      <c r="AI138" s="30">
        <v>0</v>
      </c>
      <c r="AJ138" s="30">
        <v>0</v>
      </c>
      <c r="AK138" s="30">
        <v>0</v>
      </c>
    </row>
    <row r="139" spans="1:37">
      <c r="A139" s="41" t="s">
        <v>1019</v>
      </c>
      <c r="B139" s="43" t="s">
        <v>928</v>
      </c>
      <c r="C139" s="42" t="s">
        <v>997</v>
      </c>
      <c r="D139" s="42" t="s">
        <v>934</v>
      </c>
      <c r="E139" s="42"/>
      <c r="F139" s="2" t="s">
        <v>1188</v>
      </c>
      <c r="G139" s="40">
        <v>1</v>
      </c>
      <c r="H139" s="39" t="s">
        <v>1005</v>
      </c>
      <c r="I139" s="74" t="s">
        <v>1004</v>
      </c>
      <c r="J139" s="74"/>
      <c r="K139" s="73" t="s">
        <v>1017</v>
      </c>
      <c r="L139" s="59">
        <v>590.4</v>
      </c>
      <c r="M139" s="72">
        <v>0.26</v>
      </c>
      <c r="N139" s="34">
        <v>4</v>
      </c>
      <c r="O139" s="33" t="s">
        <v>924</v>
      </c>
      <c r="P139" s="33"/>
      <c r="Q139" s="71" t="s">
        <v>1023</v>
      </c>
      <c r="R139" s="31"/>
      <c r="S139" s="31"/>
      <c r="T139" s="31"/>
      <c r="U139" s="31"/>
      <c r="V139" s="31"/>
      <c r="W139" s="31"/>
      <c r="X139" s="31"/>
      <c r="Y139" s="31"/>
      <c r="Z139" s="31"/>
      <c r="AA139" s="31">
        <v>0</v>
      </c>
      <c r="AB139" s="30">
        <v>0</v>
      </c>
      <c r="AC139" s="30">
        <v>0</v>
      </c>
      <c r="AD139" s="30">
        <v>0</v>
      </c>
      <c r="AE139" s="30">
        <v>0</v>
      </c>
      <c r="AF139" s="30">
        <v>0</v>
      </c>
      <c r="AG139" s="30">
        <v>0</v>
      </c>
      <c r="AH139" s="30">
        <v>0</v>
      </c>
      <c r="AI139" s="30">
        <v>0</v>
      </c>
      <c r="AJ139" s="30">
        <v>0</v>
      </c>
      <c r="AK139" s="30">
        <v>0</v>
      </c>
    </row>
    <row r="140" spans="1:37">
      <c r="A140" s="41" t="s">
        <v>1019</v>
      </c>
      <c r="B140" s="43" t="s">
        <v>928</v>
      </c>
      <c r="C140" s="42" t="s">
        <v>997</v>
      </c>
      <c r="D140" s="42" t="s">
        <v>934</v>
      </c>
      <c r="E140" s="42"/>
      <c r="F140" s="2" t="s">
        <v>1188</v>
      </c>
      <c r="G140" s="40">
        <v>2</v>
      </c>
      <c r="H140" s="39" t="s">
        <v>1022</v>
      </c>
      <c r="I140" s="74" t="s">
        <v>994</v>
      </c>
      <c r="J140" s="74"/>
      <c r="K140" s="73" t="s">
        <v>1021</v>
      </c>
      <c r="L140" s="59">
        <v>215.8</v>
      </c>
      <c r="M140" s="72">
        <v>0.3</v>
      </c>
      <c r="N140" s="34">
        <v>3</v>
      </c>
      <c r="O140" s="33" t="s">
        <v>924</v>
      </c>
      <c r="P140" s="33"/>
      <c r="Q140" s="71" t="s">
        <v>1020</v>
      </c>
      <c r="R140" s="31"/>
      <c r="S140" s="31"/>
      <c r="T140" s="31"/>
      <c r="U140" s="31"/>
      <c r="V140" s="31"/>
      <c r="W140" s="31"/>
      <c r="X140" s="31"/>
      <c r="Y140" s="31"/>
      <c r="Z140" s="31"/>
      <c r="AA140" s="31">
        <v>0</v>
      </c>
      <c r="AB140" s="30">
        <v>0</v>
      </c>
      <c r="AC140" s="30">
        <v>0</v>
      </c>
      <c r="AD140" s="30">
        <v>0</v>
      </c>
      <c r="AE140" s="30">
        <v>0</v>
      </c>
      <c r="AF140" s="30">
        <v>0</v>
      </c>
      <c r="AG140" s="30">
        <v>0</v>
      </c>
      <c r="AH140" s="30">
        <v>0</v>
      </c>
      <c r="AI140" s="30">
        <v>0</v>
      </c>
      <c r="AJ140" s="30">
        <v>0</v>
      </c>
      <c r="AK140" s="30">
        <v>0</v>
      </c>
    </row>
    <row r="141" spans="1:37">
      <c r="A141" s="41" t="s">
        <v>1019</v>
      </c>
      <c r="B141" s="43" t="s">
        <v>928</v>
      </c>
      <c r="C141" s="42" t="s">
        <v>997</v>
      </c>
      <c r="D141" s="42" t="s">
        <v>934</v>
      </c>
      <c r="E141" s="42"/>
      <c r="F141" s="2" t="s">
        <v>1188</v>
      </c>
      <c r="G141" s="40">
        <v>2</v>
      </c>
      <c r="H141" s="39" t="s">
        <v>995</v>
      </c>
      <c r="I141" s="74" t="s">
        <v>1018</v>
      </c>
      <c r="J141" s="74"/>
      <c r="K141" s="73" t="s">
        <v>1017</v>
      </c>
      <c r="L141" s="59">
        <v>590.4</v>
      </c>
      <c r="M141" s="72">
        <v>0.26</v>
      </c>
      <c r="N141" s="34">
        <v>4</v>
      </c>
      <c r="O141" s="33" t="s">
        <v>924</v>
      </c>
      <c r="P141" s="33"/>
      <c r="Q141" s="71" t="s">
        <v>1016</v>
      </c>
      <c r="R141" s="31"/>
      <c r="S141" s="31"/>
      <c r="T141" s="31"/>
      <c r="U141" s="31"/>
      <c r="V141" s="31"/>
      <c r="W141" s="31"/>
      <c r="X141" s="31"/>
      <c r="Y141" s="31"/>
      <c r="Z141" s="31"/>
      <c r="AA141" s="31">
        <v>0</v>
      </c>
      <c r="AB141" s="30">
        <v>0</v>
      </c>
      <c r="AC141" s="30">
        <v>0</v>
      </c>
      <c r="AD141" s="30">
        <v>0</v>
      </c>
      <c r="AE141" s="30">
        <v>0</v>
      </c>
      <c r="AF141" s="30">
        <v>0</v>
      </c>
      <c r="AG141" s="30">
        <v>0</v>
      </c>
      <c r="AH141" s="30">
        <v>0</v>
      </c>
      <c r="AI141" s="30">
        <v>0</v>
      </c>
      <c r="AJ141" s="30">
        <v>0</v>
      </c>
      <c r="AK141" s="30">
        <v>0</v>
      </c>
    </row>
    <row r="142" spans="1:37">
      <c r="A142" s="85" t="s">
        <v>223</v>
      </c>
      <c r="B142" s="87" t="s">
        <v>928</v>
      </c>
      <c r="C142" s="86" t="s">
        <v>997</v>
      </c>
      <c r="D142" s="86" t="s">
        <v>996</v>
      </c>
      <c r="E142" s="86"/>
      <c r="F142" s="2" t="s">
        <v>1188</v>
      </c>
      <c r="G142" s="84">
        <v>1</v>
      </c>
      <c r="H142" s="83" t="s">
        <v>1005</v>
      </c>
      <c r="I142" s="82" t="s">
        <v>1004</v>
      </c>
      <c r="J142" s="82"/>
      <c r="K142" s="81" t="s">
        <v>1015</v>
      </c>
      <c r="L142" s="80">
        <v>213.3</v>
      </c>
      <c r="M142" s="79">
        <v>0.15</v>
      </c>
      <c r="N142" s="78">
        <v>4</v>
      </c>
      <c r="O142" s="77" t="s">
        <v>924</v>
      </c>
      <c r="P142" s="77"/>
      <c r="Q142" s="88" t="s">
        <v>999</v>
      </c>
      <c r="R142" s="31"/>
      <c r="S142" s="31"/>
      <c r="T142" s="31"/>
      <c r="U142" s="31"/>
      <c r="V142" s="31"/>
      <c r="W142" s="31"/>
      <c r="X142" s="31"/>
      <c r="Y142" s="31"/>
      <c r="Z142" s="31"/>
      <c r="AA142" s="31">
        <v>0</v>
      </c>
      <c r="AB142" s="30">
        <v>0</v>
      </c>
      <c r="AC142" s="30">
        <v>0</v>
      </c>
      <c r="AD142" s="30">
        <v>0</v>
      </c>
      <c r="AE142" s="30">
        <v>0</v>
      </c>
      <c r="AF142" s="30">
        <v>0</v>
      </c>
      <c r="AG142" s="30">
        <v>0</v>
      </c>
      <c r="AH142" s="30">
        <v>0</v>
      </c>
      <c r="AI142" s="30">
        <v>0</v>
      </c>
      <c r="AJ142" s="30">
        <v>0</v>
      </c>
      <c r="AK142" s="30">
        <v>0</v>
      </c>
    </row>
    <row r="143" spans="1:37">
      <c r="A143" s="85" t="s">
        <v>223</v>
      </c>
      <c r="B143" s="87" t="s">
        <v>928</v>
      </c>
      <c r="C143" s="86" t="s">
        <v>997</v>
      </c>
      <c r="D143" s="86" t="s">
        <v>996</v>
      </c>
      <c r="E143" s="86"/>
      <c r="F143" s="2" t="s">
        <v>1188</v>
      </c>
      <c r="G143" s="84">
        <v>1</v>
      </c>
      <c r="H143" s="83" t="s">
        <v>1005</v>
      </c>
      <c r="I143" s="82" t="s">
        <v>1004</v>
      </c>
      <c r="J143" s="82"/>
      <c r="K143" s="81" t="s">
        <v>1014</v>
      </c>
      <c r="L143" s="80">
        <v>361.13</v>
      </c>
      <c r="M143" s="79">
        <v>0.33500000000000002</v>
      </c>
      <c r="N143" s="78">
        <v>3</v>
      </c>
      <c r="O143" s="77" t="s">
        <v>924</v>
      </c>
      <c r="P143" s="77"/>
      <c r="Q143" s="88" t="s">
        <v>1006</v>
      </c>
      <c r="R143" s="31"/>
      <c r="S143" s="31"/>
      <c r="T143" s="31"/>
      <c r="U143" s="31"/>
      <c r="V143" s="31"/>
      <c r="W143" s="31"/>
      <c r="X143" s="31"/>
      <c r="Y143" s="31"/>
      <c r="Z143" s="31"/>
      <c r="AA143" s="31">
        <v>0</v>
      </c>
      <c r="AB143" s="30">
        <v>0</v>
      </c>
      <c r="AC143" s="30">
        <v>0</v>
      </c>
      <c r="AD143" s="30">
        <v>0</v>
      </c>
      <c r="AE143" s="30">
        <v>0</v>
      </c>
      <c r="AF143" s="30">
        <v>0</v>
      </c>
      <c r="AG143" s="30">
        <v>0</v>
      </c>
      <c r="AH143" s="30">
        <v>0</v>
      </c>
      <c r="AI143" s="30">
        <v>0</v>
      </c>
      <c r="AJ143" s="30">
        <v>0</v>
      </c>
      <c r="AK143" s="30">
        <v>0</v>
      </c>
    </row>
    <row r="144" spans="1:37" ht="15">
      <c r="A144" s="85" t="s">
        <v>223</v>
      </c>
      <c r="B144" s="87" t="s">
        <v>928</v>
      </c>
      <c r="C144" s="86" t="s">
        <v>997</v>
      </c>
      <c r="D144" s="86" t="s">
        <v>996</v>
      </c>
      <c r="E144" s="86"/>
      <c r="F144" s="2" t="s">
        <v>1188</v>
      </c>
      <c r="G144" s="84">
        <v>1</v>
      </c>
      <c r="H144" s="83" t="s">
        <v>1005</v>
      </c>
      <c r="I144" s="82" t="s">
        <v>1004</v>
      </c>
      <c r="J144" s="82"/>
      <c r="K144" s="89" t="s">
        <v>1013</v>
      </c>
      <c r="L144" s="80">
        <v>340.54</v>
      </c>
      <c r="M144" s="79">
        <v>0.1</v>
      </c>
      <c r="N144" s="78">
        <v>4</v>
      </c>
      <c r="O144" s="77" t="s">
        <v>924</v>
      </c>
      <c r="P144" s="77"/>
      <c r="Q144" s="88" t="s">
        <v>1001</v>
      </c>
      <c r="R144" s="31"/>
      <c r="S144" s="31"/>
      <c r="T144" s="31"/>
      <c r="U144" s="31"/>
      <c r="V144" s="31"/>
      <c r="W144" s="31"/>
      <c r="X144" s="31"/>
      <c r="Y144" s="31"/>
      <c r="Z144" s="31"/>
      <c r="AA144" s="31">
        <v>0</v>
      </c>
      <c r="AB144" s="30">
        <v>0</v>
      </c>
      <c r="AC144" s="30">
        <v>0</v>
      </c>
      <c r="AD144" s="30">
        <v>0</v>
      </c>
      <c r="AE144" s="30">
        <v>0</v>
      </c>
      <c r="AF144" s="30">
        <v>0</v>
      </c>
      <c r="AG144" s="30">
        <v>0</v>
      </c>
      <c r="AH144" s="30">
        <v>0</v>
      </c>
      <c r="AI144" s="30">
        <v>0</v>
      </c>
      <c r="AJ144" s="30">
        <v>0</v>
      </c>
      <c r="AK144" s="30">
        <v>0</v>
      </c>
    </row>
    <row r="145" spans="1:37">
      <c r="A145" s="85" t="s">
        <v>223</v>
      </c>
      <c r="B145" s="87" t="s">
        <v>928</v>
      </c>
      <c r="C145" s="86" t="s">
        <v>997</v>
      </c>
      <c r="D145" s="86" t="s">
        <v>996</v>
      </c>
      <c r="E145" s="86"/>
      <c r="F145" s="2" t="s">
        <v>1188</v>
      </c>
      <c r="G145" s="84">
        <v>2</v>
      </c>
      <c r="H145" s="83" t="s">
        <v>995</v>
      </c>
      <c r="I145" s="82" t="s">
        <v>994</v>
      </c>
      <c r="J145" s="82"/>
      <c r="K145" s="81" t="s">
        <v>1012</v>
      </c>
      <c r="L145" s="80">
        <v>426.6</v>
      </c>
      <c r="M145" s="79">
        <v>0.1</v>
      </c>
      <c r="N145" s="78">
        <v>4</v>
      </c>
      <c r="O145" s="77" t="s">
        <v>924</v>
      </c>
      <c r="P145" s="77"/>
      <c r="Q145" s="88" t="s">
        <v>1001</v>
      </c>
      <c r="R145" s="31"/>
      <c r="S145" s="31"/>
      <c r="T145" s="31"/>
      <c r="U145" s="31"/>
      <c r="V145" s="31"/>
      <c r="W145" s="31"/>
      <c r="X145" s="31"/>
      <c r="Y145" s="31"/>
      <c r="Z145" s="31"/>
      <c r="AA145" s="31">
        <v>0</v>
      </c>
      <c r="AB145" s="30">
        <v>0</v>
      </c>
      <c r="AC145" s="30">
        <v>0</v>
      </c>
      <c r="AD145" s="30">
        <v>0</v>
      </c>
      <c r="AE145" s="30">
        <v>0</v>
      </c>
      <c r="AF145" s="30">
        <v>0</v>
      </c>
      <c r="AG145" s="30">
        <v>0</v>
      </c>
      <c r="AH145" s="30">
        <v>0</v>
      </c>
      <c r="AI145" s="30">
        <v>0</v>
      </c>
      <c r="AJ145" s="30">
        <v>0</v>
      </c>
      <c r="AK145" s="30">
        <v>0</v>
      </c>
    </row>
    <row r="146" spans="1:37">
      <c r="A146" s="85" t="s">
        <v>223</v>
      </c>
      <c r="B146" s="87" t="s">
        <v>928</v>
      </c>
      <c r="C146" s="86" t="s">
        <v>997</v>
      </c>
      <c r="D146" s="86" t="s">
        <v>996</v>
      </c>
      <c r="E146" s="86"/>
      <c r="F146" s="2" t="s">
        <v>1188</v>
      </c>
      <c r="G146" s="84">
        <v>2</v>
      </c>
      <c r="H146" s="83" t="s">
        <v>995</v>
      </c>
      <c r="I146" s="82" t="s">
        <v>994</v>
      </c>
      <c r="J146" s="82"/>
      <c r="K146" s="81" t="s">
        <v>1011</v>
      </c>
      <c r="L146" s="80">
        <v>391.5</v>
      </c>
      <c r="M146" s="79">
        <v>0.31</v>
      </c>
      <c r="N146" s="78">
        <v>4</v>
      </c>
      <c r="O146" s="77" t="s">
        <v>924</v>
      </c>
      <c r="P146" s="77"/>
      <c r="Q146" s="76" t="s">
        <v>999</v>
      </c>
      <c r="R146" s="31"/>
      <c r="S146" s="31"/>
      <c r="T146" s="31"/>
      <c r="U146" s="31"/>
      <c r="V146" s="31"/>
      <c r="W146" s="31"/>
      <c r="X146" s="31"/>
      <c r="Y146" s="31"/>
      <c r="Z146" s="31"/>
      <c r="AA146" s="31">
        <v>0</v>
      </c>
      <c r="AB146" s="30">
        <v>0</v>
      </c>
      <c r="AC146" s="30">
        <v>0</v>
      </c>
      <c r="AD146" s="30">
        <v>0</v>
      </c>
      <c r="AE146" s="30">
        <v>0</v>
      </c>
      <c r="AF146" s="30">
        <v>0</v>
      </c>
      <c r="AG146" s="30">
        <v>0</v>
      </c>
      <c r="AH146" s="30">
        <v>0</v>
      </c>
      <c r="AI146" s="30">
        <v>0</v>
      </c>
      <c r="AJ146" s="30">
        <v>0</v>
      </c>
      <c r="AK146" s="30">
        <v>0</v>
      </c>
    </row>
    <row r="147" spans="1:37">
      <c r="A147" s="41" t="s">
        <v>998</v>
      </c>
      <c r="B147" s="43" t="s">
        <v>928</v>
      </c>
      <c r="C147" s="42" t="s">
        <v>997</v>
      </c>
      <c r="D147" s="42" t="s">
        <v>996</v>
      </c>
      <c r="E147" s="42"/>
      <c r="F147" s="2" t="s">
        <v>1188</v>
      </c>
      <c r="G147" s="40">
        <v>1</v>
      </c>
      <c r="H147" s="39" t="s">
        <v>1005</v>
      </c>
      <c r="I147" s="74" t="s">
        <v>1004</v>
      </c>
      <c r="J147" s="74"/>
      <c r="K147" s="75" t="s">
        <v>1010</v>
      </c>
      <c r="L147" s="59">
        <v>190.56</v>
      </c>
      <c r="M147" s="72">
        <v>0.02</v>
      </c>
      <c r="N147" s="34">
        <v>4</v>
      </c>
      <c r="O147" s="33" t="s">
        <v>966</v>
      </c>
      <c r="P147" s="33"/>
      <c r="Q147" s="71" t="s">
        <v>999</v>
      </c>
      <c r="R147" s="31"/>
      <c r="S147" s="31"/>
      <c r="T147" s="31"/>
      <c r="U147" s="31"/>
      <c r="V147" s="31"/>
      <c r="W147" s="31"/>
      <c r="X147" s="31"/>
      <c r="Y147" s="31"/>
      <c r="Z147" s="31"/>
      <c r="AA147" s="31">
        <v>0</v>
      </c>
      <c r="AB147" s="30">
        <v>0</v>
      </c>
      <c r="AC147" s="30">
        <v>0</v>
      </c>
      <c r="AD147" s="30">
        <v>0</v>
      </c>
      <c r="AE147" s="30">
        <v>0</v>
      </c>
      <c r="AF147" s="30">
        <v>0</v>
      </c>
      <c r="AG147" s="30">
        <v>0</v>
      </c>
      <c r="AH147" s="30">
        <v>0</v>
      </c>
      <c r="AI147" s="30">
        <v>0</v>
      </c>
      <c r="AJ147" s="30">
        <v>0</v>
      </c>
      <c r="AK147" s="30">
        <v>0</v>
      </c>
    </row>
    <row r="148" spans="1:37">
      <c r="A148" s="41" t="s">
        <v>998</v>
      </c>
      <c r="B148" s="43" t="s">
        <v>928</v>
      </c>
      <c r="C148" s="42" t="s">
        <v>997</v>
      </c>
      <c r="D148" s="42" t="s">
        <v>996</v>
      </c>
      <c r="E148" s="42"/>
      <c r="F148" s="2" t="s">
        <v>1188</v>
      </c>
      <c r="G148" s="40">
        <v>1</v>
      </c>
      <c r="H148" s="39" t="s">
        <v>1005</v>
      </c>
      <c r="I148" s="74" t="s">
        <v>1004</v>
      </c>
      <c r="J148" s="74"/>
      <c r="K148" s="73" t="s">
        <v>1009</v>
      </c>
      <c r="L148" s="59">
        <v>426.6</v>
      </c>
      <c r="M148" s="72">
        <v>0.25</v>
      </c>
      <c r="N148" s="34">
        <v>4</v>
      </c>
      <c r="O148" s="33" t="s">
        <v>924</v>
      </c>
      <c r="P148" s="33"/>
      <c r="Q148" s="71" t="s">
        <v>999</v>
      </c>
      <c r="R148" s="31"/>
      <c r="S148" s="31"/>
      <c r="T148" s="31"/>
      <c r="U148" s="31"/>
      <c r="V148" s="31"/>
      <c r="W148" s="31"/>
      <c r="X148" s="31"/>
      <c r="Y148" s="31"/>
      <c r="Z148" s="31"/>
      <c r="AA148" s="31">
        <v>0</v>
      </c>
      <c r="AB148" s="30">
        <v>0</v>
      </c>
      <c r="AC148" s="30">
        <v>0</v>
      </c>
      <c r="AD148" s="30">
        <v>0</v>
      </c>
      <c r="AE148" s="30">
        <v>0</v>
      </c>
      <c r="AF148" s="30">
        <v>0</v>
      </c>
      <c r="AG148" s="30">
        <v>0</v>
      </c>
      <c r="AH148" s="30">
        <v>0</v>
      </c>
      <c r="AI148" s="30">
        <v>0</v>
      </c>
      <c r="AJ148" s="30">
        <v>0</v>
      </c>
      <c r="AK148" s="30">
        <v>0</v>
      </c>
    </row>
    <row r="149" spans="1:37">
      <c r="A149" s="41" t="s">
        <v>998</v>
      </c>
      <c r="B149" s="43" t="s">
        <v>928</v>
      </c>
      <c r="C149" s="42" t="s">
        <v>997</v>
      </c>
      <c r="D149" s="42" t="s">
        <v>996</v>
      </c>
      <c r="E149" s="42"/>
      <c r="F149" s="2" t="s">
        <v>1188</v>
      </c>
      <c r="G149" s="40">
        <v>1</v>
      </c>
      <c r="H149" s="39" t="s">
        <v>1005</v>
      </c>
      <c r="I149" s="74" t="s">
        <v>1004</v>
      </c>
      <c r="J149" s="74"/>
      <c r="K149" s="73" t="s">
        <v>1008</v>
      </c>
      <c r="L149" s="59">
        <v>335.33</v>
      </c>
      <c r="M149" s="72">
        <v>0.33500000000000002</v>
      </c>
      <c r="N149" s="34">
        <v>3</v>
      </c>
      <c r="O149" s="33" t="s">
        <v>924</v>
      </c>
      <c r="P149" s="33"/>
      <c r="Q149" s="71" t="s">
        <v>1006</v>
      </c>
      <c r="R149" s="31"/>
      <c r="S149" s="31"/>
      <c r="T149" s="31"/>
      <c r="U149" s="31"/>
      <c r="V149" s="31"/>
      <c r="W149" s="31"/>
      <c r="X149" s="31"/>
      <c r="Y149" s="31"/>
      <c r="Z149" s="31"/>
      <c r="AA149" s="31">
        <v>0</v>
      </c>
      <c r="AB149" s="30">
        <v>0</v>
      </c>
      <c r="AC149" s="30">
        <v>0</v>
      </c>
      <c r="AD149" s="30">
        <v>0</v>
      </c>
      <c r="AE149" s="30">
        <v>0</v>
      </c>
      <c r="AF149" s="30">
        <v>0</v>
      </c>
      <c r="AG149" s="30">
        <v>0</v>
      </c>
      <c r="AH149" s="30">
        <v>0</v>
      </c>
      <c r="AI149" s="30">
        <v>0</v>
      </c>
      <c r="AJ149" s="30">
        <v>0</v>
      </c>
      <c r="AK149" s="30">
        <v>0</v>
      </c>
    </row>
    <row r="150" spans="1:37">
      <c r="A150" s="41" t="s">
        <v>998</v>
      </c>
      <c r="B150" s="43" t="s">
        <v>928</v>
      </c>
      <c r="C150" s="42" t="s">
        <v>997</v>
      </c>
      <c r="D150" s="42" t="s">
        <v>996</v>
      </c>
      <c r="E150" s="42"/>
      <c r="F150" s="2" t="s">
        <v>1188</v>
      </c>
      <c r="G150" s="40">
        <v>1</v>
      </c>
      <c r="H150" s="39" t="s">
        <v>1005</v>
      </c>
      <c r="I150" s="74" t="s">
        <v>1004</v>
      </c>
      <c r="J150" s="74"/>
      <c r="K150" s="73" t="s">
        <v>1007</v>
      </c>
      <c r="L150" s="59">
        <v>361.13</v>
      </c>
      <c r="M150" s="72">
        <v>0.3</v>
      </c>
      <c r="N150" s="34">
        <v>3</v>
      </c>
      <c r="O150" s="33" t="s">
        <v>924</v>
      </c>
      <c r="P150" s="33"/>
      <c r="Q150" s="71" t="s">
        <v>1006</v>
      </c>
      <c r="R150" s="31"/>
      <c r="S150" s="31"/>
      <c r="T150" s="31"/>
      <c r="U150" s="31"/>
      <c r="V150" s="31"/>
      <c r="W150" s="31"/>
      <c r="X150" s="31"/>
      <c r="Y150" s="31"/>
      <c r="Z150" s="31"/>
      <c r="AA150" s="31">
        <v>0</v>
      </c>
      <c r="AB150" s="30">
        <v>0</v>
      </c>
      <c r="AC150" s="30">
        <v>0</v>
      </c>
      <c r="AD150" s="30">
        <v>0</v>
      </c>
      <c r="AE150" s="30">
        <v>0</v>
      </c>
      <c r="AF150" s="30">
        <v>0</v>
      </c>
      <c r="AG150" s="30">
        <v>0</v>
      </c>
      <c r="AH150" s="30">
        <v>0</v>
      </c>
      <c r="AI150" s="30">
        <v>0</v>
      </c>
      <c r="AJ150" s="30">
        <v>0</v>
      </c>
      <c r="AK150" s="30">
        <v>0</v>
      </c>
    </row>
    <row r="151" spans="1:37">
      <c r="A151" s="41" t="s">
        <v>998</v>
      </c>
      <c r="B151" s="43" t="s">
        <v>928</v>
      </c>
      <c r="C151" s="42" t="s">
        <v>997</v>
      </c>
      <c r="D151" s="42" t="s">
        <v>996</v>
      </c>
      <c r="E151" s="42"/>
      <c r="F151" s="2" t="s">
        <v>1188</v>
      </c>
      <c r="G151" s="40">
        <v>1</v>
      </c>
      <c r="H151" s="39" t="s">
        <v>1005</v>
      </c>
      <c r="I151" s="74" t="s">
        <v>1004</v>
      </c>
      <c r="J151" s="74"/>
      <c r="K151" s="73" t="s">
        <v>1003</v>
      </c>
      <c r="L151" s="59">
        <v>476.4</v>
      </c>
      <c r="M151" s="72">
        <v>0.25</v>
      </c>
      <c r="N151" s="34"/>
      <c r="O151" s="33" t="s">
        <v>924</v>
      </c>
      <c r="P151" s="33"/>
      <c r="Q151" s="71"/>
      <c r="R151" s="31"/>
      <c r="S151" s="31"/>
      <c r="T151" s="31"/>
      <c r="U151" s="31"/>
      <c r="V151" s="31"/>
      <c r="W151" s="31"/>
      <c r="X151" s="31"/>
      <c r="Y151" s="31"/>
      <c r="Z151" s="31"/>
      <c r="AA151" s="31">
        <v>0</v>
      </c>
      <c r="AB151" s="30">
        <v>0</v>
      </c>
      <c r="AC151" s="30">
        <v>0</v>
      </c>
      <c r="AD151" s="30">
        <v>0</v>
      </c>
      <c r="AE151" s="30">
        <v>0</v>
      </c>
      <c r="AF151" s="30">
        <v>0</v>
      </c>
      <c r="AG151" s="30">
        <v>0</v>
      </c>
      <c r="AH151" s="30">
        <v>0</v>
      </c>
      <c r="AI151" s="30">
        <v>0</v>
      </c>
      <c r="AJ151" s="30">
        <v>0</v>
      </c>
      <c r="AK151" s="30">
        <v>0</v>
      </c>
    </row>
    <row r="152" spans="1:37">
      <c r="A152" s="41" t="s">
        <v>998</v>
      </c>
      <c r="B152" s="43" t="s">
        <v>928</v>
      </c>
      <c r="C152" s="42" t="s">
        <v>997</v>
      </c>
      <c r="D152" s="42" t="s">
        <v>996</v>
      </c>
      <c r="E152" s="42"/>
      <c r="F152" s="2" t="s">
        <v>1188</v>
      </c>
      <c r="G152" s="40">
        <v>2</v>
      </c>
      <c r="H152" s="39" t="s">
        <v>995</v>
      </c>
      <c r="I152" s="74" t="s">
        <v>994</v>
      </c>
      <c r="J152" s="74"/>
      <c r="K152" s="73" t="s">
        <v>1002</v>
      </c>
      <c r="L152" s="59">
        <v>426.6</v>
      </c>
      <c r="M152" s="72">
        <v>0.12</v>
      </c>
      <c r="N152" s="34">
        <v>4</v>
      </c>
      <c r="O152" s="33" t="s">
        <v>924</v>
      </c>
      <c r="P152" s="33"/>
      <c r="Q152" s="71" t="s">
        <v>1001</v>
      </c>
      <c r="R152" s="31"/>
      <c r="S152" s="31"/>
      <c r="T152" s="31"/>
      <c r="U152" s="31"/>
      <c r="V152" s="31"/>
      <c r="W152" s="31"/>
      <c r="X152" s="31"/>
      <c r="Y152" s="31"/>
      <c r="Z152" s="31"/>
      <c r="AA152" s="31">
        <v>0</v>
      </c>
      <c r="AB152" s="30">
        <v>0</v>
      </c>
      <c r="AC152" s="30">
        <v>0</v>
      </c>
      <c r="AD152" s="30">
        <v>0</v>
      </c>
      <c r="AE152" s="30">
        <v>0</v>
      </c>
      <c r="AF152" s="30">
        <v>0</v>
      </c>
      <c r="AG152" s="30">
        <v>0</v>
      </c>
      <c r="AH152" s="30">
        <v>0</v>
      </c>
      <c r="AI152" s="30">
        <v>0</v>
      </c>
      <c r="AJ152" s="30">
        <v>0</v>
      </c>
      <c r="AK152" s="30">
        <v>0</v>
      </c>
    </row>
    <row r="153" spans="1:37">
      <c r="A153" s="41" t="s">
        <v>998</v>
      </c>
      <c r="B153" s="43" t="s">
        <v>928</v>
      </c>
      <c r="C153" s="42" t="s">
        <v>997</v>
      </c>
      <c r="D153" s="42" t="s">
        <v>996</v>
      </c>
      <c r="E153" s="42"/>
      <c r="F153" s="2" t="s">
        <v>1188</v>
      </c>
      <c r="G153" s="40">
        <v>2</v>
      </c>
      <c r="H153" s="39" t="s">
        <v>995</v>
      </c>
      <c r="I153" s="74" t="s">
        <v>994</v>
      </c>
      <c r="J153" s="74"/>
      <c r="K153" s="73" t="s">
        <v>1000</v>
      </c>
      <c r="L153" s="59">
        <v>391.5</v>
      </c>
      <c r="M153" s="72">
        <v>0.3</v>
      </c>
      <c r="N153" s="34">
        <v>4</v>
      </c>
      <c r="O153" s="33" t="s">
        <v>966</v>
      </c>
      <c r="P153" s="33"/>
      <c r="Q153" s="71" t="s">
        <v>999</v>
      </c>
      <c r="R153" s="31"/>
      <c r="S153" s="31"/>
      <c r="T153" s="31"/>
      <c r="U153" s="31"/>
      <c r="V153" s="31"/>
      <c r="W153" s="31"/>
      <c r="X153" s="31"/>
      <c r="Y153" s="31"/>
      <c r="Z153" s="31"/>
      <c r="AA153" s="31">
        <v>0</v>
      </c>
      <c r="AB153" s="30">
        <v>0</v>
      </c>
      <c r="AC153" s="30">
        <v>0</v>
      </c>
      <c r="AD153" s="30">
        <v>0</v>
      </c>
      <c r="AE153" s="30">
        <v>0</v>
      </c>
      <c r="AF153" s="30">
        <v>0</v>
      </c>
      <c r="AG153" s="30">
        <v>0</v>
      </c>
      <c r="AH153" s="30">
        <v>0</v>
      </c>
      <c r="AI153" s="30">
        <v>0</v>
      </c>
      <c r="AJ153" s="30">
        <v>0</v>
      </c>
      <c r="AK153" s="30">
        <v>0</v>
      </c>
    </row>
    <row r="154" spans="1:37">
      <c r="A154" s="41" t="s">
        <v>998</v>
      </c>
      <c r="B154" s="43" t="s">
        <v>928</v>
      </c>
      <c r="C154" s="42" t="s">
        <v>997</v>
      </c>
      <c r="D154" s="42" t="s">
        <v>996</v>
      </c>
      <c r="E154" s="42"/>
      <c r="F154" s="2" t="s">
        <v>1188</v>
      </c>
      <c r="G154" s="40">
        <v>2</v>
      </c>
      <c r="H154" s="39" t="s">
        <v>995</v>
      </c>
      <c r="I154" s="74" t="s">
        <v>994</v>
      </c>
      <c r="J154" s="74"/>
      <c r="K154" s="73" t="s">
        <v>993</v>
      </c>
      <c r="L154" s="59">
        <v>409.8</v>
      </c>
      <c r="M154" s="72">
        <v>0.26</v>
      </c>
      <c r="N154" s="34"/>
      <c r="O154" s="33" t="s">
        <v>924</v>
      </c>
      <c r="P154" s="33"/>
      <c r="Q154" s="71"/>
      <c r="R154" s="31"/>
      <c r="S154" s="31"/>
      <c r="T154" s="31"/>
      <c r="U154" s="31"/>
      <c r="V154" s="31"/>
      <c r="W154" s="31"/>
      <c r="X154" s="31"/>
      <c r="Y154" s="31"/>
      <c r="Z154" s="31"/>
      <c r="AA154" s="31">
        <v>0</v>
      </c>
      <c r="AB154" s="30">
        <v>0</v>
      </c>
      <c r="AC154" s="30">
        <v>0</v>
      </c>
      <c r="AD154" s="30">
        <v>0</v>
      </c>
      <c r="AE154" s="30">
        <v>0</v>
      </c>
      <c r="AF154" s="30">
        <v>0</v>
      </c>
      <c r="AG154" s="30">
        <v>0</v>
      </c>
      <c r="AH154" s="30">
        <v>0</v>
      </c>
      <c r="AI154" s="30">
        <v>0</v>
      </c>
      <c r="AJ154" s="30">
        <v>0</v>
      </c>
      <c r="AK154" s="30">
        <v>0</v>
      </c>
    </row>
    <row r="155" spans="1:37" ht="15">
      <c r="A155" s="160"/>
      <c r="B155" s="43" t="s">
        <v>928</v>
      </c>
      <c r="C155" s="51" t="s">
        <v>969</v>
      </c>
      <c r="D155" s="51" t="s">
        <v>968</v>
      </c>
      <c r="E155" s="51"/>
      <c r="F155" s="2" t="s">
        <v>1188</v>
      </c>
      <c r="G155" s="50">
        <v>1</v>
      </c>
      <c r="H155" s="49">
        <v>43101</v>
      </c>
      <c r="I155" s="38">
        <v>43121</v>
      </c>
      <c r="J155" s="38"/>
      <c r="K155" s="68" t="s">
        <v>992</v>
      </c>
      <c r="L155" s="67">
        <v>286.89999999999998</v>
      </c>
      <c r="M155" s="66">
        <v>0.15</v>
      </c>
      <c r="N155" s="31">
        <v>2</v>
      </c>
      <c r="O155" s="33" t="s">
        <v>924</v>
      </c>
      <c r="P155" s="33"/>
      <c r="Q155" s="53"/>
      <c r="R155" s="31"/>
      <c r="S155" s="31"/>
      <c r="T155" s="31"/>
      <c r="U155" s="31"/>
      <c r="V155" s="31"/>
      <c r="W155" s="31"/>
      <c r="X155" s="31"/>
      <c r="Y155" s="31"/>
      <c r="Z155" s="31"/>
      <c r="AA155" s="31">
        <v>0</v>
      </c>
      <c r="AB155" s="30">
        <v>0</v>
      </c>
      <c r="AC155" s="30">
        <v>0</v>
      </c>
      <c r="AD155" s="30">
        <v>0</v>
      </c>
      <c r="AE155" s="30">
        <v>0</v>
      </c>
      <c r="AF155" s="30">
        <v>0</v>
      </c>
      <c r="AG155" s="30">
        <v>0</v>
      </c>
      <c r="AH155" s="30">
        <v>0</v>
      </c>
      <c r="AI155" s="30">
        <v>0</v>
      </c>
      <c r="AJ155" s="30">
        <v>0</v>
      </c>
      <c r="AK155" s="30">
        <v>0</v>
      </c>
    </row>
    <row r="156" spans="1:37" ht="15">
      <c r="A156" s="160"/>
      <c r="B156" s="43" t="s">
        <v>928</v>
      </c>
      <c r="C156" s="51" t="s">
        <v>969</v>
      </c>
      <c r="D156" s="51" t="s">
        <v>968</v>
      </c>
      <c r="E156" s="51"/>
      <c r="F156" s="2" t="s">
        <v>1188</v>
      </c>
      <c r="G156" s="50">
        <v>1</v>
      </c>
      <c r="H156" s="49">
        <v>43101</v>
      </c>
      <c r="I156" s="38">
        <v>43121</v>
      </c>
      <c r="J156" s="38"/>
      <c r="K156" s="68" t="s">
        <v>991</v>
      </c>
      <c r="L156" s="67">
        <v>286.89999999999998</v>
      </c>
      <c r="M156" s="66">
        <v>0.15</v>
      </c>
      <c r="N156" s="31">
        <v>2</v>
      </c>
      <c r="O156" s="33" t="s">
        <v>924</v>
      </c>
      <c r="P156" s="33"/>
      <c r="Q156" s="53"/>
      <c r="R156" s="31"/>
      <c r="S156" s="31"/>
      <c r="T156" s="31"/>
      <c r="U156" s="31"/>
      <c r="V156" s="31"/>
      <c r="W156" s="31"/>
      <c r="X156" s="31"/>
      <c r="Y156" s="31"/>
      <c r="Z156" s="69"/>
      <c r="AA156" s="31">
        <v>0</v>
      </c>
      <c r="AB156" s="30">
        <v>0</v>
      </c>
      <c r="AC156" s="30">
        <v>0</v>
      </c>
      <c r="AD156" s="30">
        <v>0</v>
      </c>
      <c r="AE156" s="30">
        <v>0</v>
      </c>
      <c r="AF156" s="30">
        <v>0</v>
      </c>
      <c r="AG156" s="30">
        <v>0</v>
      </c>
      <c r="AH156" s="30">
        <v>0</v>
      </c>
      <c r="AI156" s="30">
        <v>0</v>
      </c>
      <c r="AJ156" s="30">
        <v>0</v>
      </c>
      <c r="AK156" s="30">
        <v>0</v>
      </c>
    </row>
    <row r="157" spans="1:37" ht="15">
      <c r="A157" s="160"/>
      <c r="B157" s="43" t="s">
        <v>928</v>
      </c>
      <c r="C157" s="51" t="s">
        <v>969</v>
      </c>
      <c r="D157" s="51" t="s">
        <v>968</v>
      </c>
      <c r="E157" s="51"/>
      <c r="F157" s="2" t="s">
        <v>1188</v>
      </c>
      <c r="G157" s="50">
        <v>1</v>
      </c>
      <c r="H157" s="49">
        <v>43101</v>
      </c>
      <c r="I157" s="38">
        <v>43121</v>
      </c>
      <c r="J157" s="38"/>
      <c r="K157" s="68" t="s">
        <v>990</v>
      </c>
      <c r="L157" s="67">
        <v>493.56</v>
      </c>
      <c r="M157" s="66">
        <v>0.15</v>
      </c>
      <c r="N157" s="31">
        <v>2</v>
      </c>
      <c r="O157" s="33" t="s">
        <v>924</v>
      </c>
      <c r="P157" s="33"/>
      <c r="Q157" s="53"/>
      <c r="R157" s="31"/>
      <c r="S157" s="31"/>
      <c r="T157" s="31"/>
      <c r="U157" s="31"/>
      <c r="V157" s="31"/>
      <c r="W157" s="31"/>
      <c r="X157" s="31"/>
      <c r="Y157" s="31"/>
      <c r="Z157" s="31"/>
      <c r="AA157" s="31">
        <v>0</v>
      </c>
      <c r="AB157" s="30">
        <v>0</v>
      </c>
      <c r="AC157" s="30">
        <v>0</v>
      </c>
      <c r="AD157" s="30">
        <v>0</v>
      </c>
      <c r="AE157" s="30">
        <v>0</v>
      </c>
      <c r="AF157" s="30">
        <v>0</v>
      </c>
      <c r="AG157" s="30">
        <v>0</v>
      </c>
      <c r="AH157" s="30">
        <v>0</v>
      </c>
      <c r="AI157" s="30">
        <v>0</v>
      </c>
      <c r="AJ157" s="30">
        <v>0</v>
      </c>
      <c r="AK157" s="30">
        <v>0</v>
      </c>
    </row>
    <row r="158" spans="1:37" ht="15">
      <c r="A158" s="160"/>
      <c r="B158" s="43" t="s">
        <v>928</v>
      </c>
      <c r="C158" s="51" t="s">
        <v>969</v>
      </c>
      <c r="D158" s="51" t="s">
        <v>968</v>
      </c>
      <c r="E158" s="51"/>
      <c r="F158" s="2" t="s">
        <v>1188</v>
      </c>
      <c r="G158" s="50">
        <v>1</v>
      </c>
      <c r="H158" s="49">
        <v>43101</v>
      </c>
      <c r="I158" s="38">
        <v>43121</v>
      </c>
      <c r="J158" s="38"/>
      <c r="K158" s="68" t="s">
        <v>989</v>
      </c>
      <c r="L158" s="67">
        <v>493.56</v>
      </c>
      <c r="M158" s="66">
        <v>0.15</v>
      </c>
      <c r="N158" s="31">
        <v>2</v>
      </c>
      <c r="O158" s="45" t="s">
        <v>966</v>
      </c>
      <c r="P158" s="45"/>
      <c r="Q158" s="53"/>
      <c r="R158" s="31"/>
      <c r="S158" s="31"/>
      <c r="T158" s="31"/>
      <c r="U158" s="31"/>
      <c r="V158" s="31"/>
      <c r="W158" s="31"/>
      <c r="X158" s="31"/>
      <c r="Y158" s="31"/>
      <c r="Z158" s="31"/>
      <c r="AA158" s="31">
        <v>0</v>
      </c>
      <c r="AB158" s="30">
        <v>0</v>
      </c>
      <c r="AC158" s="30">
        <v>0</v>
      </c>
      <c r="AD158" s="30">
        <v>0</v>
      </c>
      <c r="AE158" s="30">
        <v>0</v>
      </c>
      <c r="AF158" s="30">
        <v>0</v>
      </c>
      <c r="AG158" s="30">
        <v>0</v>
      </c>
      <c r="AH158" s="30">
        <v>0</v>
      </c>
      <c r="AI158" s="30">
        <v>0</v>
      </c>
      <c r="AJ158" s="30">
        <v>0</v>
      </c>
      <c r="AK158" s="30">
        <v>0</v>
      </c>
    </row>
    <row r="159" spans="1:37" ht="15">
      <c r="A159" s="160"/>
      <c r="B159" s="43" t="s">
        <v>928</v>
      </c>
      <c r="C159" s="51" t="s">
        <v>969</v>
      </c>
      <c r="D159" s="51" t="s">
        <v>968</v>
      </c>
      <c r="E159" s="51"/>
      <c r="F159" s="2" t="s">
        <v>1188</v>
      </c>
      <c r="G159" s="50">
        <v>1</v>
      </c>
      <c r="H159" s="49">
        <v>43101</v>
      </c>
      <c r="I159" s="38">
        <v>43121</v>
      </c>
      <c r="J159" s="38"/>
      <c r="K159" s="68" t="s">
        <v>988</v>
      </c>
      <c r="L159" s="67">
        <v>131.87</v>
      </c>
      <c r="M159" s="70">
        <v>0.06</v>
      </c>
      <c r="N159" s="31">
        <v>2</v>
      </c>
      <c r="O159" s="33" t="s">
        <v>924</v>
      </c>
      <c r="P159" s="33"/>
      <c r="Q159" s="65" t="s">
        <v>987</v>
      </c>
      <c r="R159" s="31"/>
      <c r="S159" s="31"/>
      <c r="T159" s="31"/>
      <c r="U159" s="31"/>
      <c r="V159" s="31"/>
      <c r="W159" s="31"/>
      <c r="X159" s="31"/>
      <c r="Y159" s="31"/>
      <c r="Z159" s="31"/>
      <c r="AA159" s="31">
        <v>0</v>
      </c>
      <c r="AB159" s="30">
        <v>0</v>
      </c>
      <c r="AC159" s="30">
        <v>0</v>
      </c>
      <c r="AD159" s="30">
        <v>0</v>
      </c>
      <c r="AE159" s="30">
        <v>0</v>
      </c>
      <c r="AF159" s="30">
        <v>0</v>
      </c>
      <c r="AG159" s="30">
        <v>0</v>
      </c>
      <c r="AH159" s="30">
        <v>0</v>
      </c>
      <c r="AI159" s="30">
        <v>0</v>
      </c>
      <c r="AJ159" s="30">
        <v>0</v>
      </c>
      <c r="AK159" s="30">
        <v>0</v>
      </c>
    </row>
    <row r="160" spans="1:37" ht="15">
      <c r="A160" s="160"/>
      <c r="B160" s="43" t="s">
        <v>928</v>
      </c>
      <c r="C160" s="51" t="s">
        <v>969</v>
      </c>
      <c r="D160" s="51" t="s">
        <v>968</v>
      </c>
      <c r="E160" s="51"/>
      <c r="F160" s="2" t="s">
        <v>1188</v>
      </c>
      <c r="G160" s="50">
        <v>1</v>
      </c>
      <c r="H160" s="49">
        <v>43101</v>
      </c>
      <c r="I160" s="38">
        <v>43121</v>
      </c>
      <c r="J160" s="38"/>
      <c r="K160" s="68" t="s">
        <v>986</v>
      </c>
      <c r="L160" s="67">
        <v>346.68</v>
      </c>
      <c r="M160" s="66">
        <v>0.1</v>
      </c>
      <c r="N160" s="31">
        <v>2</v>
      </c>
      <c r="O160" s="33" t="s">
        <v>924</v>
      </c>
      <c r="P160" s="33"/>
      <c r="Q160" s="53"/>
      <c r="R160" s="31"/>
      <c r="S160" s="31"/>
      <c r="T160" s="31"/>
      <c r="U160" s="31"/>
      <c r="V160" s="31"/>
      <c r="W160" s="31"/>
      <c r="X160" s="31"/>
      <c r="Y160" s="31"/>
      <c r="Z160" s="31"/>
      <c r="AA160" s="31">
        <v>0</v>
      </c>
      <c r="AB160" s="30">
        <v>0</v>
      </c>
      <c r="AC160" s="30">
        <v>0</v>
      </c>
      <c r="AD160" s="30">
        <v>0</v>
      </c>
      <c r="AE160" s="30">
        <v>0</v>
      </c>
      <c r="AF160" s="30">
        <v>0</v>
      </c>
      <c r="AG160" s="30">
        <v>0</v>
      </c>
      <c r="AH160" s="30">
        <v>0</v>
      </c>
      <c r="AI160" s="30">
        <v>0</v>
      </c>
      <c r="AJ160" s="30">
        <v>0</v>
      </c>
      <c r="AK160" s="30">
        <v>0</v>
      </c>
    </row>
    <row r="161" spans="1:37" ht="15">
      <c r="A161" s="159"/>
      <c r="B161" s="43" t="s">
        <v>928</v>
      </c>
      <c r="C161" s="51" t="s">
        <v>969</v>
      </c>
      <c r="D161" s="51" t="s">
        <v>968</v>
      </c>
      <c r="E161" s="51"/>
      <c r="F161" s="2" t="s">
        <v>1188</v>
      </c>
      <c r="G161" s="50">
        <v>1</v>
      </c>
      <c r="H161" s="49">
        <v>43101</v>
      </c>
      <c r="I161" s="38">
        <v>43121</v>
      </c>
      <c r="J161" s="38"/>
      <c r="K161" s="68" t="s">
        <v>974</v>
      </c>
      <c r="L161" s="67">
        <v>119.66</v>
      </c>
      <c r="M161" s="66">
        <v>0</v>
      </c>
      <c r="N161" s="31">
        <v>2</v>
      </c>
      <c r="O161" s="33" t="s">
        <v>924</v>
      </c>
      <c r="P161" s="33"/>
      <c r="Q161" s="53"/>
      <c r="R161" s="31"/>
      <c r="S161" s="31"/>
      <c r="T161" s="31"/>
      <c r="U161" s="31"/>
      <c r="V161" s="31"/>
      <c r="W161" s="31"/>
      <c r="X161" s="31"/>
      <c r="Y161" s="31"/>
      <c r="Z161" s="31"/>
      <c r="AA161" s="31">
        <v>0</v>
      </c>
      <c r="AB161" s="30">
        <v>0</v>
      </c>
      <c r="AC161" s="30">
        <v>0</v>
      </c>
      <c r="AD161" s="30">
        <v>0</v>
      </c>
      <c r="AE161" s="30">
        <v>0</v>
      </c>
      <c r="AF161" s="30">
        <v>0</v>
      </c>
      <c r="AG161" s="30">
        <v>0</v>
      </c>
      <c r="AH161" s="30">
        <v>0</v>
      </c>
      <c r="AI161" s="30">
        <v>0</v>
      </c>
      <c r="AJ161" s="30">
        <v>0</v>
      </c>
      <c r="AK161" s="30">
        <v>0</v>
      </c>
    </row>
    <row r="162" spans="1:37" ht="15">
      <c r="A162" s="159"/>
      <c r="B162" s="43" t="s">
        <v>928</v>
      </c>
      <c r="C162" s="51" t="s">
        <v>969</v>
      </c>
      <c r="D162" s="51" t="s">
        <v>968</v>
      </c>
      <c r="E162" s="51"/>
      <c r="F162" s="2" t="s">
        <v>1188</v>
      </c>
      <c r="G162" s="50">
        <v>1</v>
      </c>
      <c r="H162" s="49">
        <v>43101</v>
      </c>
      <c r="I162" s="38">
        <v>43121</v>
      </c>
      <c r="J162" s="38"/>
      <c r="K162" s="68" t="s">
        <v>985</v>
      </c>
      <c r="L162" s="67">
        <v>135.43</v>
      </c>
      <c r="M162" s="66">
        <v>0.06</v>
      </c>
      <c r="N162" s="31">
        <v>4</v>
      </c>
      <c r="O162" s="33" t="s">
        <v>924</v>
      </c>
      <c r="P162" s="33"/>
      <c r="Q162" s="53"/>
      <c r="R162" s="31"/>
      <c r="S162" s="31"/>
      <c r="T162" s="31"/>
      <c r="U162" s="31"/>
      <c r="V162" s="31"/>
      <c r="W162" s="31"/>
      <c r="X162" s="31"/>
      <c r="Y162" s="31"/>
      <c r="Z162" s="31"/>
      <c r="AA162" s="31">
        <v>0</v>
      </c>
      <c r="AB162" s="30">
        <v>0</v>
      </c>
      <c r="AC162" s="30">
        <v>0</v>
      </c>
      <c r="AD162" s="30">
        <v>0</v>
      </c>
      <c r="AE162" s="30">
        <v>0</v>
      </c>
      <c r="AF162" s="30">
        <v>0</v>
      </c>
      <c r="AG162" s="30">
        <v>0</v>
      </c>
      <c r="AH162" s="30">
        <v>0</v>
      </c>
      <c r="AI162" s="30">
        <v>0</v>
      </c>
      <c r="AJ162" s="30">
        <v>0</v>
      </c>
      <c r="AK162" s="30">
        <v>0</v>
      </c>
    </row>
    <row r="163" spans="1:37">
      <c r="A163" s="159"/>
      <c r="B163" s="43" t="s">
        <v>928</v>
      </c>
      <c r="C163" s="51" t="s">
        <v>969</v>
      </c>
      <c r="D163" s="51" t="s">
        <v>968</v>
      </c>
      <c r="E163" s="51"/>
      <c r="F163" s="2" t="s">
        <v>1188</v>
      </c>
      <c r="G163" s="50">
        <v>1</v>
      </c>
      <c r="H163" s="49">
        <v>43101</v>
      </c>
      <c r="I163" s="38">
        <v>43121</v>
      </c>
      <c r="J163" s="38"/>
      <c r="K163" s="55" t="s">
        <v>973</v>
      </c>
      <c r="L163" s="36">
        <v>545.76</v>
      </c>
      <c r="M163" s="54">
        <v>0.25</v>
      </c>
      <c r="N163" s="31">
        <v>2</v>
      </c>
      <c r="O163" s="33" t="s">
        <v>924</v>
      </c>
      <c r="P163" s="33"/>
      <c r="Q163" s="53" t="s">
        <v>972</v>
      </c>
      <c r="R163" s="31"/>
      <c r="S163" s="31"/>
      <c r="T163" s="31"/>
      <c r="U163" s="31"/>
      <c r="V163" s="31"/>
      <c r="W163" s="31"/>
      <c r="X163" s="31"/>
      <c r="Y163" s="31"/>
      <c r="Z163" s="31"/>
      <c r="AA163" s="31">
        <v>0</v>
      </c>
      <c r="AB163" s="30">
        <v>0</v>
      </c>
      <c r="AC163" s="30">
        <v>0</v>
      </c>
      <c r="AD163" s="30">
        <v>0</v>
      </c>
      <c r="AE163" s="30">
        <v>0</v>
      </c>
      <c r="AF163" s="30">
        <v>0</v>
      </c>
      <c r="AG163" s="30">
        <v>0</v>
      </c>
      <c r="AH163" s="30">
        <v>0</v>
      </c>
      <c r="AI163" s="30">
        <v>0</v>
      </c>
      <c r="AJ163" s="30">
        <v>0</v>
      </c>
      <c r="AK163" s="30">
        <v>0</v>
      </c>
    </row>
    <row r="164" spans="1:37" ht="15.6">
      <c r="A164" s="159"/>
      <c r="B164" s="43" t="s">
        <v>928</v>
      </c>
      <c r="C164" s="51" t="s">
        <v>969</v>
      </c>
      <c r="D164" s="51" t="s">
        <v>968</v>
      </c>
      <c r="E164" s="51"/>
      <c r="F164" s="2" t="s">
        <v>1188</v>
      </c>
      <c r="G164" s="50">
        <v>1</v>
      </c>
      <c r="H164" s="49">
        <v>43101</v>
      </c>
      <c r="I164" s="38">
        <v>43121</v>
      </c>
      <c r="J164" s="38"/>
      <c r="K164" s="52" t="s">
        <v>971</v>
      </c>
      <c r="L164" s="47">
        <v>272.88</v>
      </c>
      <c r="M164" s="46">
        <v>0.15</v>
      </c>
      <c r="N164" s="31">
        <v>1</v>
      </c>
      <c r="O164" s="45" t="s">
        <v>966</v>
      </c>
      <c r="P164" s="45"/>
      <c r="Q164" s="32" t="s">
        <v>970</v>
      </c>
      <c r="R164" s="31"/>
      <c r="S164" s="31"/>
      <c r="T164" s="31"/>
      <c r="U164" s="31"/>
      <c r="V164" s="31"/>
      <c r="W164" s="31"/>
      <c r="X164" s="31"/>
      <c r="Y164" s="31"/>
      <c r="Z164" s="31"/>
      <c r="AA164" s="31">
        <v>0</v>
      </c>
      <c r="AB164" s="30">
        <v>0</v>
      </c>
      <c r="AC164" s="30">
        <v>0</v>
      </c>
      <c r="AD164" s="30">
        <v>0</v>
      </c>
      <c r="AE164" s="30">
        <v>0</v>
      </c>
      <c r="AF164" s="30">
        <v>0</v>
      </c>
      <c r="AG164" s="30">
        <v>0</v>
      </c>
      <c r="AH164" s="30">
        <v>0</v>
      </c>
      <c r="AI164" s="30">
        <v>0</v>
      </c>
      <c r="AJ164" s="30">
        <v>0</v>
      </c>
      <c r="AK164" s="30">
        <v>0</v>
      </c>
    </row>
    <row r="165" spans="1:37">
      <c r="A165" s="159"/>
      <c r="B165" s="43" t="s">
        <v>928</v>
      </c>
      <c r="C165" s="51" t="s">
        <v>969</v>
      </c>
      <c r="D165" s="51" t="s">
        <v>968</v>
      </c>
      <c r="E165" s="51"/>
      <c r="F165" s="2" t="s">
        <v>1188</v>
      </c>
      <c r="G165" s="50">
        <v>2</v>
      </c>
      <c r="H165" s="49">
        <v>43132</v>
      </c>
      <c r="I165" s="38">
        <v>43152</v>
      </c>
      <c r="J165" s="38"/>
      <c r="K165" s="62" t="s">
        <v>984</v>
      </c>
      <c r="L165" s="59">
        <v>224.53</v>
      </c>
      <c r="M165" s="58">
        <v>0.15</v>
      </c>
      <c r="N165" s="34">
        <v>2</v>
      </c>
      <c r="O165" s="33" t="s">
        <v>924</v>
      </c>
      <c r="P165" s="33"/>
      <c r="Q165" s="65" t="s">
        <v>983</v>
      </c>
      <c r="R165" s="64"/>
      <c r="S165" s="64"/>
      <c r="T165" s="64"/>
      <c r="U165" s="64"/>
      <c r="V165" s="64"/>
      <c r="W165" s="64"/>
      <c r="X165" s="64"/>
      <c r="Y165" s="63"/>
      <c r="Z165" s="31"/>
      <c r="AA165" s="31">
        <v>0</v>
      </c>
      <c r="AB165" s="30">
        <v>0</v>
      </c>
      <c r="AC165" s="30">
        <v>0</v>
      </c>
      <c r="AD165" s="30">
        <v>0</v>
      </c>
      <c r="AE165" s="30">
        <v>0</v>
      </c>
      <c r="AF165" s="30">
        <v>0</v>
      </c>
      <c r="AG165" s="30">
        <v>0</v>
      </c>
      <c r="AH165" s="30">
        <v>0</v>
      </c>
      <c r="AI165" s="30">
        <v>0</v>
      </c>
      <c r="AJ165" s="30">
        <v>0</v>
      </c>
      <c r="AK165" s="30">
        <v>0</v>
      </c>
    </row>
    <row r="166" spans="1:37">
      <c r="A166" s="159"/>
      <c r="B166" s="43" t="s">
        <v>928</v>
      </c>
      <c r="C166" s="51" t="s">
        <v>969</v>
      </c>
      <c r="D166" s="51" t="s">
        <v>968</v>
      </c>
      <c r="E166" s="51"/>
      <c r="F166" s="2" t="s">
        <v>1188</v>
      </c>
      <c r="G166" s="50">
        <v>2</v>
      </c>
      <c r="H166" s="49">
        <v>43132</v>
      </c>
      <c r="I166" s="38">
        <v>43152</v>
      </c>
      <c r="J166" s="38"/>
      <c r="K166" s="62" t="s">
        <v>982</v>
      </c>
      <c r="L166" s="59">
        <v>410.26</v>
      </c>
      <c r="M166" s="58">
        <v>0.15</v>
      </c>
      <c r="N166" s="34">
        <v>2</v>
      </c>
      <c r="O166" s="33" t="s">
        <v>924</v>
      </c>
      <c r="P166" s="33"/>
      <c r="Q166" s="65" t="s">
        <v>981</v>
      </c>
      <c r="R166" s="64"/>
      <c r="S166" s="64"/>
      <c r="T166" s="64"/>
      <c r="U166" s="64"/>
      <c r="V166" s="64"/>
      <c r="W166" s="64"/>
      <c r="X166" s="64"/>
      <c r="Y166" s="63"/>
      <c r="Z166" s="31"/>
      <c r="AA166" s="31">
        <v>0</v>
      </c>
      <c r="AB166" s="30">
        <v>0</v>
      </c>
      <c r="AC166" s="30">
        <v>0</v>
      </c>
      <c r="AD166" s="30">
        <v>0</v>
      </c>
      <c r="AE166" s="30">
        <v>0</v>
      </c>
      <c r="AF166" s="30">
        <v>0</v>
      </c>
      <c r="AG166" s="30">
        <v>0</v>
      </c>
      <c r="AH166" s="30">
        <v>0</v>
      </c>
      <c r="AI166" s="30">
        <v>0</v>
      </c>
      <c r="AJ166" s="30">
        <v>0</v>
      </c>
      <c r="AK166" s="30">
        <v>0</v>
      </c>
    </row>
    <row r="167" spans="1:37">
      <c r="A167" s="159"/>
      <c r="B167" s="43" t="s">
        <v>928</v>
      </c>
      <c r="C167" s="51" t="s">
        <v>969</v>
      </c>
      <c r="D167" s="51" t="s">
        <v>968</v>
      </c>
      <c r="E167" s="51"/>
      <c r="F167" s="2" t="s">
        <v>1188</v>
      </c>
      <c r="G167" s="50">
        <v>2</v>
      </c>
      <c r="H167" s="49">
        <v>43132</v>
      </c>
      <c r="I167" s="38">
        <v>43152</v>
      </c>
      <c r="J167" s="38"/>
      <c r="K167" s="62" t="s">
        <v>980</v>
      </c>
      <c r="L167" s="36">
        <v>333.18</v>
      </c>
      <c r="M167" s="58">
        <v>0.1</v>
      </c>
      <c r="N167" s="34">
        <v>2</v>
      </c>
      <c r="O167" s="33" t="s">
        <v>924</v>
      </c>
      <c r="P167" s="33"/>
      <c r="Q167" s="57" t="s">
        <v>979</v>
      </c>
      <c r="R167" s="64"/>
      <c r="S167" s="64"/>
      <c r="T167" s="64"/>
      <c r="U167" s="64"/>
      <c r="V167" s="64"/>
      <c r="W167" s="64"/>
      <c r="X167" s="64"/>
      <c r="Y167" s="63"/>
      <c r="Z167" s="31"/>
      <c r="AA167" s="31">
        <v>0</v>
      </c>
      <c r="AB167" s="30">
        <v>0</v>
      </c>
      <c r="AC167" s="30">
        <v>0</v>
      </c>
      <c r="AD167" s="30">
        <v>0</v>
      </c>
      <c r="AE167" s="30">
        <v>0</v>
      </c>
      <c r="AF167" s="30">
        <v>0</v>
      </c>
      <c r="AG167" s="30">
        <v>0</v>
      </c>
      <c r="AH167" s="30">
        <v>0</v>
      </c>
      <c r="AI167" s="30">
        <v>0</v>
      </c>
      <c r="AJ167" s="30">
        <v>0</v>
      </c>
      <c r="AK167" s="30">
        <v>0</v>
      </c>
    </row>
    <row r="168" spans="1:37">
      <c r="A168" s="159"/>
      <c r="B168" s="43" t="s">
        <v>928</v>
      </c>
      <c r="C168" s="51" t="s">
        <v>969</v>
      </c>
      <c r="D168" s="51" t="s">
        <v>968</v>
      </c>
      <c r="E168" s="51"/>
      <c r="F168" s="2" t="s">
        <v>1188</v>
      </c>
      <c r="G168" s="50">
        <v>2</v>
      </c>
      <c r="H168" s="49">
        <v>43132</v>
      </c>
      <c r="I168" s="38">
        <v>43152</v>
      </c>
      <c r="J168" s="38"/>
      <c r="K168" s="62" t="s">
        <v>978</v>
      </c>
      <c r="L168" s="59">
        <v>333.18</v>
      </c>
      <c r="M168" s="58">
        <v>0.1</v>
      </c>
      <c r="N168" s="34">
        <v>2</v>
      </c>
      <c r="O168" s="33" t="s">
        <v>924</v>
      </c>
      <c r="P168" s="33"/>
      <c r="Q168" s="61"/>
      <c r="R168" s="31"/>
      <c r="S168" s="31"/>
      <c r="T168" s="31"/>
      <c r="U168" s="31"/>
      <c r="V168" s="31"/>
      <c r="W168" s="31"/>
      <c r="X168" s="31"/>
      <c r="Y168" s="56"/>
      <c r="Z168" s="31"/>
      <c r="AA168" s="31">
        <v>0</v>
      </c>
      <c r="AB168" s="30">
        <v>0</v>
      </c>
      <c r="AC168" s="30">
        <v>0</v>
      </c>
      <c r="AD168" s="30">
        <v>0</v>
      </c>
      <c r="AE168" s="30">
        <v>0</v>
      </c>
      <c r="AF168" s="30">
        <v>0</v>
      </c>
      <c r="AG168" s="30">
        <v>0</v>
      </c>
      <c r="AH168" s="30">
        <v>0</v>
      </c>
      <c r="AI168" s="30">
        <v>0</v>
      </c>
      <c r="AJ168" s="30">
        <v>0</v>
      </c>
      <c r="AK168" s="30">
        <v>0</v>
      </c>
    </row>
    <row r="169" spans="1:37">
      <c r="A169" s="159"/>
      <c r="B169" s="43" t="s">
        <v>928</v>
      </c>
      <c r="C169" s="51" t="s">
        <v>969</v>
      </c>
      <c r="D169" s="51" t="s">
        <v>968</v>
      </c>
      <c r="E169" s="51"/>
      <c r="F169" s="2" t="s">
        <v>1188</v>
      </c>
      <c r="G169" s="50">
        <v>2</v>
      </c>
      <c r="H169" s="49">
        <v>43132</v>
      </c>
      <c r="I169" s="38">
        <v>43152</v>
      </c>
      <c r="J169" s="38"/>
      <c r="K169" s="60" t="s">
        <v>977</v>
      </c>
      <c r="L169" s="59">
        <v>135.43</v>
      </c>
      <c r="M169" s="58">
        <v>0.06</v>
      </c>
      <c r="N169" s="34">
        <v>4</v>
      </c>
      <c r="O169" s="33" t="s">
        <v>924</v>
      </c>
      <c r="P169" s="33"/>
      <c r="Q169" s="57"/>
      <c r="R169" s="31"/>
      <c r="S169" s="31"/>
      <c r="T169" s="31"/>
      <c r="U169" s="31"/>
      <c r="V169" s="31"/>
      <c r="W169" s="31"/>
      <c r="X169" s="31"/>
      <c r="Y169" s="56"/>
      <c r="Z169" s="31"/>
      <c r="AA169" s="31">
        <v>0</v>
      </c>
      <c r="AB169" s="30">
        <v>0</v>
      </c>
      <c r="AC169" s="30">
        <v>0</v>
      </c>
      <c r="AD169" s="30">
        <v>0</v>
      </c>
      <c r="AE169" s="30">
        <v>0</v>
      </c>
      <c r="AF169" s="30">
        <v>0</v>
      </c>
      <c r="AG169" s="30">
        <v>0</v>
      </c>
      <c r="AH169" s="30">
        <v>0</v>
      </c>
      <c r="AI169" s="30">
        <v>0</v>
      </c>
      <c r="AJ169" s="30">
        <v>0</v>
      </c>
      <c r="AK169" s="30">
        <v>0</v>
      </c>
    </row>
    <row r="170" spans="1:37">
      <c r="A170" s="159"/>
      <c r="B170" s="43" t="s">
        <v>928</v>
      </c>
      <c r="C170" s="51" t="s">
        <v>969</v>
      </c>
      <c r="D170" s="51" t="s">
        <v>968</v>
      </c>
      <c r="E170" s="51"/>
      <c r="F170" s="2" t="s">
        <v>1188</v>
      </c>
      <c r="G170" s="50">
        <v>2</v>
      </c>
      <c r="H170" s="49">
        <v>43132</v>
      </c>
      <c r="I170" s="38">
        <v>43152</v>
      </c>
      <c r="J170" s="38"/>
      <c r="K170" s="60" t="s">
        <v>976</v>
      </c>
      <c r="L170" s="59">
        <v>493.56</v>
      </c>
      <c r="M170" s="58">
        <v>0.15</v>
      </c>
      <c r="N170" s="34">
        <v>2</v>
      </c>
      <c r="O170" s="33" t="s">
        <v>924</v>
      </c>
      <c r="P170" s="33"/>
      <c r="Q170" s="57"/>
      <c r="R170" s="31"/>
      <c r="S170" s="31"/>
      <c r="T170" s="31"/>
      <c r="U170" s="31"/>
      <c r="V170" s="31"/>
      <c r="W170" s="31"/>
      <c r="X170" s="31"/>
      <c r="Y170" s="56"/>
      <c r="Z170" s="31"/>
      <c r="AA170" s="31">
        <v>0</v>
      </c>
      <c r="AB170" s="30">
        <v>0</v>
      </c>
      <c r="AC170" s="30">
        <v>0</v>
      </c>
      <c r="AD170" s="30">
        <v>0</v>
      </c>
      <c r="AE170" s="30">
        <v>0</v>
      </c>
      <c r="AF170" s="30">
        <v>0</v>
      </c>
      <c r="AG170" s="30">
        <v>0</v>
      </c>
      <c r="AH170" s="30">
        <v>0</v>
      </c>
      <c r="AI170" s="30">
        <v>0</v>
      </c>
      <c r="AJ170" s="30">
        <v>0</v>
      </c>
      <c r="AK170" s="30">
        <v>0</v>
      </c>
    </row>
    <row r="171" spans="1:37">
      <c r="A171" s="159"/>
      <c r="B171" s="43" t="s">
        <v>928</v>
      </c>
      <c r="C171" s="51" t="s">
        <v>969</v>
      </c>
      <c r="D171" s="51" t="s">
        <v>968</v>
      </c>
      <c r="E171" s="51"/>
      <c r="F171" s="2" t="s">
        <v>1188</v>
      </c>
      <c r="G171" s="50">
        <v>2</v>
      </c>
      <c r="H171" s="49">
        <v>43132</v>
      </c>
      <c r="I171" s="38">
        <v>43152</v>
      </c>
      <c r="J171" s="38"/>
      <c r="K171" s="60" t="s">
        <v>975</v>
      </c>
      <c r="L171" s="59">
        <v>493.56</v>
      </c>
      <c r="M171" s="58">
        <v>0.15</v>
      </c>
      <c r="N171" s="34">
        <v>2</v>
      </c>
      <c r="O171" s="33" t="s">
        <v>924</v>
      </c>
      <c r="P171" s="33"/>
      <c r="Q171" s="57"/>
      <c r="R171" s="31"/>
      <c r="S171" s="31"/>
      <c r="T171" s="31"/>
      <c r="U171" s="31"/>
      <c r="V171" s="31"/>
      <c r="W171" s="31"/>
      <c r="X171" s="31"/>
      <c r="Y171" s="56"/>
      <c r="Z171" s="31"/>
      <c r="AA171" s="31">
        <v>0</v>
      </c>
      <c r="AB171" s="30">
        <v>0</v>
      </c>
      <c r="AC171" s="30">
        <v>0</v>
      </c>
      <c r="AD171" s="30">
        <v>0</v>
      </c>
      <c r="AE171" s="30">
        <v>0</v>
      </c>
      <c r="AF171" s="30">
        <v>0</v>
      </c>
      <c r="AG171" s="30">
        <v>0</v>
      </c>
      <c r="AH171" s="30">
        <v>0</v>
      </c>
      <c r="AI171" s="30">
        <v>0</v>
      </c>
      <c r="AJ171" s="30">
        <v>0</v>
      </c>
      <c r="AK171" s="30">
        <v>0</v>
      </c>
    </row>
    <row r="172" spans="1:37">
      <c r="A172" s="159"/>
      <c r="B172" s="43" t="s">
        <v>928</v>
      </c>
      <c r="C172" s="51" t="s">
        <v>969</v>
      </c>
      <c r="D172" s="51" t="s">
        <v>968</v>
      </c>
      <c r="E172" s="51"/>
      <c r="F172" s="2" t="s">
        <v>1188</v>
      </c>
      <c r="G172" s="50">
        <v>2</v>
      </c>
      <c r="H172" s="49">
        <v>43132</v>
      </c>
      <c r="I172" s="38">
        <v>43152</v>
      </c>
      <c r="J172" s="38"/>
      <c r="K172" s="60" t="s">
        <v>974</v>
      </c>
      <c r="L172" s="59">
        <v>119.66</v>
      </c>
      <c r="M172" s="58">
        <v>0</v>
      </c>
      <c r="N172" s="34">
        <v>2</v>
      </c>
      <c r="O172" s="33" t="s">
        <v>924</v>
      </c>
      <c r="P172" s="33"/>
      <c r="Q172" s="57"/>
      <c r="R172" s="31"/>
      <c r="S172" s="31"/>
      <c r="T172" s="31"/>
      <c r="U172" s="31"/>
      <c r="V172" s="31"/>
      <c r="W172" s="31"/>
      <c r="X172" s="31"/>
      <c r="Y172" s="56"/>
      <c r="Z172" s="31"/>
      <c r="AA172" s="31">
        <v>0</v>
      </c>
      <c r="AB172" s="30">
        <v>0</v>
      </c>
      <c r="AC172" s="30">
        <v>0</v>
      </c>
      <c r="AD172" s="30">
        <v>0</v>
      </c>
      <c r="AE172" s="30">
        <v>0</v>
      </c>
      <c r="AF172" s="30">
        <v>0</v>
      </c>
      <c r="AG172" s="30">
        <v>0</v>
      </c>
      <c r="AH172" s="30">
        <v>0</v>
      </c>
      <c r="AI172" s="30">
        <v>0</v>
      </c>
      <c r="AJ172" s="30">
        <v>0</v>
      </c>
      <c r="AK172" s="30">
        <v>0</v>
      </c>
    </row>
    <row r="173" spans="1:37">
      <c r="A173" s="159"/>
      <c r="B173" s="43" t="s">
        <v>928</v>
      </c>
      <c r="C173" s="51" t="s">
        <v>969</v>
      </c>
      <c r="D173" s="51" t="s">
        <v>968</v>
      </c>
      <c r="E173" s="51"/>
      <c r="F173" s="2" t="s">
        <v>1188</v>
      </c>
      <c r="G173" s="50">
        <v>2</v>
      </c>
      <c r="H173" s="49">
        <v>43132</v>
      </c>
      <c r="I173" s="38">
        <v>43152</v>
      </c>
      <c r="J173" s="38"/>
      <c r="K173" s="55" t="s">
        <v>973</v>
      </c>
      <c r="L173" s="36">
        <v>545.76</v>
      </c>
      <c r="M173" s="54">
        <v>0.25</v>
      </c>
      <c r="N173" s="31">
        <v>2</v>
      </c>
      <c r="O173" s="33" t="s">
        <v>924</v>
      </c>
      <c r="P173" s="33"/>
      <c r="Q173" s="53" t="s">
        <v>972</v>
      </c>
      <c r="R173" s="31"/>
      <c r="S173" s="31"/>
      <c r="T173" s="31"/>
      <c r="U173" s="31"/>
      <c r="V173" s="31"/>
      <c r="W173" s="31"/>
      <c r="X173" s="31"/>
      <c r="Y173" s="31"/>
      <c r="Z173" s="31"/>
      <c r="AA173" s="31">
        <v>0</v>
      </c>
      <c r="AB173" s="30">
        <v>0</v>
      </c>
      <c r="AC173" s="30">
        <v>0</v>
      </c>
      <c r="AD173" s="30">
        <v>0</v>
      </c>
      <c r="AE173" s="30">
        <v>0</v>
      </c>
      <c r="AF173" s="30">
        <v>0</v>
      </c>
      <c r="AG173" s="30">
        <v>0</v>
      </c>
      <c r="AH173" s="30">
        <v>0</v>
      </c>
      <c r="AI173" s="30">
        <v>0</v>
      </c>
      <c r="AJ173" s="30">
        <v>0</v>
      </c>
      <c r="AK173" s="30">
        <v>0</v>
      </c>
    </row>
    <row r="174" spans="1:37" ht="15.6">
      <c r="A174" s="159"/>
      <c r="B174" s="43" t="s">
        <v>928</v>
      </c>
      <c r="C174" s="51" t="s">
        <v>969</v>
      </c>
      <c r="D174" s="51" t="s">
        <v>968</v>
      </c>
      <c r="E174" s="51"/>
      <c r="F174" s="2" t="s">
        <v>1188</v>
      </c>
      <c r="G174" s="50">
        <v>2</v>
      </c>
      <c r="H174" s="49">
        <v>43132</v>
      </c>
      <c r="I174" s="38">
        <v>43152</v>
      </c>
      <c r="J174" s="38"/>
      <c r="K174" s="52" t="s">
        <v>971</v>
      </c>
      <c r="L174" s="47">
        <v>272.88</v>
      </c>
      <c r="M174" s="46">
        <v>0.15</v>
      </c>
      <c r="N174" s="31">
        <v>1</v>
      </c>
      <c r="O174" s="45" t="s">
        <v>966</v>
      </c>
      <c r="P174" s="45"/>
      <c r="Q174" s="32" t="s">
        <v>970</v>
      </c>
      <c r="R174" s="31"/>
      <c r="S174" s="31"/>
      <c r="T174" s="31"/>
      <c r="U174" s="31"/>
      <c r="V174" s="31"/>
      <c r="W174" s="31"/>
      <c r="X174" s="31"/>
      <c r="Y174" s="31"/>
      <c r="Z174" s="31"/>
      <c r="AA174" s="31">
        <v>0</v>
      </c>
      <c r="AB174" s="30">
        <v>0</v>
      </c>
      <c r="AC174" s="30">
        <v>0</v>
      </c>
      <c r="AD174" s="30">
        <v>0</v>
      </c>
      <c r="AE174" s="30">
        <v>0</v>
      </c>
      <c r="AF174" s="30">
        <v>0</v>
      </c>
      <c r="AG174" s="30">
        <v>0</v>
      </c>
      <c r="AH174" s="30">
        <v>0</v>
      </c>
      <c r="AI174" s="30">
        <v>0</v>
      </c>
      <c r="AJ174" s="30">
        <v>0</v>
      </c>
      <c r="AK174" s="30">
        <v>0</v>
      </c>
    </row>
    <row r="175" spans="1:37" ht="15">
      <c r="A175" s="159"/>
      <c r="B175" s="43"/>
      <c r="C175" s="51" t="s">
        <v>969</v>
      </c>
      <c r="D175" s="51" t="s">
        <v>968</v>
      </c>
      <c r="E175" s="51"/>
      <c r="F175" s="2" t="s">
        <v>1188</v>
      </c>
      <c r="G175" s="50">
        <v>2</v>
      </c>
      <c r="H175" s="49">
        <v>43132</v>
      </c>
      <c r="I175" s="38">
        <v>43152</v>
      </c>
      <c r="J175" s="38"/>
      <c r="K175" s="48" t="s">
        <v>967</v>
      </c>
      <c r="L175" s="47">
        <v>222.48</v>
      </c>
      <c r="M175" s="46">
        <v>0.15</v>
      </c>
      <c r="N175" s="31">
        <v>2</v>
      </c>
      <c r="O175" s="45" t="s">
        <v>966</v>
      </c>
      <c r="P175" s="45"/>
      <c r="Q175" s="32"/>
      <c r="R175" s="31"/>
      <c r="S175" s="31"/>
      <c r="T175" s="31"/>
      <c r="U175" s="31"/>
      <c r="V175" s="31"/>
      <c r="W175" s="31"/>
      <c r="X175" s="31"/>
      <c r="Y175" s="31"/>
      <c r="Z175" s="31"/>
      <c r="AA175" s="31">
        <v>0</v>
      </c>
      <c r="AB175" s="30">
        <v>0</v>
      </c>
      <c r="AC175" s="30">
        <v>0</v>
      </c>
      <c r="AD175" s="30">
        <v>0</v>
      </c>
      <c r="AE175" s="30">
        <v>0</v>
      </c>
      <c r="AF175" s="30">
        <v>0</v>
      </c>
      <c r="AG175" s="30">
        <v>0</v>
      </c>
      <c r="AH175" s="30">
        <v>0</v>
      </c>
      <c r="AI175" s="30">
        <v>0</v>
      </c>
      <c r="AJ175" s="30">
        <v>0</v>
      </c>
      <c r="AK175" s="30">
        <v>0</v>
      </c>
    </row>
    <row r="176" spans="1:37">
      <c r="A176" s="159"/>
      <c r="B176" s="43" t="s">
        <v>928</v>
      </c>
      <c r="C176" s="42" t="s">
        <v>927</v>
      </c>
      <c r="D176" s="42" t="s">
        <v>934</v>
      </c>
      <c r="E176" s="42"/>
      <c r="F176" s="2" t="s">
        <v>1188</v>
      </c>
      <c r="G176" s="40">
        <v>1</v>
      </c>
      <c r="H176" s="39">
        <v>42740</v>
      </c>
      <c r="I176" s="38">
        <v>42766</v>
      </c>
      <c r="J176" s="38"/>
      <c r="K176" s="37" t="s">
        <v>965</v>
      </c>
      <c r="L176" s="36">
        <v>329.64</v>
      </c>
      <c r="M176" s="35">
        <v>0</v>
      </c>
      <c r="N176" s="34">
        <v>4</v>
      </c>
      <c r="O176" s="33" t="s">
        <v>924</v>
      </c>
      <c r="P176" s="33"/>
      <c r="Q176" s="32" t="s">
        <v>964</v>
      </c>
      <c r="R176" s="31"/>
      <c r="S176" s="31"/>
      <c r="T176" s="31"/>
      <c r="U176" s="31"/>
      <c r="V176" s="31"/>
      <c r="W176" s="31"/>
      <c r="X176" s="31"/>
      <c r="Y176" s="31"/>
      <c r="Z176" s="31"/>
      <c r="AA176" s="31">
        <v>0</v>
      </c>
      <c r="AB176" s="30">
        <v>0</v>
      </c>
      <c r="AC176" s="30">
        <v>0</v>
      </c>
      <c r="AD176" s="30">
        <v>0</v>
      </c>
      <c r="AE176" s="30">
        <v>0</v>
      </c>
      <c r="AF176" s="30">
        <v>0</v>
      </c>
      <c r="AG176" s="30">
        <v>0</v>
      </c>
      <c r="AH176" s="30">
        <v>0</v>
      </c>
      <c r="AI176" s="30">
        <v>0</v>
      </c>
      <c r="AJ176" s="30">
        <v>0</v>
      </c>
      <c r="AK176" s="30">
        <v>0</v>
      </c>
    </row>
    <row r="177" spans="1:37">
      <c r="A177" s="159"/>
      <c r="B177" s="43" t="s">
        <v>928</v>
      </c>
      <c r="C177" s="42" t="s">
        <v>927</v>
      </c>
      <c r="D177" s="42" t="s">
        <v>934</v>
      </c>
      <c r="E177" s="42"/>
      <c r="F177" s="2" t="s">
        <v>1188</v>
      </c>
      <c r="G177" s="40">
        <v>1</v>
      </c>
      <c r="H177" s="39">
        <v>42737</v>
      </c>
      <c r="I177" s="38">
        <v>42756</v>
      </c>
      <c r="J177" s="38"/>
      <c r="K177" s="37" t="s">
        <v>963</v>
      </c>
      <c r="L177" s="36">
        <v>393.85</v>
      </c>
      <c r="M177" s="35">
        <v>0.2</v>
      </c>
      <c r="N177" s="34">
        <v>4</v>
      </c>
      <c r="O177" s="33" t="s">
        <v>924</v>
      </c>
      <c r="P177" s="33"/>
      <c r="Q177" s="32" t="s">
        <v>962</v>
      </c>
      <c r="R177" s="31"/>
      <c r="S177" s="31"/>
      <c r="T177" s="31"/>
      <c r="U177" s="31"/>
      <c r="V177" s="31"/>
      <c r="W177" s="31"/>
      <c r="X177" s="31"/>
      <c r="Y177" s="31"/>
      <c r="Z177" s="31"/>
      <c r="AA177" s="31">
        <v>0</v>
      </c>
      <c r="AB177" s="30">
        <v>0</v>
      </c>
      <c r="AC177" s="30">
        <v>0</v>
      </c>
      <c r="AD177" s="30">
        <v>0</v>
      </c>
      <c r="AE177" s="30">
        <v>0</v>
      </c>
      <c r="AF177" s="30">
        <v>0</v>
      </c>
      <c r="AG177" s="30">
        <v>0</v>
      </c>
      <c r="AH177" s="30">
        <v>0</v>
      </c>
      <c r="AI177" s="30">
        <v>0</v>
      </c>
      <c r="AJ177" s="30">
        <v>0</v>
      </c>
      <c r="AK177" s="30">
        <v>0</v>
      </c>
    </row>
    <row r="178" spans="1:37">
      <c r="A178" s="159"/>
      <c r="B178" s="43" t="s">
        <v>928</v>
      </c>
      <c r="C178" s="42" t="s">
        <v>927</v>
      </c>
      <c r="D178" s="42" t="s">
        <v>934</v>
      </c>
      <c r="E178" s="42"/>
      <c r="F178" s="2" t="s">
        <v>1188</v>
      </c>
      <c r="G178" s="40">
        <v>1</v>
      </c>
      <c r="H178" s="39">
        <v>42740</v>
      </c>
      <c r="I178" s="38">
        <v>42766</v>
      </c>
      <c r="J178" s="38"/>
      <c r="K178" s="37" t="s">
        <v>961</v>
      </c>
      <c r="L178" s="36">
        <v>126.07</v>
      </c>
      <c r="M178" s="35">
        <v>0</v>
      </c>
      <c r="N178" s="34">
        <v>3</v>
      </c>
      <c r="O178" s="33" t="s">
        <v>924</v>
      </c>
      <c r="P178" s="33"/>
      <c r="Q178" s="32" t="s">
        <v>960</v>
      </c>
      <c r="R178" s="31"/>
      <c r="S178" s="31"/>
      <c r="T178" s="31"/>
      <c r="U178" s="31"/>
      <c r="V178" s="31"/>
      <c r="W178" s="31"/>
      <c r="X178" s="31"/>
      <c r="Y178" s="31"/>
      <c r="Z178" s="31"/>
      <c r="AA178" s="31">
        <v>0</v>
      </c>
      <c r="AB178" s="30">
        <v>0</v>
      </c>
      <c r="AC178" s="30">
        <v>0</v>
      </c>
      <c r="AD178" s="30">
        <v>0</v>
      </c>
      <c r="AE178" s="30">
        <v>0</v>
      </c>
      <c r="AF178" s="30">
        <v>0</v>
      </c>
      <c r="AG178" s="30">
        <v>0</v>
      </c>
      <c r="AH178" s="30">
        <v>0</v>
      </c>
      <c r="AI178" s="30">
        <v>0</v>
      </c>
      <c r="AJ178" s="30">
        <v>0</v>
      </c>
      <c r="AK178" s="30">
        <v>0</v>
      </c>
    </row>
    <row r="179" spans="1:37">
      <c r="A179" s="159"/>
      <c r="B179" s="43" t="s">
        <v>928</v>
      </c>
      <c r="C179" s="42" t="s">
        <v>927</v>
      </c>
      <c r="D179" s="42" t="s">
        <v>934</v>
      </c>
      <c r="E179" s="42"/>
      <c r="F179" s="2" t="s">
        <v>1188</v>
      </c>
      <c r="G179" s="40">
        <v>1</v>
      </c>
      <c r="H179" s="39">
        <v>42737</v>
      </c>
      <c r="I179" s="38">
        <v>42756</v>
      </c>
      <c r="J179" s="38"/>
      <c r="K179" s="37" t="s">
        <v>959</v>
      </c>
      <c r="L179" s="36">
        <v>187</v>
      </c>
      <c r="M179" s="35">
        <v>0.22</v>
      </c>
      <c r="N179" s="34">
        <v>4</v>
      </c>
      <c r="O179" s="33" t="s">
        <v>924</v>
      </c>
      <c r="P179" s="33"/>
      <c r="Q179" s="32" t="s">
        <v>932</v>
      </c>
      <c r="R179" s="31"/>
      <c r="S179" s="31"/>
      <c r="T179" s="31"/>
      <c r="U179" s="31"/>
      <c r="V179" s="31"/>
      <c r="W179" s="31"/>
      <c r="X179" s="31"/>
      <c r="Y179" s="31"/>
      <c r="Z179" s="31"/>
      <c r="AA179" s="31">
        <v>0</v>
      </c>
      <c r="AB179" s="30">
        <v>0</v>
      </c>
      <c r="AC179" s="30">
        <v>0</v>
      </c>
      <c r="AD179" s="30">
        <v>0</v>
      </c>
      <c r="AE179" s="30">
        <v>0</v>
      </c>
      <c r="AF179" s="30">
        <v>0</v>
      </c>
      <c r="AG179" s="30">
        <v>0</v>
      </c>
      <c r="AH179" s="30">
        <v>0</v>
      </c>
      <c r="AI179" s="30">
        <v>0</v>
      </c>
      <c r="AJ179" s="30">
        <v>0</v>
      </c>
      <c r="AK179" s="30">
        <v>0</v>
      </c>
    </row>
    <row r="180" spans="1:37">
      <c r="A180" s="159"/>
      <c r="B180" s="43" t="s">
        <v>928</v>
      </c>
      <c r="C180" s="42" t="s">
        <v>927</v>
      </c>
      <c r="D180" s="42" t="s">
        <v>934</v>
      </c>
      <c r="E180" s="42"/>
      <c r="F180" s="2" t="s">
        <v>1188</v>
      </c>
      <c r="G180" s="40">
        <v>1</v>
      </c>
      <c r="H180" s="39">
        <v>42737</v>
      </c>
      <c r="I180" s="38">
        <v>42756</v>
      </c>
      <c r="J180" s="38"/>
      <c r="K180" s="37" t="s">
        <v>958</v>
      </c>
      <c r="L180" s="36">
        <v>214.83</v>
      </c>
      <c r="M180" s="44">
        <v>9.0999999999999998E-2</v>
      </c>
      <c r="N180" s="34">
        <v>4</v>
      </c>
      <c r="O180" s="33" t="s">
        <v>924</v>
      </c>
      <c r="P180" s="33"/>
      <c r="Q180" s="32" t="s">
        <v>957</v>
      </c>
      <c r="R180" s="31"/>
      <c r="S180" s="31"/>
      <c r="T180" s="31"/>
      <c r="U180" s="31"/>
      <c r="V180" s="31"/>
      <c r="W180" s="31"/>
      <c r="X180" s="31"/>
      <c r="Y180" s="31"/>
      <c r="Z180" s="31"/>
      <c r="AA180" s="31">
        <v>0</v>
      </c>
      <c r="AB180" s="30">
        <v>0</v>
      </c>
      <c r="AC180" s="30">
        <v>0</v>
      </c>
      <c r="AD180" s="30">
        <v>0</v>
      </c>
      <c r="AE180" s="30">
        <v>0</v>
      </c>
      <c r="AF180" s="30">
        <v>0</v>
      </c>
      <c r="AG180" s="30">
        <v>0</v>
      </c>
      <c r="AH180" s="30">
        <v>0</v>
      </c>
      <c r="AI180" s="30">
        <v>0</v>
      </c>
      <c r="AJ180" s="30">
        <v>0</v>
      </c>
      <c r="AK180" s="30">
        <v>0</v>
      </c>
    </row>
    <row r="181" spans="1:37">
      <c r="A181" s="159"/>
      <c r="B181" s="43" t="s">
        <v>928</v>
      </c>
      <c r="C181" s="42" t="s">
        <v>927</v>
      </c>
      <c r="D181" s="42" t="s">
        <v>931</v>
      </c>
      <c r="E181" s="42"/>
      <c r="F181" s="2" t="s">
        <v>1188</v>
      </c>
      <c r="G181" s="40">
        <v>1</v>
      </c>
      <c r="H181" s="39">
        <v>42737</v>
      </c>
      <c r="I181" s="38">
        <v>42756</v>
      </c>
      <c r="J181" s="38"/>
      <c r="K181" s="37" t="s">
        <v>956</v>
      </c>
      <c r="L181" s="36">
        <v>352.68</v>
      </c>
      <c r="M181" s="35">
        <v>0.15</v>
      </c>
      <c r="N181" s="34">
        <v>4</v>
      </c>
      <c r="O181" s="33" t="s">
        <v>924</v>
      </c>
      <c r="P181" s="33"/>
      <c r="Q181" s="32" t="s">
        <v>955</v>
      </c>
      <c r="R181" s="31"/>
      <c r="S181" s="31"/>
      <c r="T181" s="31"/>
      <c r="U181" s="31"/>
      <c r="V181" s="31"/>
      <c r="W181" s="31"/>
      <c r="X181" s="31"/>
      <c r="Y181" s="31"/>
      <c r="Z181" s="31"/>
      <c r="AA181" s="31">
        <v>0</v>
      </c>
      <c r="AB181" s="30">
        <v>0</v>
      </c>
      <c r="AC181" s="30">
        <v>0</v>
      </c>
      <c r="AD181" s="30">
        <v>0</v>
      </c>
      <c r="AE181" s="30">
        <v>0</v>
      </c>
      <c r="AF181" s="30">
        <v>0</v>
      </c>
      <c r="AG181" s="30">
        <v>0</v>
      </c>
      <c r="AH181" s="30">
        <v>0</v>
      </c>
      <c r="AI181" s="30">
        <v>0</v>
      </c>
      <c r="AJ181" s="30">
        <v>0</v>
      </c>
      <c r="AK181" s="30">
        <v>0</v>
      </c>
    </row>
    <row r="182" spans="1:37">
      <c r="A182" s="159"/>
      <c r="B182" s="43" t="s">
        <v>928</v>
      </c>
      <c r="C182" s="42" t="s">
        <v>927</v>
      </c>
      <c r="D182" s="42" t="s">
        <v>931</v>
      </c>
      <c r="E182" s="42"/>
      <c r="F182" s="2" t="s">
        <v>1188</v>
      </c>
      <c r="G182" s="40">
        <v>1</v>
      </c>
      <c r="H182" s="39">
        <v>42737</v>
      </c>
      <c r="I182" s="38">
        <v>42756</v>
      </c>
      <c r="J182" s="38"/>
      <c r="K182" s="37" t="s">
        <v>954</v>
      </c>
      <c r="L182" s="36">
        <v>220.57</v>
      </c>
      <c r="M182" s="35">
        <v>0</v>
      </c>
      <c r="N182" s="34">
        <v>4</v>
      </c>
      <c r="O182" s="33" t="s">
        <v>924</v>
      </c>
      <c r="P182" s="33"/>
      <c r="Q182" s="32" t="s">
        <v>953</v>
      </c>
      <c r="R182" s="31"/>
      <c r="S182" s="31"/>
      <c r="T182" s="31"/>
      <c r="U182" s="31"/>
      <c r="V182" s="31"/>
      <c r="W182" s="31"/>
      <c r="X182" s="31"/>
      <c r="Y182" s="31"/>
      <c r="Z182" s="31"/>
      <c r="AA182" s="31">
        <v>0</v>
      </c>
      <c r="AB182" s="30">
        <v>0</v>
      </c>
      <c r="AC182" s="30">
        <v>0</v>
      </c>
      <c r="AD182" s="30">
        <v>0</v>
      </c>
      <c r="AE182" s="30">
        <v>0</v>
      </c>
      <c r="AF182" s="30">
        <v>0</v>
      </c>
      <c r="AG182" s="30">
        <v>0</v>
      </c>
      <c r="AH182" s="30">
        <v>0</v>
      </c>
      <c r="AI182" s="30">
        <v>0</v>
      </c>
      <c r="AJ182" s="30">
        <v>0</v>
      </c>
      <c r="AK182" s="30">
        <v>0</v>
      </c>
    </row>
    <row r="183" spans="1:37">
      <c r="A183" s="159"/>
      <c r="B183" s="43" t="s">
        <v>928</v>
      </c>
      <c r="C183" s="42" t="s">
        <v>927</v>
      </c>
      <c r="D183" s="42" t="s">
        <v>926</v>
      </c>
      <c r="E183" s="42"/>
      <c r="F183" s="2" t="s">
        <v>1188</v>
      </c>
      <c r="G183" s="40">
        <v>1</v>
      </c>
      <c r="H183" s="39">
        <v>42737</v>
      </c>
      <c r="I183" s="38">
        <v>42756</v>
      </c>
      <c r="J183" s="38"/>
      <c r="K183" s="37" t="s">
        <v>952</v>
      </c>
      <c r="L183" s="36">
        <v>219.57692307692301</v>
      </c>
      <c r="M183" s="35">
        <v>0</v>
      </c>
      <c r="N183" s="34">
        <v>2</v>
      </c>
      <c r="O183" s="33" t="s">
        <v>924</v>
      </c>
      <c r="P183" s="33"/>
      <c r="Q183" s="32" t="s">
        <v>949</v>
      </c>
      <c r="R183" s="31"/>
      <c r="S183" s="31"/>
      <c r="T183" s="31"/>
      <c r="U183" s="31"/>
      <c r="V183" s="31"/>
      <c r="W183" s="31"/>
      <c r="X183" s="31"/>
      <c r="Y183" s="31"/>
      <c r="Z183" s="31"/>
      <c r="AA183" s="31">
        <v>0</v>
      </c>
      <c r="AB183" s="30">
        <v>0</v>
      </c>
      <c r="AC183" s="30">
        <v>0</v>
      </c>
      <c r="AD183" s="30">
        <v>0</v>
      </c>
      <c r="AE183" s="30">
        <v>0</v>
      </c>
      <c r="AF183" s="30">
        <v>0</v>
      </c>
      <c r="AG183" s="30">
        <v>0</v>
      </c>
      <c r="AH183" s="30">
        <v>0</v>
      </c>
      <c r="AI183" s="30">
        <v>0</v>
      </c>
      <c r="AJ183" s="30">
        <v>0</v>
      </c>
      <c r="AK183" s="30">
        <v>0</v>
      </c>
    </row>
    <row r="184" spans="1:37">
      <c r="A184" s="159"/>
      <c r="B184" s="43" t="s">
        <v>928</v>
      </c>
      <c r="C184" s="42" t="s">
        <v>927</v>
      </c>
      <c r="D184" s="42" t="s">
        <v>926</v>
      </c>
      <c r="E184" s="42"/>
      <c r="F184" s="2" t="s">
        <v>1188</v>
      </c>
      <c r="G184" s="40">
        <v>1</v>
      </c>
      <c r="H184" s="39">
        <v>42737</v>
      </c>
      <c r="I184" s="38">
        <v>42756</v>
      </c>
      <c r="J184" s="38"/>
      <c r="K184" s="37" t="s">
        <v>951</v>
      </c>
      <c r="L184" s="36">
        <v>134.52000000000001</v>
      </c>
      <c r="M184" s="35">
        <v>0</v>
      </c>
      <c r="N184" s="34">
        <v>2</v>
      </c>
      <c r="O184" s="33" t="s">
        <v>924</v>
      </c>
      <c r="P184" s="33"/>
      <c r="Q184" s="32" t="s">
        <v>923</v>
      </c>
      <c r="R184" s="31"/>
      <c r="S184" s="31"/>
      <c r="T184" s="31"/>
      <c r="U184" s="31"/>
      <c r="V184" s="31"/>
      <c r="W184" s="31"/>
      <c r="X184" s="31"/>
      <c r="Y184" s="31"/>
      <c r="Z184" s="31"/>
      <c r="AA184" s="31">
        <v>0</v>
      </c>
      <c r="AB184" s="30">
        <v>0</v>
      </c>
      <c r="AC184" s="30">
        <v>0</v>
      </c>
      <c r="AD184" s="30">
        <v>0</v>
      </c>
      <c r="AE184" s="30">
        <v>0</v>
      </c>
      <c r="AF184" s="30">
        <v>0</v>
      </c>
      <c r="AG184" s="30">
        <v>0</v>
      </c>
      <c r="AH184" s="30">
        <v>0</v>
      </c>
      <c r="AI184" s="30">
        <v>0</v>
      </c>
      <c r="AJ184" s="30">
        <v>0</v>
      </c>
      <c r="AK184" s="30">
        <v>0</v>
      </c>
    </row>
    <row r="185" spans="1:37">
      <c r="A185" s="159"/>
      <c r="B185" s="43" t="s">
        <v>928</v>
      </c>
      <c r="C185" s="42" t="s">
        <v>927</v>
      </c>
      <c r="D185" s="42" t="s">
        <v>926</v>
      </c>
      <c r="E185" s="42"/>
      <c r="F185" s="2" t="s">
        <v>1188</v>
      </c>
      <c r="G185" s="40">
        <v>1</v>
      </c>
      <c r="H185" s="39">
        <v>42737</v>
      </c>
      <c r="I185" s="38">
        <v>42756</v>
      </c>
      <c r="J185" s="38"/>
      <c r="K185" s="37" t="s">
        <v>950</v>
      </c>
      <c r="L185" s="36">
        <v>173.4871794871795</v>
      </c>
      <c r="M185" s="35">
        <v>0.2</v>
      </c>
      <c r="N185" s="34">
        <v>2</v>
      </c>
      <c r="O185" s="33" t="s">
        <v>924</v>
      </c>
      <c r="P185" s="33"/>
      <c r="Q185" s="32" t="s">
        <v>949</v>
      </c>
      <c r="R185" s="31"/>
      <c r="S185" s="31"/>
      <c r="T185" s="31"/>
      <c r="U185" s="31"/>
      <c r="V185" s="31"/>
      <c r="W185" s="31"/>
      <c r="X185" s="31"/>
      <c r="Y185" s="31"/>
      <c r="Z185" s="31"/>
      <c r="AA185" s="31">
        <v>0</v>
      </c>
      <c r="AB185" s="30">
        <v>0</v>
      </c>
      <c r="AC185" s="30">
        <v>0</v>
      </c>
      <c r="AD185" s="30">
        <v>0</v>
      </c>
      <c r="AE185" s="30">
        <v>0</v>
      </c>
      <c r="AF185" s="30">
        <v>0</v>
      </c>
      <c r="AG185" s="30">
        <v>0</v>
      </c>
      <c r="AH185" s="30">
        <v>0</v>
      </c>
      <c r="AI185" s="30">
        <v>0</v>
      </c>
      <c r="AJ185" s="30">
        <v>0</v>
      </c>
      <c r="AK185" s="30">
        <v>0</v>
      </c>
    </row>
    <row r="186" spans="1:37">
      <c r="A186" s="159"/>
      <c r="B186" s="43" t="s">
        <v>928</v>
      </c>
      <c r="C186" s="42" t="s">
        <v>927</v>
      </c>
      <c r="D186" s="42" t="s">
        <v>926</v>
      </c>
      <c r="E186" s="42"/>
      <c r="F186" s="2" t="s">
        <v>1188</v>
      </c>
      <c r="G186" s="40">
        <v>1</v>
      </c>
      <c r="H186" s="39">
        <v>42737</v>
      </c>
      <c r="I186" s="38">
        <v>42756</v>
      </c>
      <c r="J186" s="38"/>
      <c r="K186" s="37" t="s">
        <v>948</v>
      </c>
      <c r="L186" s="36">
        <v>428.62</v>
      </c>
      <c r="M186" s="35">
        <v>0.2</v>
      </c>
      <c r="N186" s="34">
        <v>1</v>
      </c>
      <c r="O186" s="33" t="s">
        <v>924</v>
      </c>
      <c r="P186" s="33"/>
      <c r="Q186" s="32" t="s">
        <v>947</v>
      </c>
      <c r="R186" s="31"/>
      <c r="S186" s="31"/>
      <c r="T186" s="31"/>
      <c r="U186" s="31"/>
      <c r="V186" s="31"/>
      <c r="W186" s="31"/>
      <c r="X186" s="31"/>
      <c r="Y186" s="31"/>
      <c r="Z186" s="31"/>
      <c r="AA186" s="31">
        <v>0</v>
      </c>
      <c r="AB186" s="30">
        <v>0</v>
      </c>
      <c r="AC186" s="30">
        <v>0</v>
      </c>
      <c r="AD186" s="30">
        <v>0</v>
      </c>
      <c r="AE186" s="30">
        <v>0</v>
      </c>
      <c r="AF186" s="30">
        <v>0</v>
      </c>
      <c r="AG186" s="30">
        <v>0</v>
      </c>
      <c r="AH186" s="30">
        <v>0</v>
      </c>
      <c r="AI186" s="30">
        <v>0</v>
      </c>
      <c r="AJ186" s="30">
        <v>0</v>
      </c>
      <c r="AK186" s="30">
        <v>0</v>
      </c>
    </row>
    <row r="187" spans="1:37">
      <c r="A187" s="159"/>
      <c r="B187" s="43" t="s">
        <v>928</v>
      </c>
      <c r="C187" s="42" t="s">
        <v>927</v>
      </c>
      <c r="D187" s="42" t="s">
        <v>946</v>
      </c>
      <c r="E187" s="42"/>
      <c r="F187" s="2" t="s">
        <v>1188</v>
      </c>
      <c r="G187" s="40">
        <v>1</v>
      </c>
      <c r="H187" s="39">
        <v>42737</v>
      </c>
      <c r="I187" s="38">
        <v>42756</v>
      </c>
      <c r="J187" s="38"/>
      <c r="K187" s="37" t="s">
        <v>945</v>
      </c>
      <c r="L187" s="36">
        <v>217.44</v>
      </c>
      <c r="M187" s="35">
        <v>0.15</v>
      </c>
      <c r="N187" s="34">
        <v>3</v>
      </c>
      <c r="O187" s="33" t="s">
        <v>924</v>
      </c>
      <c r="P187" s="33"/>
      <c r="Q187" s="32" t="s">
        <v>944</v>
      </c>
      <c r="R187" s="31"/>
      <c r="S187" s="31"/>
      <c r="T187" s="31"/>
      <c r="U187" s="31"/>
      <c r="V187" s="31"/>
      <c r="W187" s="31"/>
      <c r="X187" s="31"/>
      <c r="Y187" s="31"/>
      <c r="Z187" s="31"/>
      <c r="AA187" s="31">
        <v>0</v>
      </c>
      <c r="AB187" s="30">
        <v>0</v>
      </c>
      <c r="AC187" s="30">
        <v>0</v>
      </c>
      <c r="AD187" s="30">
        <v>0</v>
      </c>
      <c r="AE187" s="30">
        <v>0</v>
      </c>
      <c r="AF187" s="30">
        <v>0</v>
      </c>
      <c r="AG187" s="30">
        <v>0</v>
      </c>
      <c r="AH187" s="30">
        <v>0</v>
      </c>
      <c r="AI187" s="30">
        <v>0</v>
      </c>
      <c r="AJ187" s="30">
        <v>0</v>
      </c>
      <c r="AK187" s="30">
        <v>0</v>
      </c>
    </row>
    <row r="188" spans="1:37">
      <c r="A188" s="159"/>
      <c r="B188" s="43" t="s">
        <v>928</v>
      </c>
      <c r="C188" s="42" t="s">
        <v>927</v>
      </c>
      <c r="D188" s="42" t="s">
        <v>943</v>
      </c>
      <c r="E188" s="42"/>
      <c r="F188" s="2" t="s">
        <v>1188</v>
      </c>
      <c r="G188" s="40">
        <v>1</v>
      </c>
      <c r="H188" s="39">
        <v>42737</v>
      </c>
      <c r="I188" s="38">
        <v>42756</v>
      </c>
      <c r="J188" s="38"/>
      <c r="K188" s="37" t="s">
        <v>942</v>
      </c>
      <c r="L188" s="36">
        <v>215.16</v>
      </c>
      <c r="M188" s="35">
        <v>0.15</v>
      </c>
      <c r="N188" s="34">
        <v>3</v>
      </c>
      <c r="O188" s="33" t="s">
        <v>924</v>
      </c>
      <c r="P188" s="33"/>
      <c r="Q188" s="32" t="s">
        <v>941</v>
      </c>
      <c r="R188" s="31"/>
      <c r="S188" s="31"/>
      <c r="T188" s="31"/>
      <c r="U188" s="31"/>
      <c r="V188" s="31"/>
      <c r="W188" s="31"/>
      <c r="X188" s="31"/>
      <c r="Y188" s="31"/>
      <c r="Z188" s="31"/>
      <c r="AA188" s="31">
        <v>0</v>
      </c>
      <c r="AB188" s="30">
        <v>0</v>
      </c>
      <c r="AC188" s="30">
        <v>0</v>
      </c>
      <c r="AD188" s="30">
        <v>0</v>
      </c>
      <c r="AE188" s="30">
        <v>0</v>
      </c>
      <c r="AF188" s="30">
        <v>0</v>
      </c>
      <c r="AG188" s="30">
        <v>0</v>
      </c>
      <c r="AH188" s="30">
        <v>0</v>
      </c>
      <c r="AI188" s="30">
        <v>0</v>
      </c>
      <c r="AJ188" s="30">
        <v>0</v>
      </c>
      <c r="AK188" s="30">
        <v>0</v>
      </c>
    </row>
    <row r="189" spans="1:37">
      <c r="A189" s="159"/>
      <c r="B189" s="43" t="s">
        <v>928</v>
      </c>
      <c r="C189" s="42" t="s">
        <v>927</v>
      </c>
      <c r="D189" s="42" t="s">
        <v>934</v>
      </c>
      <c r="E189" s="42"/>
      <c r="F189" s="2" t="s">
        <v>1188</v>
      </c>
      <c r="G189" s="40">
        <v>2</v>
      </c>
      <c r="H189" s="39">
        <v>42750</v>
      </c>
      <c r="I189" s="38">
        <v>42787</v>
      </c>
      <c r="J189" s="38"/>
      <c r="K189" s="37" t="s">
        <v>940</v>
      </c>
      <c r="L189" s="36">
        <v>329.64</v>
      </c>
      <c r="M189" s="35">
        <v>0.15</v>
      </c>
      <c r="N189" s="34">
        <v>4</v>
      </c>
      <c r="O189" s="33" t="s">
        <v>924</v>
      </c>
      <c r="P189" s="33"/>
      <c r="Q189" s="32" t="s">
        <v>939</v>
      </c>
      <c r="R189" s="31"/>
      <c r="S189" s="31"/>
      <c r="T189" s="31"/>
      <c r="U189" s="31"/>
      <c r="V189" s="31"/>
      <c r="W189" s="31"/>
      <c r="X189" s="31"/>
      <c r="Y189" s="31"/>
      <c r="Z189" s="31"/>
      <c r="AA189" s="31">
        <v>0</v>
      </c>
      <c r="AB189" s="30">
        <v>0</v>
      </c>
      <c r="AC189" s="30">
        <v>0</v>
      </c>
      <c r="AD189" s="30">
        <v>0</v>
      </c>
      <c r="AE189" s="30">
        <v>0</v>
      </c>
      <c r="AF189" s="30">
        <v>0</v>
      </c>
      <c r="AG189" s="30">
        <v>0</v>
      </c>
      <c r="AH189" s="30">
        <v>0</v>
      </c>
      <c r="AI189" s="30">
        <v>0</v>
      </c>
      <c r="AJ189" s="30">
        <v>0</v>
      </c>
      <c r="AK189" s="30">
        <v>0</v>
      </c>
    </row>
    <row r="190" spans="1:37">
      <c r="A190" s="159"/>
      <c r="B190" s="43" t="s">
        <v>928</v>
      </c>
      <c r="C190" s="42" t="s">
        <v>927</v>
      </c>
      <c r="D190" s="42" t="s">
        <v>934</v>
      </c>
      <c r="E190" s="42"/>
      <c r="F190" s="2" t="s">
        <v>1188</v>
      </c>
      <c r="G190" s="40">
        <v>2</v>
      </c>
      <c r="H190" s="39">
        <v>42750</v>
      </c>
      <c r="I190" s="38">
        <v>42787</v>
      </c>
      <c r="J190" s="38"/>
      <c r="K190" s="37" t="s">
        <v>938</v>
      </c>
      <c r="L190" s="36">
        <v>196.92</v>
      </c>
      <c r="M190" s="35">
        <v>0</v>
      </c>
      <c r="N190" s="34">
        <v>4</v>
      </c>
      <c r="O190" s="33" t="s">
        <v>924</v>
      </c>
      <c r="P190" s="33"/>
      <c r="Q190" s="32" t="s">
        <v>937</v>
      </c>
      <c r="R190" s="31"/>
      <c r="S190" s="31"/>
      <c r="T190" s="31"/>
      <c r="U190" s="31"/>
      <c r="V190" s="31"/>
      <c r="W190" s="31"/>
      <c r="X190" s="31"/>
      <c r="Y190" s="31"/>
      <c r="Z190" s="31"/>
      <c r="AA190" s="31">
        <v>0</v>
      </c>
      <c r="AB190" s="30">
        <v>0</v>
      </c>
      <c r="AC190" s="30">
        <v>0</v>
      </c>
      <c r="AD190" s="30">
        <v>0</v>
      </c>
      <c r="AE190" s="30">
        <v>0</v>
      </c>
      <c r="AF190" s="30">
        <v>0</v>
      </c>
      <c r="AG190" s="30">
        <v>0</v>
      </c>
      <c r="AH190" s="30">
        <v>0</v>
      </c>
      <c r="AI190" s="30">
        <v>0</v>
      </c>
      <c r="AJ190" s="30">
        <v>0</v>
      </c>
      <c r="AK190" s="30">
        <v>0</v>
      </c>
    </row>
    <row r="191" spans="1:37">
      <c r="A191" s="159"/>
      <c r="B191" s="43" t="s">
        <v>928</v>
      </c>
      <c r="C191" s="42" t="s">
        <v>927</v>
      </c>
      <c r="D191" s="42" t="s">
        <v>934</v>
      </c>
      <c r="E191" s="42"/>
      <c r="F191" s="2" t="s">
        <v>1188</v>
      </c>
      <c r="G191" s="40">
        <v>2</v>
      </c>
      <c r="H191" s="39">
        <v>42750</v>
      </c>
      <c r="I191" s="38">
        <v>42787</v>
      </c>
      <c r="J191" s="38"/>
      <c r="K191" s="37" t="s">
        <v>936</v>
      </c>
      <c r="L191" s="36">
        <v>201.23</v>
      </c>
      <c r="M191" s="35">
        <v>0</v>
      </c>
      <c r="N191" s="34">
        <v>3</v>
      </c>
      <c r="O191" s="33" t="s">
        <v>924</v>
      </c>
      <c r="P191" s="33"/>
      <c r="Q191" s="32" t="s">
        <v>935</v>
      </c>
      <c r="R191" s="31"/>
      <c r="S191" s="31"/>
      <c r="T191" s="31"/>
      <c r="U191" s="31"/>
      <c r="V191" s="31"/>
      <c r="W191" s="31"/>
      <c r="X191" s="31"/>
      <c r="Y191" s="31"/>
      <c r="Z191" s="31"/>
      <c r="AA191" s="31">
        <v>0</v>
      </c>
      <c r="AB191" s="30">
        <v>0</v>
      </c>
      <c r="AC191" s="30">
        <v>0</v>
      </c>
      <c r="AD191" s="30">
        <v>0</v>
      </c>
      <c r="AE191" s="30">
        <v>0</v>
      </c>
      <c r="AF191" s="30">
        <v>0</v>
      </c>
      <c r="AG191" s="30">
        <v>0</v>
      </c>
      <c r="AH191" s="30">
        <v>0</v>
      </c>
      <c r="AI191" s="30">
        <v>0</v>
      </c>
      <c r="AJ191" s="30">
        <v>0</v>
      </c>
      <c r="AK191" s="30">
        <v>0</v>
      </c>
    </row>
    <row r="192" spans="1:37">
      <c r="A192" s="159"/>
      <c r="B192" s="43" t="s">
        <v>928</v>
      </c>
      <c r="C192" s="42" t="s">
        <v>927</v>
      </c>
      <c r="D192" s="42" t="s">
        <v>934</v>
      </c>
      <c r="E192" s="42"/>
      <c r="F192" s="2" t="s">
        <v>1188</v>
      </c>
      <c r="G192" s="40">
        <v>2</v>
      </c>
      <c r="H192" s="39">
        <v>42750</v>
      </c>
      <c r="I192" s="38">
        <v>42787</v>
      </c>
      <c r="J192" s="38"/>
      <c r="K192" s="37" t="s">
        <v>933</v>
      </c>
      <c r="L192" s="36">
        <v>107.69</v>
      </c>
      <c r="M192" s="35">
        <v>0.08</v>
      </c>
      <c r="N192" s="34">
        <v>4</v>
      </c>
      <c r="O192" s="33" t="s">
        <v>924</v>
      </c>
      <c r="P192" s="33"/>
      <c r="Q192" s="32" t="s">
        <v>932</v>
      </c>
      <c r="R192" s="31"/>
      <c r="S192" s="31"/>
      <c r="T192" s="31"/>
      <c r="U192" s="31"/>
      <c r="V192" s="31"/>
      <c r="W192" s="31"/>
      <c r="X192" s="31"/>
      <c r="Y192" s="31"/>
      <c r="Z192" s="31"/>
      <c r="AA192" s="31">
        <v>0</v>
      </c>
      <c r="AB192" s="30">
        <v>0</v>
      </c>
      <c r="AC192" s="30">
        <v>0</v>
      </c>
      <c r="AD192" s="30">
        <v>0</v>
      </c>
      <c r="AE192" s="30">
        <v>0</v>
      </c>
      <c r="AF192" s="30">
        <v>0</v>
      </c>
      <c r="AG192" s="30">
        <v>0</v>
      </c>
      <c r="AH192" s="30">
        <v>0</v>
      </c>
      <c r="AI192" s="30">
        <v>0</v>
      </c>
      <c r="AJ192" s="30">
        <v>0</v>
      </c>
      <c r="AK192" s="30">
        <v>0</v>
      </c>
    </row>
    <row r="193" spans="1:37">
      <c r="A193" s="159"/>
      <c r="B193" s="43" t="s">
        <v>928</v>
      </c>
      <c r="C193" s="42" t="s">
        <v>927</v>
      </c>
      <c r="D193" s="42" t="s">
        <v>931</v>
      </c>
      <c r="E193" s="42"/>
      <c r="F193" s="2" t="s">
        <v>1188</v>
      </c>
      <c r="G193" s="40">
        <v>2</v>
      </c>
      <c r="H193" s="39">
        <v>42750</v>
      </c>
      <c r="I193" s="38">
        <v>42787</v>
      </c>
      <c r="J193" s="38"/>
      <c r="K193" s="37" t="s">
        <v>930</v>
      </c>
      <c r="L193" s="36">
        <v>352.68</v>
      </c>
      <c r="M193" s="35">
        <v>0</v>
      </c>
      <c r="N193" s="34">
        <v>4</v>
      </c>
      <c r="O193" s="33" t="s">
        <v>924</v>
      </c>
      <c r="P193" s="33"/>
      <c r="Q193" s="32" t="s">
        <v>929</v>
      </c>
      <c r="R193" s="31"/>
      <c r="S193" s="31"/>
      <c r="T193" s="31"/>
      <c r="U193" s="31"/>
      <c r="V193" s="31"/>
      <c r="W193" s="31"/>
      <c r="X193" s="31"/>
      <c r="Y193" s="31"/>
      <c r="Z193" s="31"/>
      <c r="AA193" s="31">
        <v>0</v>
      </c>
      <c r="AB193" s="30">
        <v>0</v>
      </c>
      <c r="AC193" s="30">
        <v>0</v>
      </c>
      <c r="AD193" s="30">
        <v>0</v>
      </c>
      <c r="AE193" s="30">
        <v>0</v>
      </c>
      <c r="AF193" s="30">
        <v>0</v>
      </c>
      <c r="AG193" s="30">
        <v>0</v>
      </c>
      <c r="AH193" s="30">
        <v>0</v>
      </c>
      <c r="AI193" s="30">
        <v>0</v>
      </c>
      <c r="AJ193" s="30">
        <v>0</v>
      </c>
      <c r="AK193" s="30">
        <v>0</v>
      </c>
    </row>
    <row r="194" spans="1:37">
      <c r="A194" s="159"/>
      <c r="B194" s="43" t="s">
        <v>928</v>
      </c>
      <c r="C194" s="42" t="s">
        <v>927</v>
      </c>
      <c r="D194" s="42" t="s">
        <v>926</v>
      </c>
      <c r="E194" s="42"/>
      <c r="F194" s="2" t="s">
        <v>1188</v>
      </c>
      <c r="G194" s="40">
        <v>2</v>
      </c>
      <c r="H194" s="39">
        <v>42750</v>
      </c>
      <c r="I194" s="38">
        <v>42787</v>
      </c>
      <c r="J194" s="38"/>
      <c r="K194" s="37" t="s">
        <v>925</v>
      </c>
      <c r="L194" s="36">
        <v>154</v>
      </c>
      <c r="M194" s="35">
        <v>0</v>
      </c>
      <c r="N194" s="34">
        <v>2</v>
      </c>
      <c r="O194" s="33" t="s">
        <v>924</v>
      </c>
      <c r="P194" s="33"/>
      <c r="Q194" s="32" t="s">
        <v>923</v>
      </c>
      <c r="R194" s="31"/>
      <c r="S194" s="31"/>
      <c r="T194" s="31"/>
      <c r="U194" s="31"/>
      <c r="V194" s="31"/>
      <c r="W194" s="31"/>
      <c r="X194" s="31"/>
      <c r="Y194" s="31"/>
      <c r="Z194" s="31"/>
      <c r="AA194" s="31">
        <v>0</v>
      </c>
      <c r="AB194" s="30">
        <v>0</v>
      </c>
      <c r="AC194" s="30">
        <v>0</v>
      </c>
      <c r="AD194" s="30">
        <v>0</v>
      </c>
      <c r="AE194" s="30">
        <v>0</v>
      </c>
      <c r="AF194" s="30">
        <v>0</v>
      </c>
      <c r="AG194" s="30">
        <v>0</v>
      </c>
      <c r="AH194" s="30">
        <v>0</v>
      </c>
      <c r="AI194" s="30">
        <v>0</v>
      </c>
      <c r="AJ194" s="30">
        <v>0</v>
      </c>
      <c r="AK194" s="30">
        <v>0</v>
      </c>
    </row>
  </sheetData>
  <autoFilter ref="A6:AK6" xr:uid="{A370358C-1AB2-4F9F-8839-27D7DA943439}"/>
  <mergeCells count="2">
    <mergeCell ref="AB5:AK5"/>
    <mergeCell ref="R5:AA5"/>
  </mergeCells>
  <phoneticPr fontId="20" type="noConversion"/>
  <dataValidations count="3">
    <dataValidation allowBlank="1" showInputMessage="1" showErrorMessage="1" promptTitle="一级核销 （全渠道）" sqref="B6" xr:uid="{C84C707A-3489-49DE-9638-F857F0806A93}"/>
    <dataValidation type="list" allowBlank="1" showInputMessage="1" showErrorMessage="1" sqref="O7" xr:uid="{A8FDDFC5-3E37-45C3-BAF0-F05B2DAF605F}">
      <formula1>"事前维护,事后核销,事前+事后,无需核销"</formula1>
    </dataValidation>
    <dataValidation type="list" allowBlank="1" showInputMessage="1" showErrorMessage="1" sqref="F7:F194" xr:uid="{D5A58618-EE89-4835-9559-BEC5E9639B20}">
      <formula1>"24K,18K"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8"/>
  <sheetViews>
    <sheetView showGridLines="0" workbookViewId="0">
      <selection activeCell="R10" sqref="R10"/>
    </sheetView>
  </sheetViews>
  <sheetFormatPr defaultRowHeight="13.8"/>
  <cols>
    <col min="3" max="3" width="6.44140625" bestFit="1" customWidth="1"/>
    <col min="11" max="11" width="13.44140625" customWidth="1"/>
    <col min="12" max="12" width="11.33203125" customWidth="1"/>
    <col min="13" max="13" width="11" customWidth="1"/>
    <col min="14" max="14" width="7.6640625" customWidth="1"/>
    <col min="15" max="15" width="15.109375" customWidth="1"/>
    <col min="16" max="16" width="11.77734375" customWidth="1"/>
    <col min="17" max="17" width="13.21875" customWidth="1"/>
    <col min="18" max="18" width="29.77734375" customWidth="1"/>
    <col min="19" max="19" width="34.5546875" customWidth="1"/>
    <col min="24" max="25" width="10.21875" customWidth="1"/>
    <col min="27" max="27" width="12.21875" customWidth="1"/>
    <col min="28" max="28" width="11.44140625" customWidth="1"/>
    <col min="31" max="32" width="11.88671875" customWidth="1"/>
    <col min="33" max="33" width="11.21875" customWidth="1"/>
    <col min="38" max="39" width="12.88671875" customWidth="1"/>
  </cols>
  <sheetData>
    <row r="1" spans="1:40" ht="14.4">
      <c r="A1" s="163"/>
      <c r="B1" s="164" t="s">
        <v>1178</v>
      </c>
      <c r="C1" s="165"/>
      <c r="D1" s="166" t="s">
        <v>1179</v>
      </c>
      <c r="E1" s="167"/>
      <c r="F1" s="168"/>
      <c r="G1" s="168"/>
      <c r="AB1" s="169"/>
      <c r="AC1" s="169"/>
    </row>
    <row r="2" spans="1:40" ht="15">
      <c r="A2" s="170"/>
      <c r="B2" s="164" t="s">
        <v>1180</v>
      </c>
      <c r="C2" s="165"/>
      <c r="D2" s="171" t="s">
        <v>1181</v>
      </c>
      <c r="E2" s="172"/>
      <c r="F2" s="168"/>
      <c r="G2" s="168"/>
      <c r="AB2" s="169"/>
      <c r="AC2" s="169"/>
    </row>
    <row r="3" spans="1:40" ht="15">
      <c r="A3" s="173" t="s">
        <v>1182</v>
      </c>
      <c r="B3" s="164" t="s">
        <v>1183</v>
      </c>
      <c r="C3" s="165"/>
      <c r="D3" s="174" t="s">
        <v>148</v>
      </c>
      <c r="E3" s="175"/>
      <c r="F3" s="168"/>
      <c r="G3" s="168"/>
      <c r="AB3" s="169"/>
      <c r="AC3" s="169"/>
    </row>
    <row r="4" spans="1:40" ht="22.8">
      <c r="A4" s="173"/>
      <c r="B4" s="164"/>
      <c r="C4" s="165"/>
      <c r="D4" s="174"/>
      <c r="E4" s="175"/>
      <c r="F4" s="168"/>
      <c r="G4" s="168"/>
      <c r="L4" s="189" t="s">
        <v>1212</v>
      </c>
      <c r="R4" t="s">
        <v>4894</v>
      </c>
      <c r="S4" s="516" t="s">
        <v>4888</v>
      </c>
      <c r="AB4" s="169"/>
      <c r="AC4" s="169"/>
    </row>
    <row r="5" spans="1:40" s="6" customFormat="1" ht="30.75" customHeight="1">
      <c r="A5" s="161" t="s">
        <v>1176</v>
      </c>
      <c r="B5" s="161" t="s">
        <v>1184</v>
      </c>
      <c r="C5" s="161" t="s">
        <v>9</v>
      </c>
      <c r="D5" s="161" t="s">
        <v>1</v>
      </c>
      <c r="E5" s="161" t="s">
        <v>1186</v>
      </c>
      <c r="F5" s="179" t="s">
        <v>0</v>
      </c>
      <c r="G5" s="179" t="s">
        <v>10</v>
      </c>
      <c r="H5" s="161" t="s">
        <v>1187</v>
      </c>
      <c r="I5" s="161" t="s">
        <v>4843</v>
      </c>
      <c r="J5" s="161" t="s">
        <v>1189</v>
      </c>
      <c r="K5" s="161" t="s">
        <v>1190</v>
      </c>
      <c r="L5" s="179" t="s">
        <v>1211</v>
      </c>
      <c r="M5" s="179" t="s">
        <v>1192</v>
      </c>
      <c r="N5" s="179" t="s">
        <v>1193</v>
      </c>
      <c r="O5" s="179" t="s">
        <v>1194</v>
      </c>
      <c r="P5" s="179" t="s">
        <v>4882</v>
      </c>
      <c r="Q5" s="179" t="s">
        <v>1195</v>
      </c>
      <c r="R5" s="563" t="s">
        <v>4893</v>
      </c>
      <c r="S5" s="183" t="s">
        <v>1191</v>
      </c>
      <c r="T5" s="442" t="s">
        <v>1196</v>
      </c>
      <c r="U5" s="161" t="s">
        <v>1201</v>
      </c>
      <c r="V5" s="442" t="s">
        <v>4846</v>
      </c>
      <c r="W5" s="263" t="s">
        <v>4752</v>
      </c>
      <c r="X5" s="183" t="s">
        <v>1197</v>
      </c>
      <c r="Y5" s="183" t="s">
        <v>1198</v>
      </c>
      <c r="Z5" s="161" t="s">
        <v>7</v>
      </c>
      <c r="AA5" s="183" t="s">
        <v>1199</v>
      </c>
      <c r="AB5" s="183" t="s">
        <v>1200</v>
      </c>
      <c r="AC5" s="182" t="s">
        <v>8</v>
      </c>
      <c r="AD5" s="179" t="s">
        <v>1203</v>
      </c>
      <c r="AE5" s="161" t="s">
        <v>1204</v>
      </c>
      <c r="AF5" s="161" t="s">
        <v>1205</v>
      </c>
      <c r="AG5" s="161" t="s">
        <v>1206</v>
      </c>
      <c r="AH5" s="188" t="s">
        <v>1207</v>
      </c>
      <c r="AI5" s="179" t="s">
        <v>1208</v>
      </c>
      <c r="AJ5" s="179" t="s">
        <v>1209</v>
      </c>
      <c r="AK5" s="179" t="s">
        <v>1213</v>
      </c>
      <c r="AL5" s="161" t="s">
        <v>2</v>
      </c>
      <c r="AM5" s="161" t="s">
        <v>1214</v>
      </c>
      <c r="AN5" s="161" t="s">
        <v>1210</v>
      </c>
    </row>
    <row r="6" spans="1:40" s="178" customFormat="1" ht="29.4" customHeight="1">
      <c r="A6" s="162" t="s">
        <v>1177</v>
      </c>
      <c r="B6" s="176" t="s">
        <v>1185</v>
      </c>
      <c r="C6" s="176"/>
      <c r="D6" s="176"/>
      <c r="E6" s="176"/>
      <c r="F6" s="2"/>
      <c r="G6" s="2"/>
      <c r="H6" s="2" t="s">
        <v>1188</v>
      </c>
      <c r="I6" s="2" t="s">
        <v>4845</v>
      </c>
      <c r="J6" s="2" t="s">
        <v>5</v>
      </c>
      <c r="K6" s="1" t="s">
        <v>6</v>
      </c>
      <c r="L6" s="177"/>
      <c r="M6" s="2" t="s">
        <v>4886</v>
      </c>
      <c r="N6" s="2" t="s">
        <v>4885</v>
      </c>
      <c r="O6" s="2" t="s">
        <v>4887</v>
      </c>
      <c r="P6" s="458" t="s">
        <v>4883</v>
      </c>
      <c r="Q6" s="2" t="s">
        <v>4</v>
      </c>
      <c r="R6" s="2"/>
      <c r="S6" s="4" t="s">
        <v>4884</v>
      </c>
      <c r="T6" s="458">
        <v>0.25</v>
      </c>
      <c r="U6" s="187" t="s">
        <v>1202</v>
      </c>
      <c r="V6" s="184" t="s">
        <v>4840</v>
      </c>
      <c r="W6" s="2" t="s">
        <v>4753</v>
      </c>
      <c r="X6" s="185">
        <v>43292</v>
      </c>
      <c r="Y6" s="185">
        <v>43305</v>
      </c>
      <c r="Z6" s="184">
        <v>201807</v>
      </c>
      <c r="AA6" s="186">
        <v>43279</v>
      </c>
      <c r="AB6" s="186">
        <v>43305</v>
      </c>
      <c r="AC6" s="184">
        <v>201807</v>
      </c>
      <c r="AD6" s="2">
        <v>3500</v>
      </c>
      <c r="AE6" s="2"/>
      <c r="AF6" s="2">
        <v>1</v>
      </c>
      <c r="AG6" s="2"/>
      <c r="AH6" s="3">
        <v>111.6</v>
      </c>
      <c r="AI6" s="5">
        <v>30000</v>
      </c>
      <c r="AJ6" s="1"/>
      <c r="AK6" s="2"/>
      <c r="AL6" s="458">
        <f>IF(W6="TPR-ON",T6*AD6*AH6,T6*AD6*AH6*(1+16%))</f>
        <v>97650</v>
      </c>
      <c r="AM6" s="5"/>
      <c r="AN6" s="5">
        <f t="shared" ref="AN6" si="0">AH6*AD6</f>
        <v>390600</v>
      </c>
    </row>
    <row r="7" spans="1:40">
      <c r="G7" s="180"/>
    </row>
    <row r="8" spans="1:40">
      <c r="G8" s="181"/>
    </row>
  </sheetData>
  <phoneticPr fontId="20" type="noConversion"/>
  <dataValidations count="11">
    <dataValidation type="whole" allowBlank="1" showInputMessage="1" showErrorMessage="1" errorTitle="数据异常" error="仅能输入整数!" sqref="T5 L5 V5:W5" xr:uid="{00000000-0002-0000-0000-000000000000}">
      <formula1>0</formula1>
      <formula2>99999999</formula2>
    </dataValidation>
    <dataValidation type="list" allowBlank="1" showInputMessage="1" showErrorMessage="1" sqref="A6" xr:uid="{ED1D7F1B-7558-4201-98E1-8DD8383AE126}">
      <formula1>"同意,拒绝,修改"</formula1>
    </dataValidation>
    <dataValidation allowBlank="1" showInputMessage="1" showErrorMessage="1" promptTitle="一级核销 （全渠道）" sqref="D3:D4 E1:E4" xr:uid="{598F8F53-64C4-424D-AA4C-09EB93FC1F93}"/>
    <dataValidation type="date" allowBlank="1" showInputMessage="1" showErrorMessage="1" errorTitle="Dear" error="必须是2014年X月X日的格式；必须在是在当月的活动档期！" sqref="A1:A2 E1:E4" xr:uid="{98A385B8-148E-4FFF-95F1-C39D87E7DBDF}">
      <formula1>42461</formula1>
      <formula2>42490</formula2>
    </dataValidation>
    <dataValidation type="list" allowBlank="1" showInputMessage="1" showErrorMessage="1" sqref="D1:D4" xr:uid="{E8E7B125-5CC6-4026-90A7-594CCD61C601}">
      <formula1>"TPR,促销装+TPR /促销装,重新/新品上市"</formula1>
    </dataValidation>
    <dataValidation type="list" allowBlank="1" showInputMessage="1" showErrorMessage="1" sqref="B6" xr:uid="{CC0A33AD-C028-4864-B119-038E8C834DDB}">
      <formula1>"Y,N"</formula1>
    </dataValidation>
    <dataValidation type="list" allowBlank="1" showInputMessage="1" showErrorMessage="1" sqref="H6" xr:uid="{5E484A7E-86AB-4536-B95E-D4E4350AF5ED}">
      <formula1>"24K,18K"</formula1>
    </dataValidation>
    <dataValidation allowBlank="1" showInputMessage="1" showErrorMessage="1" errorTitle="数据异常" error="仅能输入整数!" sqref="H5:I5 K5:R5" xr:uid="{AFBE9274-DE9C-434E-AA7B-15B8F5E0A920}"/>
    <dataValidation type="list" allowBlank="1" showInputMessage="1" showErrorMessage="1" sqref="V6" xr:uid="{2D85BBB5-1B42-4520-B5E3-164B1E8BBC92}">
      <formula1>"DM,店促,BP,Coupon,劳保,全场折,Digital,Others"</formula1>
    </dataValidation>
    <dataValidation type="list" allowBlank="1" showInputMessage="1" showErrorMessage="1" sqref="U6" xr:uid="{2734C9E5-A93A-4822-92F7-03A42BE873F0}">
      <formula1>"事前维护,事后核销,事前+事后,无需核销"</formula1>
    </dataValidation>
    <dataValidation type="list" allowBlank="1" showInputMessage="1" showErrorMessage="1" sqref="W6" xr:uid="{CEF23F99-F713-452C-8674-8DB53F30AA91}">
      <formula1>"TPR-ON,TPR-OFF,TCP,DM,Destocking,Coupon,Others"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660B9-AA9A-462F-9457-F54416DB482F}">
  <dimension ref="A1:U68"/>
  <sheetViews>
    <sheetView showGridLines="0" tabSelected="1" topLeftCell="J1" workbookViewId="0">
      <selection activeCell="X12" sqref="X12"/>
    </sheetView>
  </sheetViews>
  <sheetFormatPr defaultRowHeight="13.8"/>
  <cols>
    <col min="1" max="1" width="11.109375" style="541" customWidth="1"/>
    <col min="2" max="2" width="18.5546875" style="541" customWidth="1"/>
    <col min="3" max="4" width="11.109375" style="561" customWidth="1"/>
    <col min="5" max="5" width="8.33203125" style="541" customWidth="1"/>
    <col min="6" max="6" width="11.109375" style="541" customWidth="1"/>
    <col min="7" max="9" width="9.44140625" style="541" customWidth="1"/>
    <col min="10" max="10" width="25" style="541" customWidth="1"/>
    <col min="11" max="11" width="9.88671875" style="541" customWidth="1"/>
    <col min="12" max="12" width="8.21875" style="541" customWidth="1"/>
    <col min="13" max="13" width="9.77734375" style="541" customWidth="1"/>
    <col min="14" max="14" width="7" style="562" customWidth="1"/>
    <col min="15" max="17" width="8.88671875" style="562"/>
    <col min="18" max="21" width="14.77734375" style="541" customWidth="1"/>
    <col min="22" max="16384" width="8.88671875" style="541"/>
  </cols>
  <sheetData>
    <row r="1" spans="1:21" s="534" customFormat="1" ht="15.6">
      <c r="A1" s="530" t="s">
        <v>4896</v>
      </c>
      <c r="B1" s="531"/>
      <c r="C1" s="532"/>
      <c r="D1" s="532"/>
      <c r="E1" s="531"/>
      <c r="F1" s="531"/>
      <c r="G1" s="531"/>
      <c r="H1" s="531"/>
      <c r="I1" s="531"/>
      <c r="J1" s="531"/>
      <c r="K1" s="531"/>
      <c r="L1" s="531"/>
      <c r="M1" s="531"/>
      <c r="N1" s="533"/>
      <c r="O1" s="533"/>
      <c r="P1" s="533"/>
      <c r="Q1" s="533"/>
    </row>
    <row r="2" spans="1:21" s="534" customFormat="1" ht="14.4" thickBot="1">
      <c r="A2" s="535" t="s">
        <v>4897</v>
      </c>
      <c r="B2" s="531"/>
      <c r="C2" s="532"/>
      <c r="D2" s="536" t="s">
        <v>4898</v>
      </c>
      <c r="E2" s="531"/>
      <c r="F2" s="531"/>
      <c r="G2" s="531"/>
      <c r="H2" s="531"/>
      <c r="I2" s="531"/>
      <c r="J2" s="531"/>
      <c r="K2" s="531"/>
      <c r="L2" s="531"/>
      <c r="M2" s="531"/>
      <c r="N2" s="533"/>
      <c r="O2" s="533"/>
      <c r="P2" s="533"/>
      <c r="Q2" s="533"/>
    </row>
    <row r="3" spans="1:21" s="534" customFormat="1" ht="15.6" customHeight="1" thickBot="1">
      <c r="A3" s="574" t="s">
        <v>4899</v>
      </c>
      <c r="B3" s="575"/>
      <c r="C3" s="575"/>
      <c r="D3" s="575"/>
      <c r="E3" s="575"/>
      <c r="F3" s="575"/>
      <c r="G3" s="575"/>
      <c r="H3" s="575"/>
      <c r="I3" s="575"/>
      <c r="J3" s="575"/>
      <c r="K3" s="575"/>
      <c r="L3" s="575"/>
      <c r="M3" s="575"/>
      <c r="N3" s="575"/>
      <c r="O3" s="575"/>
      <c r="P3" s="575"/>
      <c r="Q3" s="576"/>
    </row>
    <row r="4" spans="1:21" s="537" customFormat="1" ht="13.2"/>
    <row r="5" spans="1:21" s="537" customFormat="1" ht="13.2">
      <c r="R5" s="602" t="s">
        <v>4900</v>
      </c>
      <c r="S5" s="603"/>
      <c r="T5" s="603"/>
      <c r="U5" s="603"/>
    </row>
    <row r="6" spans="1:21" ht="14.4" customHeight="1">
      <c r="A6" s="577" t="s">
        <v>4901</v>
      </c>
      <c r="B6" s="578"/>
      <c r="C6" s="578"/>
      <c r="D6" s="578"/>
      <c r="E6" s="578"/>
      <c r="F6" s="578"/>
      <c r="G6" s="578"/>
      <c r="H6" s="578"/>
      <c r="I6" s="578"/>
      <c r="J6" s="578"/>
      <c r="K6" s="578"/>
      <c r="L6" s="578"/>
      <c r="M6" s="578"/>
      <c r="N6" s="578"/>
      <c r="O6" s="578"/>
      <c r="P6" s="578"/>
      <c r="Q6" s="578"/>
      <c r="R6" s="538" t="s">
        <v>4902</v>
      </c>
      <c r="S6" s="600"/>
      <c r="T6" s="539"/>
      <c r="U6" s="540"/>
    </row>
    <row r="7" spans="1:21" ht="13.8" customHeight="1">
      <c r="A7" s="570" t="s">
        <v>1187</v>
      </c>
      <c r="B7" s="570" t="s">
        <v>4903</v>
      </c>
      <c r="C7" s="570" t="s">
        <v>3963</v>
      </c>
      <c r="D7" s="570" t="s">
        <v>3964</v>
      </c>
      <c r="E7" s="570" t="s">
        <v>3965</v>
      </c>
      <c r="F7" s="570" t="s">
        <v>3966</v>
      </c>
      <c r="G7" s="570" t="s">
        <v>3968</v>
      </c>
      <c r="H7" s="570" t="s">
        <v>3967</v>
      </c>
      <c r="I7" s="570" t="s">
        <v>3978</v>
      </c>
      <c r="J7" s="572" t="s">
        <v>1191</v>
      </c>
      <c r="K7" s="570" t="s">
        <v>4904</v>
      </c>
      <c r="L7" s="570" t="s">
        <v>1211</v>
      </c>
      <c r="M7" s="570" t="s">
        <v>1207</v>
      </c>
      <c r="N7" s="570" t="s">
        <v>4905</v>
      </c>
      <c r="O7" s="570" t="s">
        <v>4906</v>
      </c>
      <c r="P7" s="570" t="s">
        <v>4907</v>
      </c>
      <c r="Q7" s="570" t="s">
        <v>4908</v>
      </c>
      <c r="R7" s="542" t="s">
        <v>4992</v>
      </c>
      <c r="S7" s="601" t="s">
        <v>4993</v>
      </c>
      <c r="T7" s="543" t="s">
        <v>4994</v>
      </c>
      <c r="U7" s="543" t="s">
        <v>4995</v>
      </c>
    </row>
    <row r="8" spans="1:21">
      <c r="A8" s="571"/>
      <c r="B8" s="571"/>
      <c r="C8" s="571"/>
      <c r="D8" s="571"/>
      <c r="E8" s="571"/>
      <c r="F8" s="571"/>
      <c r="G8" s="571"/>
      <c r="H8" s="571"/>
      <c r="I8" s="571"/>
      <c r="J8" s="573"/>
      <c r="K8" s="571"/>
      <c r="L8" s="571"/>
      <c r="M8" s="571"/>
      <c r="N8" s="571"/>
      <c r="O8" s="571"/>
      <c r="P8" s="571"/>
      <c r="Q8" s="571"/>
      <c r="R8" s="542" t="s">
        <v>4909</v>
      </c>
      <c r="S8" s="542" t="s">
        <v>4909</v>
      </c>
      <c r="T8" s="543" t="s">
        <v>4909</v>
      </c>
      <c r="U8" s="543" t="s">
        <v>4909</v>
      </c>
    </row>
    <row r="9" spans="1:21" ht="13.95" customHeight="1">
      <c r="A9" s="544" t="s">
        <v>3948</v>
      </c>
      <c r="B9" s="545" t="s">
        <v>4910</v>
      </c>
      <c r="C9" s="546">
        <v>43283</v>
      </c>
      <c r="D9" s="546">
        <v>43312</v>
      </c>
      <c r="E9" s="547" t="s">
        <v>150</v>
      </c>
      <c r="F9" s="547" t="s">
        <v>37</v>
      </c>
      <c r="G9" s="547" t="s">
        <v>151</v>
      </c>
      <c r="H9" s="547"/>
      <c r="I9" s="547"/>
      <c r="J9" s="548" t="s">
        <v>4911</v>
      </c>
      <c r="K9" s="548"/>
      <c r="L9" s="548"/>
      <c r="M9" s="548"/>
      <c r="N9" s="549" t="s">
        <v>158</v>
      </c>
      <c r="O9" s="550" t="s">
        <v>4912</v>
      </c>
      <c r="P9" s="551" t="s">
        <v>4913</v>
      </c>
      <c r="Q9" s="551" t="s">
        <v>4913</v>
      </c>
      <c r="R9" s="454"/>
      <c r="S9" s="454"/>
      <c r="T9" s="454"/>
      <c r="U9" s="454"/>
    </row>
    <row r="10" spans="1:21">
      <c r="A10" s="544" t="s">
        <v>3948</v>
      </c>
      <c r="B10" s="545" t="s">
        <v>4910</v>
      </c>
      <c r="C10" s="546">
        <v>43283</v>
      </c>
      <c r="D10" s="546">
        <v>43312</v>
      </c>
      <c r="E10" s="547" t="s">
        <v>150</v>
      </c>
      <c r="F10" s="547" t="s">
        <v>37</v>
      </c>
      <c r="G10" s="547" t="s">
        <v>151</v>
      </c>
      <c r="H10" s="547"/>
      <c r="I10" s="547"/>
      <c r="J10" s="548" t="s">
        <v>4914</v>
      </c>
      <c r="K10" s="548"/>
      <c r="L10" s="548"/>
      <c r="M10" s="548"/>
      <c r="N10" s="549" t="s">
        <v>158</v>
      </c>
      <c r="O10" s="550" t="s">
        <v>4912</v>
      </c>
      <c r="P10" s="551" t="s">
        <v>4913</v>
      </c>
      <c r="Q10" s="551" t="s">
        <v>4913</v>
      </c>
      <c r="R10" s="454"/>
      <c r="S10" s="454"/>
      <c r="T10" s="454"/>
      <c r="U10" s="454"/>
    </row>
    <row r="11" spans="1:21">
      <c r="A11" s="544" t="s">
        <v>3948</v>
      </c>
      <c r="B11" s="545" t="s">
        <v>4910</v>
      </c>
      <c r="C11" s="546">
        <v>43283</v>
      </c>
      <c r="D11" s="546">
        <v>43312</v>
      </c>
      <c r="E11" s="547" t="s">
        <v>150</v>
      </c>
      <c r="F11" s="547" t="s">
        <v>37</v>
      </c>
      <c r="G11" s="547" t="s">
        <v>245</v>
      </c>
      <c r="H11" s="547"/>
      <c r="I11" s="547"/>
      <c r="J11" s="552" t="s">
        <v>4915</v>
      </c>
      <c r="K11" s="552"/>
      <c r="L11" s="552"/>
      <c r="M11" s="552"/>
      <c r="N11" s="549" t="s">
        <v>4916</v>
      </c>
      <c r="O11" s="550" t="s">
        <v>4917</v>
      </c>
      <c r="P11" s="550" t="s">
        <v>3993</v>
      </c>
      <c r="Q11" s="550" t="s">
        <v>3994</v>
      </c>
      <c r="R11" s="454"/>
      <c r="S11" s="454"/>
      <c r="T11" s="454"/>
      <c r="U11" s="454"/>
    </row>
    <row r="12" spans="1:21">
      <c r="A12" s="544" t="s">
        <v>3948</v>
      </c>
      <c r="B12" s="545" t="s">
        <v>4910</v>
      </c>
      <c r="C12" s="546">
        <v>43283</v>
      </c>
      <c r="D12" s="546">
        <v>43312</v>
      </c>
      <c r="E12" s="547" t="s">
        <v>150</v>
      </c>
      <c r="F12" s="547" t="s">
        <v>37</v>
      </c>
      <c r="G12" s="547" t="s">
        <v>245</v>
      </c>
      <c r="H12" s="547"/>
      <c r="I12" s="547"/>
      <c r="J12" s="271" t="s">
        <v>4918</v>
      </c>
      <c r="K12" s="271"/>
      <c r="L12" s="271"/>
      <c r="M12" s="271"/>
      <c r="N12" s="549" t="s">
        <v>4916</v>
      </c>
      <c r="O12" s="550" t="s">
        <v>4917</v>
      </c>
      <c r="P12" s="550" t="s">
        <v>4919</v>
      </c>
      <c r="Q12" s="550" t="s">
        <v>3994</v>
      </c>
      <c r="R12" s="454"/>
      <c r="S12" s="454"/>
      <c r="T12" s="454"/>
      <c r="U12" s="454"/>
    </row>
    <row r="13" spans="1:21">
      <c r="A13" s="544" t="s">
        <v>3948</v>
      </c>
      <c r="B13" s="545" t="s">
        <v>4910</v>
      </c>
      <c r="C13" s="546">
        <v>43283</v>
      </c>
      <c r="D13" s="546">
        <v>43312</v>
      </c>
      <c r="E13" s="547" t="s">
        <v>150</v>
      </c>
      <c r="F13" s="547" t="s">
        <v>37</v>
      </c>
      <c r="G13" s="547" t="s">
        <v>245</v>
      </c>
      <c r="H13" s="547"/>
      <c r="I13" s="547"/>
      <c r="J13" s="553" t="s">
        <v>4920</v>
      </c>
      <c r="K13" s="553"/>
      <c r="L13" s="553"/>
      <c r="M13" s="553"/>
      <c r="N13" s="549" t="s">
        <v>4916</v>
      </c>
      <c r="O13" s="550" t="s">
        <v>4917</v>
      </c>
      <c r="P13" s="550" t="s">
        <v>4919</v>
      </c>
      <c r="Q13" s="550" t="s">
        <v>3994</v>
      </c>
      <c r="R13" s="454"/>
      <c r="S13" s="454"/>
      <c r="T13" s="454"/>
      <c r="U13" s="454"/>
    </row>
    <row r="14" spans="1:21">
      <c r="A14" s="544" t="s">
        <v>3948</v>
      </c>
      <c r="B14" s="545" t="s">
        <v>4910</v>
      </c>
      <c r="C14" s="554">
        <v>43282</v>
      </c>
      <c r="D14" s="554">
        <v>43302</v>
      </c>
      <c r="E14" s="547" t="s">
        <v>150</v>
      </c>
      <c r="F14" s="547" t="s">
        <v>4921</v>
      </c>
      <c r="G14" s="547" t="s">
        <v>4922</v>
      </c>
      <c r="H14" s="547"/>
      <c r="I14" s="547"/>
      <c r="J14" s="555" t="s">
        <v>4923</v>
      </c>
      <c r="K14" s="555"/>
      <c r="L14" s="555"/>
      <c r="M14" s="555"/>
      <c r="N14" s="549" t="s">
        <v>4916</v>
      </c>
      <c r="O14" s="550" t="s">
        <v>4917</v>
      </c>
      <c r="P14" s="550" t="s">
        <v>4919</v>
      </c>
      <c r="Q14" s="550" t="s">
        <v>3994</v>
      </c>
      <c r="R14" s="454"/>
      <c r="S14" s="454"/>
      <c r="T14" s="454"/>
      <c r="U14" s="454"/>
    </row>
    <row r="15" spans="1:21">
      <c r="A15" s="544" t="s">
        <v>3948</v>
      </c>
      <c r="B15" s="545" t="s">
        <v>4910</v>
      </c>
      <c r="C15" s="554">
        <v>43282</v>
      </c>
      <c r="D15" s="554">
        <v>43302</v>
      </c>
      <c r="E15" s="547" t="s">
        <v>150</v>
      </c>
      <c r="F15" s="547" t="s">
        <v>4921</v>
      </c>
      <c r="G15" s="547" t="s">
        <v>4922</v>
      </c>
      <c r="H15" s="547"/>
      <c r="I15" s="547"/>
      <c r="J15" s="555" t="s">
        <v>4924</v>
      </c>
      <c r="K15" s="555"/>
      <c r="L15" s="555"/>
      <c r="M15" s="555"/>
      <c r="N15" s="549" t="s">
        <v>4916</v>
      </c>
      <c r="O15" s="550" t="s">
        <v>4917</v>
      </c>
      <c r="P15" s="550" t="s">
        <v>4919</v>
      </c>
      <c r="Q15" s="550" t="s">
        <v>3994</v>
      </c>
      <c r="R15" s="454"/>
      <c r="S15" s="454"/>
      <c r="T15" s="454"/>
      <c r="U15" s="454"/>
    </row>
    <row r="16" spans="1:21">
      <c r="A16" s="544" t="s">
        <v>3948</v>
      </c>
      <c r="B16" s="545" t="s">
        <v>4910</v>
      </c>
      <c r="C16" s="554">
        <v>43282</v>
      </c>
      <c r="D16" s="554">
        <v>43302</v>
      </c>
      <c r="E16" s="547" t="s">
        <v>150</v>
      </c>
      <c r="F16" s="547" t="s">
        <v>4921</v>
      </c>
      <c r="G16" s="547" t="s">
        <v>4922</v>
      </c>
      <c r="H16" s="547"/>
      <c r="I16" s="547"/>
      <c r="J16" s="553" t="s">
        <v>4925</v>
      </c>
      <c r="K16" s="553"/>
      <c r="L16" s="553"/>
      <c r="M16" s="553"/>
      <c r="N16" s="549" t="s">
        <v>4916</v>
      </c>
      <c r="O16" s="550" t="s">
        <v>4917</v>
      </c>
      <c r="P16" s="550" t="s">
        <v>4919</v>
      </c>
      <c r="Q16" s="550" t="s">
        <v>3994</v>
      </c>
      <c r="R16" s="454"/>
      <c r="S16" s="454"/>
      <c r="T16" s="454"/>
      <c r="U16" s="454"/>
    </row>
    <row r="17" spans="1:21">
      <c r="A17" s="544" t="s">
        <v>3948</v>
      </c>
      <c r="B17" s="545" t="s">
        <v>4910</v>
      </c>
      <c r="C17" s="546">
        <v>43283</v>
      </c>
      <c r="D17" s="546">
        <v>43302</v>
      </c>
      <c r="E17" s="547" t="s">
        <v>150</v>
      </c>
      <c r="F17" s="547" t="s">
        <v>4926</v>
      </c>
      <c r="G17" s="547" t="s">
        <v>4927</v>
      </c>
      <c r="H17" s="547"/>
      <c r="I17" s="547"/>
      <c r="J17" s="553" t="s">
        <v>4928</v>
      </c>
      <c r="K17" s="553"/>
      <c r="L17" s="553"/>
      <c r="M17" s="553"/>
      <c r="N17" s="549" t="s">
        <v>4916</v>
      </c>
      <c r="O17" s="550" t="s">
        <v>4917</v>
      </c>
      <c r="P17" s="550" t="s">
        <v>4919</v>
      </c>
      <c r="Q17" s="550" t="s">
        <v>3994</v>
      </c>
      <c r="R17" s="454"/>
      <c r="S17" s="454"/>
      <c r="T17" s="454"/>
      <c r="U17" s="454"/>
    </row>
    <row r="18" spans="1:21">
      <c r="A18" s="544" t="s">
        <v>3948</v>
      </c>
      <c r="B18" s="545" t="s">
        <v>4910</v>
      </c>
      <c r="C18" s="546">
        <v>43283</v>
      </c>
      <c r="D18" s="546">
        <v>43302</v>
      </c>
      <c r="E18" s="547" t="s">
        <v>150</v>
      </c>
      <c r="F18" s="547" t="s">
        <v>4926</v>
      </c>
      <c r="G18" s="547" t="s">
        <v>4927</v>
      </c>
      <c r="H18" s="547"/>
      <c r="I18" s="547"/>
      <c r="J18" s="553" t="s">
        <v>4929</v>
      </c>
      <c r="K18" s="553"/>
      <c r="L18" s="553"/>
      <c r="M18" s="553"/>
      <c r="N18" s="549" t="s">
        <v>4916</v>
      </c>
      <c r="O18" s="550" t="s">
        <v>4917</v>
      </c>
      <c r="P18" s="550" t="s">
        <v>4919</v>
      </c>
      <c r="Q18" s="550" t="s">
        <v>3994</v>
      </c>
      <c r="R18" s="454"/>
      <c r="S18" s="454"/>
      <c r="T18" s="454"/>
      <c r="U18" s="454"/>
    </row>
    <row r="19" spans="1:21">
      <c r="A19" s="544" t="s">
        <v>3948</v>
      </c>
      <c r="B19" s="545" t="s">
        <v>4910</v>
      </c>
      <c r="C19" s="546">
        <v>43283</v>
      </c>
      <c r="D19" s="546">
        <v>43302</v>
      </c>
      <c r="E19" s="547" t="s">
        <v>150</v>
      </c>
      <c r="F19" s="547" t="s">
        <v>4926</v>
      </c>
      <c r="G19" s="547" t="s">
        <v>4927</v>
      </c>
      <c r="H19" s="547"/>
      <c r="I19" s="547"/>
      <c r="J19" s="553" t="s">
        <v>4930</v>
      </c>
      <c r="K19" s="553"/>
      <c r="L19" s="553"/>
      <c r="M19" s="553"/>
      <c r="N19" s="549" t="s">
        <v>4916</v>
      </c>
      <c r="O19" s="550" t="s">
        <v>4917</v>
      </c>
      <c r="P19" s="550" t="s">
        <v>4919</v>
      </c>
      <c r="Q19" s="550" t="s">
        <v>3994</v>
      </c>
      <c r="R19" s="454"/>
      <c r="S19" s="454"/>
      <c r="T19" s="454"/>
      <c r="U19" s="454"/>
    </row>
    <row r="20" spans="1:21">
      <c r="A20" s="544" t="s">
        <v>3948</v>
      </c>
      <c r="B20" s="545" t="s">
        <v>4910</v>
      </c>
      <c r="C20" s="546">
        <v>43283</v>
      </c>
      <c r="D20" s="546">
        <v>43302</v>
      </c>
      <c r="E20" s="547" t="s">
        <v>150</v>
      </c>
      <c r="F20" s="547" t="s">
        <v>4926</v>
      </c>
      <c r="G20" s="547" t="s">
        <v>4931</v>
      </c>
      <c r="H20" s="547"/>
      <c r="I20" s="547"/>
      <c r="J20" s="553" t="s">
        <v>4932</v>
      </c>
      <c r="K20" s="553"/>
      <c r="L20" s="553"/>
      <c r="M20" s="553"/>
      <c r="N20" s="556" t="s">
        <v>4933</v>
      </c>
      <c r="O20" s="550" t="s">
        <v>4917</v>
      </c>
      <c r="P20" s="550" t="s">
        <v>4919</v>
      </c>
      <c r="Q20" s="550" t="s">
        <v>3994</v>
      </c>
      <c r="R20" s="454"/>
      <c r="S20" s="454"/>
      <c r="T20" s="454"/>
      <c r="U20" s="454"/>
    </row>
    <row r="21" spans="1:21">
      <c r="A21" s="544" t="s">
        <v>3948</v>
      </c>
      <c r="B21" s="545" t="s">
        <v>4910</v>
      </c>
      <c r="C21" s="546">
        <v>43283</v>
      </c>
      <c r="D21" s="546">
        <v>43302</v>
      </c>
      <c r="E21" s="547" t="s">
        <v>150</v>
      </c>
      <c r="F21" s="547" t="s">
        <v>4926</v>
      </c>
      <c r="G21" s="547" t="s">
        <v>4934</v>
      </c>
      <c r="H21" s="547"/>
      <c r="I21" s="547"/>
      <c r="J21" s="553" t="s">
        <v>4935</v>
      </c>
      <c r="K21" s="553"/>
      <c r="L21" s="553"/>
      <c r="M21" s="553"/>
      <c r="N21" s="556" t="s">
        <v>4933</v>
      </c>
      <c r="O21" s="550" t="s">
        <v>4917</v>
      </c>
      <c r="P21" s="550" t="s">
        <v>4919</v>
      </c>
      <c r="Q21" s="550" t="s">
        <v>3994</v>
      </c>
      <c r="R21" s="454"/>
      <c r="S21" s="454"/>
      <c r="T21" s="454"/>
      <c r="U21" s="454"/>
    </row>
    <row r="22" spans="1:21">
      <c r="A22" s="544" t="s">
        <v>3948</v>
      </c>
      <c r="B22" s="545" t="s">
        <v>4910</v>
      </c>
      <c r="C22" s="546">
        <v>43283</v>
      </c>
      <c r="D22" s="546">
        <v>43302</v>
      </c>
      <c r="E22" s="547" t="s">
        <v>150</v>
      </c>
      <c r="F22" s="547" t="s">
        <v>4926</v>
      </c>
      <c r="G22" s="547" t="s">
        <v>4936</v>
      </c>
      <c r="H22" s="547"/>
      <c r="I22" s="547"/>
      <c r="J22" s="553" t="s">
        <v>4937</v>
      </c>
      <c r="K22" s="553"/>
      <c r="L22" s="553"/>
      <c r="M22" s="553"/>
      <c r="N22" s="556" t="s">
        <v>4933</v>
      </c>
      <c r="O22" s="550" t="s">
        <v>4917</v>
      </c>
      <c r="P22" s="550" t="s">
        <v>4919</v>
      </c>
      <c r="Q22" s="550" t="s">
        <v>3994</v>
      </c>
      <c r="R22" s="454"/>
      <c r="S22" s="454"/>
      <c r="T22" s="454"/>
      <c r="U22" s="454"/>
    </row>
    <row r="23" spans="1:21">
      <c r="A23" s="544" t="s">
        <v>3948</v>
      </c>
      <c r="B23" s="545" t="s">
        <v>4910</v>
      </c>
      <c r="C23" s="546">
        <v>43283</v>
      </c>
      <c r="D23" s="546">
        <v>43302</v>
      </c>
      <c r="E23" s="547" t="s">
        <v>150</v>
      </c>
      <c r="F23" s="547" t="s">
        <v>4926</v>
      </c>
      <c r="G23" s="547" t="s">
        <v>4936</v>
      </c>
      <c r="H23" s="547"/>
      <c r="I23" s="547"/>
      <c r="J23" s="553" t="s">
        <v>4938</v>
      </c>
      <c r="K23" s="553"/>
      <c r="L23" s="553"/>
      <c r="M23" s="553"/>
      <c r="N23" s="556" t="s">
        <v>4933</v>
      </c>
      <c r="O23" s="550" t="s">
        <v>4917</v>
      </c>
      <c r="P23" s="550" t="s">
        <v>4919</v>
      </c>
      <c r="Q23" s="550" t="s">
        <v>3994</v>
      </c>
      <c r="R23" s="454"/>
      <c r="S23" s="454"/>
      <c r="T23" s="454"/>
      <c r="U23" s="454"/>
    </row>
    <row r="24" spans="1:21">
      <c r="A24" s="544" t="s">
        <v>3948</v>
      </c>
      <c r="B24" s="545" t="s">
        <v>4910</v>
      </c>
      <c r="C24" s="546">
        <v>43283</v>
      </c>
      <c r="D24" s="546">
        <v>43302</v>
      </c>
      <c r="E24" s="547" t="s">
        <v>150</v>
      </c>
      <c r="F24" s="547" t="s">
        <v>4926</v>
      </c>
      <c r="G24" s="547" t="s">
        <v>4927</v>
      </c>
      <c r="H24" s="547"/>
      <c r="I24" s="547"/>
      <c r="J24" s="553" t="s">
        <v>4939</v>
      </c>
      <c r="K24" s="553"/>
      <c r="L24" s="553"/>
      <c r="M24" s="553"/>
      <c r="N24" s="556" t="s">
        <v>4933</v>
      </c>
      <c r="O24" s="550" t="s">
        <v>4917</v>
      </c>
      <c r="P24" s="550" t="s">
        <v>4919</v>
      </c>
      <c r="Q24" s="550" t="s">
        <v>3994</v>
      </c>
      <c r="R24" s="454"/>
      <c r="S24" s="454"/>
      <c r="T24" s="454"/>
      <c r="U24" s="454"/>
    </row>
    <row r="25" spans="1:21">
      <c r="A25" s="544" t="s">
        <v>3948</v>
      </c>
      <c r="B25" s="545" t="s">
        <v>4910</v>
      </c>
      <c r="C25" s="546">
        <v>43283</v>
      </c>
      <c r="D25" s="546">
        <v>43302</v>
      </c>
      <c r="E25" s="547" t="s">
        <v>150</v>
      </c>
      <c r="F25" s="547" t="s">
        <v>4926</v>
      </c>
      <c r="G25" s="547" t="s">
        <v>4940</v>
      </c>
      <c r="H25" s="547"/>
      <c r="I25" s="547"/>
      <c r="J25" s="553" t="s">
        <v>4941</v>
      </c>
      <c r="K25" s="553"/>
      <c r="L25" s="553"/>
      <c r="M25" s="553"/>
      <c r="N25" s="556" t="s">
        <v>4933</v>
      </c>
      <c r="O25" s="550" t="s">
        <v>4917</v>
      </c>
      <c r="P25" s="550" t="s">
        <v>4919</v>
      </c>
      <c r="Q25" s="550" t="s">
        <v>3994</v>
      </c>
      <c r="R25" s="454"/>
      <c r="S25" s="454"/>
      <c r="T25" s="454"/>
      <c r="U25" s="454"/>
    </row>
    <row r="26" spans="1:21">
      <c r="A26" s="544" t="s">
        <v>3948</v>
      </c>
      <c r="B26" s="545" t="s">
        <v>4910</v>
      </c>
      <c r="C26" s="546">
        <v>43283</v>
      </c>
      <c r="D26" s="546">
        <v>43312</v>
      </c>
      <c r="E26" s="547" t="s">
        <v>4942</v>
      </c>
      <c r="F26" s="469" t="s">
        <v>4943</v>
      </c>
      <c r="G26" s="547" t="s">
        <v>4944</v>
      </c>
      <c r="H26" s="547"/>
      <c r="I26" s="547"/>
      <c r="J26" s="552" t="s">
        <v>4945</v>
      </c>
      <c r="K26" s="552"/>
      <c r="L26" s="552"/>
      <c r="M26" s="552"/>
      <c r="N26" s="556" t="s">
        <v>4933</v>
      </c>
      <c r="O26" s="550" t="s">
        <v>4917</v>
      </c>
      <c r="P26" s="550" t="s">
        <v>4919</v>
      </c>
      <c r="Q26" s="550" t="s">
        <v>3994</v>
      </c>
      <c r="R26" s="454"/>
      <c r="S26" s="454"/>
      <c r="T26" s="454"/>
      <c r="U26" s="454"/>
    </row>
    <row r="27" spans="1:21">
      <c r="A27" s="544" t="s">
        <v>3948</v>
      </c>
      <c r="B27" s="545" t="s">
        <v>4910</v>
      </c>
      <c r="C27" s="546">
        <v>43283</v>
      </c>
      <c r="D27" s="546">
        <v>43312</v>
      </c>
      <c r="E27" s="547" t="s">
        <v>4942</v>
      </c>
      <c r="F27" s="469" t="s">
        <v>4943</v>
      </c>
      <c r="G27" s="547" t="s">
        <v>4944</v>
      </c>
      <c r="H27" s="547"/>
      <c r="I27" s="547"/>
      <c r="J27" s="552" t="s">
        <v>4946</v>
      </c>
      <c r="K27" s="552"/>
      <c r="L27" s="552"/>
      <c r="M27" s="552"/>
      <c r="N27" s="556" t="s">
        <v>4933</v>
      </c>
      <c r="O27" s="550" t="s">
        <v>4917</v>
      </c>
      <c r="P27" s="550" t="s">
        <v>4919</v>
      </c>
      <c r="Q27" s="550" t="s">
        <v>3994</v>
      </c>
      <c r="R27" s="454"/>
      <c r="S27" s="454"/>
      <c r="T27" s="454"/>
      <c r="U27" s="454"/>
    </row>
    <row r="28" spans="1:21">
      <c r="A28" s="544" t="s">
        <v>3948</v>
      </c>
      <c r="B28" s="545" t="s">
        <v>4910</v>
      </c>
      <c r="C28" s="546">
        <v>43283</v>
      </c>
      <c r="D28" s="546">
        <v>43312</v>
      </c>
      <c r="E28" s="547" t="s">
        <v>4942</v>
      </c>
      <c r="F28" s="469" t="s">
        <v>4943</v>
      </c>
      <c r="G28" s="547" t="s">
        <v>4944</v>
      </c>
      <c r="H28" s="547"/>
      <c r="I28" s="547"/>
      <c r="J28" s="552" t="s">
        <v>853</v>
      </c>
      <c r="K28" s="552"/>
      <c r="L28" s="552"/>
      <c r="M28" s="552"/>
      <c r="N28" s="556" t="s">
        <v>4933</v>
      </c>
      <c r="O28" s="550" t="s">
        <v>4917</v>
      </c>
      <c r="P28" s="550" t="s">
        <v>4919</v>
      </c>
      <c r="Q28" s="550" t="s">
        <v>3994</v>
      </c>
      <c r="R28" s="454"/>
      <c r="S28" s="454"/>
      <c r="T28" s="454"/>
      <c r="U28" s="454"/>
    </row>
    <row r="29" spans="1:21">
      <c r="A29" s="544" t="s">
        <v>3948</v>
      </c>
      <c r="B29" s="545" t="s">
        <v>4910</v>
      </c>
      <c r="C29" s="546">
        <v>43283</v>
      </c>
      <c r="D29" s="546">
        <v>43312</v>
      </c>
      <c r="E29" s="547" t="s">
        <v>540</v>
      </c>
      <c r="F29" s="469" t="s">
        <v>4943</v>
      </c>
      <c r="G29" s="547" t="s">
        <v>542</v>
      </c>
      <c r="H29" s="547"/>
      <c r="I29" s="547"/>
      <c r="J29" s="552" t="s">
        <v>854</v>
      </c>
      <c r="K29" s="552"/>
      <c r="L29" s="552"/>
      <c r="M29" s="552"/>
      <c r="N29" s="556" t="s">
        <v>4933</v>
      </c>
      <c r="O29" s="550" t="s">
        <v>4917</v>
      </c>
      <c r="P29" s="550" t="s">
        <v>4919</v>
      </c>
      <c r="Q29" s="550" t="s">
        <v>3994</v>
      </c>
      <c r="R29" s="454"/>
      <c r="S29" s="454"/>
      <c r="T29" s="454"/>
      <c r="U29" s="454"/>
    </row>
    <row r="30" spans="1:21">
      <c r="A30" s="544" t="s">
        <v>3948</v>
      </c>
      <c r="B30" s="545" t="s">
        <v>4910</v>
      </c>
      <c r="C30" s="546">
        <v>43283</v>
      </c>
      <c r="D30" s="546">
        <v>43312</v>
      </c>
      <c r="E30" s="547" t="s">
        <v>540</v>
      </c>
      <c r="F30" s="469" t="s">
        <v>4943</v>
      </c>
      <c r="G30" s="547" t="s">
        <v>542</v>
      </c>
      <c r="H30" s="547"/>
      <c r="I30" s="547"/>
      <c r="J30" s="552" t="s">
        <v>4947</v>
      </c>
      <c r="K30" s="552"/>
      <c r="L30" s="552"/>
      <c r="M30" s="552"/>
      <c r="N30" s="556" t="s">
        <v>4933</v>
      </c>
      <c r="O30" s="550" t="s">
        <v>4917</v>
      </c>
      <c r="P30" s="550" t="s">
        <v>4919</v>
      </c>
      <c r="Q30" s="550" t="s">
        <v>3994</v>
      </c>
      <c r="R30" s="454"/>
      <c r="S30" s="454"/>
      <c r="T30" s="454"/>
      <c r="U30" s="454"/>
    </row>
    <row r="31" spans="1:21">
      <c r="A31" s="544" t="s">
        <v>3948</v>
      </c>
      <c r="B31" s="545" t="s">
        <v>4910</v>
      </c>
      <c r="C31" s="546">
        <v>43283</v>
      </c>
      <c r="D31" s="546">
        <v>43312</v>
      </c>
      <c r="E31" s="547" t="s">
        <v>540</v>
      </c>
      <c r="F31" s="469" t="s">
        <v>4943</v>
      </c>
      <c r="G31" s="547" t="s">
        <v>542</v>
      </c>
      <c r="H31" s="547"/>
      <c r="I31" s="547"/>
      <c r="J31" s="552" t="s">
        <v>855</v>
      </c>
      <c r="K31" s="552"/>
      <c r="L31" s="552"/>
      <c r="M31" s="552"/>
      <c r="N31" s="556" t="s">
        <v>4933</v>
      </c>
      <c r="O31" s="550" t="s">
        <v>4912</v>
      </c>
      <c r="P31" s="550" t="s">
        <v>4948</v>
      </c>
      <c r="Q31" s="550" t="s">
        <v>3994</v>
      </c>
      <c r="R31" s="454"/>
      <c r="S31" s="454"/>
      <c r="T31" s="454"/>
      <c r="U31" s="454"/>
    </row>
    <row r="32" spans="1:21">
      <c r="A32" s="544" t="s">
        <v>3948</v>
      </c>
      <c r="B32" s="545" t="s">
        <v>4910</v>
      </c>
      <c r="C32" s="546">
        <v>43283</v>
      </c>
      <c r="D32" s="546">
        <v>43312</v>
      </c>
      <c r="E32" s="547" t="s">
        <v>540</v>
      </c>
      <c r="F32" s="469" t="s">
        <v>4949</v>
      </c>
      <c r="G32" s="547" t="s">
        <v>4950</v>
      </c>
      <c r="H32" s="547"/>
      <c r="I32" s="547"/>
      <c r="J32" s="552" t="s">
        <v>4951</v>
      </c>
      <c r="K32" s="552"/>
      <c r="L32" s="552"/>
      <c r="M32" s="552"/>
      <c r="N32" s="556" t="s">
        <v>4933</v>
      </c>
      <c r="O32" s="550" t="s">
        <v>4912</v>
      </c>
      <c r="P32" s="550" t="s">
        <v>4952</v>
      </c>
      <c r="Q32" s="550" t="s">
        <v>3994</v>
      </c>
      <c r="R32" s="454"/>
      <c r="S32" s="454"/>
      <c r="T32" s="454"/>
      <c r="U32" s="454"/>
    </row>
    <row r="33" spans="1:21">
      <c r="A33" s="544" t="s">
        <v>3948</v>
      </c>
      <c r="B33" s="545" t="s">
        <v>4910</v>
      </c>
      <c r="C33" s="546">
        <v>43283</v>
      </c>
      <c r="D33" s="546">
        <v>43312</v>
      </c>
      <c r="E33" s="547" t="s">
        <v>540</v>
      </c>
      <c r="F33" s="469" t="s">
        <v>4949</v>
      </c>
      <c r="G33" s="547" t="s">
        <v>4950</v>
      </c>
      <c r="H33" s="547"/>
      <c r="I33" s="547"/>
      <c r="J33" s="552" t="s">
        <v>4953</v>
      </c>
      <c r="K33" s="552"/>
      <c r="L33" s="552"/>
      <c r="M33" s="552"/>
      <c r="N33" s="556" t="s">
        <v>4933</v>
      </c>
      <c r="O33" s="550" t="s">
        <v>4912</v>
      </c>
      <c r="P33" s="550" t="s">
        <v>4952</v>
      </c>
      <c r="Q33" s="550" t="s">
        <v>3994</v>
      </c>
      <c r="R33" s="454"/>
      <c r="S33" s="454"/>
      <c r="T33" s="454"/>
      <c r="U33" s="454"/>
    </row>
    <row r="34" spans="1:21">
      <c r="A34" s="544" t="s">
        <v>3948</v>
      </c>
      <c r="B34" s="545" t="s">
        <v>4910</v>
      </c>
      <c r="C34" s="546">
        <v>43283</v>
      </c>
      <c r="D34" s="546">
        <v>43302</v>
      </c>
      <c r="E34" s="547" t="s">
        <v>540</v>
      </c>
      <c r="F34" s="547" t="s">
        <v>4954</v>
      </c>
      <c r="G34" s="547" t="s">
        <v>4950</v>
      </c>
      <c r="H34" s="547"/>
      <c r="I34" s="547"/>
      <c r="J34" s="553" t="s">
        <v>4955</v>
      </c>
      <c r="K34" s="553"/>
      <c r="L34" s="553"/>
      <c r="M34" s="553"/>
      <c r="N34" s="556" t="s">
        <v>4933</v>
      </c>
      <c r="O34" s="550" t="s">
        <v>4912</v>
      </c>
      <c r="P34" s="550" t="s">
        <v>4952</v>
      </c>
      <c r="Q34" s="550" t="s">
        <v>3994</v>
      </c>
      <c r="R34" s="454"/>
      <c r="S34" s="454"/>
      <c r="T34" s="454"/>
      <c r="U34" s="454"/>
    </row>
    <row r="35" spans="1:21">
      <c r="A35" s="544" t="s">
        <v>3948</v>
      </c>
      <c r="B35" s="545" t="s">
        <v>4910</v>
      </c>
      <c r="C35" s="546">
        <v>43282</v>
      </c>
      <c r="D35" s="546">
        <v>43302</v>
      </c>
      <c r="E35" s="547" t="s">
        <v>690</v>
      </c>
      <c r="F35" s="547" t="s">
        <v>691</v>
      </c>
      <c r="G35" s="547" t="s">
        <v>692</v>
      </c>
      <c r="H35" s="547"/>
      <c r="I35" s="547"/>
      <c r="J35" s="552" t="s">
        <v>856</v>
      </c>
      <c r="K35" s="552"/>
      <c r="L35" s="552"/>
      <c r="M35" s="552"/>
      <c r="N35" s="557" t="s">
        <v>4933</v>
      </c>
      <c r="O35" s="558" t="s">
        <v>4917</v>
      </c>
      <c r="P35" s="558" t="s">
        <v>4919</v>
      </c>
      <c r="Q35" s="558" t="s">
        <v>3994</v>
      </c>
      <c r="R35" s="454"/>
      <c r="S35" s="454"/>
      <c r="T35" s="454"/>
      <c r="U35" s="454"/>
    </row>
    <row r="36" spans="1:21">
      <c r="A36" s="544" t="s">
        <v>3948</v>
      </c>
      <c r="B36" s="545" t="s">
        <v>4910</v>
      </c>
      <c r="C36" s="546">
        <v>43282</v>
      </c>
      <c r="D36" s="546">
        <v>43302</v>
      </c>
      <c r="E36" s="547" t="s">
        <v>690</v>
      </c>
      <c r="F36" s="547" t="s">
        <v>691</v>
      </c>
      <c r="G36" s="547" t="s">
        <v>692</v>
      </c>
      <c r="H36" s="547"/>
      <c r="I36" s="547"/>
      <c r="J36" s="552" t="s">
        <v>4956</v>
      </c>
      <c r="K36" s="552"/>
      <c r="L36" s="552"/>
      <c r="M36" s="552"/>
      <c r="N36" s="556" t="s">
        <v>4933</v>
      </c>
      <c r="O36" s="550" t="s">
        <v>4917</v>
      </c>
      <c r="P36" s="550" t="s">
        <v>4919</v>
      </c>
      <c r="Q36" s="550" t="s">
        <v>3994</v>
      </c>
      <c r="R36" s="454"/>
      <c r="S36" s="454"/>
      <c r="T36" s="454"/>
      <c r="U36" s="454"/>
    </row>
    <row r="37" spans="1:21">
      <c r="A37" s="544" t="s">
        <v>3948</v>
      </c>
      <c r="B37" s="545" t="s">
        <v>4910</v>
      </c>
      <c r="C37" s="546">
        <v>43282</v>
      </c>
      <c r="D37" s="546">
        <v>43312</v>
      </c>
      <c r="E37" s="547" t="s">
        <v>4957</v>
      </c>
      <c r="F37" s="547" t="s">
        <v>4958</v>
      </c>
      <c r="G37" s="547" t="s">
        <v>4959</v>
      </c>
      <c r="H37" s="547"/>
      <c r="I37" s="547"/>
      <c r="J37" s="552" t="s">
        <v>4960</v>
      </c>
      <c r="K37" s="552"/>
      <c r="L37" s="552"/>
      <c r="M37" s="552"/>
      <c r="N37" s="556" t="s">
        <v>4933</v>
      </c>
      <c r="O37" s="550" t="s">
        <v>4917</v>
      </c>
      <c r="P37" s="550" t="s">
        <v>4919</v>
      </c>
      <c r="Q37" s="550" t="s">
        <v>3994</v>
      </c>
      <c r="R37" s="454"/>
      <c r="S37" s="454"/>
      <c r="T37" s="454"/>
      <c r="U37" s="454"/>
    </row>
    <row r="38" spans="1:21">
      <c r="A38" s="544" t="s">
        <v>3948</v>
      </c>
      <c r="B38" s="545" t="s">
        <v>4910</v>
      </c>
      <c r="C38" s="546">
        <v>43282</v>
      </c>
      <c r="D38" s="546">
        <v>43312</v>
      </c>
      <c r="E38" s="547" t="s">
        <v>4957</v>
      </c>
      <c r="F38" s="547" t="s">
        <v>4958</v>
      </c>
      <c r="G38" s="547" t="s">
        <v>4959</v>
      </c>
      <c r="H38" s="547"/>
      <c r="I38" s="547"/>
      <c r="J38" s="552" t="s">
        <v>4961</v>
      </c>
      <c r="K38" s="552"/>
      <c r="L38" s="552"/>
      <c r="M38" s="552"/>
      <c r="N38" s="556" t="s">
        <v>4933</v>
      </c>
      <c r="O38" s="550" t="s">
        <v>4912</v>
      </c>
      <c r="P38" s="550" t="s">
        <v>4952</v>
      </c>
      <c r="Q38" s="550" t="s">
        <v>3994</v>
      </c>
      <c r="R38" s="454"/>
      <c r="S38" s="454"/>
      <c r="T38" s="454"/>
      <c r="U38" s="454"/>
    </row>
    <row r="39" spans="1:21">
      <c r="A39" s="544" t="s">
        <v>3948</v>
      </c>
      <c r="B39" s="545" t="s">
        <v>4910</v>
      </c>
      <c r="C39" s="546">
        <v>43282</v>
      </c>
      <c r="D39" s="546">
        <v>43312</v>
      </c>
      <c r="E39" s="547" t="s">
        <v>4957</v>
      </c>
      <c r="F39" s="547" t="s">
        <v>4958</v>
      </c>
      <c r="G39" s="547" t="s">
        <v>4959</v>
      </c>
      <c r="H39" s="547"/>
      <c r="I39" s="547"/>
      <c r="J39" s="552" t="s">
        <v>4962</v>
      </c>
      <c r="K39" s="552"/>
      <c r="L39" s="552"/>
      <c r="M39" s="552"/>
      <c r="N39" s="556" t="s">
        <v>4933</v>
      </c>
      <c r="O39" s="550" t="s">
        <v>4912</v>
      </c>
      <c r="P39" s="550" t="s">
        <v>4952</v>
      </c>
      <c r="Q39" s="550" t="s">
        <v>3994</v>
      </c>
      <c r="R39" s="454"/>
      <c r="S39" s="454"/>
      <c r="T39" s="454"/>
      <c r="U39" s="454"/>
    </row>
    <row r="40" spans="1:21">
      <c r="A40" s="544" t="s">
        <v>3948</v>
      </c>
      <c r="B40" s="545" t="s">
        <v>4910</v>
      </c>
      <c r="C40" s="546">
        <v>43282</v>
      </c>
      <c r="D40" s="546">
        <v>43302</v>
      </c>
      <c r="E40" s="547" t="s">
        <v>150</v>
      </c>
      <c r="F40" s="547" t="s">
        <v>39</v>
      </c>
      <c r="G40" s="547" t="s">
        <v>726</v>
      </c>
      <c r="H40" s="547"/>
      <c r="I40" s="547"/>
      <c r="J40" s="552" t="s">
        <v>727</v>
      </c>
      <c r="K40" s="552"/>
      <c r="L40" s="552"/>
      <c r="M40" s="552"/>
      <c r="N40" s="556" t="s">
        <v>4933</v>
      </c>
      <c r="O40" s="550" t="s">
        <v>4912</v>
      </c>
      <c r="P40" s="551" t="s">
        <v>4913</v>
      </c>
      <c r="Q40" s="551" t="s">
        <v>3994</v>
      </c>
      <c r="R40" s="454"/>
      <c r="S40" s="454"/>
      <c r="T40" s="454"/>
      <c r="U40" s="454"/>
    </row>
    <row r="41" spans="1:21">
      <c r="A41" s="544" t="s">
        <v>3948</v>
      </c>
      <c r="B41" s="545" t="s">
        <v>4910</v>
      </c>
      <c r="C41" s="546">
        <v>43282</v>
      </c>
      <c r="D41" s="546">
        <v>43302</v>
      </c>
      <c r="E41" s="547" t="s">
        <v>150</v>
      </c>
      <c r="F41" s="547" t="s">
        <v>39</v>
      </c>
      <c r="G41" s="547" t="s">
        <v>726</v>
      </c>
      <c r="H41" s="547"/>
      <c r="I41" s="547"/>
      <c r="J41" s="552" t="s">
        <v>4963</v>
      </c>
      <c r="K41" s="552"/>
      <c r="L41" s="552"/>
      <c r="M41" s="552"/>
      <c r="N41" s="556" t="s">
        <v>4933</v>
      </c>
      <c r="O41" s="550" t="s">
        <v>4912</v>
      </c>
      <c r="P41" s="551" t="s">
        <v>4913</v>
      </c>
      <c r="Q41" s="551" t="s">
        <v>3994</v>
      </c>
      <c r="R41" s="454"/>
      <c r="S41" s="454"/>
      <c r="T41" s="454"/>
      <c r="U41" s="454"/>
    </row>
    <row r="42" spans="1:21">
      <c r="A42" s="544" t="s">
        <v>3948</v>
      </c>
      <c r="B42" s="545" t="s">
        <v>4910</v>
      </c>
      <c r="C42" s="546">
        <v>43282</v>
      </c>
      <c r="D42" s="546">
        <v>43302</v>
      </c>
      <c r="E42" s="547" t="s">
        <v>150</v>
      </c>
      <c r="F42" s="547" t="s">
        <v>39</v>
      </c>
      <c r="G42" s="547" t="s">
        <v>726</v>
      </c>
      <c r="H42" s="547"/>
      <c r="I42" s="547"/>
      <c r="J42" s="552" t="s">
        <v>4964</v>
      </c>
      <c r="K42" s="552"/>
      <c r="L42" s="552"/>
      <c r="M42" s="552"/>
      <c r="N42" s="556" t="s">
        <v>4916</v>
      </c>
      <c r="O42" s="550" t="s">
        <v>4912</v>
      </c>
      <c r="P42" s="550" t="s">
        <v>4952</v>
      </c>
      <c r="Q42" s="550" t="s">
        <v>3994</v>
      </c>
      <c r="R42" s="454"/>
      <c r="S42" s="454"/>
      <c r="T42" s="454"/>
      <c r="U42" s="454"/>
    </row>
    <row r="43" spans="1:21">
      <c r="A43" s="544" t="s">
        <v>3948</v>
      </c>
      <c r="B43" s="545" t="s">
        <v>4910</v>
      </c>
      <c r="C43" s="546">
        <v>43282</v>
      </c>
      <c r="D43" s="546">
        <v>43302</v>
      </c>
      <c r="E43" s="547" t="s">
        <v>150</v>
      </c>
      <c r="F43" s="547" t="s">
        <v>39</v>
      </c>
      <c r="G43" s="547" t="s">
        <v>726</v>
      </c>
      <c r="H43" s="547"/>
      <c r="I43" s="547"/>
      <c r="J43" s="552" t="s">
        <v>4965</v>
      </c>
      <c r="K43" s="552"/>
      <c r="L43" s="552"/>
      <c r="M43" s="552"/>
      <c r="N43" s="556" t="s">
        <v>4916</v>
      </c>
      <c r="O43" s="550" t="s">
        <v>4912</v>
      </c>
      <c r="P43" s="550" t="s">
        <v>4952</v>
      </c>
      <c r="Q43" s="550" t="s">
        <v>3994</v>
      </c>
      <c r="R43" s="454"/>
      <c r="S43" s="454"/>
      <c r="T43" s="454"/>
      <c r="U43" s="454"/>
    </row>
    <row r="44" spans="1:21">
      <c r="A44" s="544" t="s">
        <v>3948</v>
      </c>
      <c r="B44" s="545" t="s">
        <v>4910</v>
      </c>
      <c r="C44" s="546">
        <v>43282</v>
      </c>
      <c r="D44" s="546">
        <v>43302</v>
      </c>
      <c r="E44" s="547" t="s">
        <v>150</v>
      </c>
      <c r="F44" s="547" t="s">
        <v>39</v>
      </c>
      <c r="G44" s="547" t="s">
        <v>726</v>
      </c>
      <c r="H44" s="547"/>
      <c r="I44" s="547"/>
      <c r="J44" s="552" t="s">
        <v>4966</v>
      </c>
      <c r="K44" s="552"/>
      <c r="L44" s="552"/>
      <c r="M44" s="552"/>
      <c r="N44" s="556" t="s">
        <v>4916</v>
      </c>
      <c r="O44" s="550" t="s">
        <v>4912</v>
      </c>
      <c r="P44" s="550" t="s">
        <v>4952</v>
      </c>
      <c r="Q44" s="550" t="s">
        <v>3994</v>
      </c>
      <c r="R44" s="454"/>
      <c r="S44" s="454"/>
      <c r="T44" s="454"/>
      <c r="U44" s="454"/>
    </row>
    <row r="45" spans="1:21">
      <c r="A45" s="544" t="s">
        <v>3948</v>
      </c>
      <c r="B45" s="545" t="s">
        <v>4910</v>
      </c>
      <c r="C45" s="546">
        <v>43282</v>
      </c>
      <c r="D45" s="546">
        <v>43302</v>
      </c>
      <c r="E45" s="547" t="s">
        <v>150</v>
      </c>
      <c r="F45" s="547" t="s">
        <v>40</v>
      </c>
      <c r="G45" s="547" t="s">
        <v>780</v>
      </c>
      <c r="H45" s="547"/>
      <c r="I45" s="547"/>
      <c r="J45" s="552" t="s">
        <v>4967</v>
      </c>
      <c r="K45" s="552"/>
      <c r="L45" s="552"/>
      <c r="M45" s="552"/>
      <c r="N45" s="556" t="s">
        <v>4916</v>
      </c>
      <c r="O45" s="550" t="s">
        <v>4912</v>
      </c>
      <c r="P45" s="550" t="s">
        <v>4952</v>
      </c>
      <c r="Q45" s="550" t="s">
        <v>3994</v>
      </c>
      <c r="R45" s="454"/>
      <c r="S45" s="454"/>
      <c r="T45" s="454"/>
      <c r="U45" s="454"/>
    </row>
    <row r="46" spans="1:21">
      <c r="A46" s="544" t="s">
        <v>3948</v>
      </c>
      <c r="B46" s="545" t="s">
        <v>4910</v>
      </c>
      <c r="C46" s="546">
        <v>43282</v>
      </c>
      <c r="D46" s="546">
        <v>43302</v>
      </c>
      <c r="E46" s="547" t="s">
        <v>150</v>
      </c>
      <c r="F46" s="547" t="s">
        <v>40</v>
      </c>
      <c r="G46" s="547" t="s">
        <v>780</v>
      </c>
      <c r="H46" s="547"/>
      <c r="I46" s="547"/>
      <c r="J46" s="552" t="s">
        <v>4968</v>
      </c>
      <c r="K46" s="552"/>
      <c r="L46" s="552"/>
      <c r="M46" s="552"/>
      <c r="N46" s="556" t="s">
        <v>4933</v>
      </c>
      <c r="O46" s="550" t="s">
        <v>4912</v>
      </c>
      <c r="P46" s="550" t="s">
        <v>4952</v>
      </c>
      <c r="Q46" s="550" t="s">
        <v>3994</v>
      </c>
      <c r="R46" s="454"/>
      <c r="S46" s="454"/>
      <c r="T46" s="454"/>
      <c r="U46" s="454"/>
    </row>
    <row r="47" spans="1:21">
      <c r="A47" s="544" t="s">
        <v>3948</v>
      </c>
      <c r="B47" s="545" t="s">
        <v>4910</v>
      </c>
      <c r="C47" s="546">
        <v>43282</v>
      </c>
      <c r="D47" s="546">
        <v>43302</v>
      </c>
      <c r="E47" s="547" t="s">
        <v>150</v>
      </c>
      <c r="F47" s="547" t="s">
        <v>40</v>
      </c>
      <c r="G47" s="547" t="s">
        <v>825</v>
      </c>
      <c r="H47" s="547"/>
      <c r="I47" s="547"/>
      <c r="J47" s="552" t="s">
        <v>4969</v>
      </c>
      <c r="K47" s="552"/>
      <c r="L47" s="552"/>
      <c r="M47" s="552"/>
      <c r="N47" s="556" t="s">
        <v>4933</v>
      </c>
      <c r="O47" s="550" t="s">
        <v>4912</v>
      </c>
      <c r="P47" s="550" t="s">
        <v>4952</v>
      </c>
      <c r="Q47" s="550" t="s">
        <v>3994</v>
      </c>
      <c r="R47" s="454"/>
      <c r="S47" s="454"/>
      <c r="T47" s="454"/>
      <c r="U47" s="454"/>
    </row>
    <row r="48" spans="1:21">
      <c r="A48" s="544" t="s">
        <v>3948</v>
      </c>
      <c r="B48" s="545" t="s">
        <v>4910</v>
      </c>
      <c r="C48" s="546">
        <v>43282</v>
      </c>
      <c r="D48" s="546">
        <v>43312</v>
      </c>
      <c r="E48" s="547" t="s">
        <v>838</v>
      </c>
      <c r="F48" s="547" t="s">
        <v>839</v>
      </c>
      <c r="G48" s="547" t="s">
        <v>841</v>
      </c>
      <c r="H48" s="547"/>
      <c r="I48" s="547"/>
      <c r="J48" s="552" t="s">
        <v>4970</v>
      </c>
      <c r="K48" s="552"/>
      <c r="L48" s="552"/>
      <c r="M48" s="552"/>
      <c r="N48" s="556" t="s">
        <v>4933</v>
      </c>
      <c r="O48" s="550" t="s">
        <v>4912</v>
      </c>
      <c r="P48" s="550" t="s">
        <v>4952</v>
      </c>
      <c r="Q48" s="550" t="s">
        <v>3994</v>
      </c>
      <c r="R48" s="454"/>
      <c r="S48" s="454"/>
      <c r="T48" s="454"/>
      <c r="U48" s="454"/>
    </row>
    <row r="49" spans="1:21" ht="13.95" customHeight="1">
      <c r="A49" s="544" t="s">
        <v>3948</v>
      </c>
      <c r="B49" s="545" t="s">
        <v>4910</v>
      </c>
      <c r="C49" s="546">
        <v>43287</v>
      </c>
      <c r="D49" s="546">
        <v>43312</v>
      </c>
      <c r="E49" s="547" t="s">
        <v>150</v>
      </c>
      <c r="F49" s="547" t="s">
        <v>37</v>
      </c>
      <c r="G49" s="547" t="s">
        <v>151</v>
      </c>
      <c r="H49" s="547"/>
      <c r="I49" s="547"/>
      <c r="J49" s="271" t="s">
        <v>4971</v>
      </c>
      <c r="K49" s="271"/>
      <c r="L49" s="271"/>
      <c r="M49" s="271"/>
      <c r="N49" s="556" t="s">
        <v>4933</v>
      </c>
      <c r="O49" s="550" t="s">
        <v>4912</v>
      </c>
      <c r="P49" s="550" t="s">
        <v>4952</v>
      </c>
      <c r="Q49" s="550" t="s">
        <v>3994</v>
      </c>
      <c r="R49" s="454"/>
      <c r="S49" s="454"/>
      <c r="T49" s="454"/>
      <c r="U49" s="454"/>
    </row>
    <row r="50" spans="1:21">
      <c r="A50" s="544" t="s">
        <v>3948</v>
      </c>
      <c r="B50" s="545" t="s">
        <v>4910</v>
      </c>
      <c r="C50" s="546">
        <v>43287</v>
      </c>
      <c r="D50" s="546">
        <v>43312</v>
      </c>
      <c r="E50" s="547" t="s">
        <v>150</v>
      </c>
      <c r="F50" s="547" t="s">
        <v>37</v>
      </c>
      <c r="G50" s="547" t="s">
        <v>151</v>
      </c>
      <c r="H50" s="547"/>
      <c r="I50" s="547"/>
      <c r="J50" s="271" t="s">
        <v>857</v>
      </c>
      <c r="K50" s="271"/>
      <c r="L50" s="271"/>
      <c r="M50" s="271"/>
      <c r="N50" s="556" t="s">
        <v>4933</v>
      </c>
      <c r="O50" s="550" t="s">
        <v>4912</v>
      </c>
      <c r="P50" s="550" t="s">
        <v>4952</v>
      </c>
      <c r="Q50" s="550" t="s">
        <v>3994</v>
      </c>
      <c r="R50" s="454"/>
      <c r="S50" s="454"/>
      <c r="T50" s="454"/>
      <c r="U50" s="454"/>
    </row>
    <row r="51" spans="1:21">
      <c r="A51" s="544" t="s">
        <v>3948</v>
      </c>
      <c r="B51" s="545" t="s">
        <v>4910</v>
      </c>
      <c r="C51" s="546">
        <v>43287</v>
      </c>
      <c r="D51" s="546">
        <v>43312</v>
      </c>
      <c r="E51" s="547" t="s">
        <v>150</v>
      </c>
      <c r="F51" s="547" t="s">
        <v>37</v>
      </c>
      <c r="G51" s="547" t="s">
        <v>151</v>
      </c>
      <c r="H51" s="547"/>
      <c r="I51" s="547"/>
      <c r="J51" s="271" t="s">
        <v>858</v>
      </c>
      <c r="K51" s="271"/>
      <c r="L51" s="271"/>
      <c r="M51" s="271"/>
      <c r="N51" s="556" t="s">
        <v>4933</v>
      </c>
      <c r="O51" s="550" t="s">
        <v>4912</v>
      </c>
      <c r="P51" s="550" t="s">
        <v>4952</v>
      </c>
      <c r="Q51" s="550" t="s">
        <v>3994</v>
      </c>
      <c r="R51" s="454"/>
      <c r="S51" s="454"/>
      <c r="T51" s="454"/>
      <c r="U51" s="454"/>
    </row>
    <row r="52" spans="1:21">
      <c r="A52" s="544" t="s">
        <v>3948</v>
      </c>
      <c r="B52" s="545" t="s">
        <v>4910</v>
      </c>
      <c r="C52" s="546">
        <v>43287</v>
      </c>
      <c r="D52" s="546">
        <v>43312</v>
      </c>
      <c r="E52" s="547" t="s">
        <v>150</v>
      </c>
      <c r="F52" s="547" t="s">
        <v>37</v>
      </c>
      <c r="G52" s="547" t="s">
        <v>256</v>
      </c>
      <c r="H52" s="547"/>
      <c r="I52" s="547"/>
      <c r="J52" s="553" t="s">
        <v>4972</v>
      </c>
      <c r="K52" s="553"/>
      <c r="L52" s="553"/>
      <c r="M52" s="553"/>
      <c r="N52" s="556" t="s">
        <v>4933</v>
      </c>
      <c r="O52" s="550" t="s">
        <v>4912</v>
      </c>
      <c r="P52" s="550" t="s">
        <v>4952</v>
      </c>
      <c r="Q52" s="550" t="s">
        <v>3994</v>
      </c>
      <c r="R52" s="454"/>
      <c r="S52" s="454"/>
      <c r="T52" s="454"/>
      <c r="U52" s="454"/>
    </row>
    <row r="53" spans="1:21">
      <c r="A53" s="544" t="s">
        <v>3948</v>
      </c>
      <c r="B53" s="545" t="s">
        <v>4910</v>
      </c>
      <c r="C53" s="546">
        <v>43287</v>
      </c>
      <c r="D53" s="546">
        <v>43312</v>
      </c>
      <c r="E53" s="547" t="s">
        <v>150</v>
      </c>
      <c r="F53" s="547" t="s">
        <v>37</v>
      </c>
      <c r="G53" s="547" t="s">
        <v>295</v>
      </c>
      <c r="H53" s="547"/>
      <c r="I53" s="547"/>
      <c r="J53" s="555" t="s">
        <v>4973</v>
      </c>
      <c r="K53" s="555"/>
      <c r="L53" s="555"/>
      <c r="M53" s="555"/>
      <c r="N53" s="556" t="s">
        <v>4933</v>
      </c>
      <c r="O53" s="550" t="s">
        <v>4912</v>
      </c>
      <c r="P53" s="550" t="s">
        <v>4952</v>
      </c>
      <c r="Q53" s="550" t="s">
        <v>3994</v>
      </c>
      <c r="R53" s="454"/>
      <c r="S53" s="454"/>
      <c r="T53" s="454"/>
      <c r="U53" s="454"/>
    </row>
    <row r="54" spans="1:21">
      <c r="A54" s="544" t="s">
        <v>3948</v>
      </c>
      <c r="B54" s="545" t="s">
        <v>4910</v>
      </c>
      <c r="C54" s="559">
        <v>43287</v>
      </c>
      <c r="D54" s="546">
        <v>43302</v>
      </c>
      <c r="E54" s="547" t="s">
        <v>150</v>
      </c>
      <c r="F54" s="547" t="s">
        <v>4926</v>
      </c>
      <c r="G54" s="547" t="s">
        <v>245</v>
      </c>
      <c r="H54" s="547"/>
      <c r="I54" s="547"/>
      <c r="J54" s="553" t="s">
        <v>4974</v>
      </c>
      <c r="K54" s="553"/>
      <c r="L54" s="553"/>
      <c r="M54" s="553"/>
      <c r="N54" s="556" t="s">
        <v>4933</v>
      </c>
      <c r="O54" s="550" t="s">
        <v>4912</v>
      </c>
      <c r="P54" s="550" t="s">
        <v>4952</v>
      </c>
      <c r="Q54" s="550" t="s">
        <v>3994</v>
      </c>
      <c r="R54" s="454"/>
      <c r="S54" s="454"/>
      <c r="T54" s="454"/>
      <c r="U54" s="454"/>
    </row>
    <row r="55" spans="1:21">
      <c r="A55" s="544" t="s">
        <v>3948</v>
      </c>
      <c r="B55" s="545" t="s">
        <v>4910</v>
      </c>
      <c r="C55" s="559">
        <v>43287</v>
      </c>
      <c r="D55" s="559">
        <v>43312</v>
      </c>
      <c r="E55" s="547" t="s">
        <v>150</v>
      </c>
      <c r="F55" s="547" t="s">
        <v>4926</v>
      </c>
      <c r="G55" s="547" t="s">
        <v>245</v>
      </c>
      <c r="H55" s="547"/>
      <c r="I55" s="547"/>
      <c r="J55" s="553" t="s">
        <v>4975</v>
      </c>
      <c r="K55" s="553"/>
      <c r="L55" s="553"/>
      <c r="M55" s="553"/>
      <c r="N55" s="556" t="s">
        <v>4933</v>
      </c>
      <c r="O55" s="550" t="s">
        <v>4912</v>
      </c>
      <c r="P55" s="550" t="s">
        <v>4952</v>
      </c>
      <c r="Q55" s="550" t="s">
        <v>3994</v>
      </c>
      <c r="R55" s="454"/>
      <c r="S55" s="454"/>
      <c r="T55" s="454"/>
      <c r="U55" s="454"/>
    </row>
    <row r="56" spans="1:21">
      <c r="A56" s="544" t="s">
        <v>3948</v>
      </c>
      <c r="B56" s="545" t="s">
        <v>4910</v>
      </c>
      <c r="C56" s="559">
        <v>43287</v>
      </c>
      <c r="D56" s="546">
        <v>43302</v>
      </c>
      <c r="E56" s="547" t="s">
        <v>150</v>
      </c>
      <c r="F56" s="547" t="s">
        <v>4926</v>
      </c>
      <c r="G56" s="547" t="s">
        <v>245</v>
      </c>
      <c r="H56" s="547"/>
      <c r="I56" s="547"/>
      <c r="J56" s="553" t="s">
        <v>4976</v>
      </c>
      <c r="K56" s="553"/>
      <c r="L56" s="553"/>
      <c r="M56" s="553"/>
      <c r="N56" s="556" t="s">
        <v>4933</v>
      </c>
      <c r="O56" s="550" t="s">
        <v>4912</v>
      </c>
      <c r="P56" s="550" t="s">
        <v>4952</v>
      </c>
      <c r="Q56" s="550" t="s">
        <v>3994</v>
      </c>
      <c r="R56" s="454"/>
      <c r="S56" s="454"/>
      <c r="T56" s="454"/>
      <c r="U56" s="454"/>
    </row>
    <row r="57" spans="1:21">
      <c r="A57" s="544" t="s">
        <v>3948</v>
      </c>
      <c r="B57" s="545" t="s">
        <v>4910</v>
      </c>
      <c r="C57" s="559">
        <v>43287</v>
      </c>
      <c r="D57" s="559">
        <v>43312</v>
      </c>
      <c r="E57" s="547" t="s">
        <v>150</v>
      </c>
      <c r="F57" s="547" t="s">
        <v>4926</v>
      </c>
      <c r="G57" s="547" t="s">
        <v>295</v>
      </c>
      <c r="H57" s="547"/>
      <c r="I57" s="547"/>
      <c r="J57" s="553" t="s">
        <v>4977</v>
      </c>
      <c r="K57" s="553"/>
      <c r="L57" s="553"/>
      <c r="M57" s="553"/>
      <c r="N57" s="556" t="s">
        <v>4933</v>
      </c>
      <c r="O57" s="550" t="s">
        <v>4912</v>
      </c>
      <c r="P57" s="550" t="s">
        <v>4952</v>
      </c>
      <c r="Q57" s="550" t="s">
        <v>3994</v>
      </c>
      <c r="R57" s="454"/>
      <c r="S57" s="454"/>
      <c r="T57" s="454"/>
      <c r="U57" s="454"/>
    </row>
    <row r="58" spans="1:21">
      <c r="A58" s="544" t="s">
        <v>3948</v>
      </c>
      <c r="B58" s="545" t="s">
        <v>4910</v>
      </c>
      <c r="C58" s="559">
        <v>43287</v>
      </c>
      <c r="D58" s="559">
        <v>43302</v>
      </c>
      <c r="E58" s="547" t="s">
        <v>150</v>
      </c>
      <c r="F58" s="547" t="s">
        <v>4926</v>
      </c>
      <c r="G58" s="547" t="s">
        <v>245</v>
      </c>
      <c r="H58" s="547"/>
      <c r="I58" s="547"/>
      <c r="J58" s="553" t="s">
        <v>4978</v>
      </c>
      <c r="K58" s="553"/>
      <c r="L58" s="553"/>
      <c r="M58" s="553"/>
      <c r="N58" s="556" t="s">
        <v>4933</v>
      </c>
      <c r="O58" s="550" t="s">
        <v>4912</v>
      </c>
      <c r="P58" s="550" t="s">
        <v>4952</v>
      </c>
      <c r="Q58" s="550" t="s">
        <v>3994</v>
      </c>
      <c r="R58" s="454"/>
      <c r="S58" s="454"/>
      <c r="T58" s="454"/>
      <c r="U58" s="454"/>
    </row>
    <row r="59" spans="1:21">
      <c r="A59" s="544" t="s">
        <v>3948</v>
      </c>
      <c r="B59" s="545" t="s">
        <v>4910</v>
      </c>
      <c r="C59" s="559">
        <v>43287</v>
      </c>
      <c r="D59" s="559">
        <v>43302</v>
      </c>
      <c r="E59" s="547" t="s">
        <v>150</v>
      </c>
      <c r="F59" s="547" t="s">
        <v>4926</v>
      </c>
      <c r="G59" s="547" t="s">
        <v>4979</v>
      </c>
      <c r="H59" s="547"/>
      <c r="I59" s="547"/>
      <c r="J59" s="553" t="s">
        <v>4980</v>
      </c>
      <c r="K59" s="553"/>
      <c r="L59" s="553"/>
      <c r="M59" s="553"/>
      <c r="N59" s="556" t="s">
        <v>4933</v>
      </c>
      <c r="O59" s="550" t="s">
        <v>4912</v>
      </c>
      <c r="P59" s="550" t="s">
        <v>4952</v>
      </c>
      <c r="Q59" s="550" t="s">
        <v>3994</v>
      </c>
      <c r="R59" s="454"/>
      <c r="S59" s="454"/>
      <c r="T59" s="454"/>
      <c r="U59" s="454"/>
    </row>
    <row r="60" spans="1:21">
      <c r="A60" s="544" t="s">
        <v>3948</v>
      </c>
      <c r="B60" s="545" t="s">
        <v>4910</v>
      </c>
      <c r="C60" s="559">
        <v>43287</v>
      </c>
      <c r="D60" s="559">
        <v>43302</v>
      </c>
      <c r="E60" s="547" t="s">
        <v>150</v>
      </c>
      <c r="F60" s="547" t="s">
        <v>4926</v>
      </c>
      <c r="G60" s="547" t="s">
        <v>4979</v>
      </c>
      <c r="H60" s="547"/>
      <c r="I60" s="547"/>
      <c r="J60" s="553" t="s">
        <v>4981</v>
      </c>
      <c r="K60" s="553"/>
      <c r="L60" s="553"/>
      <c r="M60" s="553"/>
      <c r="N60" s="556" t="s">
        <v>4933</v>
      </c>
      <c r="O60" s="550" t="s">
        <v>4912</v>
      </c>
      <c r="P60" s="550" t="s">
        <v>4952</v>
      </c>
      <c r="Q60" s="550" t="s">
        <v>3994</v>
      </c>
      <c r="R60" s="454"/>
      <c r="S60" s="454"/>
      <c r="T60" s="454"/>
      <c r="U60" s="454"/>
    </row>
    <row r="61" spans="1:21">
      <c r="A61" s="544" t="s">
        <v>3948</v>
      </c>
      <c r="B61" s="545" t="s">
        <v>4910</v>
      </c>
      <c r="C61" s="546">
        <v>43283</v>
      </c>
      <c r="D61" s="546">
        <v>43312</v>
      </c>
      <c r="E61" s="547" t="s">
        <v>540</v>
      </c>
      <c r="F61" s="547" t="s">
        <v>4954</v>
      </c>
      <c r="G61" s="547" t="s">
        <v>4950</v>
      </c>
      <c r="H61" s="547"/>
      <c r="I61" s="547"/>
      <c r="J61" s="553" t="s">
        <v>4982</v>
      </c>
      <c r="K61" s="553"/>
      <c r="L61" s="553"/>
      <c r="M61" s="553"/>
      <c r="N61" s="556" t="s">
        <v>4933</v>
      </c>
      <c r="O61" s="550" t="s">
        <v>4912</v>
      </c>
      <c r="P61" s="550" t="s">
        <v>4952</v>
      </c>
      <c r="Q61" s="550" t="s">
        <v>3994</v>
      </c>
      <c r="R61" s="454"/>
      <c r="S61" s="454"/>
      <c r="T61" s="454"/>
      <c r="U61" s="454"/>
    </row>
    <row r="62" spans="1:21">
      <c r="A62" s="544" t="s">
        <v>3948</v>
      </c>
      <c r="B62" s="545" t="s">
        <v>4910</v>
      </c>
      <c r="C62" s="546">
        <v>43283</v>
      </c>
      <c r="D62" s="546">
        <v>43312</v>
      </c>
      <c r="E62" s="547" t="s">
        <v>540</v>
      </c>
      <c r="F62" s="547" t="s">
        <v>4983</v>
      </c>
      <c r="G62" s="547" t="s">
        <v>4950</v>
      </c>
      <c r="H62" s="547"/>
      <c r="I62" s="547"/>
      <c r="J62" s="553" t="s">
        <v>4984</v>
      </c>
      <c r="K62" s="553"/>
      <c r="L62" s="553"/>
      <c r="M62" s="553"/>
      <c r="N62" s="556" t="s">
        <v>4933</v>
      </c>
      <c r="O62" s="550" t="s">
        <v>4912</v>
      </c>
      <c r="P62" s="550" t="s">
        <v>4952</v>
      </c>
      <c r="Q62" s="550" t="s">
        <v>3994</v>
      </c>
      <c r="R62" s="454"/>
      <c r="S62" s="454"/>
      <c r="T62" s="454"/>
      <c r="U62" s="454"/>
    </row>
    <row r="63" spans="1:21">
      <c r="A63" s="544" t="s">
        <v>3948</v>
      </c>
      <c r="B63" s="545" t="s">
        <v>4910</v>
      </c>
      <c r="C63" s="546">
        <v>43283</v>
      </c>
      <c r="D63" s="546">
        <v>43312</v>
      </c>
      <c r="E63" s="547" t="s">
        <v>540</v>
      </c>
      <c r="F63" s="547" t="s">
        <v>4983</v>
      </c>
      <c r="G63" s="547" t="s">
        <v>4950</v>
      </c>
      <c r="H63" s="547"/>
      <c r="I63" s="547"/>
      <c r="J63" s="553" t="s">
        <v>4985</v>
      </c>
      <c r="K63" s="553"/>
      <c r="L63" s="553"/>
      <c r="M63" s="553"/>
      <c r="N63" s="556" t="s">
        <v>4933</v>
      </c>
      <c r="O63" s="550" t="s">
        <v>4917</v>
      </c>
      <c r="P63" s="550" t="s">
        <v>4919</v>
      </c>
      <c r="Q63" s="550" t="s">
        <v>3994</v>
      </c>
      <c r="R63" s="454"/>
      <c r="S63" s="454"/>
      <c r="T63" s="454"/>
      <c r="U63" s="454"/>
    </row>
    <row r="64" spans="1:21">
      <c r="A64" s="544" t="s">
        <v>3948</v>
      </c>
      <c r="B64" s="545" t="s">
        <v>4910</v>
      </c>
      <c r="C64" s="546">
        <v>43283</v>
      </c>
      <c r="D64" s="546">
        <v>43312</v>
      </c>
      <c r="E64" s="547" t="s">
        <v>540</v>
      </c>
      <c r="F64" s="547" t="s">
        <v>4983</v>
      </c>
      <c r="G64" s="547" t="s">
        <v>4950</v>
      </c>
      <c r="H64" s="547"/>
      <c r="I64" s="547"/>
      <c r="J64" s="553" t="s">
        <v>4986</v>
      </c>
      <c r="K64" s="553"/>
      <c r="L64" s="553"/>
      <c r="M64" s="553"/>
      <c r="N64" s="560" t="s">
        <v>360</v>
      </c>
      <c r="O64" s="550" t="s">
        <v>4917</v>
      </c>
      <c r="P64" s="550" t="s">
        <v>4919</v>
      </c>
      <c r="Q64" s="550" t="s">
        <v>3994</v>
      </c>
      <c r="R64" s="454"/>
      <c r="S64" s="454"/>
      <c r="T64" s="454"/>
      <c r="U64" s="454"/>
    </row>
    <row r="65" spans="1:21">
      <c r="A65" s="544" t="s">
        <v>3948</v>
      </c>
      <c r="B65" s="545" t="s">
        <v>4910</v>
      </c>
      <c r="C65" s="546">
        <v>43283</v>
      </c>
      <c r="D65" s="546">
        <v>43312</v>
      </c>
      <c r="E65" s="547" t="s">
        <v>540</v>
      </c>
      <c r="F65" s="547" t="s">
        <v>4983</v>
      </c>
      <c r="G65" s="547" t="s">
        <v>4950</v>
      </c>
      <c r="H65" s="547"/>
      <c r="I65" s="547"/>
      <c r="J65" s="553" t="s">
        <v>4987</v>
      </c>
      <c r="K65" s="553"/>
      <c r="L65" s="553"/>
      <c r="M65" s="553"/>
      <c r="N65" s="560" t="s">
        <v>360</v>
      </c>
      <c r="O65" s="550" t="s">
        <v>4917</v>
      </c>
      <c r="P65" s="550" t="s">
        <v>4919</v>
      </c>
      <c r="Q65" s="550" t="s">
        <v>3994</v>
      </c>
      <c r="R65" s="454"/>
      <c r="S65" s="454"/>
      <c r="T65" s="454"/>
      <c r="U65" s="454"/>
    </row>
    <row r="66" spans="1:21">
      <c r="A66" s="544" t="s">
        <v>3948</v>
      </c>
      <c r="B66" s="545" t="s">
        <v>4910</v>
      </c>
      <c r="C66" s="546">
        <v>43282</v>
      </c>
      <c r="D66" s="546">
        <v>43312</v>
      </c>
      <c r="E66" s="547" t="s">
        <v>690</v>
      </c>
      <c r="F66" s="547" t="s">
        <v>691</v>
      </c>
      <c r="G66" s="547" t="s">
        <v>692</v>
      </c>
      <c r="H66" s="547"/>
      <c r="I66" s="547"/>
      <c r="J66" s="552" t="s">
        <v>4988</v>
      </c>
      <c r="K66" s="552"/>
      <c r="L66" s="552"/>
      <c r="M66" s="552"/>
      <c r="N66" s="560" t="s">
        <v>360</v>
      </c>
      <c r="O66" s="550" t="s">
        <v>4917</v>
      </c>
      <c r="P66" s="550" t="s">
        <v>4919</v>
      </c>
      <c r="Q66" s="550" t="s">
        <v>3994</v>
      </c>
      <c r="R66" s="454"/>
      <c r="S66" s="454"/>
      <c r="T66" s="454"/>
      <c r="U66" s="454"/>
    </row>
    <row r="67" spans="1:21">
      <c r="A67" s="544" t="s">
        <v>3948</v>
      </c>
      <c r="B67" s="545" t="s">
        <v>4910</v>
      </c>
      <c r="C67" s="546">
        <v>43282</v>
      </c>
      <c r="D67" s="546">
        <v>43312</v>
      </c>
      <c r="E67" s="547" t="s">
        <v>4957</v>
      </c>
      <c r="F67" s="547" t="s">
        <v>4958</v>
      </c>
      <c r="G67" s="547" t="s">
        <v>4959</v>
      </c>
      <c r="H67" s="547"/>
      <c r="I67" s="547"/>
      <c r="J67" s="552" t="s">
        <v>4989</v>
      </c>
      <c r="K67" s="552"/>
      <c r="L67" s="552"/>
      <c r="M67" s="552"/>
      <c r="N67" s="560" t="s">
        <v>360</v>
      </c>
      <c r="O67" s="550" t="s">
        <v>4917</v>
      </c>
      <c r="P67" s="550" t="s">
        <v>4919</v>
      </c>
      <c r="Q67" s="550" t="s">
        <v>3994</v>
      </c>
      <c r="R67" s="454"/>
      <c r="S67" s="454"/>
      <c r="T67" s="454"/>
      <c r="U67" s="454"/>
    </row>
    <row r="68" spans="1:21">
      <c r="A68" s="544" t="s">
        <v>3948</v>
      </c>
      <c r="B68" s="545" t="s">
        <v>4910</v>
      </c>
      <c r="C68" s="546">
        <v>43282</v>
      </c>
      <c r="D68" s="546">
        <v>43312</v>
      </c>
      <c r="E68" s="547" t="s">
        <v>4957</v>
      </c>
      <c r="F68" s="547" t="s">
        <v>691</v>
      </c>
      <c r="G68" s="547" t="s">
        <v>692</v>
      </c>
      <c r="H68" s="547"/>
      <c r="I68" s="547"/>
      <c r="J68" s="553" t="s">
        <v>4990</v>
      </c>
      <c r="K68" s="553"/>
      <c r="L68" s="553"/>
      <c r="M68" s="553"/>
      <c r="N68" s="560" t="s">
        <v>360</v>
      </c>
      <c r="O68" s="550" t="s">
        <v>4912</v>
      </c>
      <c r="P68" s="550" t="s">
        <v>4952</v>
      </c>
      <c r="Q68" s="550" t="s">
        <v>3994</v>
      </c>
      <c r="R68" s="454"/>
      <c r="S68" s="454"/>
      <c r="T68" s="454"/>
      <c r="U68" s="454"/>
    </row>
  </sheetData>
  <mergeCells count="19">
    <mergeCell ref="A3:Q3"/>
    <mergeCell ref="A6:Q6"/>
    <mergeCell ref="A7:A8"/>
    <mergeCell ref="B7:B8"/>
    <mergeCell ref="C7:C8"/>
    <mergeCell ref="D7:D8"/>
    <mergeCell ref="E7:E8"/>
    <mergeCell ref="F7:F8"/>
    <mergeCell ref="G7:G8"/>
    <mergeCell ref="H7:H8"/>
    <mergeCell ref="I7:I8"/>
    <mergeCell ref="J7:J8"/>
    <mergeCell ref="K7:K8"/>
    <mergeCell ref="L7:L8"/>
    <mergeCell ref="M7:M8"/>
    <mergeCell ref="N7:N8"/>
    <mergeCell ref="O7:O8"/>
    <mergeCell ref="P7:P8"/>
    <mergeCell ref="Q7:Q8"/>
  </mergeCells>
  <phoneticPr fontId="19" type="noConversion"/>
  <dataValidations count="7">
    <dataValidation type="custom" allowBlank="1" showInputMessage="1" showErrorMessage="1" sqref="N20:Q30" xr:uid="{B58993E6-6FA0-45A6-8B32-A187CFB00188}">
      <formula1>"是,否,DT,LKC,NKC,NSC,东区,南区,北区,西区"</formula1>
    </dataValidation>
    <dataValidation type="custom" allowBlank="1" showInputMessage="1" showErrorMessage="1" errorTitle="Dear" error="必须先打开宏，然后从下拉框中选择！！" sqref="P42:Q63 O11:Q19 P31:Q39 O63 N31:N63 O35:O37 N9:N19" xr:uid="{A4880BD7-83D8-4DA4-8D71-043A7BC6D8FC}">
      <formula1>"是,否,DT,LKC,KC1,KC2,东区,南区,北区,西区"</formula1>
    </dataValidation>
    <dataValidation type="list" allowBlank="1" showInputMessage="1" showErrorMessage="1" promptTitle="一级核销 （全渠道）" sqref="N64:N68 P64:Q68 O64:O67" xr:uid="{A1822DDC-1DC3-4172-BC95-E8B61BE1F3CE}">
      <formula1>"一级核销 （全渠道）,二级核销 （特定渠道）,重新/新品上市"</formula1>
    </dataValidation>
    <dataValidation type="list" allowBlank="1" showInputMessage="1" showErrorMessage="1" promptTitle="一级核销 （全渠道）" sqref="E9:E25 E65:E68 G62:I64 E32:E44 E46:E61" xr:uid="{254BD188-3D47-4951-84C1-3E06D40AD60B}">
      <formula1>"PC,HC,UBF"</formula1>
    </dataValidation>
    <dataValidation type="list" allowBlank="1" showInputMessage="1" showErrorMessage="1" sqref="G9:I25 G65:I68 G32:I44 G49:I61 G46:I46" xr:uid="{43C4D3A8-27BB-4601-9021-9BA1933AD382}">
      <formula1>"清扬,力士,多芬,夏士莲,凌仕,旁氏,凡士林,舒耐,奥妙,金纺,晶杰,中华,立顿,车仔,家乐,四季宝,卫宝"</formula1>
    </dataValidation>
    <dataValidation type="list" allowBlank="1" showInputMessage="1" showErrorMessage="1" sqref="F9:F30 F46 F65:F68 F32:F44 F49:F61 J62:M63" xr:uid="{3DB1892A-FB25-4CC2-895C-5D7C90E8BC50}">
      <formula1>"洗发水,个人清洁,皮肤护理,香氛,洗衣护衣粉,洗衣护衣皂,洗衣护衣液,织物护理,家居清洁,口腔护理,茶,调味品,花生酱"</formula1>
    </dataValidation>
    <dataValidation type="list" allowBlank="1" showInputMessage="1" showErrorMessage="1" sqref="F31" xr:uid="{A7E3E49E-7434-40A7-9849-A4C3B0FEEB04}">
      <formula1>"洗护发,个人清洁,口腔护理,洗衣护衣液,洗衣护衣粉,洗衣护衣皂,织物护理,皮肤护理,调味品,茶"</formula1>
    </dataValidation>
  </dataValidations>
  <pageMargins left="0.7" right="0.7" top="0.75" bottom="0.75" header="0.3" footer="0.3"/>
  <pageSetup paperSize="9" orientation="portrait" horizontalDpi="90" verticalDpi="9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C18"/>
  <sheetViews>
    <sheetView showGridLines="0" workbookViewId="0">
      <selection activeCell="C5" sqref="C5"/>
    </sheetView>
  </sheetViews>
  <sheetFormatPr defaultColWidth="9" defaultRowHeight="13.8"/>
  <cols>
    <col min="1" max="1" width="9" style="7"/>
    <col min="2" max="2" width="21.21875" style="7" customWidth="1"/>
    <col min="3" max="3" width="11.88671875" style="7" bestFit="1" customWidth="1"/>
    <col min="4" max="4" width="10" style="7" customWidth="1"/>
    <col min="5" max="264" width="9" style="7"/>
    <col min="265" max="16384" width="9" style="494"/>
  </cols>
  <sheetData>
    <row r="1" spans="1:731" s="498" customFormat="1" ht="15.6">
      <c r="A1" s="509" t="s">
        <v>4876</v>
      </c>
      <c r="B1" s="510"/>
      <c r="C1" s="190"/>
      <c r="D1" s="191" t="s">
        <v>921</v>
      </c>
      <c r="E1" s="219"/>
      <c r="F1" s="219"/>
      <c r="G1" s="219"/>
      <c r="H1" s="219"/>
      <c r="I1" s="219"/>
      <c r="J1" s="220"/>
      <c r="K1" s="220"/>
      <c r="L1" s="220"/>
      <c r="M1" s="220"/>
      <c r="N1" s="220"/>
      <c r="O1" s="220"/>
      <c r="P1" s="220"/>
      <c r="Q1" s="220"/>
      <c r="R1" s="221"/>
      <c r="S1" s="221"/>
      <c r="T1" s="221"/>
      <c r="U1" s="221"/>
      <c r="V1" s="222"/>
      <c r="W1" s="220"/>
      <c r="X1" s="220"/>
      <c r="Y1" s="220"/>
      <c r="Z1" s="220"/>
      <c r="AA1" s="220"/>
      <c r="AB1" s="220"/>
      <c r="AC1" s="220"/>
      <c r="AD1" s="220"/>
      <c r="AE1" s="220"/>
      <c r="AF1" s="220"/>
      <c r="AG1" s="220"/>
      <c r="AH1" s="220"/>
      <c r="AI1" s="220"/>
      <c r="AJ1" s="220"/>
      <c r="AK1" s="220"/>
      <c r="AL1" s="220"/>
      <c r="AM1" s="220"/>
      <c r="AN1" s="220"/>
      <c r="AO1" s="220"/>
      <c r="AP1" s="220"/>
      <c r="AQ1" s="220"/>
      <c r="AR1" s="220"/>
      <c r="AS1" s="220"/>
      <c r="AT1" s="220"/>
      <c r="AU1" s="220"/>
      <c r="AV1" s="220"/>
      <c r="AW1" s="220"/>
      <c r="AX1" s="220"/>
      <c r="AY1" s="220"/>
      <c r="AZ1" s="220"/>
      <c r="BA1" s="220"/>
      <c r="BB1" s="220"/>
      <c r="BC1" s="220"/>
      <c r="BD1" s="220"/>
      <c r="BE1" s="220"/>
      <c r="BF1" s="220"/>
      <c r="BG1" s="220"/>
      <c r="BH1" s="220"/>
      <c r="BI1" s="220"/>
      <c r="BJ1" s="220"/>
      <c r="BK1" s="220"/>
      <c r="BL1" s="220"/>
      <c r="BM1" s="220"/>
      <c r="BN1" s="220"/>
      <c r="BO1" s="220"/>
      <c r="BP1" s="220"/>
      <c r="BQ1" s="220"/>
      <c r="BR1" s="220"/>
      <c r="BS1" s="220"/>
      <c r="BT1" s="220"/>
      <c r="BU1" s="220"/>
      <c r="BV1" s="220"/>
      <c r="BW1" s="220"/>
      <c r="BX1" s="220"/>
      <c r="BY1" s="220"/>
      <c r="BZ1" s="220"/>
      <c r="CA1" s="220"/>
      <c r="CB1" s="220"/>
      <c r="CC1" s="220"/>
      <c r="CD1" s="220"/>
      <c r="CE1" s="220"/>
      <c r="CF1" s="220"/>
      <c r="CG1" s="220"/>
      <c r="CH1" s="220"/>
      <c r="CI1" s="220"/>
      <c r="CJ1" s="220"/>
      <c r="CK1" s="220"/>
      <c r="CL1" s="220"/>
      <c r="CM1" s="220"/>
      <c r="CN1" s="220"/>
      <c r="CO1" s="220"/>
      <c r="CP1" s="220"/>
      <c r="CQ1" s="220"/>
      <c r="CR1" s="220"/>
      <c r="CS1" s="220"/>
      <c r="CT1" s="220"/>
      <c r="CU1" s="220"/>
      <c r="CV1" s="220"/>
      <c r="CW1" s="220"/>
      <c r="CX1" s="220"/>
      <c r="CY1" s="220"/>
      <c r="CZ1" s="220"/>
      <c r="DA1" s="220"/>
      <c r="DB1" s="220"/>
      <c r="DC1" s="220"/>
      <c r="DD1" s="220"/>
      <c r="DE1" s="220"/>
      <c r="DF1" s="220"/>
      <c r="DG1" s="220"/>
      <c r="DH1" s="220"/>
      <c r="DI1" s="220"/>
      <c r="DJ1" s="220"/>
      <c r="DK1" s="220"/>
      <c r="DL1" s="220"/>
      <c r="DM1" s="220"/>
      <c r="DN1" s="220"/>
      <c r="DO1" s="220"/>
      <c r="DP1" s="220"/>
      <c r="DQ1" s="220"/>
      <c r="DR1" s="220"/>
      <c r="DS1" s="220"/>
      <c r="DT1" s="220"/>
      <c r="DU1" s="220"/>
      <c r="DV1" s="220"/>
      <c r="DW1" s="220"/>
      <c r="DX1" s="220"/>
      <c r="DY1" s="220"/>
      <c r="DZ1" s="220"/>
      <c r="EA1" s="220"/>
      <c r="EB1" s="220"/>
      <c r="EC1" s="220"/>
      <c r="ED1" s="220"/>
      <c r="EE1" s="220"/>
      <c r="EF1" s="220"/>
      <c r="EG1" s="220"/>
      <c r="EH1" s="220"/>
      <c r="EI1" s="220"/>
      <c r="EJ1" s="220"/>
      <c r="EK1" s="220"/>
      <c r="EL1" s="220"/>
      <c r="EM1" s="220"/>
      <c r="EN1" s="220"/>
      <c r="EO1" s="220"/>
      <c r="EP1" s="220"/>
      <c r="EQ1" s="220"/>
      <c r="ER1" s="220"/>
      <c r="ES1" s="220"/>
      <c r="ET1" s="220"/>
      <c r="EU1" s="220"/>
      <c r="EV1" s="220"/>
      <c r="EW1" s="220"/>
      <c r="EX1" s="220"/>
      <c r="EY1" s="220"/>
      <c r="EZ1" s="220"/>
      <c r="FA1" s="220"/>
      <c r="FB1" s="220"/>
      <c r="FC1" s="220"/>
      <c r="FD1" s="220"/>
      <c r="FE1" s="220"/>
      <c r="FF1" s="220"/>
      <c r="FG1" s="220"/>
      <c r="FH1" s="220"/>
      <c r="FI1" s="220"/>
      <c r="FJ1" s="220"/>
      <c r="FK1" s="220"/>
      <c r="FL1" s="220"/>
      <c r="FM1" s="220"/>
      <c r="FN1" s="220"/>
      <c r="FO1" s="220"/>
      <c r="FP1" s="220"/>
      <c r="FQ1" s="220"/>
      <c r="FR1" s="220"/>
      <c r="FS1" s="220"/>
      <c r="FT1" s="220"/>
      <c r="FU1" s="220"/>
      <c r="FV1" s="220"/>
      <c r="FW1" s="220"/>
      <c r="FX1" s="220"/>
      <c r="FY1" s="220"/>
      <c r="FZ1" s="220"/>
      <c r="GA1" s="220"/>
      <c r="GB1" s="220"/>
      <c r="GC1" s="220"/>
      <c r="GD1" s="220"/>
      <c r="GE1" s="220"/>
      <c r="GF1" s="220"/>
      <c r="GG1" s="220"/>
      <c r="GH1" s="220"/>
      <c r="GI1" s="220"/>
      <c r="GJ1" s="220"/>
      <c r="GK1" s="220"/>
      <c r="GL1" s="220"/>
      <c r="GM1" s="220"/>
      <c r="GN1" s="220"/>
      <c r="GO1" s="220"/>
      <c r="GP1" s="220"/>
      <c r="GQ1" s="220"/>
      <c r="GR1" s="220"/>
      <c r="GS1" s="220"/>
      <c r="GT1" s="220"/>
      <c r="GU1" s="220"/>
      <c r="GV1" s="220"/>
      <c r="GW1" s="220"/>
      <c r="GX1" s="220"/>
      <c r="GY1" s="220"/>
      <c r="GZ1" s="220"/>
      <c r="HA1" s="220"/>
      <c r="HB1" s="220"/>
      <c r="HC1" s="220"/>
      <c r="HD1" s="220"/>
      <c r="HE1" s="220"/>
      <c r="HF1" s="220"/>
      <c r="HG1" s="220"/>
      <c r="HH1" s="220"/>
      <c r="HI1" s="220"/>
      <c r="HJ1" s="220"/>
      <c r="HK1" s="220"/>
      <c r="HL1" s="220"/>
      <c r="HM1" s="220"/>
      <c r="HN1" s="220"/>
      <c r="HO1" s="220"/>
      <c r="HP1" s="220"/>
      <c r="HQ1" s="220"/>
      <c r="HR1" s="220"/>
      <c r="HS1" s="220"/>
      <c r="HT1" s="220"/>
      <c r="HU1" s="220"/>
      <c r="HV1" s="220"/>
      <c r="HW1" s="220"/>
      <c r="HX1" s="220"/>
      <c r="HY1" s="220"/>
      <c r="HZ1" s="220"/>
      <c r="IA1" s="220"/>
      <c r="IB1" s="220"/>
      <c r="IC1" s="220"/>
      <c r="ID1" s="220"/>
      <c r="IE1" s="220"/>
      <c r="IF1" s="220"/>
      <c r="IG1" s="220"/>
      <c r="IH1" s="220"/>
      <c r="II1" s="220"/>
      <c r="IJ1" s="220"/>
      <c r="IK1" s="220"/>
      <c r="IL1" s="220"/>
      <c r="IM1" s="220"/>
      <c r="IN1" s="220"/>
      <c r="IO1" s="220"/>
      <c r="IP1" s="220"/>
      <c r="IQ1" s="220"/>
      <c r="IR1" s="220"/>
      <c r="IS1" s="220"/>
      <c r="IT1" s="220"/>
      <c r="IU1" s="220"/>
      <c r="IV1" s="220"/>
      <c r="IW1" s="220"/>
      <c r="IX1" s="220"/>
      <c r="IY1" s="220"/>
      <c r="IZ1" s="220"/>
      <c r="JA1" s="220"/>
      <c r="JB1" s="220"/>
      <c r="JC1" s="220"/>
      <c r="JD1" s="220"/>
      <c r="JE1" s="497"/>
      <c r="JF1" s="497"/>
      <c r="JG1" s="497"/>
      <c r="JH1" s="497"/>
      <c r="JI1" s="497"/>
      <c r="JJ1" s="497"/>
      <c r="JK1" s="497"/>
      <c r="JL1" s="497"/>
      <c r="JM1" s="497"/>
      <c r="JN1" s="497"/>
      <c r="JO1" s="497"/>
      <c r="JP1" s="497"/>
      <c r="JQ1" s="497"/>
      <c r="JR1" s="497"/>
      <c r="JS1" s="497"/>
      <c r="JT1" s="497"/>
      <c r="JU1" s="497"/>
      <c r="JV1" s="497"/>
      <c r="JW1" s="497"/>
      <c r="JX1" s="497"/>
      <c r="JY1" s="497"/>
      <c r="JZ1" s="497"/>
      <c r="KA1" s="497"/>
      <c r="KB1" s="497"/>
      <c r="KC1" s="497"/>
      <c r="KD1" s="497"/>
      <c r="KE1" s="497"/>
      <c r="KF1" s="497"/>
      <c r="KG1" s="497"/>
      <c r="KH1" s="497"/>
      <c r="KI1" s="497"/>
      <c r="KJ1" s="497"/>
      <c r="KK1" s="497"/>
      <c r="KL1" s="497"/>
      <c r="KM1" s="497"/>
      <c r="KN1" s="497"/>
      <c r="KO1" s="497"/>
      <c r="KP1" s="497"/>
      <c r="KQ1" s="497"/>
      <c r="KR1" s="497"/>
      <c r="KS1" s="497"/>
      <c r="KT1" s="497"/>
      <c r="KU1" s="497"/>
      <c r="KV1" s="497"/>
      <c r="KW1" s="497"/>
      <c r="KX1" s="497"/>
      <c r="KY1" s="497"/>
      <c r="KZ1" s="497"/>
      <c r="LA1" s="497"/>
      <c r="LB1" s="497"/>
      <c r="LC1" s="497"/>
      <c r="LD1" s="497"/>
      <c r="LE1" s="497"/>
      <c r="LF1" s="497"/>
      <c r="LG1" s="497"/>
      <c r="LH1" s="497"/>
      <c r="LI1" s="497"/>
      <c r="LJ1" s="497"/>
      <c r="LK1" s="497"/>
      <c r="LL1" s="497"/>
      <c r="LM1" s="497"/>
      <c r="LN1" s="497"/>
      <c r="LO1" s="497"/>
      <c r="LP1" s="497"/>
      <c r="LQ1" s="497"/>
      <c r="LR1" s="497"/>
      <c r="LS1" s="497"/>
      <c r="LT1" s="497"/>
      <c r="LU1" s="497"/>
      <c r="LV1" s="497"/>
      <c r="LW1" s="497"/>
      <c r="LX1" s="497"/>
      <c r="LY1" s="497"/>
      <c r="LZ1" s="497"/>
      <c r="MA1" s="497"/>
      <c r="MB1" s="497"/>
      <c r="MC1" s="497"/>
      <c r="MD1" s="497"/>
      <c r="ME1" s="497"/>
      <c r="MF1" s="497"/>
      <c r="MG1" s="497"/>
      <c r="MH1" s="497"/>
      <c r="MI1" s="497"/>
      <c r="MJ1" s="497"/>
      <c r="MK1" s="497"/>
      <c r="ML1" s="497"/>
      <c r="MM1" s="497"/>
      <c r="MN1" s="497"/>
      <c r="MO1" s="497"/>
      <c r="MP1" s="497"/>
      <c r="MQ1" s="497"/>
      <c r="MR1" s="497"/>
      <c r="MS1" s="497"/>
      <c r="MT1" s="497"/>
      <c r="MU1" s="497"/>
      <c r="MV1" s="497"/>
      <c r="MW1" s="497"/>
      <c r="MX1" s="497"/>
      <c r="MY1" s="497"/>
      <c r="MZ1" s="497"/>
      <c r="NA1" s="497"/>
      <c r="NB1" s="497"/>
      <c r="NC1" s="497"/>
      <c r="ND1" s="497"/>
      <c r="NE1" s="497"/>
      <c r="NF1" s="497"/>
      <c r="NG1" s="497"/>
      <c r="NH1" s="497"/>
      <c r="NI1" s="497"/>
      <c r="NJ1" s="497"/>
      <c r="NK1" s="497"/>
      <c r="NL1" s="497"/>
      <c r="NM1" s="497"/>
      <c r="NN1" s="497"/>
      <c r="NO1" s="497"/>
      <c r="NP1" s="497"/>
      <c r="NQ1" s="497"/>
      <c r="NR1" s="497"/>
      <c r="NS1" s="497"/>
      <c r="NT1" s="497"/>
      <c r="NU1" s="497"/>
      <c r="NV1" s="497"/>
      <c r="NW1" s="497"/>
      <c r="NX1" s="497"/>
      <c r="NY1" s="497"/>
      <c r="NZ1" s="497"/>
      <c r="OA1" s="497"/>
      <c r="OB1" s="497"/>
      <c r="OC1" s="497"/>
      <c r="OD1" s="497"/>
      <c r="OE1" s="497"/>
      <c r="OF1" s="497"/>
      <c r="OG1" s="497"/>
      <c r="OH1" s="497"/>
      <c r="OI1" s="497"/>
      <c r="OJ1" s="497"/>
      <c r="OK1" s="497"/>
      <c r="OL1" s="497"/>
      <c r="OM1" s="497"/>
      <c r="ON1" s="497"/>
      <c r="OO1" s="497"/>
      <c r="OP1" s="497"/>
      <c r="OQ1" s="497"/>
      <c r="OR1" s="497"/>
      <c r="OS1" s="497"/>
      <c r="OT1" s="497"/>
      <c r="OU1" s="497"/>
      <c r="OV1" s="497"/>
      <c r="OW1" s="497"/>
      <c r="OX1" s="497"/>
      <c r="OY1" s="497"/>
      <c r="OZ1" s="497"/>
      <c r="PA1" s="497"/>
      <c r="PB1" s="497"/>
      <c r="PC1" s="497"/>
      <c r="PD1" s="497"/>
      <c r="PE1" s="497"/>
      <c r="PF1" s="497"/>
      <c r="PG1" s="497"/>
      <c r="PH1" s="497"/>
      <c r="PI1" s="497"/>
      <c r="PJ1" s="497"/>
      <c r="PK1" s="497"/>
      <c r="PL1" s="497"/>
      <c r="PM1" s="497"/>
      <c r="PN1" s="497"/>
      <c r="PO1" s="497"/>
      <c r="PP1" s="497"/>
      <c r="PQ1" s="497"/>
      <c r="PR1" s="497"/>
      <c r="PS1" s="497"/>
      <c r="PT1" s="497"/>
      <c r="PU1" s="497"/>
      <c r="PV1" s="497"/>
      <c r="PW1" s="497"/>
      <c r="PX1" s="497"/>
      <c r="PY1" s="497"/>
      <c r="PZ1" s="497"/>
      <c r="QA1" s="497"/>
      <c r="QB1" s="497"/>
      <c r="QC1" s="497"/>
      <c r="QD1" s="497"/>
      <c r="QE1" s="497"/>
      <c r="QF1" s="497"/>
      <c r="QG1" s="497"/>
      <c r="QH1" s="497"/>
      <c r="QI1" s="497"/>
      <c r="QJ1" s="497"/>
      <c r="QK1" s="497"/>
      <c r="QL1" s="497"/>
      <c r="QM1" s="497"/>
      <c r="QN1" s="497"/>
      <c r="QO1" s="497"/>
      <c r="QP1" s="497"/>
      <c r="QQ1" s="497"/>
      <c r="QR1" s="497"/>
      <c r="QS1" s="497"/>
      <c r="QT1" s="497"/>
      <c r="QU1" s="497"/>
      <c r="QV1" s="497"/>
    </row>
    <row r="2" spans="1:731" s="503" customFormat="1" ht="26.4">
      <c r="A2" s="511" t="s">
        <v>4879</v>
      </c>
      <c r="B2" s="515" t="s">
        <v>4881</v>
      </c>
      <c r="C2" s="507"/>
      <c r="D2" s="191" t="s">
        <v>1215</v>
      </c>
      <c r="E2" s="223" t="s">
        <v>1188</v>
      </c>
      <c r="F2" s="223" t="s">
        <v>1188</v>
      </c>
      <c r="G2" s="223" t="s">
        <v>1188</v>
      </c>
      <c r="H2" s="223" t="s">
        <v>1188</v>
      </c>
      <c r="I2" s="223" t="s">
        <v>1188</v>
      </c>
      <c r="J2" s="223" t="s">
        <v>3948</v>
      </c>
      <c r="K2" s="223" t="s">
        <v>3948</v>
      </c>
      <c r="L2" s="223" t="s">
        <v>3948</v>
      </c>
      <c r="M2" s="223" t="s">
        <v>3948</v>
      </c>
      <c r="N2" s="223" t="s">
        <v>3948</v>
      </c>
      <c r="O2" s="223" t="s">
        <v>3948</v>
      </c>
      <c r="P2" s="223" t="s">
        <v>3948</v>
      </c>
      <c r="Q2" s="223" t="s">
        <v>3948</v>
      </c>
      <c r="R2" s="223" t="s">
        <v>3948</v>
      </c>
      <c r="S2" s="223" t="s">
        <v>3948</v>
      </c>
      <c r="T2" s="223" t="s">
        <v>3948</v>
      </c>
      <c r="U2" s="223" t="s">
        <v>3948</v>
      </c>
      <c r="V2" s="223" t="s">
        <v>3948</v>
      </c>
      <c r="W2" s="223" t="s">
        <v>3948</v>
      </c>
      <c r="X2" s="223" t="s">
        <v>3948</v>
      </c>
      <c r="Y2" s="223" t="s">
        <v>3948</v>
      </c>
      <c r="Z2" s="223" t="s">
        <v>3948</v>
      </c>
      <c r="AA2" s="223" t="s">
        <v>3948</v>
      </c>
      <c r="AB2" s="223" t="s">
        <v>3948</v>
      </c>
      <c r="AC2" s="223" t="s">
        <v>3948</v>
      </c>
      <c r="AD2" s="223" t="s">
        <v>3948</v>
      </c>
      <c r="AE2" s="223" t="s">
        <v>3948</v>
      </c>
      <c r="AF2" s="223" t="s">
        <v>3948</v>
      </c>
      <c r="AG2" s="223" t="s">
        <v>3948</v>
      </c>
      <c r="AH2" s="223" t="s">
        <v>3948</v>
      </c>
      <c r="AI2" s="223" t="s">
        <v>3948</v>
      </c>
      <c r="AJ2" s="223" t="s">
        <v>3948</v>
      </c>
      <c r="AK2" s="223" t="s">
        <v>3948</v>
      </c>
      <c r="AL2" s="223" t="s">
        <v>3948</v>
      </c>
      <c r="AM2" s="223" t="s">
        <v>3948</v>
      </c>
      <c r="AN2" s="223" t="s">
        <v>3948</v>
      </c>
      <c r="AO2" s="223" t="s">
        <v>3948</v>
      </c>
      <c r="AP2" s="223" t="s">
        <v>3948</v>
      </c>
      <c r="AQ2" s="223" t="s">
        <v>3948</v>
      </c>
      <c r="AR2" s="223" t="s">
        <v>3948</v>
      </c>
      <c r="AS2" s="223" t="s">
        <v>3948</v>
      </c>
      <c r="AT2" s="223" t="s">
        <v>3948</v>
      </c>
      <c r="AU2" s="223" t="s">
        <v>3948</v>
      </c>
      <c r="AV2" s="223" t="s">
        <v>3948</v>
      </c>
      <c r="AW2" s="223" t="s">
        <v>3948</v>
      </c>
      <c r="AX2" s="223" t="s">
        <v>3948</v>
      </c>
      <c r="AY2" s="223" t="s">
        <v>3948</v>
      </c>
      <c r="AZ2" s="223" t="s">
        <v>3948</v>
      </c>
      <c r="BA2" s="223" t="s">
        <v>3948</v>
      </c>
      <c r="BB2" s="223" t="s">
        <v>3948</v>
      </c>
      <c r="BC2" s="223" t="s">
        <v>3948</v>
      </c>
      <c r="BD2" s="223" t="s">
        <v>3948</v>
      </c>
      <c r="BE2" s="223" t="s">
        <v>3948</v>
      </c>
      <c r="BF2" s="223" t="s">
        <v>3948</v>
      </c>
      <c r="BG2" s="223" t="s">
        <v>3948</v>
      </c>
      <c r="BH2" s="223" t="s">
        <v>3948</v>
      </c>
      <c r="BI2" s="223" t="s">
        <v>3948</v>
      </c>
      <c r="BJ2" s="223" t="s">
        <v>3948</v>
      </c>
      <c r="BK2" s="223" t="s">
        <v>3948</v>
      </c>
      <c r="BL2" s="223" t="s">
        <v>3948</v>
      </c>
      <c r="BM2" s="223" t="s">
        <v>3948</v>
      </c>
      <c r="BN2" s="223" t="s">
        <v>3948</v>
      </c>
      <c r="BO2" s="223" t="s">
        <v>3948</v>
      </c>
      <c r="BP2" s="223" t="s">
        <v>3948</v>
      </c>
      <c r="BQ2" s="223" t="s">
        <v>3948</v>
      </c>
      <c r="BR2" s="223" t="s">
        <v>3948</v>
      </c>
      <c r="BS2" s="223" t="s">
        <v>3948</v>
      </c>
      <c r="BT2" s="223" t="s">
        <v>3948</v>
      </c>
      <c r="BU2" s="223" t="s">
        <v>3948</v>
      </c>
      <c r="BV2" s="223" t="s">
        <v>3948</v>
      </c>
      <c r="BW2" s="223" t="s">
        <v>3948</v>
      </c>
      <c r="BX2" s="223"/>
      <c r="BY2" s="223" t="s">
        <v>3948</v>
      </c>
      <c r="BZ2" s="223" t="s">
        <v>3948</v>
      </c>
      <c r="CA2" s="223" t="s">
        <v>3948</v>
      </c>
      <c r="CB2" s="223" t="s">
        <v>3948</v>
      </c>
      <c r="CC2" s="223" t="s">
        <v>3948</v>
      </c>
      <c r="CD2" s="223" t="s">
        <v>3948</v>
      </c>
      <c r="CE2" s="223" t="s">
        <v>3948</v>
      </c>
      <c r="CF2" s="223" t="s">
        <v>3948</v>
      </c>
      <c r="CG2" s="223" t="s">
        <v>3948</v>
      </c>
      <c r="CH2" s="223" t="s">
        <v>3948</v>
      </c>
      <c r="CI2" s="223" t="s">
        <v>3948</v>
      </c>
      <c r="CJ2" s="223" t="s">
        <v>3948</v>
      </c>
      <c r="CK2" s="223" t="s">
        <v>3948</v>
      </c>
      <c r="CL2" s="223" t="s">
        <v>3948</v>
      </c>
      <c r="CM2" s="223" t="s">
        <v>3948</v>
      </c>
      <c r="CN2" s="223" t="s">
        <v>3948</v>
      </c>
      <c r="CO2" s="223" t="s">
        <v>3948</v>
      </c>
      <c r="CP2" s="223" t="s">
        <v>3948</v>
      </c>
      <c r="CQ2" s="223" t="s">
        <v>3948</v>
      </c>
      <c r="CR2" s="223" t="s">
        <v>3948</v>
      </c>
      <c r="CS2" s="223" t="s">
        <v>3948</v>
      </c>
      <c r="CT2" s="223" t="s">
        <v>3948</v>
      </c>
      <c r="CU2" s="223" t="s">
        <v>3948</v>
      </c>
      <c r="CV2" s="223" t="s">
        <v>3948</v>
      </c>
      <c r="CW2" s="223" t="s">
        <v>3948</v>
      </c>
      <c r="CX2" s="223" t="s">
        <v>3948</v>
      </c>
      <c r="CY2" s="223" t="s">
        <v>3948</v>
      </c>
      <c r="CZ2" s="223" t="s">
        <v>3948</v>
      </c>
      <c r="DA2" s="223" t="s">
        <v>3948</v>
      </c>
      <c r="DB2" s="223" t="s">
        <v>3948</v>
      </c>
      <c r="DC2" s="223" t="s">
        <v>3948</v>
      </c>
      <c r="DD2" s="223" t="s">
        <v>3948</v>
      </c>
      <c r="DE2" s="223" t="s">
        <v>3948</v>
      </c>
      <c r="DF2" s="223" t="s">
        <v>3948</v>
      </c>
      <c r="DG2" s="223" t="s">
        <v>3948</v>
      </c>
      <c r="DH2" s="223" t="s">
        <v>3948</v>
      </c>
      <c r="DI2" s="223" t="s">
        <v>3948</v>
      </c>
      <c r="DJ2" s="223" t="s">
        <v>3948</v>
      </c>
      <c r="DK2" s="223" t="s">
        <v>3948</v>
      </c>
      <c r="DL2" s="223" t="s">
        <v>3948</v>
      </c>
      <c r="DM2" s="223" t="s">
        <v>3948</v>
      </c>
      <c r="DN2" s="223" t="s">
        <v>3948</v>
      </c>
      <c r="DO2" s="223" t="s">
        <v>3948</v>
      </c>
      <c r="DP2" s="223" t="s">
        <v>3948</v>
      </c>
      <c r="DQ2" s="223" t="s">
        <v>3948</v>
      </c>
      <c r="DR2" s="223" t="s">
        <v>3948</v>
      </c>
      <c r="DS2" s="223" t="s">
        <v>3948</v>
      </c>
      <c r="DT2" s="223" t="s">
        <v>3948</v>
      </c>
      <c r="DU2" s="223" t="s">
        <v>3948</v>
      </c>
      <c r="DV2" s="223" t="s">
        <v>3948</v>
      </c>
      <c r="DW2" s="223" t="s">
        <v>3948</v>
      </c>
      <c r="DX2" s="223" t="s">
        <v>3948</v>
      </c>
      <c r="DY2" s="223" t="s">
        <v>3948</v>
      </c>
      <c r="DZ2" s="223" t="s">
        <v>3948</v>
      </c>
      <c r="EA2" s="223" t="s">
        <v>3948</v>
      </c>
      <c r="EB2" s="223" t="s">
        <v>3948</v>
      </c>
      <c r="EC2" s="223" t="s">
        <v>3948</v>
      </c>
      <c r="ED2" s="223" t="s">
        <v>3948</v>
      </c>
      <c r="EE2" s="223" t="s">
        <v>3948</v>
      </c>
      <c r="EF2" s="223" t="s">
        <v>3948</v>
      </c>
      <c r="EG2" s="223" t="s">
        <v>3948</v>
      </c>
      <c r="EH2" s="223" t="s">
        <v>3948</v>
      </c>
      <c r="EI2" s="223" t="s">
        <v>3948</v>
      </c>
      <c r="EJ2" s="223" t="s">
        <v>3948</v>
      </c>
      <c r="EK2" s="223" t="s">
        <v>3948</v>
      </c>
      <c r="EL2" s="223" t="s">
        <v>3948</v>
      </c>
      <c r="EM2" s="223"/>
      <c r="EN2" s="224" t="s">
        <v>3949</v>
      </c>
      <c r="EO2" s="224" t="s">
        <v>3949</v>
      </c>
      <c r="EP2" s="224" t="s">
        <v>3949</v>
      </c>
      <c r="EQ2" s="224" t="s">
        <v>3949</v>
      </c>
      <c r="ER2" s="224" t="s">
        <v>3949</v>
      </c>
      <c r="ES2" s="224" t="s">
        <v>3949</v>
      </c>
      <c r="ET2" s="224" t="s">
        <v>3949</v>
      </c>
      <c r="EU2" s="224" t="s">
        <v>1188</v>
      </c>
      <c r="EV2" s="224" t="s">
        <v>1188</v>
      </c>
      <c r="EW2" s="224" t="s">
        <v>3949</v>
      </c>
      <c r="EX2" s="224" t="s">
        <v>3949</v>
      </c>
      <c r="EY2" s="224" t="s">
        <v>3949</v>
      </c>
      <c r="EZ2" s="224" t="s">
        <v>3949</v>
      </c>
      <c r="FA2" s="224" t="s">
        <v>3949</v>
      </c>
      <c r="FB2" s="224" t="s">
        <v>3949</v>
      </c>
      <c r="FC2" s="224" t="s">
        <v>3949</v>
      </c>
      <c r="FD2" s="224" t="s">
        <v>3949</v>
      </c>
      <c r="FE2" s="224" t="s">
        <v>3949</v>
      </c>
      <c r="FF2" s="224" t="s">
        <v>3949</v>
      </c>
      <c r="FG2" s="224" t="s">
        <v>3949</v>
      </c>
      <c r="FH2" s="224" t="s">
        <v>3949</v>
      </c>
      <c r="FI2" s="224" t="s">
        <v>3949</v>
      </c>
      <c r="FJ2" s="224" t="s">
        <v>3949</v>
      </c>
      <c r="FK2" s="224" t="s">
        <v>3949</v>
      </c>
      <c r="FL2" s="224" t="s">
        <v>3949</v>
      </c>
      <c r="FM2" s="224" t="s">
        <v>3949</v>
      </c>
      <c r="FN2" s="224" t="s">
        <v>3949</v>
      </c>
      <c r="FO2" s="224" t="s">
        <v>3949</v>
      </c>
      <c r="FP2" s="224" t="s">
        <v>3949</v>
      </c>
      <c r="FQ2" s="224" t="s">
        <v>1188</v>
      </c>
      <c r="FR2" s="224" t="s">
        <v>1188</v>
      </c>
      <c r="FS2" s="224" t="s">
        <v>3950</v>
      </c>
      <c r="FT2" s="224" t="s">
        <v>3950</v>
      </c>
      <c r="FU2" s="224" t="s">
        <v>3949</v>
      </c>
      <c r="FV2" s="224" t="s">
        <v>3949</v>
      </c>
      <c r="FW2" s="224" t="s">
        <v>3949</v>
      </c>
      <c r="FX2" s="224" t="s">
        <v>3949</v>
      </c>
      <c r="FY2" s="224" t="s">
        <v>1188</v>
      </c>
      <c r="FZ2" s="224" t="s">
        <v>1188</v>
      </c>
      <c r="GA2" s="224" t="s">
        <v>1188</v>
      </c>
      <c r="GB2" s="224" t="s">
        <v>3949</v>
      </c>
      <c r="GC2" s="224" t="s">
        <v>3949</v>
      </c>
      <c r="GD2" s="224" t="s">
        <v>3949</v>
      </c>
      <c r="GE2" s="224" t="s">
        <v>3949</v>
      </c>
      <c r="GF2" s="224" t="s">
        <v>1188</v>
      </c>
      <c r="GG2" s="224" t="s">
        <v>1188</v>
      </c>
      <c r="GH2" s="224" t="s">
        <v>1188</v>
      </c>
      <c r="GI2" s="224" t="s">
        <v>1188</v>
      </c>
      <c r="GJ2" s="224" t="s">
        <v>3949</v>
      </c>
      <c r="GK2" s="224" t="s">
        <v>3949</v>
      </c>
      <c r="GL2" s="224" t="s">
        <v>3949</v>
      </c>
      <c r="GM2" s="224" t="s">
        <v>3949</v>
      </c>
      <c r="GN2" s="224" t="s">
        <v>3949</v>
      </c>
      <c r="GO2" s="224" t="s">
        <v>3949</v>
      </c>
      <c r="GP2" s="224" t="s">
        <v>3949</v>
      </c>
      <c r="GQ2" s="224" t="s">
        <v>3949</v>
      </c>
      <c r="GR2" s="224" t="s">
        <v>3949</v>
      </c>
      <c r="GS2" s="224" t="s">
        <v>3949</v>
      </c>
      <c r="GT2" s="224" t="s">
        <v>3949</v>
      </c>
      <c r="GU2" s="224" t="s">
        <v>3949</v>
      </c>
      <c r="GV2" s="224" t="s">
        <v>3949</v>
      </c>
      <c r="GW2" s="224" t="s">
        <v>1188</v>
      </c>
      <c r="GX2" s="224" t="s">
        <v>1188</v>
      </c>
      <c r="GY2" s="224" t="s">
        <v>3949</v>
      </c>
      <c r="GZ2" s="224" t="s">
        <v>3949</v>
      </c>
      <c r="HA2" s="224" t="s">
        <v>3949</v>
      </c>
      <c r="HB2" s="224" t="s">
        <v>3949</v>
      </c>
      <c r="HC2" s="224" t="s">
        <v>3949</v>
      </c>
      <c r="HD2" s="224" t="s">
        <v>3949</v>
      </c>
      <c r="HE2" s="224" t="s">
        <v>3949</v>
      </c>
      <c r="HF2" s="224" t="s">
        <v>3949</v>
      </c>
      <c r="HG2" s="224" t="s">
        <v>3949</v>
      </c>
      <c r="HH2" s="224" t="s">
        <v>3949</v>
      </c>
      <c r="HI2" s="224" t="s">
        <v>3949</v>
      </c>
      <c r="HJ2" s="224" t="s">
        <v>3949</v>
      </c>
      <c r="HK2" s="224" t="s">
        <v>3949</v>
      </c>
      <c r="HL2" s="224" t="s">
        <v>3949</v>
      </c>
      <c r="HM2" s="224" t="s">
        <v>1188</v>
      </c>
      <c r="HN2" s="224" t="s">
        <v>1188</v>
      </c>
      <c r="HO2" s="224" t="s">
        <v>3949</v>
      </c>
      <c r="HP2" s="224" t="s">
        <v>3949</v>
      </c>
      <c r="HQ2" s="224" t="s">
        <v>3949</v>
      </c>
      <c r="HR2" s="224" t="s">
        <v>3949</v>
      </c>
      <c r="HS2" s="224" t="s">
        <v>1188</v>
      </c>
      <c r="HT2" s="224" t="s">
        <v>1188</v>
      </c>
      <c r="HU2" s="224" t="s">
        <v>1188</v>
      </c>
      <c r="HV2" s="224" t="s">
        <v>1188</v>
      </c>
      <c r="HW2" s="224" t="s">
        <v>3951</v>
      </c>
      <c r="HX2" s="224"/>
      <c r="HY2" s="224" t="s">
        <v>3949</v>
      </c>
      <c r="HZ2" s="224" t="s">
        <v>3949</v>
      </c>
      <c r="IA2" s="224" t="s">
        <v>3949</v>
      </c>
      <c r="IB2" s="224" t="s">
        <v>3949</v>
      </c>
      <c r="IC2" s="224" t="s">
        <v>3949</v>
      </c>
      <c r="ID2" s="224" t="s">
        <v>3949</v>
      </c>
      <c r="IE2" s="224" t="s">
        <v>3949</v>
      </c>
      <c r="IF2" s="224" t="s">
        <v>3949</v>
      </c>
      <c r="IG2" s="224" t="s">
        <v>3949</v>
      </c>
      <c r="IH2" s="224" t="s">
        <v>3949</v>
      </c>
      <c r="II2" s="224" t="s">
        <v>3949</v>
      </c>
      <c r="IJ2" s="224" t="s">
        <v>3949</v>
      </c>
      <c r="IK2" s="224" t="s">
        <v>3949</v>
      </c>
      <c r="IL2" s="224" t="s">
        <v>3949</v>
      </c>
      <c r="IM2" s="224" t="s">
        <v>1188</v>
      </c>
      <c r="IN2" s="224" t="s">
        <v>1188</v>
      </c>
      <c r="IO2" s="224" t="s">
        <v>1188</v>
      </c>
      <c r="IP2" s="224" t="s">
        <v>1188</v>
      </c>
      <c r="IQ2" s="224" t="s">
        <v>3949</v>
      </c>
      <c r="IR2" s="224" t="s">
        <v>3949</v>
      </c>
      <c r="IS2" s="224" t="s">
        <v>3949</v>
      </c>
      <c r="IT2" s="224" t="s">
        <v>3949</v>
      </c>
      <c r="IU2" s="224" t="s">
        <v>3949</v>
      </c>
      <c r="IV2" s="224" t="s">
        <v>3949</v>
      </c>
      <c r="IW2" s="224" t="s">
        <v>1188</v>
      </c>
      <c r="IX2" s="224" t="s">
        <v>1188</v>
      </c>
      <c r="IY2" s="224" t="s">
        <v>3949</v>
      </c>
      <c r="IZ2" s="224" t="s">
        <v>3949</v>
      </c>
      <c r="JA2" s="224" t="s">
        <v>3949</v>
      </c>
      <c r="JB2" s="224" t="s">
        <v>3949</v>
      </c>
      <c r="JC2" s="224" t="s">
        <v>3949</v>
      </c>
      <c r="JD2" s="224" t="s">
        <v>3949</v>
      </c>
      <c r="JE2" s="224" t="s">
        <v>3949</v>
      </c>
      <c r="JF2" s="224" t="s">
        <v>3949</v>
      </c>
      <c r="JG2" s="224" t="s">
        <v>3949</v>
      </c>
      <c r="JH2" s="224" t="s">
        <v>3949</v>
      </c>
      <c r="JI2" s="224" t="s">
        <v>3949</v>
      </c>
      <c r="JJ2" s="224" t="s">
        <v>3949</v>
      </c>
      <c r="JK2" s="224" t="s">
        <v>3949</v>
      </c>
      <c r="JL2" s="224" t="s">
        <v>3949</v>
      </c>
      <c r="JM2" s="224" t="s">
        <v>3949</v>
      </c>
      <c r="JN2" s="224" t="s">
        <v>3949</v>
      </c>
      <c r="JO2" s="224" t="s">
        <v>3949</v>
      </c>
      <c r="JP2" s="224" t="s">
        <v>3949</v>
      </c>
      <c r="JQ2" s="224" t="s">
        <v>3949</v>
      </c>
      <c r="JR2" s="224" t="s">
        <v>3949</v>
      </c>
      <c r="JS2" s="224" t="s">
        <v>3949</v>
      </c>
      <c r="JT2" s="224" t="s">
        <v>3949</v>
      </c>
      <c r="JU2" s="224" t="s">
        <v>3949</v>
      </c>
      <c r="JV2" s="224" t="s">
        <v>3949</v>
      </c>
      <c r="JW2" s="224" t="s">
        <v>3949</v>
      </c>
      <c r="JX2" s="224" t="s">
        <v>1188</v>
      </c>
      <c r="JY2" s="224" t="s">
        <v>1188</v>
      </c>
      <c r="JZ2" s="224" t="s">
        <v>1188</v>
      </c>
      <c r="KA2" s="224" t="s">
        <v>1188</v>
      </c>
      <c r="KB2" s="224" t="s">
        <v>1188</v>
      </c>
      <c r="KC2" s="224" t="s">
        <v>3949</v>
      </c>
      <c r="KD2" s="224" t="s">
        <v>3949</v>
      </c>
      <c r="KE2" s="224" t="s">
        <v>1188</v>
      </c>
      <c r="KF2" s="224" t="s">
        <v>1188</v>
      </c>
      <c r="KG2" s="224" t="s">
        <v>3949</v>
      </c>
      <c r="KH2" s="224" t="s">
        <v>3949</v>
      </c>
      <c r="KI2" s="224" t="s">
        <v>3949</v>
      </c>
      <c r="KJ2" s="224" t="s">
        <v>3949</v>
      </c>
      <c r="KK2" s="224" t="s">
        <v>3949</v>
      </c>
      <c r="KL2" s="224" t="s">
        <v>3949</v>
      </c>
      <c r="KM2" s="224" t="s">
        <v>3949</v>
      </c>
      <c r="KN2" s="224" t="s">
        <v>3949</v>
      </c>
      <c r="KO2" s="224" t="s">
        <v>3949</v>
      </c>
      <c r="KP2" s="224" t="s">
        <v>3949</v>
      </c>
      <c r="KQ2" s="224" t="s">
        <v>3949</v>
      </c>
      <c r="KR2" s="224" t="s">
        <v>3949</v>
      </c>
      <c r="KS2" s="224" t="s">
        <v>3949</v>
      </c>
      <c r="KT2" s="224" t="s">
        <v>3949</v>
      </c>
      <c r="KU2" s="224" t="s">
        <v>3949</v>
      </c>
      <c r="KV2" s="224" t="s">
        <v>3949</v>
      </c>
      <c r="KW2" s="224" t="s">
        <v>3949</v>
      </c>
      <c r="KX2" s="224" t="s">
        <v>3949</v>
      </c>
      <c r="KY2" s="224" t="s">
        <v>3949</v>
      </c>
      <c r="KZ2" s="224" t="s">
        <v>3949</v>
      </c>
      <c r="LA2" s="224" t="s">
        <v>3949</v>
      </c>
      <c r="LB2" s="499" t="s">
        <v>3952</v>
      </c>
      <c r="LC2" s="499" t="s">
        <v>3952</v>
      </c>
      <c r="LD2" s="499" t="s">
        <v>3952</v>
      </c>
      <c r="LE2" s="499" t="s">
        <v>3952</v>
      </c>
      <c r="LF2" s="499" t="s">
        <v>3952</v>
      </c>
      <c r="LG2" s="499" t="s">
        <v>3952</v>
      </c>
      <c r="LH2" s="499" t="s">
        <v>3952</v>
      </c>
      <c r="LI2" s="499" t="s">
        <v>3952</v>
      </c>
      <c r="LJ2" s="499" t="s">
        <v>3952</v>
      </c>
      <c r="LK2" s="499" t="s">
        <v>3952</v>
      </c>
      <c r="LL2" s="499" t="s">
        <v>3952</v>
      </c>
      <c r="LM2" s="500"/>
      <c r="LN2" s="225"/>
      <c r="LO2" s="225"/>
      <c r="LP2" s="225"/>
      <c r="LQ2" s="225"/>
      <c r="LR2" s="225"/>
      <c r="LS2" s="225" t="s">
        <v>3948</v>
      </c>
      <c r="LT2" s="225" t="s">
        <v>3948</v>
      </c>
      <c r="LU2" s="225" t="s">
        <v>3948</v>
      </c>
      <c r="LV2" s="225" t="s">
        <v>3948</v>
      </c>
      <c r="LW2" s="225" t="s">
        <v>3948</v>
      </c>
      <c r="LX2" s="225" t="s">
        <v>3948</v>
      </c>
      <c r="LY2" s="225" t="s">
        <v>3948</v>
      </c>
      <c r="LZ2" s="225" t="s">
        <v>3948</v>
      </c>
      <c r="MA2" s="225" t="s">
        <v>3948</v>
      </c>
      <c r="MB2" s="225" t="s">
        <v>3948</v>
      </c>
      <c r="MC2" s="225" t="s">
        <v>3948</v>
      </c>
      <c r="MD2" s="225" t="s">
        <v>3948</v>
      </c>
      <c r="ME2" s="225" t="s">
        <v>3948</v>
      </c>
      <c r="MF2" s="225" t="s">
        <v>3948</v>
      </c>
      <c r="MG2" s="225" t="s">
        <v>3948</v>
      </c>
      <c r="MH2" s="225"/>
      <c r="MI2" s="225"/>
      <c r="MJ2" s="225"/>
      <c r="MK2" s="225"/>
      <c r="ML2" s="225"/>
      <c r="MM2" s="225"/>
      <c r="MN2" s="225"/>
      <c r="MO2" s="225"/>
      <c r="MP2" s="225"/>
      <c r="MQ2" s="225"/>
      <c r="MR2" s="225"/>
      <c r="MS2" s="225"/>
      <c r="MT2" s="225"/>
      <c r="MU2" s="225"/>
      <c r="MV2" s="225"/>
      <c r="MW2" s="225"/>
      <c r="MX2" s="225"/>
      <c r="MY2" s="225"/>
      <c r="MZ2" s="225"/>
      <c r="NA2" s="225"/>
      <c r="NB2" s="225"/>
      <c r="NC2" s="225"/>
      <c r="ND2" s="225"/>
      <c r="NE2" s="225"/>
      <c r="NF2" s="225"/>
      <c r="NG2" s="225"/>
      <c r="NH2" s="225"/>
      <c r="NI2" s="225"/>
      <c r="NJ2" s="225"/>
      <c r="NK2" s="225"/>
      <c r="NL2" s="225"/>
      <c r="NM2" s="225"/>
      <c r="NN2" s="225"/>
      <c r="NO2" s="225"/>
      <c r="NP2" s="225"/>
      <c r="NQ2" s="225"/>
      <c r="NR2" s="225"/>
      <c r="NS2" s="225"/>
      <c r="NT2" s="225"/>
      <c r="NU2" s="225"/>
      <c r="NV2" s="225"/>
      <c r="NW2" s="225"/>
      <c r="NX2" s="225" t="s">
        <v>3948</v>
      </c>
      <c r="NY2" s="225" t="s">
        <v>3948</v>
      </c>
      <c r="NZ2" s="225" t="s">
        <v>3948</v>
      </c>
      <c r="OA2" s="225" t="s">
        <v>3948</v>
      </c>
      <c r="OB2" s="225" t="s">
        <v>3948</v>
      </c>
      <c r="OC2" s="225" t="s">
        <v>3948</v>
      </c>
      <c r="OD2" s="225" t="s">
        <v>3948</v>
      </c>
      <c r="OE2" s="225" t="s">
        <v>3948</v>
      </c>
      <c r="OF2" s="225" t="s">
        <v>3948</v>
      </c>
      <c r="OG2" s="225" t="s">
        <v>3948</v>
      </c>
      <c r="OH2" s="225" t="s">
        <v>3948</v>
      </c>
      <c r="OI2" s="225" t="s">
        <v>3948</v>
      </c>
      <c r="OJ2" s="225"/>
      <c r="OK2" s="225"/>
      <c r="OL2" s="225"/>
      <c r="OM2" s="225"/>
      <c r="ON2" s="225"/>
      <c r="OO2" s="225"/>
      <c r="OP2" s="225"/>
      <c r="OQ2" s="225"/>
      <c r="OR2" s="225"/>
      <c r="OS2" s="225"/>
      <c r="OT2" s="225"/>
      <c r="OU2" s="225"/>
      <c r="OV2" s="225"/>
      <c r="OW2" s="225"/>
      <c r="OX2" s="225"/>
      <c r="OY2" s="225"/>
      <c r="OZ2" s="225"/>
      <c r="PA2" s="225"/>
      <c r="PB2" s="225"/>
      <c r="PC2" s="225"/>
      <c r="PD2" s="225"/>
      <c r="PE2" s="225"/>
      <c r="PF2" s="225"/>
      <c r="PG2" s="225"/>
      <c r="PH2" s="225"/>
      <c r="PI2" s="225" t="s">
        <v>3948</v>
      </c>
      <c r="PJ2" s="225" t="s">
        <v>3948</v>
      </c>
      <c r="PK2" s="225" t="s">
        <v>3948</v>
      </c>
      <c r="PL2" s="225" t="s">
        <v>3948</v>
      </c>
      <c r="PM2" s="225" t="s">
        <v>3948</v>
      </c>
      <c r="PN2" s="225"/>
      <c r="PO2" s="225"/>
      <c r="PP2" s="225"/>
      <c r="PQ2" s="225"/>
      <c r="PR2" s="225"/>
      <c r="PS2" s="225"/>
      <c r="PT2" s="225"/>
      <c r="PU2" s="225"/>
      <c r="PV2" s="225"/>
      <c r="PW2" s="225"/>
      <c r="PX2" s="225"/>
      <c r="PY2" s="225"/>
      <c r="PZ2" s="225"/>
      <c r="QA2" s="225"/>
      <c r="QB2" s="225"/>
      <c r="QC2" s="225"/>
      <c r="QD2" s="225"/>
      <c r="QE2" s="225"/>
      <c r="QF2" s="225"/>
      <c r="QG2" s="225"/>
      <c r="QH2" s="225"/>
      <c r="QI2" s="225"/>
      <c r="QJ2" s="225"/>
      <c r="QK2" s="225"/>
      <c r="QL2" s="225"/>
      <c r="QM2" s="225"/>
      <c r="QN2" s="225"/>
      <c r="QO2" s="225"/>
      <c r="QP2" s="225"/>
      <c r="QQ2" s="225"/>
      <c r="QR2" s="225"/>
      <c r="QS2" s="225"/>
      <c r="QT2" s="225"/>
      <c r="QU2" s="225"/>
      <c r="QV2" s="500"/>
      <c r="QW2" s="226" t="s">
        <v>3953</v>
      </c>
      <c r="QX2" s="226" t="s">
        <v>3953</v>
      </c>
      <c r="QY2" s="226" t="s">
        <v>3953</v>
      </c>
      <c r="QZ2" s="501" t="s">
        <v>3954</v>
      </c>
      <c r="RA2" s="501" t="s">
        <v>3954</v>
      </c>
      <c r="RB2" s="501" t="s">
        <v>3954</v>
      </c>
      <c r="RC2" s="226" t="s">
        <v>3953</v>
      </c>
      <c r="RD2" s="226" t="s">
        <v>3953</v>
      </c>
      <c r="RE2" s="226" t="s">
        <v>3953</v>
      </c>
      <c r="RF2" s="226" t="s">
        <v>3953</v>
      </c>
      <c r="RG2" s="226" t="s">
        <v>3953</v>
      </c>
      <c r="RH2" s="226" t="s">
        <v>3953</v>
      </c>
      <c r="RI2" s="226" t="s">
        <v>3953</v>
      </c>
      <c r="RJ2" s="501" t="s">
        <v>3954</v>
      </c>
      <c r="RK2" s="501" t="s">
        <v>3954</v>
      </c>
      <c r="RL2" s="501" t="s">
        <v>3954</v>
      </c>
      <c r="RM2" s="501" t="s">
        <v>3954</v>
      </c>
      <c r="RN2" s="501" t="s">
        <v>3954</v>
      </c>
      <c r="RO2" s="501" t="s">
        <v>3954</v>
      </c>
      <c r="RP2" s="226" t="s">
        <v>3953</v>
      </c>
      <c r="RQ2" s="226" t="s">
        <v>3953</v>
      </c>
      <c r="RR2" s="226" t="s">
        <v>3953</v>
      </c>
      <c r="RS2" s="226" t="s">
        <v>3953</v>
      </c>
      <c r="RT2" s="226" t="s">
        <v>3953</v>
      </c>
      <c r="RU2" s="226" t="s">
        <v>3953</v>
      </c>
      <c r="RV2" s="226" t="s">
        <v>3953</v>
      </c>
      <c r="RW2" s="226" t="s">
        <v>3953</v>
      </c>
      <c r="RX2" s="226" t="s">
        <v>3953</v>
      </c>
      <c r="RY2" s="226" t="s">
        <v>3953</v>
      </c>
      <c r="RZ2" s="226" t="s">
        <v>3953</v>
      </c>
      <c r="SA2" s="226" t="s">
        <v>3953</v>
      </c>
      <c r="SB2" s="226" t="s">
        <v>3953</v>
      </c>
      <c r="SC2" s="226" t="s">
        <v>3953</v>
      </c>
      <c r="SD2" s="226" t="s">
        <v>3953</v>
      </c>
      <c r="SE2" s="226" t="s">
        <v>3953</v>
      </c>
      <c r="SF2" s="226" t="s">
        <v>3953</v>
      </c>
      <c r="SG2" s="226" t="s">
        <v>3953</v>
      </c>
      <c r="SH2" s="226" t="s">
        <v>3953</v>
      </c>
      <c r="SI2" s="226" t="s">
        <v>3953</v>
      </c>
      <c r="SJ2" s="226" t="s">
        <v>3953</v>
      </c>
      <c r="SK2" s="226" t="s">
        <v>3953</v>
      </c>
      <c r="SL2" s="227" t="s">
        <v>3954</v>
      </c>
      <c r="SM2" s="227" t="s">
        <v>3954</v>
      </c>
      <c r="SN2" s="501" t="s">
        <v>3954</v>
      </c>
      <c r="SO2" s="501" t="s">
        <v>3954</v>
      </c>
      <c r="SP2" s="501" t="s">
        <v>3954</v>
      </c>
      <c r="SQ2" s="226" t="s">
        <v>3953</v>
      </c>
      <c r="SR2" s="226" t="s">
        <v>3953</v>
      </c>
      <c r="SS2" s="226" t="s">
        <v>3953</v>
      </c>
      <c r="ST2" s="501" t="s">
        <v>3954</v>
      </c>
      <c r="SU2" s="501" t="s">
        <v>3954</v>
      </c>
      <c r="SV2" s="501" t="s">
        <v>3954</v>
      </c>
      <c r="SW2" s="501" t="s">
        <v>3954</v>
      </c>
      <c r="SX2" s="501" t="s">
        <v>3954</v>
      </c>
      <c r="SY2" s="501" t="s">
        <v>3954</v>
      </c>
      <c r="SZ2" s="226" t="s">
        <v>3953</v>
      </c>
      <c r="TA2" s="226" t="s">
        <v>3953</v>
      </c>
      <c r="TB2" s="226" t="s">
        <v>3953</v>
      </c>
      <c r="TC2" s="501" t="s">
        <v>3954</v>
      </c>
      <c r="TD2" s="501" t="s">
        <v>3954</v>
      </c>
      <c r="TE2" s="501" t="s">
        <v>3954</v>
      </c>
      <c r="TF2" s="501" t="s">
        <v>3954</v>
      </c>
      <c r="TG2" s="501" t="s">
        <v>3954</v>
      </c>
      <c r="TH2" s="501" t="s">
        <v>3954</v>
      </c>
      <c r="TI2" s="501" t="s">
        <v>3954</v>
      </c>
      <c r="TJ2" s="501" t="s">
        <v>3954</v>
      </c>
      <c r="TK2" s="501" t="s">
        <v>3954</v>
      </c>
      <c r="TL2" s="501" t="s">
        <v>3954</v>
      </c>
      <c r="TM2" s="501" t="s">
        <v>3954</v>
      </c>
      <c r="TN2" s="501" t="s">
        <v>3954</v>
      </c>
      <c r="TO2" s="501" t="s">
        <v>3954</v>
      </c>
      <c r="TP2" s="501" t="s">
        <v>3954</v>
      </c>
      <c r="TQ2" s="501" t="s">
        <v>3954</v>
      </c>
      <c r="TR2" s="501" t="s">
        <v>3954</v>
      </c>
      <c r="TS2" s="501" t="s">
        <v>3954</v>
      </c>
      <c r="TT2" s="501" t="s">
        <v>3954</v>
      </c>
      <c r="TU2" s="501" t="s">
        <v>3954</v>
      </c>
      <c r="TV2" s="501" t="s">
        <v>3954</v>
      </c>
      <c r="TW2" s="501" t="s">
        <v>3954</v>
      </c>
      <c r="TX2" s="501" t="s">
        <v>3954</v>
      </c>
      <c r="TY2" s="501" t="s">
        <v>3954</v>
      </c>
      <c r="TZ2" s="501" t="s">
        <v>3954</v>
      </c>
      <c r="UA2" s="501" t="s">
        <v>3954</v>
      </c>
      <c r="UB2" s="501" t="s">
        <v>3954</v>
      </c>
      <c r="UC2" s="501" t="s">
        <v>3954</v>
      </c>
      <c r="UD2" s="501" t="s">
        <v>3954</v>
      </c>
      <c r="UE2" s="501" t="s">
        <v>3954</v>
      </c>
      <c r="UF2" s="501" t="s">
        <v>3954</v>
      </c>
      <c r="UG2" s="501" t="s">
        <v>3954</v>
      </c>
      <c r="UH2" s="501" t="s">
        <v>3954</v>
      </c>
      <c r="UI2" s="501" t="s">
        <v>3954</v>
      </c>
      <c r="UJ2" s="501" t="s">
        <v>3954</v>
      </c>
      <c r="UK2" s="501" t="s">
        <v>3954</v>
      </c>
      <c r="UL2" s="501" t="s">
        <v>3954</v>
      </c>
      <c r="UM2" s="501" t="s">
        <v>3954</v>
      </c>
      <c r="UN2" s="501" t="s">
        <v>3954</v>
      </c>
      <c r="UO2" s="501" t="s">
        <v>3954</v>
      </c>
      <c r="UP2" s="501" t="s">
        <v>3954</v>
      </c>
      <c r="UQ2" s="501" t="s">
        <v>3954</v>
      </c>
      <c r="UR2" s="501" t="s">
        <v>3954</v>
      </c>
      <c r="US2" s="502" t="s">
        <v>3955</v>
      </c>
      <c r="UT2" s="502" t="s">
        <v>3955</v>
      </c>
      <c r="UU2" s="502" t="s">
        <v>3955</v>
      </c>
      <c r="UV2" s="502" t="s">
        <v>3956</v>
      </c>
      <c r="UW2" s="502" t="s">
        <v>3956</v>
      </c>
      <c r="VD2" s="225"/>
      <c r="VE2" s="225"/>
      <c r="VF2" s="225"/>
      <c r="VG2" s="225"/>
      <c r="VH2" s="225"/>
      <c r="VI2" s="225"/>
      <c r="VJ2" s="225"/>
      <c r="VK2" s="225"/>
      <c r="VL2" s="225"/>
      <c r="VM2" s="225"/>
      <c r="VN2" s="225"/>
      <c r="VO2" s="225"/>
      <c r="VP2" s="225"/>
      <c r="VQ2" s="225"/>
      <c r="VR2" s="504" t="s">
        <v>3957</v>
      </c>
      <c r="VS2" s="225"/>
      <c r="VT2" s="225"/>
      <c r="VU2" s="225"/>
      <c r="VV2" s="225"/>
      <c r="VW2" s="225"/>
      <c r="VX2" s="225"/>
      <c r="VY2" s="225"/>
      <c r="VZ2" s="504" t="s">
        <v>3958</v>
      </c>
      <c r="WA2" s="504" t="s">
        <v>3958</v>
      </c>
      <c r="WB2" s="225"/>
      <c r="WC2" s="225"/>
      <c r="WD2" s="225"/>
      <c r="WE2" s="225"/>
      <c r="WF2" s="225"/>
      <c r="WG2" s="225"/>
      <c r="WH2" s="225"/>
      <c r="WI2" s="225"/>
      <c r="WJ2" s="225"/>
      <c r="WK2" s="225"/>
      <c r="WL2" s="225"/>
      <c r="WM2" s="225"/>
      <c r="WN2" s="225"/>
      <c r="WO2" s="225"/>
      <c r="WP2" s="225"/>
      <c r="WQ2" s="225"/>
      <c r="WR2" s="225"/>
      <c r="WS2" s="225"/>
      <c r="WT2" s="225"/>
      <c r="WU2" s="225"/>
      <c r="WV2" s="225"/>
      <c r="WW2" s="225"/>
      <c r="WX2" s="225"/>
      <c r="WY2" s="225"/>
      <c r="WZ2" s="225"/>
      <c r="XA2" s="225"/>
      <c r="XB2" s="225"/>
      <c r="XC2" s="225"/>
      <c r="XD2" s="225"/>
      <c r="XE2" s="225"/>
      <c r="XF2" s="225"/>
      <c r="XG2" s="225"/>
      <c r="XH2" s="225"/>
      <c r="XI2" s="225"/>
      <c r="XJ2" s="225"/>
      <c r="XK2" s="225"/>
      <c r="XL2" s="225"/>
      <c r="XM2" s="225"/>
      <c r="XN2" s="225"/>
      <c r="XO2" s="225"/>
      <c r="XP2" s="225"/>
      <c r="XQ2" s="225"/>
      <c r="XR2" s="225"/>
      <c r="XS2" s="225"/>
      <c r="XT2" s="225"/>
      <c r="XU2" s="225"/>
      <c r="XV2" s="225"/>
      <c r="XW2" s="225"/>
      <c r="XX2" s="225"/>
      <c r="XY2" s="225"/>
      <c r="XZ2" s="225"/>
      <c r="YA2" s="225"/>
      <c r="YB2" s="225"/>
      <c r="YC2" s="225"/>
      <c r="YD2" s="225"/>
      <c r="YE2" s="225"/>
      <c r="YF2" s="225"/>
      <c r="YG2" s="225"/>
      <c r="YH2" s="225"/>
      <c r="YI2" s="225"/>
      <c r="YJ2" s="225"/>
      <c r="YK2" s="225"/>
      <c r="YL2" s="225"/>
      <c r="YM2" s="225"/>
      <c r="YN2" s="225"/>
      <c r="YO2" s="225"/>
      <c r="YP2" s="225"/>
      <c r="YQ2" s="225"/>
      <c r="YR2" s="225"/>
      <c r="YS2" s="225"/>
      <c r="YT2" s="225"/>
      <c r="YU2" s="225"/>
      <c r="YV2" s="225"/>
      <c r="YW2" s="225"/>
      <c r="YX2" s="225"/>
      <c r="YY2" s="225"/>
      <c r="YZ2" s="225"/>
      <c r="ZA2" s="225"/>
      <c r="ZB2" s="225"/>
      <c r="ZC2" s="225"/>
      <c r="ZD2" s="225"/>
      <c r="ZE2" s="225"/>
      <c r="ZF2" s="225"/>
      <c r="ZG2" s="225"/>
      <c r="ZH2" s="225"/>
      <c r="ZI2" s="225"/>
      <c r="ZJ2" s="225"/>
      <c r="ZK2" s="225"/>
      <c r="ZL2" s="225"/>
      <c r="ZM2" s="225"/>
      <c r="ZN2" s="225"/>
      <c r="ZO2" s="225"/>
      <c r="ZP2" s="225"/>
      <c r="ZQ2" s="225"/>
      <c r="ZR2" s="225"/>
      <c r="ZS2" s="225"/>
      <c r="ZT2" s="225"/>
      <c r="ZU2" s="225"/>
      <c r="ZV2" s="225"/>
      <c r="ZW2" s="225"/>
      <c r="ZX2" s="225"/>
      <c r="ZY2" s="225"/>
      <c r="ZZ2" s="225"/>
      <c r="AAA2" s="505" t="s">
        <v>3959</v>
      </c>
      <c r="AAB2" s="505"/>
      <c r="AAC2" s="505" t="s">
        <v>3960</v>
      </c>
      <c r="AAD2" s="505"/>
      <c r="AAE2" s="505"/>
      <c r="AAF2" s="504" t="s">
        <v>3959</v>
      </c>
      <c r="AAG2" s="504" t="s">
        <v>3961</v>
      </c>
      <c r="AAH2" s="225"/>
      <c r="AAI2" s="225"/>
      <c r="AAJ2" s="225"/>
      <c r="AAK2" s="225"/>
      <c r="AAL2" s="225"/>
      <c r="AAM2" s="225"/>
      <c r="AAN2" s="225"/>
      <c r="AAO2" s="225"/>
      <c r="AAP2" s="225"/>
      <c r="AAQ2" s="225"/>
      <c r="AAR2" s="225"/>
      <c r="AAS2" s="506" t="s">
        <v>3961</v>
      </c>
      <c r="AAX2" s="225"/>
      <c r="AAY2" s="225"/>
      <c r="AAZ2" s="225"/>
      <c r="ABA2" s="225"/>
      <c r="ABB2" s="225"/>
      <c r="ABC2" s="225"/>
    </row>
    <row r="3" spans="1:731" s="498" customFormat="1" ht="27" thickBot="1">
      <c r="A3" s="512" t="s">
        <v>4878</v>
      </c>
      <c r="B3" s="513" t="s">
        <v>4877</v>
      </c>
      <c r="C3" s="508"/>
      <c r="D3" s="191" t="s">
        <v>1216</v>
      </c>
      <c r="E3" s="220" t="s">
        <v>1217</v>
      </c>
      <c r="F3" s="220" t="s">
        <v>1217</v>
      </c>
      <c r="G3" s="220" t="s">
        <v>1217</v>
      </c>
      <c r="H3" s="220" t="s">
        <v>1217</v>
      </c>
      <c r="I3" s="220" t="s">
        <v>1217</v>
      </c>
      <c r="J3" s="220" t="s">
        <v>1217</v>
      </c>
      <c r="K3" s="220" t="s">
        <v>1217</v>
      </c>
      <c r="L3" s="220" t="s">
        <v>1217</v>
      </c>
      <c r="M3" s="220" t="s">
        <v>1217</v>
      </c>
      <c r="N3" s="220" t="s">
        <v>1217</v>
      </c>
      <c r="O3" s="220" t="s">
        <v>1217</v>
      </c>
      <c r="P3" s="220" t="s">
        <v>1217</v>
      </c>
      <c r="Q3" s="220" t="s">
        <v>1217</v>
      </c>
      <c r="R3" s="220" t="s">
        <v>1217</v>
      </c>
      <c r="S3" s="220" t="s">
        <v>1217</v>
      </c>
      <c r="T3" s="220" t="s">
        <v>1217</v>
      </c>
      <c r="U3" s="220" t="s">
        <v>1217</v>
      </c>
      <c r="V3" s="220" t="s">
        <v>1217</v>
      </c>
      <c r="W3" s="220" t="s">
        <v>1217</v>
      </c>
      <c r="X3" s="220" t="s">
        <v>1217</v>
      </c>
      <c r="Y3" s="220" t="s">
        <v>1217</v>
      </c>
      <c r="Z3" s="220" t="s">
        <v>1217</v>
      </c>
      <c r="AA3" s="220" t="s">
        <v>1217</v>
      </c>
      <c r="AB3" s="220" t="s">
        <v>1217</v>
      </c>
      <c r="AC3" s="220" t="s">
        <v>1217</v>
      </c>
      <c r="AD3" s="220" t="s">
        <v>1217</v>
      </c>
      <c r="AE3" s="220" t="s">
        <v>1217</v>
      </c>
      <c r="AF3" s="220" t="s">
        <v>1217</v>
      </c>
      <c r="AG3" s="220" t="s">
        <v>1217</v>
      </c>
      <c r="AH3" s="220" t="s">
        <v>1217</v>
      </c>
      <c r="AI3" s="220" t="s">
        <v>1217</v>
      </c>
      <c r="AJ3" s="220" t="s">
        <v>1217</v>
      </c>
      <c r="AK3" s="220" t="s">
        <v>1217</v>
      </c>
      <c r="AL3" s="220" t="s">
        <v>1217</v>
      </c>
      <c r="AM3" s="220" t="s">
        <v>1217</v>
      </c>
      <c r="AN3" s="220" t="s">
        <v>1217</v>
      </c>
      <c r="AO3" s="220" t="s">
        <v>1217</v>
      </c>
      <c r="AP3" s="220" t="s">
        <v>1217</v>
      </c>
      <c r="AQ3" s="220" t="s">
        <v>1217</v>
      </c>
      <c r="AR3" s="220" t="s">
        <v>1217</v>
      </c>
      <c r="AS3" s="220" t="s">
        <v>1217</v>
      </c>
      <c r="AT3" s="220" t="s">
        <v>1217</v>
      </c>
      <c r="AU3" s="220" t="s">
        <v>1217</v>
      </c>
      <c r="AV3" s="220" t="s">
        <v>1217</v>
      </c>
      <c r="AW3" s="220" t="s">
        <v>1217</v>
      </c>
      <c r="AX3" s="220" t="s">
        <v>1217</v>
      </c>
      <c r="AY3" s="220" t="s">
        <v>1217</v>
      </c>
      <c r="AZ3" s="220" t="s">
        <v>1217</v>
      </c>
      <c r="BA3" s="220" t="s">
        <v>1217</v>
      </c>
      <c r="BB3" s="220" t="s">
        <v>1217</v>
      </c>
      <c r="BC3" s="220" t="s">
        <v>1217</v>
      </c>
      <c r="BD3" s="220" t="s">
        <v>1217</v>
      </c>
      <c r="BE3" s="220" t="s">
        <v>1217</v>
      </c>
      <c r="BF3" s="220" t="s">
        <v>1217</v>
      </c>
      <c r="BG3" s="220" t="s">
        <v>1217</v>
      </c>
      <c r="BH3" s="220" t="s">
        <v>1217</v>
      </c>
      <c r="BI3" s="220" t="s">
        <v>1217</v>
      </c>
      <c r="BJ3" s="220" t="s">
        <v>1217</v>
      </c>
      <c r="BK3" s="220" t="s">
        <v>1217</v>
      </c>
      <c r="BL3" s="220" t="s">
        <v>1217</v>
      </c>
      <c r="BM3" s="220" t="s">
        <v>1217</v>
      </c>
      <c r="BN3" s="220" t="s">
        <v>1217</v>
      </c>
      <c r="BO3" s="220" t="s">
        <v>1217</v>
      </c>
      <c r="BP3" s="220" t="s">
        <v>1217</v>
      </c>
      <c r="BQ3" s="220" t="s">
        <v>1217</v>
      </c>
      <c r="BR3" s="220" t="s">
        <v>1217</v>
      </c>
      <c r="BS3" s="220" t="s">
        <v>1217</v>
      </c>
      <c r="BT3" s="220" t="s">
        <v>1217</v>
      </c>
      <c r="BU3" s="220" t="s">
        <v>1217</v>
      </c>
      <c r="BV3" s="220" t="s">
        <v>1217</v>
      </c>
      <c r="BW3" s="220" t="s">
        <v>1217</v>
      </c>
      <c r="BX3" s="220" t="s">
        <v>1217</v>
      </c>
      <c r="BY3" s="220" t="s">
        <v>1217</v>
      </c>
      <c r="BZ3" s="220" t="s">
        <v>1217</v>
      </c>
      <c r="CA3" s="220" t="s">
        <v>1217</v>
      </c>
      <c r="CB3" s="220" t="s">
        <v>1217</v>
      </c>
      <c r="CC3" s="220" t="s">
        <v>1217</v>
      </c>
      <c r="CD3" s="220" t="s">
        <v>1217</v>
      </c>
      <c r="CE3" s="220" t="s">
        <v>1217</v>
      </c>
      <c r="CF3" s="220" t="s">
        <v>1217</v>
      </c>
      <c r="CG3" s="220" t="s">
        <v>1217</v>
      </c>
      <c r="CH3" s="220" t="s">
        <v>1217</v>
      </c>
      <c r="CI3" s="220" t="s">
        <v>1217</v>
      </c>
      <c r="CJ3" s="220" t="s">
        <v>1217</v>
      </c>
      <c r="CK3" s="220" t="s">
        <v>1217</v>
      </c>
      <c r="CL3" s="220" t="s">
        <v>1217</v>
      </c>
      <c r="CM3" s="220" t="s">
        <v>1217</v>
      </c>
      <c r="CN3" s="220" t="s">
        <v>1217</v>
      </c>
      <c r="CO3" s="220" t="s">
        <v>1217</v>
      </c>
      <c r="CP3" s="220" t="s">
        <v>1217</v>
      </c>
      <c r="CQ3" s="220" t="s">
        <v>1217</v>
      </c>
      <c r="CR3" s="220" t="s">
        <v>1217</v>
      </c>
      <c r="CS3" s="220" t="s">
        <v>1217</v>
      </c>
      <c r="CT3" s="220" t="s">
        <v>1217</v>
      </c>
      <c r="CU3" s="220" t="s">
        <v>1217</v>
      </c>
      <c r="CV3" s="220" t="s">
        <v>1217</v>
      </c>
      <c r="CW3" s="220" t="s">
        <v>1217</v>
      </c>
      <c r="CX3" s="220" t="s">
        <v>1217</v>
      </c>
      <c r="CY3" s="220" t="s">
        <v>1217</v>
      </c>
      <c r="CZ3" s="220" t="s">
        <v>1217</v>
      </c>
      <c r="DA3" s="220" t="s">
        <v>1217</v>
      </c>
      <c r="DB3" s="220" t="s">
        <v>1217</v>
      </c>
      <c r="DC3" s="220" t="s">
        <v>1217</v>
      </c>
      <c r="DD3" s="220" t="s">
        <v>1217</v>
      </c>
      <c r="DE3" s="220" t="s">
        <v>1217</v>
      </c>
      <c r="DF3" s="220" t="s">
        <v>1217</v>
      </c>
      <c r="DG3" s="220" t="s">
        <v>1217</v>
      </c>
      <c r="DH3" s="220" t="s">
        <v>1217</v>
      </c>
      <c r="DI3" s="220" t="s">
        <v>1217</v>
      </c>
      <c r="DJ3" s="220" t="s">
        <v>1217</v>
      </c>
      <c r="DK3" s="220" t="s">
        <v>1217</v>
      </c>
      <c r="DL3" s="220" t="s">
        <v>1217</v>
      </c>
      <c r="DM3" s="220" t="s">
        <v>1217</v>
      </c>
      <c r="DN3" s="220" t="s">
        <v>1217</v>
      </c>
      <c r="DO3" s="220" t="s">
        <v>1217</v>
      </c>
      <c r="DP3" s="220" t="s">
        <v>1217</v>
      </c>
      <c r="DQ3" s="220" t="s">
        <v>1217</v>
      </c>
      <c r="DR3" s="220" t="s">
        <v>1217</v>
      </c>
      <c r="DS3" s="220" t="s">
        <v>1217</v>
      </c>
      <c r="DT3" s="220" t="s">
        <v>1217</v>
      </c>
      <c r="DU3" s="220" t="s">
        <v>1217</v>
      </c>
      <c r="DV3" s="220" t="s">
        <v>1217</v>
      </c>
      <c r="DW3" s="220" t="s">
        <v>1217</v>
      </c>
      <c r="DX3" s="220" t="s">
        <v>1217</v>
      </c>
      <c r="DY3" s="220" t="s">
        <v>1217</v>
      </c>
      <c r="DZ3" s="220" t="s">
        <v>1217</v>
      </c>
      <c r="EA3" s="220" t="s">
        <v>1217</v>
      </c>
      <c r="EB3" s="220" t="s">
        <v>1217</v>
      </c>
      <c r="EC3" s="220" t="s">
        <v>1217</v>
      </c>
      <c r="ED3" s="220" t="s">
        <v>1217</v>
      </c>
      <c r="EE3" s="220" t="s">
        <v>1217</v>
      </c>
      <c r="EF3" s="220" t="s">
        <v>1217</v>
      </c>
      <c r="EG3" s="220" t="s">
        <v>1217</v>
      </c>
      <c r="EH3" s="220" t="s">
        <v>1217</v>
      </c>
      <c r="EI3" s="220" t="s">
        <v>1217</v>
      </c>
      <c r="EJ3" s="220" t="s">
        <v>1217</v>
      </c>
      <c r="EK3" s="220" t="s">
        <v>1217</v>
      </c>
      <c r="EL3" s="220" t="s">
        <v>1217</v>
      </c>
      <c r="EM3" s="220" t="s">
        <v>1217</v>
      </c>
      <c r="EN3" s="220" t="s">
        <v>1217</v>
      </c>
      <c r="EO3" s="220" t="s">
        <v>1217</v>
      </c>
      <c r="EP3" s="220" t="s">
        <v>1217</v>
      </c>
      <c r="EQ3" s="220" t="s">
        <v>1217</v>
      </c>
      <c r="ER3" s="220" t="s">
        <v>1217</v>
      </c>
      <c r="ES3" s="220" t="s">
        <v>1217</v>
      </c>
      <c r="ET3" s="220" t="s">
        <v>1217</v>
      </c>
      <c r="EU3" s="220" t="s">
        <v>1217</v>
      </c>
      <c r="EV3" s="220" t="s">
        <v>1217</v>
      </c>
      <c r="EW3" s="220" t="s">
        <v>1217</v>
      </c>
      <c r="EX3" s="220" t="s">
        <v>1217</v>
      </c>
      <c r="EY3" s="220" t="s">
        <v>1217</v>
      </c>
      <c r="EZ3" s="220" t="s">
        <v>1217</v>
      </c>
      <c r="FA3" s="220" t="s">
        <v>1217</v>
      </c>
      <c r="FB3" s="220" t="s">
        <v>1217</v>
      </c>
      <c r="FC3" s="220" t="s">
        <v>1217</v>
      </c>
      <c r="FD3" s="220" t="s">
        <v>1217</v>
      </c>
      <c r="FE3" s="220" t="s">
        <v>1217</v>
      </c>
      <c r="FF3" s="220" t="s">
        <v>1217</v>
      </c>
      <c r="FG3" s="220" t="s">
        <v>1217</v>
      </c>
      <c r="FH3" s="220" t="s">
        <v>1217</v>
      </c>
      <c r="FI3" s="220" t="s">
        <v>1217</v>
      </c>
      <c r="FJ3" s="220" t="s">
        <v>1217</v>
      </c>
      <c r="FK3" s="220" t="s">
        <v>1217</v>
      </c>
      <c r="FL3" s="220" t="s">
        <v>1217</v>
      </c>
      <c r="FM3" s="220" t="s">
        <v>1217</v>
      </c>
      <c r="FN3" s="220" t="s">
        <v>1217</v>
      </c>
      <c r="FO3" s="220" t="s">
        <v>1217</v>
      </c>
      <c r="FP3" s="220" t="s">
        <v>1217</v>
      </c>
      <c r="FQ3" s="220" t="s">
        <v>1217</v>
      </c>
      <c r="FR3" s="220" t="s">
        <v>1217</v>
      </c>
      <c r="FS3" s="220" t="s">
        <v>1217</v>
      </c>
      <c r="FT3" s="220" t="s">
        <v>1217</v>
      </c>
      <c r="FU3" s="220" t="s">
        <v>1217</v>
      </c>
      <c r="FV3" s="220" t="s">
        <v>1217</v>
      </c>
      <c r="FW3" s="220" t="s">
        <v>1217</v>
      </c>
      <c r="FX3" s="220" t="s">
        <v>1217</v>
      </c>
      <c r="FY3" s="220" t="s">
        <v>1217</v>
      </c>
      <c r="FZ3" s="220" t="s">
        <v>1217</v>
      </c>
      <c r="GA3" s="220" t="s">
        <v>1217</v>
      </c>
      <c r="GB3" s="220" t="s">
        <v>1217</v>
      </c>
      <c r="GC3" s="220" t="s">
        <v>1217</v>
      </c>
      <c r="GD3" s="220" t="s">
        <v>1217</v>
      </c>
      <c r="GE3" s="220" t="s">
        <v>1217</v>
      </c>
      <c r="GF3" s="220" t="s">
        <v>1217</v>
      </c>
      <c r="GG3" s="220" t="s">
        <v>1217</v>
      </c>
      <c r="GH3" s="220" t="s">
        <v>1217</v>
      </c>
      <c r="GI3" s="220" t="s">
        <v>1217</v>
      </c>
      <c r="GJ3" s="220" t="s">
        <v>1217</v>
      </c>
      <c r="GK3" s="220" t="s">
        <v>1217</v>
      </c>
      <c r="GL3" s="220" t="s">
        <v>1217</v>
      </c>
      <c r="GM3" s="220" t="s">
        <v>1217</v>
      </c>
      <c r="GN3" s="220" t="s">
        <v>1217</v>
      </c>
      <c r="GO3" s="220" t="s">
        <v>1217</v>
      </c>
      <c r="GP3" s="220" t="s">
        <v>1217</v>
      </c>
      <c r="GQ3" s="220" t="s">
        <v>1217</v>
      </c>
      <c r="GR3" s="220" t="s">
        <v>1217</v>
      </c>
      <c r="GS3" s="220" t="s">
        <v>1217</v>
      </c>
      <c r="GT3" s="220" t="s">
        <v>1217</v>
      </c>
      <c r="GU3" s="220" t="s">
        <v>1217</v>
      </c>
      <c r="GV3" s="220" t="s">
        <v>1217</v>
      </c>
      <c r="GW3" s="220" t="s">
        <v>1217</v>
      </c>
      <c r="GX3" s="220" t="s">
        <v>1217</v>
      </c>
      <c r="GY3" s="220" t="s">
        <v>1217</v>
      </c>
      <c r="GZ3" s="220" t="s">
        <v>1217</v>
      </c>
      <c r="HA3" s="220" t="s">
        <v>1217</v>
      </c>
      <c r="HB3" s="220" t="s">
        <v>1217</v>
      </c>
      <c r="HC3" s="220" t="s">
        <v>1217</v>
      </c>
      <c r="HD3" s="220" t="s">
        <v>1217</v>
      </c>
      <c r="HE3" s="220" t="s">
        <v>1217</v>
      </c>
      <c r="HF3" s="220" t="s">
        <v>1217</v>
      </c>
      <c r="HG3" s="220" t="s">
        <v>1217</v>
      </c>
      <c r="HH3" s="220" t="s">
        <v>1217</v>
      </c>
      <c r="HI3" s="220" t="s">
        <v>1217</v>
      </c>
      <c r="HJ3" s="220" t="s">
        <v>1217</v>
      </c>
      <c r="HK3" s="220" t="s">
        <v>1217</v>
      </c>
      <c r="HL3" s="220" t="s">
        <v>1217</v>
      </c>
      <c r="HM3" s="220" t="s">
        <v>1217</v>
      </c>
      <c r="HN3" s="220" t="s">
        <v>1217</v>
      </c>
      <c r="HO3" s="220" t="s">
        <v>1217</v>
      </c>
      <c r="HP3" s="220" t="s">
        <v>1217</v>
      </c>
      <c r="HQ3" s="220" t="s">
        <v>1217</v>
      </c>
      <c r="HR3" s="220" t="s">
        <v>1217</v>
      </c>
      <c r="HS3" s="220" t="s">
        <v>1217</v>
      </c>
      <c r="HT3" s="220" t="s">
        <v>1217</v>
      </c>
      <c r="HU3" s="220" t="s">
        <v>1217</v>
      </c>
      <c r="HV3" s="220" t="s">
        <v>1217</v>
      </c>
      <c r="HW3" s="220" t="s">
        <v>1217</v>
      </c>
      <c r="HX3" s="220" t="s">
        <v>1217</v>
      </c>
      <c r="HY3" s="220" t="s">
        <v>1217</v>
      </c>
      <c r="HZ3" s="220" t="s">
        <v>1217</v>
      </c>
      <c r="IA3" s="220" t="s">
        <v>1217</v>
      </c>
      <c r="IB3" s="220" t="s">
        <v>1217</v>
      </c>
      <c r="IC3" s="220" t="s">
        <v>1217</v>
      </c>
      <c r="ID3" s="220" t="s">
        <v>1217</v>
      </c>
      <c r="IE3" s="220" t="s">
        <v>1217</v>
      </c>
      <c r="IF3" s="220" t="s">
        <v>1217</v>
      </c>
      <c r="IG3" s="220" t="s">
        <v>1217</v>
      </c>
      <c r="IH3" s="220" t="s">
        <v>1217</v>
      </c>
      <c r="II3" s="220" t="s">
        <v>1217</v>
      </c>
      <c r="IJ3" s="220" t="s">
        <v>1217</v>
      </c>
      <c r="IK3" s="220" t="s">
        <v>1217</v>
      </c>
      <c r="IL3" s="220" t="s">
        <v>1217</v>
      </c>
      <c r="IM3" s="220" t="s">
        <v>1217</v>
      </c>
      <c r="IN3" s="220" t="s">
        <v>1217</v>
      </c>
      <c r="IO3" s="220" t="s">
        <v>1217</v>
      </c>
      <c r="IP3" s="220" t="s">
        <v>1217</v>
      </c>
      <c r="IQ3" s="220" t="s">
        <v>1217</v>
      </c>
      <c r="IR3" s="220" t="s">
        <v>1217</v>
      </c>
      <c r="IS3" s="220" t="s">
        <v>1217</v>
      </c>
      <c r="IT3" s="220" t="s">
        <v>1217</v>
      </c>
      <c r="IU3" s="220" t="s">
        <v>1217</v>
      </c>
      <c r="IV3" s="220" t="s">
        <v>1217</v>
      </c>
      <c r="IW3" s="220" t="s">
        <v>1217</v>
      </c>
      <c r="IX3" s="220" t="s">
        <v>1217</v>
      </c>
      <c r="IY3" s="220" t="s">
        <v>1217</v>
      </c>
      <c r="IZ3" s="220" t="s">
        <v>1217</v>
      </c>
      <c r="JA3" s="220" t="s">
        <v>1217</v>
      </c>
      <c r="JB3" s="220" t="s">
        <v>1217</v>
      </c>
      <c r="JC3" s="220" t="s">
        <v>1217</v>
      </c>
      <c r="JD3" s="220" t="s">
        <v>1217</v>
      </c>
      <c r="JE3" s="497"/>
      <c r="JF3" s="497"/>
      <c r="JG3" s="497"/>
      <c r="JH3" s="497"/>
      <c r="JI3" s="497"/>
      <c r="JJ3" s="497"/>
      <c r="JK3" s="497"/>
      <c r="JL3" s="497"/>
      <c r="JM3" s="497"/>
      <c r="JN3" s="497"/>
      <c r="JO3" s="497"/>
      <c r="JP3" s="497"/>
      <c r="JQ3" s="497"/>
      <c r="JR3" s="497"/>
      <c r="JS3" s="497"/>
      <c r="JT3" s="497"/>
      <c r="JU3" s="497"/>
      <c r="JV3" s="497"/>
      <c r="JW3" s="497"/>
      <c r="JX3" s="497"/>
      <c r="JY3" s="497"/>
      <c r="JZ3" s="497"/>
      <c r="KA3" s="497"/>
      <c r="KB3" s="497"/>
      <c r="KC3" s="497"/>
      <c r="KD3" s="497"/>
      <c r="KE3" s="497"/>
      <c r="KF3" s="497"/>
      <c r="KG3" s="497"/>
      <c r="KH3" s="497"/>
      <c r="KI3" s="497"/>
      <c r="KJ3" s="497"/>
      <c r="KK3" s="497"/>
      <c r="KL3" s="497"/>
      <c r="KM3" s="497"/>
      <c r="KN3" s="497"/>
      <c r="KO3" s="497"/>
      <c r="KP3" s="497"/>
      <c r="KQ3" s="497"/>
      <c r="KR3" s="497"/>
      <c r="KS3" s="497"/>
      <c r="KT3" s="497"/>
      <c r="KU3" s="497"/>
      <c r="KV3" s="497"/>
      <c r="KW3" s="497"/>
      <c r="KX3" s="497"/>
      <c r="KY3" s="497"/>
      <c r="KZ3" s="497"/>
      <c r="LA3" s="497"/>
      <c r="LB3" s="497"/>
      <c r="LC3" s="497"/>
      <c r="LD3" s="497"/>
      <c r="LE3" s="497"/>
      <c r="LF3" s="497"/>
      <c r="LG3" s="497"/>
      <c r="LH3" s="497"/>
      <c r="LI3" s="497"/>
      <c r="LJ3" s="497"/>
      <c r="LK3" s="497"/>
      <c r="LL3" s="497"/>
      <c r="LM3" s="497"/>
      <c r="LN3" s="497"/>
      <c r="LO3" s="497"/>
      <c r="LP3" s="497"/>
      <c r="LQ3" s="497"/>
      <c r="LR3" s="497"/>
      <c r="LS3" s="497"/>
      <c r="LT3" s="497"/>
      <c r="LU3" s="497"/>
      <c r="LV3" s="497"/>
      <c r="LW3" s="497"/>
      <c r="LX3" s="497"/>
      <c r="LY3" s="497"/>
      <c r="LZ3" s="497"/>
      <c r="MA3" s="497"/>
      <c r="MB3" s="497"/>
      <c r="MC3" s="497"/>
      <c r="MD3" s="497"/>
      <c r="ME3" s="497"/>
      <c r="MF3" s="497"/>
      <c r="MG3" s="497"/>
      <c r="MH3" s="497"/>
      <c r="MI3" s="497"/>
      <c r="MJ3" s="497"/>
      <c r="MK3" s="497"/>
      <c r="ML3" s="497"/>
      <c r="MM3" s="497"/>
      <c r="MN3" s="497"/>
      <c r="MO3" s="497"/>
      <c r="MP3" s="497"/>
      <c r="MQ3" s="497"/>
      <c r="MR3" s="497"/>
      <c r="MS3" s="497"/>
      <c r="MT3" s="497"/>
      <c r="MU3" s="497"/>
      <c r="MV3" s="497"/>
      <c r="MW3" s="497"/>
      <c r="MX3" s="497"/>
      <c r="MY3" s="497"/>
      <c r="MZ3" s="497"/>
      <c r="NA3" s="497"/>
      <c r="NB3" s="497"/>
      <c r="NC3" s="497"/>
      <c r="ND3" s="497"/>
      <c r="NE3" s="497"/>
      <c r="NF3" s="497"/>
      <c r="NG3" s="497"/>
      <c r="NH3" s="497"/>
      <c r="NI3" s="497"/>
      <c r="NJ3" s="497"/>
      <c r="NK3" s="497"/>
      <c r="NL3" s="497"/>
      <c r="NM3" s="497"/>
      <c r="NN3" s="497"/>
      <c r="NO3" s="497"/>
      <c r="NP3" s="497"/>
      <c r="NQ3" s="497"/>
      <c r="NR3" s="497"/>
      <c r="NS3" s="497"/>
      <c r="NT3" s="497"/>
      <c r="NU3" s="497"/>
      <c r="NV3" s="497"/>
      <c r="NW3" s="497"/>
      <c r="NX3" s="497"/>
      <c r="NY3" s="497"/>
      <c r="NZ3" s="497"/>
      <c r="OA3" s="497"/>
      <c r="OB3" s="497"/>
      <c r="OC3" s="497"/>
      <c r="OD3" s="497"/>
      <c r="OE3" s="497"/>
      <c r="OF3" s="497"/>
      <c r="OG3" s="497"/>
      <c r="OH3" s="497"/>
      <c r="OI3" s="497"/>
      <c r="OJ3" s="497"/>
      <c r="OK3" s="497"/>
      <c r="OL3" s="497"/>
      <c r="OM3" s="497"/>
      <c r="ON3" s="497"/>
      <c r="OO3" s="497"/>
      <c r="OP3" s="497"/>
      <c r="OQ3" s="497"/>
      <c r="OR3" s="497"/>
      <c r="OS3" s="497"/>
      <c r="OT3" s="497"/>
      <c r="OU3" s="497"/>
      <c r="OV3" s="497"/>
      <c r="OW3" s="497"/>
      <c r="OX3" s="497"/>
      <c r="OY3" s="497"/>
      <c r="OZ3" s="497"/>
      <c r="PA3" s="497"/>
      <c r="PB3" s="497"/>
      <c r="PC3" s="497"/>
      <c r="PD3" s="497"/>
      <c r="PE3" s="497"/>
      <c r="PF3" s="497"/>
      <c r="PG3" s="497"/>
      <c r="PH3" s="497"/>
      <c r="PI3" s="497"/>
      <c r="PJ3" s="497"/>
      <c r="PK3" s="497"/>
      <c r="PL3" s="497"/>
      <c r="PM3" s="497"/>
      <c r="PN3" s="497"/>
      <c r="PO3" s="497"/>
      <c r="PP3" s="497"/>
      <c r="PQ3" s="497"/>
      <c r="PR3" s="497"/>
      <c r="PS3" s="497"/>
      <c r="PT3" s="497"/>
      <c r="PU3" s="497"/>
      <c r="PV3" s="497"/>
      <c r="PW3" s="497"/>
      <c r="PX3" s="497"/>
      <c r="PY3" s="497"/>
      <c r="PZ3" s="497"/>
      <c r="QA3" s="497"/>
      <c r="QB3" s="497"/>
      <c r="QC3" s="497"/>
      <c r="QD3" s="497"/>
      <c r="QE3" s="497"/>
      <c r="QF3" s="497"/>
      <c r="QG3" s="497"/>
      <c r="QH3" s="497"/>
      <c r="QI3" s="497"/>
      <c r="QJ3" s="497"/>
      <c r="QK3" s="497"/>
      <c r="QL3" s="497"/>
      <c r="QM3" s="497"/>
      <c r="QN3" s="497"/>
      <c r="QO3" s="497"/>
      <c r="QP3" s="497"/>
      <c r="QQ3" s="497"/>
      <c r="QR3" s="497"/>
      <c r="QS3" s="497"/>
      <c r="QT3" s="497"/>
      <c r="QU3" s="497"/>
      <c r="QV3" s="497"/>
    </row>
    <row r="4" spans="1:731">
      <c r="E4" s="581" t="s">
        <v>152</v>
      </c>
      <c r="F4" s="581"/>
      <c r="G4" s="581"/>
      <c r="H4" s="581"/>
      <c r="I4" s="581"/>
      <c r="J4" s="581" t="s">
        <v>858</v>
      </c>
      <c r="K4" s="581"/>
      <c r="L4" s="581"/>
      <c r="M4" s="581"/>
      <c r="N4" s="581"/>
      <c r="O4" s="581"/>
      <c r="P4" s="581" t="s">
        <v>861</v>
      </c>
      <c r="Q4" s="581"/>
      <c r="R4" s="581"/>
      <c r="S4" s="581"/>
      <c r="T4" s="581"/>
      <c r="U4" s="581" t="s">
        <v>857</v>
      </c>
      <c r="V4" s="581"/>
      <c r="W4" s="581"/>
      <c r="X4" s="581"/>
      <c r="Y4" s="581"/>
      <c r="Z4" s="581" t="s">
        <v>221</v>
      </c>
      <c r="AA4" s="581"/>
      <c r="AB4" s="581"/>
      <c r="AC4" s="581"/>
      <c r="AD4" s="581"/>
      <c r="AE4" s="581"/>
      <c r="AF4" s="581"/>
      <c r="AG4" s="581"/>
      <c r="AH4" s="581" t="s">
        <v>246</v>
      </c>
      <c r="AI4" s="581"/>
      <c r="AJ4" s="581"/>
      <c r="AK4" s="581"/>
      <c r="AL4" s="581"/>
      <c r="AM4" s="581" t="s">
        <v>862</v>
      </c>
      <c r="AN4" s="581"/>
      <c r="AO4" s="581"/>
      <c r="AP4" s="581"/>
      <c r="AQ4" s="581" t="s">
        <v>863</v>
      </c>
      <c r="AR4" s="581"/>
      <c r="AS4" s="581"/>
      <c r="AT4" s="581"/>
      <c r="AU4" s="581"/>
      <c r="AV4" s="581" t="s">
        <v>864</v>
      </c>
      <c r="AW4" s="581"/>
      <c r="AX4" s="581"/>
      <c r="AY4" s="581"/>
      <c r="AZ4" s="581"/>
      <c r="BA4" s="581" t="s">
        <v>865</v>
      </c>
      <c r="BB4" s="581"/>
      <c r="BC4" s="581"/>
      <c r="BD4" s="581"/>
      <c r="BE4" s="581"/>
      <c r="BF4" s="581"/>
      <c r="BG4" s="581"/>
      <c r="BH4" s="581" t="s">
        <v>866</v>
      </c>
      <c r="BI4" s="581"/>
      <c r="BJ4" s="581"/>
      <c r="BK4" s="581"/>
      <c r="BL4" s="581"/>
      <c r="BM4" s="581"/>
      <c r="BN4" s="581"/>
      <c r="BO4" s="581"/>
      <c r="BP4" s="581" t="s">
        <v>867</v>
      </c>
      <c r="BQ4" s="581"/>
      <c r="BR4" s="581"/>
      <c r="BS4" s="581"/>
      <c r="BT4" s="581"/>
      <c r="BU4" s="581" t="s">
        <v>868</v>
      </c>
      <c r="BV4" s="581"/>
      <c r="BW4" s="583" t="s">
        <v>353</v>
      </c>
      <c r="BX4" s="583"/>
      <c r="BY4" s="583"/>
      <c r="BZ4" s="583"/>
      <c r="CA4" s="583"/>
      <c r="CB4" s="583" t="s">
        <v>371</v>
      </c>
      <c r="CC4" s="583"/>
      <c r="CD4" s="583"/>
      <c r="CE4" s="583"/>
      <c r="CF4" s="583"/>
      <c r="CG4" s="583"/>
      <c r="CH4" s="583" t="s">
        <v>387</v>
      </c>
      <c r="CI4" s="583"/>
      <c r="CJ4" s="583"/>
      <c r="CK4" s="583"/>
      <c r="CL4" s="583"/>
      <c r="CM4" s="583" t="s">
        <v>401</v>
      </c>
      <c r="CN4" s="583"/>
      <c r="CO4" s="583"/>
      <c r="CP4" s="583"/>
      <c r="CQ4" s="583"/>
      <c r="CR4" s="583"/>
      <c r="CS4" s="583" t="s">
        <v>406</v>
      </c>
      <c r="CT4" s="583"/>
      <c r="CU4" s="583"/>
      <c r="CV4" s="583"/>
      <c r="CW4" s="583"/>
      <c r="CX4" s="583" t="s">
        <v>421</v>
      </c>
      <c r="CY4" s="583"/>
      <c r="CZ4" s="583"/>
      <c r="DA4" s="583"/>
      <c r="DB4" s="583"/>
      <c r="DC4" s="583" t="s">
        <v>435</v>
      </c>
      <c r="DD4" s="583"/>
      <c r="DE4" s="583"/>
      <c r="DF4" s="583"/>
      <c r="DG4" s="583" t="s">
        <v>447</v>
      </c>
      <c r="DH4" s="583"/>
      <c r="DI4" s="583"/>
      <c r="DJ4" s="583"/>
      <c r="DK4" s="583" t="s">
        <v>460</v>
      </c>
      <c r="DL4" s="583"/>
      <c r="DM4" s="583"/>
      <c r="DN4" s="583"/>
      <c r="DO4" s="583"/>
      <c r="DP4" s="583" t="s">
        <v>472</v>
      </c>
      <c r="DQ4" s="583"/>
      <c r="DR4" s="583"/>
      <c r="DS4" s="583"/>
      <c r="DT4" s="583"/>
      <c r="DU4" s="583"/>
      <c r="DV4" s="583" t="s">
        <v>869</v>
      </c>
      <c r="DW4" s="583"/>
      <c r="DX4" s="583" t="s">
        <v>488</v>
      </c>
      <c r="DY4" s="583"/>
      <c r="DZ4" s="583"/>
      <c r="EA4" s="583"/>
      <c r="EB4" s="583"/>
      <c r="EC4" s="583"/>
      <c r="ED4" s="583" t="s">
        <v>504</v>
      </c>
      <c r="EE4" s="583"/>
      <c r="EF4" s="583"/>
      <c r="EG4" s="583"/>
      <c r="EH4" s="583"/>
      <c r="EI4" s="583" t="s">
        <v>512</v>
      </c>
      <c r="EJ4" s="583"/>
      <c r="EK4" s="583"/>
      <c r="EL4" s="583" t="s">
        <v>520</v>
      </c>
      <c r="EM4" s="583"/>
      <c r="EN4" s="583"/>
      <c r="EO4" s="583" t="s">
        <v>531</v>
      </c>
      <c r="EP4" s="583"/>
      <c r="EQ4" s="583"/>
      <c r="ER4" s="582" t="s">
        <v>543</v>
      </c>
      <c r="ES4" s="582"/>
      <c r="ET4" s="582" t="s">
        <v>550</v>
      </c>
      <c r="EU4" s="582"/>
      <c r="EV4" s="582"/>
      <c r="EW4" s="582" t="s">
        <v>853</v>
      </c>
      <c r="EX4" s="582"/>
      <c r="EY4" s="582"/>
      <c r="EZ4" s="582" t="s">
        <v>854</v>
      </c>
      <c r="FA4" s="582"/>
      <c r="FB4" s="582"/>
      <c r="FC4" s="582" t="s">
        <v>870</v>
      </c>
      <c r="FD4" s="582"/>
      <c r="FE4" s="582"/>
      <c r="FF4" s="582"/>
      <c r="FG4" s="582"/>
      <c r="FH4" s="582" t="s">
        <v>855</v>
      </c>
      <c r="FI4" s="582"/>
      <c r="FJ4" s="582"/>
      <c r="FK4" s="582" t="s">
        <v>871</v>
      </c>
      <c r="FL4" s="582"/>
      <c r="FM4" s="582"/>
      <c r="FN4" s="582" t="s">
        <v>872</v>
      </c>
      <c r="FO4" s="582"/>
      <c r="FP4" s="582"/>
      <c r="FQ4" s="582"/>
      <c r="FR4" s="582" t="s">
        <v>624</v>
      </c>
      <c r="FS4" s="582"/>
      <c r="FT4" s="582"/>
      <c r="FU4" s="582"/>
      <c r="FV4" s="582"/>
      <c r="FW4" s="582" t="s">
        <v>643</v>
      </c>
      <c r="FX4" s="582"/>
      <c r="FY4" s="582"/>
      <c r="FZ4" s="582"/>
      <c r="GA4" s="582"/>
      <c r="GB4" s="582" t="s">
        <v>662</v>
      </c>
      <c r="GC4" s="582"/>
      <c r="GD4" s="582"/>
      <c r="GE4" s="582" t="s">
        <v>671</v>
      </c>
      <c r="GF4" s="582"/>
      <c r="GG4" s="582" t="s">
        <v>677</v>
      </c>
      <c r="GH4" s="582"/>
      <c r="GI4" s="582" t="s">
        <v>11</v>
      </c>
      <c r="GJ4" s="582"/>
      <c r="GK4" s="582" t="s">
        <v>684</v>
      </c>
      <c r="GL4" s="582"/>
      <c r="GM4" s="582" t="s">
        <v>856</v>
      </c>
      <c r="GN4" s="582"/>
      <c r="GO4" s="582"/>
      <c r="GP4" s="581" t="s">
        <v>873</v>
      </c>
      <c r="GQ4" s="581"/>
      <c r="GR4" s="581"/>
      <c r="GS4" s="581"/>
      <c r="GT4" s="581"/>
      <c r="GU4" s="581" t="s">
        <v>874</v>
      </c>
      <c r="GV4" s="581"/>
      <c r="GW4" s="581"/>
      <c r="GX4" s="581"/>
      <c r="GY4" s="580" t="s">
        <v>875</v>
      </c>
      <c r="GZ4" s="580"/>
      <c r="HA4" s="580"/>
      <c r="HB4" s="580"/>
      <c r="HC4" s="580"/>
      <c r="HD4" s="580" t="s">
        <v>704</v>
      </c>
      <c r="HE4" s="580"/>
      <c r="HF4" s="580"/>
      <c r="HG4" s="580"/>
      <c r="HH4" s="580"/>
      <c r="HI4" s="581" t="s">
        <v>876</v>
      </c>
      <c r="HJ4" s="581"/>
      <c r="HK4" s="581"/>
      <c r="HL4" s="581"/>
      <c r="HM4" s="581"/>
      <c r="HN4" s="581" t="s">
        <v>713</v>
      </c>
      <c r="HO4" s="581"/>
      <c r="HP4" s="581"/>
      <c r="HQ4" s="581"/>
      <c r="HR4" s="581"/>
      <c r="HS4" s="581" t="s">
        <v>718</v>
      </c>
      <c r="HT4" s="581"/>
      <c r="HU4" s="581"/>
      <c r="HV4" s="581"/>
      <c r="HW4" s="581" t="s">
        <v>877</v>
      </c>
      <c r="HX4" s="581"/>
      <c r="HY4" s="581"/>
      <c r="HZ4" s="581"/>
      <c r="IA4" s="582" t="s">
        <v>727</v>
      </c>
      <c r="IB4" s="582"/>
      <c r="IC4" s="582"/>
      <c r="ID4" s="581" t="s">
        <v>878</v>
      </c>
      <c r="IE4" s="581"/>
      <c r="IF4" s="581"/>
      <c r="IG4" s="582" t="s">
        <v>879</v>
      </c>
      <c r="IH4" s="582"/>
      <c r="II4" s="582"/>
      <c r="IJ4" s="581" t="s">
        <v>756</v>
      </c>
      <c r="IK4" s="581"/>
      <c r="IL4" s="581"/>
      <c r="IM4" s="581"/>
      <c r="IN4" s="581"/>
      <c r="IO4" s="581"/>
      <c r="IP4" s="581" t="s">
        <v>781</v>
      </c>
      <c r="IQ4" s="581"/>
      <c r="IR4" s="581"/>
      <c r="IS4" s="581"/>
      <c r="IT4" s="581"/>
      <c r="IU4" s="582" t="s">
        <v>802</v>
      </c>
      <c r="IV4" s="582"/>
      <c r="IW4" s="582"/>
      <c r="IX4" s="582"/>
      <c r="IY4" s="582"/>
      <c r="IZ4" s="579" t="s">
        <v>826</v>
      </c>
      <c r="JA4" s="579"/>
      <c r="JB4" s="579"/>
      <c r="JC4" s="579"/>
      <c r="JD4" s="579"/>
    </row>
    <row r="5" spans="1:731" ht="79.2">
      <c r="E5" s="9" t="s">
        <v>154</v>
      </c>
      <c r="F5" s="9" t="s">
        <v>160</v>
      </c>
      <c r="G5" s="9" t="s">
        <v>163</v>
      </c>
      <c r="H5" s="9" t="s">
        <v>166</v>
      </c>
      <c r="I5" s="9"/>
      <c r="J5" s="9" t="s">
        <v>170</v>
      </c>
      <c r="K5" s="9" t="s">
        <v>173</v>
      </c>
      <c r="L5" s="9" t="s">
        <v>177</v>
      </c>
      <c r="M5" s="9" t="s">
        <v>181</v>
      </c>
      <c r="N5" s="9" t="s">
        <v>185</v>
      </c>
      <c r="O5" s="9"/>
      <c r="P5" s="9" t="s">
        <v>189</v>
      </c>
      <c r="Q5" s="9" t="s">
        <v>193</v>
      </c>
      <c r="R5" s="9" t="s">
        <v>197</v>
      </c>
      <c r="S5" s="9" t="s">
        <v>201</v>
      </c>
      <c r="T5" s="9"/>
      <c r="U5" s="9" t="s">
        <v>205</v>
      </c>
      <c r="V5" s="9" t="s">
        <v>210</v>
      </c>
      <c r="W5" s="9" t="s">
        <v>214</v>
      </c>
      <c r="X5" s="9" t="s">
        <v>218</v>
      </c>
      <c r="Y5" s="9"/>
      <c r="Z5" s="9" t="s">
        <v>222</v>
      </c>
      <c r="AA5" s="9" t="s">
        <v>227</v>
      </c>
      <c r="AB5" s="9" t="s">
        <v>230</v>
      </c>
      <c r="AC5" s="9" t="s">
        <v>233</v>
      </c>
      <c r="AD5" s="9" t="s">
        <v>236</v>
      </c>
      <c r="AE5" s="9" t="s">
        <v>239</v>
      </c>
      <c r="AF5" s="9" t="s">
        <v>242</v>
      </c>
      <c r="AG5" s="9"/>
      <c r="AH5" s="9" t="s">
        <v>247</v>
      </c>
      <c r="AI5" s="9" t="s">
        <v>251</v>
      </c>
      <c r="AJ5" s="9" t="s">
        <v>252</v>
      </c>
      <c r="AK5" s="9" t="s">
        <v>254</v>
      </c>
      <c r="AL5" s="9"/>
      <c r="AM5" s="9" t="s">
        <v>258</v>
      </c>
      <c r="AN5" s="9" t="s">
        <v>264</v>
      </c>
      <c r="AO5" s="9" t="s">
        <v>268</v>
      </c>
      <c r="AP5" s="9"/>
      <c r="AQ5" s="9" t="s">
        <v>271</v>
      </c>
      <c r="AR5" s="9" t="s">
        <v>275</v>
      </c>
      <c r="AS5" s="9" t="s">
        <v>278</v>
      </c>
      <c r="AT5" s="9" t="s">
        <v>281</v>
      </c>
      <c r="AU5" s="9"/>
      <c r="AV5" s="9" t="s">
        <v>286</v>
      </c>
      <c r="AW5" s="9" t="s">
        <v>288</v>
      </c>
      <c r="AX5" s="9" t="s">
        <v>291</v>
      </c>
      <c r="AY5" s="9" t="s">
        <v>292</v>
      </c>
      <c r="AZ5" s="9"/>
      <c r="BA5" s="9" t="s">
        <v>12</v>
      </c>
      <c r="BB5" s="9" t="s">
        <v>13</v>
      </c>
      <c r="BC5" s="9" t="s">
        <v>14</v>
      </c>
      <c r="BD5" s="9" t="s">
        <v>15</v>
      </c>
      <c r="BE5" s="9" t="s">
        <v>16</v>
      </c>
      <c r="BF5" s="9" t="s">
        <v>17</v>
      </c>
      <c r="BG5" s="9"/>
      <c r="BH5" s="9" t="s">
        <v>18</v>
      </c>
      <c r="BI5" s="9" t="s">
        <v>19</v>
      </c>
      <c r="BJ5" s="9" t="s">
        <v>20</v>
      </c>
      <c r="BK5" s="9" t="s">
        <v>21</v>
      </c>
      <c r="BL5" s="9" t="s">
        <v>22</v>
      </c>
      <c r="BM5" s="9" t="s">
        <v>23</v>
      </c>
      <c r="BN5" s="9" t="s">
        <v>24</v>
      </c>
      <c r="BO5" s="9"/>
      <c r="BP5" s="9" t="s">
        <v>335</v>
      </c>
      <c r="BQ5" s="9" t="s">
        <v>339</v>
      </c>
      <c r="BR5" s="9" t="s">
        <v>342</v>
      </c>
      <c r="BS5" s="9" t="s">
        <v>344</v>
      </c>
      <c r="BT5" s="9"/>
      <c r="BU5" s="9" t="s">
        <v>346</v>
      </c>
      <c r="BV5" s="9"/>
      <c r="BW5" s="10" t="s">
        <v>354</v>
      </c>
      <c r="BX5" s="10" t="s">
        <v>361</v>
      </c>
      <c r="BY5" s="10" t="s">
        <v>364</v>
      </c>
      <c r="BZ5" s="10" t="s">
        <v>367</v>
      </c>
      <c r="CA5" s="10"/>
      <c r="CB5" s="10" t="s">
        <v>372</v>
      </c>
      <c r="CC5" s="10" t="s">
        <v>377</v>
      </c>
      <c r="CD5" s="10" t="s">
        <v>380</v>
      </c>
      <c r="CE5" s="10" t="s">
        <v>383</v>
      </c>
      <c r="CF5" s="10" t="s">
        <v>386</v>
      </c>
      <c r="CG5" s="10"/>
      <c r="CH5" s="10" t="s">
        <v>388</v>
      </c>
      <c r="CI5" s="10" t="s">
        <v>393</v>
      </c>
      <c r="CJ5" s="10" t="s">
        <v>396</v>
      </c>
      <c r="CK5" s="10" t="s">
        <v>399</v>
      </c>
      <c r="CL5" s="10"/>
      <c r="CM5" s="10" t="s">
        <v>25</v>
      </c>
      <c r="CN5" s="10" t="s">
        <v>26</v>
      </c>
      <c r="CO5" s="10" t="s">
        <v>27</v>
      </c>
      <c r="CP5" s="10" t="s">
        <v>28</v>
      </c>
      <c r="CQ5" s="10" t="s">
        <v>405</v>
      </c>
      <c r="CR5" s="10"/>
      <c r="CS5" s="10" t="s">
        <v>407</v>
      </c>
      <c r="CT5" s="10" t="s">
        <v>412</v>
      </c>
      <c r="CU5" s="10" t="s">
        <v>415</v>
      </c>
      <c r="CV5" s="10" t="s">
        <v>418</v>
      </c>
      <c r="CW5" s="10"/>
      <c r="CX5" s="10" t="s">
        <v>422</v>
      </c>
      <c r="CY5" s="10" t="s">
        <v>427</v>
      </c>
      <c r="CZ5" s="10" t="s">
        <v>428</v>
      </c>
      <c r="DA5" s="10" t="s">
        <v>431</v>
      </c>
      <c r="DB5" s="10"/>
      <c r="DC5" s="10" t="s">
        <v>436</v>
      </c>
      <c r="DD5" s="10" t="s">
        <v>440</v>
      </c>
      <c r="DE5" s="10" t="s">
        <v>443</v>
      </c>
      <c r="DF5" s="10"/>
      <c r="DG5" s="10" t="s">
        <v>448</v>
      </c>
      <c r="DH5" s="10" t="s">
        <v>453</v>
      </c>
      <c r="DI5" s="10" t="s">
        <v>456</v>
      </c>
      <c r="DJ5" s="10"/>
      <c r="DK5" s="10" t="s">
        <v>461</v>
      </c>
      <c r="DL5" s="10" t="s">
        <v>466</v>
      </c>
      <c r="DM5" s="10" t="s">
        <v>467</v>
      </c>
      <c r="DN5" s="10" t="s">
        <v>468</v>
      </c>
      <c r="DO5" s="10"/>
      <c r="DP5" s="10" t="s">
        <v>473</v>
      </c>
      <c r="DQ5" s="10" t="s">
        <v>476</v>
      </c>
      <c r="DR5" s="10" t="s">
        <v>479</v>
      </c>
      <c r="DS5" s="11" t="s">
        <v>480</v>
      </c>
      <c r="DT5" s="10" t="s">
        <v>481</v>
      </c>
      <c r="DU5" s="10"/>
      <c r="DV5" s="10" t="s">
        <v>484</v>
      </c>
      <c r="DW5" s="10"/>
      <c r="DX5" s="10" t="s">
        <v>489</v>
      </c>
      <c r="DY5" s="10" t="s">
        <v>494</v>
      </c>
      <c r="DZ5" s="10" t="s">
        <v>497</v>
      </c>
      <c r="EA5" s="10" t="s">
        <v>500</v>
      </c>
      <c r="EB5" s="10" t="s">
        <v>503</v>
      </c>
      <c r="EC5" s="10"/>
      <c r="ED5" s="10" t="s">
        <v>29</v>
      </c>
      <c r="EE5" s="10" t="s">
        <v>30</v>
      </c>
      <c r="EF5" s="10" t="s">
        <v>31</v>
      </c>
      <c r="EG5" s="10" t="s">
        <v>32</v>
      </c>
      <c r="EH5" s="10"/>
      <c r="EI5" s="10" t="s">
        <v>513</v>
      </c>
      <c r="EJ5" s="10" t="s">
        <v>517</v>
      </c>
      <c r="EK5" s="10"/>
      <c r="EL5" s="10" t="s">
        <v>521</v>
      </c>
      <c r="EM5" s="10" t="s">
        <v>527</v>
      </c>
      <c r="EN5" s="10"/>
      <c r="EO5" s="10" t="s">
        <v>532</v>
      </c>
      <c r="EP5" s="10" t="s">
        <v>537</v>
      </c>
      <c r="EQ5" s="10"/>
      <c r="ER5" s="12" t="s">
        <v>545</v>
      </c>
      <c r="ES5" s="12"/>
      <c r="ET5" s="12" t="s">
        <v>880</v>
      </c>
      <c r="EU5" s="12" t="s">
        <v>554</v>
      </c>
      <c r="EV5" s="12"/>
      <c r="EW5" s="12" t="s">
        <v>558</v>
      </c>
      <c r="EX5" s="12" t="s">
        <v>564</v>
      </c>
      <c r="EY5" s="12"/>
      <c r="EZ5" s="12" t="s">
        <v>881</v>
      </c>
      <c r="FA5" s="12" t="s">
        <v>571</v>
      </c>
      <c r="FB5" s="12"/>
      <c r="FC5" s="12" t="s">
        <v>576</v>
      </c>
      <c r="FD5" s="12" t="s">
        <v>583</v>
      </c>
      <c r="FE5" s="12" t="s">
        <v>882</v>
      </c>
      <c r="FF5" s="12" t="s">
        <v>883</v>
      </c>
      <c r="FG5" s="12"/>
      <c r="FH5" s="12" t="s">
        <v>593</v>
      </c>
      <c r="FI5" s="12" t="s">
        <v>599</v>
      </c>
      <c r="FJ5" s="12"/>
      <c r="FK5" s="12" t="s">
        <v>604</v>
      </c>
      <c r="FL5" s="12" t="s">
        <v>609</v>
      </c>
      <c r="FM5" s="12"/>
      <c r="FN5" s="12" t="s">
        <v>612</v>
      </c>
      <c r="FO5" s="12" t="s">
        <v>616</v>
      </c>
      <c r="FP5" s="12" t="s">
        <v>620</v>
      </c>
      <c r="FQ5" s="12"/>
      <c r="FR5" s="12" t="s">
        <v>626</v>
      </c>
      <c r="FS5" s="12" t="s">
        <v>632</v>
      </c>
      <c r="FT5" s="12" t="s">
        <v>636</v>
      </c>
      <c r="FU5" s="12" t="s">
        <v>640</v>
      </c>
      <c r="FV5" s="12"/>
      <c r="FW5" s="12" t="s">
        <v>645</v>
      </c>
      <c r="FX5" s="12" t="s">
        <v>649</v>
      </c>
      <c r="FY5" s="12" t="s">
        <v>653</v>
      </c>
      <c r="FZ5" s="12" t="s">
        <v>657</v>
      </c>
      <c r="GA5" s="12"/>
      <c r="GB5" s="12" t="s">
        <v>663</v>
      </c>
      <c r="GC5" s="12" t="s">
        <v>668</v>
      </c>
      <c r="GD5" s="12"/>
      <c r="GE5" s="12" t="s">
        <v>672</v>
      </c>
      <c r="GF5" s="12"/>
      <c r="GG5" s="12" t="s">
        <v>678</v>
      </c>
      <c r="GH5" s="12"/>
      <c r="GI5" s="12" t="s">
        <v>679</v>
      </c>
      <c r="GJ5" s="12"/>
      <c r="GK5" s="12" t="s">
        <v>685</v>
      </c>
      <c r="GL5" s="12"/>
      <c r="GM5" s="9" t="s">
        <v>693</v>
      </c>
      <c r="GN5" s="9" t="s">
        <v>696</v>
      </c>
      <c r="GO5" s="9"/>
      <c r="GP5" s="9" t="s">
        <v>884</v>
      </c>
      <c r="GQ5" s="9" t="s">
        <v>885</v>
      </c>
      <c r="GR5" s="9" t="s">
        <v>886</v>
      </c>
      <c r="GS5" s="9" t="s">
        <v>887</v>
      </c>
      <c r="GT5" s="9"/>
      <c r="GU5" s="9" t="s">
        <v>697</v>
      </c>
      <c r="GV5" s="9" t="s">
        <v>699</v>
      </c>
      <c r="GW5" s="9" t="s">
        <v>700</v>
      </c>
      <c r="GX5" s="9"/>
      <c r="GY5" s="9" t="s">
        <v>888</v>
      </c>
      <c r="GZ5" s="9" t="s">
        <v>889</v>
      </c>
      <c r="HA5" s="9" t="s">
        <v>890</v>
      </c>
      <c r="HB5" s="9" t="s">
        <v>891</v>
      </c>
      <c r="HC5" s="9"/>
      <c r="HD5" s="9" t="s">
        <v>892</v>
      </c>
      <c r="HE5" s="9" t="s">
        <v>893</v>
      </c>
      <c r="HF5" s="9" t="s">
        <v>894</v>
      </c>
      <c r="HG5" s="9" t="s">
        <v>895</v>
      </c>
      <c r="HH5" s="9"/>
      <c r="HI5" s="9" t="s">
        <v>896</v>
      </c>
      <c r="HJ5" s="9" t="s">
        <v>897</v>
      </c>
      <c r="HK5" s="9" t="s">
        <v>898</v>
      </c>
      <c r="HL5" s="9" t="s">
        <v>899</v>
      </c>
      <c r="HM5" s="9"/>
      <c r="HN5" s="9" t="s">
        <v>714</v>
      </c>
      <c r="HO5" s="9" t="s">
        <v>715</v>
      </c>
      <c r="HP5" s="9" t="s">
        <v>716</v>
      </c>
      <c r="HQ5" s="9" t="s">
        <v>717</v>
      </c>
      <c r="HR5" s="9"/>
      <c r="HS5" s="13" t="s">
        <v>33</v>
      </c>
      <c r="HT5" s="13" t="s">
        <v>34</v>
      </c>
      <c r="HU5" s="13" t="s">
        <v>35</v>
      </c>
      <c r="HV5" s="13"/>
      <c r="HW5" s="9" t="s">
        <v>720</v>
      </c>
      <c r="HX5" s="9" t="s">
        <v>722</v>
      </c>
      <c r="HY5" s="9" t="s">
        <v>723</v>
      </c>
      <c r="HZ5" s="9"/>
      <c r="IA5" s="9" t="s">
        <v>729</v>
      </c>
      <c r="IB5" s="9" t="s">
        <v>734</v>
      </c>
      <c r="IC5" s="9"/>
      <c r="ID5" s="9" t="s">
        <v>738</v>
      </c>
      <c r="IE5" s="9" t="s">
        <v>743</v>
      </c>
      <c r="IF5" s="9"/>
      <c r="IG5" s="9" t="s">
        <v>747</v>
      </c>
      <c r="IH5" s="9" t="s">
        <v>752</v>
      </c>
      <c r="II5" s="9"/>
      <c r="IJ5" s="9" t="s">
        <v>758</v>
      </c>
      <c r="IK5" s="9" t="s">
        <v>763</v>
      </c>
      <c r="IL5" s="9" t="s">
        <v>767</v>
      </c>
      <c r="IM5" s="9" t="s">
        <v>773</v>
      </c>
      <c r="IN5" s="9" t="s">
        <v>777</v>
      </c>
      <c r="IO5" s="9"/>
      <c r="IP5" s="14" t="s">
        <v>783</v>
      </c>
      <c r="IQ5" s="14" t="s">
        <v>789</v>
      </c>
      <c r="IR5" s="14" t="s">
        <v>794</v>
      </c>
      <c r="IS5" s="9" t="s">
        <v>799</v>
      </c>
      <c r="IT5" s="9"/>
      <c r="IU5" s="9" t="s">
        <v>804</v>
      </c>
      <c r="IV5" s="9" t="s">
        <v>811</v>
      </c>
      <c r="IW5" s="9" t="s">
        <v>817</v>
      </c>
      <c r="IX5" s="9" t="s">
        <v>822</v>
      </c>
      <c r="IY5" s="9"/>
      <c r="IZ5" s="15" t="s">
        <v>828</v>
      </c>
      <c r="JA5" s="15" t="s">
        <v>832</v>
      </c>
      <c r="JB5" s="15" t="s">
        <v>834</v>
      </c>
      <c r="JC5" s="15" t="s">
        <v>835</v>
      </c>
      <c r="JD5" s="9"/>
    </row>
    <row r="6" spans="1:731">
      <c r="E6" s="16" t="s">
        <v>36</v>
      </c>
      <c r="F6" s="16" t="s">
        <v>36</v>
      </c>
      <c r="G6" s="16" t="s">
        <v>36</v>
      </c>
      <c r="H6" s="16" t="s">
        <v>36</v>
      </c>
      <c r="I6" s="16"/>
      <c r="J6" s="16" t="s">
        <v>36</v>
      </c>
      <c r="K6" s="16" t="s">
        <v>36</v>
      </c>
      <c r="L6" s="16" t="s">
        <v>36</v>
      </c>
      <c r="M6" s="16" t="s">
        <v>36</v>
      </c>
      <c r="N6" s="16" t="s">
        <v>36</v>
      </c>
      <c r="O6" s="16"/>
      <c r="P6" s="16" t="s">
        <v>36</v>
      </c>
      <c r="Q6" s="16" t="s">
        <v>36</v>
      </c>
      <c r="R6" s="16" t="s">
        <v>36</v>
      </c>
      <c r="S6" s="16" t="s">
        <v>36</v>
      </c>
      <c r="T6" s="16"/>
      <c r="U6" s="16" t="s">
        <v>36</v>
      </c>
      <c r="V6" s="16" t="s">
        <v>36</v>
      </c>
      <c r="W6" s="16" t="s">
        <v>36</v>
      </c>
      <c r="X6" s="16" t="s">
        <v>36</v>
      </c>
      <c r="Y6" s="16"/>
      <c r="Z6" s="16" t="s">
        <v>36</v>
      </c>
      <c r="AA6" s="16" t="s">
        <v>36</v>
      </c>
      <c r="AB6" s="16" t="s">
        <v>36</v>
      </c>
      <c r="AC6" s="16" t="s">
        <v>36</v>
      </c>
      <c r="AD6" s="16" t="s">
        <v>36</v>
      </c>
      <c r="AE6" s="16" t="s">
        <v>36</v>
      </c>
      <c r="AF6" s="16" t="s">
        <v>36</v>
      </c>
      <c r="AG6" s="16"/>
      <c r="AH6" s="16" t="s">
        <v>37</v>
      </c>
      <c r="AI6" s="16" t="s">
        <v>37</v>
      </c>
      <c r="AJ6" s="16" t="s">
        <v>37</v>
      </c>
      <c r="AK6" s="16" t="s">
        <v>37</v>
      </c>
      <c r="AL6" s="16"/>
      <c r="AM6" s="16" t="s">
        <v>37</v>
      </c>
      <c r="AN6" s="16" t="s">
        <v>37</v>
      </c>
      <c r="AO6" s="16" t="s">
        <v>37</v>
      </c>
      <c r="AP6" s="16"/>
      <c r="AQ6" s="16" t="s">
        <v>37</v>
      </c>
      <c r="AR6" s="16" t="s">
        <v>37</v>
      </c>
      <c r="AS6" s="16" t="s">
        <v>37</v>
      </c>
      <c r="AT6" s="16" t="s">
        <v>37</v>
      </c>
      <c r="AU6" s="16"/>
      <c r="AV6" s="16" t="s">
        <v>284</v>
      </c>
      <c r="AW6" s="16" t="s">
        <v>284</v>
      </c>
      <c r="AX6" s="16" t="s">
        <v>289</v>
      </c>
      <c r="AY6" s="16" t="s">
        <v>289</v>
      </c>
      <c r="AZ6" s="16"/>
      <c r="BA6" s="16" t="s">
        <v>37</v>
      </c>
      <c r="BB6" s="16" t="s">
        <v>37</v>
      </c>
      <c r="BC6" s="16" t="s">
        <v>37</v>
      </c>
      <c r="BD6" s="16" t="s">
        <v>37</v>
      </c>
      <c r="BE6" s="16" t="s">
        <v>37</v>
      </c>
      <c r="BF6" s="16" t="s">
        <v>37</v>
      </c>
      <c r="BG6" s="16"/>
      <c r="BH6" s="16" t="s">
        <v>37</v>
      </c>
      <c r="BI6" s="16" t="s">
        <v>37</v>
      </c>
      <c r="BJ6" s="16" t="s">
        <v>37</v>
      </c>
      <c r="BK6" s="16" t="s">
        <v>37</v>
      </c>
      <c r="BL6" s="16" t="s">
        <v>37</v>
      </c>
      <c r="BM6" s="16" t="s">
        <v>37</v>
      </c>
      <c r="BN6" s="16" t="s">
        <v>37</v>
      </c>
      <c r="BO6" s="16"/>
      <c r="BP6" s="16" t="s">
        <v>37</v>
      </c>
      <c r="BQ6" s="16" t="s">
        <v>37</v>
      </c>
      <c r="BR6" s="16" t="s">
        <v>37</v>
      </c>
      <c r="BS6" s="16" t="s">
        <v>37</v>
      </c>
      <c r="BT6" s="16"/>
      <c r="BU6" s="16" t="s">
        <v>37</v>
      </c>
      <c r="BV6" s="16"/>
      <c r="BW6" s="17" t="s">
        <v>350</v>
      </c>
      <c r="BX6" s="17" t="s">
        <v>350</v>
      </c>
      <c r="BY6" s="17" t="s">
        <v>350</v>
      </c>
      <c r="BZ6" s="17" t="s">
        <v>350</v>
      </c>
      <c r="CA6" s="17"/>
      <c r="CB6" s="17" t="s">
        <v>350</v>
      </c>
      <c r="CC6" s="17" t="s">
        <v>350</v>
      </c>
      <c r="CD6" s="17" t="s">
        <v>350</v>
      </c>
      <c r="CE6" s="17" t="s">
        <v>350</v>
      </c>
      <c r="CF6" s="17" t="s">
        <v>350</v>
      </c>
      <c r="CG6" s="17"/>
      <c r="CH6" s="17" t="s">
        <v>350</v>
      </c>
      <c r="CI6" s="17" t="s">
        <v>350</v>
      </c>
      <c r="CJ6" s="17" t="s">
        <v>350</v>
      </c>
      <c r="CK6" s="17" t="s">
        <v>350</v>
      </c>
      <c r="CL6" s="17"/>
      <c r="CM6" s="17" t="s">
        <v>350</v>
      </c>
      <c r="CN6" s="17" t="s">
        <v>350</v>
      </c>
      <c r="CO6" s="17" t="s">
        <v>350</v>
      </c>
      <c r="CP6" s="17" t="s">
        <v>350</v>
      </c>
      <c r="CQ6" s="17" t="s">
        <v>350</v>
      </c>
      <c r="CR6" s="17"/>
      <c r="CS6" s="17" t="s">
        <v>350</v>
      </c>
      <c r="CT6" s="17" t="s">
        <v>350</v>
      </c>
      <c r="CU6" s="17" t="s">
        <v>350</v>
      </c>
      <c r="CV6" s="17" t="s">
        <v>350</v>
      </c>
      <c r="CW6" s="17"/>
      <c r="CX6" s="17" t="s">
        <v>350</v>
      </c>
      <c r="CY6" s="17" t="s">
        <v>350</v>
      </c>
      <c r="CZ6" s="17" t="s">
        <v>350</v>
      </c>
      <c r="DA6" s="17" t="s">
        <v>350</v>
      </c>
      <c r="DB6" s="17"/>
      <c r="DC6" s="17" t="s">
        <v>350</v>
      </c>
      <c r="DD6" s="17" t="s">
        <v>350</v>
      </c>
      <c r="DE6" s="17" t="s">
        <v>350</v>
      </c>
      <c r="DF6" s="17"/>
      <c r="DG6" s="17" t="s">
        <v>350</v>
      </c>
      <c r="DH6" s="17" t="s">
        <v>350</v>
      </c>
      <c r="DI6" s="17" t="s">
        <v>350</v>
      </c>
      <c r="DJ6" s="17"/>
      <c r="DK6" s="17" t="s">
        <v>350</v>
      </c>
      <c r="DL6" s="17" t="s">
        <v>350</v>
      </c>
      <c r="DM6" s="17" t="s">
        <v>350</v>
      </c>
      <c r="DN6" s="17" t="s">
        <v>350</v>
      </c>
      <c r="DO6" s="17"/>
      <c r="DP6" s="17" t="s">
        <v>350</v>
      </c>
      <c r="DQ6" s="17" t="s">
        <v>350</v>
      </c>
      <c r="DR6" s="17" t="s">
        <v>350</v>
      </c>
      <c r="DS6" s="17" t="s">
        <v>350</v>
      </c>
      <c r="DT6" s="17" t="s">
        <v>350</v>
      </c>
      <c r="DU6" s="17"/>
      <c r="DV6" s="17" t="s">
        <v>350</v>
      </c>
      <c r="DW6" s="17"/>
      <c r="DX6" s="17" t="s">
        <v>350</v>
      </c>
      <c r="DY6" s="17" t="s">
        <v>350</v>
      </c>
      <c r="DZ6" s="17" t="s">
        <v>350</v>
      </c>
      <c r="EA6" s="17" t="s">
        <v>350</v>
      </c>
      <c r="EB6" s="17" t="s">
        <v>350</v>
      </c>
      <c r="EC6" s="17"/>
      <c r="ED6" s="17" t="s">
        <v>350</v>
      </c>
      <c r="EE6" s="17" t="s">
        <v>350</v>
      </c>
      <c r="EF6" s="17" t="s">
        <v>350</v>
      </c>
      <c r="EG6" s="17" t="s">
        <v>350</v>
      </c>
      <c r="EH6" s="17"/>
      <c r="EI6" s="17" t="s">
        <v>350</v>
      </c>
      <c r="EJ6" s="17" t="s">
        <v>350</v>
      </c>
      <c r="EK6" s="17"/>
      <c r="EL6" s="17" t="s">
        <v>350</v>
      </c>
      <c r="EM6" s="17" t="s">
        <v>350</v>
      </c>
      <c r="EN6" s="17"/>
      <c r="EO6" s="17" t="s">
        <v>350</v>
      </c>
      <c r="EP6" s="17" t="s">
        <v>350</v>
      </c>
      <c r="EQ6" s="17"/>
      <c r="ER6" s="16" t="s">
        <v>38</v>
      </c>
      <c r="ES6" s="16"/>
      <c r="ET6" s="16" t="s">
        <v>38</v>
      </c>
      <c r="EU6" s="16" t="s">
        <v>38</v>
      </c>
      <c r="EV6" s="16"/>
      <c r="EW6" s="16" t="s">
        <v>38</v>
      </c>
      <c r="EX6" s="16" t="s">
        <v>38</v>
      </c>
      <c r="EY6" s="16"/>
      <c r="EZ6" s="16" t="s">
        <v>38</v>
      </c>
      <c r="FA6" s="16" t="s">
        <v>38</v>
      </c>
      <c r="FB6" s="16"/>
      <c r="FC6" s="16" t="s">
        <v>38</v>
      </c>
      <c r="FD6" s="16" t="s">
        <v>38</v>
      </c>
      <c r="FE6" s="16" t="s">
        <v>38</v>
      </c>
      <c r="FF6" s="16" t="s">
        <v>38</v>
      </c>
      <c r="FG6" s="16"/>
      <c r="FH6" s="16" t="s">
        <v>38</v>
      </c>
      <c r="FI6" s="16" t="s">
        <v>38</v>
      </c>
      <c r="FJ6" s="16"/>
      <c r="FK6" s="16" t="s">
        <v>602</v>
      </c>
      <c r="FL6" s="16" t="s">
        <v>602</v>
      </c>
      <c r="FM6" s="16"/>
      <c r="FN6" s="16" t="s">
        <v>602</v>
      </c>
      <c r="FO6" s="16" t="s">
        <v>602</v>
      </c>
      <c r="FP6" s="16" t="s">
        <v>602</v>
      </c>
      <c r="FQ6" s="16"/>
      <c r="FR6" s="16" t="s">
        <v>602</v>
      </c>
      <c r="FS6" s="16" t="s">
        <v>602</v>
      </c>
      <c r="FT6" s="16" t="s">
        <v>602</v>
      </c>
      <c r="FU6" s="16" t="s">
        <v>602</v>
      </c>
      <c r="FV6" s="16"/>
      <c r="FW6" s="16" t="s">
        <v>602</v>
      </c>
      <c r="FX6" s="16" t="s">
        <v>602</v>
      </c>
      <c r="FY6" s="16" t="s">
        <v>602</v>
      </c>
      <c r="FZ6" s="16" t="s">
        <v>602</v>
      </c>
      <c r="GA6" s="16"/>
      <c r="GB6" s="16" t="s">
        <v>660</v>
      </c>
      <c r="GC6" s="16" t="s">
        <v>660</v>
      </c>
      <c r="GD6" s="16"/>
      <c r="GE6" s="16" t="s">
        <v>660</v>
      </c>
      <c r="GF6" s="16"/>
      <c r="GG6" s="16" t="s">
        <v>660</v>
      </c>
      <c r="GH6" s="16"/>
      <c r="GI6" s="16" t="s">
        <v>660</v>
      </c>
      <c r="GJ6" s="16"/>
      <c r="GK6" s="16" t="s">
        <v>660</v>
      </c>
      <c r="GL6" s="16"/>
      <c r="GM6" s="16" t="s">
        <v>691</v>
      </c>
      <c r="GN6" s="16" t="s">
        <v>691</v>
      </c>
      <c r="GO6" s="16"/>
      <c r="GP6" s="16" t="s">
        <v>691</v>
      </c>
      <c r="GQ6" s="16" t="s">
        <v>691</v>
      </c>
      <c r="GR6" s="16" t="s">
        <v>691</v>
      </c>
      <c r="GS6" s="16" t="s">
        <v>691</v>
      </c>
      <c r="GT6" s="16"/>
      <c r="GU6" s="16" t="s">
        <v>691</v>
      </c>
      <c r="GV6" s="16" t="s">
        <v>691</v>
      </c>
      <c r="GW6" s="16" t="s">
        <v>691</v>
      </c>
      <c r="GX6" s="16"/>
      <c r="GY6" s="16" t="s">
        <v>691</v>
      </c>
      <c r="GZ6" s="16" t="s">
        <v>691</v>
      </c>
      <c r="HA6" s="16" t="s">
        <v>691</v>
      </c>
      <c r="HB6" s="16" t="s">
        <v>691</v>
      </c>
      <c r="HC6" s="16"/>
      <c r="HD6" s="16" t="s">
        <v>691</v>
      </c>
      <c r="HE6" s="16" t="s">
        <v>691</v>
      </c>
      <c r="HF6" s="16" t="s">
        <v>691</v>
      </c>
      <c r="HG6" s="16" t="s">
        <v>691</v>
      </c>
      <c r="HH6" s="16"/>
      <c r="HI6" s="16" t="s">
        <v>691</v>
      </c>
      <c r="HJ6" s="16" t="s">
        <v>691</v>
      </c>
      <c r="HK6" s="16" t="s">
        <v>691</v>
      </c>
      <c r="HL6" s="16" t="s">
        <v>691</v>
      </c>
      <c r="HM6" s="16"/>
      <c r="HN6" s="16" t="s">
        <v>691</v>
      </c>
      <c r="HO6" s="16" t="s">
        <v>691</v>
      </c>
      <c r="HP6" s="16" t="s">
        <v>691</v>
      </c>
      <c r="HQ6" s="16" t="s">
        <v>691</v>
      </c>
      <c r="HR6" s="16"/>
      <c r="HS6" s="16" t="s">
        <v>691</v>
      </c>
      <c r="HT6" s="16" t="s">
        <v>691</v>
      </c>
      <c r="HU6" s="16" t="s">
        <v>691</v>
      </c>
      <c r="HV6" s="16"/>
      <c r="HW6" s="16" t="s">
        <v>691</v>
      </c>
      <c r="HX6" s="16" t="s">
        <v>691</v>
      </c>
      <c r="HY6" s="16" t="s">
        <v>691</v>
      </c>
      <c r="HZ6" s="16"/>
      <c r="IA6" s="16" t="s">
        <v>39</v>
      </c>
      <c r="IB6" s="16" t="s">
        <v>39</v>
      </c>
      <c r="IC6" s="16"/>
      <c r="ID6" s="16" t="s">
        <v>39</v>
      </c>
      <c r="IE6" s="16" t="s">
        <v>39</v>
      </c>
      <c r="IF6" s="16"/>
      <c r="IG6" s="16" t="s">
        <v>39</v>
      </c>
      <c r="IH6" s="16" t="s">
        <v>39</v>
      </c>
      <c r="II6" s="16"/>
      <c r="IJ6" s="16" t="s">
        <v>39</v>
      </c>
      <c r="IK6" s="16" t="s">
        <v>39</v>
      </c>
      <c r="IL6" s="16" t="s">
        <v>39</v>
      </c>
      <c r="IM6" s="16" t="s">
        <v>39</v>
      </c>
      <c r="IN6" s="16" t="s">
        <v>39</v>
      </c>
      <c r="IO6" s="16"/>
      <c r="IP6" s="16" t="s">
        <v>40</v>
      </c>
      <c r="IQ6" s="16" t="s">
        <v>40</v>
      </c>
      <c r="IR6" s="16" t="s">
        <v>40</v>
      </c>
      <c r="IS6" s="16" t="s">
        <v>40</v>
      </c>
      <c r="IT6" s="16"/>
      <c r="IU6" s="16" t="s">
        <v>40</v>
      </c>
      <c r="IV6" s="16" t="s">
        <v>40</v>
      </c>
      <c r="IW6" s="16" t="s">
        <v>40</v>
      </c>
      <c r="IX6" s="16" t="s">
        <v>40</v>
      </c>
      <c r="IY6" s="16"/>
      <c r="IZ6" s="16" t="s">
        <v>40</v>
      </c>
      <c r="JA6" s="16" t="s">
        <v>40</v>
      </c>
      <c r="JB6" s="16" t="s">
        <v>40</v>
      </c>
      <c r="JC6" s="16" t="s">
        <v>40</v>
      </c>
      <c r="JD6" s="16"/>
    </row>
    <row r="7" spans="1:731" ht="30" customHeight="1">
      <c r="A7" s="495" t="s">
        <v>4869</v>
      </c>
      <c r="B7" s="495" t="s">
        <v>901</v>
      </c>
      <c r="C7" s="495" t="s">
        <v>902</v>
      </c>
      <c r="D7" s="496" t="s">
        <v>903</v>
      </c>
      <c r="E7" s="18" t="s">
        <v>153</v>
      </c>
      <c r="F7" s="18" t="s">
        <v>159</v>
      </c>
      <c r="G7" s="18" t="s">
        <v>162</v>
      </c>
      <c r="H7" s="18" t="s">
        <v>165</v>
      </c>
      <c r="I7" s="18" t="s">
        <v>904</v>
      </c>
      <c r="J7" s="18" t="s">
        <v>169</v>
      </c>
      <c r="K7" s="18" t="s">
        <v>172</v>
      </c>
      <c r="L7" s="18" t="s">
        <v>176</v>
      </c>
      <c r="M7" s="18" t="s">
        <v>180</v>
      </c>
      <c r="N7" s="18" t="s">
        <v>184</v>
      </c>
      <c r="O7" s="18" t="s">
        <v>904</v>
      </c>
      <c r="P7" s="18" t="s">
        <v>188</v>
      </c>
      <c r="Q7" s="18" t="s">
        <v>192</v>
      </c>
      <c r="R7" s="18" t="s">
        <v>196</v>
      </c>
      <c r="S7" s="18" t="s">
        <v>200</v>
      </c>
      <c r="T7" s="18" t="s">
        <v>904</v>
      </c>
      <c r="U7" s="18" t="s">
        <v>204</v>
      </c>
      <c r="V7" s="18" t="s">
        <v>209</v>
      </c>
      <c r="W7" s="18" t="s">
        <v>213</v>
      </c>
      <c r="X7" s="18" t="s">
        <v>217</v>
      </c>
      <c r="Y7" s="18" t="s">
        <v>904</v>
      </c>
      <c r="Z7" s="18">
        <v>67236420</v>
      </c>
      <c r="AA7" s="18">
        <v>67236405</v>
      </c>
      <c r="AB7" s="18">
        <v>67236387</v>
      </c>
      <c r="AC7" s="18">
        <v>67236393</v>
      </c>
      <c r="AD7" s="18">
        <v>67236397</v>
      </c>
      <c r="AE7" s="18">
        <v>67236385</v>
      </c>
      <c r="AF7" s="18">
        <v>67236399</v>
      </c>
      <c r="AG7" s="18" t="s">
        <v>904</v>
      </c>
      <c r="AH7" s="18">
        <v>67085850</v>
      </c>
      <c r="AI7" s="18">
        <v>67085839</v>
      </c>
      <c r="AJ7" s="18">
        <v>67091524</v>
      </c>
      <c r="AK7" s="18">
        <v>67085912</v>
      </c>
      <c r="AL7" s="18" t="s">
        <v>904</v>
      </c>
      <c r="AM7" s="18" t="s">
        <v>257</v>
      </c>
      <c r="AN7" s="18" t="s">
        <v>263</v>
      </c>
      <c r="AO7" s="18" t="s">
        <v>267</v>
      </c>
      <c r="AP7" s="18" t="s">
        <v>904</v>
      </c>
      <c r="AQ7" s="18">
        <v>67180985</v>
      </c>
      <c r="AR7" s="18">
        <v>67180982</v>
      </c>
      <c r="AS7" s="18">
        <v>67180983</v>
      </c>
      <c r="AT7" s="18">
        <v>67180980</v>
      </c>
      <c r="AU7" s="18" t="s">
        <v>904</v>
      </c>
      <c r="AV7" s="18">
        <v>67085841</v>
      </c>
      <c r="AW7" s="18">
        <v>67085852</v>
      </c>
      <c r="AX7" s="18">
        <v>67085908</v>
      </c>
      <c r="AY7" s="18">
        <v>67085847</v>
      </c>
      <c r="AZ7" s="18" t="s">
        <v>904</v>
      </c>
      <c r="BA7" s="18">
        <v>67408127</v>
      </c>
      <c r="BB7" s="18">
        <v>67408129</v>
      </c>
      <c r="BC7" s="18">
        <v>67408131</v>
      </c>
      <c r="BD7" s="18">
        <v>67408133</v>
      </c>
      <c r="BE7" s="18">
        <v>67408135</v>
      </c>
      <c r="BF7" s="18">
        <v>67408137</v>
      </c>
      <c r="BG7" s="18" t="s">
        <v>904</v>
      </c>
      <c r="BH7" s="18" t="s">
        <v>312</v>
      </c>
      <c r="BI7" s="18" t="s">
        <v>318</v>
      </c>
      <c r="BJ7" s="18" t="s">
        <v>321</v>
      </c>
      <c r="BK7" s="18" t="s">
        <v>324</v>
      </c>
      <c r="BL7" s="18" t="s">
        <v>328</v>
      </c>
      <c r="BM7" s="18">
        <v>67403554</v>
      </c>
      <c r="BN7" s="18">
        <v>67185016</v>
      </c>
      <c r="BO7" s="18" t="s">
        <v>904</v>
      </c>
      <c r="BP7" s="18">
        <v>67198491</v>
      </c>
      <c r="BQ7" s="18">
        <v>67198493</v>
      </c>
      <c r="BR7" s="18">
        <v>67281188</v>
      </c>
      <c r="BS7" s="18">
        <v>67198542</v>
      </c>
      <c r="BT7" s="18" t="s">
        <v>904</v>
      </c>
      <c r="BU7" s="18">
        <v>67443278</v>
      </c>
      <c r="BV7" s="18" t="s">
        <v>904</v>
      </c>
      <c r="BW7" s="471">
        <v>67262926</v>
      </c>
      <c r="BX7" s="471">
        <v>67262946</v>
      </c>
      <c r="BY7" s="471">
        <v>67262990</v>
      </c>
      <c r="BZ7" s="471">
        <v>67262970</v>
      </c>
      <c r="CA7" s="18" t="s">
        <v>904</v>
      </c>
      <c r="CB7" s="471">
        <v>67259460</v>
      </c>
      <c r="CC7" s="471">
        <v>67259484</v>
      </c>
      <c r="CD7" s="471">
        <v>67259482</v>
      </c>
      <c r="CE7" s="471">
        <v>67217420</v>
      </c>
      <c r="CF7" s="471">
        <v>67259480</v>
      </c>
      <c r="CG7" s="18" t="s">
        <v>904</v>
      </c>
      <c r="CH7" s="471">
        <v>67262969</v>
      </c>
      <c r="CI7" s="471">
        <v>67236571</v>
      </c>
      <c r="CJ7" s="471">
        <v>67291698</v>
      </c>
      <c r="CK7" s="471">
        <v>67486947</v>
      </c>
      <c r="CL7" s="18" t="s">
        <v>904</v>
      </c>
      <c r="CM7" s="471">
        <v>67381193</v>
      </c>
      <c r="CN7" s="471">
        <v>67381191</v>
      </c>
      <c r="CO7" s="471">
        <v>67381189</v>
      </c>
      <c r="CP7" s="471">
        <v>67381184</v>
      </c>
      <c r="CQ7" s="471">
        <v>67381187</v>
      </c>
      <c r="CR7" s="18" t="s">
        <v>904</v>
      </c>
      <c r="CS7" s="471">
        <v>67259463</v>
      </c>
      <c r="CT7" s="471">
        <v>67259450</v>
      </c>
      <c r="CU7" s="471">
        <v>67259438</v>
      </c>
      <c r="CV7" s="471">
        <v>67217416</v>
      </c>
      <c r="CW7" s="18" t="s">
        <v>904</v>
      </c>
      <c r="CX7" s="471">
        <v>67259442</v>
      </c>
      <c r="CY7" s="471">
        <v>67259459</v>
      </c>
      <c r="CZ7" s="471">
        <v>67259455</v>
      </c>
      <c r="DA7" s="471">
        <v>67217422</v>
      </c>
      <c r="DB7" s="18" t="s">
        <v>904</v>
      </c>
      <c r="DC7" s="471">
        <v>67222239</v>
      </c>
      <c r="DD7" s="471">
        <v>21018208</v>
      </c>
      <c r="DE7" s="471">
        <v>20261914</v>
      </c>
      <c r="DF7" s="18" t="s">
        <v>904</v>
      </c>
      <c r="DG7" s="471">
        <v>63451506</v>
      </c>
      <c r="DH7" s="471">
        <v>63451507</v>
      </c>
      <c r="DI7" s="471">
        <v>63451508</v>
      </c>
      <c r="DJ7" s="18" t="s">
        <v>904</v>
      </c>
      <c r="DK7" s="471">
        <v>67132666</v>
      </c>
      <c r="DL7" s="19">
        <v>67387147</v>
      </c>
      <c r="DM7" s="19">
        <v>67387191</v>
      </c>
      <c r="DN7" s="471">
        <v>67393467</v>
      </c>
      <c r="DO7" s="18" t="s">
        <v>904</v>
      </c>
      <c r="DP7" s="471">
        <v>67111681</v>
      </c>
      <c r="DQ7" s="471">
        <v>67120748</v>
      </c>
      <c r="DR7" s="19">
        <v>67349958</v>
      </c>
      <c r="DS7" s="19">
        <v>67349957</v>
      </c>
      <c r="DT7" s="471">
        <v>67349947</v>
      </c>
      <c r="DU7" s="18" t="s">
        <v>904</v>
      </c>
      <c r="DV7" s="19">
        <v>67107574</v>
      </c>
      <c r="DW7" s="18" t="s">
        <v>904</v>
      </c>
      <c r="DX7" s="471">
        <v>21042805</v>
      </c>
      <c r="DY7" s="471">
        <v>21042796</v>
      </c>
      <c r="DZ7" s="471">
        <v>21042801</v>
      </c>
      <c r="EA7" s="471">
        <v>67143900</v>
      </c>
      <c r="EB7" s="20">
        <v>67369566</v>
      </c>
      <c r="EC7" s="18" t="s">
        <v>904</v>
      </c>
      <c r="ED7" s="471">
        <v>67273419</v>
      </c>
      <c r="EE7" s="471">
        <v>67273425</v>
      </c>
      <c r="EF7" s="471">
        <v>67273421</v>
      </c>
      <c r="EG7" s="471">
        <v>67273423</v>
      </c>
      <c r="EH7" s="18" t="s">
        <v>904</v>
      </c>
      <c r="EI7" s="471">
        <v>67253961</v>
      </c>
      <c r="EJ7" s="471">
        <v>67253963</v>
      </c>
      <c r="EK7" s="18" t="s">
        <v>904</v>
      </c>
      <c r="EL7" s="471">
        <v>67139216</v>
      </c>
      <c r="EM7" s="471">
        <v>67139220</v>
      </c>
      <c r="EN7" s="18" t="s">
        <v>904</v>
      </c>
      <c r="EO7" s="471">
        <v>67134012</v>
      </c>
      <c r="EP7" s="471">
        <v>67134013</v>
      </c>
      <c r="EQ7" s="18" t="s">
        <v>904</v>
      </c>
      <c r="ER7" s="21" t="s">
        <v>544</v>
      </c>
      <c r="ES7" s="18" t="s">
        <v>904</v>
      </c>
      <c r="ET7" s="21">
        <v>67127970</v>
      </c>
      <c r="EU7" s="21">
        <v>67128000</v>
      </c>
      <c r="EV7" s="18" t="s">
        <v>904</v>
      </c>
      <c r="EW7" s="21" t="s">
        <v>557</v>
      </c>
      <c r="EX7" s="21" t="s">
        <v>563</v>
      </c>
      <c r="EY7" s="18" t="s">
        <v>904</v>
      </c>
      <c r="EZ7" s="21">
        <v>67132052</v>
      </c>
      <c r="FA7" s="21">
        <v>67132612</v>
      </c>
      <c r="FB7" s="18" t="s">
        <v>904</v>
      </c>
      <c r="FC7" s="21" t="s">
        <v>575</v>
      </c>
      <c r="FD7" s="21" t="s">
        <v>582</v>
      </c>
      <c r="FE7" s="21" t="s">
        <v>586</v>
      </c>
      <c r="FF7" s="21" t="s">
        <v>589</v>
      </c>
      <c r="FG7" s="18" t="s">
        <v>904</v>
      </c>
      <c r="FH7" s="21" t="s">
        <v>592</v>
      </c>
      <c r="FI7" s="21" t="s">
        <v>598</v>
      </c>
      <c r="FJ7" s="18" t="s">
        <v>904</v>
      </c>
      <c r="FK7" s="21" t="s">
        <v>905</v>
      </c>
      <c r="FL7" s="21" t="s">
        <v>906</v>
      </c>
      <c r="FM7" s="18" t="s">
        <v>904</v>
      </c>
      <c r="FN7" s="21">
        <v>67132637</v>
      </c>
      <c r="FO7" s="21">
        <v>67132614</v>
      </c>
      <c r="FP7" s="21" t="s">
        <v>619</v>
      </c>
      <c r="FQ7" s="18" t="s">
        <v>904</v>
      </c>
      <c r="FR7" s="21" t="s">
        <v>625</v>
      </c>
      <c r="FS7" s="21" t="s">
        <v>631</v>
      </c>
      <c r="FT7" s="21" t="s">
        <v>635</v>
      </c>
      <c r="FU7" s="21" t="s">
        <v>639</v>
      </c>
      <c r="FV7" s="18" t="s">
        <v>904</v>
      </c>
      <c r="FW7" s="21" t="s">
        <v>644</v>
      </c>
      <c r="FX7" s="21" t="s">
        <v>648</v>
      </c>
      <c r="FY7" s="21" t="s">
        <v>652</v>
      </c>
      <c r="FZ7" s="21" t="s">
        <v>656</v>
      </c>
      <c r="GA7" s="18" t="s">
        <v>904</v>
      </c>
      <c r="GB7" s="21">
        <v>21004522</v>
      </c>
      <c r="GC7" s="21">
        <v>21004521</v>
      </c>
      <c r="GD7" s="18" t="s">
        <v>904</v>
      </c>
      <c r="GE7" s="21">
        <v>67103338</v>
      </c>
      <c r="GF7" s="18" t="s">
        <v>904</v>
      </c>
      <c r="GG7" s="21">
        <v>67334045</v>
      </c>
      <c r="GH7" s="18" t="s">
        <v>904</v>
      </c>
      <c r="GI7" s="21">
        <v>67277778</v>
      </c>
      <c r="GJ7" s="18" t="s">
        <v>904</v>
      </c>
      <c r="GK7" s="21">
        <v>67551849</v>
      </c>
      <c r="GL7" s="18" t="s">
        <v>904</v>
      </c>
      <c r="GM7" s="22">
        <v>63503351</v>
      </c>
      <c r="GN7" s="22">
        <v>63503353</v>
      </c>
      <c r="GO7" s="18" t="s">
        <v>904</v>
      </c>
      <c r="GP7" s="23"/>
      <c r="GQ7" s="23"/>
      <c r="GR7" s="23"/>
      <c r="GS7" s="23"/>
      <c r="GT7" s="18" t="s">
        <v>904</v>
      </c>
      <c r="GU7" s="18">
        <v>67550425</v>
      </c>
      <c r="GV7" s="18">
        <v>67550423</v>
      </c>
      <c r="GW7" s="18">
        <v>67550431</v>
      </c>
      <c r="GX7" s="18" t="s">
        <v>904</v>
      </c>
      <c r="GY7" s="18">
        <v>67347122</v>
      </c>
      <c r="GZ7" s="18">
        <v>67127415</v>
      </c>
      <c r="HA7" s="18">
        <v>67127413</v>
      </c>
      <c r="HB7" s="18">
        <v>67126610</v>
      </c>
      <c r="HC7" s="18" t="s">
        <v>904</v>
      </c>
      <c r="HD7" s="18">
        <v>67127405</v>
      </c>
      <c r="HE7" s="18">
        <v>67347120</v>
      </c>
      <c r="HF7" s="18">
        <v>67127401</v>
      </c>
      <c r="HG7" s="18">
        <v>67126608</v>
      </c>
      <c r="HH7" s="18" t="s">
        <v>904</v>
      </c>
      <c r="HI7" s="18">
        <v>21017186</v>
      </c>
      <c r="HJ7" s="18">
        <v>67347118</v>
      </c>
      <c r="HK7" s="18">
        <v>21017188</v>
      </c>
      <c r="HL7" s="18">
        <v>67113691</v>
      </c>
      <c r="HM7" s="18" t="s">
        <v>904</v>
      </c>
      <c r="HN7" s="18">
        <v>67376354</v>
      </c>
      <c r="HO7" s="18">
        <v>67376356</v>
      </c>
      <c r="HP7" s="18">
        <v>67376350</v>
      </c>
      <c r="HQ7" s="18">
        <v>67424739</v>
      </c>
      <c r="HR7" s="18" t="s">
        <v>904</v>
      </c>
      <c r="HS7" s="16">
        <v>67364967</v>
      </c>
      <c r="HT7" s="16">
        <v>67364966</v>
      </c>
      <c r="HU7" s="16">
        <v>67543393</v>
      </c>
      <c r="HV7" s="18" t="s">
        <v>904</v>
      </c>
      <c r="HW7" s="18">
        <v>67364969</v>
      </c>
      <c r="HX7" s="18">
        <v>67364973</v>
      </c>
      <c r="HY7" s="18">
        <v>67543394</v>
      </c>
      <c r="HZ7" s="18" t="s">
        <v>904</v>
      </c>
      <c r="IA7" s="24" t="s">
        <v>728</v>
      </c>
      <c r="IB7" s="24" t="s">
        <v>733</v>
      </c>
      <c r="IC7" s="18" t="s">
        <v>904</v>
      </c>
      <c r="ID7" s="24" t="s">
        <v>737</v>
      </c>
      <c r="IE7" s="24" t="s">
        <v>742</v>
      </c>
      <c r="IF7" s="18" t="s">
        <v>904</v>
      </c>
      <c r="IG7" s="24" t="s">
        <v>746</v>
      </c>
      <c r="IH7" s="24" t="s">
        <v>751</v>
      </c>
      <c r="II7" s="18" t="s">
        <v>904</v>
      </c>
      <c r="IJ7" s="24" t="s">
        <v>757</v>
      </c>
      <c r="IK7" s="24" t="s">
        <v>762</v>
      </c>
      <c r="IL7" s="24" t="s">
        <v>766</v>
      </c>
      <c r="IM7" s="24" t="s">
        <v>772</v>
      </c>
      <c r="IN7" s="24" t="s">
        <v>776</v>
      </c>
      <c r="IO7" s="18" t="s">
        <v>904</v>
      </c>
      <c r="IP7" s="24" t="s">
        <v>782</v>
      </c>
      <c r="IQ7" s="24" t="s">
        <v>788</v>
      </c>
      <c r="IR7" s="24" t="s">
        <v>793</v>
      </c>
      <c r="IS7" s="24" t="s">
        <v>798</v>
      </c>
      <c r="IT7" s="18" t="s">
        <v>904</v>
      </c>
      <c r="IU7" s="24" t="s">
        <v>803</v>
      </c>
      <c r="IV7" s="24" t="s">
        <v>810</v>
      </c>
      <c r="IW7" s="24" t="s">
        <v>816</v>
      </c>
      <c r="IX7" s="24" t="s">
        <v>821</v>
      </c>
      <c r="IY7" s="18" t="s">
        <v>904</v>
      </c>
      <c r="IZ7" s="25" t="s">
        <v>827</v>
      </c>
      <c r="JA7" s="25" t="s">
        <v>43</v>
      </c>
      <c r="JB7" s="25" t="s">
        <v>833</v>
      </c>
      <c r="JC7" s="25" t="s">
        <v>42</v>
      </c>
      <c r="JD7" s="18" t="s">
        <v>904</v>
      </c>
    </row>
    <row r="8" spans="1:731" ht="14.4">
      <c r="A8" s="26" t="s">
        <v>922</v>
      </c>
      <c r="B8" s="26" t="s">
        <v>52</v>
      </c>
      <c r="C8" s="26" t="s">
        <v>907</v>
      </c>
      <c r="D8" s="26" t="str">
        <f t="shared" ref="D8:D16" si="0">A8&amp;B8</f>
        <v>East8136</v>
      </c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</row>
    <row r="9" spans="1:731" ht="14.4">
      <c r="A9" s="26" t="s">
        <v>922</v>
      </c>
      <c r="B9" s="26" t="s">
        <v>62</v>
      </c>
      <c r="C9" s="26" t="s">
        <v>908</v>
      </c>
      <c r="D9" s="26" t="str">
        <f t="shared" si="0"/>
        <v>East8137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</row>
    <row r="10" spans="1:731" ht="14.4">
      <c r="A10" s="26" t="s">
        <v>922</v>
      </c>
      <c r="B10" s="26" t="s">
        <v>76</v>
      </c>
      <c r="C10" s="26" t="s">
        <v>909</v>
      </c>
      <c r="D10" s="26" t="str">
        <f t="shared" si="0"/>
        <v>East8214</v>
      </c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</row>
    <row r="11" spans="1:731" ht="14.4">
      <c r="A11" s="26" t="s">
        <v>922</v>
      </c>
      <c r="B11" s="26" t="s">
        <v>80</v>
      </c>
      <c r="C11" s="26" t="s">
        <v>910</v>
      </c>
      <c r="D11" s="26" t="str">
        <f t="shared" si="0"/>
        <v>East8215</v>
      </c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</row>
    <row r="12" spans="1:731" ht="14.4">
      <c r="A12" s="26" t="s">
        <v>922</v>
      </c>
      <c r="B12" s="26" t="s">
        <v>71</v>
      </c>
      <c r="C12" s="26" t="s">
        <v>911</v>
      </c>
      <c r="D12" s="26" t="str">
        <f t="shared" si="0"/>
        <v>East8220</v>
      </c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</row>
    <row r="13" spans="1:731" ht="14.4">
      <c r="A13" s="26" t="s">
        <v>922</v>
      </c>
      <c r="B13" s="26" t="s">
        <v>912</v>
      </c>
      <c r="C13" s="26" t="s">
        <v>913</v>
      </c>
      <c r="D13" s="26" t="str">
        <f t="shared" si="0"/>
        <v>East8128</v>
      </c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</row>
    <row r="14" spans="1:731" ht="14.4">
      <c r="A14" s="26" t="s">
        <v>922</v>
      </c>
      <c r="B14" s="26" t="s">
        <v>914</v>
      </c>
      <c r="C14" s="26" t="s">
        <v>915</v>
      </c>
      <c r="D14" s="26" t="str">
        <f t="shared" si="0"/>
        <v>East8221</v>
      </c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</row>
    <row r="15" spans="1:731" ht="14.4">
      <c r="A15" s="26" t="s">
        <v>922</v>
      </c>
      <c r="B15" s="26" t="s">
        <v>67</v>
      </c>
      <c r="C15" s="26" t="s">
        <v>916</v>
      </c>
      <c r="D15" s="26" t="str">
        <f t="shared" si="0"/>
        <v>East8132</v>
      </c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</row>
    <row r="16" spans="1:731" ht="14.4">
      <c r="A16" s="26" t="s">
        <v>922</v>
      </c>
      <c r="B16" s="26" t="s">
        <v>104</v>
      </c>
      <c r="C16" s="26" t="s">
        <v>917</v>
      </c>
      <c r="D16" s="26" t="str">
        <f t="shared" si="0"/>
        <v>East8205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</row>
    <row r="17" spans="1:264" ht="14.4">
      <c r="A17" s="26" t="s">
        <v>922</v>
      </c>
      <c r="B17" s="26" t="s">
        <v>918</v>
      </c>
      <c r="C17" s="27" t="s">
        <v>919</v>
      </c>
      <c r="D17" s="2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</row>
    <row r="18" spans="1:264" ht="14.4">
      <c r="A18" s="28" t="s">
        <v>922</v>
      </c>
      <c r="B18" s="28" t="s">
        <v>920</v>
      </c>
      <c r="C18" s="28" t="s">
        <v>921</v>
      </c>
      <c r="D18" s="28" t="str">
        <f>A18&amp;B18</f>
        <v>EastNational</v>
      </c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</row>
  </sheetData>
  <mergeCells count="60">
    <mergeCell ref="BP4:BT4"/>
    <mergeCell ref="E4:I4"/>
    <mergeCell ref="J4:O4"/>
    <mergeCell ref="P4:T4"/>
    <mergeCell ref="U4:Y4"/>
    <mergeCell ref="Z4:AG4"/>
    <mergeCell ref="AH4:AL4"/>
    <mergeCell ref="AM4:AP4"/>
    <mergeCell ref="AQ4:AU4"/>
    <mergeCell ref="AV4:AZ4"/>
    <mergeCell ref="BA4:BG4"/>
    <mergeCell ref="BH4:BO4"/>
    <mergeCell ref="DV4:DW4"/>
    <mergeCell ref="BU4:BV4"/>
    <mergeCell ref="BW4:CA4"/>
    <mergeCell ref="CB4:CG4"/>
    <mergeCell ref="CH4:CL4"/>
    <mergeCell ref="CM4:CR4"/>
    <mergeCell ref="CS4:CW4"/>
    <mergeCell ref="CX4:DB4"/>
    <mergeCell ref="DC4:DF4"/>
    <mergeCell ref="DG4:DJ4"/>
    <mergeCell ref="DK4:DO4"/>
    <mergeCell ref="DP4:DU4"/>
    <mergeCell ref="FK4:FM4"/>
    <mergeCell ref="DX4:EC4"/>
    <mergeCell ref="ED4:EH4"/>
    <mergeCell ref="EI4:EK4"/>
    <mergeCell ref="EL4:EN4"/>
    <mergeCell ref="EO4:EQ4"/>
    <mergeCell ref="ER4:ES4"/>
    <mergeCell ref="ET4:EV4"/>
    <mergeCell ref="EW4:EY4"/>
    <mergeCell ref="EZ4:FB4"/>
    <mergeCell ref="FC4:FG4"/>
    <mergeCell ref="FH4:FJ4"/>
    <mergeCell ref="GY4:HC4"/>
    <mergeCell ref="FN4:FQ4"/>
    <mergeCell ref="FR4:FV4"/>
    <mergeCell ref="FW4:GA4"/>
    <mergeCell ref="GB4:GD4"/>
    <mergeCell ref="GE4:GF4"/>
    <mergeCell ref="GG4:GH4"/>
    <mergeCell ref="GI4:GJ4"/>
    <mergeCell ref="GK4:GL4"/>
    <mergeCell ref="GM4:GO4"/>
    <mergeCell ref="GP4:GT4"/>
    <mergeCell ref="GU4:GX4"/>
    <mergeCell ref="IZ4:JD4"/>
    <mergeCell ref="HD4:HH4"/>
    <mergeCell ref="HI4:HM4"/>
    <mergeCell ref="HN4:HR4"/>
    <mergeCell ref="HS4:HV4"/>
    <mergeCell ref="HW4:HZ4"/>
    <mergeCell ref="IA4:IC4"/>
    <mergeCell ref="ID4:IF4"/>
    <mergeCell ref="IG4:II4"/>
    <mergeCell ref="IJ4:IO4"/>
    <mergeCell ref="IP4:IT4"/>
    <mergeCell ref="IU4:IY4"/>
  </mergeCells>
  <phoneticPr fontId="20" type="noConversion"/>
  <dataValidations count="3">
    <dataValidation type="list" allowBlank="1" showInputMessage="1" showErrorMessage="1" promptTitle="一级核销 （全渠道）" sqref="DP4 EO4 BW5:EQ6 BW4 CB4 CH4 CM4 CS4 CX4 DC4 DG4 DK4 DX4 ED4 EI4 EL4 EO7:EP7 EL7:EM7 EI7:EJ7 ED7:EG7 DN7 DG7:DI7 DC7:DE7 CX7:DA7 CS7:CV7 CM7:CQ7 CH7:CK7 BW7:BZ7 DX7:EA7 DT7 DP7:DQ7 DK7 CB7:CE7" xr:uid="{00000000-0002-0000-0200-000001000000}">
      <formula1>"一级核销 （全渠道）,二级核销 （特定渠道）,重新/新品上市"</formula1>
    </dataValidation>
    <dataValidation type="list" allowBlank="1" showInputMessage="1" showErrorMessage="1" sqref="E6:AG6 ER6:FJ6 JD6 FN6:IY6" xr:uid="{00000000-0002-0000-0200-000002000000}">
      <formula1>"洗发水,个人清洁,皮肤护理,香氛,洗衣护衣粉,洗衣护衣皂,洗衣护衣液,织物护理,家居清洁,口腔护理,茶,调味品,花生酱"</formula1>
    </dataValidation>
    <dataValidation type="list" allowBlank="1" showInputMessage="1" showErrorMessage="1" sqref="IZ6:JC6" xr:uid="{00000000-0002-0000-0200-000003000000}">
      <formula1>"洗护发,个人清洁,口腔护理,洗衣护衣液,洗衣护衣粉,洗衣护衣皂,织物护理,皮肤护理,调味品,茶"</formula1>
    </dataValidation>
  </dataValidations>
  <pageMargins left="0.7" right="0.7" top="0.75" bottom="0.75" header="0.3" footer="0.3"/>
  <pageSetup paperSize="9" orientation="portrait" horizontalDpi="90" verticalDpi="9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89"/>
  <sheetViews>
    <sheetView showGridLines="0" topLeftCell="B1" workbookViewId="0">
      <selection activeCell="E9" sqref="E9"/>
    </sheetView>
  </sheetViews>
  <sheetFormatPr defaultRowHeight="13.8"/>
  <cols>
    <col min="1" max="1" width="12.33203125" style="218" customWidth="1"/>
    <col min="2" max="2" width="15.77734375" style="218" customWidth="1"/>
    <col min="3" max="4" width="8.88671875" style="218"/>
    <col min="5" max="5" width="19.5546875" style="218" bestFit="1" customWidth="1"/>
    <col min="6" max="6" width="8.88671875" style="218"/>
    <col min="7" max="7" width="9" style="218"/>
    <col min="8" max="8" width="10.6640625" style="218" customWidth="1"/>
    <col min="9" max="10" width="9" style="218" customWidth="1"/>
    <col min="11" max="11" width="8.88671875" style="218"/>
    <col min="12" max="13" width="9" style="218"/>
    <col min="14" max="14" width="10" style="218" customWidth="1"/>
    <col min="15" max="15" width="10.33203125" style="218" customWidth="1"/>
    <col min="16" max="16" width="9" style="215"/>
    <col min="17" max="20" width="8.88671875" style="215"/>
  </cols>
  <sheetData>
    <row r="1" spans="1:20" ht="14.4">
      <c r="A1" s="517"/>
      <c r="B1" s="586" t="s">
        <v>4889</v>
      </c>
      <c r="C1" s="586"/>
      <c r="D1" s="586"/>
      <c r="E1" s="586"/>
      <c r="F1" s="586"/>
      <c r="G1" s="586"/>
      <c r="H1" s="586"/>
      <c r="I1" s="586"/>
      <c r="J1" s="586"/>
      <c r="K1" s="586"/>
      <c r="L1" s="586"/>
      <c r="M1" s="586"/>
      <c r="N1" s="586"/>
      <c r="O1" s="586"/>
      <c r="P1" s="586"/>
      <c r="Q1" s="586"/>
      <c r="R1" s="586"/>
      <c r="S1" s="586"/>
      <c r="T1" s="586"/>
    </row>
    <row r="2" spans="1:20" ht="14.4">
      <c r="A2" s="517"/>
      <c r="B2" s="587" t="s">
        <v>4891</v>
      </c>
      <c r="C2" s="587"/>
      <c r="D2" s="587"/>
      <c r="E2" s="587"/>
      <c r="F2" s="587"/>
      <c r="G2" s="587"/>
      <c r="H2" s="587"/>
      <c r="I2" s="587"/>
      <c r="J2" s="587"/>
      <c r="K2" s="587"/>
      <c r="L2" s="587"/>
      <c r="M2" s="587"/>
      <c r="N2" s="587"/>
      <c r="O2" s="587"/>
      <c r="P2" s="587"/>
      <c r="Q2" s="587"/>
      <c r="R2" s="587"/>
      <c r="S2" s="587"/>
      <c r="T2" s="587"/>
    </row>
    <row r="3" spans="1:20" ht="14.4">
      <c r="A3" s="517"/>
      <c r="B3" s="587" t="s">
        <v>4890</v>
      </c>
      <c r="C3" s="587"/>
      <c r="D3" s="587"/>
      <c r="E3" s="587"/>
      <c r="F3" s="587"/>
      <c r="G3" s="587"/>
      <c r="H3" s="587"/>
      <c r="I3" s="587"/>
      <c r="J3" s="587"/>
      <c r="K3" s="587"/>
      <c r="L3" s="587"/>
      <c r="M3" s="587"/>
      <c r="N3" s="587"/>
      <c r="O3" s="587"/>
      <c r="P3" s="587"/>
      <c r="Q3" s="587"/>
      <c r="R3" s="587"/>
      <c r="S3" s="587"/>
      <c r="T3" s="587"/>
    </row>
    <row r="4" spans="1:20" ht="14.4">
      <c r="A4" s="517"/>
      <c r="B4" s="587" t="s">
        <v>4892</v>
      </c>
      <c r="C4" s="587"/>
      <c r="D4" s="587"/>
      <c r="E4" s="587"/>
      <c r="F4" s="587"/>
      <c r="G4" s="587"/>
      <c r="H4" s="587"/>
      <c r="I4" s="587"/>
      <c r="J4" s="587"/>
      <c r="K4" s="587"/>
      <c r="L4" s="587"/>
      <c r="M4" s="587"/>
      <c r="N4" s="587"/>
      <c r="O4" s="587"/>
      <c r="P4" s="587"/>
      <c r="Q4" s="587"/>
      <c r="R4" s="587"/>
      <c r="S4" s="587"/>
      <c r="T4" s="587"/>
    </row>
    <row r="5" spans="1:20" ht="14.4">
      <c r="A5" s="517"/>
      <c r="B5" s="216"/>
      <c r="C5" s="216"/>
      <c r="D5" s="216"/>
      <c r="E5" s="216"/>
      <c r="F5" s="216"/>
      <c r="G5" s="216"/>
      <c r="H5" s="216"/>
      <c r="I5" s="216"/>
      <c r="J5" s="216"/>
      <c r="K5" s="216"/>
      <c r="L5" s="216"/>
      <c r="M5" s="216"/>
      <c r="N5" s="216"/>
      <c r="O5" s="216"/>
      <c r="P5" s="216"/>
      <c r="Q5" s="216"/>
      <c r="R5" s="216"/>
      <c r="S5" s="216"/>
      <c r="T5" s="216"/>
    </row>
    <row r="6" spans="1:20" ht="14.4">
      <c r="A6" s="517"/>
      <c r="B6" s="216"/>
      <c r="C6" s="216"/>
      <c r="D6" s="216"/>
      <c r="E6" s="216"/>
      <c r="F6" s="216"/>
      <c r="G6" s="216"/>
      <c r="H6" s="216"/>
      <c r="I6" s="216"/>
      <c r="J6" s="216"/>
      <c r="K6" s="216"/>
      <c r="L6" s="216"/>
      <c r="M6" s="216"/>
      <c r="N6" s="216"/>
      <c r="O6" s="216"/>
      <c r="P6" s="216"/>
      <c r="Q6" s="216"/>
      <c r="R6" s="216"/>
      <c r="S6" s="216"/>
      <c r="T6" s="216"/>
    </row>
    <row r="7" spans="1:20" ht="14.4">
      <c r="A7" s="517"/>
      <c r="B7" s="216"/>
      <c r="C7" s="216"/>
      <c r="D7" s="216"/>
      <c r="E7" s="216"/>
      <c r="F7" s="216"/>
      <c r="G7" s="216"/>
      <c r="H7" s="216"/>
      <c r="I7" s="216"/>
      <c r="J7" s="216"/>
      <c r="K7" s="216"/>
      <c r="L7" s="216"/>
      <c r="M7" s="216"/>
      <c r="N7" s="216"/>
      <c r="O7" s="216"/>
      <c r="P7" s="216"/>
      <c r="Q7" s="216"/>
      <c r="R7" s="216"/>
      <c r="S7" s="216"/>
      <c r="T7" s="216"/>
    </row>
    <row r="8" spans="1:20" ht="14.4">
      <c r="A8" s="517"/>
      <c r="B8" s="216"/>
      <c r="C8" s="216"/>
      <c r="D8" s="216"/>
      <c r="E8" s="216"/>
      <c r="F8" s="216"/>
      <c r="G8" s="216"/>
      <c r="H8" s="216"/>
      <c r="I8" s="216"/>
      <c r="J8" s="216"/>
      <c r="K8" s="216"/>
      <c r="L8" s="216"/>
      <c r="M8" s="216"/>
      <c r="N8" s="216"/>
      <c r="O8" s="216"/>
      <c r="P8" s="216"/>
      <c r="Q8" s="216"/>
      <c r="R8" s="216"/>
      <c r="S8" s="216"/>
      <c r="T8" s="216"/>
    </row>
    <row r="9" spans="1:20" ht="14.4">
      <c r="A9" s="514"/>
      <c r="B9" s="216"/>
      <c r="C9" s="216"/>
      <c r="D9" s="216"/>
      <c r="E9" s="216"/>
      <c r="F9" s="216"/>
      <c r="G9" s="192"/>
      <c r="H9" s="192"/>
      <c r="I9" s="192"/>
      <c r="J9" s="192"/>
      <c r="K9" s="192"/>
      <c r="L9" s="192"/>
      <c r="M9" s="192"/>
      <c r="N9" s="192"/>
      <c r="O9" s="191" t="s">
        <v>1215</v>
      </c>
      <c r="P9" s="193" t="s">
        <v>1188</v>
      </c>
      <c r="Q9" s="193" t="s">
        <v>1188</v>
      </c>
      <c r="R9" s="193" t="s">
        <v>1188</v>
      </c>
      <c r="S9" s="193" t="s">
        <v>1188</v>
      </c>
      <c r="T9" s="193" t="s">
        <v>1188</v>
      </c>
    </row>
    <row r="10" spans="1:20">
      <c r="A10" s="216"/>
      <c r="B10" s="216"/>
      <c r="C10" s="216"/>
      <c r="D10" s="216"/>
      <c r="E10" s="216"/>
      <c r="F10" s="216"/>
      <c r="G10" s="216"/>
      <c r="H10" s="216"/>
      <c r="I10" s="216"/>
      <c r="J10" s="216"/>
      <c r="K10" s="216"/>
      <c r="L10" s="216"/>
      <c r="M10" s="216"/>
      <c r="N10" s="216"/>
      <c r="O10" s="191" t="s">
        <v>1216</v>
      </c>
      <c r="P10" s="194" t="s">
        <v>1217</v>
      </c>
      <c r="Q10" s="194" t="s">
        <v>1217</v>
      </c>
      <c r="R10" s="194" t="s">
        <v>1217</v>
      </c>
      <c r="S10" s="194" t="s">
        <v>1217</v>
      </c>
      <c r="T10" s="194" t="s">
        <v>1217</v>
      </c>
    </row>
    <row r="11" spans="1:20">
      <c r="A11" s="217"/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584" t="s">
        <v>4880</v>
      </c>
      <c r="Q11" s="585"/>
      <c r="R11" s="585"/>
      <c r="S11" s="585"/>
      <c r="T11" s="585"/>
    </row>
    <row r="12" spans="1:20" ht="60.6">
      <c r="A12" s="217"/>
      <c r="B12" s="217"/>
      <c r="C12" s="217"/>
      <c r="D12" s="217"/>
      <c r="E12" s="217"/>
      <c r="F12" s="217"/>
      <c r="G12" s="217"/>
      <c r="H12" s="217"/>
      <c r="I12" s="217"/>
      <c r="J12" s="217"/>
      <c r="K12" s="217"/>
      <c r="L12" s="217"/>
      <c r="M12" s="217"/>
      <c r="N12" s="217"/>
      <c r="O12" s="217"/>
      <c r="P12" s="195" t="s">
        <v>154</v>
      </c>
      <c r="Q12" s="195" t="s">
        <v>160</v>
      </c>
      <c r="R12" s="195" t="s">
        <v>163</v>
      </c>
      <c r="S12" s="195" t="s">
        <v>166</v>
      </c>
      <c r="T12" s="195"/>
    </row>
    <row r="13" spans="1:20">
      <c r="A13" s="217"/>
      <c r="B13" s="217"/>
      <c r="C13" s="217"/>
      <c r="D13" s="217"/>
      <c r="E13" s="217"/>
      <c r="F13" s="217"/>
      <c r="G13" s="217"/>
      <c r="H13" s="217"/>
      <c r="I13" s="217"/>
      <c r="J13" s="217"/>
      <c r="K13" s="217"/>
      <c r="L13" s="217"/>
      <c r="M13" s="217"/>
      <c r="N13" s="217"/>
      <c r="O13" s="217"/>
      <c r="P13" s="196" t="s">
        <v>36</v>
      </c>
      <c r="Q13" s="196" t="s">
        <v>36</v>
      </c>
      <c r="R13" s="196" t="s">
        <v>36</v>
      </c>
      <c r="S13" s="196" t="s">
        <v>36</v>
      </c>
      <c r="T13" s="196"/>
    </row>
    <row r="14" spans="1:20" ht="28.2" customHeight="1">
      <c r="A14" s="197" t="s">
        <v>1218</v>
      </c>
      <c r="B14" s="198" t="s">
        <v>1219</v>
      </c>
      <c r="C14" s="198" t="s">
        <v>900</v>
      </c>
      <c r="D14" s="198" t="s">
        <v>4852</v>
      </c>
      <c r="E14" s="198" t="s">
        <v>1220</v>
      </c>
      <c r="F14" s="198" t="s">
        <v>1221</v>
      </c>
      <c r="G14" s="198" t="s">
        <v>1222</v>
      </c>
      <c r="H14" s="199" t="s">
        <v>1223</v>
      </c>
      <c r="I14" s="198" t="s">
        <v>1224</v>
      </c>
      <c r="J14" s="198" t="s">
        <v>1225</v>
      </c>
      <c r="K14" s="198" t="s">
        <v>901</v>
      </c>
      <c r="L14" s="198" t="s">
        <v>1226</v>
      </c>
      <c r="M14" s="198" t="s">
        <v>1227</v>
      </c>
      <c r="N14" s="198" t="s">
        <v>1228</v>
      </c>
      <c r="O14" s="200" t="s">
        <v>41</v>
      </c>
      <c r="P14" s="201" t="s">
        <v>153</v>
      </c>
      <c r="Q14" s="201" t="s">
        <v>159</v>
      </c>
      <c r="R14" s="201" t="s">
        <v>162</v>
      </c>
      <c r="S14" s="201" t="s">
        <v>165</v>
      </c>
      <c r="T14" s="201" t="s">
        <v>904</v>
      </c>
    </row>
    <row r="15" spans="1:20" s="178" customFormat="1">
      <c r="A15" s="206" t="s">
        <v>1339</v>
      </c>
      <c r="B15" s="202" t="s">
        <v>83</v>
      </c>
      <c r="C15" s="202" t="s">
        <v>4734</v>
      </c>
      <c r="D15" s="202" t="s">
        <v>4742</v>
      </c>
      <c r="E15" s="202" t="s">
        <v>124</v>
      </c>
      <c r="F15" s="203" t="s">
        <v>125</v>
      </c>
      <c r="G15" s="202" t="s">
        <v>126</v>
      </c>
      <c r="H15" s="202"/>
      <c r="I15" s="203" t="s">
        <v>128</v>
      </c>
      <c r="J15" s="202" t="s">
        <v>129</v>
      </c>
      <c r="K15" s="204" t="s">
        <v>62</v>
      </c>
      <c r="L15" s="202" t="s">
        <v>63</v>
      </c>
      <c r="M15" s="203" t="s">
        <v>130</v>
      </c>
      <c r="N15" s="202" t="s">
        <v>131</v>
      </c>
      <c r="O15" s="205"/>
      <c r="P15" s="473"/>
      <c r="Q15" s="473"/>
      <c r="R15" s="473"/>
      <c r="S15" s="473"/>
      <c r="T15" s="473"/>
    </row>
    <row r="16" spans="1:20" s="178" customFormat="1">
      <c r="A16" s="206" t="s">
        <v>1339</v>
      </c>
      <c r="B16" s="202" t="s">
        <v>83</v>
      </c>
      <c r="C16" s="202" t="s">
        <v>146</v>
      </c>
      <c r="D16" s="202" t="s">
        <v>4742</v>
      </c>
      <c r="E16" s="202" t="s">
        <v>124</v>
      </c>
      <c r="F16" s="203" t="s">
        <v>132</v>
      </c>
      <c r="G16" s="202" t="s">
        <v>133</v>
      </c>
      <c r="H16" s="202"/>
      <c r="I16" s="203" t="s">
        <v>128</v>
      </c>
      <c r="J16" s="202" t="s">
        <v>129</v>
      </c>
      <c r="K16" s="204" t="s">
        <v>62</v>
      </c>
      <c r="L16" s="202" t="s">
        <v>63</v>
      </c>
      <c r="M16" s="203" t="s">
        <v>130</v>
      </c>
      <c r="N16" s="202" t="s">
        <v>131</v>
      </c>
      <c r="O16" s="205"/>
      <c r="P16" s="473"/>
      <c r="Q16" s="473"/>
      <c r="R16" s="473"/>
      <c r="S16" s="473"/>
      <c r="T16" s="473"/>
    </row>
    <row r="17" spans="1:20" s="178" customFormat="1">
      <c r="A17" s="206" t="s">
        <v>1339</v>
      </c>
      <c r="B17" s="202" t="s">
        <v>83</v>
      </c>
      <c r="C17" s="202" t="s">
        <v>146</v>
      </c>
      <c r="D17" s="202" t="s">
        <v>4742</v>
      </c>
      <c r="E17" s="202" t="s">
        <v>124</v>
      </c>
      <c r="F17" s="203" t="s">
        <v>134</v>
      </c>
      <c r="G17" s="202" t="s">
        <v>135</v>
      </c>
      <c r="H17" s="202"/>
      <c r="I17" s="203" t="s">
        <v>136</v>
      </c>
      <c r="J17" s="202" t="s">
        <v>137</v>
      </c>
      <c r="K17" s="204" t="s">
        <v>62</v>
      </c>
      <c r="L17" s="202" t="s">
        <v>63</v>
      </c>
      <c r="M17" s="203" t="s">
        <v>130</v>
      </c>
      <c r="N17" s="202" t="s">
        <v>131</v>
      </c>
      <c r="O17" s="205"/>
      <c r="P17" s="473"/>
      <c r="Q17" s="473"/>
      <c r="R17" s="473"/>
      <c r="S17" s="473"/>
      <c r="T17" s="473"/>
    </row>
    <row r="18" spans="1:20" s="178" customFormat="1">
      <c r="A18" s="206" t="s">
        <v>1339</v>
      </c>
      <c r="B18" s="202" t="s">
        <v>83</v>
      </c>
      <c r="C18" s="202" t="s">
        <v>146</v>
      </c>
      <c r="D18" s="202" t="s">
        <v>4742</v>
      </c>
      <c r="E18" s="202" t="s">
        <v>124</v>
      </c>
      <c r="F18" s="203" t="s">
        <v>138</v>
      </c>
      <c r="G18" s="202" t="s">
        <v>139</v>
      </c>
      <c r="H18" s="202"/>
      <c r="I18" s="203" t="s">
        <v>128</v>
      </c>
      <c r="J18" s="202" t="s">
        <v>129</v>
      </c>
      <c r="K18" s="204" t="s">
        <v>62</v>
      </c>
      <c r="L18" s="202" t="s">
        <v>63</v>
      </c>
      <c r="M18" s="203" t="s">
        <v>130</v>
      </c>
      <c r="N18" s="202" t="s">
        <v>131</v>
      </c>
      <c r="O18" s="205"/>
      <c r="P18" s="473"/>
      <c r="Q18" s="473"/>
      <c r="R18" s="473"/>
      <c r="S18" s="473"/>
      <c r="T18" s="473"/>
    </row>
    <row r="19" spans="1:20" s="178" customFormat="1">
      <c r="A19" s="206" t="s">
        <v>1339</v>
      </c>
      <c r="B19" s="202" t="s">
        <v>83</v>
      </c>
      <c r="C19" s="202" t="s">
        <v>146</v>
      </c>
      <c r="D19" s="202" t="s">
        <v>4742</v>
      </c>
      <c r="E19" s="202" t="s">
        <v>124</v>
      </c>
      <c r="F19" s="203" t="s">
        <v>140</v>
      </c>
      <c r="G19" s="202" t="s">
        <v>141</v>
      </c>
      <c r="H19" s="202"/>
      <c r="I19" s="203" t="s">
        <v>128</v>
      </c>
      <c r="J19" s="202" t="s">
        <v>129</v>
      </c>
      <c r="K19" s="204" t="s">
        <v>62</v>
      </c>
      <c r="L19" s="202" t="s">
        <v>63</v>
      </c>
      <c r="M19" s="203" t="s">
        <v>130</v>
      </c>
      <c r="N19" s="202" t="s">
        <v>131</v>
      </c>
      <c r="O19" s="205"/>
      <c r="P19" s="473"/>
      <c r="Q19" s="473"/>
      <c r="R19" s="473"/>
      <c r="S19" s="473"/>
      <c r="T19" s="473"/>
    </row>
    <row r="20" spans="1:20" s="178" customFormat="1">
      <c r="A20" s="206" t="s">
        <v>1339</v>
      </c>
      <c r="B20" s="202" t="s">
        <v>83</v>
      </c>
      <c r="C20" s="202" t="s">
        <v>146</v>
      </c>
      <c r="D20" s="202" t="s">
        <v>4742</v>
      </c>
      <c r="E20" s="202" t="s">
        <v>124</v>
      </c>
      <c r="F20" s="203" t="s">
        <v>142</v>
      </c>
      <c r="G20" s="202" t="s">
        <v>143</v>
      </c>
      <c r="H20" s="202"/>
      <c r="I20" s="203" t="s">
        <v>128</v>
      </c>
      <c r="J20" s="202" t="s">
        <v>129</v>
      </c>
      <c r="K20" s="204" t="s">
        <v>62</v>
      </c>
      <c r="L20" s="202" t="s">
        <v>63</v>
      </c>
      <c r="M20" s="203" t="s">
        <v>130</v>
      </c>
      <c r="N20" s="202" t="s">
        <v>131</v>
      </c>
      <c r="O20" s="205"/>
      <c r="P20" s="473"/>
      <c r="Q20" s="473"/>
      <c r="R20" s="473"/>
      <c r="S20" s="473"/>
      <c r="T20" s="473"/>
    </row>
    <row r="21" spans="1:20" s="178" customFormat="1">
      <c r="A21" s="206" t="s">
        <v>1339</v>
      </c>
      <c r="B21" s="202" t="s">
        <v>83</v>
      </c>
      <c r="C21" s="202" t="s">
        <v>146</v>
      </c>
      <c r="D21" s="202" t="s">
        <v>4742</v>
      </c>
      <c r="E21" s="202" t="s">
        <v>124</v>
      </c>
      <c r="F21" s="203" t="s">
        <v>144</v>
      </c>
      <c r="G21" s="202" t="s">
        <v>145</v>
      </c>
      <c r="H21" s="202"/>
      <c r="I21" s="203" t="s">
        <v>136</v>
      </c>
      <c r="J21" s="202" t="s">
        <v>137</v>
      </c>
      <c r="K21" s="204" t="s">
        <v>62</v>
      </c>
      <c r="L21" s="202" t="s">
        <v>63</v>
      </c>
      <c r="M21" s="203" t="s">
        <v>130</v>
      </c>
      <c r="N21" s="202" t="s">
        <v>131</v>
      </c>
      <c r="O21" s="205"/>
      <c r="P21" s="473"/>
      <c r="Q21" s="473"/>
      <c r="R21" s="473"/>
      <c r="S21" s="473"/>
      <c r="T21" s="473"/>
    </row>
    <row r="22" spans="1:20" s="178" customFormat="1">
      <c r="A22" s="206" t="s">
        <v>1339</v>
      </c>
      <c r="B22" s="202" t="s">
        <v>83</v>
      </c>
      <c r="C22" s="202" t="s">
        <v>146</v>
      </c>
      <c r="D22" s="202" t="s">
        <v>4742</v>
      </c>
      <c r="E22" s="202" t="s">
        <v>124</v>
      </c>
      <c r="F22" s="203" t="s">
        <v>1543</v>
      </c>
      <c r="G22" s="202" t="s">
        <v>1544</v>
      </c>
      <c r="H22" s="202"/>
      <c r="I22" s="203" t="s">
        <v>128</v>
      </c>
      <c r="J22" s="202" t="s">
        <v>129</v>
      </c>
      <c r="K22" s="204" t="s">
        <v>62</v>
      </c>
      <c r="L22" s="202" t="s">
        <v>63</v>
      </c>
      <c r="M22" s="203" t="s">
        <v>130</v>
      </c>
      <c r="N22" s="202" t="s">
        <v>131</v>
      </c>
      <c r="O22" s="205"/>
      <c r="P22" s="473"/>
      <c r="Q22" s="473"/>
      <c r="R22" s="473"/>
      <c r="S22" s="473"/>
      <c r="T22" s="473"/>
    </row>
    <row r="23" spans="1:20" s="178" customFormat="1">
      <c r="A23" s="206" t="s">
        <v>1339</v>
      </c>
      <c r="B23" s="202" t="s">
        <v>83</v>
      </c>
      <c r="C23" s="202" t="s">
        <v>146</v>
      </c>
      <c r="D23" s="472" t="s">
        <v>4870</v>
      </c>
      <c r="E23" s="202" t="s">
        <v>124</v>
      </c>
      <c r="F23" s="203" t="s">
        <v>1545</v>
      </c>
      <c r="G23" s="202" t="s">
        <v>1546</v>
      </c>
      <c r="H23" s="202"/>
      <c r="I23" s="203" t="s">
        <v>128</v>
      </c>
      <c r="J23" s="202" t="s">
        <v>129</v>
      </c>
      <c r="K23" s="204" t="s">
        <v>62</v>
      </c>
      <c r="L23" s="202" t="s">
        <v>63</v>
      </c>
      <c r="M23" s="203" t="s">
        <v>130</v>
      </c>
      <c r="N23" s="202" t="s">
        <v>131</v>
      </c>
      <c r="O23" s="205"/>
      <c r="P23" s="473"/>
      <c r="Q23" s="473"/>
      <c r="R23" s="473"/>
      <c r="S23" s="473"/>
      <c r="T23" s="473"/>
    </row>
    <row r="24" spans="1:20" s="178" customFormat="1">
      <c r="A24" s="206" t="s">
        <v>1339</v>
      </c>
      <c r="B24" s="202" t="s">
        <v>83</v>
      </c>
      <c r="C24" s="202" t="s">
        <v>146</v>
      </c>
      <c r="D24" s="202" t="s">
        <v>4742</v>
      </c>
      <c r="E24" s="202" t="s">
        <v>124</v>
      </c>
      <c r="F24" s="203" t="s">
        <v>1547</v>
      </c>
      <c r="G24" s="202" t="s">
        <v>1548</v>
      </c>
      <c r="H24" s="202"/>
      <c r="I24" s="203" t="s">
        <v>128</v>
      </c>
      <c r="J24" s="202" t="s">
        <v>129</v>
      </c>
      <c r="K24" s="204" t="s">
        <v>62</v>
      </c>
      <c r="L24" s="202" t="s">
        <v>63</v>
      </c>
      <c r="M24" s="203" t="s">
        <v>130</v>
      </c>
      <c r="N24" s="202" t="s">
        <v>131</v>
      </c>
      <c r="O24" s="205"/>
      <c r="P24" s="473"/>
      <c r="Q24" s="473"/>
      <c r="R24" s="473"/>
      <c r="S24" s="473"/>
      <c r="T24" s="473"/>
    </row>
    <row r="25" spans="1:20" s="178" customFormat="1">
      <c r="A25" s="206" t="s">
        <v>1339</v>
      </c>
      <c r="B25" s="202" t="s">
        <v>83</v>
      </c>
      <c r="C25" s="202" t="s">
        <v>146</v>
      </c>
      <c r="D25" s="202" t="s">
        <v>4742</v>
      </c>
      <c r="E25" s="202" t="s">
        <v>124</v>
      </c>
      <c r="F25" s="203" t="s">
        <v>1549</v>
      </c>
      <c r="G25" s="202" t="s">
        <v>1550</v>
      </c>
      <c r="H25" s="202"/>
      <c r="I25" s="203" t="s">
        <v>136</v>
      </c>
      <c r="J25" s="202" t="s">
        <v>137</v>
      </c>
      <c r="K25" s="204" t="s">
        <v>62</v>
      </c>
      <c r="L25" s="202" t="s">
        <v>63</v>
      </c>
      <c r="M25" s="203" t="s">
        <v>130</v>
      </c>
      <c r="N25" s="202" t="s">
        <v>131</v>
      </c>
      <c r="O25" s="205"/>
      <c r="P25" s="473"/>
      <c r="Q25" s="473"/>
      <c r="R25" s="473"/>
      <c r="S25" s="473"/>
      <c r="T25" s="473"/>
    </row>
    <row r="26" spans="1:20" s="178" customFormat="1">
      <c r="A26" s="206" t="s">
        <v>1339</v>
      </c>
      <c r="B26" s="202" t="s">
        <v>83</v>
      </c>
      <c r="C26" s="202" t="s">
        <v>146</v>
      </c>
      <c r="D26" s="202" t="s">
        <v>4742</v>
      </c>
      <c r="E26" s="202" t="s">
        <v>124</v>
      </c>
      <c r="F26" s="203" t="s">
        <v>1551</v>
      </c>
      <c r="G26" s="202" t="s">
        <v>1552</v>
      </c>
      <c r="H26" s="202"/>
      <c r="I26" s="203" t="s">
        <v>136</v>
      </c>
      <c r="J26" s="202" t="s">
        <v>137</v>
      </c>
      <c r="K26" s="204" t="s">
        <v>62</v>
      </c>
      <c r="L26" s="202" t="s">
        <v>63</v>
      </c>
      <c r="M26" s="203" t="s">
        <v>130</v>
      </c>
      <c r="N26" s="202" t="s">
        <v>131</v>
      </c>
      <c r="O26" s="205"/>
      <c r="P26" s="473"/>
      <c r="Q26" s="473"/>
      <c r="R26" s="473"/>
      <c r="S26" s="473"/>
      <c r="T26" s="473"/>
    </row>
    <row r="27" spans="1:20" s="178" customFormat="1">
      <c r="A27" s="206" t="s">
        <v>1339</v>
      </c>
      <c r="B27" s="202" t="s">
        <v>83</v>
      </c>
      <c r="C27" s="202" t="s">
        <v>146</v>
      </c>
      <c r="D27" s="202" t="s">
        <v>4742</v>
      </c>
      <c r="E27" s="202" t="s">
        <v>124</v>
      </c>
      <c r="F27" s="203" t="s">
        <v>1553</v>
      </c>
      <c r="G27" s="202" t="s">
        <v>1554</v>
      </c>
      <c r="H27" s="202"/>
      <c r="I27" s="203" t="s">
        <v>136</v>
      </c>
      <c r="J27" s="202" t="s">
        <v>137</v>
      </c>
      <c r="K27" s="204" t="s">
        <v>62</v>
      </c>
      <c r="L27" s="202" t="s">
        <v>63</v>
      </c>
      <c r="M27" s="203" t="s">
        <v>130</v>
      </c>
      <c r="N27" s="202" t="s">
        <v>131</v>
      </c>
      <c r="O27" s="205"/>
      <c r="P27" s="473"/>
      <c r="Q27" s="473"/>
      <c r="R27" s="473"/>
      <c r="S27" s="473"/>
      <c r="T27" s="473"/>
    </row>
    <row r="28" spans="1:20" s="485" customFormat="1">
      <c r="A28" s="478"/>
      <c r="B28" s="479"/>
      <c r="C28" s="479"/>
      <c r="D28" s="480" t="s">
        <v>4858</v>
      </c>
      <c r="E28" s="479"/>
      <c r="F28" s="481"/>
      <c r="G28" s="479"/>
      <c r="H28" s="479"/>
      <c r="I28" s="482"/>
      <c r="J28" s="482"/>
      <c r="K28" s="483" t="s">
        <v>62</v>
      </c>
      <c r="L28" s="479"/>
      <c r="M28" s="482"/>
      <c r="N28" s="482"/>
      <c r="O28" s="479" t="s">
        <v>4857</v>
      </c>
      <c r="P28" s="484"/>
      <c r="Q28" s="484"/>
      <c r="R28" s="484"/>
      <c r="S28" s="484"/>
      <c r="T28" s="484"/>
    </row>
    <row r="29" spans="1:20" s="493" customFormat="1">
      <c r="A29" s="486"/>
      <c r="B29" s="487"/>
      <c r="C29" s="487"/>
      <c r="D29" s="488" t="s">
        <v>4871</v>
      </c>
      <c r="E29" s="487"/>
      <c r="F29" s="489"/>
      <c r="G29" s="487"/>
      <c r="H29" s="487"/>
      <c r="I29" s="490"/>
      <c r="J29" s="490"/>
      <c r="K29" s="491" t="s">
        <v>62</v>
      </c>
      <c r="L29" s="487"/>
      <c r="M29" s="490"/>
      <c r="N29" s="490"/>
      <c r="O29" s="487" t="s">
        <v>4872</v>
      </c>
      <c r="P29" s="492"/>
      <c r="Q29" s="492"/>
      <c r="R29" s="492"/>
      <c r="S29" s="492"/>
      <c r="T29" s="492"/>
    </row>
    <row r="30" spans="1:20" s="178" customFormat="1">
      <c r="A30" s="206" t="s">
        <v>1339</v>
      </c>
      <c r="B30" s="202" t="s">
        <v>58</v>
      </c>
      <c r="C30" s="202" t="s">
        <v>146</v>
      </c>
      <c r="D30" s="202" t="s">
        <v>4569</v>
      </c>
      <c r="E30" s="202" t="s">
        <v>124</v>
      </c>
      <c r="F30" s="203" t="s">
        <v>1602</v>
      </c>
      <c r="G30" s="202" t="s">
        <v>1603</v>
      </c>
      <c r="H30" s="202"/>
      <c r="I30" s="203" t="s">
        <v>1604</v>
      </c>
      <c r="J30" s="202" t="s">
        <v>1605</v>
      </c>
      <c r="K30" s="204" t="s">
        <v>52</v>
      </c>
      <c r="L30" s="202" t="s">
        <v>53</v>
      </c>
      <c r="M30" s="203" t="s">
        <v>130</v>
      </c>
      <c r="N30" s="202" t="s">
        <v>131</v>
      </c>
      <c r="O30" s="205"/>
      <c r="P30" s="473"/>
      <c r="Q30" s="473"/>
      <c r="R30" s="473"/>
      <c r="S30" s="473"/>
      <c r="T30" s="473"/>
    </row>
    <row r="31" spans="1:20" s="178" customFormat="1">
      <c r="A31" s="206" t="s">
        <v>1339</v>
      </c>
      <c r="B31" s="202" t="s">
        <v>58</v>
      </c>
      <c r="C31" s="202" t="s">
        <v>146</v>
      </c>
      <c r="D31" s="202" t="s">
        <v>4569</v>
      </c>
      <c r="E31" s="202" t="s">
        <v>124</v>
      </c>
      <c r="F31" s="203" t="s">
        <v>1606</v>
      </c>
      <c r="G31" s="202" t="s">
        <v>1607</v>
      </c>
      <c r="H31" s="202"/>
      <c r="I31" s="203" t="s">
        <v>1604</v>
      </c>
      <c r="J31" s="202" t="s">
        <v>1605</v>
      </c>
      <c r="K31" s="204" t="s">
        <v>52</v>
      </c>
      <c r="L31" s="202" t="s">
        <v>53</v>
      </c>
      <c r="M31" s="203" t="s">
        <v>130</v>
      </c>
      <c r="N31" s="202" t="s">
        <v>131</v>
      </c>
      <c r="O31" s="205"/>
      <c r="P31" s="473"/>
      <c r="Q31" s="473"/>
      <c r="R31" s="473"/>
      <c r="S31" s="473"/>
      <c r="T31" s="473"/>
    </row>
    <row r="32" spans="1:20" s="178" customFormat="1">
      <c r="A32" s="206" t="s">
        <v>1339</v>
      </c>
      <c r="B32" s="202" t="s">
        <v>58</v>
      </c>
      <c r="C32" s="202" t="s">
        <v>146</v>
      </c>
      <c r="D32" s="202" t="s">
        <v>4569</v>
      </c>
      <c r="E32" s="202" t="s">
        <v>124</v>
      </c>
      <c r="F32" s="203" t="s">
        <v>1608</v>
      </c>
      <c r="G32" s="202" t="s">
        <v>1609</v>
      </c>
      <c r="H32" s="202"/>
      <c r="I32" s="203" t="s">
        <v>1604</v>
      </c>
      <c r="J32" s="202" t="s">
        <v>1605</v>
      </c>
      <c r="K32" s="204" t="s">
        <v>52</v>
      </c>
      <c r="L32" s="202" t="s">
        <v>53</v>
      </c>
      <c r="M32" s="203" t="s">
        <v>130</v>
      </c>
      <c r="N32" s="202" t="s">
        <v>131</v>
      </c>
      <c r="O32" s="205"/>
      <c r="P32" s="473"/>
      <c r="Q32" s="473"/>
      <c r="R32" s="473"/>
      <c r="S32" s="473"/>
      <c r="T32" s="473"/>
    </row>
    <row r="33" spans="1:20" s="178" customFormat="1">
      <c r="A33" s="206" t="s">
        <v>1339</v>
      </c>
      <c r="B33" s="202" t="s">
        <v>58</v>
      </c>
      <c r="C33" s="202" t="s">
        <v>146</v>
      </c>
      <c r="D33" s="202" t="s">
        <v>4569</v>
      </c>
      <c r="E33" s="202" t="s">
        <v>124</v>
      </c>
      <c r="F33" s="203" t="s">
        <v>1610</v>
      </c>
      <c r="G33" s="202" t="s">
        <v>1611</v>
      </c>
      <c r="H33" s="202"/>
      <c r="I33" s="203" t="s">
        <v>1612</v>
      </c>
      <c r="J33" s="202" t="s">
        <v>1613</v>
      </c>
      <c r="K33" s="204" t="s">
        <v>52</v>
      </c>
      <c r="L33" s="202" t="s">
        <v>53</v>
      </c>
      <c r="M33" s="203" t="s">
        <v>130</v>
      </c>
      <c r="N33" s="202" t="s">
        <v>131</v>
      </c>
      <c r="O33" s="205"/>
      <c r="P33" s="473"/>
      <c r="Q33" s="473"/>
      <c r="R33" s="473"/>
      <c r="S33" s="473"/>
      <c r="T33" s="473"/>
    </row>
    <row r="34" spans="1:20" s="178" customFormat="1">
      <c r="A34" s="206" t="s">
        <v>1339</v>
      </c>
      <c r="B34" s="202" t="s">
        <v>58</v>
      </c>
      <c r="C34" s="202" t="s">
        <v>146</v>
      </c>
      <c r="D34" s="202" t="s">
        <v>4569</v>
      </c>
      <c r="E34" s="202" t="s">
        <v>124</v>
      </c>
      <c r="F34" s="203" t="s">
        <v>1614</v>
      </c>
      <c r="G34" s="202" t="s">
        <v>1615</v>
      </c>
      <c r="H34" s="202"/>
      <c r="I34" s="203" t="s">
        <v>1612</v>
      </c>
      <c r="J34" s="202" t="s">
        <v>1613</v>
      </c>
      <c r="K34" s="204" t="s">
        <v>52</v>
      </c>
      <c r="L34" s="202" t="s">
        <v>53</v>
      </c>
      <c r="M34" s="203" t="s">
        <v>130</v>
      </c>
      <c r="N34" s="202" t="s">
        <v>131</v>
      </c>
      <c r="O34" s="205"/>
      <c r="P34" s="473"/>
      <c r="Q34" s="473"/>
      <c r="R34" s="473"/>
      <c r="S34" s="473"/>
      <c r="T34" s="473"/>
    </row>
    <row r="35" spans="1:20" s="178" customFormat="1">
      <c r="A35" s="206" t="s">
        <v>1339</v>
      </c>
      <c r="B35" s="202" t="s">
        <v>58</v>
      </c>
      <c r="C35" s="202" t="s">
        <v>146</v>
      </c>
      <c r="D35" s="202" t="s">
        <v>4569</v>
      </c>
      <c r="E35" s="202" t="s">
        <v>124</v>
      </c>
      <c r="F35" s="203" t="s">
        <v>1616</v>
      </c>
      <c r="G35" s="202" t="s">
        <v>1617</v>
      </c>
      <c r="H35" s="202"/>
      <c r="I35" s="203" t="s">
        <v>1612</v>
      </c>
      <c r="J35" s="202" t="s">
        <v>1613</v>
      </c>
      <c r="K35" s="204" t="s">
        <v>52</v>
      </c>
      <c r="L35" s="202" t="s">
        <v>53</v>
      </c>
      <c r="M35" s="203" t="s">
        <v>130</v>
      </c>
      <c r="N35" s="202" t="s">
        <v>131</v>
      </c>
      <c r="O35" s="205"/>
      <c r="P35" s="473"/>
      <c r="Q35" s="473"/>
      <c r="R35" s="473"/>
      <c r="S35" s="473"/>
      <c r="T35" s="473"/>
    </row>
    <row r="36" spans="1:20" s="178" customFormat="1">
      <c r="A36" s="206" t="s">
        <v>1339</v>
      </c>
      <c r="B36" s="202" t="s">
        <v>58</v>
      </c>
      <c r="C36" s="202" t="s">
        <v>146</v>
      </c>
      <c r="D36" s="202" t="s">
        <v>4569</v>
      </c>
      <c r="E36" s="202" t="s">
        <v>124</v>
      </c>
      <c r="F36" s="203" t="s">
        <v>1618</v>
      </c>
      <c r="G36" s="202" t="s">
        <v>1619</v>
      </c>
      <c r="H36" s="202"/>
      <c r="I36" s="203" t="s">
        <v>1604</v>
      </c>
      <c r="J36" s="202" t="s">
        <v>1605</v>
      </c>
      <c r="K36" s="204" t="s">
        <v>52</v>
      </c>
      <c r="L36" s="202" t="s">
        <v>53</v>
      </c>
      <c r="M36" s="203" t="s">
        <v>130</v>
      </c>
      <c r="N36" s="202" t="s">
        <v>131</v>
      </c>
      <c r="O36" s="205"/>
      <c r="P36" s="473"/>
      <c r="Q36" s="473"/>
      <c r="R36" s="473"/>
      <c r="S36" s="473"/>
      <c r="T36" s="473"/>
    </row>
    <row r="37" spans="1:20" s="178" customFormat="1">
      <c r="A37" s="206" t="s">
        <v>1339</v>
      </c>
      <c r="B37" s="202" t="s">
        <v>58</v>
      </c>
      <c r="C37" s="202" t="s">
        <v>146</v>
      </c>
      <c r="D37" s="202" t="s">
        <v>4569</v>
      </c>
      <c r="E37" s="202" t="s">
        <v>124</v>
      </c>
      <c r="F37" s="203" t="s">
        <v>1620</v>
      </c>
      <c r="G37" s="202" t="s">
        <v>1621</v>
      </c>
      <c r="H37" s="202"/>
      <c r="I37" s="203" t="s">
        <v>1612</v>
      </c>
      <c r="J37" s="202" t="s">
        <v>1613</v>
      </c>
      <c r="K37" s="204" t="s">
        <v>52</v>
      </c>
      <c r="L37" s="202" t="s">
        <v>53</v>
      </c>
      <c r="M37" s="203" t="s">
        <v>130</v>
      </c>
      <c r="N37" s="202" t="s">
        <v>131</v>
      </c>
      <c r="O37" s="205"/>
      <c r="P37" s="473"/>
      <c r="Q37" s="473"/>
      <c r="R37" s="473"/>
      <c r="S37" s="473"/>
      <c r="T37" s="473"/>
    </row>
    <row r="38" spans="1:20" s="178" customFormat="1">
      <c r="A38" s="206" t="s">
        <v>1339</v>
      </c>
      <c r="B38" s="202" t="s">
        <v>58</v>
      </c>
      <c r="C38" s="202" t="s">
        <v>146</v>
      </c>
      <c r="D38" s="202" t="s">
        <v>4569</v>
      </c>
      <c r="E38" s="202" t="s">
        <v>124</v>
      </c>
      <c r="F38" s="203" t="s">
        <v>1622</v>
      </c>
      <c r="G38" s="202" t="s">
        <v>1623</v>
      </c>
      <c r="H38" s="202"/>
      <c r="I38" s="203" t="s">
        <v>1612</v>
      </c>
      <c r="J38" s="202" t="s">
        <v>1613</v>
      </c>
      <c r="K38" s="204" t="s">
        <v>52</v>
      </c>
      <c r="L38" s="202" t="s">
        <v>53</v>
      </c>
      <c r="M38" s="203" t="s">
        <v>130</v>
      </c>
      <c r="N38" s="202" t="s">
        <v>131</v>
      </c>
      <c r="O38" s="205"/>
      <c r="P38" s="473"/>
      <c r="Q38" s="473"/>
      <c r="R38" s="473"/>
      <c r="S38" s="473"/>
      <c r="T38" s="473"/>
    </row>
    <row r="39" spans="1:20" s="178" customFormat="1">
      <c r="A39" s="206" t="s">
        <v>1339</v>
      </c>
      <c r="B39" s="202" t="s">
        <v>58</v>
      </c>
      <c r="C39" s="202" t="s">
        <v>146</v>
      </c>
      <c r="D39" s="472" t="s">
        <v>4873</v>
      </c>
      <c r="E39" s="202" t="s">
        <v>124</v>
      </c>
      <c r="F39" s="203" t="s">
        <v>1624</v>
      </c>
      <c r="G39" s="202" t="s">
        <v>1625</v>
      </c>
      <c r="H39" s="202"/>
      <c r="I39" s="203" t="s">
        <v>1612</v>
      </c>
      <c r="J39" s="202" t="s">
        <v>1613</v>
      </c>
      <c r="K39" s="204" t="s">
        <v>52</v>
      </c>
      <c r="L39" s="202" t="s">
        <v>53</v>
      </c>
      <c r="M39" s="203" t="s">
        <v>130</v>
      </c>
      <c r="N39" s="202" t="s">
        <v>131</v>
      </c>
      <c r="O39" s="205"/>
      <c r="P39" s="473"/>
      <c r="Q39" s="473"/>
      <c r="R39" s="473"/>
      <c r="S39" s="473"/>
      <c r="T39" s="473"/>
    </row>
    <row r="40" spans="1:20" s="485" customFormat="1">
      <c r="A40" s="478"/>
      <c r="B40" s="479"/>
      <c r="C40" s="479"/>
      <c r="D40" s="480" t="s">
        <v>4859</v>
      </c>
      <c r="E40" s="479"/>
      <c r="F40" s="481"/>
      <c r="G40" s="479"/>
      <c r="H40" s="479"/>
      <c r="I40" s="482"/>
      <c r="J40" s="482"/>
      <c r="K40" s="483" t="s">
        <v>52</v>
      </c>
      <c r="L40" s="479"/>
      <c r="M40" s="482"/>
      <c r="N40" s="482"/>
      <c r="O40" s="479" t="s">
        <v>4857</v>
      </c>
      <c r="P40" s="484"/>
      <c r="Q40" s="484"/>
      <c r="R40" s="484"/>
      <c r="S40" s="484"/>
      <c r="T40" s="484"/>
    </row>
    <row r="41" spans="1:20" s="493" customFormat="1">
      <c r="A41" s="486"/>
      <c r="B41" s="487"/>
      <c r="C41" s="487"/>
      <c r="D41" s="488" t="s">
        <v>4874</v>
      </c>
      <c r="E41" s="487"/>
      <c r="F41" s="489"/>
      <c r="G41" s="487"/>
      <c r="H41" s="487"/>
      <c r="I41" s="490"/>
      <c r="J41" s="490"/>
      <c r="K41" s="491" t="s">
        <v>52</v>
      </c>
      <c r="L41" s="487"/>
      <c r="M41" s="490"/>
      <c r="N41" s="490"/>
      <c r="O41" s="487" t="s">
        <v>4872</v>
      </c>
      <c r="P41" s="492"/>
      <c r="Q41" s="492"/>
      <c r="R41" s="492"/>
      <c r="S41" s="492"/>
      <c r="T41" s="492"/>
    </row>
    <row r="42" spans="1:20" s="178" customFormat="1">
      <c r="A42" s="206" t="s">
        <v>1339</v>
      </c>
      <c r="B42" s="202" t="s">
        <v>91</v>
      </c>
      <c r="C42" s="202" t="s">
        <v>146</v>
      </c>
      <c r="D42" s="202" t="s">
        <v>4556</v>
      </c>
      <c r="E42" s="202" t="s">
        <v>124</v>
      </c>
      <c r="F42" s="203" t="s">
        <v>1698</v>
      </c>
      <c r="G42" s="202" t="s">
        <v>1699</v>
      </c>
      <c r="H42" s="202"/>
      <c r="I42" s="203" t="s">
        <v>1676</v>
      </c>
      <c r="J42" s="202" t="s">
        <v>1677</v>
      </c>
      <c r="K42" s="204" t="s">
        <v>62</v>
      </c>
      <c r="L42" s="202" t="s">
        <v>63</v>
      </c>
      <c r="M42" s="203" t="s">
        <v>130</v>
      </c>
      <c r="N42" s="202" t="s">
        <v>131</v>
      </c>
      <c r="O42" s="205"/>
      <c r="P42" s="473"/>
      <c r="Q42" s="473"/>
      <c r="R42" s="473"/>
      <c r="S42" s="473"/>
      <c r="T42" s="473"/>
    </row>
    <row r="43" spans="1:20" s="178" customFormat="1">
      <c r="A43" s="206" t="s">
        <v>1339</v>
      </c>
      <c r="B43" s="202" t="s">
        <v>91</v>
      </c>
      <c r="C43" s="202" t="s">
        <v>146</v>
      </c>
      <c r="D43" s="202" t="s">
        <v>4556</v>
      </c>
      <c r="E43" s="202" t="s">
        <v>124</v>
      </c>
      <c r="F43" s="203" t="s">
        <v>1700</v>
      </c>
      <c r="G43" s="202" t="s">
        <v>1701</v>
      </c>
      <c r="H43" s="202"/>
      <c r="I43" s="203" t="s">
        <v>1676</v>
      </c>
      <c r="J43" s="202" t="s">
        <v>1677</v>
      </c>
      <c r="K43" s="204" t="s">
        <v>62</v>
      </c>
      <c r="L43" s="202" t="s">
        <v>63</v>
      </c>
      <c r="M43" s="203" t="s">
        <v>130</v>
      </c>
      <c r="N43" s="202" t="s">
        <v>131</v>
      </c>
      <c r="O43" s="205"/>
      <c r="P43" s="473"/>
      <c r="Q43" s="473"/>
      <c r="R43" s="473"/>
      <c r="S43" s="473"/>
      <c r="T43" s="473"/>
    </row>
    <row r="44" spans="1:20" s="178" customFormat="1">
      <c r="A44" s="206" t="s">
        <v>1339</v>
      </c>
      <c r="B44" s="202" t="s">
        <v>91</v>
      </c>
      <c r="C44" s="202" t="s">
        <v>146</v>
      </c>
      <c r="D44" s="202" t="s">
        <v>4556</v>
      </c>
      <c r="E44" s="202" t="s">
        <v>124</v>
      </c>
      <c r="F44" s="203" t="s">
        <v>1702</v>
      </c>
      <c r="G44" s="202" t="s">
        <v>1703</v>
      </c>
      <c r="H44" s="202"/>
      <c r="I44" s="203" t="s">
        <v>1676</v>
      </c>
      <c r="J44" s="202" t="s">
        <v>1677</v>
      </c>
      <c r="K44" s="204" t="s">
        <v>62</v>
      </c>
      <c r="L44" s="202" t="s">
        <v>63</v>
      </c>
      <c r="M44" s="203" t="s">
        <v>130</v>
      </c>
      <c r="N44" s="202" t="s">
        <v>131</v>
      </c>
      <c r="O44" s="205"/>
      <c r="P44" s="473"/>
      <c r="Q44" s="473"/>
      <c r="R44" s="473"/>
      <c r="S44" s="473"/>
      <c r="T44" s="473"/>
    </row>
    <row r="45" spans="1:20" s="178" customFormat="1">
      <c r="A45" s="206" t="s">
        <v>1339</v>
      </c>
      <c r="B45" s="202" t="s">
        <v>91</v>
      </c>
      <c r="C45" s="202" t="s">
        <v>146</v>
      </c>
      <c r="D45" s="202" t="s">
        <v>4556</v>
      </c>
      <c r="E45" s="202" t="s">
        <v>124</v>
      </c>
      <c r="F45" s="203" t="s">
        <v>1704</v>
      </c>
      <c r="G45" s="202" t="s">
        <v>1705</v>
      </c>
      <c r="H45" s="202"/>
      <c r="I45" s="203" t="s">
        <v>1676</v>
      </c>
      <c r="J45" s="202" t="s">
        <v>1677</v>
      </c>
      <c r="K45" s="204" t="s">
        <v>62</v>
      </c>
      <c r="L45" s="202" t="s">
        <v>63</v>
      </c>
      <c r="M45" s="203" t="s">
        <v>130</v>
      </c>
      <c r="N45" s="202" t="s">
        <v>131</v>
      </c>
      <c r="O45" s="205"/>
      <c r="P45" s="473"/>
      <c r="Q45" s="473"/>
      <c r="R45" s="473"/>
      <c r="S45" s="473"/>
      <c r="T45" s="473"/>
    </row>
    <row r="46" spans="1:20" s="178" customFormat="1">
      <c r="A46" s="206" t="s">
        <v>1339</v>
      </c>
      <c r="B46" s="202" t="s">
        <v>91</v>
      </c>
      <c r="C46" s="202" t="s">
        <v>146</v>
      </c>
      <c r="D46" s="202" t="s">
        <v>4556</v>
      </c>
      <c r="E46" s="202" t="s">
        <v>124</v>
      </c>
      <c r="F46" s="203" t="s">
        <v>1706</v>
      </c>
      <c r="G46" s="202" t="s">
        <v>1707</v>
      </c>
      <c r="H46" s="202"/>
      <c r="I46" s="203" t="s">
        <v>1676</v>
      </c>
      <c r="J46" s="202" t="s">
        <v>1677</v>
      </c>
      <c r="K46" s="204" t="s">
        <v>62</v>
      </c>
      <c r="L46" s="202" t="s">
        <v>63</v>
      </c>
      <c r="M46" s="203" t="s">
        <v>130</v>
      </c>
      <c r="N46" s="202" t="s">
        <v>131</v>
      </c>
      <c r="O46" s="205"/>
      <c r="P46" s="473"/>
      <c r="Q46" s="473"/>
      <c r="R46" s="473"/>
      <c r="S46" s="473"/>
      <c r="T46" s="473"/>
    </row>
    <row r="47" spans="1:20" s="178" customFormat="1">
      <c r="A47" s="206" t="s">
        <v>1339</v>
      </c>
      <c r="B47" s="202" t="s">
        <v>91</v>
      </c>
      <c r="C47" s="202" t="s">
        <v>146</v>
      </c>
      <c r="D47" s="202" t="s">
        <v>4556</v>
      </c>
      <c r="E47" s="202" t="s">
        <v>124</v>
      </c>
      <c r="F47" s="203" t="s">
        <v>1708</v>
      </c>
      <c r="G47" s="202" t="s">
        <v>1709</v>
      </c>
      <c r="H47" s="202"/>
      <c r="I47" s="203">
        <v>154364</v>
      </c>
      <c r="J47" s="202" t="s">
        <v>1677</v>
      </c>
      <c r="K47" s="204" t="s">
        <v>62</v>
      </c>
      <c r="L47" s="202" t="s">
        <v>63</v>
      </c>
      <c r="M47" s="203">
        <v>131040</v>
      </c>
      <c r="N47" s="202" t="s">
        <v>131</v>
      </c>
      <c r="O47" s="205"/>
      <c r="P47" s="473"/>
      <c r="Q47" s="473"/>
      <c r="R47" s="473"/>
      <c r="S47" s="473"/>
      <c r="T47" s="473"/>
    </row>
    <row r="48" spans="1:20" s="178" customFormat="1">
      <c r="A48" s="206" t="s">
        <v>1339</v>
      </c>
      <c r="B48" s="202" t="s">
        <v>91</v>
      </c>
      <c r="C48" s="202" t="s">
        <v>146</v>
      </c>
      <c r="D48" s="202" t="s">
        <v>4556</v>
      </c>
      <c r="E48" s="202" t="s">
        <v>124</v>
      </c>
      <c r="F48" s="203" t="s">
        <v>1710</v>
      </c>
      <c r="G48" s="202" t="s">
        <v>1711</v>
      </c>
      <c r="H48" s="202"/>
      <c r="I48" s="203" t="s">
        <v>1676</v>
      </c>
      <c r="J48" s="202" t="s">
        <v>1677</v>
      </c>
      <c r="K48" s="204" t="s">
        <v>62</v>
      </c>
      <c r="L48" s="202" t="s">
        <v>63</v>
      </c>
      <c r="M48" s="203" t="s">
        <v>130</v>
      </c>
      <c r="N48" s="202" t="s">
        <v>131</v>
      </c>
      <c r="O48" s="205"/>
      <c r="P48" s="473"/>
      <c r="Q48" s="473"/>
      <c r="R48" s="473"/>
      <c r="S48" s="473"/>
      <c r="T48" s="473"/>
    </row>
    <row r="49" spans="1:20" s="178" customFormat="1">
      <c r="A49" s="206" t="s">
        <v>1339</v>
      </c>
      <c r="B49" s="202" t="s">
        <v>91</v>
      </c>
      <c r="C49" s="202" t="s">
        <v>146</v>
      </c>
      <c r="D49" s="202" t="s">
        <v>4556</v>
      </c>
      <c r="E49" s="202" t="s">
        <v>124</v>
      </c>
      <c r="F49" s="203" t="s">
        <v>1712</v>
      </c>
      <c r="G49" s="202" t="s">
        <v>1713</v>
      </c>
      <c r="H49" s="202"/>
      <c r="I49" s="203" t="s">
        <v>1676</v>
      </c>
      <c r="J49" s="202" t="s">
        <v>1677</v>
      </c>
      <c r="K49" s="204" t="s">
        <v>62</v>
      </c>
      <c r="L49" s="202" t="s">
        <v>63</v>
      </c>
      <c r="M49" s="203" t="s">
        <v>130</v>
      </c>
      <c r="N49" s="202" t="s">
        <v>131</v>
      </c>
      <c r="O49" s="205"/>
      <c r="P49" s="473"/>
      <c r="Q49" s="473"/>
      <c r="R49" s="473"/>
      <c r="S49" s="473"/>
      <c r="T49" s="473"/>
    </row>
    <row r="50" spans="1:20" s="178" customFormat="1">
      <c r="A50" s="206" t="s">
        <v>1339</v>
      </c>
      <c r="B50" s="202" t="s">
        <v>91</v>
      </c>
      <c r="C50" s="202" t="s">
        <v>146</v>
      </c>
      <c r="D50" s="202" t="s">
        <v>4556</v>
      </c>
      <c r="E50" s="202" t="s">
        <v>124</v>
      </c>
      <c r="F50" s="203" t="s">
        <v>1714</v>
      </c>
      <c r="G50" s="202" t="s">
        <v>1715</v>
      </c>
      <c r="H50" s="202"/>
      <c r="I50" s="203" t="s">
        <v>1676</v>
      </c>
      <c r="J50" s="202" t="s">
        <v>1677</v>
      </c>
      <c r="K50" s="204" t="s">
        <v>62</v>
      </c>
      <c r="L50" s="202" t="s">
        <v>63</v>
      </c>
      <c r="M50" s="203" t="s">
        <v>130</v>
      </c>
      <c r="N50" s="202" t="s">
        <v>131</v>
      </c>
      <c r="O50" s="205"/>
      <c r="P50" s="473"/>
      <c r="Q50" s="473"/>
      <c r="R50" s="473"/>
      <c r="S50" s="473"/>
      <c r="T50" s="473"/>
    </row>
    <row r="51" spans="1:20" s="178" customFormat="1">
      <c r="A51" s="206" t="s">
        <v>1339</v>
      </c>
      <c r="B51" s="202" t="s">
        <v>91</v>
      </c>
      <c r="C51" s="202" t="s">
        <v>146</v>
      </c>
      <c r="D51" s="472" t="s">
        <v>4860</v>
      </c>
      <c r="E51" s="202" t="s">
        <v>124</v>
      </c>
      <c r="F51" s="203" t="s">
        <v>1716</v>
      </c>
      <c r="G51" s="202" t="s">
        <v>1717</v>
      </c>
      <c r="H51" s="202"/>
      <c r="I51" s="203" t="s">
        <v>1676</v>
      </c>
      <c r="J51" s="202" t="s">
        <v>1677</v>
      </c>
      <c r="K51" s="204" t="s">
        <v>62</v>
      </c>
      <c r="L51" s="202" t="s">
        <v>63</v>
      </c>
      <c r="M51" s="203" t="s">
        <v>130</v>
      </c>
      <c r="N51" s="202" t="s">
        <v>131</v>
      </c>
      <c r="O51" s="205"/>
      <c r="P51" s="473"/>
      <c r="Q51" s="473"/>
      <c r="R51" s="473"/>
      <c r="S51" s="473"/>
      <c r="T51" s="473"/>
    </row>
    <row r="52" spans="1:20" s="485" customFormat="1">
      <c r="A52" s="478"/>
      <c r="B52" s="479"/>
      <c r="C52" s="479"/>
      <c r="D52" s="480" t="s">
        <v>4862</v>
      </c>
      <c r="E52" s="479"/>
      <c r="F52" s="481"/>
      <c r="G52" s="479"/>
      <c r="H52" s="479"/>
      <c r="I52" s="482"/>
      <c r="J52" s="482"/>
      <c r="K52" s="483" t="s">
        <v>62</v>
      </c>
      <c r="L52" s="479"/>
      <c r="M52" s="482"/>
      <c r="N52" s="482"/>
      <c r="O52" s="479" t="s">
        <v>4857</v>
      </c>
      <c r="P52" s="484"/>
      <c r="Q52" s="484"/>
      <c r="R52" s="484"/>
      <c r="S52" s="484"/>
      <c r="T52" s="484"/>
    </row>
    <row r="53" spans="1:20" s="493" customFormat="1">
      <c r="A53" s="486"/>
      <c r="B53" s="487"/>
      <c r="C53" s="487"/>
      <c r="D53" s="488" t="s">
        <v>4861</v>
      </c>
      <c r="E53" s="487"/>
      <c r="F53" s="489"/>
      <c r="G53" s="487"/>
      <c r="H53" s="487"/>
      <c r="I53" s="490"/>
      <c r="J53" s="490"/>
      <c r="K53" s="491" t="s">
        <v>62</v>
      </c>
      <c r="L53" s="487"/>
      <c r="M53" s="490"/>
      <c r="N53" s="490"/>
      <c r="O53" s="487" t="s">
        <v>4875</v>
      </c>
      <c r="P53" s="492"/>
      <c r="Q53" s="492"/>
      <c r="R53" s="492"/>
      <c r="S53" s="492"/>
      <c r="T53" s="492"/>
    </row>
    <row r="54" spans="1:20" s="178" customFormat="1">
      <c r="A54" s="206" t="s">
        <v>1339</v>
      </c>
      <c r="B54" s="202" t="s">
        <v>91</v>
      </c>
      <c r="C54" s="202" t="s">
        <v>146</v>
      </c>
      <c r="D54" s="202" t="s">
        <v>4567</v>
      </c>
      <c r="E54" s="202" t="s">
        <v>124</v>
      </c>
      <c r="F54" s="203" t="s">
        <v>1764</v>
      </c>
      <c r="G54" s="202" t="s">
        <v>1765</v>
      </c>
      <c r="H54" s="202"/>
      <c r="I54" s="203" t="s">
        <v>1720</v>
      </c>
      <c r="J54" s="213" t="s">
        <v>1721</v>
      </c>
      <c r="K54" s="204" t="s">
        <v>62</v>
      </c>
      <c r="L54" s="202" t="s">
        <v>63</v>
      </c>
      <c r="M54" s="203" t="s">
        <v>130</v>
      </c>
      <c r="N54" s="202" t="s">
        <v>131</v>
      </c>
      <c r="O54" s="205"/>
      <c r="P54" s="473"/>
      <c r="Q54" s="473"/>
      <c r="R54" s="473"/>
      <c r="S54" s="473"/>
      <c r="T54" s="473"/>
    </row>
    <row r="55" spans="1:20" s="178" customFormat="1">
      <c r="A55" s="206" t="s">
        <v>1339</v>
      </c>
      <c r="B55" s="202" t="s">
        <v>91</v>
      </c>
      <c r="C55" s="202" t="s">
        <v>146</v>
      </c>
      <c r="D55" s="202" t="s">
        <v>4567</v>
      </c>
      <c r="E55" s="202" t="s">
        <v>124</v>
      </c>
      <c r="F55" s="203" t="s">
        <v>1766</v>
      </c>
      <c r="G55" s="202" t="s">
        <v>1767</v>
      </c>
      <c r="H55" s="202"/>
      <c r="I55" s="203" t="s">
        <v>1720</v>
      </c>
      <c r="J55" s="202" t="s">
        <v>1721</v>
      </c>
      <c r="K55" s="204" t="s">
        <v>62</v>
      </c>
      <c r="L55" s="202" t="s">
        <v>63</v>
      </c>
      <c r="M55" s="203" t="s">
        <v>130</v>
      </c>
      <c r="N55" s="202" t="s">
        <v>131</v>
      </c>
      <c r="O55" s="205"/>
      <c r="P55" s="473"/>
      <c r="Q55" s="473"/>
      <c r="R55" s="473"/>
      <c r="S55" s="473"/>
      <c r="T55" s="473"/>
    </row>
    <row r="56" spans="1:20" s="178" customFormat="1">
      <c r="A56" s="206" t="s">
        <v>1339</v>
      </c>
      <c r="B56" s="202" t="s">
        <v>91</v>
      </c>
      <c r="C56" s="202" t="s">
        <v>146</v>
      </c>
      <c r="D56" s="202" t="s">
        <v>4567</v>
      </c>
      <c r="E56" s="202" t="s">
        <v>124</v>
      </c>
      <c r="F56" s="203" t="s">
        <v>1768</v>
      </c>
      <c r="G56" s="202" t="s">
        <v>1769</v>
      </c>
      <c r="H56" s="202"/>
      <c r="I56" s="203" t="s">
        <v>1720</v>
      </c>
      <c r="J56" s="202" t="s">
        <v>1721</v>
      </c>
      <c r="K56" s="204" t="s">
        <v>62</v>
      </c>
      <c r="L56" s="202" t="s">
        <v>63</v>
      </c>
      <c r="M56" s="203" t="s">
        <v>130</v>
      </c>
      <c r="N56" s="202" t="s">
        <v>131</v>
      </c>
      <c r="O56" s="205"/>
      <c r="P56" s="473"/>
      <c r="Q56" s="473"/>
      <c r="R56" s="473"/>
      <c r="S56" s="473"/>
      <c r="T56" s="473"/>
    </row>
    <row r="57" spans="1:20" s="178" customFormat="1">
      <c r="A57" s="206" t="s">
        <v>1339</v>
      </c>
      <c r="B57" s="202" t="s">
        <v>91</v>
      </c>
      <c r="C57" s="202" t="s">
        <v>146</v>
      </c>
      <c r="D57" s="202" t="s">
        <v>4567</v>
      </c>
      <c r="E57" s="202" t="s">
        <v>124</v>
      </c>
      <c r="F57" s="203" t="s">
        <v>1770</v>
      </c>
      <c r="G57" s="202" t="s">
        <v>1771</v>
      </c>
      <c r="H57" s="202"/>
      <c r="I57" s="203" t="s">
        <v>1720</v>
      </c>
      <c r="J57" s="202" t="s">
        <v>1721</v>
      </c>
      <c r="K57" s="204" t="s">
        <v>62</v>
      </c>
      <c r="L57" s="202" t="s">
        <v>63</v>
      </c>
      <c r="M57" s="203" t="s">
        <v>130</v>
      </c>
      <c r="N57" s="202" t="s">
        <v>131</v>
      </c>
      <c r="O57" s="205"/>
      <c r="P57" s="473"/>
      <c r="Q57" s="473"/>
      <c r="R57" s="473"/>
      <c r="S57" s="473"/>
      <c r="T57" s="473"/>
    </row>
    <row r="58" spans="1:20" s="178" customFormat="1">
      <c r="A58" s="206" t="s">
        <v>1339</v>
      </c>
      <c r="B58" s="202" t="s">
        <v>91</v>
      </c>
      <c r="C58" s="202" t="s">
        <v>146</v>
      </c>
      <c r="D58" s="202" t="s">
        <v>4567</v>
      </c>
      <c r="E58" s="202" t="s">
        <v>124</v>
      </c>
      <c r="F58" s="203" t="s">
        <v>1772</v>
      </c>
      <c r="G58" s="202" t="s">
        <v>1773</v>
      </c>
      <c r="H58" s="202"/>
      <c r="I58" s="211" t="s">
        <v>1720</v>
      </c>
      <c r="J58" s="210" t="s">
        <v>1721</v>
      </c>
      <c r="K58" s="204" t="s">
        <v>62</v>
      </c>
      <c r="L58" s="202" t="s">
        <v>63</v>
      </c>
      <c r="M58" s="211" t="s">
        <v>130</v>
      </c>
      <c r="N58" s="209" t="s">
        <v>131</v>
      </c>
      <c r="O58" s="205"/>
      <c r="P58" s="473"/>
      <c r="Q58" s="473"/>
      <c r="R58" s="473"/>
      <c r="S58" s="473"/>
      <c r="T58" s="473"/>
    </row>
    <row r="59" spans="1:20" s="178" customFormat="1">
      <c r="A59" s="206" t="s">
        <v>1339</v>
      </c>
      <c r="B59" s="202" t="s">
        <v>91</v>
      </c>
      <c r="C59" s="202" t="s">
        <v>146</v>
      </c>
      <c r="D59" s="472" t="s">
        <v>4863</v>
      </c>
      <c r="E59" s="202" t="s">
        <v>124</v>
      </c>
      <c r="F59" s="203" t="s">
        <v>1774</v>
      </c>
      <c r="G59" s="202" t="s">
        <v>1775</v>
      </c>
      <c r="H59" s="202"/>
      <c r="I59" s="208" t="s">
        <v>1720</v>
      </c>
      <c r="J59" s="208" t="s">
        <v>1721</v>
      </c>
      <c r="K59" s="212" t="s">
        <v>62</v>
      </c>
      <c r="L59" s="202" t="s">
        <v>63</v>
      </c>
      <c r="M59" s="208" t="s">
        <v>130</v>
      </c>
      <c r="N59" s="208" t="s">
        <v>131</v>
      </c>
      <c r="O59" s="202"/>
      <c r="P59" s="473"/>
      <c r="Q59" s="473"/>
      <c r="R59" s="473"/>
      <c r="S59" s="473"/>
      <c r="T59" s="473"/>
    </row>
    <row r="60" spans="1:20" s="178" customFormat="1">
      <c r="A60" s="206" t="s">
        <v>1339</v>
      </c>
      <c r="B60" s="202" t="s">
        <v>91</v>
      </c>
      <c r="C60" s="202" t="s">
        <v>146</v>
      </c>
      <c r="D60" s="202" t="s">
        <v>4567</v>
      </c>
      <c r="E60" s="202" t="s">
        <v>124</v>
      </c>
      <c r="F60" s="203" t="s">
        <v>1776</v>
      </c>
      <c r="G60" s="202" t="s">
        <v>1777</v>
      </c>
      <c r="H60" s="202"/>
      <c r="I60" s="208" t="s">
        <v>1720</v>
      </c>
      <c r="J60" s="208" t="s">
        <v>1721</v>
      </c>
      <c r="K60" s="212" t="s">
        <v>62</v>
      </c>
      <c r="L60" s="202" t="s">
        <v>63</v>
      </c>
      <c r="M60" s="208" t="s">
        <v>130</v>
      </c>
      <c r="N60" s="208" t="s">
        <v>131</v>
      </c>
      <c r="O60" s="202"/>
      <c r="P60" s="473"/>
      <c r="Q60" s="473"/>
      <c r="R60" s="473"/>
      <c r="S60" s="473"/>
      <c r="T60" s="473"/>
    </row>
    <row r="61" spans="1:20" s="178" customFormat="1">
      <c r="A61" s="206" t="s">
        <v>1339</v>
      </c>
      <c r="B61" s="202" t="s">
        <v>91</v>
      </c>
      <c r="C61" s="202" t="s">
        <v>146</v>
      </c>
      <c r="D61" s="202" t="s">
        <v>4567</v>
      </c>
      <c r="E61" s="202" t="s">
        <v>124</v>
      </c>
      <c r="F61" s="203" t="s">
        <v>1778</v>
      </c>
      <c r="G61" s="202" t="s">
        <v>1779</v>
      </c>
      <c r="H61" s="202"/>
      <c r="I61" s="208" t="s">
        <v>1676</v>
      </c>
      <c r="J61" s="208" t="s">
        <v>1677</v>
      </c>
      <c r="K61" s="212" t="s">
        <v>62</v>
      </c>
      <c r="L61" s="202" t="s">
        <v>63</v>
      </c>
      <c r="M61" s="208" t="s">
        <v>130</v>
      </c>
      <c r="N61" s="208" t="s">
        <v>131</v>
      </c>
      <c r="O61" s="202"/>
      <c r="P61" s="473"/>
      <c r="Q61" s="473"/>
      <c r="R61" s="473"/>
      <c r="S61" s="473"/>
      <c r="T61" s="473"/>
    </row>
    <row r="62" spans="1:20" s="178" customFormat="1">
      <c r="A62" s="206" t="s">
        <v>1339</v>
      </c>
      <c r="B62" s="202" t="s">
        <v>91</v>
      </c>
      <c r="C62" s="202" t="s">
        <v>146</v>
      </c>
      <c r="D62" s="202" t="s">
        <v>4567</v>
      </c>
      <c r="E62" s="202" t="s">
        <v>124</v>
      </c>
      <c r="F62" s="203" t="s">
        <v>1780</v>
      </c>
      <c r="G62" s="202" t="s">
        <v>1781</v>
      </c>
      <c r="H62" s="202"/>
      <c r="I62" s="208" t="s">
        <v>1720</v>
      </c>
      <c r="J62" s="208" t="s">
        <v>1721</v>
      </c>
      <c r="K62" s="212" t="s">
        <v>62</v>
      </c>
      <c r="L62" s="202" t="s">
        <v>63</v>
      </c>
      <c r="M62" s="208" t="s">
        <v>130</v>
      </c>
      <c r="N62" s="208" t="s">
        <v>131</v>
      </c>
      <c r="O62" s="202"/>
      <c r="P62" s="473"/>
      <c r="Q62" s="473"/>
      <c r="R62" s="473"/>
      <c r="S62" s="473"/>
      <c r="T62" s="473"/>
    </row>
    <row r="63" spans="1:20" s="485" customFormat="1">
      <c r="A63" s="478"/>
      <c r="B63" s="479"/>
      <c r="C63" s="479"/>
      <c r="D63" s="480" t="s">
        <v>4865</v>
      </c>
      <c r="E63" s="479"/>
      <c r="F63" s="481"/>
      <c r="G63" s="479"/>
      <c r="H63" s="479"/>
      <c r="I63" s="482"/>
      <c r="J63" s="482"/>
      <c r="K63" s="483" t="s">
        <v>62</v>
      </c>
      <c r="L63" s="479"/>
      <c r="M63" s="482"/>
      <c r="N63" s="482"/>
      <c r="O63" s="479" t="s">
        <v>4857</v>
      </c>
      <c r="P63" s="484"/>
      <c r="Q63" s="484"/>
      <c r="R63" s="484"/>
      <c r="S63" s="484"/>
      <c r="T63" s="484"/>
    </row>
    <row r="64" spans="1:20" s="493" customFormat="1">
      <c r="A64" s="486"/>
      <c r="B64" s="487"/>
      <c r="C64" s="487"/>
      <c r="D64" s="488" t="s">
        <v>4864</v>
      </c>
      <c r="E64" s="487"/>
      <c r="F64" s="489"/>
      <c r="G64" s="487"/>
      <c r="H64" s="487"/>
      <c r="I64" s="490"/>
      <c r="J64" s="490"/>
      <c r="K64" s="491" t="s">
        <v>62</v>
      </c>
      <c r="L64" s="487"/>
      <c r="M64" s="490"/>
      <c r="N64" s="490"/>
      <c r="O64" s="487" t="s">
        <v>4875</v>
      </c>
      <c r="P64" s="492"/>
      <c r="Q64" s="492"/>
      <c r="R64" s="492"/>
      <c r="S64" s="492"/>
      <c r="T64" s="492"/>
    </row>
    <row r="65" spans="1:20" s="178" customFormat="1">
      <c r="A65" s="206" t="s">
        <v>1339</v>
      </c>
      <c r="B65" s="202" t="s">
        <v>47</v>
      </c>
      <c r="C65" s="202" t="s">
        <v>3</v>
      </c>
      <c r="D65" s="202" t="s">
        <v>4855</v>
      </c>
      <c r="E65" s="202" t="s">
        <v>2011</v>
      </c>
      <c r="F65" s="203" t="s">
        <v>2013</v>
      </c>
      <c r="G65" s="202" t="s">
        <v>2014</v>
      </c>
      <c r="H65" s="202"/>
      <c r="I65" s="203" t="s">
        <v>2015</v>
      </c>
      <c r="J65" s="202" t="s">
        <v>2016</v>
      </c>
      <c r="K65" s="204" t="s">
        <v>52</v>
      </c>
      <c r="L65" s="207" t="s">
        <v>1411</v>
      </c>
      <c r="M65" s="203" t="s">
        <v>2017</v>
      </c>
      <c r="N65" s="202" t="s">
        <v>2016</v>
      </c>
      <c r="O65" s="214" t="str">
        <f t="shared" ref="O65:O69" si="0">E65&amp;L65</f>
        <v>LIANHUA SUPER合肥新1仓</v>
      </c>
      <c r="P65" s="473"/>
      <c r="Q65" s="473"/>
      <c r="R65" s="473"/>
      <c r="S65" s="473"/>
      <c r="T65" s="473"/>
    </row>
    <row r="66" spans="1:20" s="178" customFormat="1">
      <c r="A66" s="206" t="s">
        <v>1339</v>
      </c>
      <c r="B66" s="202" t="s">
        <v>47</v>
      </c>
      <c r="C66" s="202" t="s">
        <v>3</v>
      </c>
      <c r="D66" s="202" t="s">
        <v>4855</v>
      </c>
      <c r="E66" s="202" t="s">
        <v>2011</v>
      </c>
      <c r="F66" s="203" t="s">
        <v>2018</v>
      </c>
      <c r="G66" s="202" t="s">
        <v>2019</v>
      </c>
      <c r="H66" s="202"/>
      <c r="I66" s="203" t="s">
        <v>2000</v>
      </c>
      <c r="J66" s="202" t="s">
        <v>2001</v>
      </c>
      <c r="K66" s="204" t="s">
        <v>52</v>
      </c>
      <c r="L66" s="207" t="s">
        <v>1411</v>
      </c>
      <c r="M66" s="203" t="s">
        <v>2002</v>
      </c>
      <c r="N66" s="202" t="s">
        <v>1998</v>
      </c>
      <c r="O66" s="214" t="str">
        <f t="shared" si="0"/>
        <v>LIANHUA SUPER合肥新1仓</v>
      </c>
      <c r="P66" s="473"/>
      <c r="Q66" s="473"/>
      <c r="R66" s="473"/>
      <c r="S66" s="473"/>
      <c r="T66" s="473"/>
    </row>
    <row r="67" spans="1:20" s="178" customFormat="1">
      <c r="A67" s="206" t="s">
        <v>1339</v>
      </c>
      <c r="B67" s="202" t="s">
        <v>47</v>
      </c>
      <c r="C67" s="202" t="s">
        <v>3</v>
      </c>
      <c r="D67" s="202" t="s">
        <v>4855</v>
      </c>
      <c r="E67" s="202" t="s">
        <v>2011</v>
      </c>
      <c r="F67" s="203" t="s">
        <v>2020</v>
      </c>
      <c r="G67" s="202" t="s">
        <v>2021</v>
      </c>
      <c r="H67" s="202"/>
      <c r="I67" s="203" t="s">
        <v>2022</v>
      </c>
      <c r="J67" s="202" t="s">
        <v>2023</v>
      </c>
      <c r="K67" s="204" t="s">
        <v>52</v>
      </c>
      <c r="L67" s="207" t="s">
        <v>1411</v>
      </c>
      <c r="M67" s="203" t="s">
        <v>2002</v>
      </c>
      <c r="N67" s="202" t="s">
        <v>2024</v>
      </c>
      <c r="O67" s="214" t="str">
        <f t="shared" si="0"/>
        <v>LIANHUA SUPER合肥新1仓</v>
      </c>
      <c r="P67" s="473"/>
      <c r="Q67" s="473"/>
      <c r="R67" s="473"/>
      <c r="S67" s="473"/>
      <c r="T67" s="473"/>
    </row>
    <row r="68" spans="1:20" s="178" customFormat="1">
      <c r="A68" s="206" t="s">
        <v>1339</v>
      </c>
      <c r="B68" s="202" t="s">
        <v>47</v>
      </c>
      <c r="C68" s="202" t="s">
        <v>3</v>
      </c>
      <c r="D68" s="202" t="s">
        <v>4855</v>
      </c>
      <c r="E68" s="202" t="s">
        <v>2011</v>
      </c>
      <c r="F68" s="203" t="s">
        <v>2025</v>
      </c>
      <c r="G68" s="202" t="s">
        <v>2026</v>
      </c>
      <c r="H68" s="202"/>
      <c r="I68" s="203" t="s">
        <v>2000</v>
      </c>
      <c r="J68" s="202" t="s">
        <v>2001</v>
      </c>
      <c r="K68" s="204" t="s">
        <v>52</v>
      </c>
      <c r="L68" s="207" t="s">
        <v>1411</v>
      </c>
      <c r="M68" s="203" t="s">
        <v>2002</v>
      </c>
      <c r="N68" s="202" t="s">
        <v>1998</v>
      </c>
      <c r="O68" s="214" t="str">
        <f t="shared" si="0"/>
        <v>LIANHUA SUPER合肥新1仓</v>
      </c>
      <c r="P68" s="473"/>
      <c r="Q68" s="473"/>
      <c r="R68" s="473"/>
      <c r="S68" s="473"/>
      <c r="T68" s="473"/>
    </row>
    <row r="69" spans="1:20" s="178" customFormat="1">
      <c r="A69" s="206" t="s">
        <v>1339</v>
      </c>
      <c r="B69" s="202" t="s">
        <v>47</v>
      </c>
      <c r="C69" s="202" t="s">
        <v>3</v>
      </c>
      <c r="D69" s="202" t="s">
        <v>4855</v>
      </c>
      <c r="E69" s="202" t="s">
        <v>2011</v>
      </c>
      <c r="F69" s="203" t="s">
        <v>2027</v>
      </c>
      <c r="G69" s="202" t="s">
        <v>2028</v>
      </c>
      <c r="H69" s="202"/>
      <c r="I69" s="203" t="s">
        <v>2000</v>
      </c>
      <c r="J69" s="202" t="s">
        <v>2001</v>
      </c>
      <c r="K69" s="204" t="s">
        <v>52</v>
      </c>
      <c r="L69" s="207" t="s">
        <v>1411</v>
      </c>
      <c r="M69" s="203" t="s">
        <v>2002</v>
      </c>
      <c r="N69" s="202" t="s">
        <v>1998</v>
      </c>
      <c r="O69" s="214" t="str">
        <f t="shared" si="0"/>
        <v>LIANHUA SUPER合肥新1仓</v>
      </c>
      <c r="P69" s="473"/>
      <c r="Q69" s="473"/>
      <c r="R69" s="473"/>
      <c r="S69" s="473"/>
      <c r="T69" s="473"/>
    </row>
    <row r="70" spans="1:20" s="178" customFormat="1">
      <c r="A70" s="206" t="s">
        <v>1339</v>
      </c>
      <c r="B70" s="202" t="s">
        <v>91</v>
      </c>
      <c r="C70" s="202" t="s">
        <v>3</v>
      </c>
      <c r="D70" s="202" t="s">
        <v>4855</v>
      </c>
      <c r="E70" s="202" t="s">
        <v>2029</v>
      </c>
      <c r="F70" s="203" t="s">
        <v>2030</v>
      </c>
      <c r="G70" s="202" t="s">
        <v>2031</v>
      </c>
      <c r="H70" s="202"/>
      <c r="I70" s="203" t="s">
        <v>2032</v>
      </c>
      <c r="J70" s="202" t="s">
        <v>2033</v>
      </c>
      <c r="K70" s="204" t="s">
        <v>62</v>
      </c>
      <c r="L70" s="202" t="s">
        <v>63</v>
      </c>
      <c r="M70" s="203" t="s">
        <v>2034</v>
      </c>
      <c r="N70" s="202" t="s">
        <v>2033</v>
      </c>
      <c r="O70" s="214"/>
      <c r="P70" s="473"/>
      <c r="Q70" s="473"/>
      <c r="R70" s="473"/>
      <c r="S70" s="473"/>
      <c r="T70" s="473"/>
    </row>
    <row r="71" spans="1:20" s="178" customFormat="1">
      <c r="A71" s="206" t="s">
        <v>1339</v>
      </c>
      <c r="B71" s="202" t="s">
        <v>83</v>
      </c>
      <c r="C71" s="202" t="s">
        <v>3</v>
      </c>
      <c r="D71" s="202" t="s">
        <v>4855</v>
      </c>
      <c r="E71" s="202" t="s">
        <v>2035</v>
      </c>
      <c r="F71" s="203" t="s">
        <v>2036</v>
      </c>
      <c r="G71" s="202" t="s">
        <v>2037</v>
      </c>
      <c r="H71" s="202"/>
      <c r="I71" s="203" t="s">
        <v>2038</v>
      </c>
      <c r="J71" s="202" t="s">
        <v>2039</v>
      </c>
      <c r="K71" s="204" t="s">
        <v>62</v>
      </c>
      <c r="L71" s="202" t="s">
        <v>63</v>
      </c>
      <c r="M71" s="203" t="s">
        <v>2040</v>
      </c>
      <c r="N71" s="202" t="s">
        <v>2035</v>
      </c>
      <c r="O71" s="214" t="str">
        <f t="shared" ref="O71:O72" si="1">N71&amp;L71</f>
        <v>Lotus合肥新2仓</v>
      </c>
      <c r="P71" s="473"/>
      <c r="Q71" s="473"/>
      <c r="R71" s="473"/>
      <c r="S71" s="473"/>
      <c r="T71" s="473"/>
    </row>
    <row r="72" spans="1:20" s="178" customFormat="1">
      <c r="A72" s="206" t="s">
        <v>1339</v>
      </c>
      <c r="B72" s="202" t="s">
        <v>47</v>
      </c>
      <c r="C72" s="202" t="s">
        <v>3</v>
      </c>
      <c r="D72" s="472" t="s">
        <v>4856</v>
      </c>
      <c r="E72" s="202" t="s">
        <v>2035</v>
      </c>
      <c r="F72" s="203" t="s">
        <v>2041</v>
      </c>
      <c r="G72" s="202" t="s">
        <v>2042</v>
      </c>
      <c r="H72" s="202"/>
      <c r="I72" s="203" t="s">
        <v>2043</v>
      </c>
      <c r="J72" s="202" t="s">
        <v>2044</v>
      </c>
      <c r="K72" s="204" t="s">
        <v>52</v>
      </c>
      <c r="L72" s="202" t="s">
        <v>53</v>
      </c>
      <c r="M72" s="203" t="s">
        <v>2040</v>
      </c>
      <c r="N72" s="202" t="s">
        <v>2035</v>
      </c>
      <c r="O72" s="214" t="str">
        <f t="shared" si="1"/>
        <v>Lotus合肥新1仓</v>
      </c>
      <c r="P72" s="473"/>
      <c r="Q72" s="473"/>
      <c r="R72" s="473"/>
      <c r="S72" s="473"/>
      <c r="T72" s="473"/>
    </row>
    <row r="73" spans="1:20" s="178" customFormat="1">
      <c r="A73" s="206" t="s">
        <v>1339</v>
      </c>
      <c r="B73" s="202" t="s">
        <v>47</v>
      </c>
      <c r="C73" s="202" t="s">
        <v>3</v>
      </c>
      <c r="D73" s="202" t="s">
        <v>4855</v>
      </c>
      <c r="E73" s="202" t="s">
        <v>124</v>
      </c>
      <c r="F73" s="203" t="s">
        <v>2045</v>
      </c>
      <c r="G73" s="202" t="s">
        <v>2046</v>
      </c>
      <c r="H73" s="202"/>
      <c r="I73" s="203" t="s">
        <v>2047</v>
      </c>
      <c r="J73" s="202" t="s">
        <v>2046</v>
      </c>
      <c r="K73" s="204" t="s">
        <v>52</v>
      </c>
      <c r="L73" s="202" t="s">
        <v>53</v>
      </c>
      <c r="M73" s="203" t="s">
        <v>2048</v>
      </c>
      <c r="N73" s="202" t="s">
        <v>2046</v>
      </c>
      <c r="O73" s="214"/>
      <c r="P73" s="473"/>
      <c r="Q73" s="473"/>
      <c r="R73" s="473"/>
      <c r="S73" s="473"/>
      <c r="T73" s="473"/>
    </row>
    <row r="74" spans="1:20" s="178" customFormat="1">
      <c r="A74" s="206" t="s">
        <v>1339</v>
      </c>
      <c r="B74" s="202" t="s">
        <v>91</v>
      </c>
      <c r="C74" s="202" t="s">
        <v>3</v>
      </c>
      <c r="D74" s="202" t="s">
        <v>4855</v>
      </c>
      <c r="E74" s="202" t="s">
        <v>2049</v>
      </c>
      <c r="F74" s="203" t="s">
        <v>2050</v>
      </c>
      <c r="G74" s="202" t="s">
        <v>2051</v>
      </c>
      <c r="H74" s="202"/>
      <c r="I74" s="203" t="s">
        <v>2052</v>
      </c>
      <c r="J74" s="202" t="s">
        <v>2053</v>
      </c>
      <c r="K74" s="204" t="s">
        <v>62</v>
      </c>
      <c r="L74" s="202" t="s">
        <v>63</v>
      </c>
      <c r="M74" s="203" t="s">
        <v>2054</v>
      </c>
      <c r="N74" s="202" t="s">
        <v>2053</v>
      </c>
      <c r="O74" s="214" t="str">
        <f>E74&amp;L74</f>
        <v>Tianhong合肥新2仓</v>
      </c>
      <c r="P74" s="473"/>
      <c r="Q74" s="473"/>
      <c r="R74" s="473"/>
      <c r="S74" s="473"/>
      <c r="T74" s="473"/>
    </row>
    <row r="75" spans="1:20" s="178" customFormat="1">
      <c r="A75" s="206" t="s">
        <v>1339</v>
      </c>
      <c r="B75" s="202" t="s">
        <v>1463</v>
      </c>
      <c r="C75" s="202" t="s">
        <v>3</v>
      </c>
      <c r="D75" s="202" t="s">
        <v>4855</v>
      </c>
      <c r="E75" s="202" t="s">
        <v>2055</v>
      </c>
      <c r="F75" s="203" t="s">
        <v>2056</v>
      </c>
      <c r="G75" s="202" t="s">
        <v>2057</v>
      </c>
      <c r="H75" s="202"/>
      <c r="I75" s="203" t="s">
        <v>2058</v>
      </c>
      <c r="J75" s="202" t="s">
        <v>2059</v>
      </c>
      <c r="K75" s="204" t="s">
        <v>52</v>
      </c>
      <c r="L75" s="202" t="s">
        <v>53</v>
      </c>
      <c r="M75" s="203" t="s">
        <v>2060</v>
      </c>
      <c r="N75" s="202" t="s">
        <v>2061</v>
      </c>
      <c r="O75" s="214" t="str">
        <f>E75&amp;L75</f>
        <v>WUMEI合肥新1仓</v>
      </c>
      <c r="P75" s="473"/>
      <c r="Q75" s="473"/>
      <c r="R75" s="473"/>
      <c r="S75" s="473"/>
      <c r="T75" s="473"/>
    </row>
    <row r="76" spans="1:20" s="485" customFormat="1">
      <c r="A76" s="478"/>
      <c r="B76" s="479"/>
      <c r="C76" s="479"/>
      <c r="D76" s="480" t="s">
        <v>4866</v>
      </c>
      <c r="E76" s="479"/>
      <c r="F76" s="481"/>
      <c r="G76" s="479"/>
      <c r="H76" s="479"/>
      <c r="I76" s="482"/>
      <c r="J76" s="482"/>
      <c r="K76" s="483"/>
      <c r="L76" s="479"/>
      <c r="M76" s="482"/>
      <c r="N76" s="482"/>
      <c r="O76" s="479" t="s">
        <v>4857</v>
      </c>
      <c r="P76" s="484"/>
      <c r="Q76" s="484"/>
      <c r="R76" s="484"/>
      <c r="S76" s="484"/>
      <c r="T76" s="484"/>
    </row>
    <row r="77" spans="1:20" s="178" customFormat="1">
      <c r="A77" s="206" t="s">
        <v>1339</v>
      </c>
      <c r="B77" s="202" t="s">
        <v>91</v>
      </c>
      <c r="C77" s="202" t="s">
        <v>1332</v>
      </c>
      <c r="D77" s="202" t="s">
        <v>4853</v>
      </c>
      <c r="E77" s="202" t="s">
        <v>1370</v>
      </c>
      <c r="F77" s="203" t="s">
        <v>1395</v>
      </c>
      <c r="G77" s="202" t="s">
        <v>1396</v>
      </c>
      <c r="H77" s="202"/>
      <c r="I77" s="203" t="s">
        <v>1373</v>
      </c>
      <c r="J77" s="202" t="s">
        <v>1374</v>
      </c>
      <c r="K77" s="204" t="s">
        <v>62</v>
      </c>
      <c r="L77" s="202" t="s">
        <v>63</v>
      </c>
      <c r="M77" s="203" t="s">
        <v>1375</v>
      </c>
      <c r="N77" s="202" t="s">
        <v>1376</v>
      </c>
      <c r="O77" s="205"/>
      <c r="P77" s="473"/>
      <c r="Q77" s="473"/>
      <c r="R77" s="473"/>
      <c r="S77" s="473"/>
      <c r="T77" s="473"/>
    </row>
    <row r="78" spans="1:20" s="178" customFormat="1">
      <c r="A78" s="206" t="s">
        <v>1339</v>
      </c>
      <c r="B78" s="202" t="s">
        <v>91</v>
      </c>
      <c r="C78" s="202" t="s">
        <v>1332</v>
      </c>
      <c r="D78" s="202" t="s">
        <v>4853</v>
      </c>
      <c r="E78" s="202" t="s">
        <v>1370</v>
      </c>
      <c r="F78" s="203" t="s">
        <v>1397</v>
      </c>
      <c r="G78" s="202" t="s">
        <v>1398</v>
      </c>
      <c r="H78" s="202"/>
      <c r="I78" s="203" t="s">
        <v>1373</v>
      </c>
      <c r="J78" s="202" t="s">
        <v>1374</v>
      </c>
      <c r="K78" s="204" t="s">
        <v>62</v>
      </c>
      <c r="L78" s="202" t="s">
        <v>63</v>
      </c>
      <c r="M78" s="203" t="s">
        <v>1375</v>
      </c>
      <c r="N78" s="202" t="s">
        <v>1376</v>
      </c>
      <c r="O78" s="205"/>
      <c r="P78" s="473"/>
      <c r="Q78" s="473"/>
      <c r="R78" s="473"/>
      <c r="S78" s="473"/>
      <c r="T78" s="473"/>
    </row>
    <row r="79" spans="1:20" s="178" customFormat="1">
      <c r="A79" s="206" t="s">
        <v>1339</v>
      </c>
      <c r="B79" s="202" t="s">
        <v>47</v>
      </c>
      <c r="C79" s="202" t="s">
        <v>1332</v>
      </c>
      <c r="D79" s="202" t="s">
        <v>4853</v>
      </c>
      <c r="E79" s="202" t="s">
        <v>1399</v>
      </c>
      <c r="F79" s="203" t="s">
        <v>1400</v>
      </c>
      <c r="G79" s="202" t="s">
        <v>1401</v>
      </c>
      <c r="H79" s="202"/>
      <c r="I79" s="203" t="s">
        <v>1402</v>
      </c>
      <c r="J79" s="202" t="s">
        <v>1403</v>
      </c>
      <c r="K79" s="204" t="s">
        <v>52</v>
      </c>
      <c r="L79" s="202" t="s">
        <v>53</v>
      </c>
      <c r="M79" s="203" t="s">
        <v>1404</v>
      </c>
      <c r="N79" s="202" t="s">
        <v>1405</v>
      </c>
      <c r="O79" s="205"/>
      <c r="P79" s="473"/>
      <c r="Q79" s="473"/>
      <c r="R79" s="473"/>
      <c r="S79" s="473"/>
      <c r="T79" s="473"/>
    </row>
    <row r="80" spans="1:20" s="178" customFormat="1">
      <c r="A80" s="206" t="s">
        <v>1339</v>
      </c>
      <c r="B80" s="202" t="s">
        <v>47</v>
      </c>
      <c r="C80" s="202" t="s">
        <v>1332</v>
      </c>
      <c r="D80" s="202" t="s">
        <v>4853</v>
      </c>
      <c r="E80" s="202" t="s">
        <v>1406</v>
      </c>
      <c r="F80" s="203" t="s">
        <v>1407</v>
      </c>
      <c r="G80" s="202" t="s">
        <v>1408</v>
      </c>
      <c r="H80" s="202"/>
      <c r="I80" s="203" t="s">
        <v>1409</v>
      </c>
      <c r="J80" s="202" t="s">
        <v>1410</v>
      </c>
      <c r="K80" s="204" t="s">
        <v>52</v>
      </c>
      <c r="L80" s="207" t="s">
        <v>1411</v>
      </c>
      <c r="M80" s="203" t="s">
        <v>1412</v>
      </c>
      <c r="N80" s="202" t="s">
        <v>1413</v>
      </c>
      <c r="O80" s="205"/>
      <c r="P80" s="473"/>
      <c r="Q80" s="473"/>
      <c r="R80" s="473"/>
      <c r="S80" s="473"/>
      <c r="T80" s="473"/>
    </row>
    <row r="81" spans="1:20" s="178" customFormat="1">
      <c r="A81" s="206" t="s">
        <v>1339</v>
      </c>
      <c r="B81" s="202" t="s">
        <v>47</v>
      </c>
      <c r="C81" s="202" t="s">
        <v>1332</v>
      </c>
      <c r="D81" s="202" t="s">
        <v>4853</v>
      </c>
      <c r="E81" s="202" t="s">
        <v>1414</v>
      </c>
      <c r="F81" s="203" t="s">
        <v>1415</v>
      </c>
      <c r="G81" s="202" t="s">
        <v>1416</v>
      </c>
      <c r="H81" s="202"/>
      <c r="I81" s="203" t="s">
        <v>1417</v>
      </c>
      <c r="J81" s="202" t="s">
        <v>1418</v>
      </c>
      <c r="K81" s="204" t="s">
        <v>52</v>
      </c>
      <c r="L81" s="202" t="s">
        <v>53</v>
      </c>
      <c r="M81" s="203" t="s">
        <v>1419</v>
      </c>
      <c r="N81" s="202" t="s">
        <v>1420</v>
      </c>
      <c r="O81" s="205"/>
      <c r="P81" s="473"/>
      <c r="Q81" s="473"/>
      <c r="R81" s="473"/>
      <c r="S81" s="473"/>
      <c r="T81" s="473"/>
    </row>
    <row r="82" spans="1:20" s="178" customFormat="1">
      <c r="A82" s="206" t="s">
        <v>1339</v>
      </c>
      <c r="B82" s="202" t="s">
        <v>1463</v>
      </c>
      <c r="C82" s="202" t="s">
        <v>1332</v>
      </c>
      <c r="D82" s="202" t="s">
        <v>4853</v>
      </c>
      <c r="E82" s="202" t="s">
        <v>124</v>
      </c>
      <c r="F82" s="203" t="s">
        <v>1507</v>
      </c>
      <c r="G82" s="202" t="s">
        <v>1508</v>
      </c>
      <c r="H82" s="202"/>
      <c r="I82" s="208" t="s">
        <v>1509</v>
      </c>
      <c r="J82" s="208" t="s">
        <v>1510</v>
      </c>
      <c r="K82" s="204" t="s">
        <v>52</v>
      </c>
      <c r="L82" s="202" t="s">
        <v>53</v>
      </c>
      <c r="M82" s="208" t="s">
        <v>1511</v>
      </c>
      <c r="N82" s="208" t="s">
        <v>1510</v>
      </c>
      <c r="O82" s="202"/>
      <c r="P82" s="473"/>
      <c r="Q82" s="473"/>
      <c r="R82" s="473"/>
      <c r="S82" s="473"/>
      <c r="T82" s="473"/>
    </row>
    <row r="83" spans="1:20" s="178" customFormat="1">
      <c r="A83" s="206" t="s">
        <v>1339</v>
      </c>
      <c r="B83" s="202" t="s">
        <v>83</v>
      </c>
      <c r="C83" s="202" t="s">
        <v>1332</v>
      </c>
      <c r="D83" s="202" t="s">
        <v>4853</v>
      </c>
      <c r="E83" s="202" t="s">
        <v>1512</v>
      </c>
      <c r="F83" s="203" t="s">
        <v>1513</v>
      </c>
      <c r="G83" s="202" t="s">
        <v>1514</v>
      </c>
      <c r="H83" s="202"/>
      <c r="I83" s="203" t="s">
        <v>1515</v>
      </c>
      <c r="J83" s="202" t="s">
        <v>1516</v>
      </c>
      <c r="K83" s="204" t="s">
        <v>62</v>
      </c>
      <c r="L83" s="202" t="s">
        <v>63</v>
      </c>
      <c r="M83" s="203" t="s">
        <v>1517</v>
      </c>
      <c r="N83" s="202" t="s">
        <v>1516</v>
      </c>
      <c r="O83" s="205"/>
      <c r="P83" s="473"/>
      <c r="Q83" s="473"/>
      <c r="R83" s="473"/>
      <c r="S83" s="473"/>
      <c r="T83" s="473"/>
    </row>
    <row r="84" spans="1:20" s="178" customFormat="1">
      <c r="A84" s="206" t="s">
        <v>1339</v>
      </c>
      <c r="B84" s="202" t="s">
        <v>83</v>
      </c>
      <c r="C84" s="202" t="s">
        <v>1332</v>
      </c>
      <c r="D84" s="202" t="s">
        <v>4853</v>
      </c>
      <c r="E84" s="202" t="s">
        <v>1518</v>
      </c>
      <c r="F84" s="203" t="s">
        <v>1519</v>
      </c>
      <c r="G84" s="202" t="s">
        <v>1520</v>
      </c>
      <c r="H84" s="202"/>
      <c r="I84" s="203" t="s">
        <v>1521</v>
      </c>
      <c r="J84" s="202" t="s">
        <v>1522</v>
      </c>
      <c r="K84" s="204" t="s">
        <v>62</v>
      </c>
      <c r="L84" s="202" t="s">
        <v>63</v>
      </c>
      <c r="M84" s="203" t="s">
        <v>1523</v>
      </c>
      <c r="N84" s="202" t="s">
        <v>1522</v>
      </c>
      <c r="O84" s="205"/>
      <c r="P84" s="473"/>
      <c r="Q84" s="473"/>
      <c r="R84" s="473"/>
      <c r="S84" s="473"/>
      <c r="T84" s="473"/>
    </row>
    <row r="85" spans="1:20" s="178" customFormat="1">
      <c r="A85" s="206" t="s">
        <v>1339</v>
      </c>
      <c r="B85" s="202" t="s">
        <v>58</v>
      </c>
      <c r="C85" s="202" t="s">
        <v>1332</v>
      </c>
      <c r="D85" s="202" t="s">
        <v>4853</v>
      </c>
      <c r="E85" s="202" t="s">
        <v>1524</v>
      </c>
      <c r="F85" s="203" t="s">
        <v>1525</v>
      </c>
      <c r="G85" s="202" t="s">
        <v>1526</v>
      </c>
      <c r="H85" s="202"/>
      <c r="I85" s="203" t="s">
        <v>1527</v>
      </c>
      <c r="J85" s="202" t="s">
        <v>1526</v>
      </c>
      <c r="K85" s="204" t="s">
        <v>52</v>
      </c>
      <c r="L85" s="202" t="s">
        <v>53</v>
      </c>
      <c r="M85" s="203" t="s">
        <v>1528</v>
      </c>
      <c r="N85" s="202" t="s">
        <v>1526</v>
      </c>
      <c r="O85" s="205"/>
      <c r="P85" s="473"/>
      <c r="Q85" s="473"/>
      <c r="R85" s="473"/>
      <c r="S85" s="473"/>
      <c r="T85" s="473"/>
    </row>
    <row r="86" spans="1:20" s="178" customFormat="1">
      <c r="A86" s="206" t="s">
        <v>1339</v>
      </c>
      <c r="B86" s="202" t="s">
        <v>58</v>
      </c>
      <c r="C86" s="202" t="s">
        <v>1332</v>
      </c>
      <c r="D86" s="202" t="s">
        <v>4853</v>
      </c>
      <c r="E86" s="202" t="s">
        <v>1524</v>
      </c>
      <c r="F86" s="203" t="s">
        <v>1529</v>
      </c>
      <c r="G86" s="202" t="s">
        <v>1530</v>
      </c>
      <c r="H86" s="202"/>
      <c r="I86" s="203" t="s">
        <v>1531</v>
      </c>
      <c r="J86" s="202" t="s">
        <v>1530</v>
      </c>
      <c r="K86" s="204" t="s">
        <v>52</v>
      </c>
      <c r="L86" s="202" t="s">
        <v>53</v>
      </c>
      <c r="M86" s="203" t="s">
        <v>1532</v>
      </c>
      <c r="N86" s="202" t="s">
        <v>1530</v>
      </c>
      <c r="O86" s="205"/>
      <c r="P86" s="473"/>
      <c r="Q86" s="473"/>
      <c r="R86" s="473"/>
      <c r="S86" s="473"/>
      <c r="T86" s="473"/>
    </row>
    <row r="87" spans="1:20" s="178" customFormat="1">
      <c r="A87" s="206" t="s">
        <v>1339</v>
      </c>
      <c r="B87" s="202" t="s">
        <v>1463</v>
      </c>
      <c r="C87" s="202" t="s">
        <v>1332</v>
      </c>
      <c r="D87" s="202" t="s">
        <v>4853</v>
      </c>
      <c r="E87" s="202" t="s">
        <v>1533</v>
      </c>
      <c r="F87" s="203" t="s">
        <v>1534</v>
      </c>
      <c r="G87" s="202" t="s">
        <v>1535</v>
      </c>
      <c r="H87" s="202"/>
      <c r="I87" s="208" t="s">
        <v>1536</v>
      </c>
      <c r="J87" s="208" t="s">
        <v>1535</v>
      </c>
      <c r="K87" s="204" t="s">
        <v>52</v>
      </c>
      <c r="L87" s="202" t="s">
        <v>53</v>
      </c>
      <c r="M87" s="208" t="s">
        <v>1537</v>
      </c>
      <c r="N87" s="208" t="s">
        <v>1535</v>
      </c>
      <c r="O87" s="202"/>
      <c r="P87" s="473"/>
      <c r="Q87" s="473"/>
      <c r="R87" s="473"/>
      <c r="S87" s="473"/>
      <c r="T87" s="473"/>
    </row>
    <row r="88" spans="1:20" s="178" customFormat="1">
      <c r="A88" s="206" t="s">
        <v>1339</v>
      </c>
      <c r="B88" s="202" t="s">
        <v>91</v>
      </c>
      <c r="C88" s="202" t="s">
        <v>1332</v>
      </c>
      <c r="D88" s="472" t="s">
        <v>4854</v>
      </c>
      <c r="E88" s="202" t="s">
        <v>1538</v>
      </c>
      <c r="F88" s="203" t="s">
        <v>1539</v>
      </c>
      <c r="G88" s="202" t="s">
        <v>1338</v>
      </c>
      <c r="H88" s="202"/>
      <c r="I88" s="208" t="s">
        <v>1540</v>
      </c>
      <c r="J88" s="208" t="s">
        <v>1343</v>
      </c>
      <c r="K88" s="204" t="s">
        <v>62</v>
      </c>
      <c r="L88" s="202" t="s">
        <v>63</v>
      </c>
      <c r="M88" s="208" t="s">
        <v>1337</v>
      </c>
      <c r="N88" s="208" t="s">
        <v>1338</v>
      </c>
      <c r="O88" s="202"/>
      <c r="P88" s="473"/>
      <c r="Q88" s="473"/>
      <c r="R88" s="473"/>
      <c r="S88" s="473"/>
      <c r="T88" s="473"/>
    </row>
    <row r="89" spans="1:20" s="485" customFormat="1">
      <c r="A89" s="478"/>
      <c r="B89" s="479"/>
      <c r="C89" s="479"/>
      <c r="D89" s="480" t="s">
        <v>4867</v>
      </c>
      <c r="E89" s="479"/>
      <c r="F89" s="481"/>
      <c r="G89" s="479"/>
      <c r="H89" s="479"/>
      <c r="I89" s="482"/>
      <c r="J89" s="482"/>
      <c r="K89" s="483"/>
      <c r="L89" s="479"/>
      <c r="M89" s="482"/>
      <c r="N89" s="482"/>
      <c r="O89" s="479" t="s">
        <v>4857</v>
      </c>
      <c r="P89" s="484"/>
      <c r="Q89" s="484"/>
      <c r="R89" s="484"/>
      <c r="S89" s="484"/>
      <c r="T89" s="484"/>
    </row>
  </sheetData>
  <mergeCells count="5">
    <mergeCell ref="P11:T11"/>
    <mergeCell ref="B1:T1"/>
    <mergeCell ref="B2:T2"/>
    <mergeCell ref="B3:T3"/>
    <mergeCell ref="B4:T4"/>
  </mergeCells>
  <phoneticPr fontId="20" type="noConversion"/>
  <dataValidations count="1">
    <dataValidation type="list" allowBlank="1" showInputMessage="1" showErrorMessage="1" sqref="P13:T13" xr:uid="{666C1B41-AC22-441E-A768-CBCDE6569958}">
      <formula1>"洗发水,个人清洁,皮肤护理,香氛,洗衣护衣粉,洗衣护衣皂,洗衣护衣液,织物护理,家居清洁,口腔护理,茶,调味品,花生酱"</formula1>
    </dataValidation>
  </dataValidation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3A8C6-3628-443F-909B-FBD889C05F93}">
  <dimension ref="A1:N135"/>
  <sheetViews>
    <sheetView zoomScaleNormal="100" workbookViewId="0">
      <pane xSplit="6" ySplit="2" topLeftCell="G3" activePane="bottomRight" state="frozen"/>
      <selection activeCell="C6" sqref="C6"/>
      <selection pane="topRight" activeCell="C6" sqref="C6"/>
      <selection pane="bottomLeft" activeCell="C6" sqref="C6"/>
      <selection pane="bottomRight" activeCell="C6" sqref="C6"/>
    </sheetView>
  </sheetViews>
  <sheetFormatPr defaultRowHeight="13.8" outlineLevelCol="1"/>
  <cols>
    <col min="1" max="1" width="10.21875" style="335" bestFit="1" customWidth="1"/>
    <col min="2" max="2" width="28.44140625" style="335" bestFit="1" customWidth="1"/>
    <col min="3" max="3" width="8.88671875" style="335"/>
    <col min="4" max="4" width="28.44140625" style="335" hidden="1" customWidth="1" outlineLevel="1"/>
    <col min="5" max="5" width="14.109375" style="335" hidden="1" customWidth="1" outlineLevel="1"/>
    <col min="6" max="6" width="32.21875" style="335" hidden="1" customWidth="1" outlineLevel="1"/>
    <col min="7" max="7" width="12.21875" style="335" bestFit="1" customWidth="1" collapsed="1"/>
    <col min="8" max="9" width="12.21875" style="335" bestFit="1" customWidth="1"/>
    <col min="10" max="10" width="21.21875" style="335" customWidth="1"/>
    <col min="11" max="11" width="12.21875" style="335" bestFit="1" customWidth="1" collapsed="1"/>
    <col min="12" max="13" width="12.21875" style="335" bestFit="1" customWidth="1"/>
    <col min="14" max="14" width="21.21875" style="335" customWidth="1"/>
    <col min="15" max="16384" width="8.88671875" style="335"/>
  </cols>
  <sheetData>
    <row r="1" spans="1:14" ht="14.4" customHeight="1">
      <c r="A1" s="588" t="s">
        <v>4572</v>
      </c>
      <c r="B1" s="588" t="s">
        <v>4573</v>
      </c>
      <c r="C1" s="588" t="s">
        <v>4574</v>
      </c>
      <c r="D1" s="588" t="s">
        <v>4575</v>
      </c>
      <c r="E1" s="588" t="s">
        <v>4576</v>
      </c>
      <c r="F1" s="588" t="s">
        <v>4577</v>
      </c>
      <c r="G1" s="592" t="s">
        <v>4578</v>
      </c>
      <c r="H1" s="592"/>
      <c r="I1" s="592"/>
      <c r="J1" s="592"/>
      <c r="K1" s="592" t="s">
        <v>4042</v>
      </c>
      <c r="L1" s="592"/>
      <c r="M1" s="592"/>
      <c r="N1" s="592"/>
    </row>
    <row r="2" spans="1:14">
      <c r="A2" s="588"/>
      <c r="B2" s="588"/>
      <c r="C2" s="588"/>
      <c r="D2" s="588"/>
      <c r="E2" s="588"/>
      <c r="F2" s="588"/>
      <c r="G2" s="430" t="s">
        <v>4579</v>
      </c>
      <c r="H2" s="430" t="s">
        <v>4580</v>
      </c>
      <c r="I2" s="430" t="s">
        <v>4053</v>
      </c>
      <c r="J2" s="431" t="s">
        <v>4581</v>
      </c>
      <c r="K2" s="430" t="s">
        <v>4579</v>
      </c>
      <c r="L2" s="430" t="s">
        <v>4580</v>
      </c>
      <c r="M2" s="430" t="s">
        <v>4053</v>
      </c>
      <c r="N2" s="431" t="s">
        <v>4581</v>
      </c>
    </row>
    <row r="3" spans="1:14" ht="14.4">
      <c r="A3" s="593" t="s">
        <v>59</v>
      </c>
      <c r="B3" s="589" t="s">
        <v>1229</v>
      </c>
      <c r="C3" s="432" t="s">
        <v>4582</v>
      </c>
      <c r="D3" s="433" t="s">
        <v>1229</v>
      </c>
      <c r="E3" s="433"/>
      <c r="F3" s="433" t="s">
        <v>4583</v>
      </c>
      <c r="G3" s="433">
        <v>500</v>
      </c>
      <c r="H3" s="433">
        <v>0</v>
      </c>
      <c r="I3" s="433">
        <f>G3-H3</f>
        <v>500</v>
      </c>
      <c r="J3" s="433"/>
      <c r="K3" s="433">
        <v>500</v>
      </c>
      <c r="L3" s="433">
        <v>0</v>
      </c>
      <c r="M3" s="433">
        <f>K3-L3</f>
        <v>500</v>
      </c>
      <c r="N3" s="433"/>
    </row>
    <row r="4" spans="1:14" ht="14.4">
      <c r="A4" s="594"/>
      <c r="B4" s="590"/>
      <c r="C4" s="432" t="s">
        <v>4584</v>
      </c>
      <c r="D4" s="433" t="s">
        <v>1229</v>
      </c>
      <c r="E4" s="433"/>
      <c r="F4" s="433" t="s">
        <v>4585</v>
      </c>
      <c r="G4" s="433">
        <v>500</v>
      </c>
      <c r="H4" s="433">
        <v>0</v>
      </c>
      <c r="I4" s="433">
        <f t="shared" ref="I4:I67" si="0">G4-H4</f>
        <v>500</v>
      </c>
      <c r="J4" s="433"/>
      <c r="K4" s="433">
        <v>500</v>
      </c>
      <c r="L4" s="433">
        <v>0</v>
      </c>
      <c r="M4" s="433">
        <f t="shared" ref="M4:M67" si="1">K4-L4</f>
        <v>500</v>
      </c>
      <c r="N4" s="433"/>
    </row>
    <row r="5" spans="1:14" ht="14.4">
      <c r="A5" s="594"/>
      <c r="B5" s="590"/>
      <c r="C5" s="432" t="s">
        <v>4586</v>
      </c>
      <c r="D5" s="433" t="s">
        <v>1229</v>
      </c>
      <c r="E5" s="433"/>
      <c r="F5" s="433" t="s">
        <v>4587</v>
      </c>
      <c r="G5" s="433">
        <v>500</v>
      </c>
      <c r="H5" s="433">
        <v>0</v>
      </c>
      <c r="I5" s="433">
        <f t="shared" si="0"/>
        <v>500</v>
      </c>
      <c r="J5" s="433"/>
      <c r="K5" s="433">
        <v>500</v>
      </c>
      <c r="L5" s="433">
        <v>0</v>
      </c>
      <c r="M5" s="433">
        <f t="shared" si="1"/>
        <v>500</v>
      </c>
      <c r="N5" s="433"/>
    </row>
    <row r="6" spans="1:14" ht="14.4">
      <c r="A6" s="594"/>
      <c r="B6" s="590"/>
      <c r="C6" s="432" t="s">
        <v>4588</v>
      </c>
      <c r="D6" s="433" t="s">
        <v>1229</v>
      </c>
      <c r="E6" s="433"/>
      <c r="F6" s="433" t="s">
        <v>4589</v>
      </c>
      <c r="G6" s="433">
        <v>500</v>
      </c>
      <c r="H6" s="433">
        <v>0</v>
      </c>
      <c r="I6" s="433">
        <f t="shared" si="0"/>
        <v>500</v>
      </c>
      <c r="J6" s="433"/>
      <c r="K6" s="433">
        <v>500</v>
      </c>
      <c r="L6" s="433">
        <v>0</v>
      </c>
      <c r="M6" s="433">
        <f t="shared" si="1"/>
        <v>500</v>
      </c>
      <c r="N6" s="433"/>
    </row>
    <row r="7" spans="1:14" ht="14.4">
      <c r="A7" s="594"/>
      <c r="B7" s="590"/>
      <c r="C7" s="432" t="s">
        <v>4590</v>
      </c>
      <c r="D7" s="433" t="s">
        <v>1229</v>
      </c>
      <c r="E7" s="433"/>
      <c r="F7" s="433" t="s">
        <v>4591</v>
      </c>
      <c r="G7" s="433">
        <v>1200</v>
      </c>
      <c r="H7" s="433">
        <v>0</v>
      </c>
      <c r="I7" s="433">
        <f t="shared" si="0"/>
        <v>1200</v>
      </c>
      <c r="J7" s="433"/>
      <c r="K7" s="433">
        <v>2400</v>
      </c>
      <c r="L7" s="433">
        <v>0</v>
      </c>
      <c r="M7" s="433">
        <f t="shared" si="1"/>
        <v>2400</v>
      </c>
      <c r="N7" s="433"/>
    </row>
    <row r="8" spans="1:14" ht="14.4">
      <c r="A8" s="594"/>
      <c r="B8" s="591"/>
      <c r="C8" s="432" t="s">
        <v>4592</v>
      </c>
      <c r="D8" s="433" t="s">
        <v>1229</v>
      </c>
      <c r="E8" s="433"/>
      <c r="F8" s="433" t="s">
        <v>4593</v>
      </c>
      <c r="G8" s="433">
        <v>500</v>
      </c>
      <c r="H8" s="433">
        <v>0</v>
      </c>
      <c r="I8" s="433">
        <f t="shared" si="0"/>
        <v>500</v>
      </c>
      <c r="J8" s="433"/>
      <c r="K8" s="433">
        <v>500</v>
      </c>
      <c r="L8" s="433">
        <v>0</v>
      </c>
      <c r="M8" s="433">
        <f t="shared" si="1"/>
        <v>500</v>
      </c>
      <c r="N8" s="433"/>
    </row>
    <row r="9" spans="1:14" ht="14.4">
      <c r="A9" s="594"/>
      <c r="B9" s="434" t="s">
        <v>4594</v>
      </c>
      <c r="C9" s="434"/>
      <c r="D9" s="434" t="s">
        <v>4594</v>
      </c>
      <c r="E9" s="434"/>
      <c r="F9" s="434" t="s">
        <v>4594</v>
      </c>
      <c r="G9" s="434">
        <v>3700</v>
      </c>
      <c r="H9" s="434"/>
      <c r="I9" s="434">
        <f t="shared" si="0"/>
        <v>3700</v>
      </c>
      <c r="J9" s="434"/>
      <c r="K9" s="434">
        <v>4900</v>
      </c>
      <c r="L9" s="434"/>
      <c r="M9" s="434">
        <f t="shared" si="1"/>
        <v>4900</v>
      </c>
      <c r="N9" s="434"/>
    </row>
    <row r="10" spans="1:14" ht="14.4">
      <c r="A10" s="594"/>
      <c r="B10" s="589" t="s">
        <v>60</v>
      </c>
      <c r="C10" s="432" t="s">
        <v>4582</v>
      </c>
      <c r="D10" s="433" t="s">
        <v>60</v>
      </c>
      <c r="E10" s="433"/>
      <c r="F10" s="433" t="s">
        <v>4595</v>
      </c>
      <c r="G10" s="433">
        <v>500</v>
      </c>
      <c r="H10" s="433">
        <v>0</v>
      </c>
      <c r="I10" s="433">
        <f t="shared" si="0"/>
        <v>500</v>
      </c>
      <c r="J10" s="433"/>
      <c r="K10" s="433">
        <v>2300</v>
      </c>
      <c r="L10" s="433">
        <v>0</v>
      </c>
      <c r="M10" s="433">
        <f t="shared" si="1"/>
        <v>2300</v>
      </c>
      <c r="N10" s="433"/>
    </row>
    <row r="11" spans="1:14" ht="14.4">
      <c r="A11" s="594"/>
      <c r="B11" s="590"/>
      <c r="C11" s="432" t="s">
        <v>4584</v>
      </c>
      <c r="D11" s="433" t="s">
        <v>60</v>
      </c>
      <c r="E11" s="433"/>
      <c r="F11" s="433" t="s">
        <v>4596</v>
      </c>
      <c r="G11" s="433">
        <v>1000</v>
      </c>
      <c r="H11" s="433">
        <v>0</v>
      </c>
      <c r="I11" s="433">
        <f t="shared" si="0"/>
        <v>1000</v>
      </c>
      <c r="J11" s="433"/>
      <c r="K11" s="433">
        <v>1800</v>
      </c>
      <c r="L11" s="433">
        <v>0</v>
      </c>
      <c r="M11" s="433">
        <f t="shared" si="1"/>
        <v>1800</v>
      </c>
      <c r="N11" s="433"/>
    </row>
    <row r="12" spans="1:14" ht="14.4">
      <c r="A12" s="594"/>
      <c r="B12" s="590"/>
      <c r="C12" s="432" t="s">
        <v>4588</v>
      </c>
      <c r="D12" s="433" t="s">
        <v>60</v>
      </c>
      <c r="E12" s="433"/>
      <c r="F12" s="433" t="s">
        <v>4597</v>
      </c>
      <c r="G12" s="433">
        <v>1250</v>
      </c>
      <c r="H12" s="433">
        <v>0</v>
      </c>
      <c r="I12" s="433">
        <f t="shared" si="0"/>
        <v>1250</v>
      </c>
      <c r="J12" s="433"/>
      <c r="K12" s="433">
        <v>2000</v>
      </c>
      <c r="L12" s="433">
        <v>0</v>
      </c>
      <c r="M12" s="433">
        <f t="shared" si="1"/>
        <v>2000</v>
      </c>
      <c r="N12" s="433"/>
    </row>
    <row r="13" spans="1:14" ht="14.4">
      <c r="A13" s="594"/>
      <c r="B13" s="590"/>
      <c r="C13" s="432" t="s">
        <v>4590</v>
      </c>
      <c r="D13" s="433" t="s">
        <v>60</v>
      </c>
      <c r="E13" s="433"/>
      <c r="F13" s="433" t="s">
        <v>4598</v>
      </c>
      <c r="G13" s="433">
        <v>500</v>
      </c>
      <c r="H13" s="433">
        <v>0</v>
      </c>
      <c r="I13" s="433">
        <f t="shared" si="0"/>
        <v>500</v>
      </c>
      <c r="J13" s="433"/>
      <c r="K13" s="433">
        <v>500</v>
      </c>
      <c r="L13" s="433">
        <v>0</v>
      </c>
      <c r="M13" s="433">
        <f t="shared" si="1"/>
        <v>500</v>
      </c>
      <c r="N13" s="433"/>
    </row>
    <row r="14" spans="1:14" ht="14.4">
      <c r="A14" s="594"/>
      <c r="B14" s="590"/>
      <c r="C14" s="432" t="s">
        <v>4592</v>
      </c>
      <c r="D14" s="433" t="s">
        <v>60</v>
      </c>
      <c r="E14" s="433"/>
      <c r="F14" s="433" t="s">
        <v>4599</v>
      </c>
      <c r="G14" s="433">
        <v>950</v>
      </c>
      <c r="H14" s="433">
        <v>0</v>
      </c>
      <c r="I14" s="433">
        <f t="shared" si="0"/>
        <v>950</v>
      </c>
      <c r="J14" s="433"/>
      <c r="K14" s="433">
        <v>500</v>
      </c>
      <c r="L14" s="433">
        <v>0</v>
      </c>
      <c r="M14" s="433">
        <f t="shared" si="1"/>
        <v>500</v>
      </c>
      <c r="N14" s="433"/>
    </row>
    <row r="15" spans="1:14" ht="14.4">
      <c r="A15" s="594"/>
      <c r="B15" s="591"/>
      <c r="C15" s="432" t="s">
        <v>4600</v>
      </c>
      <c r="D15" s="433" t="s">
        <v>60</v>
      </c>
      <c r="E15" s="433"/>
      <c r="F15" s="433" t="s">
        <v>4601</v>
      </c>
      <c r="G15" s="433">
        <v>500</v>
      </c>
      <c r="H15" s="433">
        <v>0</v>
      </c>
      <c r="I15" s="433">
        <f t="shared" si="0"/>
        <v>500</v>
      </c>
      <c r="J15" s="433"/>
      <c r="K15" s="433">
        <v>500</v>
      </c>
      <c r="L15" s="433">
        <v>0</v>
      </c>
      <c r="M15" s="433">
        <f t="shared" si="1"/>
        <v>500</v>
      </c>
      <c r="N15" s="433"/>
    </row>
    <row r="16" spans="1:14" ht="14.4">
      <c r="A16" s="594"/>
      <c r="B16" s="434" t="s">
        <v>4602</v>
      </c>
      <c r="C16" s="434"/>
      <c r="D16" s="434" t="s">
        <v>4602</v>
      </c>
      <c r="E16" s="434"/>
      <c r="F16" s="434" t="s">
        <v>4602</v>
      </c>
      <c r="G16" s="434">
        <v>4700</v>
      </c>
      <c r="H16" s="434"/>
      <c r="I16" s="434">
        <f t="shared" si="0"/>
        <v>4700</v>
      </c>
      <c r="J16" s="434"/>
      <c r="K16" s="434">
        <v>7600</v>
      </c>
      <c r="L16" s="434"/>
      <c r="M16" s="434">
        <f t="shared" si="1"/>
        <v>7600</v>
      </c>
      <c r="N16" s="434"/>
    </row>
    <row r="17" spans="1:14" ht="14.4">
      <c r="A17" s="594"/>
      <c r="B17" s="435" t="s">
        <v>1239</v>
      </c>
      <c r="C17" s="432" t="s">
        <v>4603</v>
      </c>
      <c r="D17" s="432" t="s">
        <v>1241</v>
      </c>
      <c r="E17" s="432"/>
      <c r="F17" s="436" t="s">
        <v>4604</v>
      </c>
      <c r="G17" s="432"/>
      <c r="H17" s="433">
        <v>0</v>
      </c>
      <c r="I17" s="432">
        <f t="shared" si="0"/>
        <v>0</v>
      </c>
      <c r="J17" s="432"/>
      <c r="K17" s="432"/>
      <c r="L17" s="433">
        <v>0</v>
      </c>
      <c r="M17" s="432">
        <f t="shared" si="1"/>
        <v>0</v>
      </c>
      <c r="N17" s="432"/>
    </row>
    <row r="18" spans="1:14" ht="14.4">
      <c r="A18" s="594"/>
      <c r="B18" s="434" t="str">
        <f>B17&amp;""&amp;"Total"</f>
        <v>C-StoreTotal</v>
      </c>
      <c r="C18" s="434"/>
      <c r="D18" s="434" t="str">
        <f>D17&amp;""&amp;"Total"</f>
        <v>C-storeTotal</v>
      </c>
      <c r="E18" s="434"/>
      <c r="F18" s="434"/>
      <c r="G18" s="434">
        <v>0</v>
      </c>
      <c r="H18" s="434"/>
      <c r="I18" s="434">
        <f t="shared" si="0"/>
        <v>0</v>
      </c>
      <c r="J18" s="434"/>
      <c r="K18" s="434"/>
      <c r="L18" s="434"/>
      <c r="M18" s="434">
        <f t="shared" si="1"/>
        <v>0</v>
      </c>
      <c r="N18" s="434"/>
    </row>
    <row r="19" spans="1:14" ht="14.4">
      <c r="A19" s="594"/>
      <c r="B19" s="435" t="s">
        <v>4605</v>
      </c>
      <c r="C19" s="432" t="s">
        <v>1234</v>
      </c>
      <c r="D19" s="432" t="s">
        <v>1309</v>
      </c>
      <c r="E19" s="432"/>
      <c r="F19" s="432" t="s">
        <v>4606</v>
      </c>
      <c r="G19" s="432"/>
      <c r="H19" s="433">
        <v>0</v>
      </c>
      <c r="I19" s="432">
        <f t="shared" si="0"/>
        <v>0</v>
      </c>
      <c r="J19" s="432"/>
      <c r="K19" s="432"/>
      <c r="L19" s="433">
        <v>0</v>
      </c>
      <c r="M19" s="432">
        <f t="shared" si="1"/>
        <v>0</v>
      </c>
      <c r="N19" s="432"/>
    </row>
    <row r="20" spans="1:14" ht="14.4">
      <c r="A20" s="594"/>
      <c r="B20" s="434" t="str">
        <f>B19&amp;""&amp;"Total"</f>
        <v>好市多Total</v>
      </c>
      <c r="C20" s="434"/>
      <c r="D20" s="434" t="str">
        <f>D19&amp;""&amp;"Total"</f>
        <v>好市多Total</v>
      </c>
      <c r="E20" s="434"/>
      <c r="F20" s="434"/>
      <c r="G20" s="434">
        <v>0</v>
      </c>
      <c r="H20" s="434"/>
      <c r="I20" s="434">
        <f t="shared" si="0"/>
        <v>0</v>
      </c>
      <c r="J20" s="434"/>
      <c r="K20" s="434"/>
      <c r="L20" s="434"/>
      <c r="M20" s="434">
        <f t="shared" si="1"/>
        <v>0</v>
      </c>
      <c r="N20" s="434"/>
    </row>
    <row r="21" spans="1:14" ht="14.4">
      <c r="A21" s="594"/>
      <c r="B21" s="589" t="s">
        <v>1244</v>
      </c>
      <c r="C21" s="432" t="s">
        <v>4588</v>
      </c>
      <c r="D21" s="433" t="s">
        <v>1244</v>
      </c>
      <c r="E21" s="433"/>
      <c r="F21" s="433" t="s">
        <v>4607</v>
      </c>
      <c r="G21" s="433">
        <v>950</v>
      </c>
      <c r="H21" s="433">
        <v>0</v>
      </c>
      <c r="I21" s="433">
        <f t="shared" si="0"/>
        <v>950</v>
      </c>
      <c r="J21" s="433"/>
      <c r="K21" s="433">
        <v>1000</v>
      </c>
      <c r="L21" s="433">
        <v>0</v>
      </c>
      <c r="M21" s="433">
        <f t="shared" si="1"/>
        <v>1000</v>
      </c>
      <c r="N21" s="433"/>
    </row>
    <row r="22" spans="1:14" ht="14.4">
      <c r="A22" s="594"/>
      <c r="B22" s="591"/>
      <c r="C22" s="432" t="s">
        <v>4590</v>
      </c>
      <c r="D22" s="433" t="s">
        <v>1244</v>
      </c>
      <c r="E22" s="433"/>
      <c r="F22" s="433" t="s">
        <v>4608</v>
      </c>
      <c r="G22" s="433">
        <v>1250</v>
      </c>
      <c r="H22" s="433">
        <v>0</v>
      </c>
      <c r="I22" s="433">
        <f t="shared" si="0"/>
        <v>1250</v>
      </c>
      <c r="J22" s="433"/>
      <c r="K22" s="433">
        <v>1000</v>
      </c>
      <c r="L22" s="433">
        <v>0</v>
      </c>
      <c r="M22" s="433">
        <f t="shared" si="1"/>
        <v>1000</v>
      </c>
      <c r="N22" s="433"/>
    </row>
    <row r="23" spans="1:14" ht="14.4">
      <c r="A23" s="594"/>
      <c r="B23" s="434" t="s">
        <v>4609</v>
      </c>
      <c r="C23" s="434"/>
      <c r="D23" s="434" t="s">
        <v>4609</v>
      </c>
      <c r="E23" s="434"/>
      <c r="F23" s="434" t="s">
        <v>4609</v>
      </c>
      <c r="G23" s="434">
        <v>2200</v>
      </c>
      <c r="H23" s="434"/>
      <c r="I23" s="434">
        <f t="shared" si="0"/>
        <v>2200</v>
      </c>
      <c r="J23" s="434"/>
      <c r="K23" s="434">
        <v>2000</v>
      </c>
      <c r="L23" s="434"/>
      <c r="M23" s="434">
        <f t="shared" si="1"/>
        <v>2000</v>
      </c>
      <c r="N23" s="434"/>
    </row>
    <row r="24" spans="1:14" ht="14.4">
      <c r="A24" s="594"/>
      <c r="B24" s="589" t="s">
        <v>1247</v>
      </c>
      <c r="C24" s="432" t="s">
        <v>4582</v>
      </c>
      <c r="D24" s="433" t="s">
        <v>1247</v>
      </c>
      <c r="E24" s="433"/>
      <c r="F24" s="433" t="s">
        <v>4610</v>
      </c>
      <c r="G24" s="433">
        <v>650</v>
      </c>
      <c r="H24" s="433">
        <v>0</v>
      </c>
      <c r="I24" s="433">
        <f t="shared" si="0"/>
        <v>650</v>
      </c>
      <c r="J24" s="433"/>
      <c r="K24" s="433">
        <v>800</v>
      </c>
      <c r="L24" s="433">
        <v>0</v>
      </c>
      <c r="M24" s="433">
        <f t="shared" si="1"/>
        <v>800</v>
      </c>
      <c r="N24" s="433"/>
    </row>
    <row r="25" spans="1:14" ht="14.4">
      <c r="A25" s="594"/>
      <c r="B25" s="591"/>
      <c r="C25" s="432" t="s">
        <v>4592</v>
      </c>
      <c r="D25" s="433" t="s">
        <v>1247</v>
      </c>
      <c r="E25" s="433"/>
      <c r="F25" s="437" t="s">
        <v>4611</v>
      </c>
      <c r="G25" s="433">
        <v>800</v>
      </c>
      <c r="H25" s="433">
        <v>0</v>
      </c>
      <c r="I25" s="433">
        <f t="shared" si="0"/>
        <v>800</v>
      </c>
      <c r="J25" s="433"/>
      <c r="K25" s="433">
        <v>800</v>
      </c>
      <c r="L25" s="433">
        <v>0</v>
      </c>
      <c r="M25" s="433">
        <f t="shared" si="1"/>
        <v>800</v>
      </c>
      <c r="N25" s="433"/>
    </row>
    <row r="26" spans="1:14" ht="14.4">
      <c r="A26" s="594"/>
      <c r="B26" s="434" t="s">
        <v>4612</v>
      </c>
      <c r="C26" s="434"/>
      <c r="D26" s="434" t="s">
        <v>4612</v>
      </c>
      <c r="E26" s="434"/>
      <c r="F26" s="434" t="s">
        <v>4612</v>
      </c>
      <c r="G26" s="434">
        <v>1450</v>
      </c>
      <c r="H26" s="434"/>
      <c r="I26" s="434">
        <f t="shared" si="0"/>
        <v>1450</v>
      </c>
      <c r="J26" s="434"/>
      <c r="K26" s="434">
        <v>1600</v>
      </c>
      <c r="L26" s="434"/>
      <c r="M26" s="434">
        <f t="shared" si="1"/>
        <v>1600</v>
      </c>
      <c r="N26" s="434"/>
    </row>
    <row r="27" spans="1:14" ht="14.4">
      <c r="A27" s="594"/>
      <c r="B27" s="589" t="s">
        <v>1252</v>
      </c>
      <c r="C27" s="432" t="s">
        <v>4586</v>
      </c>
      <c r="D27" s="433" t="s">
        <v>1252</v>
      </c>
      <c r="E27" s="433"/>
      <c r="F27" s="433" t="s">
        <v>4613</v>
      </c>
      <c r="G27" s="433">
        <v>1800</v>
      </c>
      <c r="H27" s="433">
        <v>0</v>
      </c>
      <c r="I27" s="433">
        <f t="shared" si="0"/>
        <v>1800</v>
      </c>
      <c r="J27" s="433"/>
      <c r="K27" s="433">
        <v>3600</v>
      </c>
      <c r="L27" s="433">
        <v>0</v>
      </c>
      <c r="M27" s="433">
        <f t="shared" si="1"/>
        <v>3600</v>
      </c>
      <c r="N27" s="433"/>
    </row>
    <row r="28" spans="1:14" ht="14.4">
      <c r="A28" s="594"/>
      <c r="B28" s="591"/>
      <c r="C28" s="432" t="s">
        <v>4590</v>
      </c>
      <c r="D28" s="433" t="s">
        <v>1252</v>
      </c>
      <c r="E28" s="433"/>
      <c r="F28" s="433" t="s">
        <v>4614</v>
      </c>
      <c r="G28" s="433">
        <v>500</v>
      </c>
      <c r="H28" s="433">
        <v>0</v>
      </c>
      <c r="I28" s="433">
        <f t="shared" si="0"/>
        <v>500</v>
      </c>
      <c r="J28" s="433"/>
      <c r="K28" s="433">
        <v>600</v>
      </c>
      <c r="L28" s="433">
        <v>0</v>
      </c>
      <c r="M28" s="433">
        <f t="shared" si="1"/>
        <v>600</v>
      </c>
      <c r="N28" s="433"/>
    </row>
    <row r="29" spans="1:14" ht="14.4">
      <c r="A29" s="594"/>
      <c r="B29" s="434" t="s">
        <v>4615</v>
      </c>
      <c r="C29" s="434"/>
      <c r="D29" s="434" t="s">
        <v>4615</v>
      </c>
      <c r="E29" s="434"/>
      <c r="F29" s="434" t="s">
        <v>4615</v>
      </c>
      <c r="G29" s="434">
        <v>2300</v>
      </c>
      <c r="H29" s="434"/>
      <c r="I29" s="434">
        <f t="shared" si="0"/>
        <v>2300</v>
      </c>
      <c r="J29" s="434"/>
      <c r="K29" s="434">
        <v>4200</v>
      </c>
      <c r="L29" s="434"/>
      <c r="M29" s="434">
        <f t="shared" si="1"/>
        <v>4200</v>
      </c>
      <c r="N29" s="434"/>
    </row>
    <row r="30" spans="1:14" ht="14.4">
      <c r="A30" s="594"/>
      <c r="B30" s="589" t="s">
        <v>1259</v>
      </c>
      <c r="C30" s="432" t="s">
        <v>4590</v>
      </c>
      <c r="D30" s="433" t="s">
        <v>1259</v>
      </c>
      <c r="E30" s="433"/>
      <c r="F30" s="433" t="s">
        <v>4616</v>
      </c>
      <c r="G30" s="433">
        <v>500</v>
      </c>
      <c r="H30" s="433">
        <v>0</v>
      </c>
      <c r="I30" s="433">
        <f t="shared" si="0"/>
        <v>500</v>
      </c>
      <c r="J30" s="433"/>
      <c r="K30" s="433">
        <v>500</v>
      </c>
      <c r="L30" s="433">
        <v>0</v>
      </c>
      <c r="M30" s="433">
        <f t="shared" si="1"/>
        <v>500</v>
      </c>
      <c r="N30" s="433"/>
    </row>
    <row r="31" spans="1:14" ht="14.4">
      <c r="A31" s="594"/>
      <c r="B31" s="590"/>
      <c r="C31" s="432" t="s">
        <v>4600</v>
      </c>
      <c r="D31" s="433" t="s">
        <v>1259</v>
      </c>
      <c r="E31" s="433"/>
      <c r="F31" s="433" t="s">
        <v>4617</v>
      </c>
      <c r="G31" s="433">
        <v>500</v>
      </c>
      <c r="H31" s="433">
        <v>0</v>
      </c>
      <c r="I31" s="433">
        <f t="shared" si="0"/>
        <v>500</v>
      </c>
      <c r="J31" s="433"/>
      <c r="K31" s="433">
        <v>500</v>
      </c>
      <c r="L31" s="433">
        <v>0</v>
      </c>
      <c r="M31" s="433">
        <f t="shared" si="1"/>
        <v>500</v>
      </c>
      <c r="N31" s="433"/>
    </row>
    <row r="32" spans="1:14" ht="14.4">
      <c r="A32" s="594"/>
      <c r="B32" s="591"/>
      <c r="C32" s="432" t="s">
        <v>4618</v>
      </c>
      <c r="D32" s="433" t="s">
        <v>1259</v>
      </c>
      <c r="E32" s="433"/>
      <c r="F32" s="433" t="s">
        <v>4619</v>
      </c>
      <c r="G32" s="433">
        <v>1250</v>
      </c>
      <c r="H32" s="433">
        <v>0</v>
      </c>
      <c r="I32" s="433">
        <f t="shared" si="0"/>
        <v>1250</v>
      </c>
      <c r="J32" s="433"/>
      <c r="K32" s="433">
        <v>2300</v>
      </c>
      <c r="L32" s="433">
        <v>0</v>
      </c>
      <c r="M32" s="433">
        <f t="shared" si="1"/>
        <v>2300</v>
      </c>
      <c r="N32" s="433"/>
    </row>
    <row r="33" spans="1:14" ht="14.4">
      <c r="A33" s="594"/>
      <c r="B33" s="434" t="s">
        <v>4620</v>
      </c>
      <c r="C33" s="434"/>
      <c r="D33" s="434" t="s">
        <v>4620</v>
      </c>
      <c r="E33" s="434"/>
      <c r="F33" s="434" t="s">
        <v>4620</v>
      </c>
      <c r="G33" s="434">
        <v>2250</v>
      </c>
      <c r="H33" s="434"/>
      <c r="I33" s="434">
        <f t="shared" si="0"/>
        <v>2250</v>
      </c>
      <c r="J33" s="434"/>
      <c r="K33" s="434">
        <v>3300</v>
      </c>
      <c r="L33" s="434"/>
      <c r="M33" s="434">
        <f t="shared" si="1"/>
        <v>3300</v>
      </c>
      <c r="N33" s="434"/>
    </row>
    <row r="34" spans="1:14" ht="14.4">
      <c r="A34" s="594"/>
      <c r="B34" s="432" t="s">
        <v>4621</v>
      </c>
      <c r="C34" s="432" t="s">
        <v>4590</v>
      </c>
      <c r="D34" s="436" t="s">
        <v>1256</v>
      </c>
      <c r="E34" s="436"/>
      <c r="F34" s="436" t="s">
        <v>4622</v>
      </c>
      <c r="G34" s="436">
        <v>1250</v>
      </c>
      <c r="H34" s="433">
        <v>0</v>
      </c>
      <c r="I34" s="436">
        <f t="shared" si="0"/>
        <v>1250</v>
      </c>
      <c r="J34" s="436"/>
      <c r="K34" s="436">
        <v>4000</v>
      </c>
      <c r="L34" s="433">
        <v>0</v>
      </c>
      <c r="M34" s="436">
        <f t="shared" si="1"/>
        <v>4000</v>
      </c>
      <c r="N34" s="436"/>
    </row>
    <row r="35" spans="1:14" ht="14.4">
      <c r="A35" s="594"/>
      <c r="B35" s="434" t="s">
        <v>4623</v>
      </c>
      <c r="C35" s="434"/>
      <c r="D35" s="434" t="s">
        <v>4623</v>
      </c>
      <c r="E35" s="434"/>
      <c r="F35" s="434" t="s">
        <v>4623</v>
      </c>
      <c r="G35" s="434">
        <v>1250</v>
      </c>
      <c r="H35" s="434"/>
      <c r="I35" s="434">
        <f t="shared" si="0"/>
        <v>1250</v>
      </c>
      <c r="J35" s="434"/>
      <c r="K35" s="434">
        <v>4000</v>
      </c>
      <c r="L35" s="434"/>
      <c r="M35" s="434">
        <f t="shared" si="1"/>
        <v>4000</v>
      </c>
      <c r="N35" s="434"/>
    </row>
    <row r="36" spans="1:14" ht="14.4">
      <c r="A36" s="594"/>
      <c r="B36" s="589" t="s">
        <v>1269</v>
      </c>
      <c r="C36" s="432" t="s">
        <v>4586</v>
      </c>
      <c r="D36" s="433" t="s">
        <v>1269</v>
      </c>
      <c r="E36" s="433"/>
      <c r="F36" s="433" t="s">
        <v>4624</v>
      </c>
      <c r="G36" s="433">
        <v>500</v>
      </c>
      <c r="H36" s="433">
        <v>0</v>
      </c>
      <c r="I36" s="433">
        <f t="shared" si="0"/>
        <v>500</v>
      </c>
      <c r="J36" s="433"/>
      <c r="K36" s="433">
        <v>500</v>
      </c>
      <c r="L36" s="433">
        <v>0</v>
      </c>
      <c r="M36" s="433">
        <f t="shared" si="1"/>
        <v>500</v>
      </c>
      <c r="N36" s="433"/>
    </row>
    <row r="37" spans="1:14" ht="14.4">
      <c r="A37" s="594"/>
      <c r="B37" s="590"/>
      <c r="C37" s="432" t="s">
        <v>4588</v>
      </c>
      <c r="D37" s="433" t="s">
        <v>1269</v>
      </c>
      <c r="E37" s="433"/>
      <c r="F37" s="433" t="s">
        <v>4625</v>
      </c>
      <c r="G37" s="433">
        <v>750</v>
      </c>
      <c r="H37" s="433">
        <v>0</v>
      </c>
      <c r="I37" s="433">
        <f t="shared" si="0"/>
        <v>750</v>
      </c>
      <c r="J37" s="433"/>
      <c r="K37" s="433">
        <v>1600</v>
      </c>
      <c r="L37" s="433">
        <v>0</v>
      </c>
      <c r="M37" s="433">
        <f t="shared" si="1"/>
        <v>1600</v>
      </c>
      <c r="N37" s="433"/>
    </row>
    <row r="38" spans="1:14" ht="14.4">
      <c r="A38" s="594"/>
      <c r="B38" s="591"/>
      <c r="C38" s="432" t="s">
        <v>4590</v>
      </c>
      <c r="D38" s="433" t="s">
        <v>1269</v>
      </c>
      <c r="E38" s="433"/>
      <c r="F38" s="433" t="s">
        <v>4626</v>
      </c>
      <c r="G38" s="433">
        <v>500</v>
      </c>
      <c r="H38" s="433">
        <v>0</v>
      </c>
      <c r="I38" s="433">
        <f t="shared" si="0"/>
        <v>500</v>
      </c>
      <c r="J38" s="433"/>
      <c r="K38" s="433">
        <v>500</v>
      </c>
      <c r="L38" s="433">
        <v>0</v>
      </c>
      <c r="M38" s="433">
        <f t="shared" si="1"/>
        <v>500</v>
      </c>
      <c r="N38" s="433"/>
    </row>
    <row r="39" spans="1:14" ht="14.4">
      <c r="A39" s="594"/>
      <c r="B39" s="434" t="s">
        <v>4627</v>
      </c>
      <c r="C39" s="434"/>
      <c r="D39" s="434" t="s">
        <v>4627</v>
      </c>
      <c r="E39" s="434"/>
      <c r="F39" s="434" t="s">
        <v>4627</v>
      </c>
      <c r="G39" s="434">
        <v>1750</v>
      </c>
      <c r="H39" s="434"/>
      <c r="I39" s="434">
        <f t="shared" si="0"/>
        <v>1750</v>
      </c>
      <c r="J39" s="434"/>
      <c r="K39" s="434">
        <v>2600</v>
      </c>
      <c r="L39" s="434"/>
      <c r="M39" s="434">
        <f t="shared" si="1"/>
        <v>2600</v>
      </c>
      <c r="N39" s="434"/>
    </row>
    <row r="40" spans="1:14" ht="14.4">
      <c r="A40" s="594"/>
      <c r="B40" s="589" t="s">
        <v>84</v>
      </c>
      <c r="C40" s="432" t="s">
        <v>4584</v>
      </c>
      <c r="D40" s="433" t="s">
        <v>84</v>
      </c>
      <c r="E40" s="433"/>
      <c r="F40" s="433" t="s">
        <v>4106</v>
      </c>
      <c r="G40" s="433">
        <v>500</v>
      </c>
      <c r="H40" s="433">
        <v>0</v>
      </c>
      <c r="I40" s="433">
        <f t="shared" si="0"/>
        <v>500</v>
      </c>
      <c r="J40" s="433"/>
      <c r="K40" s="433">
        <v>500</v>
      </c>
      <c r="L40" s="433">
        <v>0</v>
      </c>
      <c r="M40" s="433">
        <f t="shared" si="1"/>
        <v>500</v>
      </c>
      <c r="N40" s="433"/>
    </row>
    <row r="41" spans="1:14" ht="14.4">
      <c r="A41" s="594"/>
      <c r="B41" s="590"/>
      <c r="C41" s="432" t="s">
        <v>4586</v>
      </c>
      <c r="D41" s="433" t="s">
        <v>84</v>
      </c>
      <c r="E41" s="433"/>
      <c r="F41" s="433" t="s">
        <v>4103</v>
      </c>
      <c r="G41" s="433">
        <v>1350</v>
      </c>
      <c r="H41" s="433">
        <v>0</v>
      </c>
      <c r="I41" s="433">
        <f t="shared" si="0"/>
        <v>1350</v>
      </c>
      <c r="J41" s="433"/>
      <c r="K41" s="433">
        <v>3000</v>
      </c>
      <c r="L41" s="433">
        <v>0</v>
      </c>
      <c r="M41" s="433">
        <f t="shared" si="1"/>
        <v>3000</v>
      </c>
      <c r="N41" s="433"/>
    </row>
    <row r="42" spans="1:14" ht="14.4">
      <c r="A42" s="594"/>
      <c r="B42" s="590"/>
      <c r="C42" s="432" t="s">
        <v>4588</v>
      </c>
      <c r="D42" s="433" t="s">
        <v>84</v>
      </c>
      <c r="E42" s="433"/>
      <c r="F42" s="433" t="s">
        <v>4105</v>
      </c>
      <c r="G42" s="433">
        <v>1450</v>
      </c>
      <c r="H42" s="433">
        <v>0</v>
      </c>
      <c r="I42" s="433">
        <f t="shared" si="0"/>
        <v>1450</v>
      </c>
      <c r="J42" s="433"/>
      <c r="K42" s="433">
        <v>500</v>
      </c>
      <c r="L42" s="433">
        <v>0</v>
      </c>
      <c r="M42" s="433">
        <f t="shared" si="1"/>
        <v>500</v>
      </c>
      <c r="N42" s="433"/>
    </row>
    <row r="43" spans="1:14" ht="14.4">
      <c r="A43" s="594"/>
      <c r="B43" s="590"/>
      <c r="C43" s="432" t="s">
        <v>4590</v>
      </c>
      <c r="D43" s="433" t="s">
        <v>84</v>
      </c>
      <c r="E43" s="433"/>
      <c r="F43" s="433" t="s">
        <v>4102</v>
      </c>
      <c r="G43" s="433">
        <v>2800</v>
      </c>
      <c r="H43" s="433">
        <v>0</v>
      </c>
      <c r="I43" s="433">
        <f t="shared" si="0"/>
        <v>2800</v>
      </c>
      <c r="J43" s="433"/>
      <c r="K43" s="433">
        <v>7500</v>
      </c>
      <c r="L43" s="433">
        <v>0</v>
      </c>
      <c r="M43" s="433">
        <f t="shared" si="1"/>
        <v>7500</v>
      </c>
      <c r="N43" s="433"/>
    </row>
    <row r="44" spans="1:14" ht="14.4">
      <c r="A44" s="594"/>
      <c r="B44" s="591"/>
      <c r="C44" s="432" t="s">
        <v>4592</v>
      </c>
      <c r="D44" s="433" t="s">
        <v>84</v>
      </c>
      <c r="E44" s="433"/>
      <c r="F44" s="433" t="s">
        <v>4104</v>
      </c>
      <c r="G44" s="433">
        <v>850</v>
      </c>
      <c r="H44" s="433">
        <v>0</v>
      </c>
      <c r="I44" s="433">
        <f t="shared" si="0"/>
        <v>850</v>
      </c>
      <c r="J44" s="433"/>
      <c r="K44" s="433">
        <v>500</v>
      </c>
      <c r="L44" s="433">
        <v>0</v>
      </c>
      <c r="M44" s="433">
        <f t="shared" si="1"/>
        <v>500</v>
      </c>
      <c r="N44" s="433"/>
    </row>
    <row r="45" spans="1:14" ht="14.4">
      <c r="A45" s="594"/>
      <c r="B45" s="434" t="s">
        <v>4628</v>
      </c>
      <c r="C45" s="434"/>
      <c r="D45" s="434" t="s">
        <v>4628</v>
      </c>
      <c r="E45" s="434"/>
      <c r="F45" s="434" t="s">
        <v>4628</v>
      </c>
      <c r="G45" s="434">
        <v>6950</v>
      </c>
      <c r="H45" s="434"/>
      <c r="I45" s="434">
        <f t="shared" si="0"/>
        <v>6950</v>
      </c>
      <c r="J45" s="434"/>
      <c r="K45" s="434">
        <v>12000</v>
      </c>
      <c r="L45" s="434"/>
      <c r="M45" s="434">
        <f t="shared" si="1"/>
        <v>12000</v>
      </c>
      <c r="N45" s="434"/>
    </row>
    <row r="46" spans="1:14" ht="14.4">
      <c r="A46" s="594"/>
      <c r="B46" s="589" t="s">
        <v>1275</v>
      </c>
      <c r="C46" s="432" t="s">
        <v>4582</v>
      </c>
      <c r="D46" s="433" t="s">
        <v>1275</v>
      </c>
      <c r="E46" s="433"/>
      <c r="F46" s="433" t="s">
        <v>4629</v>
      </c>
      <c r="G46" s="433"/>
      <c r="H46" s="433">
        <v>0</v>
      </c>
      <c r="I46" s="433">
        <f t="shared" si="0"/>
        <v>0</v>
      </c>
      <c r="J46" s="433"/>
      <c r="K46" s="433">
        <v>500</v>
      </c>
      <c r="L46" s="433">
        <v>0</v>
      </c>
      <c r="M46" s="433">
        <f t="shared" si="1"/>
        <v>500</v>
      </c>
      <c r="N46" s="433"/>
    </row>
    <row r="47" spans="1:14" ht="14.4">
      <c r="A47" s="594"/>
      <c r="B47" s="590"/>
      <c r="C47" s="432" t="s">
        <v>4586</v>
      </c>
      <c r="D47" s="433" t="s">
        <v>1275</v>
      </c>
      <c r="E47" s="433"/>
      <c r="F47" s="433" t="s">
        <v>4630</v>
      </c>
      <c r="G47" s="433"/>
      <c r="H47" s="433">
        <v>0</v>
      </c>
      <c r="I47" s="433">
        <f t="shared" si="0"/>
        <v>0</v>
      </c>
      <c r="J47" s="433"/>
      <c r="K47" s="433">
        <v>600</v>
      </c>
      <c r="L47" s="433">
        <v>0</v>
      </c>
      <c r="M47" s="433">
        <f t="shared" si="1"/>
        <v>600</v>
      </c>
      <c r="N47" s="433"/>
    </row>
    <row r="48" spans="1:14" ht="14.4">
      <c r="A48" s="594"/>
      <c r="B48" s="590"/>
      <c r="C48" s="432" t="s">
        <v>4588</v>
      </c>
      <c r="D48" s="433" t="s">
        <v>1275</v>
      </c>
      <c r="E48" s="433"/>
      <c r="F48" s="433" t="s">
        <v>4631</v>
      </c>
      <c r="G48" s="433"/>
      <c r="H48" s="433">
        <v>0</v>
      </c>
      <c r="I48" s="433">
        <f t="shared" si="0"/>
        <v>0</v>
      </c>
      <c r="J48" s="433"/>
      <c r="K48" s="433">
        <v>500</v>
      </c>
      <c r="L48" s="433">
        <v>0</v>
      </c>
      <c r="M48" s="433">
        <f t="shared" si="1"/>
        <v>500</v>
      </c>
      <c r="N48" s="433"/>
    </row>
    <row r="49" spans="1:14" ht="14.4">
      <c r="A49" s="594"/>
      <c r="B49" s="590"/>
      <c r="C49" s="432" t="s">
        <v>4590</v>
      </c>
      <c r="D49" s="433" t="s">
        <v>1275</v>
      </c>
      <c r="E49" s="433"/>
      <c r="F49" s="433" t="s">
        <v>4632</v>
      </c>
      <c r="G49" s="433"/>
      <c r="H49" s="433">
        <v>0</v>
      </c>
      <c r="I49" s="433">
        <f t="shared" si="0"/>
        <v>0</v>
      </c>
      <c r="J49" s="433"/>
      <c r="K49" s="433">
        <v>500</v>
      </c>
      <c r="L49" s="433">
        <v>0</v>
      </c>
      <c r="M49" s="433">
        <f t="shared" si="1"/>
        <v>500</v>
      </c>
      <c r="N49" s="433"/>
    </row>
    <row r="50" spans="1:14" ht="14.4">
      <c r="A50" s="594"/>
      <c r="B50" s="591"/>
      <c r="C50" s="432" t="s">
        <v>4592</v>
      </c>
      <c r="D50" s="433" t="s">
        <v>1275</v>
      </c>
      <c r="E50" s="433"/>
      <c r="F50" s="433" t="s">
        <v>4633</v>
      </c>
      <c r="G50" s="433"/>
      <c r="H50" s="433">
        <v>0</v>
      </c>
      <c r="I50" s="433">
        <f t="shared" si="0"/>
        <v>0</v>
      </c>
      <c r="J50" s="433"/>
      <c r="K50" s="433">
        <v>500</v>
      </c>
      <c r="L50" s="433">
        <v>0</v>
      </c>
      <c r="M50" s="433">
        <f t="shared" si="1"/>
        <v>500</v>
      </c>
      <c r="N50" s="433"/>
    </row>
    <row r="51" spans="1:14" ht="14.4">
      <c r="A51" s="594"/>
      <c r="B51" s="434" t="s">
        <v>4634</v>
      </c>
      <c r="C51" s="434"/>
      <c r="D51" s="434" t="s">
        <v>4634</v>
      </c>
      <c r="E51" s="434"/>
      <c r="F51" s="434" t="s">
        <v>4634</v>
      </c>
      <c r="G51" s="434">
        <v>0</v>
      </c>
      <c r="H51" s="434"/>
      <c r="I51" s="434">
        <f t="shared" si="0"/>
        <v>0</v>
      </c>
      <c r="J51" s="434"/>
      <c r="K51" s="434">
        <v>2600</v>
      </c>
      <c r="L51" s="434"/>
      <c r="M51" s="434">
        <f t="shared" si="1"/>
        <v>2600</v>
      </c>
      <c r="N51" s="434"/>
    </row>
    <row r="52" spans="1:14" ht="14.4">
      <c r="A52" s="594"/>
      <c r="B52" s="589" t="s">
        <v>1279</v>
      </c>
      <c r="C52" s="432" t="s">
        <v>4582</v>
      </c>
      <c r="D52" s="433" t="s">
        <v>1279</v>
      </c>
      <c r="E52" s="433"/>
      <c r="F52" s="433" t="s">
        <v>4635</v>
      </c>
      <c r="G52" s="433">
        <v>500</v>
      </c>
      <c r="H52" s="433">
        <v>0</v>
      </c>
      <c r="I52" s="433">
        <f t="shared" si="0"/>
        <v>500</v>
      </c>
      <c r="J52" s="433"/>
      <c r="K52" s="433">
        <v>500</v>
      </c>
      <c r="L52" s="433">
        <v>0</v>
      </c>
      <c r="M52" s="433">
        <f t="shared" si="1"/>
        <v>500</v>
      </c>
      <c r="N52" s="433"/>
    </row>
    <row r="53" spans="1:14" ht="14.4">
      <c r="A53" s="594"/>
      <c r="B53" s="590"/>
      <c r="C53" s="432" t="s">
        <v>4586</v>
      </c>
      <c r="D53" s="433" t="s">
        <v>1279</v>
      </c>
      <c r="E53" s="433"/>
      <c r="F53" s="433" t="s">
        <v>4636</v>
      </c>
      <c r="G53" s="433">
        <v>500</v>
      </c>
      <c r="H53" s="433">
        <v>0</v>
      </c>
      <c r="I53" s="433">
        <f t="shared" si="0"/>
        <v>500</v>
      </c>
      <c r="J53" s="433"/>
      <c r="K53" s="433">
        <v>500</v>
      </c>
      <c r="L53" s="433">
        <v>0</v>
      </c>
      <c r="M53" s="433">
        <f t="shared" si="1"/>
        <v>500</v>
      </c>
      <c r="N53" s="433"/>
    </row>
    <row r="54" spans="1:14" ht="14.4">
      <c r="A54" s="594"/>
      <c r="B54" s="590"/>
      <c r="C54" s="432" t="s">
        <v>4588</v>
      </c>
      <c r="D54" s="433" t="s">
        <v>1279</v>
      </c>
      <c r="E54" s="433"/>
      <c r="F54" s="433" t="s">
        <v>4637</v>
      </c>
      <c r="G54" s="433">
        <v>800</v>
      </c>
      <c r="H54" s="433">
        <v>0</v>
      </c>
      <c r="I54" s="433">
        <f t="shared" si="0"/>
        <v>800</v>
      </c>
      <c r="J54" s="433"/>
      <c r="K54" s="433">
        <v>500</v>
      </c>
      <c r="L54" s="433">
        <v>0</v>
      </c>
      <c r="M54" s="433">
        <f t="shared" si="1"/>
        <v>500</v>
      </c>
      <c r="N54" s="433"/>
    </row>
    <row r="55" spans="1:14" ht="14.4">
      <c r="A55" s="594"/>
      <c r="B55" s="590"/>
      <c r="C55" s="432" t="s">
        <v>4590</v>
      </c>
      <c r="D55" s="433" t="s">
        <v>1279</v>
      </c>
      <c r="E55" s="433"/>
      <c r="F55" s="433" t="s">
        <v>4638</v>
      </c>
      <c r="G55" s="433">
        <v>500</v>
      </c>
      <c r="H55" s="433">
        <v>0</v>
      </c>
      <c r="I55" s="433">
        <f t="shared" si="0"/>
        <v>500</v>
      </c>
      <c r="J55" s="433"/>
      <c r="K55" s="433">
        <v>500</v>
      </c>
      <c r="L55" s="433">
        <v>0</v>
      </c>
      <c r="M55" s="433">
        <f t="shared" si="1"/>
        <v>500</v>
      </c>
      <c r="N55" s="433"/>
    </row>
    <row r="56" spans="1:14" ht="14.4">
      <c r="A56" s="594"/>
      <c r="B56" s="591"/>
      <c r="C56" s="432" t="s">
        <v>4592</v>
      </c>
      <c r="D56" s="433" t="s">
        <v>1279</v>
      </c>
      <c r="E56" s="433"/>
      <c r="F56" s="433" t="s">
        <v>4639</v>
      </c>
      <c r="G56" s="433">
        <v>500</v>
      </c>
      <c r="H56" s="433">
        <v>0</v>
      </c>
      <c r="I56" s="433">
        <f t="shared" si="0"/>
        <v>500</v>
      </c>
      <c r="J56" s="433"/>
      <c r="K56" s="433">
        <v>500</v>
      </c>
      <c r="L56" s="433">
        <v>0</v>
      </c>
      <c r="M56" s="433">
        <f t="shared" si="1"/>
        <v>500</v>
      </c>
      <c r="N56" s="433"/>
    </row>
    <row r="57" spans="1:14" ht="14.4">
      <c r="A57" s="594"/>
      <c r="B57" s="434" t="s">
        <v>4640</v>
      </c>
      <c r="C57" s="434"/>
      <c r="D57" s="434" t="s">
        <v>4640</v>
      </c>
      <c r="E57" s="434"/>
      <c r="F57" s="434" t="s">
        <v>4640</v>
      </c>
      <c r="G57" s="434">
        <v>2800</v>
      </c>
      <c r="H57" s="434"/>
      <c r="I57" s="434">
        <f t="shared" si="0"/>
        <v>2800</v>
      </c>
      <c r="J57" s="434"/>
      <c r="K57" s="434">
        <v>2500</v>
      </c>
      <c r="L57" s="434"/>
      <c r="M57" s="434">
        <f t="shared" si="1"/>
        <v>2500</v>
      </c>
      <c r="N57" s="434"/>
    </row>
    <row r="58" spans="1:14" ht="14.4">
      <c r="A58" s="594"/>
      <c r="B58" s="589" t="s">
        <v>1294</v>
      </c>
      <c r="C58" s="432" t="s">
        <v>4582</v>
      </c>
      <c r="D58" s="433" t="s">
        <v>1294</v>
      </c>
      <c r="E58" s="433"/>
      <c r="F58" s="433" t="s">
        <v>4641</v>
      </c>
      <c r="G58" s="433">
        <v>500</v>
      </c>
      <c r="H58" s="433">
        <v>0</v>
      </c>
      <c r="I58" s="433">
        <f t="shared" si="0"/>
        <v>500</v>
      </c>
      <c r="J58" s="433"/>
      <c r="K58" s="433">
        <v>2400</v>
      </c>
      <c r="L58" s="433">
        <v>0</v>
      </c>
      <c r="M58" s="433">
        <f t="shared" si="1"/>
        <v>2400</v>
      </c>
      <c r="N58" s="433"/>
    </row>
    <row r="59" spans="1:14" ht="14.4">
      <c r="A59" s="594"/>
      <c r="B59" s="590"/>
      <c r="C59" s="432" t="s">
        <v>4584</v>
      </c>
      <c r="D59" s="433" t="s">
        <v>1294</v>
      </c>
      <c r="E59" s="433"/>
      <c r="F59" s="433" t="s">
        <v>4642</v>
      </c>
      <c r="G59" s="433">
        <v>500</v>
      </c>
      <c r="H59" s="433">
        <v>0</v>
      </c>
      <c r="I59" s="433">
        <f t="shared" si="0"/>
        <v>500</v>
      </c>
      <c r="J59" s="433"/>
      <c r="K59" s="433">
        <v>1400</v>
      </c>
      <c r="L59" s="433">
        <v>0</v>
      </c>
      <c r="M59" s="433">
        <f t="shared" si="1"/>
        <v>1400</v>
      </c>
      <c r="N59" s="433"/>
    </row>
    <row r="60" spans="1:14" ht="14.4">
      <c r="A60" s="594"/>
      <c r="B60" s="590"/>
      <c r="C60" s="432" t="s">
        <v>4586</v>
      </c>
      <c r="D60" s="433" t="s">
        <v>1294</v>
      </c>
      <c r="E60" s="433"/>
      <c r="F60" s="433" t="s">
        <v>4643</v>
      </c>
      <c r="G60" s="433">
        <v>1450</v>
      </c>
      <c r="H60" s="433">
        <v>0</v>
      </c>
      <c r="I60" s="433">
        <f t="shared" si="0"/>
        <v>1450</v>
      </c>
      <c r="J60" s="433"/>
      <c r="K60" s="433">
        <v>5000</v>
      </c>
      <c r="L60" s="433">
        <v>0</v>
      </c>
      <c r="M60" s="433">
        <f t="shared" si="1"/>
        <v>5000</v>
      </c>
      <c r="N60" s="433"/>
    </row>
    <row r="61" spans="1:14" ht="14.4">
      <c r="A61" s="594"/>
      <c r="B61" s="590"/>
      <c r="C61" s="432" t="s">
        <v>4588</v>
      </c>
      <c r="D61" s="433" t="s">
        <v>1294</v>
      </c>
      <c r="E61" s="433"/>
      <c r="F61" s="433" t="s">
        <v>4644</v>
      </c>
      <c r="G61" s="433">
        <v>500</v>
      </c>
      <c r="H61" s="433">
        <v>0</v>
      </c>
      <c r="I61" s="433">
        <f t="shared" si="0"/>
        <v>500</v>
      </c>
      <c r="J61" s="433"/>
      <c r="K61" s="433">
        <v>3300</v>
      </c>
      <c r="L61" s="433">
        <v>0</v>
      </c>
      <c r="M61" s="433">
        <f t="shared" si="1"/>
        <v>3300</v>
      </c>
      <c r="N61" s="433"/>
    </row>
    <row r="62" spans="1:14" ht="14.4">
      <c r="A62" s="594"/>
      <c r="B62" s="591"/>
      <c r="C62" s="432" t="s">
        <v>4590</v>
      </c>
      <c r="D62" s="433" t="s">
        <v>1294</v>
      </c>
      <c r="E62" s="433"/>
      <c r="F62" s="433" t="s">
        <v>4645</v>
      </c>
      <c r="G62" s="433">
        <v>500</v>
      </c>
      <c r="H62" s="433">
        <v>0</v>
      </c>
      <c r="I62" s="433">
        <f t="shared" si="0"/>
        <v>500</v>
      </c>
      <c r="J62" s="433"/>
      <c r="K62" s="433">
        <v>2200</v>
      </c>
      <c r="L62" s="433">
        <v>0</v>
      </c>
      <c r="M62" s="433">
        <f t="shared" si="1"/>
        <v>2200</v>
      </c>
      <c r="N62" s="433"/>
    </row>
    <row r="63" spans="1:14" ht="14.4">
      <c r="A63" s="594"/>
      <c r="B63" s="434" t="s">
        <v>4646</v>
      </c>
      <c r="C63" s="434"/>
      <c r="D63" s="434" t="s">
        <v>4646</v>
      </c>
      <c r="E63" s="434"/>
      <c r="F63" s="434" t="s">
        <v>4646</v>
      </c>
      <c r="G63" s="434">
        <v>3450</v>
      </c>
      <c r="H63" s="434"/>
      <c r="I63" s="434">
        <f t="shared" si="0"/>
        <v>3450</v>
      </c>
      <c r="J63" s="434"/>
      <c r="K63" s="434">
        <v>14300</v>
      </c>
      <c r="L63" s="434"/>
      <c r="M63" s="434">
        <f t="shared" si="1"/>
        <v>14300</v>
      </c>
      <c r="N63" s="434"/>
    </row>
    <row r="64" spans="1:14" ht="14.4">
      <c r="A64" s="594"/>
      <c r="B64" s="589" t="s">
        <v>1312</v>
      </c>
      <c r="C64" s="432" t="s">
        <v>4582</v>
      </c>
      <c r="D64" s="433" t="s">
        <v>4647</v>
      </c>
      <c r="E64" s="433"/>
      <c r="F64" s="433" t="s">
        <v>4648</v>
      </c>
      <c r="G64" s="433">
        <v>500</v>
      </c>
      <c r="H64" s="433">
        <v>0</v>
      </c>
      <c r="I64" s="433">
        <f t="shared" si="0"/>
        <v>500</v>
      </c>
      <c r="J64" s="433"/>
      <c r="K64" s="433">
        <v>2000</v>
      </c>
      <c r="L64" s="433">
        <v>0</v>
      </c>
      <c r="M64" s="433">
        <f t="shared" si="1"/>
        <v>2000</v>
      </c>
      <c r="N64" s="433"/>
    </row>
    <row r="65" spans="1:14" ht="14.4">
      <c r="A65" s="594"/>
      <c r="B65" s="590"/>
      <c r="C65" s="432" t="s">
        <v>4584</v>
      </c>
      <c r="D65" s="433" t="s">
        <v>4647</v>
      </c>
      <c r="E65" s="433"/>
      <c r="F65" s="433" t="s">
        <v>4649</v>
      </c>
      <c r="G65" s="433">
        <v>2300</v>
      </c>
      <c r="H65" s="433">
        <v>0</v>
      </c>
      <c r="I65" s="433">
        <f t="shared" si="0"/>
        <v>2300</v>
      </c>
      <c r="J65" s="433"/>
      <c r="K65" s="433">
        <v>4900</v>
      </c>
      <c r="L65" s="433">
        <v>0</v>
      </c>
      <c r="M65" s="433">
        <f t="shared" si="1"/>
        <v>4900</v>
      </c>
      <c r="N65" s="433"/>
    </row>
    <row r="66" spans="1:14" ht="14.4">
      <c r="A66" s="594"/>
      <c r="B66" s="590"/>
      <c r="C66" s="432" t="s">
        <v>4586</v>
      </c>
      <c r="D66" s="433" t="s">
        <v>4647</v>
      </c>
      <c r="E66" s="433"/>
      <c r="F66" s="433" t="s">
        <v>4650</v>
      </c>
      <c r="G66" s="433">
        <v>500</v>
      </c>
      <c r="H66" s="433">
        <v>0</v>
      </c>
      <c r="I66" s="433">
        <f t="shared" si="0"/>
        <v>500</v>
      </c>
      <c r="J66" s="433"/>
      <c r="K66" s="433">
        <v>500</v>
      </c>
      <c r="L66" s="433">
        <v>0</v>
      </c>
      <c r="M66" s="433">
        <f t="shared" si="1"/>
        <v>500</v>
      </c>
      <c r="N66" s="433"/>
    </row>
    <row r="67" spans="1:14" ht="14.4">
      <c r="A67" s="594"/>
      <c r="B67" s="590"/>
      <c r="C67" s="432" t="s">
        <v>4588</v>
      </c>
      <c r="D67" s="433" t="s">
        <v>4647</v>
      </c>
      <c r="E67" s="433"/>
      <c r="F67" s="433" t="s">
        <v>4651</v>
      </c>
      <c r="G67" s="433">
        <v>750</v>
      </c>
      <c r="H67" s="433">
        <v>0</v>
      </c>
      <c r="I67" s="433">
        <f t="shared" si="0"/>
        <v>750</v>
      </c>
      <c r="J67" s="433"/>
      <c r="K67" s="433">
        <v>1800</v>
      </c>
      <c r="L67" s="433">
        <v>0</v>
      </c>
      <c r="M67" s="433">
        <f t="shared" si="1"/>
        <v>1800</v>
      </c>
      <c r="N67" s="433"/>
    </row>
    <row r="68" spans="1:14" ht="14.4">
      <c r="A68" s="594"/>
      <c r="B68" s="590"/>
      <c r="C68" s="432" t="s">
        <v>4590</v>
      </c>
      <c r="D68" s="433" t="s">
        <v>4647</v>
      </c>
      <c r="E68" s="433"/>
      <c r="F68" s="433" t="s">
        <v>4652</v>
      </c>
      <c r="G68" s="433">
        <v>1350</v>
      </c>
      <c r="H68" s="433">
        <v>0</v>
      </c>
      <c r="I68" s="433">
        <f t="shared" ref="I68:I131" si="2">G68-H68</f>
        <v>1350</v>
      </c>
      <c r="J68" s="433"/>
      <c r="K68" s="433">
        <v>2200</v>
      </c>
      <c r="L68" s="433">
        <v>0</v>
      </c>
      <c r="M68" s="433">
        <f t="shared" ref="M68:M131" si="3">K68-L68</f>
        <v>2200</v>
      </c>
      <c r="N68" s="433"/>
    </row>
    <row r="69" spans="1:14" ht="14.4">
      <c r="A69" s="594"/>
      <c r="B69" s="590"/>
      <c r="C69" s="432" t="s">
        <v>4653</v>
      </c>
      <c r="D69" s="433" t="s">
        <v>4647</v>
      </c>
      <c r="E69" s="433"/>
      <c r="F69" s="433" t="s">
        <v>4654</v>
      </c>
      <c r="G69" s="433">
        <v>500</v>
      </c>
      <c r="H69" s="433">
        <v>0</v>
      </c>
      <c r="I69" s="433">
        <f t="shared" si="2"/>
        <v>500</v>
      </c>
      <c r="J69" s="433"/>
      <c r="K69" s="433">
        <v>500</v>
      </c>
      <c r="L69" s="433">
        <v>0</v>
      </c>
      <c r="M69" s="433">
        <f t="shared" si="3"/>
        <v>500</v>
      </c>
      <c r="N69" s="433"/>
    </row>
    <row r="70" spans="1:14" ht="14.4">
      <c r="A70" s="594"/>
      <c r="B70" s="590"/>
      <c r="C70" s="432" t="s">
        <v>4603</v>
      </c>
      <c r="D70" s="433" t="s">
        <v>4647</v>
      </c>
      <c r="E70" s="433"/>
      <c r="F70" s="433" t="s">
        <v>4655</v>
      </c>
      <c r="G70" s="433">
        <v>500</v>
      </c>
      <c r="H70" s="433">
        <v>0</v>
      </c>
      <c r="I70" s="433">
        <f t="shared" si="2"/>
        <v>500</v>
      </c>
      <c r="J70" s="433"/>
      <c r="K70" s="433">
        <v>500</v>
      </c>
      <c r="L70" s="433">
        <v>0</v>
      </c>
      <c r="M70" s="433">
        <f t="shared" si="3"/>
        <v>500</v>
      </c>
      <c r="N70" s="433"/>
    </row>
    <row r="71" spans="1:14" ht="14.4">
      <c r="A71" s="594"/>
      <c r="B71" s="591"/>
      <c r="C71" s="432" t="s">
        <v>4618</v>
      </c>
      <c r="D71" s="433" t="s">
        <v>4647</v>
      </c>
      <c r="E71" s="433"/>
      <c r="F71" s="433" t="s">
        <v>4656</v>
      </c>
      <c r="G71" s="433">
        <v>500</v>
      </c>
      <c r="H71" s="433">
        <v>0</v>
      </c>
      <c r="I71" s="433">
        <f t="shared" si="2"/>
        <v>500</v>
      </c>
      <c r="J71" s="433"/>
      <c r="K71" s="433">
        <v>500</v>
      </c>
      <c r="L71" s="433">
        <v>0</v>
      </c>
      <c r="M71" s="433">
        <f t="shared" si="3"/>
        <v>500</v>
      </c>
      <c r="N71" s="433"/>
    </row>
    <row r="72" spans="1:14" ht="14.4">
      <c r="A72" s="594"/>
      <c r="B72" s="434" t="s">
        <v>4657</v>
      </c>
      <c r="C72" s="434"/>
      <c r="D72" s="434" t="s">
        <v>4657</v>
      </c>
      <c r="E72" s="434"/>
      <c r="F72" s="434" t="s">
        <v>4657</v>
      </c>
      <c r="G72" s="434">
        <v>6900</v>
      </c>
      <c r="H72" s="434"/>
      <c r="I72" s="434">
        <f t="shared" si="2"/>
        <v>6900</v>
      </c>
      <c r="J72" s="434"/>
      <c r="K72" s="434">
        <v>12900</v>
      </c>
      <c r="L72" s="434"/>
      <c r="M72" s="434">
        <f t="shared" si="3"/>
        <v>12900</v>
      </c>
      <c r="N72" s="434"/>
    </row>
    <row r="73" spans="1:14" ht="14.4">
      <c r="A73" s="594"/>
      <c r="B73" s="589" t="s">
        <v>1304</v>
      </c>
      <c r="C73" s="432" t="s">
        <v>4582</v>
      </c>
      <c r="D73" s="433" t="s">
        <v>1304</v>
      </c>
      <c r="E73" s="433"/>
      <c r="F73" s="433" t="s">
        <v>4658</v>
      </c>
      <c r="G73" s="433"/>
      <c r="H73" s="433">
        <v>0</v>
      </c>
      <c r="I73" s="433">
        <f t="shared" si="2"/>
        <v>0</v>
      </c>
      <c r="J73" s="433"/>
      <c r="K73" s="433">
        <v>1800</v>
      </c>
      <c r="L73" s="433">
        <v>0</v>
      </c>
      <c r="M73" s="433">
        <f t="shared" si="3"/>
        <v>1800</v>
      </c>
      <c r="N73" s="433"/>
    </row>
    <row r="74" spans="1:14" ht="14.4">
      <c r="A74" s="594"/>
      <c r="B74" s="590"/>
      <c r="C74" s="432" t="s">
        <v>4584</v>
      </c>
      <c r="D74" s="433" t="s">
        <v>1304</v>
      </c>
      <c r="E74" s="433"/>
      <c r="F74" s="433" t="s">
        <v>4659</v>
      </c>
      <c r="G74" s="433"/>
      <c r="H74" s="433">
        <v>0</v>
      </c>
      <c r="I74" s="433">
        <f t="shared" si="2"/>
        <v>0</v>
      </c>
      <c r="J74" s="433"/>
      <c r="K74" s="433">
        <v>1300</v>
      </c>
      <c r="L74" s="433">
        <v>0</v>
      </c>
      <c r="M74" s="433">
        <f t="shared" si="3"/>
        <v>1300</v>
      </c>
      <c r="N74" s="433"/>
    </row>
    <row r="75" spans="1:14" ht="14.4">
      <c r="A75" s="594"/>
      <c r="B75" s="590"/>
      <c r="C75" s="432" t="s">
        <v>4586</v>
      </c>
      <c r="D75" s="433" t="s">
        <v>1304</v>
      </c>
      <c r="E75" s="433"/>
      <c r="F75" s="433" t="s">
        <v>4660</v>
      </c>
      <c r="G75" s="433"/>
      <c r="H75" s="433">
        <v>0</v>
      </c>
      <c r="I75" s="433">
        <f t="shared" si="2"/>
        <v>0</v>
      </c>
      <c r="J75" s="433"/>
      <c r="K75" s="433">
        <v>1900</v>
      </c>
      <c r="L75" s="433">
        <v>0</v>
      </c>
      <c r="M75" s="433">
        <f t="shared" si="3"/>
        <v>1900</v>
      </c>
      <c r="N75" s="433"/>
    </row>
    <row r="76" spans="1:14" ht="14.4">
      <c r="A76" s="594"/>
      <c r="B76" s="590"/>
      <c r="C76" s="432" t="s">
        <v>4590</v>
      </c>
      <c r="D76" s="433" t="s">
        <v>1304</v>
      </c>
      <c r="E76" s="433"/>
      <c r="F76" s="433" t="s">
        <v>4661</v>
      </c>
      <c r="G76" s="433"/>
      <c r="H76" s="433">
        <v>0</v>
      </c>
      <c r="I76" s="433">
        <f t="shared" si="2"/>
        <v>0</v>
      </c>
      <c r="J76" s="433"/>
      <c r="K76" s="433">
        <v>2300</v>
      </c>
      <c r="L76" s="433">
        <v>0</v>
      </c>
      <c r="M76" s="433">
        <f t="shared" si="3"/>
        <v>2300</v>
      </c>
      <c r="N76" s="433"/>
    </row>
    <row r="77" spans="1:14" ht="14.4">
      <c r="A77" s="594"/>
      <c r="B77" s="590"/>
      <c r="C77" s="432" t="s">
        <v>4592</v>
      </c>
      <c r="D77" s="433" t="s">
        <v>1304</v>
      </c>
      <c r="E77" s="433"/>
      <c r="F77" s="433" t="s">
        <v>4662</v>
      </c>
      <c r="G77" s="433"/>
      <c r="H77" s="433">
        <v>0</v>
      </c>
      <c r="I77" s="433">
        <f t="shared" si="2"/>
        <v>0</v>
      </c>
      <c r="J77" s="433"/>
      <c r="K77" s="433">
        <v>800</v>
      </c>
      <c r="L77" s="433">
        <v>0</v>
      </c>
      <c r="M77" s="433">
        <f t="shared" si="3"/>
        <v>800</v>
      </c>
      <c r="N77" s="433"/>
    </row>
    <row r="78" spans="1:14" ht="14.4">
      <c r="A78" s="594"/>
      <c r="B78" s="591"/>
      <c r="C78" s="432" t="s">
        <v>4603</v>
      </c>
      <c r="D78" s="433" t="s">
        <v>1304</v>
      </c>
      <c r="E78" s="433"/>
      <c r="F78" s="433" t="s">
        <v>4663</v>
      </c>
      <c r="G78" s="433"/>
      <c r="H78" s="433">
        <v>0</v>
      </c>
      <c r="I78" s="433">
        <f t="shared" si="2"/>
        <v>0</v>
      </c>
      <c r="J78" s="433"/>
      <c r="K78" s="433">
        <v>2100</v>
      </c>
      <c r="L78" s="433">
        <v>0</v>
      </c>
      <c r="M78" s="433">
        <f t="shared" si="3"/>
        <v>2100</v>
      </c>
      <c r="N78" s="433"/>
    </row>
    <row r="79" spans="1:14" ht="14.4">
      <c r="A79" s="594"/>
      <c r="B79" s="434" t="s">
        <v>4664</v>
      </c>
      <c r="C79" s="434"/>
      <c r="D79" s="434" t="s">
        <v>4664</v>
      </c>
      <c r="E79" s="434"/>
      <c r="F79" s="434" t="s">
        <v>4664</v>
      </c>
      <c r="G79" s="434">
        <v>0</v>
      </c>
      <c r="H79" s="434"/>
      <c r="I79" s="434">
        <f t="shared" si="2"/>
        <v>0</v>
      </c>
      <c r="J79" s="434"/>
      <c r="K79" s="434">
        <v>10200</v>
      </c>
      <c r="L79" s="434"/>
      <c r="M79" s="434">
        <f t="shared" si="3"/>
        <v>10200</v>
      </c>
      <c r="N79" s="434"/>
    </row>
    <row r="80" spans="1:14" ht="14.4">
      <c r="A80" s="594"/>
      <c r="B80" s="432" t="s">
        <v>1264</v>
      </c>
      <c r="C80" s="432" t="s">
        <v>4586</v>
      </c>
      <c r="D80" s="436" t="s">
        <v>1264</v>
      </c>
      <c r="E80" s="436"/>
      <c r="F80" s="436" t="s">
        <v>4665</v>
      </c>
      <c r="G80" s="436">
        <v>500</v>
      </c>
      <c r="H80" s="433">
        <v>0</v>
      </c>
      <c r="I80" s="436">
        <f t="shared" si="2"/>
        <v>500</v>
      </c>
      <c r="J80" s="436"/>
      <c r="K80" s="436">
        <v>700</v>
      </c>
      <c r="L80" s="433">
        <v>0</v>
      </c>
      <c r="M80" s="436">
        <f t="shared" si="3"/>
        <v>700</v>
      </c>
      <c r="N80" s="436"/>
    </row>
    <row r="81" spans="1:14" ht="14.4">
      <c r="A81" s="595"/>
      <c r="B81" s="434" t="s">
        <v>4666</v>
      </c>
      <c r="C81" s="434"/>
      <c r="D81" s="434" t="s">
        <v>4666</v>
      </c>
      <c r="E81" s="434"/>
      <c r="F81" s="434" t="s">
        <v>4666</v>
      </c>
      <c r="G81" s="434">
        <v>500</v>
      </c>
      <c r="H81" s="434"/>
      <c r="I81" s="434">
        <f t="shared" si="2"/>
        <v>500</v>
      </c>
      <c r="J81" s="434"/>
      <c r="K81" s="434">
        <v>700</v>
      </c>
      <c r="L81" s="434"/>
      <c r="M81" s="434">
        <f t="shared" si="3"/>
        <v>700</v>
      </c>
      <c r="N81" s="434"/>
    </row>
    <row r="82" spans="1:14" ht="14.4">
      <c r="A82" s="438" t="s">
        <v>4667</v>
      </c>
      <c r="B82" s="439"/>
      <c r="C82" s="439"/>
      <c r="D82" s="439"/>
      <c r="E82" s="439"/>
      <c r="F82" s="439" t="s">
        <v>4668</v>
      </c>
      <c r="G82" s="439">
        <v>40200</v>
      </c>
      <c r="H82" s="439"/>
      <c r="I82" s="439">
        <f t="shared" si="2"/>
        <v>40200</v>
      </c>
      <c r="J82" s="439"/>
      <c r="K82" s="439">
        <v>85400</v>
      </c>
      <c r="L82" s="439"/>
      <c r="M82" s="439">
        <f t="shared" si="3"/>
        <v>85400</v>
      </c>
      <c r="N82" s="439"/>
    </row>
    <row r="83" spans="1:14" ht="14.4">
      <c r="A83" s="593" t="s">
        <v>3</v>
      </c>
      <c r="B83" s="589" t="s">
        <v>1926</v>
      </c>
      <c r="C83" s="432" t="s">
        <v>4582</v>
      </c>
      <c r="D83" s="433" t="s">
        <v>1926</v>
      </c>
      <c r="E83" s="433" t="s">
        <v>4561</v>
      </c>
      <c r="F83" s="433" t="s">
        <v>4669</v>
      </c>
      <c r="G83" s="433">
        <v>500</v>
      </c>
      <c r="H83" s="433">
        <v>0</v>
      </c>
      <c r="I83" s="433">
        <f t="shared" si="2"/>
        <v>500</v>
      </c>
      <c r="J83" s="433"/>
      <c r="K83" s="433">
        <v>500</v>
      </c>
      <c r="L83" s="433">
        <v>0</v>
      </c>
      <c r="M83" s="433">
        <f t="shared" si="3"/>
        <v>500</v>
      </c>
      <c r="N83" s="433"/>
    </row>
    <row r="84" spans="1:14" ht="14.4">
      <c r="A84" s="594"/>
      <c r="B84" s="590"/>
      <c r="C84" s="432" t="s">
        <v>4584</v>
      </c>
      <c r="D84" s="433" t="s">
        <v>1926</v>
      </c>
      <c r="E84" s="433" t="s">
        <v>4566</v>
      </c>
      <c r="F84" s="433" t="s">
        <v>4670</v>
      </c>
      <c r="G84" s="433">
        <v>500</v>
      </c>
      <c r="H84" s="433">
        <v>0</v>
      </c>
      <c r="I84" s="433">
        <f t="shared" si="2"/>
        <v>500</v>
      </c>
      <c r="J84" s="433"/>
      <c r="K84" s="433">
        <v>500</v>
      </c>
      <c r="L84" s="433">
        <v>0</v>
      </c>
      <c r="M84" s="433">
        <f t="shared" si="3"/>
        <v>500</v>
      </c>
      <c r="N84" s="433"/>
    </row>
    <row r="85" spans="1:14" ht="14.4">
      <c r="A85" s="594"/>
      <c r="B85" s="590"/>
      <c r="C85" s="432" t="s">
        <v>4586</v>
      </c>
      <c r="D85" s="433" t="s">
        <v>1926</v>
      </c>
      <c r="E85" s="433" t="s">
        <v>4565</v>
      </c>
      <c r="F85" s="433" t="s">
        <v>4671</v>
      </c>
      <c r="G85" s="433">
        <v>500</v>
      </c>
      <c r="H85" s="433">
        <v>0</v>
      </c>
      <c r="I85" s="433">
        <f t="shared" si="2"/>
        <v>500</v>
      </c>
      <c r="J85" s="433"/>
      <c r="K85" s="433">
        <v>500</v>
      </c>
      <c r="L85" s="433">
        <v>0</v>
      </c>
      <c r="M85" s="433">
        <f t="shared" si="3"/>
        <v>500</v>
      </c>
      <c r="N85" s="433"/>
    </row>
    <row r="86" spans="1:14" ht="14.4">
      <c r="A86" s="594"/>
      <c r="B86" s="590"/>
      <c r="C86" s="432" t="s">
        <v>4588</v>
      </c>
      <c r="D86" s="433" t="s">
        <v>1926</v>
      </c>
      <c r="E86" s="433" t="s">
        <v>4555</v>
      </c>
      <c r="F86" s="433" t="s">
        <v>4672</v>
      </c>
      <c r="G86" s="433">
        <v>500</v>
      </c>
      <c r="H86" s="433">
        <v>0</v>
      </c>
      <c r="I86" s="433">
        <f t="shared" si="2"/>
        <v>500</v>
      </c>
      <c r="J86" s="433"/>
      <c r="K86" s="433">
        <v>500</v>
      </c>
      <c r="L86" s="433">
        <v>0</v>
      </c>
      <c r="M86" s="433">
        <f t="shared" si="3"/>
        <v>500</v>
      </c>
      <c r="N86" s="433"/>
    </row>
    <row r="87" spans="1:14" ht="14.4">
      <c r="A87" s="594"/>
      <c r="B87" s="590"/>
      <c r="C87" s="432" t="s">
        <v>4590</v>
      </c>
      <c r="D87" s="433" t="s">
        <v>1926</v>
      </c>
      <c r="E87" s="433" t="s">
        <v>4673</v>
      </c>
      <c r="F87" s="433" t="s">
        <v>4674</v>
      </c>
      <c r="G87" s="433">
        <v>500</v>
      </c>
      <c r="H87" s="433">
        <v>0</v>
      </c>
      <c r="I87" s="433">
        <f t="shared" si="2"/>
        <v>500</v>
      </c>
      <c r="J87" s="433"/>
      <c r="K87" s="433">
        <v>500</v>
      </c>
      <c r="L87" s="433">
        <v>0</v>
      </c>
      <c r="M87" s="433">
        <f t="shared" si="3"/>
        <v>500</v>
      </c>
      <c r="N87" s="433"/>
    </row>
    <row r="88" spans="1:14" ht="14.4">
      <c r="A88" s="594"/>
      <c r="B88" s="590"/>
      <c r="C88" s="432" t="s">
        <v>4592</v>
      </c>
      <c r="D88" s="433" t="s">
        <v>1926</v>
      </c>
      <c r="E88" s="433" t="s">
        <v>4561</v>
      </c>
      <c r="F88" s="433" t="s">
        <v>4675</v>
      </c>
      <c r="G88" s="433">
        <v>500</v>
      </c>
      <c r="H88" s="433">
        <v>0</v>
      </c>
      <c r="I88" s="433">
        <f t="shared" si="2"/>
        <v>500</v>
      </c>
      <c r="J88" s="433"/>
      <c r="K88" s="433">
        <v>500</v>
      </c>
      <c r="L88" s="433">
        <v>0</v>
      </c>
      <c r="M88" s="433">
        <f t="shared" si="3"/>
        <v>500</v>
      </c>
      <c r="N88" s="433"/>
    </row>
    <row r="89" spans="1:14" ht="14.4">
      <c r="A89" s="594"/>
      <c r="B89" s="591"/>
      <c r="C89" s="432" t="s">
        <v>4618</v>
      </c>
      <c r="D89" s="433" t="s">
        <v>1926</v>
      </c>
      <c r="E89" s="433" t="s">
        <v>4566</v>
      </c>
      <c r="F89" s="433" t="s">
        <v>4676</v>
      </c>
      <c r="G89" s="433">
        <v>500</v>
      </c>
      <c r="H89" s="433">
        <v>0</v>
      </c>
      <c r="I89" s="433">
        <f t="shared" si="2"/>
        <v>500</v>
      </c>
      <c r="J89" s="433"/>
      <c r="K89" s="433">
        <v>500</v>
      </c>
      <c r="L89" s="433">
        <v>0</v>
      </c>
      <c r="M89" s="433">
        <f t="shared" si="3"/>
        <v>500</v>
      </c>
      <c r="N89" s="433"/>
    </row>
    <row r="90" spans="1:14" ht="14.4">
      <c r="A90" s="594"/>
      <c r="B90" s="434" t="s">
        <v>4677</v>
      </c>
      <c r="C90" s="434"/>
      <c r="D90" s="434" t="s">
        <v>4677</v>
      </c>
      <c r="E90" s="434"/>
      <c r="F90" s="434" t="s">
        <v>4677</v>
      </c>
      <c r="G90" s="434">
        <v>3500</v>
      </c>
      <c r="H90" s="434"/>
      <c r="I90" s="434">
        <f t="shared" si="2"/>
        <v>3500</v>
      </c>
      <c r="J90" s="434"/>
      <c r="K90" s="434">
        <v>3500</v>
      </c>
      <c r="L90" s="434"/>
      <c r="M90" s="434">
        <f t="shared" si="3"/>
        <v>3500</v>
      </c>
      <c r="N90" s="434"/>
    </row>
    <row r="91" spans="1:14" ht="14.4">
      <c r="A91" s="594"/>
      <c r="B91" s="433" t="s">
        <v>6</v>
      </c>
      <c r="C91" s="432" t="s">
        <v>4588</v>
      </c>
      <c r="D91" s="433" t="s">
        <v>6</v>
      </c>
      <c r="E91" s="433" t="s">
        <v>4555</v>
      </c>
      <c r="F91" s="433" t="s">
        <v>4678</v>
      </c>
      <c r="G91" s="433">
        <v>800</v>
      </c>
      <c r="H91" s="433">
        <v>0</v>
      </c>
      <c r="I91" s="433">
        <f t="shared" si="2"/>
        <v>800</v>
      </c>
      <c r="J91" s="433"/>
      <c r="K91" s="433">
        <v>1500</v>
      </c>
      <c r="L91" s="433">
        <v>0</v>
      </c>
      <c r="M91" s="433">
        <f t="shared" si="3"/>
        <v>1500</v>
      </c>
      <c r="N91" s="433"/>
    </row>
    <row r="92" spans="1:14" ht="14.4">
      <c r="A92" s="594"/>
      <c r="B92" s="434" t="s">
        <v>4679</v>
      </c>
      <c r="C92" s="434"/>
      <c r="D92" s="434" t="s">
        <v>4679</v>
      </c>
      <c r="E92" s="434"/>
      <c r="F92" s="434" t="s">
        <v>4679</v>
      </c>
      <c r="G92" s="434">
        <v>800</v>
      </c>
      <c r="H92" s="434"/>
      <c r="I92" s="434">
        <f t="shared" si="2"/>
        <v>800</v>
      </c>
      <c r="J92" s="434"/>
      <c r="K92" s="434">
        <v>1500</v>
      </c>
      <c r="L92" s="434"/>
      <c r="M92" s="434">
        <f t="shared" si="3"/>
        <v>1500</v>
      </c>
      <c r="N92" s="434"/>
    </row>
    <row r="93" spans="1:14" ht="14.4">
      <c r="A93" s="594"/>
      <c r="B93" s="432" t="s">
        <v>1914</v>
      </c>
      <c r="C93" s="432" t="s">
        <v>4588</v>
      </c>
      <c r="D93" s="436" t="s">
        <v>1914</v>
      </c>
      <c r="E93" s="433" t="s">
        <v>4555</v>
      </c>
      <c r="F93" s="436" t="s">
        <v>4680</v>
      </c>
      <c r="G93" s="436">
        <v>750</v>
      </c>
      <c r="H93" s="433">
        <v>0</v>
      </c>
      <c r="I93" s="436">
        <f t="shared" si="2"/>
        <v>750</v>
      </c>
      <c r="J93" s="436"/>
      <c r="K93" s="436">
        <v>800</v>
      </c>
      <c r="L93" s="433">
        <v>0</v>
      </c>
      <c r="M93" s="436">
        <f t="shared" si="3"/>
        <v>800</v>
      </c>
      <c r="N93" s="436"/>
    </row>
    <row r="94" spans="1:14" ht="14.4">
      <c r="A94" s="594"/>
      <c r="B94" s="434" t="s">
        <v>4681</v>
      </c>
      <c r="C94" s="434"/>
      <c r="D94" s="434" t="s">
        <v>4681</v>
      </c>
      <c r="E94" s="434"/>
      <c r="F94" s="434" t="s">
        <v>4681</v>
      </c>
      <c r="G94" s="434">
        <v>750</v>
      </c>
      <c r="H94" s="434"/>
      <c r="I94" s="434">
        <f t="shared" si="2"/>
        <v>750</v>
      </c>
      <c r="J94" s="434"/>
      <c r="K94" s="434">
        <v>800</v>
      </c>
      <c r="L94" s="434"/>
      <c r="M94" s="434">
        <f t="shared" si="3"/>
        <v>800</v>
      </c>
      <c r="N94" s="434"/>
    </row>
    <row r="95" spans="1:14" ht="14.4">
      <c r="A95" s="594"/>
      <c r="B95" s="432" t="s">
        <v>1992</v>
      </c>
      <c r="C95" s="432" t="s">
        <v>4588</v>
      </c>
      <c r="D95" s="436" t="s">
        <v>1992</v>
      </c>
      <c r="E95" s="433" t="s">
        <v>4555</v>
      </c>
      <c r="F95" s="436" t="s">
        <v>4682</v>
      </c>
      <c r="G95" s="436">
        <v>500</v>
      </c>
      <c r="H95" s="433">
        <v>0</v>
      </c>
      <c r="I95" s="436">
        <f t="shared" si="2"/>
        <v>500</v>
      </c>
      <c r="J95" s="436"/>
      <c r="K95" s="436">
        <v>500</v>
      </c>
      <c r="L95" s="433">
        <v>0</v>
      </c>
      <c r="M95" s="436">
        <f t="shared" si="3"/>
        <v>500</v>
      </c>
      <c r="N95" s="436"/>
    </row>
    <row r="96" spans="1:14" ht="14.4">
      <c r="A96" s="594"/>
      <c r="B96" s="434" t="s">
        <v>4683</v>
      </c>
      <c r="C96" s="434"/>
      <c r="D96" s="434" t="s">
        <v>4683</v>
      </c>
      <c r="E96" s="434"/>
      <c r="F96" s="434" t="s">
        <v>4683</v>
      </c>
      <c r="G96" s="434">
        <v>500</v>
      </c>
      <c r="H96" s="434"/>
      <c r="I96" s="434">
        <f t="shared" si="2"/>
        <v>500</v>
      </c>
      <c r="J96" s="434"/>
      <c r="K96" s="434">
        <v>500</v>
      </c>
      <c r="L96" s="434"/>
      <c r="M96" s="434">
        <f t="shared" si="3"/>
        <v>500</v>
      </c>
      <c r="N96" s="434"/>
    </row>
    <row r="97" spans="1:14" ht="14.4">
      <c r="A97" s="594"/>
      <c r="B97" s="589" t="s">
        <v>1998</v>
      </c>
      <c r="C97" s="432" t="s">
        <v>4603</v>
      </c>
      <c r="D97" s="436" t="s">
        <v>2011</v>
      </c>
      <c r="E97" s="433" t="s">
        <v>4555</v>
      </c>
      <c r="F97" s="436" t="s">
        <v>4684</v>
      </c>
      <c r="G97" s="436">
        <v>500</v>
      </c>
      <c r="H97" s="433">
        <v>0</v>
      </c>
      <c r="I97" s="436">
        <f t="shared" si="2"/>
        <v>500</v>
      </c>
      <c r="J97" s="436"/>
      <c r="K97" s="436">
        <v>500</v>
      </c>
      <c r="L97" s="433">
        <v>0</v>
      </c>
      <c r="M97" s="436">
        <f t="shared" si="3"/>
        <v>500</v>
      </c>
      <c r="N97" s="436"/>
    </row>
    <row r="98" spans="1:14" ht="14.4">
      <c r="A98" s="594"/>
      <c r="B98" s="591"/>
      <c r="C98" s="432" t="s">
        <v>4588</v>
      </c>
      <c r="D98" s="436" t="s">
        <v>2011</v>
      </c>
      <c r="E98" s="433" t="s">
        <v>4555</v>
      </c>
      <c r="F98" s="436" t="s">
        <v>4685</v>
      </c>
      <c r="G98" s="436">
        <v>500</v>
      </c>
      <c r="H98" s="433">
        <v>0</v>
      </c>
      <c r="I98" s="436">
        <f t="shared" si="2"/>
        <v>500</v>
      </c>
      <c r="J98" s="436"/>
      <c r="K98" s="436">
        <v>500</v>
      </c>
      <c r="L98" s="433">
        <v>0</v>
      </c>
      <c r="M98" s="436">
        <f t="shared" si="3"/>
        <v>500</v>
      </c>
      <c r="N98" s="436"/>
    </row>
    <row r="99" spans="1:14" ht="14.4">
      <c r="A99" s="594"/>
      <c r="B99" s="434" t="s">
        <v>4686</v>
      </c>
      <c r="C99" s="434"/>
      <c r="D99" s="434" t="s">
        <v>4686</v>
      </c>
      <c r="E99" s="434"/>
      <c r="F99" s="434" t="s">
        <v>4686</v>
      </c>
      <c r="G99" s="434">
        <v>1000</v>
      </c>
      <c r="H99" s="434"/>
      <c r="I99" s="434">
        <f t="shared" si="2"/>
        <v>1000</v>
      </c>
      <c r="J99" s="434"/>
      <c r="K99" s="434">
        <v>1000</v>
      </c>
      <c r="L99" s="434"/>
      <c r="M99" s="434">
        <f t="shared" si="3"/>
        <v>1000</v>
      </c>
      <c r="N99" s="434"/>
    </row>
    <row r="100" spans="1:14" ht="14.4">
      <c r="A100" s="594"/>
      <c r="B100" s="432" t="s">
        <v>2598</v>
      </c>
      <c r="C100" s="432" t="s">
        <v>4586</v>
      </c>
      <c r="D100" s="436" t="s">
        <v>2598</v>
      </c>
      <c r="E100" s="433" t="s">
        <v>4565</v>
      </c>
      <c r="F100" s="436" t="s">
        <v>4687</v>
      </c>
      <c r="G100" s="436">
        <v>500</v>
      </c>
      <c r="H100" s="433">
        <v>0</v>
      </c>
      <c r="I100" s="436">
        <f t="shared" si="2"/>
        <v>500</v>
      </c>
      <c r="J100" s="436"/>
      <c r="K100" s="436">
        <v>500</v>
      </c>
      <c r="L100" s="433">
        <v>0</v>
      </c>
      <c r="M100" s="436">
        <f t="shared" si="3"/>
        <v>500</v>
      </c>
      <c r="N100" s="436"/>
    </row>
    <row r="101" spans="1:14" ht="14.4">
      <c r="A101" s="594"/>
      <c r="B101" s="434" t="s">
        <v>4688</v>
      </c>
      <c r="C101" s="434"/>
      <c r="D101" s="434" t="s">
        <v>4688</v>
      </c>
      <c r="E101" s="434"/>
      <c r="F101" s="434" t="s">
        <v>4688</v>
      </c>
      <c r="G101" s="434">
        <v>500</v>
      </c>
      <c r="H101" s="434"/>
      <c r="I101" s="434">
        <f t="shared" si="2"/>
        <v>500</v>
      </c>
      <c r="J101" s="434"/>
      <c r="K101" s="434">
        <v>500</v>
      </c>
      <c r="L101" s="434"/>
      <c r="M101" s="434">
        <f t="shared" si="3"/>
        <v>500</v>
      </c>
      <c r="N101" s="434"/>
    </row>
    <row r="102" spans="1:14" ht="14.4">
      <c r="A102" s="594"/>
      <c r="B102" s="432" t="s">
        <v>2004</v>
      </c>
      <c r="C102" s="432" t="s">
        <v>4588</v>
      </c>
      <c r="D102" s="436" t="s">
        <v>2004</v>
      </c>
      <c r="E102" s="433" t="s">
        <v>4555</v>
      </c>
      <c r="F102" s="436" t="s">
        <v>4689</v>
      </c>
      <c r="G102" s="436">
        <v>850</v>
      </c>
      <c r="H102" s="433">
        <v>0</v>
      </c>
      <c r="I102" s="436">
        <f t="shared" si="2"/>
        <v>850</v>
      </c>
      <c r="J102" s="436"/>
      <c r="K102" s="436">
        <v>500</v>
      </c>
      <c r="L102" s="433">
        <v>0</v>
      </c>
      <c r="M102" s="436">
        <f t="shared" si="3"/>
        <v>500</v>
      </c>
      <c r="N102" s="436"/>
    </row>
    <row r="103" spans="1:14" ht="14.4">
      <c r="A103" s="594"/>
      <c r="B103" s="434" t="s">
        <v>4690</v>
      </c>
      <c r="C103" s="434"/>
      <c r="D103" s="434" t="s">
        <v>4690</v>
      </c>
      <c r="E103" s="434"/>
      <c r="F103" s="434" t="s">
        <v>4690</v>
      </c>
      <c r="G103" s="434">
        <v>850</v>
      </c>
      <c r="H103" s="434"/>
      <c r="I103" s="434">
        <f t="shared" si="2"/>
        <v>850</v>
      </c>
      <c r="J103" s="434"/>
      <c r="K103" s="434">
        <v>500</v>
      </c>
      <c r="L103" s="434"/>
      <c r="M103" s="434">
        <f t="shared" si="3"/>
        <v>500</v>
      </c>
      <c r="N103" s="434"/>
    </row>
    <row r="104" spans="1:14" ht="14.4">
      <c r="A104" s="594"/>
      <c r="B104" s="589" t="s">
        <v>2035</v>
      </c>
      <c r="C104" s="432" t="s">
        <v>4582</v>
      </c>
      <c r="D104" s="433" t="s">
        <v>2035</v>
      </c>
      <c r="E104" s="433" t="s">
        <v>4561</v>
      </c>
      <c r="F104" s="433" t="s">
        <v>4691</v>
      </c>
      <c r="G104" s="433">
        <v>500</v>
      </c>
      <c r="H104" s="433">
        <v>0</v>
      </c>
      <c r="I104" s="433">
        <f t="shared" si="2"/>
        <v>500</v>
      </c>
      <c r="J104" s="433"/>
      <c r="K104" s="433">
        <v>500</v>
      </c>
      <c r="L104" s="433">
        <v>0</v>
      </c>
      <c r="M104" s="433">
        <f t="shared" si="3"/>
        <v>500</v>
      </c>
      <c r="N104" s="433"/>
    </row>
    <row r="105" spans="1:14" ht="14.4">
      <c r="A105" s="594"/>
      <c r="B105" s="590"/>
      <c r="C105" s="432" t="s">
        <v>4584</v>
      </c>
      <c r="D105" s="433" t="s">
        <v>2035</v>
      </c>
      <c r="E105" s="433" t="s">
        <v>4566</v>
      </c>
      <c r="F105" s="433" t="s">
        <v>4692</v>
      </c>
      <c r="G105" s="433">
        <v>500</v>
      </c>
      <c r="H105" s="433">
        <v>0</v>
      </c>
      <c r="I105" s="433">
        <f t="shared" si="2"/>
        <v>500</v>
      </c>
      <c r="J105" s="433"/>
      <c r="K105" s="433">
        <v>500</v>
      </c>
      <c r="L105" s="433">
        <v>0</v>
      </c>
      <c r="M105" s="433">
        <f t="shared" si="3"/>
        <v>500</v>
      </c>
      <c r="N105" s="433"/>
    </row>
    <row r="106" spans="1:14" ht="14.4">
      <c r="A106" s="594"/>
      <c r="B106" s="590"/>
      <c r="C106" s="432" t="s">
        <v>4586</v>
      </c>
      <c r="D106" s="433" t="s">
        <v>2035</v>
      </c>
      <c r="E106" s="433" t="s">
        <v>4565</v>
      </c>
      <c r="F106" s="433" t="s">
        <v>4693</v>
      </c>
      <c r="G106" s="433">
        <v>1050</v>
      </c>
      <c r="H106" s="433">
        <v>0</v>
      </c>
      <c r="I106" s="433">
        <f t="shared" si="2"/>
        <v>1050</v>
      </c>
      <c r="J106" s="433"/>
      <c r="K106" s="433">
        <v>1300</v>
      </c>
      <c r="L106" s="433">
        <v>0</v>
      </c>
      <c r="M106" s="433">
        <f t="shared" si="3"/>
        <v>1300</v>
      </c>
      <c r="N106" s="433"/>
    </row>
    <row r="107" spans="1:14" ht="14.4">
      <c r="A107" s="594"/>
      <c r="B107" s="590"/>
      <c r="C107" s="432" t="s">
        <v>4588</v>
      </c>
      <c r="D107" s="433" t="s">
        <v>2035</v>
      </c>
      <c r="E107" s="433" t="s">
        <v>4555</v>
      </c>
      <c r="F107" s="433" t="s">
        <v>4694</v>
      </c>
      <c r="G107" s="433">
        <v>500</v>
      </c>
      <c r="H107" s="433">
        <v>0</v>
      </c>
      <c r="I107" s="433">
        <f t="shared" si="2"/>
        <v>500</v>
      </c>
      <c r="J107" s="433"/>
      <c r="K107" s="433">
        <v>500</v>
      </c>
      <c r="L107" s="433">
        <v>0</v>
      </c>
      <c r="M107" s="433">
        <f t="shared" si="3"/>
        <v>500</v>
      </c>
      <c r="N107" s="433"/>
    </row>
    <row r="108" spans="1:14" ht="14.4">
      <c r="A108" s="594"/>
      <c r="B108" s="590"/>
      <c r="C108" s="432" t="s">
        <v>4590</v>
      </c>
      <c r="D108" s="433" t="s">
        <v>2035</v>
      </c>
      <c r="E108" s="433" t="s">
        <v>4695</v>
      </c>
      <c r="F108" s="433" t="s">
        <v>4696</v>
      </c>
      <c r="G108" s="433">
        <v>500</v>
      </c>
      <c r="H108" s="433">
        <v>0</v>
      </c>
      <c r="I108" s="433">
        <f t="shared" si="2"/>
        <v>500</v>
      </c>
      <c r="J108" s="433"/>
      <c r="K108" s="433">
        <v>500</v>
      </c>
      <c r="L108" s="433">
        <v>0</v>
      </c>
      <c r="M108" s="433">
        <f t="shared" si="3"/>
        <v>500</v>
      </c>
      <c r="N108" s="433"/>
    </row>
    <row r="109" spans="1:14" ht="14.4">
      <c r="A109" s="594"/>
      <c r="B109" s="591"/>
      <c r="C109" s="432" t="s">
        <v>4618</v>
      </c>
      <c r="D109" s="433" t="s">
        <v>2035</v>
      </c>
      <c r="E109" s="433" t="s">
        <v>4566</v>
      </c>
      <c r="F109" s="433" t="s">
        <v>4697</v>
      </c>
      <c r="G109" s="433">
        <v>500</v>
      </c>
      <c r="H109" s="433">
        <v>0</v>
      </c>
      <c r="I109" s="433">
        <f t="shared" si="2"/>
        <v>500</v>
      </c>
      <c r="J109" s="433"/>
      <c r="K109" s="433">
        <v>500</v>
      </c>
      <c r="L109" s="433">
        <v>0</v>
      </c>
      <c r="M109" s="433">
        <f t="shared" si="3"/>
        <v>500</v>
      </c>
      <c r="N109" s="433"/>
    </row>
    <row r="110" spans="1:14" ht="14.4">
      <c r="A110" s="594"/>
      <c r="B110" s="434" t="s">
        <v>4698</v>
      </c>
      <c r="C110" s="434"/>
      <c r="D110" s="434" t="s">
        <v>4698</v>
      </c>
      <c r="E110" s="434"/>
      <c r="F110" s="434" t="s">
        <v>4698</v>
      </c>
      <c r="G110" s="434">
        <v>3550</v>
      </c>
      <c r="H110" s="434"/>
      <c r="I110" s="434">
        <f t="shared" si="2"/>
        <v>3550</v>
      </c>
      <c r="J110" s="434"/>
      <c r="K110" s="434">
        <v>3800</v>
      </c>
      <c r="L110" s="434"/>
      <c r="M110" s="434">
        <f t="shared" si="3"/>
        <v>3800</v>
      </c>
      <c r="N110" s="434"/>
    </row>
    <row r="111" spans="1:14" ht="14.4">
      <c r="A111" s="594"/>
      <c r="B111" s="589" t="s">
        <v>1920</v>
      </c>
      <c r="C111" s="432" t="s">
        <v>4586</v>
      </c>
      <c r="D111" s="433" t="s">
        <v>1920</v>
      </c>
      <c r="E111" s="433" t="s">
        <v>4565</v>
      </c>
      <c r="F111" s="433" t="s">
        <v>4699</v>
      </c>
      <c r="G111" s="433">
        <v>500</v>
      </c>
      <c r="H111" s="433">
        <v>0</v>
      </c>
      <c r="I111" s="433">
        <f t="shared" si="2"/>
        <v>500</v>
      </c>
      <c r="J111" s="433"/>
      <c r="K111" s="433">
        <v>700</v>
      </c>
      <c r="L111" s="433">
        <v>0</v>
      </c>
      <c r="M111" s="433">
        <f t="shared" si="3"/>
        <v>700</v>
      </c>
      <c r="N111" s="433"/>
    </row>
    <row r="112" spans="1:14" ht="14.4">
      <c r="A112" s="594"/>
      <c r="B112" s="591"/>
      <c r="C112" s="432" t="s">
        <v>4590</v>
      </c>
      <c r="D112" s="433" t="s">
        <v>1920</v>
      </c>
      <c r="E112" s="433" t="s">
        <v>4565</v>
      </c>
      <c r="F112" s="433" t="s">
        <v>4700</v>
      </c>
      <c r="G112" s="433">
        <v>500</v>
      </c>
      <c r="H112" s="433">
        <v>0</v>
      </c>
      <c r="I112" s="433">
        <f t="shared" si="2"/>
        <v>500</v>
      </c>
      <c r="J112" s="433"/>
      <c r="K112" s="433">
        <v>500</v>
      </c>
      <c r="L112" s="433">
        <v>0</v>
      </c>
      <c r="M112" s="433">
        <f t="shared" si="3"/>
        <v>500</v>
      </c>
      <c r="N112" s="433"/>
    </row>
    <row r="113" spans="1:14" ht="14.4">
      <c r="A113" s="594"/>
      <c r="B113" s="434" t="s">
        <v>4701</v>
      </c>
      <c r="C113" s="434"/>
      <c r="D113" s="434" t="s">
        <v>4701</v>
      </c>
      <c r="E113" s="434"/>
      <c r="F113" s="434" t="s">
        <v>4701</v>
      </c>
      <c r="G113" s="434">
        <v>1000</v>
      </c>
      <c r="H113" s="434"/>
      <c r="I113" s="434">
        <f t="shared" si="2"/>
        <v>1000</v>
      </c>
      <c r="J113" s="434"/>
      <c r="K113" s="434">
        <v>1200</v>
      </c>
      <c r="L113" s="434"/>
      <c r="M113" s="434">
        <f t="shared" si="3"/>
        <v>1200</v>
      </c>
      <c r="N113" s="434"/>
    </row>
    <row r="114" spans="1:14" ht="14.4">
      <c r="A114" s="594"/>
      <c r="B114" s="589" t="s">
        <v>2609</v>
      </c>
      <c r="C114" s="432" t="s">
        <v>4582</v>
      </c>
      <c r="D114" s="433" t="s">
        <v>2609</v>
      </c>
      <c r="E114" s="433" t="s">
        <v>4561</v>
      </c>
      <c r="F114" s="433" t="s">
        <v>4702</v>
      </c>
      <c r="G114" s="433">
        <v>500</v>
      </c>
      <c r="H114" s="433">
        <v>0</v>
      </c>
      <c r="I114" s="433">
        <f t="shared" si="2"/>
        <v>500</v>
      </c>
      <c r="J114" s="433"/>
      <c r="K114" s="433">
        <v>500</v>
      </c>
      <c r="L114" s="433">
        <v>0</v>
      </c>
      <c r="M114" s="433">
        <f t="shared" si="3"/>
        <v>500</v>
      </c>
      <c r="N114" s="433"/>
    </row>
    <row r="115" spans="1:14" ht="14.4">
      <c r="A115" s="594"/>
      <c r="B115" s="590"/>
      <c r="C115" s="432" t="s">
        <v>4584</v>
      </c>
      <c r="D115" s="433" t="s">
        <v>2609</v>
      </c>
      <c r="E115" s="433" t="s">
        <v>4566</v>
      </c>
      <c r="F115" s="433" t="s">
        <v>4703</v>
      </c>
      <c r="G115" s="433">
        <v>500</v>
      </c>
      <c r="H115" s="433">
        <v>0</v>
      </c>
      <c r="I115" s="433">
        <f t="shared" si="2"/>
        <v>500</v>
      </c>
      <c r="J115" s="433"/>
      <c r="K115" s="433">
        <v>500</v>
      </c>
      <c r="L115" s="433">
        <v>0</v>
      </c>
      <c r="M115" s="433">
        <f t="shared" si="3"/>
        <v>500</v>
      </c>
      <c r="N115" s="433"/>
    </row>
    <row r="116" spans="1:14" ht="14.4">
      <c r="A116" s="594"/>
      <c r="B116" s="590"/>
      <c r="C116" s="432" t="s">
        <v>4586</v>
      </c>
      <c r="D116" s="433" t="s">
        <v>2609</v>
      </c>
      <c r="E116" s="433" t="s">
        <v>4565</v>
      </c>
      <c r="F116" s="433" t="s">
        <v>4704</v>
      </c>
      <c r="G116" s="433">
        <v>1150</v>
      </c>
      <c r="H116" s="433">
        <v>0</v>
      </c>
      <c r="I116" s="433">
        <f t="shared" si="2"/>
        <v>1150</v>
      </c>
      <c r="J116" s="433"/>
      <c r="K116" s="433">
        <v>700</v>
      </c>
      <c r="L116" s="433">
        <v>0</v>
      </c>
      <c r="M116" s="433">
        <f t="shared" si="3"/>
        <v>700</v>
      </c>
      <c r="N116" s="433"/>
    </row>
    <row r="117" spans="1:14" ht="14.4">
      <c r="A117" s="594"/>
      <c r="B117" s="590"/>
      <c r="C117" s="432" t="s">
        <v>4590</v>
      </c>
      <c r="D117" s="433" t="s">
        <v>2609</v>
      </c>
      <c r="E117" s="433" t="s">
        <v>4565</v>
      </c>
      <c r="F117" s="433" t="s">
        <v>4705</v>
      </c>
      <c r="G117" s="433">
        <v>500</v>
      </c>
      <c r="H117" s="433">
        <v>0</v>
      </c>
      <c r="I117" s="433">
        <f t="shared" si="2"/>
        <v>500</v>
      </c>
      <c r="J117" s="433"/>
      <c r="K117" s="433">
        <v>500</v>
      </c>
      <c r="L117" s="433">
        <v>0</v>
      </c>
      <c r="M117" s="433">
        <f t="shared" si="3"/>
        <v>500</v>
      </c>
      <c r="N117" s="433"/>
    </row>
    <row r="118" spans="1:14" ht="14.4">
      <c r="A118" s="594"/>
      <c r="B118" s="591"/>
      <c r="C118" s="432" t="s">
        <v>4618</v>
      </c>
      <c r="D118" s="433" t="s">
        <v>2609</v>
      </c>
      <c r="E118" s="433" t="s">
        <v>4566</v>
      </c>
      <c r="F118" s="433" t="s">
        <v>4706</v>
      </c>
      <c r="G118" s="433">
        <v>950</v>
      </c>
      <c r="H118" s="433">
        <v>0</v>
      </c>
      <c r="I118" s="433">
        <f t="shared" si="2"/>
        <v>950</v>
      </c>
      <c r="J118" s="433"/>
      <c r="K118" s="433">
        <v>700</v>
      </c>
      <c r="L118" s="433">
        <v>0</v>
      </c>
      <c r="M118" s="433">
        <f t="shared" si="3"/>
        <v>700</v>
      </c>
      <c r="N118" s="433"/>
    </row>
    <row r="119" spans="1:14" ht="14.4">
      <c r="A119" s="594"/>
      <c r="B119" s="434" t="s">
        <v>4707</v>
      </c>
      <c r="C119" s="434"/>
      <c r="D119" s="434" t="s">
        <v>4707</v>
      </c>
      <c r="E119" s="434"/>
      <c r="F119" s="434" t="s">
        <v>4707</v>
      </c>
      <c r="G119" s="434">
        <v>3600</v>
      </c>
      <c r="H119" s="434"/>
      <c r="I119" s="434">
        <f t="shared" si="2"/>
        <v>3600</v>
      </c>
      <c r="J119" s="434"/>
      <c r="K119" s="434">
        <v>2900</v>
      </c>
      <c r="L119" s="434"/>
      <c r="M119" s="434">
        <f t="shared" si="3"/>
        <v>2900</v>
      </c>
      <c r="N119" s="434"/>
    </row>
    <row r="120" spans="1:14" ht="14.4">
      <c r="A120" s="594"/>
      <c r="B120" s="589" t="s">
        <v>2630</v>
      </c>
      <c r="C120" s="432" t="s">
        <v>4582</v>
      </c>
      <c r="D120" s="433" t="s">
        <v>2630</v>
      </c>
      <c r="E120" s="433" t="s">
        <v>4561</v>
      </c>
      <c r="F120" s="433" t="s">
        <v>4708</v>
      </c>
      <c r="G120" s="433">
        <v>1100</v>
      </c>
      <c r="H120" s="433">
        <v>0</v>
      </c>
      <c r="I120" s="433">
        <f t="shared" si="2"/>
        <v>1100</v>
      </c>
      <c r="J120" s="433"/>
      <c r="K120" s="433">
        <v>500</v>
      </c>
      <c r="L120" s="433">
        <v>0</v>
      </c>
      <c r="M120" s="433">
        <f t="shared" si="3"/>
        <v>500</v>
      </c>
      <c r="N120" s="433"/>
    </row>
    <row r="121" spans="1:14" ht="14.4">
      <c r="A121" s="594"/>
      <c r="B121" s="590"/>
      <c r="C121" s="432" t="s">
        <v>4586</v>
      </c>
      <c r="D121" s="433" t="s">
        <v>2630</v>
      </c>
      <c r="E121" s="433" t="s">
        <v>4565</v>
      </c>
      <c r="F121" s="433" t="s">
        <v>4709</v>
      </c>
      <c r="G121" s="433">
        <v>500</v>
      </c>
      <c r="H121" s="433">
        <v>0</v>
      </c>
      <c r="I121" s="433">
        <f t="shared" si="2"/>
        <v>500</v>
      </c>
      <c r="J121" s="433"/>
      <c r="K121" s="433">
        <v>1300</v>
      </c>
      <c r="L121" s="433">
        <v>0</v>
      </c>
      <c r="M121" s="433">
        <f t="shared" si="3"/>
        <v>1300</v>
      </c>
      <c r="N121" s="433"/>
    </row>
    <row r="122" spans="1:14" ht="14.4">
      <c r="A122" s="594"/>
      <c r="B122" s="591"/>
      <c r="C122" s="432" t="s">
        <v>4588</v>
      </c>
      <c r="D122" s="433" t="s">
        <v>2630</v>
      </c>
      <c r="E122" s="433" t="s">
        <v>4561</v>
      </c>
      <c r="F122" s="433" t="s">
        <v>4710</v>
      </c>
      <c r="G122" s="433">
        <v>1150</v>
      </c>
      <c r="H122" s="433">
        <v>0</v>
      </c>
      <c r="I122" s="433">
        <f t="shared" si="2"/>
        <v>1150</v>
      </c>
      <c r="J122" s="433"/>
      <c r="K122" s="433">
        <v>500</v>
      </c>
      <c r="L122" s="433">
        <v>0</v>
      </c>
      <c r="M122" s="433">
        <f t="shared" si="3"/>
        <v>500</v>
      </c>
      <c r="N122" s="433"/>
    </row>
    <row r="123" spans="1:14" ht="14.4">
      <c r="A123" s="594"/>
      <c r="B123" s="434" t="s">
        <v>4711</v>
      </c>
      <c r="C123" s="434"/>
      <c r="D123" s="434" t="s">
        <v>4711</v>
      </c>
      <c r="E123" s="434"/>
      <c r="F123" s="434" t="s">
        <v>4711</v>
      </c>
      <c r="G123" s="434">
        <v>2750</v>
      </c>
      <c r="H123" s="434"/>
      <c r="I123" s="434">
        <f t="shared" si="2"/>
        <v>2750</v>
      </c>
      <c r="J123" s="434"/>
      <c r="K123" s="434">
        <v>2300</v>
      </c>
      <c r="L123" s="434"/>
      <c r="M123" s="434">
        <f t="shared" si="3"/>
        <v>2300</v>
      </c>
      <c r="N123" s="434"/>
    </row>
    <row r="124" spans="1:14" ht="14.4">
      <c r="A124" s="594"/>
      <c r="B124" s="589" t="s">
        <v>2049</v>
      </c>
      <c r="C124" s="432" t="s">
        <v>4582</v>
      </c>
      <c r="D124" s="433" t="s">
        <v>2049</v>
      </c>
      <c r="E124" s="433" t="s">
        <v>4565</v>
      </c>
      <c r="F124" s="433" t="s">
        <v>4712</v>
      </c>
      <c r="G124" s="433">
        <v>500</v>
      </c>
      <c r="H124" s="433">
        <v>0</v>
      </c>
      <c r="I124" s="433">
        <f t="shared" si="2"/>
        <v>500</v>
      </c>
      <c r="J124" s="433"/>
      <c r="K124" s="433">
        <v>500</v>
      </c>
      <c r="L124" s="433">
        <v>0</v>
      </c>
      <c r="M124" s="433">
        <f t="shared" si="3"/>
        <v>500</v>
      </c>
      <c r="N124" s="433"/>
    </row>
    <row r="125" spans="1:14" ht="14.4">
      <c r="A125" s="594"/>
      <c r="B125" s="590"/>
      <c r="C125" s="432" t="s">
        <v>4584</v>
      </c>
      <c r="D125" s="433" t="s">
        <v>2049</v>
      </c>
      <c r="E125" s="433" t="s">
        <v>4565</v>
      </c>
      <c r="F125" s="433" t="s">
        <v>4713</v>
      </c>
      <c r="G125" s="433">
        <v>500</v>
      </c>
      <c r="H125" s="433">
        <v>0</v>
      </c>
      <c r="I125" s="433">
        <f t="shared" si="2"/>
        <v>500</v>
      </c>
      <c r="J125" s="433"/>
      <c r="K125" s="433">
        <v>500</v>
      </c>
      <c r="L125" s="433">
        <v>0</v>
      </c>
      <c r="M125" s="433">
        <f t="shared" si="3"/>
        <v>500</v>
      </c>
      <c r="N125" s="433"/>
    </row>
    <row r="126" spans="1:14" ht="14.4">
      <c r="A126" s="594"/>
      <c r="B126" s="590"/>
      <c r="C126" s="432" t="s">
        <v>4586</v>
      </c>
      <c r="D126" s="433" t="s">
        <v>2049</v>
      </c>
      <c r="E126" s="433" t="s">
        <v>4565</v>
      </c>
      <c r="F126" s="433" t="s">
        <v>4714</v>
      </c>
      <c r="G126" s="433">
        <v>1050</v>
      </c>
      <c r="H126" s="433">
        <v>0</v>
      </c>
      <c r="I126" s="433">
        <f t="shared" si="2"/>
        <v>1050</v>
      </c>
      <c r="J126" s="433"/>
      <c r="K126" s="433">
        <v>2700</v>
      </c>
      <c r="L126" s="433">
        <v>0</v>
      </c>
      <c r="M126" s="433">
        <f t="shared" si="3"/>
        <v>2700</v>
      </c>
      <c r="N126" s="433"/>
    </row>
    <row r="127" spans="1:14" ht="14.4">
      <c r="A127" s="594"/>
      <c r="B127" s="591"/>
      <c r="C127" s="432" t="s">
        <v>4590</v>
      </c>
      <c r="D127" s="433" t="s">
        <v>2049</v>
      </c>
      <c r="E127" s="433" t="s">
        <v>4565</v>
      </c>
      <c r="F127" s="433" t="s">
        <v>4715</v>
      </c>
      <c r="G127" s="433">
        <v>500</v>
      </c>
      <c r="H127" s="433">
        <v>0</v>
      </c>
      <c r="I127" s="433">
        <f t="shared" si="2"/>
        <v>500</v>
      </c>
      <c r="J127" s="433"/>
      <c r="K127" s="433">
        <v>500</v>
      </c>
      <c r="L127" s="433">
        <v>0</v>
      </c>
      <c r="M127" s="433">
        <f t="shared" si="3"/>
        <v>500</v>
      </c>
      <c r="N127" s="433"/>
    </row>
    <row r="128" spans="1:14" ht="14.4">
      <c r="A128" s="594"/>
      <c r="B128" s="434" t="s">
        <v>4716</v>
      </c>
      <c r="C128" s="434"/>
      <c r="D128" s="434" t="s">
        <v>4716</v>
      </c>
      <c r="E128" s="434"/>
      <c r="F128" s="434" t="s">
        <v>4716</v>
      </c>
      <c r="G128" s="434">
        <v>2550</v>
      </c>
      <c r="H128" s="434"/>
      <c r="I128" s="434">
        <f t="shared" si="2"/>
        <v>2550</v>
      </c>
      <c r="J128" s="434"/>
      <c r="K128" s="434">
        <v>4200</v>
      </c>
      <c r="L128" s="434"/>
      <c r="M128" s="434">
        <f t="shared" si="3"/>
        <v>4200</v>
      </c>
      <c r="N128" s="434"/>
    </row>
    <row r="129" spans="1:14" ht="14.4">
      <c r="A129" s="594"/>
      <c r="B129" s="432" t="s">
        <v>3845</v>
      </c>
      <c r="C129" s="432" t="s">
        <v>4582</v>
      </c>
      <c r="D129" s="436" t="s">
        <v>3845</v>
      </c>
      <c r="E129" s="433" t="s">
        <v>4561</v>
      </c>
      <c r="F129" s="436" t="s">
        <v>4717</v>
      </c>
      <c r="G129" s="436">
        <v>700</v>
      </c>
      <c r="H129" s="433">
        <v>0</v>
      </c>
      <c r="I129" s="436">
        <f t="shared" si="2"/>
        <v>700</v>
      </c>
      <c r="J129" s="436"/>
      <c r="K129" s="436">
        <v>2400</v>
      </c>
      <c r="L129" s="433">
        <v>0</v>
      </c>
      <c r="M129" s="436">
        <f t="shared" si="3"/>
        <v>2400</v>
      </c>
      <c r="N129" s="436"/>
    </row>
    <row r="130" spans="1:14" ht="14.4">
      <c r="A130" s="594"/>
      <c r="B130" s="434" t="s">
        <v>4718</v>
      </c>
      <c r="C130" s="434"/>
      <c r="D130" s="434" t="s">
        <v>4718</v>
      </c>
      <c r="E130" s="434"/>
      <c r="F130" s="434" t="s">
        <v>4718</v>
      </c>
      <c r="G130" s="434">
        <v>700</v>
      </c>
      <c r="H130" s="434"/>
      <c r="I130" s="434">
        <f t="shared" si="2"/>
        <v>700</v>
      </c>
      <c r="J130" s="434"/>
      <c r="K130" s="434">
        <v>2400</v>
      </c>
      <c r="L130" s="434"/>
      <c r="M130" s="434">
        <f t="shared" si="3"/>
        <v>2400</v>
      </c>
      <c r="N130" s="434"/>
    </row>
    <row r="131" spans="1:14" ht="14.4">
      <c r="A131" s="594"/>
      <c r="B131" s="432" t="s">
        <v>2055</v>
      </c>
      <c r="C131" s="432" t="s">
        <v>4588</v>
      </c>
      <c r="D131" s="436" t="s">
        <v>2055</v>
      </c>
      <c r="E131" s="433" t="s">
        <v>4555</v>
      </c>
      <c r="F131" s="436" t="s">
        <v>4719</v>
      </c>
      <c r="G131" s="436">
        <v>500</v>
      </c>
      <c r="H131" s="433">
        <v>0</v>
      </c>
      <c r="I131" s="436">
        <f t="shared" si="2"/>
        <v>500</v>
      </c>
      <c r="J131" s="436"/>
      <c r="K131" s="436">
        <v>1600</v>
      </c>
      <c r="L131" s="433">
        <v>0</v>
      </c>
      <c r="M131" s="436">
        <f t="shared" si="3"/>
        <v>1600</v>
      </c>
      <c r="N131" s="436"/>
    </row>
    <row r="132" spans="1:14" ht="14.4">
      <c r="A132" s="594"/>
      <c r="B132" s="434" t="s">
        <v>4720</v>
      </c>
      <c r="C132" s="434"/>
      <c r="D132" s="434" t="s">
        <v>4720</v>
      </c>
      <c r="E132" s="434"/>
      <c r="F132" s="434" t="s">
        <v>4720</v>
      </c>
      <c r="G132" s="434">
        <v>500</v>
      </c>
      <c r="H132" s="434"/>
      <c r="I132" s="434">
        <f t="shared" ref="I132:I135" si="4">G132-H132</f>
        <v>500</v>
      </c>
      <c r="J132" s="434"/>
      <c r="K132" s="434">
        <v>1600</v>
      </c>
      <c r="L132" s="434"/>
      <c r="M132" s="434">
        <f t="shared" ref="M132:M135" si="5">K132-L132</f>
        <v>1600</v>
      </c>
      <c r="N132" s="434"/>
    </row>
    <row r="133" spans="1:14" ht="14.4">
      <c r="A133" s="594"/>
      <c r="B133" s="432" t="s">
        <v>3856</v>
      </c>
      <c r="C133" s="432" t="s">
        <v>4588</v>
      </c>
      <c r="D133" s="436" t="s">
        <v>3856</v>
      </c>
      <c r="E133" s="433" t="s">
        <v>4561</v>
      </c>
      <c r="F133" s="436" t="s">
        <v>4721</v>
      </c>
      <c r="G133" s="436">
        <v>1150</v>
      </c>
      <c r="H133" s="433">
        <v>0</v>
      </c>
      <c r="I133" s="436">
        <f t="shared" si="4"/>
        <v>1150</v>
      </c>
      <c r="J133" s="436"/>
      <c r="K133" s="436">
        <v>500</v>
      </c>
      <c r="L133" s="433">
        <v>0</v>
      </c>
      <c r="M133" s="436">
        <f t="shared" si="5"/>
        <v>500</v>
      </c>
      <c r="N133" s="436"/>
    </row>
    <row r="134" spans="1:14" ht="14.4">
      <c r="A134" s="594"/>
      <c r="B134" s="434" t="s">
        <v>4722</v>
      </c>
      <c r="C134" s="434"/>
      <c r="D134" s="434" t="s">
        <v>4722</v>
      </c>
      <c r="E134" s="434"/>
      <c r="F134" s="434" t="s">
        <v>4722</v>
      </c>
      <c r="G134" s="434">
        <v>1150</v>
      </c>
      <c r="H134" s="434"/>
      <c r="I134" s="434">
        <f t="shared" si="4"/>
        <v>1150</v>
      </c>
      <c r="J134" s="434"/>
      <c r="K134" s="434">
        <v>500</v>
      </c>
      <c r="L134" s="434"/>
      <c r="M134" s="434">
        <f t="shared" si="5"/>
        <v>500</v>
      </c>
      <c r="N134" s="434"/>
    </row>
    <row r="135" spans="1:14" ht="14.4">
      <c r="A135" s="438" t="s">
        <v>4723</v>
      </c>
      <c r="B135" s="439"/>
      <c r="C135" s="439"/>
      <c r="D135" s="439"/>
      <c r="E135" s="439"/>
      <c r="F135" s="439" t="s">
        <v>4668</v>
      </c>
      <c r="G135" s="439">
        <v>23700</v>
      </c>
      <c r="H135" s="439"/>
      <c r="I135" s="439">
        <f t="shared" si="4"/>
        <v>23700</v>
      </c>
      <c r="J135" s="439"/>
      <c r="K135" s="439">
        <v>27200</v>
      </c>
      <c r="L135" s="439"/>
      <c r="M135" s="439">
        <f t="shared" si="5"/>
        <v>27200</v>
      </c>
      <c r="N135" s="439"/>
    </row>
  </sheetData>
  <mergeCells count="30">
    <mergeCell ref="B64:B71"/>
    <mergeCell ref="A83:A134"/>
    <mergeCell ref="B83:B89"/>
    <mergeCell ref="B97:B98"/>
    <mergeCell ref="B104:B109"/>
    <mergeCell ref="B111:B112"/>
    <mergeCell ref="B114:B118"/>
    <mergeCell ref="B120:B122"/>
    <mergeCell ref="B124:B127"/>
    <mergeCell ref="E1:E2"/>
    <mergeCell ref="B40:B44"/>
    <mergeCell ref="B46:B50"/>
    <mergeCell ref="B52:B56"/>
    <mergeCell ref="B58:B62"/>
    <mergeCell ref="F1:F2"/>
    <mergeCell ref="B73:B78"/>
    <mergeCell ref="G1:J1"/>
    <mergeCell ref="K1:N1"/>
    <mergeCell ref="A3:A81"/>
    <mergeCell ref="B3:B8"/>
    <mergeCell ref="B10:B15"/>
    <mergeCell ref="B21:B22"/>
    <mergeCell ref="B24:B25"/>
    <mergeCell ref="B27:B28"/>
    <mergeCell ref="B30:B32"/>
    <mergeCell ref="B36:B38"/>
    <mergeCell ref="A1:A2"/>
    <mergeCell ref="B1:B2"/>
    <mergeCell ref="C1:C2"/>
    <mergeCell ref="D1:D2"/>
  </mergeCells>
  <phoneticPr fontId="19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F6257-7CA4-4CE8-83B8-B404D0CA3355}">
  <dimension ref="A1:AH1269"/>
  <sheetViews>
    <sheetView workbookViewId="0">
      <pane xSplit="18" ySplit="8" topLeftCell="S1180" activePane="bottomRight" state="frozen"/>
      <selection activeCell="C6" sqref="C6"/>
      <selection pane="topRight" activeCell="C6" sqref="C6"/>
      <selection pane="bottomLeft" activeCell="C6" sqref="C6"/>
      <selection pane="bottomRight" activeCell="J7" sqref="J7"/>
    </sheetView>
  </sheetViews>
  <sheetFormatPr defaultRowHeight="13.8" outlineLevelCol="1"/>
  <cols>
    <col min="1" max="1" width="8.88671875" style="427"/>
    <col min="2" max="2" width="8.88671875" style="335"/>
    <col min="3" max="5" width="8.88671875" style="335" hidden="1" customWidth="1" outlineLevel="1"/>
    <col min="6" max="6" width="8.88671875" style="335" collapsed="1"/>
    <col min="7" max="11" width="8.88671875" style="335"/>
    <col min="12" max="13" width="8.88671875" style="335" hidden="1" customWidth="1" outlineLevel="1"/>
    <col min="14" max="14" width="8.88671875" style="335" collapsed="1"/>
    <col min="15" max="15" width="8.88671875" style="335"/>
    <col min="16" max="17" width="8.88671875" style="335" hidden="1" customWidth="1" outlineLevel="1"/>
    <col min="18" max="18" width="15.21875" style="428" hidden="1" customWidth="1" outlineLevel="1"/>
    <col min="19" max="19" width="11.21875" style="429" customWidth="1" collapsed="1"/>
    <col min="20" max="21" width="11.21875" style="334" customWidth="1"/>
    <col min="22" max="22" width="20.44140625" style="334" customWidth="1"/>
    <col min="23" max="23" width="11.21875" style="429" customWidth="1"/>
    <col min="24" max="25" width="11.21875" style="334" customWidth="1"/>
    <col min="26" max="26" width="20.44140625" style="334" customWidth="1"/>
    <col min="27" max="27" width="11.21875" style="429" customWidth="1"/>
    <col min="28" max="29" width="11.21875" style="334" customWidth="1"/>
    <col min="30" max="30" width="20.44140625" style="334" customWidth="1"/>
    <col min="31" max="31" width="11.21875" style="429" customWidth="1"/>
    <col min="32" max="33" width="11.21875" style="334" customWidth="1"/>
    <col min="34" max="34" width="20.44140625" style="334" customWidth="1"/>
    <col min="35" max="16384" width="8.88671875" style="335"/>
  </cols>
  <sheetData>
    <row r="1" spans="1:34" ht="14.4">
      <c r="A1" s="330"/>
      <c r="B1" s="331"/>
      <c r="C1" s="331"/>
      <c r="D1" s="331"/>
      <c r="E1" s="331"/>
      <c r="F1" s="331"/>
      <c r="G1" s="331"/>
      <c r="H1" s="331"/>
      <c r="I1" s="331"/>
      <c r="J1" s="331"/>
      <c r="K1" s="331"/>
      <c r="L1" s="331"/>
      <c r="M1" s="331"/>
      <c r="N1" s="331"/>
      <c r="O1" s="331"/>
      <c r="P1" s="331"/>
      <c r="Q1" s="331"/>
      <c r="R1" s="332"/>
      <c r="S1" s="333"/>
      <c r="W1" s="333"/>
      <c r="AA1" s="333"/>
      <c r="AE1" s="333"/>
    </row>
    <row r="2" spans="1:34" ht="14.4">
      <c r="A2" s="330"/>
      <c r="B2" s="331"/>
      <c r="C2" s="331"/>
      <c r="D2" s="331"/>
      <c r="E2" s="331"/>
      <c r="F2" s="331"/>
      <c r="G2" s="331"/>
      <c r="H2" s="331"/>
      <c r="I2" s="331"/>
      <c r="J2" s="331"/>
      <c r="K2" s="331"/>
      <c r="L2" s="331"/>
      <c r="M2" s="331"/>
      <c r="N2" s="331"/>
      <c r="O2" s="331"/>
      <c r="P2" s="331"/>
      <c r="Q2" s="331"/>
      <c r="R2" s="332"/>
      <c r="S2" s="333"/>
      <c r="W2" s="333"/>
      <c r="AA2" s="333"/>
      <c r="AE2" s="333"/>
    </row>
    <row r="3" spans="1:34" ht="14.4">
      <c r="A3" s="330"/>
      <c r="B3" s="331"/>
      <c r="C3" s="331"/>
      <c r="D3" s="331"/>
      <c r="E3" s="331"/>
      <c r="F3" s="331"/>
      <c r="G3" s="331"/>
      <c r="H3" s="331"/>
      <c r="I3" s="331"/>
      <c r="J3" s="331"/>
      <c r="K3" s="331"/>
      <c r="L3" s="331"/>
      <c r="M3" s="331"/>
      <c r="N3" s="331"/>
      <c r="O3" s="331"/>
      <c r="P3" s="331"/>
      <c r="Q3" s="331"/>
      <c r="R3" s="332"/>
      <c r="S3" s="333"/>
      <c r="W3" s="333"/>
      <c r="AA3" s="333"/>
      <c r="AE3" s="333"/>
    </row>
    <row r="4" spans="1:34" ht="14.4">
      <c r="A4" s="330"/>
      <c r="B4" s="331"/>
      <c r="C4" s="331"/>
      <c r="D4" s="331"/>
      <c r="E4" s="331"/>
      <c r="F4" s="331"/>
      <c r="G4" s="331"/>
      <c r="H4" s="331"/>
      <c r="I4" s="331"/>
      <c r="J4" s="331"/>
      <c r="K4" s="331"/>
      <c r="L4" s="331"/>
      <c r="M4" s="331"/>
      <c r="N4" s="331"/>
      <c r="O4" s="331"/>
      <c r="P4" s="331"/>
      <c r="Q4" s="331"/>
      <c r="R4" s="332"/>
      <c r="S4" s="333"/>
      <c r="W4" s="333"/>
      <c r="AA4" s="333"/>
      <c r="AE4" s="333"/>
    </row>
    <row r="5" spans="1:34" ht="14.4">
      <c r="A5" s="330"/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  <c r="M5" s="331"/>
      <c r="N5" s="331"/>
      <c r="O5" s="331"/>
      <c r="P5" s="331"/>
      <c r="Q5" s="331"/>
      <c r="R5" s="332"/>
      <c r="S5" s="333"/>
      <c r="W5" s="333"/>
      <c r="AA5" s="333"/>
      <c r="AE5" s="333"/>
    </row>
    <row r="6" spans="1:34" ht="14.4">
      <c r="A6" s="336"/>
      <c r="B6" s="337"/>
      <c r="C6" s="337"/>
      <c r="D6" s="337"/>
      <c r="E6" s="337"/>
      <c r="F6" s="337"/>
      <c r="G6" s="337"/>
      <c r="H6" s="337"/>
      <c r="I6" s="337"/>
      <c r="J6" s="337"/>
      <c r="K6" s="337"/>
      <c r="L6" s="337"/>
      <c r="M6" s="337"/>
      <c r="N6" s="337"/>
      <c r="O6" s="337"/>
      <c r="P6" s="337"/>
      <c r="Q6" s="337"/>
      <c r="R6" s="338"/>
      <c r="S6" s="339"/>
      <c r="W6" s="339"/>
      <c r="AA6" s="339"/>
      <c r="AE6" s="339"/>
    </row>
    <row r="7" spans="1:34" ht="14.4">
      <c r="A7" s="330"/>
      <c r="B7" s="331"/>
      <c r="C7" s="331"/>
      <c r="D7" s="331"/>
      <c r="E7" s="331"/>
      <c r="F7" s="331"/>
      <c r="G7" s="331"/>
      <c r="H7" s="331"/>
      <c r="I7" s="331"/>
      <c r="J7" s="331"/>
      <c r="K7" s="331"/>
      <c r="L7" s="331"/>
      <c r="M7" s="331"/>
      <c r="N7" s="331"/>
      <c r="O7" s="331"/>
      <c r="P7" s="331"/>
      <c r="Q7" s="331"/>
      <c r="R7" s="332"/>
      <c r="S7" s="596" t="s">
        <v>4041</v>
      </c>
      <c r="T7" s="597"/>
      <c r="U7" s="597"/>
      <c r="V7" s="598"/>
      <c r="W7" s="596" t="s">
        <v>4042</v>
      </c>
      <c r="X7" s="597"/>
      <c r="Y7" s="597"/>
      <c r="Z7" s="598"/>
      <c r="AA7" s="596" t="s">
        <v>4043</v>
      </c>
      <c r="AB7" s="597"/>
      <c r="AC7" s="597"/>
      <c r="AD7" s="598"/>
      <c r="AE7" s="596" t="s">
        <v>4044</v>
      </c>
      <c r="AF7" s="597"/>
      <c r="AG7" s="597"/>
      <c r="AH7" s="598"/>
    </row>
    <row r="8" spans="1:34" ht="26.4">
      <c r="A8" s="340" t="s">
        <v>4045</v>
      </c>
      <c r="B8" s="340" t="s">
        <v>4046</v>
      </c>
      <c r="C8" s="340" t="s">
        <v>4047</v>
      </c>
      <c r="D8" s="340" t="s">
        <v>4048</v>
      </c>
      <c r="E8" s="340" t="s">
        <v>4049</v>
      </c>
      <c r="F8" s="340" t="s">
        <v>1219</v>
      </c>
      <c r="G8" s="340" t="s">
        <v>900</v>
      </c>
      <c r="H8" s="340" t="s">
        <v>1220</v>
      </c>
      <c r="I8" s="340" t="s">
        <v>1221</v>
      </c>
      <c r="J8" s="340" t="s">
        <v>1222</v>
      </c>
      <c r="K8" s="340" t="s">
        <v>4050</v>
      </c>
      <c r="L8" s="340" t="s">
        <v>1224</v>
      </c>
      <c r="M8" s="340" t="s">
        <v>1225</v>
      </c>
      <c r="N8" s="341" t="s">
        <v>901</v>
      </c>
      <c r="O8" s="340" t="s">
        <v>1226</v>
      </c>
      <c r="P8" s="340" t="s">
        <v>1227</v>
      </c>
      <c r="Q8" s="340" t="s">
        <v>1228</v>
      </c>
      <c r="R8" s="342" t="s">
        <v>41</v>
      </c>
      <c r="S8" s="343" t="s">
        <v>4051</v>
      </c>
      <c r="T8" s="343" t="s">
        <v>4052</v>
      </c>
      <c r="U8" s="343" t="s">
        <v>4053</v>
      </c>
      <c r="V8" s="343" t="s">
        <v>4054</v>
      </c>
      <c r="W8" s="343" t="s">
        <v>4051</v>
      </c>
      <c r="X8" s="343" t="s">
        <v>4052</v>
      </c>
      <c r="Y8" s="343" t="s">
        <v>4053</v>
      </c>
      <c r="Z8" s="343" t="s">
        <v>4054</v>
      </c>
      <c r="AA8" s="343" t="s">
        <v>4051</v>
      </c>
      <c r="AB8" s="343" t="s">
        <v>4052</v>
      </c>
      <c r="AC8" s="343" t="s">
        <v>4053</v>
      </c>
      <c r="AD8" s="343" t="s">
        <v>4054</v>
      </c>
      <c r="AE8" s="343" t="s">
        <v>4051</v>
      </c>
      <c r="AF8" s="343" t="s">
        <v>4052</v>
      </c>
      <c r="AG8" s="343" t="s">
        <v>4053</v>
      </c>
      <c r="AH8" s="343" t="s">
        <v>4054</v>
      </c>
    </row>
    <row r="9" spans="1:34">
      <c r="A9" s="344">
        <v>1</v>
      </c>
      <c r="B9" s="345" t="s">
        <v>44</v>
      </c>
      <c r="C9" s="346" t="s">
        <v>82</v>
      </c>
      <c r="D9" s="346" t="s">
        <v>4055</v>
      </c>
      <c r="E9" s="346" t="s">
        <v>82</v>
      </c>
      <c r="F9" s="346" t="s">
        <v>91</v>
      </c>
      <c r="G9" s="346" t="s">
        <v>59</v>
      </c>
      <c r="H9" s="346" t="s">
        <v>1229</v>
      </c>
      <c r="I9" s="347" t="s">
        <v>4056</v>
      </c>
      <c r="J9" s="346" t="s">
        <v>4057</v>
      </c>
      <c r="K9" s="346"/>
      <c r="L9" s="347" t="s">
        <v>1232</v>
      </c>
      <c r="M9" s="346" t="s">
        <v>1233</v>
      </c>
      <c r="N9" s="348" t="s">
        <v>62</v>
      </c>
      <c r="O9" s="346" t="s">
        <v>63</v>
      </c>
      <c r="P9" s="347" t="s">
        <v>1230</v>
      </c>
      <c r="Q9" s="346" t="s">
        <v>1231</v>
      </c>
      <c r="R9" s="349" t="str">
        <f>Q9&amp;O9</f>
        <v>AUCHAN合肥新2仓</v>
      </c>
      <c r="S9" s="350"/>
      <c r="T9" s="350"/>
      <c r="U9" s="350"/>
      <c r="V9" s="351"/>
      <c r="W9" s="350"/>
      <c r="X9" s="350"/>
      <c r="Y9" s="350"/>
      <c r="Z9" s="351"/>
      <c r="AA9" s="350"/>
      <c r="AB9" s="350"/>
      <c r="AC9" s="350"/>
      <c r="AD9" s="351"/>
      <c r="AE9" s="350"/>
      <c r="AF9" s="350"/>
      <c r="AG9" s="350"/>
      <c r="AH9" s="351"/>
    </row>
    <row r="10" spans="1:34">
      <c r="A10" s="344">
        <v>2</v>
      </c>
      <c r="B10" s="345" t="s">
        <v>98</v>
      </c>
      <c r="C10" s="346" t="s">
        <v>82</v>
      </c>
      <c r="D10" s="346" t="s">
        <v>4055</v>
      </c>
      <c r="E10" s="346" t="s">
        <v>82</v>
      </c>
      <c r="F10" s="346" t="s">
        <v>2174</v>
      </c>
      <c r="G10" s="346" t="s">
        <v>59</v>
      </c>
      <c r="H10" s="346" t="s">
        <v>1229</v>
      </c>
      <c r="I10" s="347" t="s">
        <v>4058</v>
      </c>
      <c r="J10" s="346" t="s">
        <v>4059</v>
      </c>
      <c r="K10" s="346"/>
      <c r="L10" s="347" t="s">
        <v>1232</v>
      </c>
      <c r="M10" s="346" t="s">
        <v>1233</v>
      </c>
      <c r="N10" s="348" t="s">
        <v>62</v>
      </c>
      <c r="O10" s="346" t="s">
        <v>63</v>
      </c>
      <c r="P10" s="347" t="s">
        <v>1230</v>
      </c>
      <c r="Q10" s="346" t="s">
        <v>1231</v>
      </c>
      <c r="R10" s="349" t="str">
        <f t="shared" ref="R10:R73" si="0">Q10&amp;O10</f>
        <v>AUCHAN合肥新2仓</v>
      </c>
      <c r="S10" s="350"/>
      <c r="T10" s="350"/>
      <c r="U10" s="350"/>
      <c r="V10" s="351"/>
      <c r="W10" s="350"/>
      <c r="X10" s="350"/>
      <c r="Y10" s="350"/>
      <c r="Z10" s="351"/>
      <c r="AA10" s="350"/>
      <c r="AB10" s="350"/>
      <c r="AC10" s="350"/>
      <c r="AD10" s="351"/>
      <c r="AE10" s="350"/>
      <c r="AF10" s="350"/>
      <c r="AG10" s="350"/>
      <c r="AH10" s="351"/>
    </row>
    <row r="11" spans="1:34">
      <c r="A11" s="344">
        <v>3</v>
      </c>
      <c r="B11" s="345" t="s">
        <v>98</v>
      </c>
      <c r="C11" s="346" t="s">
        <v>82</v>
      </c>
      <c r="D11" s="346" t="s">
        <v>4055</v>
      </c>
      <c r="E11" s="346" t="s">
        <v>82</v>
      </c>
      <c r="F11" s="346" t="s">
        <v>99</v>
      </c>
      <c r="G11" s="346" t="s">
        <v>59</v>
      </c>
      <c r="H11" s="346" t="s">
        <v>1229</v>
      </c>
      <c r="I11" s="347" t="s">
        <v>4060</v>
      </c>
      <c r="J11" s="346" t="s">
        <v>4061</v>
      </c>
      <c r="K11" s="346"/>
      <c r="L11" s="347" t="s">
        <v>1232</v>
      </c>
      <c r="M11" s="346" t="s">
        <v>1233</v>
      </c>
      <c r="N11" s="348" t="s">
        <v>104</v>
      </c>
      <c r="O11" s="346" t="s">
        <v>105</v>
      </c>
      <c r="P11" s="347" t="s">
        <v>1230</v>
      </c>
      <c r="Q11" s="346" t="s">
        <v>1231</v>
      </c>
      <c r="R11" s="349" t="str">
        <f t="shared" si="0"/>
        <v>AUCHAN广州</v>
      </c>
      <c r="S11" s="350"/>
      <c r="T11" s="350"/>
      <c r="U11" s="350"/>
      <c r="V11" s="351"/>
      <c r="W11" s="350"/>
      <c r="X11" s="350"/>
      <c r="Y11" s="350"/>
      <c r="Z11" s="351"/>
      <c r="AA11" s="350"/>
      <c r="AB11" s="350"/>
      <c r="AC11" s="350"/>
      <c r="AD11" s="351"/>
      <c r="AE11" s="350"/>
      <c r="AF11" s="350"/>
      <c r="AG11" s="350"/>
      <c r="AH11" s="351"/>
    </row>
    <row r="12" spans="1:34">
      <c r="A12" s="344">
        <v>4</v>
      </c>
      <c r="B12" s="345" t="s">
        <v>64</v>
      </c>
      <c r="C12" s="346" t="s">
        <v>82</v>
      </c>
      <c r="D12" s="346" t="s">
        <v>4055</v>
      </c>
      <c r="E12" s="346" t="s">
        <v>82</v>
      </c>
      <c r="F12" s="346" t="s">
        <v>66</v>
      </c>
      <c r="G12" s="346" t="s">
        <v>59</v>
      </c>
      <c r="H12" s="346" t="s">
        <v>1229</v>
      </c>
      <c r="I12" s="347" t="s">
        <v>4062</v>
      </c>
      <c r="J12" s="346" t="s">
        <v>4063</v>
      </c>
      <c r="K12" s="346"/>
      <c r="L12" s="347" t="s">
        <v>1232</v>
      </c>
      <c r="M12" s="346" t="s">
        <v>1233</v>
      </c>
      <c r="N12" s="348" t="s">
        <v>67</v>
      </c>
      <c r="O12" s="346" t="s">
        <v>68</v>
      </c>
      <c r="P12" s="347" t="s">
        <v>1230</v>
      </c>
      <c r="Q12" s="346" t="s">
        <v>1231</v>
      </c>
      <c r="R12" s="349" t="str">
        <f t="shared" si="0"/>
        <v>AUCHAN成都</v>
      </c>
      <c r="S12" s="350"/>
      <c r="T12" s="350"/>
      <c r="U12" s="350"/>
      <c r="V12" s="351"/>
      <c r="W12" s="350"/>
      <c r="X12" s="350"/>
      <c r="Y12" s="350"/>
      <c r="Z12" s="351"/>
      <c r="AA12" s="350"/>
      <c r="AB12" s="350"/>
      <c r="AC12" s="350"/>
      <c r="AD12" s="351"/>
      <c r="AE12" s="350"/>
      <c r="AF12" s="350"/>
      <c r="AG12" s="350"/>
      <c r="AH12" s="351"/>
    </row>
    <row r="13" spans="1:34">
      <c r="A13" s="344">
        <v>5</v>
      </c>
      <c r="B13" s="345" t="s">
        <v>73</v>
      </c>
      <c r="C13" s="346" t="s">
        <v>74</v>
      </c>
      <c r="D13" s="346" t="s">
        <v>4064</v>
      </c>
      <c r="E13" s="346" t="s">
        <v>82</v>
      </c>
      <c r="F13" s="346" t="s">
        <v>75</v>
      </c>
      <c r="G13" s="346" t="s">
        <v>59</v>
      </c>
      <c r="H13" s="346" t="s">
        <v>1229</v>
      </c>
      <c r="I13" s="347" t="s">
        <v>4065</v>
      </c>
      <c r="J13" s="346" t="s">
        <v>4066</v>
      </c>
      <c r="K13" s="346"/>
      <c r="L13" s="347" t="s">
        <v>1232</v>
      </c>
      <c r="M13" s="346" t="s">
        <v>1233</v>
      </c>
      <c r="N13" s="348" t="s">
        <v>76</v>
      </c>
      <c r="O13" s="346" t="s">
        <v>77</v>
      </c>
      <c r="P13" s="347" t="s">
        <v>1230</v>
      </c>
      <c r="Q13" s="346" t="s">
        <v>1231</v>
      </c>
      <c r="R13" s="349" t="str">
        <f t="shared" si="0"/>
        <v>AUCHAN北京</v>
      </c>
      <c r="S13" s="350"/>
      <c r="T13" s="350"/>
      <c r="U13" s="350"/>
      <c r="V13" s="351"/>
      <c r="W13" s="350"/>
      <c r="X13" s="350"/>
      <c r="Y13" s="350"/>
      <c r="Z13" s="351"/>
      <c r="AA13" s="350"/>
      <c r="AB13" s="350"/>
      <c r="AC13" s="350"/>
      <c r="AD13" s="351"/>
      <c r="AE13" s="350"/>
      <c r="AF13" s="350"/>
      <c r="AG13" s="350"/>
      <c r="AH13" s="351"/>
    </row>
    <row r="14" spans="1:34">
      <c r="A14" s="344">
        <v>6</v>
      </c>
      <c r="B14" s="345" t="s">
        <v>73</v>
      </c>
      <c r="C14" s="346" t="s">
        <v>78</v>
      </c>
      <c r="D14" s="346" t="s">
        <v>4067</v>
      </c>
      <c r="E14" s="346" t="s">
        <v>82</v>
      </c>
      <c r="F14" s="346" t="s">
        <v>79</v>
      </c>
      <c r="G14" s="346" t="s">
        <v>59</v>
      </c>
      <c r="H14" s="346" t="s">
        <v>1229</v>
      </c>
      <c r="I14" s="347" t="s">
        <v>4068</v>
      </c>
      <c r="J14" s="346" t="s">
        <v>4069</v>
      </c>
      <c r="K14" s="346"/>
      <c r="L14" s="347" t="s">
        <v>1232</v>
      </c>
      <c r="M14" s="346" t="s">
        <v>1233</v>
      </c>
      <c r="N14" s="348" t="s">
        <v>80</v>
      </c>
      <c r="O14" s="346" t="s">
        <v>81</v>
      </c>
      <c r="P14" s="347" t="s">
        <v>1230</v>
      </c>
      <c r="Q14" s="346" t="s">
        <v>1231</v>
      </c>
      <c r="R14" s="349" t="str">
        <f t="shared" si="0"/>
        <v>AUCHAN沈阳</v>
      </c>
      <c r="S14" s="350"/>
      <c r="T14" s="350"/>
      <c r="U14" s="350"/>
      <c r="V14" s="351"/>
      <c r="W14" s="350"/>
      <c r="X14" s="350"/>
      <c r="Y14" s="350"/>
      <c r="Z14" s="351"/>
      <c r="AA14" s="350"/>
      <c r="AB14" s="350"/>
      <c r="AC14" s="350"/>
      <c r="AD14" s="351"/>
      <c r="AE14" s="350"/>
      <c r="AF14" s="350"/>
      <c r="AG14" s="350"/>
      <c r="AH14" s="351"/>
    </row>
    <row r="15" spans="1:34">
      <c r="A15" s="344">
        <v>7</v>
      </c>
      <c r="B15" s="345" t="s">
        <v>73</v>
      </c>
      <c r="C15" s="352" t="s">
        <v>112</v>
      </c>
      <c r="D15" s="352" t="s">
        <v>4070</v>
      </c>
      <c r="E15" s="352" t="s">
        <v>4071</v>
      </c>
      <c r="F15" s="346" t="s">
        <v>113</v>
      </c>
      <c r="G15" s="346" t="s">
        <v>59</v>
      </c>
      <c r="H15" s="346" t="s">
        <v>1229</v>
      </c>
      <c r="I15" s="347" t="s">
        <v>4072</v>
      </c>
      <c r="J15" s="346" t="s">
        <v>4073</v>
      </c>
      <c r="K15" s="346"/>
      <c r="L15" s="353" t="s">
        <v>1232</v>
      </c>
      <c r="M15" s="353" t="s">
        <v>1233</v>
      </c>
      <c r="N15" s="354" t="s">
        <v>52</v>
      </c>
      <c r="O15" s="346" t="s">
        <v>53</v>
      </c>
      <c r="P15" s="353" t="s">
        <v>1230</v>
      </c>
      <c r="Q15" s="353" t="s">
        <v>1231</v>
      </c>
      <c r="R15" s="349" t="str">
        <f t="shared" si="0"/>
        <v>AUCHAN合肥新1仓</v>
      </c>
      <c r="S15" s="350"/>
      <c r="T15" s="350"/>
      <c r="U15" s="350"/>
      <c r="V15" s="351"/>
      <c r="W15" s="350"/>
      <c r="X15" s="350"/>
      <c r="Y15" s="350"/>
      <c r="Z15" s="351"/>
      <c r="AA15" s="350"/>
      <c r="AB15" s="350"/>
      <c r="AC15" s="350"/>
      <c r="AD15" s="351"/>
      <c r="AE15" s="350"/>
      <c r="AF15" s="350"/>
      <c r="AG15" s="350"/>
      <c r="AH15" s="351"/>
    </row>
    <row r="16" spans="1:34">
      <c r="A16" s="344">
        <v>8</v>
      </c>
      <c r="B16" s="345" t="s">
        <v>55</v>
      </c>
      <c r="C16" s="346" t="s">
        <v>56</v>
      </c>
      <c r="D16" s="346" t="s">
        <v>4074</v>
      </c>
      <c r="E16" s="346" t="s">
        <v>57</v>
      </c>
      <c r="F16" s="346" t="s">
        <v>58</v>
      </c>
      <c r="G16" s="346" t="s">
        <v>59</v>
      </c>
      <c r="H16" s="346" t="s">
        <v>60</v>
      </c>
      <c r="I16" s="347" t="s">
        <v>61</v>
      </c>
      <c r="J16" s="346" t="s">
        <v>60</v>
      </c>
      <c r="K16" s="346"/>
      <c r="L16" s="347" t="s">
        <v>61</v>
      </c>
      <c r="M16" s="346" t="s">
        <v>60</v>
      </c>
      <c r="N16" s="348" t="s">
        <v>52</v>
      </c>
      <c r="O16" s="346" t="s">
        <v>53</v>
      </c>
      <c r="P16" s="347" t="s">
        <v>61</v>
      </c>
      <c r="Q16" s="346" t="s">
        <v>60</v>
      </c>
      <c r="R16" s="349" t="str">
        <f t="shared" si="0"/>
        <v>Carrefour合肥新1仓</v>
      </c>
      <c r="S16" s="350"/>
      <c r="T16" s="350"/>
      <c r="U16" s="350"/>
      <c r="V16" s="351"/>
      <c r="W16" s="350"/>
      <c r="X16" s="350"/>
      <c r="Y16" s="350"/>
      <c r="Z16" s="351"/>
      <c r="AA16" s="350"/>
      <c r="AB16" s="350"/>
      <c r="AC16" s="350"/>
      <c r="AD16" s="351"/>
      <c r="AE16" s="350"/>
      <c r="AF16" s="350"/>
      <c r="AG16" s="350"/>
      <c r="AH16" s="351"/>
    </row>
    <row r="17" spans="1:34">
      <c r="A17" s="344">
        <v>9</v>
      </c>
      <c r="B17" s="345" t="s">
        <v>55</v>
      </c>
      <c r="C17" s="346" t="s">
        <v>56</v>
      </c>
      <c r="D17" s="346" t="s">
        <v>4074</v>
      </c>
      <c r="E17" s="346" t="s">
        <v>57</v>
      </c>
      <c r="F17" s="346" t="s">
        <v>58</v>
      </c>
      <c r="G17" s="346" t="s">
        <v>59</v>
      </c>
      <c r="H17" s="346" t="s">
        <v>60</v>
      </c>
      <c r="I17" s="347" t="s">
        <v>61</v>
      </c>
      <c r="J17" s="346" t="s">
        <v>60</v>
      </c>
      <c r="K17" s="346"/>
      <c r="L17" s="347" t="s">
        <v>61</v>
      </c>
      <c r="M17" s="346" t="s">
        <v>60</v>
      </c>
      <c r="N17" s="348" t="s">
        <v>62</v>
      </c>
      <c r="O17" s="346" t="s">
        <v>63</v>
      </c>
      <c r="P17" s="347" t="s">
        <v>61</v>
      </c>
      <c r="Q17" s="346" t="s">
        <v>60</v>
      </c>
      <c r="R17" s="349" t="str">
        <f t="shared" si="0"/>
        <v>Carrefour合肥新2仓</v>
      </c>
      <c r="S17" s="350"/>
      <c r="T17" s="350"/>
      <c r="U17" s="350"/>
      <c r="V17" s="351"/>
      <c r="W17" s="350"/>
      <c r="X17" s="350"/>
      <c r="Y17" s="350"/>
      <c r="Z17" s="351"/>
      <c r="AA17" s="350"/>
      <c r="AB17" s="350"/>
      <c r="AC17" s="350"/>
      <c r="AD17" s="351"/>
      <c r="AE17" s="350"/>
      <c r="AF17" s="350"/>
      <c r="AG17" s="350"/>
      <c r="AH17" s="351"/>
    </row>
    <row r="18" spans="1:34">
      <c r="A18" s="344">
        <v>10</v>
      </c>
      <c r="B18" s="345" t="s">
        <v>64</v>
      </c>
      <c r="C18" s="346" t="s">
        <v>65</v>
      </c>
      <c r="D18" s="346" t="s">
        <v>4075</v>
      </c>
      <c r="E18" s="346" t="s">
        <v>57</v>
      </c>
      <c r="F18" s="346" t="s">
        <v>66</v>
      </c>
      <c r="G18" s="346" t="s">
        <v>59</v>
      </c>
      <c r="H18" s="346" t="s">
        <v>60</v>
      </c>
      <c r="I18" s="347" t="s">
        <v>61</v>
      </c>
      <c r="J18" s="346" t="s">
        <v>60</v>
      </c>
      <c r="K18" s="346"/>
      <c r="L18" s="347" t="s">
        <v>61</v>
      </c>
      <c r="M18" s="346" t="s">
        <v>60</v>
      </c>
      <c r="N18" s="348" t="s">
        <v>67</v>
      </c>
      <c r="O18" s="346" t="s">
        <v>68</v>
      </c>
      <c r="P18" s="347" t="s">
        <v>61</v>
      </c>
      <c r="Q18" s="346" t="s">
        <v>60</v>
      </c>
      <c r="R18" s="349" t="str">
        <f t="shared" si="0"/>
        <v>Carrefour成都</v>
      </c>
      <c r="S18" s="350"/>
      <c r="T18" s="350"/>
      <c r="U18" s="350"/>
      <c r="V18" s="351"/>
      <c r="W18" s="350"/>
      <c r="X18" s="350"/>
      <c r="Y18" s="350"/>
      <c r="Z18" s="351"/>
      <c r="AA18" s="350"/>
      <c r="AB18" s="350"/>
      <c r="AC18" s="350"/>
      <c r="AD18" s="351"/>
      <c r="AE18" s="350"/>
      <c r="AF18" s="350"/>
      <c r="AG18" s="350"/>
      <c r="AH18" s="351"/>
    </row>
    <row r="19" spans="1:34">
      <c r="A19" s="344">
        <v>11</v>
      </c>
      <c r="B19" s="345" t="s">
        <v>64</v>
      </c>
      <c r="C19" s="346" t="s">
        <v>69</v>
      </c>
      <c r="D19" s="346" t="s">
        <v>4076</v>
      </c>
      <c r="E19" s="346" t="s">
        <v>57</v>
      </c>
      <c r="F19" s="346" t="s">
        <v>70</v>
      </c>
      <c r="G19" s="346" t="s">
        <v>59</v>
      </c>
      <c r="H19" s="346" t="s">
        <v>60</v>
      </c>
      <c r="I19" s="347" t="s">
        <v>61</v>
      </c>
      <c r="J19" s="346" t="s">
        <v>60</v>
      </c>
      <c r="K19" s="346"/>
      <c r="L19" s="347" t="s">
        <v>61</v>
      </c>
      <c r="M19" s="346" t="s">
        <v>60</v>
      </c>
      <c r="N19" s="348" t="s">
        <v>71</v>
      </c>
      <c r="O19" s="346" t="s">
        <v>72</v>
      </c>
      <c r="P19" s="347" t="s">
        <v>61</v>
      </c>
      <c r="Q19" s="346" t="s">
        <v>60</v>
      </c>
      <c r="R19" s="349" t="str">
        <f t="shared" si="0"/>
        <v>Carrefour乌鲁木齐</v>
      </c>
      <c r="S19" s="350"/>
      <c r="T19" s="350"/>
      <c r="U19" s="350"/>
      <c r="V19" s="351"/>
      <c r="W19" s="350"/>
      <c r="X19" s="350"/>
      <c r="Y19" s="350"/>
      <c r="Z19" s="351"/>
      <c r="AA19" s="350"/>
      <c r="AB19" s="350"/>
      <c r="AC19" s="350"/>
      <c r="AD19" s="351"/>
      <c r="AE19" s="350"/>
      <c r="AF19" s="350"/>
      <c r="AG19" s="350"/>
      <c r="AH19" s="351"/>
    </row>
    <row r="20" spans="1:34">
      <c r="A20" s="344">
        <v>12</v>
      </c>
      <c r="B20" s="345" t="s">
        <v>73</v>
      </c>
      <c r="C20" s="346" t="s">
        <v>74</v>
      </c>
      <c r="D20" s="346" t="s">
        <v>4077</v>
      </c>
      <c r="E20" s="346" t="s">
        <v>57</v>
      </c>
      <c r="F20" s="346" t="s">
        <v>75</v>
      </c>
      <c r="G20" s="346" t="s">
        <v>59</v>
      </c>
      <c r="H20" s="346" t="s">
        <v>60</v>
      </c>
      <c r="I20" s="347" t="s">
        <v>61</v>
      </c>
      <c r="J20" s="346" t="s">
        <v>60</v>
      </c>
      <c r="K20" s="346"/>
      <c r="L20" s="347" t="s">
        <v>61</v>
      </c>
      <c r="M20" s="346" t="s">
        <v>60</v>
      </c>
      <c r="N20" s="348" t="s">
        <v>76</v>
      </c>
      <c r="O20" s="346" t="s">
        <v>77</v>
      </c>
      <c r="P20" s="347" t="s">
        <v>61</v>
      </c>
      <c r="Q20" s="346" t="s">
        <v>60</v>
      </c>
      <c r="R20" s="349" t="str">
        <f t="shared" si="0"/>
        <v>Carrefour北京</v>
      </c>
      <c r="S20" s="350"/>
      <c r="T20" s="350"/>
      <c r="U20" s="350"/>
      <c r="V20" s="351"/>
      <c r="W20" s="350"/>
      <c r="X20" s="350"/>
      <c r="Y20" s="350"/>
      <c r="Z20" s="351"/>
      <c r="AA20" s="350"/>
      <c r="AB20" s="350"/>
      <c r="AC20" s="350"/>
      <c r="AD20" s="351"/>
      <c r="AE20" s="350"/>
      <c r="AF20" s="350"/>
      <c r="AG20" s="350"/>
      <c r="AH20" s="351"/>
    </row>
    <row r="21" spans="1:34">
      <c r="A21" s="344">
        <v>13</v>
      </c>
      <c r="B21" s="345" t="s">
        <v>73</v>
      </c>
      <c r="C21" s="346" t="s">
        <v>78</v>
      </c>
      <c r="D21" s="346" t="s">
        <v>4078</v>
      </c>
      <c r="E21" s="346" t="s">
        <v>57</v>
      </c>
      <c r="F21" s="346" t="s">
        <v>79</v>
      </c>
      <c r="G21" s="346" t="s">
        <v>59</v>
      </c>
      <c r="H21" s="346" t="s">
        <v>60</v>
      </c>
      <c r="I21" s="347" t="s">
        <v>61</v>
      </c>
      <c r="J21" s="346" t="s">
        <v>60</v>
      </c>
      <c r="K21" s="346"/>
      <c r="L21" s="347" t="s">
        <v>61</v>
      </c>
      <c r="M21" s="346" t="s">
        <v>60</v>
      </c>
      <c r="N21" s="348" t="s">
        <v>80</v>
      </c>
      <c r="O21" s="346" t="s">
        <v>81</v>
      </c>
      <c r="P21" s="347" t="s">
        <v>61</v>
      </c>
      <c r="Q21" s="346" t="s">
        <v>60</v>
      </c>
      <c r="R21" s="349" t="str">
        <f t="shared" si="0"/>
        <v>Carrefour沈阳</v>
      </c>
      <c r="S21" s="350"/>
      <c r="T21" s="350"/>
      <c r="U21" s="350"/>
      <c r="V21" s="351"/>
      <c r="W21" s="350"/>
      <c r="X21" s="350"/>
      <c r="Y21" s="350"/>
      <c r="Z21" s="351"/>
      <c r="AA21" s="350"/>
      <c r="AB21" s="350"/>
      <c r="AC21" s="350"/>
      <c r="AD21" s="351"/>
      <c r="AE21" s="350"/>
      <c r="AF21" s="350"/>
      <c r="AG21" s="350"/>
      <c r="AH21" s="351"/>
    </row>
    <row r="22" spans="1:34">
      <c r="A22" s="344">
        <v>14</v>
      </c>
      <c r="B22" s="345" t="s">
        <v>44</v>
      </c>
      <c r="C22" s="346" t="s">
        <v>45</v>
      </c>
      <c r="D22" s="346" t="s">
        <v>4079</v>
      </c>
      <c r="E22" s="346" t="s">
        <v>4071</v>
      </c>
      <c r="F22" s="346" t="s">
        <v>47</v>
      </c>
      <c r="G22" s="346" t="s">
        <v>59</v>
      </c>
      <c r="H22" s="346" t="s">
        <v>1239</v>
      </c>
      <c r="I22" s="347" t="s">
        <v>4080</v>
      </c>
      <c r="J22" s="346" t="s">
        <v>4081</v>
      </c>
      <c r="K22" s="346"/>
      <c r="L22" s="347" t="s">
        <v>1242</v>
      </c>
      <c r="M22" s="346" t="s">
        <v>1243</v>
      </c>
      <c r="N22" s="355" t="s">
        <v>52</v>
      </c>
      <c r="O22" s="356" t="s">
        <v>1411</v>
      </c>
      <c r="P22" s="347" t="s">
        <v>1240</v>
      </c>
      <c r="Q22" s="346" t="s">
        <v>1241</v>
      </c>
      <c r="R22" s="349" t="str">
        <f t="shared" si="0"/>
        <v>C-store合肥新1仓</v>
      </c>
      <c r="S22" s="350"/>
      <c r="T22" s="350"/>
      <c r="U22" s="350"/>
      <c r="V22" s="351"/>
      <c r="W22" s="350"/>
      <c r="X22" s="350"/>
      <c r="Y22" s="350"/>
      <c r="Z22" s="351"/>
      <c r="AA22" s="350"/>
      <c r="AB22" s="350"/>
      <c r="AC22" s="350"/>
      <c r="AD22" s="351"/>
      <c r="AE22" s="350"/>
      <c r="AF22" s="350"/>
      <c r="AG22" s="350"/>
      <c r="AH22" s="351"/>
    </row>
    <row r="23" spans="1:34">
      <c r="A23" s="344">
        <v>15</v>
      </c>
      <c r="B23" s="345" t="s">
        <v>44</v>
      </c>
      <c r="C23" s="346" t="s">
        <v>45</v>
      </c>
      <c r="D23" s="346" t="s">
        <v>4079</v>
      </c>
      <c r="E23" s="346" t="s">
        <v>4082</v>
      </c>
      <c r="F23" s="346" t="s">
        <v>47</v>
      </c>
      <c r="G23" s="346" t="s">
        <v>59</v>
      </c>
      <c r="H23" s="346" t="s">
        <v>1269</v>
      </c>
      <c r="I23" s="347" t="s">
        <v>4083</v>
      </c>
      <c r="J23" s="346" t="s">
        <v>4084</v>
      </c>
      <c r="K23" s="346"/>
      <c r="L23" s="347" t="s">
        <v>1271</v>
      </c>
      <c r="M23" s="346" t="s">
        <v>1272</v>
      </c>
      <c r="N23" s="348" t="s">
        <v>52</v>
      </c>
      <c r="O23" s="346" t="s">
        <v>53</v>
      </c>
      <c r="P23" s="347" t="s">
        <v>1270</v>
      </c>
      <c r="Q23" s="346" t="s">
        <v>1269</v>
      </c>
      <c r="R23" s="349" t="str">
        <f t="shared" si="0"/>
        <v>Metro合肥新1仓</v>
      </c>
      <c r="S23" s="350"/>
      <c r="T23" s="350"/>
      <c r="U23" s="350"/>
      <c r="V23" s="351"/>
      <c r="W23" s="350"/>
      <c r="X23" s="350"/>
      <c r="Y23" s="350"/>
      <c r="Z23" s="351"/>
      <c r="AA23" s="350"/>
      <c r="AB23" s="350"/>
      <c r="AC23" s="350"/>
      <c r="AD23" s="351"/>
      <c r="AE23" s="350"/>
      <c r="AF23" s="350"/>
      <c r="AG23" s="350"/>
      <c r="AH23" s="351"/>
    </row>
    <row r="24" spans="1:34">
      <c r="A24" s="344">
        <v>16</v>
      </c>
      <c r="B24" s="345" t="s">
        <v>55</v>
      </c>
      <c r="C24" s="346" t="s">
        <v>56</v>
      </c>
      <c r="D24" s="346" t="s">
        <v>4074</v>
      </c>
      <c r="E24" s="346" t="s">
        <v>4082</v>
      </c>
      <c r="F24" s="346" t="s">
        <v>58</v>
      </c>
      <c r="G24" s="346" t="s">
        <v>59</v>
      </c>
      <c r="H24" s="346" t="s">
        <v>1269</v>
      </c>
      <c r="I24" s="347" t="s">
        <v>4085</v>
      </c>
      <c r="J24" s="346" t="s">
        <v>4086</v>
      </c>
      <c r="K24" s="346"/>
      <c r="L24" s="347" t="s">
        <v>1271</v>
      </c>
      <c r="M24" s="346" t="s">
        <v>1272</v>
      </c>
      <c r="N24" s="348" t="s">
        <v>52</v>
      </c>
      <c r="O24" s="346" t="s">
        <v>53</v>
      </c>
      <c r="P24" s="347" t="s">
        <v>1270</v>
      </c>
      <c r="Q24" s="346" t="s">
        <v>1269</v>
      </c>
      <c r="R24" s="349" t="str">
        <f t="shared" si="0"/>
        <v>Metro合肥新1仓</v>
      </c>
      <c r="S24" s="350"/>
      <c r="T24" s="350"/>
      <c r="U24" s="350"/>
      <c r="V24" s="351"/>
      <c r="W24" s="350"/>
      <c r="X24" s="350"/>
      <c r="Y24" s="350"/>
      <c r="Z24" s="351"/>
      <c r="AA24" s="350"/>
      <c r="AB24" s="350"/>
      <c r="AC24" s="350"/>
      <c r="AD24" s="351"/>
      <c r="AE24" s="350"/>
      <c r="AF24" s="350"/>
      <c r="AG24" s="350"/>
      <c r="AH24" s="351"/>
    </row>
    <row r="25" spans="1:34">
      <c r="A25" s="344">
        <v>17</v>
      </c>
      <c r="B25" s="345" t="s">
        <v>55</v>
      </c>
      <c r="C25" s="346" t="s">
        <v>56</v>
      </c>
      <c r="D25" s="346" t="s">
        <v>4074</v>
      </c>
      <c r="E25" s="346" t="s">
        <v>4082</v>
      </c>
      <c r="F25" s="346" t="s">
        <v>58</v>
      </c>
      <c r="G25" s="346" t="s">
        <v>59</v>
      </c>
      <c r="H25" s="346" t="s">
        <v>1269</v>
      </c>
      <c r="I25" s="347" t="s">
        <v>4087</v>
      </c>
      <c r="J25" s="346" t="s">
        <v>4088</v>
      </c>
      <c r="K25" s="346"/>
      <c r="L25" s="347" t="s">
        <v>1273</v>
      </c>
      <c r="M25" s="346" t="s">
        <v>1274</v>
      </c>
      <c r="N25" s="348" t="s">
        <v>52</v>
      </c>
      <c r="O25" s="346" t="s">
        <v>53</v>
      </c>
      <c r="P25" s="347" t="s">
        <v>1270</v>
      </c>
      <c r="Q25" s="346" t="s">
        <v>1269</v>
      </c>
      <c r="R25" s="349" t="str">
        <f t="shared" si="0"/>
        <v>Metro合肥新1仓</v>
      </c>
      <c r="S25" s="350"/>
      <c r="T25" s="350"/>
      <c r="U25" s="350"/>
      <c r="V25" s="351"/>
      <c r="W25" s="350"/>
      <c r="X25" s="350"/>
      <c r="Y25" s="350"/>
      <c r="Z25" s="351"/>
      <c r="AA25" s="350"/>
      <c r="AB25" s="350"/>
      <c r="AC25" s="350"/>
      <c r="AD25" s="351"/>
      <c r="AE25" s="350"/>
      <c r="AF25" s="350"/>
      <c r="AG25" s="350"/>
      <c r="AH25" s="351"/>
    </row>
    <row r="26" spans="1:34">
      <c r="A26" s="344">
        <v>18</v>
      </c>
      <c r="B26" s="345" t="s">
        <v>73</v>
      </c>
      <c r="C26" s="346" t="s">
        <v>74</v>
      </c>
      <c r="D26" s="346" t="s">
        <v>4077</v>
      </c>
      <c r="E26" s="346" t="s">
        <v>4082</v>
      </c>
      <c r="F26" s="346" t="s">
        <v>75</v>
      </c>
      <c r="G26" s="346" t="s">
        <v>59</v>
      </c>
      <c r="H26" s="346" t="s">
        <v>1269</v>
      </c>
      <c r="I26" s="347" t="s">
        <v>4089</v>
      </c>
      <c r="J26" s="346" t="s">
        <v>4090</v>
      </c>
      <c r="K26" s="346"/>
      <c r="L26" s="347" t="s">
        <v>1271</v>
      </c>
      <c r="M26" s="346" t="s">
        <v>1272</v>
      </c>
      <c r="N26" s="348" t="s">
        <v>52</v>
      </c>
      <c r="O26" s="346" t="s">
        <v>53</v>
      </c>
      <c r="P26" s="347" t="s">
        <v>1270</v>
      </c>
      <c r="Q26" s="346" t="s">
        <v>1269</v>
      </c>
      <c r="R26" s="349" t="str">
        <f>Q26&amp;O26</f>
        <v>Metro合肥新1仓</v>
      </c>
      <c r="S26" s="350"/>
      <c r="T26" s="350"/>
      <c r="U26" s="350"/>
      <c r="V26" s="351"/>
      <c r="W26" s="350"/>
      <c r="X26" s="350"/>
      <c r="Y26" s="350"/>
      <c r="Z26" s="351"/>
      <c r="AA26" s="350"/>
      <c r="AB26" s="350"/>
      <c r="AC26" s="350"/>
      <c r="AD26" s="351"/>
      <c r="AE26" s="350"/>
      <c r="AF26" s="350"/>
      <c r="AG26" s="350"/>
      <c r="AH26" s="351"/>
    </row>
    <row r="27" spans="1:34">
      <c r="A27" s="344">
        <v>19</v>
      </c>
      <c r="B27" s="345" t="s">
        <v>98</v>
      </c>
      <c r="C27" s="346" t="s">
        <v>4091</v>
      </c>
      <c r="D27" s="346" t="s">
        <v>4092</v>
      </c>
      <c r="E27" s="346" t="s">
        <v>4082</v>
      </c>
      <c r="F27" s="346" t="s">
        <v>99</v>
      </c>
      <c r="G27" s="346" t="s">
        <v>59</v>
      </c>
      <c r="H27" s="346" t="s">
        <v>4093</v>
      </c>
      <c r="I27" s="347" t="s">
        <v>4094</v>
      </c>
      <c r="J27" s="346" t="s">
        <v>4095</v>
      </c>
      <c r="K27" s="346"/>
      <c r="L27" s="347" t="s">
        <v>1271</v>
      </c>
      <c r="M27" s="346" t="s">
        <v>1272</v>
      </c>
      <c r="N27" s="348" t="s">
        <v>104</v>
      </c>
      <c r="O27" s="346" t="s">
        <v>105</v>
      </c>
      <c r="P27" s="347" t="s">
        <v>1270</v>
      </c>
      <c r="Q27" s="346" t="s">
        <v>1269</v>
      </c>
      <c r="R27" s="349" t="str">
        <f t="shared" si="0"/>
        <v>Metro广州</v>
      </c>
      <c r="S27" s="350"/>
      <c r="T27" s="350"/>
      <c r="U27" s="350"/>
      <c r="V27" s="351"/>
      <c r="W27" s="350"/>
      <c r="X27" s="350"/>
      <c r="Y27" s="350"/>
      <c r="Z27" s="351"/>
      <c r="AA27" s="350"/>
      <c r="AB27" s="350"/>
      <c r="AC27" s="350"/>
      <c r="AD27" s="351"/>
      <c r="AE27" s="350"/>
      <c r="AF27" s="350"/>
      <c r="AG27" s="350"/>
      <c r="AH27" s="351"/>
    </row>
    <row r="28" spans="1:34">
      <c r="A28" s="344">
        <v>20</v>
      </c>
      <c r="B28" s="345" t="s">
        <v>73</v>
      </c>
      <c r="C28" s="346" t="s">
        <v>4096</v>
      </c>
      <c r="D28" s="346" t="s">
        <v>4097</v>
      </c>
      <c r="E28" s="346" t="s">
        <v>4082</v>
      </c>
      <c r="F28" s="346" t="s">
        <v>3274</v>
      </c>
      <c r="G28" s="346" t="s">
        <v>59</v>
      </c>
      <c r="H28" s="346" t="s">
        <v>1269</v>
      </c>
      <c r="I28" s="347" t="s">
        <v>4098</v>
      </c>
      <c r="J28" s="346" t="s">
        <v>4099</v>
      </c>
      <c r="K28" s="346"/>
      <c r="L28" s="347" t="s">
        <v>1271</v>
      </c>
      <c r="M28" s="346" t="s">
        <v>1272</v>
      </c>
      <c r="N28" s="348" t="s">
        <v>62</v>
      </c>
      <c r="O28" s="346" t="s">
        <v>63</v>
      </c>
      <c r="P28" s="347" t="s">
        <v>1270</v>
      </c>
      <c r="Q28" s="346" t="s">
        <v>1269</v>
      </c>
      <c r="R28" s="349" t="str">
        <f t="shared" si="0"/>
        <v>Metro合肥新2仓</v>
      </c>
      <c r="S28" s="350"/>
      <c r="T28" s="350"/>
      <c r="U28" s="350"/>
      <c r="V28" s="351"/>
      <c r="W28" s="350"/>
      <c r="X28" s="350"/>
      <c r="Y28" s="350"/>
      <c r="Z28" s="351"/>
      <c r="AA28" s="350"/>
      <c r="AB28" s="350"/>
      <c r="AC28" s="350"/>
      <c r="AD28" s="351"/>
      <c r="AE28" s="350"/>
      <c r="AF28" s="350"/>
      <c r="AG28" s="350"/>
      <c r="AH28" s="351"/>
    </row>
    <row r="29" spans="1:34">
      <c r="A29" s="344">
        <v>21</v>
      </c>
      <c r="B29" s="345" t="s">
        <v>73</v>
      </c>
      <c r="C29" s="346" t="s">
        <v>74</v>
      </c>
      <c r="D29" s="346" t="s">
        <v>4077</v>
      </c>
      <c r="E29" s="346" t="s">
        <v>4082</v>
      </c>
      <c r="F29" s="346" t="s">
        <v>75</v>
      </c>
      <c r="G29" s="346" t="s">
        <v>59</v>
      </c>
      <c r="H29" s="346" t="s">
        <v>1269</v>
      </c>
      <c r="I29" s="347" t="s">
        <v>4089</v>
      </c>
      <c r="J29" s="346" t="s">
        <v>4090</v>
      </c>
      <c r="K29" s="346"/>
      <c r="L29" s="347" t="s">
        <v>1271</v>
      </c>
      <c r="M29" s="346" t="s">
        <v>1272</v>
      </c>
      <c r="N29" s="348" t="s">
        <v>76</v>
      </c>
      <c r="O29" s="357" t="s">
        <v>3396</v>
      </c>
      <c r="P29" s="347" t="s">
        <v>1270</v>
      </c>
      <c r="Q29" s="346" t="s">
        <v>1269</v>
      </c>
      <c r="R29" s="349" t="str">
        <f t="shared" si="0"/>
        <v>Metro北京</v>
      </c>
      <c r="S29" s="350"/>
      <c r="T29" s="350"/>
      <c r="U29" s="350"/>
      <c r="V29" s="351"/>
      <c r="W29" s="350"/>
      <c r="X29" s="350"/>
      <c r="Y29" s="350"/>
      <c r="Z29" s="351"/>
      <c r="AA29" s="350"/>
      <c r="AB29" s="350"/>
      <c r="AC29" s="350"/>
      <c r="AD29" s="351"/>
      <c r="AE29" s="350"/>
      <c r="AF29" s="350"/>
      <c r="AG29" s="350"/>
      <c r="AH29" s="351"/>
    </row>
    <row r="30" spans="1:34">
      <c r="A30" s="344">
        <v>22</v>
      </c>
      <c r="B30" s="345" t="s">
        <v>44</v>
      </c>
      <c r="C30" s="346" t="s">
        <v>82</v>
      </c>
      <c r="D30" s="346" t="s">
        <v>4100</v>
      </c>
      <c r="E30" s="346" t="s">
        <v>82</v>
      </c>
      <c r="F30" s="346" t="s">
        <v>83</v>
      </c>
      <c r="G30" s="346" t="s">
        <v>59</v>
      </c>
      <c r="H30" s="346" t="s">
        <v>84</v>
      </c>
      <c r="I30" s="347" t="s">
        <v>85</v>
      </c>
      <c r="J30" s="346" t="s">
        <v>86</v>
      </c>
      <c r="K30" s="346"/>
      <c r="L30" s="347" t="s">
        <v>87</v>
      </c>
      <c r="M30" s="346" t="s">
        <v>88</v>
      </c>
      <c r="N30" s="348" t="s">
        <v>62</v>
      </c>
      <c r="O30" s="346" t="s">
        <v>63</v>
      </c>
      <c r="P30" s="347" t="s">
        <v>89</v>
      </c>
      <c r="Q30" s="346" t="s">
        <v>90</v>
      </c>
      <c r="R30" s="349" t="s">
        <v>4101</v>
      </c>
      <c r="S30" s="350"/>
      <c r="T30" s="350"/>
      <c r="U30" s="350"/>
      <c r="V30" s="351"/>
      <c r="W30" s="350"/>
      <c r="X30" s="350"/>
      <c r="Y30" s="350"/>
      <c r="Z30" s="351"/>
      <c r="AA30" s="350"/>
      <c r="AB30" s="350"/>
      <c r="AC30" s="350"/>
      <c r="AD30" s="351"/>
      <c r="AE30" s="350"/>
      <c r="AF30" s="350"/>
      <c r="AG30" s="350"/>
      <c r="AH30" s="351"/>
    </row>
    <row r="31" spans="1:34">
      <c r="A31" s="344">
        <v>23</v>
      </c>
      <c r="B31" s="345" t="s">
        <v>44</v>
      </c>
      <c r="C31" s="346" t="s">
        <v>82</v>
      </c>
      <c r="D31" s="346" t="s">
        <v>4100</v>
      </c>
      <c r="E31" s="346" t="s">
        <v>82</v>
      </c>
      <c r="F31" s="346" t="s">
        <v>91</v>
      </c>
      <c r="G31" s="346" t="s">
        <v>59</v>
      </c>
      <c r="H31" s="346" t="s">
        <v>84</v>
      </c>
      <c r="I31" s="347" t="s">
        <v>92</v>
      </c>
      <c r="J31" s="346" t="s">
        <v>93</v>
      </c>
      <c r="K31" s="346"/>
      <c r="L31" s="347" t="s">
        <v>94</v>
      </c>
      <c r="M31" s="346" t="s">
        <v>95</v>
      </c>
      <c r="N31" s="348" t="s">
        <v>62</v>
      </c>
      <c r="O31" s="346" t="s">
        <v>63</v>
      </c>
      <c r="P31" s="347" t="s">
        <v>89</v>
      </c>
      <c r="Q31" s="346" t="s">
        <v>90</v>
      </c>
      <c r="R31" s="349" t="s">
        <v>4101</v>
      </c>
      <c r="S31" s="350"/>
      <c r="T31" s="350"/>
      <c r="U31" s="350"/>
      <c r="V31" s="351"/>
      <c r="W31" s="350"/>
      <c r="X31" s="350"/>
      <c r="Y31" s="350"/>
      <c r="Z31" s="351"/>
      <c r="AA31" s="350"/>
      <c r="AB31" s="350"/>
      <c r="AC31" s="350"/>
      <c r="AD31" s="351"/>
      <c r="AE31" s="350"/>
      <c r="AF31" s="350"/>
      <c r="AG31" s="350"/>
      <c r="AH31" s="351"/>
    </row>
    <row r="32" spans="1:34">
      <c r="A32" s="344">
        <v>24</v>
      </c>
      <c r="B32" s="345" t="s">
        <v>44</v>
      </c>
      <c r="C32" s="346" t="s">
        <v>82</v>
      </c>
      <c r="D32" s="346" t="s">
        <v>4100</v>
      </c>
      <c r="E32" s="346" t="s">
        <v>82</v>
      </c>
      <c r="F32" s="346" t="s">
        <v>47</v>
      </c>
      <c r="G32" s="346" t="s">
        <v>59</v>
      </c>
      <c r="H32" s="346" t="s">
        <v>84</v>
      </c>
      <c r="I32" s="347" t="s">
        <v>96</v>
      </c>
      <c r="J32" s="346" t="s">
        <v>97</v>
      </c>
      <c r="K32" s="346"/>
      <c r="L32" s="347" t="s">
        <v>94</v>
      </c>
      <c r="M32" s="346" t="s">
        <v>95</v>
      </c>
      <c r="N32" s="348" t="s">
        <v>62</v>
      </c>
      <c r="O32" s="346" t="s">
        <v>63</v>
      </c>
      <c r="P32" s="347" t="s">
        <v>89</v>
      </c>
      <c r="Q32" s="346" t="s">
        <v>90</v>
      </c>
      <c r="R32" s="349" t="s">
        <v>4102</v>
      </c>
      <c r="S32" s="350"/>
      <c r="T32" s="350"/>
      <c r="U32" s="350"/>
      <c r="V32" s="351"/>
      <c r="W32" s="350"/>
      <c r="X32" s="350"/>
      <c r="Y32" s="350"/>
      <c r="Z32" s="351"/>
      <c r="AA32" s="350"/>
      <c r="AB32" s="350"/>
      <c r="AC32" s="350"/>
      <c r="AD32" s="351"/>
      <c r="AE32" s="350"/>
      <c r="AF32" s="350"/>
      <c r="AG32" s="350"/>
      <c r="AH32" s="351"/>
    </row>
    <row r="33" spans="1:34">
      <c r="A33" s="344">
        <v>25</v>
      </c>
      <c r="B33" s="345" t="s">
        <v>98</v>
      </c>
      <c r="C33" s="346" t="s">
        <v>82</v>
      </c>
      <c r="D33" s="346" t="s">
        <v>4092</v>
      </c>
      <c r="E33" s="346" t="s">
        <v>82</v>
      </c>
      <c r="F33" s="346" t="s">
        <v>99</v>
      </c>
      <c r="G33" s="346" t="s">
        <v>59</v>
      </c>
      <c r="H33" s="346" t="s">
        <v>84</v>
      </c>
      <c r="I33" s="347" t="s">
        <v>106</v>
      </c>
      <c r="J33" s="346" t="s">
        <v>107</v>
      </c>
      <c r="K33" s="346"/>
      <c r="L33" s="347" t="s">
        <v>102</v>
      </c>
      <c r="M33" s="346" t="s">
        <v>103</v>
      </c>
      <c r="N33" s="348" t="s">
        <v>62</v>
      </c>
      <c r="O33" s="346" t="s">
        <v>63</v>
      </c>
      <c r="P33" s="347" t="s">
        <v>89</v>
      </c>
      <c r="Q33" s="346" t="s">
        <v>90</v>
      </c>
      <c r="R33" s="349" t="s">
        <v>4102</v>
      </c>
      <c r="S33" s="350"/>
      <c r="T33" s="350"/>
      <c r="U33" s="350"/>
      <c r="V33" s="351"/>
      <c r="W33" s="350"/>
      <c r="X33" s="350"/>
      <c r="Y33" s="350"/>
      <c r="Z33" s="351"/>
      <c r="AA33" s="350"/>
      <c r="AB33" s="350"/>
      <c r="AC33" s="350"/>
      <c r="AD33" s="351"/>
      <c r="AE33" s="350"/>
      <c r="AF33" s="350"/>
      <c r="AG33" s="350"/>
      <c r="AH33" s="351"/>
    </row>
    <row r="34" spans="1:34">
      <c r="A34" s="344">
        <v>26</v>
      </c>
      <c r="B34" s="345" t="s">
        <v>98</v>
      </c>
      <c r="C34" s="346" t="s">
        <v>82</v>
      </c>
      <c r="D34" s="346" t="s">
        <v>4092</v>
      </c>
      <c r="E34" s="346" t="s">
        <v>82</v>
      </c>
      <c r="F34" s="346" t="s">
        <v>99</v>
      </c>
      <c r="G34" s="346" t="s">
        <v>59</v>
      </c>
      <c r="H34" s="346" t="s">
        <v>84</v>
      </c>
      <c r="I34" s="347" t="s">
        <v>100</v>
      </c>
      <c r="J34" s="346" t="s">
        <v>101</v>
      </c>
      <c r="K34" s="346"/>
      <c r="L34" s="347" t="s">
        <v>102</v>
      </c>
      <c r="M34" s="346" t="s">
        <v>103</v>
      </c>
      <c r="N34" s="348" t="s">
        <v>104</v>
      </c>
      <c r="O34" s="346" t="s">
        <v>105</v>
      </c>
      <c r="P34" s="347" t="s">
        <v>89</v>
      </c>
      <c r="Q34" s="346" t="s">
        <v>90</v>
      </c>
      <c r="R34" s="349" t="s">
        <v>4103</v>
      </c>
      <c r="S34" s="350"/>
      <c r="T34" s="350"/>
      <c r="U34" s="350"/>
      <c r="V34" s="351"/>
      <c r="W34" s="350"/>
      <c r="X34" s="350"/>
      <c r="Y34" s="350"/>
      <c r="Z34" s="351"/>
      <c r="AA34" s="350"/>
      <c r="AB34" s="350"/>
      <c r="AC34" s="350"/>
      <c r="AD34" s="351"/>
      <c r="AE34" s="350"/>
      <c r="AF34" s="350"/>
      <c r="AG34" s="350"/>
      <c r="AH34" s="351"/>
    </row>
    <row r="35" spans="1:34">
      <c r="A35" s="344">
        <v>27</v>
      </c>
      <c r="B35" s="345" t="s">
        <v>73</v>
      </c>
      <c r="C35" s="346" t="s">
        <v>78</v>
      </c>
      <c r="D35" s="346" t="s">
        <v>4078</v>
      </c>
      <c r="E35" s="346" t="s">
        <v>82</v>
      </c>
      <c r="F35" s="346" t="s">
        <v>79</v>
      </c>
      <c r="G35" s="346" t="s">
        <v>59</v>
      </c>
      <c r="H35" s="346" t="s">
        <v>84</v>
      </c>
      <c r="I35" s="347" t="s">
        <v>108</v>
      </c>
      <c r="J35" s="346" t="s">
        <v>109</v>
      </c>
      <c r="K35" s="346"/>
      <c r="L35" s="347" t="s">
        <v>110</v>
      </c>
      <c r="M35" s="346" t="s">
        <v>111</v>
      </c>
      <c r="N35" s="348" t="s">
        <v>80</v>
      </c>
      <c r="O35" s="346" t="s">
        <v>81</v>
      </c>
      <c r="P35" s="347" t="s">
        <v>89</v>
      </c>
      <c r="Q35" s="346" t="s">
        <v>90</v>
      </c>
      <c r="R35" s="349" t="s">
        <v>4104</v>
      </c>
      <c r="S35" s="350"/>
      <c r="T35" s="350"/>
      <c r="U35" s="350"/>
      <c r="V35" s="351"/>
      <c r="W35" s="350"/>
      <c r="X35" s="350"/>
      <c r="Y35" s="350"/>
      <c r="Z35" s="351"/>
      <c r="AA35" s="350"/>
      <c r="AB35" s="350"/>
      <c r="AC35" s="350"/>
      <c r="AD35" s="351"/>
      <c r="AE35" s="350"/>
      <c r="AF35" s="350"/>
      <c r="AG35" s="350"/>
      <c r="AH35" s="351"/>
    </row>
    <row r="36" spans="1:34">
      <c r="A36" s="344">
        <v>28</v>
      </c>
      <c r="B36" s="345" t="s">
        <v>73</v>
      </c>
      <c r="C36" s="346" t="s">
        <v>112</v>
      </c>
      <c r="D36" s="346" t="s">
        <v>4070</v>
      </c>
      <c r="E36" s="346" t="s">
        <v>82</v>
      </c>
      <c r="F36" s="346" t="s">
        <v>113</v>
      </c>
      <c r="G36" s="346" t="s">
        <v>59</v>
      </c>
      <c r="H36" s="346" t="s">
        <v>84</v>
      </c>
      <c r="I36" s="347" t="s">
        <v>114</v>
      </c>
      <c r="J36" s="346" t="s">
        <v>115</v>
      </c>
      <c r="K36" s="346"/>
      <c r="L36" s="347" t="s">
        <v>116</v>
      </c>
      <c r="M36" s="346" t="s">
        <v>117</v>
      </c>
      <c r="N36" s="348" t="s">
        <v>52</v>
      </c>
      <c r="O36" s="346" t="s">
        <v>53</v>
      </c>
      <c r="P36" s="347" t="s">
        <v>89</v>
      </c>
      <c r="Q36" s="346" t="s">
        <v>90</v>
      </c>
      <c r="R36" s="349" t="s">
        <v>4105</v>
      </c>
      <c r="S36" s="350"/>
      <c r="T36" s="350"/>
      <c r="U36" s="350"/>
      <c r="V36" s="351"/>
      <c r="W36" s="350"/>
      <c r="X36" s="350"/>
      <c r="Y36" s="350"/>
      <c r="Z36" s="351"/>
      <c r="AA36" s="350"/>
      <c r="AB36" s="350"/>
      <c r="AC36" s="350"/>
      <c r="AD36" s="351"/>
      <c r="AE36" s="350"/>
      <c r="AF36" s="350"/>
      <c r="AG36" s="350"/>
      <c r="AH36" s="351"/>
    </row>
    <row r="37" spans="1:34">
      <c r="A37" s="344">
        <v>29</v>
      </c>
      <c r="B37" s="345" t="s">
        <v>64</v>
      </c>
      <c r="C37" s="352" t="s">
        <v>118</v>
      </c>
      <c r="D37" s="352"/>
      <c r="E37" s="352" t="s">
        <v>119</v>
      </c>
      <c r="F37" s="346" t="s">
        <v>66</v>
      </c>
      <c r="G37" s="346" t="s">
        <v>59</v>
      </c>
      <c r="H37" s="346" t="s">
        <v>84</v>
      </c>
      <c r="I37" s="347" t="s">
        <v>120</v>
      </c>
      <c r="J37" s="346" t="s">
        <v>121</v>
      </c>
      <c r="K37" s="346"/>
      <c r="L37" s="353" t="s">
        <v>87</v>
      </c>
      <c r="M37" s="353" t="s">
        <v>88</v>
      </c>
      <c r="N37" s="354" t="s">
        <v>67</v>
      </c>
      <c r="O37" s="346" t="s">
        <v>68</v>
      </c>
      <c r="P37" s="353" t="s">
        <v>89</v>
      </c>
      <c r="Q37" s="353" t="s">
        <v>90</v>
      </c>
      <c r="R37" s="349" t="s">
        <v>4106</v>
      </c>
      <c r="S37" s="350"/>
      <c r="T37" s="350"/>
      <c r="U37" s="350"/>
      <c r="V37" s="351"/>
      <c r="W37" s="350"/>
      <c r="X37" s="350"/>
      <c r="Y37" s="350"/>
      <c r="Z37" s="351"/>
      <c r="AA37" s="350"/>
      <c r="AB37" s="350"/>
      <c r="AC37" s="350"/>
      <c r="AD37" s="351"/>
      <c r="AE37" s="350"/>
      <c r="AF37" s="350"/>
      <c r="AG37" s="350"/>
      <c r="AH37" s="351"/>
    </row>
    <row r="38" spans="1:34">
      <c r="A38" s="344">
        <v>30</v>
      </c>
      <c r="B38" s="346" t="s">
        <v>44</v>
      </c>
      <c r="C38" s="352" t="s">
        <v>82</v>
      </c>
      <c r="D38" s="352" t="s">
        <v>4100</v>
      </c>
      <c r="E38" s="352" t="s">
        <v>82</v>
      </c>
      <c r="F38" s="346" t="s">
        <v>83</v>
      </c>
      <c r="G38" s="346" t="s">
        <v>59</v>
      </c>
      <c r="H38" s="346" t="s">
        <v>84</v>
      </c>
      <c r="I38" s="347" t="s">
        <v>85</v>
      </c>
      <c r="J38" s="346" t="s">
        <v>86</v>
      </c>
      <c r="K38" s="346"/>
      <c r="L38" s="353" t="s">
        <v>87</v>
      </c>
      <c r="M38" s="353" t="s">
        <v>88</v>
      </c>
      <c r="N38" s="354" t="s">
        <v>67</v>
      </c>
      <c r="O38" s="357" t="s">
        <v>4107</v>
      </c>
      <c r="P38" s="353" t="s">
        <v>89</v>
      </c>
      <c r="Q38" s="353" t="s">
        <v>90</v>
      </c>
      <c r="R38" s="349" t="s">
        <v>4106</v>
      </c>
      <c r="S38" s="350"/>
      <c r="T38" s="350"/>
      <c r="U38" s="350"/>
      <c r="V38" s="351"/>
      <c r="W38" s="350"/>
      <c r="X38" s="350"/>
      <c r="Y38" s="350"/>
      <c r="Z38" s="351"/>
      <c r="AA38" s="350"/>
      <c r="AB38" s="350"/>
      <c r="AC38" s="350"/>
      <c r="AD38" s="351"/>
      <c r="AE38" s="350"/>
      <c r="AF38" s="350"/>
      <c r="AG38" s="350"/>
      <c r="AH38" s="351"/>
    </row>
    <row r="39" spans="1:34">
      <c r="A39" s="344">
        <v>31</v>
      </c>
      <c r="B39" s="345" t="s">
        <v>44</v>
      </c>
      <c r="C39" s="346" t="s">
        <v>4108</v>
      </c>
      <c r="D39" s="346" t="s">
        <v>4109</v>
      </c>
      <c r="E39" s="346" t="s">
        <v>4082</v>
      </c>
      <c r="F39" s="346" t="s">
        <v>1463</v>
      </c>
      <c r="G39" s="346" t="s">
        <v>59</v>
      </c>
      <c r="H39" s="346" t="s">
        <v>1275</v>
      </c>
      <c r="I39" s="347" t="s">
        <v>4110</v>
      </c>
      <c r="J39" s="346" t="s">
        <v>4111</v>
      </c>
      <c r="K39" s="346"/>
      <c r="L39" s="347" t="s">
        <v>1277</v>
      </c>
      <c r="M39" s="346" t="s">
        <v>1278</v>
      </c>
      <c r="N39" s="348" t="s">
        <v>52</v>
      </c>
      <c r="O39" s="346" t="s">
        <v>53</v>
      </c>
      <c r="P39" s="347" t="s">
        <v>1276</v>
      </c>
      <c r="Q39" s="346" t="s">
        <v>1275</v>
      </c>
      <c r="R39" s="349" t="str">
        <f t="shared" si="0"/>
        <v>Sam's Club合肥新1仓</v>
      </c>
      <c r="S39" s="350"/>
      <c r="T39" s="350"/>
      <c r="U39" s="350"/>
      <c r="V39" s="351"/>
      <c r="W39" s="350"/>
      <c r="X39" s="350"/>
      <c r="Y39" s="350"/>
      <c r="Z39" s="351"/>
      <c r="AA39" s="350"/>
      <c r="AB39" s="350"/>
      <c r="AC39" s="350"/>
      <c r="AD39" s="351"/>
      <c r="AE39" s="350"/>
      <c r="AF39" s="350"/>
      <c r="AG39" s="350"/>
      <c r="AH39" s="351"/>
    </row>
    <row r="40" spans="1:34">
      <c r="A40" s="344">
        <v>32</v>
      </c>
      <c r="B40" s="345" t="s">
        <v>44</v>
      </c>
      <c r="C40" s="346" t="s">
        <v>45</v>
      </c>
      <c r="D40" s="346" t="s">
        <v>4079</v>
      </c>
      <c r="E40" s="346" t="s">
        <v>4082</v>
      </c>
      <c r="F40" s="346" t="s">
        <v>47</v>
      </c>
      <c r="G40" s="346" t="s">
        <v>59</v>
      </c>
      <c r="H40" s="346" t="s">
        <v>1275</v>
      </c>
      <c r="I40" s="347" t="s">
        <v>4112</v>
      </c>
      <c r="J40" s="346" t="s">
        <v>4113</v>
      </c>
      <c r="K40" s="346"/>
      <c r="L40" s="347" t="s">
        <v>1277</v>
      </c>
      <c r="M40" s="346" t="s">
        <v>1278</v>
      </c>
      <c r="N40" s="348" t="s">
        <v>52</v>
      </c>
      <c r="O40" s="346" t="s">
        <v>53</v>
      </c>
      <c r="P40" s="347" t="s">
        <v>1276</v>
      </c>
      <c r="Q40" s="346" t="s">
        <v>1275</v>
      </c>
      <c r="R40" s="349" t="str">
        <f>Q40&amp;O40</f>
        <v>Sam's Club合肥新1仓</v>
      </c>
      <c r="S40" s="350"/>
      <c r="T40" s="350"/>
      <c r="U40" s="350"/>
      <c r="V40" s="351"/>
      <c r="W40" s="350"/>
      <c r="X40" s="350"/>
      <c r="Y40" s="350"/>
      <c r="Z40" s="351"/>
      <c r="AA40" s="350"/>
      <c r="AB40" s="350"/>
      <c r="AC40" s="350"/>
      <c r="AD40" s="351"/>
      <c r="AE40" s="350"/>
      <c r="AF40" s="350"/>
      <c r="AG40" s="350"/>
      <c r="AH40" s="351"/>
    </row>
    <row r="41" spans="1:34">
      <c r="A41" s="344">
        <v>33</v>
      </c>
      <c r="B41" s="345" t="s">
        <v>44</v>
      </c>
      <c r="C41" s="346" t="s">
        <v>56</v>
      </c>
      <c r="D41" s="346" t="s">
        <v>4114</v>
      </c>
      <c r="E41" s="346" t="s">
        <v>4082</v>
      </c>
      <c r="F41" s="346" t="s">
        <v>83</v>
      </c>
      <c r="G41" s="346" t="s">
        <v>59</v>
      </c>
      <c r="H41" s="346" t="s">
        <v>1275</v>
      </c>
      <c r="I41" s="347" t="s">
        <v>4115</v>
      </c>
      <c r="J41" s="346" t="s">
        <v>4116</v>
      </c>
      <c r="K41" s="346"/>
      <c r="L41" s="347" t="s">
        <v>1277</v>
      </c>
      <c r="M41" s="346" t="s">
        <v>1278</v>
      </c>
      <c r="N41" s="348" t="s">
        <v>62</v>
      </c>
      <c r="O41" s="346" t="s">
        <v>63</v>
      </c>
      <c r="P41" s="347" t="s">
        <v>1276</v>
      </c>
      <c r="Q41" s="346" t="s">
        <v>1275</v>
      </c>
      <c r="R41" s="349" t="str">
        <f t="shared" si="0"/>
        <v>Sam's Club合肥新2仓</v>
      </c>
      <c r="S41" s="350"/>
      <c r="T41" s="350"/>
      <c r="U41" s="350"/>
      <c r="V41" s="351"/>
      <c r="W41" s="350"/>
      <c r="X41" s="350"/>
      <c r="Y41" s="350"/>
      <c r="Z41" s="351"/>
      <c r="AA41" s="350"/>
      <c r="AB41" s="350"/>
      <c r="AC41" s="350"/>
      <c r="AD41" s="351"/>
      <c r="AE41" s="350"/>
      <c r="AF41" s="350"/>
      <c r="AG41" s="350"/>
      <c r="AH41" s="351"/>
    </row>
    <row r="42" spans="1:34">
      <c r="A42" s="344">
        <v>34</v>
      </c>
      <c r="B42" s="345" t="s">
        <v>44</v>
      </c>
      <c r="C42" s="346" t="s">
        <v>4117</v>
      </c>
      <c r="D42" s="346" t="s">
        <v>4118</v>
      </c>
      <c r="E42" s="346" t="s">
        <v>4082</v>
      </c>
      <c r="F42" s="346" t="s">
        <v>91</v>
      </c>
      <c r="G42" s="346" t="s">
        <v>59</v>
      </c>
      <c r="H42" s="346" t="s">
        <v>1275</v>
      </c>
      <c r="I42" s="347" t="s">
        <v>4119</v>
      </c>
      <c r="J42" s="346" t="s">
        <v>4120</v>
      </c>
      <c r="K42" s="346"/>
      <c r="L42" s="347" t="s">
        <v>1277</v>
      </c>
      <c r="M42" s="346" t="s">
        <v>1278</v>
      </c>
      <c r="N42" s="348" t="s">
        <v>62</v>
      </c>
      <c r="O42" s="346" t="s">
        <v>63</v>
      </c>
      <c r="P42" s="347" t="s">
        <v>1276</v>
      </c>
      <c r="Q42" s="346" t="s">
        <v>1275</v>
      </c>
      <c r="R42" s="349" t="str">
        <f t="shared" si="0"/>
        <v>Sam's Club合肥新2仓</v>
      </c>
      <c r="S42" s="350"/>
      <c r="T42" s="350"/>
      <c r="U42" s="350"/>
      <c r="V42" s="351"/>
      <c r="W42" s="350"/>
      <c r="X42" s="350"/>
      <c r="Y42" s="350"/>
      <c r="Z42" s="351"/>
      <c r="AA42" s="350"/>
      <c r="AB42" s="350"/>
      <c r="AC42" s="350"/>
      <c r="AD42" s="351"/>
      <c r="AE42" s="350"/>
      <c r="AF42" s="350"/>
      <c r="AG42" s="350"/>
      <c r="AH42" s="351"/>
    </row>
    <row r="43" spans="1:34">
      <c r="A43" s="344">
        <v>35</v>
      </c>
      <c r="B43" s="345" t="s">
        <v>44</v>
      </c>
      <c r="C43" s="346" t="s">
        <v>4117</v>
      </c>
      <c r="D43" s="346" t="s">
        <v>4118</v>
      </c>
      <c r="E43" s="346" t="s">
        <v>4082</v>
      </c>
      <c r="F43" s="346" t="s">
        <v>91</v>
      </c>
      <c r="G43" s="346" t="s">
        <v>59</v>
      </c>
      <c r="H43" s="346" t="s">
        <v>1275</v>
      </c>
      <c r="I43" s="347" t="s">
        <v>4121</v>
      </c>
      <c r="J43" s="346" t="s">
        <v>4122</v>
      </c>
      <c r="K43" s="346"/>
      <c r="L43" s="347" t="s">
        <v>1277</v>
      </c>
      <c r="M43" s="346" t="s">
        <v>1278</v>
      </c>
      <c r="N43" s="348" t="s">
        <v>62</v>
      </c>
      <c r="O43" s="346" t="s">
        <v>63</v>
      </c>
      <c r="P43" s="347" t="s">
        <v>1276</v>
      </c>
      <c r="Q43" s="346" t="s">
        <v>1275</v>
      </c>
      <c r="R43" s="349" t="str">
        <f t="shared" si="0"/>
        <v>Sam's Club合肥新2仓</v>
      </c>
      <c r="S43" s="350"/>
      <c r="T43" s="350"/>
      <c r="U43" s="350"/>
      <c r="V43" s="351"/>
      <c r="W43" s="350"/>
      <c r="X43" s="350"/>
      <c r="Y43" s="350"/>
      <c r="Z43" s="351"/>
      <c r="AA43" s="350"/>
      <c r="AB43" s="350"/>
      <c r="AC43" s="350"/>
      <c r="AD43" s="351"/>
      <c r="AE43" s="350"/>
      <c r="AF43" s="350"/>
      <c r="AG43" s="350"/>
      <c r="AH43" s="351"/>
    </row>
    <row r="44" spans="1:34">
      <c r="A44" s="344">
        <v>36</v>
      </c>
      <c r="B44" s="345" t="s">
        <v>98</v>
      </c>
      <c r="C44" s="346" t="s">
        <v>82</v>
      </c>
      <c r="D44" s="346" t="s">
        <v>4123</v>
      </c>
      <c r="E44" s="346" t="s">
        <v>4082</v>
      </c>
      <c r="F44" s="346" t="s">
        <v>2174</v>
      </c>
      <c r="G44" s="346" t="s">
        <v>59</v>
      </c>
      <c r="H44" s="346" t="s">
        <v>1275</v>
      </c>
      <c r="I44" s="347" t="s">
        <v>4124</v>
      </c>
      <c r="J44" s="346" t="s">
        <v>4125</v>
      </c>
      <c r="K44" s="346"/>
      <c r="L44" s="347" t="s">
        <v>1277</v>
      </c>
      <c r="M44" s="346" t="s">
        <v>1278</v>
      </c>
      <c r="N44" s="348" t="s">
        <v>62</v>
      </c>
      <c r="O44" s="346" t="s">
        <v>63</v>
      </c>
      <c r="P44" s="347" t="s">
        <v>1276</v>
      </c>
      <c r="Q44" s="346" t="s">
        <v>1275</v>
      </c>
      <c r="R44" s="349" t="str">
        <f t="shared" si="0"/>
        <v>Sam's Club合肥新2仓</v>
      </c>
      <c r="S44" s="350"/>
      <c r="T44" s="350"/>
      <c r="U44" s="350"/>
      <c r="V44" s="351"/>
      <c r="W44" s="350"/>
      <c r="X44" s="350"/>
      <c r="Y44" s="350"/>
      <c r="Z44" s="351"/>
      <c r="AA44" s="350"/>
      <c r="AB44" s="350"/>
      <c r="AC44" s="350"/>
      <c r="AD44" s="351"/>
      <c r="AE44" s="350"/>
      <c r="AF44" s="350"/>
      <c r="AG44" s="350"/>
      <c r="AH44" s="351"/>
    </row>
    <row r="45" spans="1:34">
      <c r="A45" s="344">
        <v>37</v>
      </c>
      <c r="B45" s="345" t="s">
        <v>98</v>
      </c>
      <c r="C45" s="346" t="s">
        <v>82</v>
      </c>
      <c r="D45" s="346" t="s">
        <v>4126</v>
      </c>
      <c r="E45" s="346" t="s">
        <v>4082</v>
      </c>
      <c r="F45" s="346" t="s">
        <v>99</v>
      </c>
      <c r="G45" s="346" t="s">
        <v>59</v>
      </c>
      <c r="H45" s="346" t="s">
        <v>1275</v>
      </c>
      <c r="I45" s="347" t="s">
        <v>4127</v>
      </c>
      <c r="J45" s="346" t="s">
        <v>4128</v>
      </c>
      <c r="K45" s="346"/>
      <c r="L45" s="347" t="s">
        <v>1277</v>
      </c>
      <c r="M45" s="346" t="s">
        <v>1278</v>
      </c>
      <c r="N45" s="348" t="s">
        <v>104</v>
      </c>
      <c r="O45" s="346" t="s">
        <v>105</v>
      </c>
      <c r="P45" s="347" t="s">
        <v>1276</v>
      </c>
      <c r="Q45" s="346" t="s">
        <v>1275</v>
      </c>
      <c r="R45" s="349" t="str">
        <f t="shared" si="0"/>
        <v>Sam's Club广州</v>
      </c>
      <c r="S45" s="350"/>
      <c r="T45" s="350"/>
      <c r="U45" s="350"/>
      <c r="V45" s="351"/>
      <c r="W45" s="350"/>
      <c r="X45" s="350"/>
      <c r="Y45" s="350"/>
      <c r="Z45" s="351"/>
      <c r="AA45" s="350"/>
      <c r="AB45" s="350"/>
      <c r="AC45" s="350"/>
      <c r="AD45" s="351"/>
      <c r="AE45" s="350"/>
      <c r="AF45" s="350"/>
      <c r="AG45" s="350"/>
      <c r="AH45" s="351"/>
    </row>
    <row r="46" spans="1:34">
      <c r="A46" s="344">
        <v>38</v>
      </c>
      <c r="B46" s="345" t="s">
        <v>98</v>
      </c>
      <c r="C46" s="346" t="s">
        <v>82</v>
      </c>
      <c r="D46" s="346" t="s">
        <v>4126</v>
      </c>
      <c r="E46" s="346" t="s">
        <v>4082</v>
      </c>
      <c r="F46" s="346" t="s">
        <v>99</v>
      </c>
      <c r="G46" s="346" t="s">
        <v>59</v>
      </c>
      <c r="H46" s="346" t="s">
        <v>1275</v>
      </c>
      <c r="I46" s="347" t="s">
        <v>4129</v>
      </c>
      <c r="J46" s="346" t="s">
        <v>4130</v>
      </c>
      <c r="K46" s="346"/>
      <c r="L46" s="347" t="s">
        <v>1277</v>
      </c>
      <c r="M46" s="346" t="s">
        <v>1278</v>
      </c>
      <c r="N46" s="348" t="s">
        <v>104</v>
      </c>
      <c r="O46" s="346" t="s">
        <v>105</v>
      </c>
      <c r="P46" s="347" t="s">
        <v>1276</v>
      </c>
      <c r="Q46" s="346" t="s">
        <v>1275</v>
      </c>
      <c r="R46" s="349" t="str">
        <f t="shared" si="0"/>
        <v>Sam's Club广州</v>
      </c>
      <c r="S46" s="350"/>
      <c r="T46" s="350"/>
      <c r="U46" s="350"/>
      <c r="V46" s="351"/>
      <c r="W46" s="350"/>
      <c r="X46" s="350"/>
      <c r="Y46" s="350"/>
      <c r="Z46" s="351"/>
      <c r="AA46" s="350"/>
      <c r="AB46" s="350"/>
      <c r="AC46" s="350"/>
      <c r="AD46" s="351"/>
      <c r="AE46" s="350"/>
      <c r="AF46" s="350"/>
      <c r="AG46" s="350"/>
      <c r="AH46" s="351"/>
    </row>
    <row r="47" spans="1:34">
      <c r="A47" s="344">
        <v>39</v>
      </c>
      <c r="B47" s="345" t="s">
        <v>98</v>
      </c>
      <c r="C47" s="346" t="s">
        <v>82</v>
      </c>
      <c r="D47" s="346" t="s">
        <v>4126</v>
      </c>
      <c r="E47" s="346" t="s">
        <v>4082</v>
      </c>
      <c r="F47" s="346" t="s">
        <v>99</v>
      </c>
      <c r="G47" s="346" t="s">
        <v>59</v>
      </c>
      <c r="H47" s="346" t="s">
        <v>1275</v>
      </c>
      <c r="I47" s="347" t="s">
        <v>4131</v>
      </c>
      <c r="J47" s="346" t="s">
        <v>4132</v>
      </c>
      <c r="K47" s="346"/>
      <c r="L47" s="347" t="s">
        <v>1277</v>
      </c>
      <c r="M47" s="346" t="s">
        <v>1278</v>
      </c>
      <c r="N47" s="348" t="s">
        <v>104</v>
      </c>
      <c r="O47" s="346" t="s">
        <v>105</v>
      </c>
      <c r="P47" s="347" t="s">
        <v>1276</v>
      </c>
      <c r="Q47" s="346" t="s">
        <v>1275</v>
      </c>
      <c r="R47" s="349" t="str">
        <f t="shared" si="0"/>
        <v>Sam's Club广州</v>
      </c>
      <c r="S47" s="350"/>
      <c r="T47" s="350"/>
      <c r="U47" s="350"/>
      <c r="V47" s="351"/>
      <c r="W47" s="350"/>
      <c r="X47" s="350"/>
      <c r="Y47" s="350"/>
      <c r="Z47" s="351"/>
      <c r="AA47" s="350"/>
      <c r="AB47" s="350"/>
      <c r="AC47" s="350"/>
      <c r="AD47" s="351"/>
      <c r="AE47" s="350"/>
      <c r="AF47" s="350"/>
      <c r="AG47" s="350"/>
      <c r="AH47" s="351"/>
    </row>
    <row r="48" spans="1:34">
      <c r="A48" s="344">
        <v>40</v>
      </c>
      <c r="B48" s="345" t="s">
        <v>98</v>
      </c>
      <c r="C48" s="346" t="s">
        <v>82</v>
      </c>
      <c r="D48" s="346" t="s">
        <v>4126</v>
      </c>
      <c r="E48" s="346" t="s">
        <v>4082</v>
      </c>
      <c r="F48" s="346" t="s">
        <v>99</v>
      </c>
      <c r="G48" s="346" t="s">
        <v>59</v>
      </c>
      <c r="H48" s="346" t="s">
        <v>1275</v>
      </c>
      <c r="I48" s="347" t="s">
        <v>4133</v>
      </c>
      <c r="J48" s="346" t="s">
        <v>4134</v>
      </c>
      <c r="K48" s="346"/>
      <c r="L48" s="347" t="s">
        <v>1277</v>
      </c>
      <c r="M48" s="346" t="s">
        <v>1278</v>
      </c>
      <c r="N48" s="348" t="s">
        <v>104</v>
      </c>
      <c r="O48" s="346" t="s">
        <v>105</v>
      </c>
      <c r="P48" s="347" t="s">
        <v>1276</v>
      </c>
      <c r="Q48" s="346" t="s">
        <v>1275</v>
      </c>
      <c r="R48" s="349" t="str">
        <f t="shared" si="0"/>
        <v>Sam's Club广州</v>
      </c>
      <c r="S48" s="350"/>
      <c r="T48" s="350"/>
      <c r="U48" s="350"/>
      <c r="V48" s="351"/>
      <c r="W48" s="350"/>
      <c r="X48" s="350"/>
      <c r="Y48" s="350"/>
      <c r="Z48" s="351"/>
      <c r="AA48" s="350"/>
      <c r="AB48" s="350"/>
      <c r="AC48" s="350"/>
      <c r="AD48" s="351"/>
      <c r="AE48" s="350"/>
      <c r="AF48" s="350"/>
      <c r="AG48" s="350"/>
      <c r="AH48" s="351"/>
    </row>
    <row r="49" spans="1:34">
      <c r="A49" s="344">
        <v>41</v>
      </c>
      <c r="B49" s="345" t="s">
        <v>98</v>
      </c>
      <c r="C49" s="352" t="s">
        <v>4091</v>
      </c>
      <c r="D49" s="352" t="s">
        <v>4135</v>
      </c>
      <c r="E49" s="352" t="s">
        <v>4136</v>
      </c>
      <c r="F49" s="346" t="s">
        <v>99</v>
      </c>
      <c r="G49" s="346" t="s">
        <v>59</v>
      </c>
      <c r="H49" s="346" t="s">
        <v>1294</v>
      </c>
      <c r="I49" s="347" t="s">
        <v>4137</v>
      </c>
      <c r="J49" s="346" t="s">
        <v>4138</v>
      </c>
      <c r="K49" s="346"/>
      <c r="L49" s="353" t="s">
        <v>1277</v>
      </c>
      <c r="M49" s="353" t="s">
        <v>1278</v>
      </c>
      <c r="N49" s="354" t="s">
        <v>104</v>
      </c>
      <c r="O49" s="346" t="s">
        <v>105</v>
      </c>
      <c r="P49" s="353" t="s">
        <v>1276</v>
      </c>
      <c r="Q49" s="353" t="s">
        <v>1275</v>
      </c>
      <c r="R49" s="349" t="str">
        <f>Q49&amp;O49</f>
        <v>Sam's Club广州</v>
      </c>
      <c r="S49" s="350"/>
      <c r="T49" s="350"/>
      <c r="U49" s="350"/>
      <c r="V49" s="351"/>
      <c r="W49" s="350"/>
      <c r="X49" s="350"/>
      <c r="Y49" s="350"/>
      <c r="Z49" s="351"/>
      <c r="AA49" s="350"/>
      <c r="AB49" s="350"/>
      <c r="AC49" s="350"/>
      <c r="AD49" s="351"/>
      <c r="AE49" s="350"/>
      <c r="AF49" s="350"/>
      <c r="AG49" s="350"/>
      <c r="AH49" s="351"/>
    </row>
    <row r="50" spans="1:34">
      <c r="A50" s="344">
        <v>42</v>
      </c>
      <c r="B50" s="345" t="s">
        <v>73</v>
      </c>
      <c r="C50" s="346" t="s">
        <v>74</v>
      </c>
      <c r="D50" s="346" t="s">
        <v>4139</v>
      </c>
      <c r="E50" s="346" t="s">
        <v>4082</v>
      </c>
      <c r="F50" s="346" t="s">
        <v>75</v>
      </c>
      <c r="G50" s="346" t="s">
        <v>59</v>
      </c>
      <c r="H50" s="346" t="s">
        <v>1275</v>
      </c>
      <c r="I50" s="347" t="s">
        <v>4140</v>
      </c>
      <c r="J50" s="346" t="s">
        <v>4141</v>
      </c>
      <c r="K50" s="346"/>
      <c r="L50" s="347" t="s">
        <v>1277</v>
      </c>
      <c r="M50" s="346" t="s">
        <v>1278</v>
      </c>
      <c r="N50" s="348" t="s">
        <v>76</v>
      </c>
      <c r="O50" s="346" t="s">
        <v>77</v>
      </c>
      <c r="P50" s="347" t="s">
        <v>1276</v>
      </c>
      <c r="Q50" s="346" t="s">
        <v>1275</v>
      </c>
      <c r="R50" s="349" t="str">
        <f t="shared" si="0"/>
        <v>Sam's Club北京</v>
      </c>
      <c r="S50" s="350"/>
      <c r="T50" s="350"/>
      <c r="U50" s="350"/>
      <c r="V50" s="351"/>
      <c r="W50" s="350"/>
      <c r="X50" s="350"/>
      <c r="Y50" s="350"/>
      <c r="Z50" s="351"/>
      <c r="AA50" s="350"/>
      <c r="AB50" s="350"/>
      <c r="AC50" s="350"/>
      <c r="AD50" s="351"/>
      <c r="AE50" s="350"/>
      <c r="AF50" s="350"/>
      <c r="AG50" s="350"/>
      <c r="AH50" s="351"/>
    </row>
    <row r="51" spans="1:34">
      <c r="A51" s="344">
        <v>43</v>
      </c>
      <c r="B51" s="345" t="s">
        <v>73</v>
      </c>
      <c r="C51" s="346" t="s">
        <v>78</v>
      </c>
      <c r="D51" s="346" t="s">
        <v>4067</v>
      </c>
      <c r="E51" s="346" t="s">
        <v>4082</v>
      </c>
      <c r="F51" s="346" t="s">
        <v>79</v>
      </c>
      <c r="G51" s="346" t="s">
        <v>59</v>
      </c>
      <c r="H51" s="346" t="s">
        <v>1275</v>
      </c>
      <c r="I51" s="347" t="s">
        <v>4142</v>
      </c>
      <c r="J51" s="346" t="s">
        <v>4143</v>
      </c>
      <c r="K51" s="346"/>
      <c r="L51" s="347" t="s">
        <v>1277</v>
      </c>
      <c r="M51" s="346" t="s">
        <v>1278</v>
      </c>
      <c r="N51" s="348" t="s">
        <v>80</v>
      </c>
      <c r="O51" s="346" t="s">
        <v>81</v>
      </c>
      <c r="P51" s="347" t="s">
        <v>1276</v>
      </c>
      <c r="Q51" s="346" t="s">
        <v>1275</v>
      </c>
      <c r="R51" s="349" t="str">
        <f t="shared" si="0"/>
        <v>Sam's Club沈阳</v>
      </c>
      <c r="S51" s="350"/>
      <c r="T51" s="350"/>
      <c r="U51" s="350"/>
      <c r="V51" s="351"/>
      <c r="W51" s="350"/>
      <c r="X51" s="350"/>
      <c r="Y51" s="350"/>
      <c r="Z51" s="351"/>
      <c r="AA51" s="350"/>
      <c r="AB51" s="350"/>
      <c r="AC51" s="350"/>
      <c r="AD51" s="351"/>
      <c r="AE51" s="350"/>
      <c r="AF51" s="350"/>
      <c r="AG51" s="350"/>
      <c r="AH51" s="351"/>
    </row>
    <row r="52" spans="1:34">
      <c r="A52" s="344">
        <v>44</v>
      </c>
      <c r="B52" s="345" t="s">
        <v>98</v>
      </c>
      <c r="C52" s="352" t="s">
        <v>4144</v>
      </c>
      <c r="D52" s="352" t="s">
        <v>4145</v>
      </c>
      <c r="E52" s="352" t="s">
        <v>4136</v>
      </c>
      <c r="F52" s="346" t="s">
        <v>2062</v>
      </c>
      <c r="G52" s="346" t="s">
        <v>59</v>
      </c>
      <c r="H52" s="346" t="s">
        <v>1275</v>
      </c>
      <c r="I52" s="347" t="s">
        <v>4146</v>
      </c>
      <c r="J52" s="346" t="s">
        <v>4147</v>
      </c>
      <c r="K52" s="346"/>
      <c r="L52" s="353" t="s">
        <v>1277</v>
      </c>
      <c r="M52" s="353" t="s">
        <v>1278</v>
      </c>
      <c r="N52" s="348" t="s">
        <v>52</v>
      </c>
      <c r="O52" s="358" t="s">
        <v>2067</v>
      </c>
      <c r="P52" s="353" t="s">
        <v>1276</v>
      </c>
      <c r="Q52" s="353" t="s">
        <v>1275</v>
      </c>
      <c r="R52" s="349" t="str">
        <f t="shared" si="0"/>
        <v>Sam's Club合肥新1仓</v>
      </c>
      <c r="S52" s="350"/>
      <c r="T52" s="350"/>
      <c r="U52" s="350"/>
      <c r="V52" s="351"/>
      <c r="W52" s="350"/>
      <c r="X52" s="350"/>
      <c r="Y52" s="350"/>
      <c r="Z52" s="351"/>
      <c r="AA52" s="350"/>
      <c r="AB52" s="350"/>
      <c r="AC52" s="350"/>
      <c r="AD52" s="351"/>
      <c r="AE52" s="350"/>
      <c r="AF52" s="350"/>
      <c r="AG52" s="350"/>
      <c r="AH52" s="351"/>
    </row>
    <row r="53" spans="1:34">
      <c r="A53" s="344">
        <v>45</v>
      </c>
      <c r="B53" s="345" t="s">
        <v>44</v>
      </c>
      <c r="C53" s="352" t="s">
        <v>4117</v>
      </c>
      <c r="D53" s="352" t="s">
        <v>4148</v>
      </c>
      <c r="E53" s="352" t="s">
        <v>4136</v>
      </c>
      <c r="F53" s="346" t="s">
        <v>91</v>
      </c>
      <c r="G53" s="346" t="s">
        <v>59</v>
      </c>
      <c r="H53" s="346" t="s">
        <v>1294</v>
      </c>
      <c r="I53" s="347" t="s">
        <v>4149</v>
      </c>
      <c r="J53" s="346" t="s">
        <v>4150</v>
      </c>
      <c r="K53" s="346"/>
      <c r="L53" s="353" t="s">
        <v>1277</v>
      </c>
      <c r="M53" s="353" t="s">
        <v>1278</v>
      </c>
      <c r="N53" s="354" t="s">
        <v>62</v>
      </c>
      <c r="O53" s="346" t="s">
        <v>63</v>
      </c>
      <c r="P53" s="353" t="s">
        <v>1276</v>
      </c>
      <c r="Q53" s="353" t="s">
        <v>1275</v>
      </c>
      <c r="R53" s="349" t="str">
        <f>Q53&amp;O53</f>
        <v>Sam's Club合肥新2仓</v>
      </c>
      <c r="S53" s="350"/>
      <c r="T53" s="350"/>
      <c r="U53" s="350"/>
      <c r="V53" s="351"/>
      <c r="W53" s="350"/>
      <c r="X53" s="350"/>
      <c r="Y53" s="350"/>
      <c r="Z53" s="351"/>
      <c r="AA53" s="350"/>
      <c r="AB53" s="350"/>
      <c r="AC53" s="350"/>
      <c r="AD53" s="351"/>
      <c r="AE53" s="350"/>
      <c r="AF53" s="350"/>
      <c r="AG53" s="350"/>
      <c r="AH53" s="351"/>
    </row>
    <row r="54" spans="1:34">
      <c r="A54" s="344">
        <v>46</v>
      </c>
      <c r="B54" s="345" t="s">
        <v>44</v>
      </c>
      <c r="C54" s="352"/>
      <c r="D54" s="352"/>
      <c r="E54" s="352" t="s">
        <v>4082</v>
      </c>
      <c r="F54" s="346" t="s">
        <v>47</v>
      </c>
      <c r="G54" s="346" t="s">
        <v>59</v>
      </c>
      <c r="H54" s="346" t="s">
        <v>4151</v>
      </c>
      <c r="I54" s="347" t="s">
        <v>4152</v>
      </c>
      <c r="J54" s="346" t="s">
        <v>4153</v>
      </c>
      <c r="K54" s="346"/>
      <c r="L54" s="353" t="s">
        <v>1311</v>
      </c>
      <c r="M54" s="353" t="s">
        <v>4154</v>
      </c>
      <c r="N54" s="354" t="s">
        <v>52</v>
      </c>
      <c r="O54" s="346" t="s">
        <v>53</v>
      </c>
      <c r="P54" s="353" t="s">
        <v>1310</v>
      </c>
      <c r="Q54" s="353" t="s">
        <v>4154</v>
      </c>
      <c r="R54" s="349" t="str">
        <f t="shared" si="0"/>
        <v>好市多合肥新1仓</v>
      </c>
      <c r="S54" s="350"/>
      <c r="T54" s="350"/>
      <c r="U54" s="350"/>
      <c r="V54" s="351"/>
      <c r="W54" s="350"/>
      <c r="X54" s="350"/>
      <c r="Y54" s="350"/>
      <c r="Z54" s="351"/>
      <c r="AA54" s="350"/>
      <c r="AB54" s="350"/>
      <c r="AC54" s="350"/>
      <c r="AD54" s="351"/>
      <c r="AE54" s="350"/>
      <c r="AF54" s="350"/>
      <c r="AG54" s="350"/>
      <c r="AH54" s="351"/>
    </row>
    <row r="55" spans="1:34">
      <c r="A55" s="344">
        <v>47</v>
      </c>
      <c r="B55" s="345" t="s">
        <v>44</v>
      </c>
      <c r="C55" s="346" t="s">
        <v>82</v>
      </c>
      <c r="D55" s="346" t="s">
        <v>4155</v>
      </c>
      <c r="E55" s="346" t="s">
        <v>4136</v>
      </c>
      <c r="F55" s="346" t="s">
        <v>1463</v>
      </c>
      <c r="G55" s="346" t="s">
        <v>59</v>
      </c>
      <c r="H55" s="346" t="s">
        <v>1294</v>
      </c>
      <c r="I55" s="347" t="s">
        <v>4156</v>
      </c>
      <c r="J55" s="346" t="s">
        <v>4157</v>
      </c>
      <c r="K55" s="346"/>
      <c r="L55" s="347" t="s">
        <v>1296</v>
      </c>
      <c r="M55" s="346" t="s">
        <v>1297</v>
      </c>
      <c r="N55" s="348" t="s">
        <v>52</v>
      </c>
      <c r="O55" s="346" t="s">
        <v>53</v>
      </c>
      <c r="P55" s="347" t="s">
        <v>1295</v>
      </c>
      <c r="Q55" s="346" t="s">
        <v>1294</v>
      </c>
      <c r="R55" s="349" t="str">
        <f t="shared" si="0"/>
        <v>Wal-Mart合肥新1仓</v>
      </c>
      <c r="S55" s="350"/>
      <c r="T55" s="350"/>
      <c r="U55" s="350"/>
      <c r="V55" s="351"/>
      <c r="W55" s="350"/>
      <c r="X55" s="350"/>
      <c r="Y55" s="350"/>
      <c r="Z55" s="351"/>
      <c r="AA55" s="350"/>
      <c r="AB55" s="350"/>
      <c r="AC55" s="350"/>
      <c r="AD55" s="351"/>
      <c r="AE55" s="350"/>
      <c r="AF55" s="350"/>
      <c r="AG55" s="350"/>
      <c r="AH55" s="351"/>
    </row>
    <row r="56" spans="1:34">
      <c r="A56" s="344">
        <v>48</v>
      </c>
      <c r="B56" s="345" t="s">
        <v>44</v>
      </c>
      <c r="C56" s="346" t="s">
        <v>82</v>
      </c>
      <c r="D56" s="346" t="s">
        <v>4155</v>
      </c>
      <c r="E56" s="346" t="s">
        <v>4136</v>
      </c>
      <c r="F56" s="346" t="s">
        <v>1463</v>
      </c>
      <c r="G56" s="346" t="s">
        <v>59</v>
      </c>
      <c r="H56" s="346" t="s">
        <v>1294</v>
      </c>
      <c r="I56" s="347" t="s">
        <v>4156</v>
      </c>
      <c r="J56" s="346" t="s">
        <v>4157</v>
      </c>
      <c r="K56" s="346"/>
      <c r="L56" s="347" t="s">
        <v>1296</v>
      </c>
      <c r="M56" s="346" t="s">
        <v>1297</v>
      </c>
      <c r="N56" s="348" t="s">
        <v>62</v>
      </c>
      <c r="O56" s="346" t="s">
        <v>63</v>
      </c>
      <c r="P56" s="347" t="s">
        <v>1295</v>
      </c>
      <c r="Q56" s="346" t="s">
        <v>1294</v>
      </c>
      <c r="R56" s="349" t="str">
        <f t="shared" si="0"/>
        <v>Wal-Mart合肥新2仓</v>
      </c>
      <c r="S56" s="350"/>
      <c r="T56" s="350"/>
      <c r="U56" s="350"/>
      <c r="V56" s="351"/>
      <c r="W56" s="350"/>
      <c r="X56" s="350"/>
      <c r="Y56" s="350"/>
      <c r="Z56" s="351"/>
      <c r="AA56" s="350"/>
      <c r="AB56" s="350"/>
      <c r="AC56" s="350"/>
      <c r="AD56" s="351"/>
      <c r="AE56" s="350"/>
      <c r="AF56" s="350"/>
      <c r="AG56" s="350"/>
      <c r="AH56" s="351"/>
    </row>
    <row r="57" spans="1:34">
      <c r="A57" s="344">
        <v>49</v>
      </c>
      <c r="B57" s="345" t="s">
        <v>44</v>
      </c>
      <c r="C57" s="352" t="s">
        <v>123</v>
      </c>
      <c r="D57" s="352"/>
      <c r="E57" s="352" t="s">
        <v>4136</v>
      </c>
      <c r="F57" s="346" t="s">
        <v>83</v>
      </c>
      <c r="G57" s="346" t="s">
        <v>59</v>
      </c>
      <c r="H57" s="346" t="s">
        <v>1294</v>
      </c>
      <c r="I57" s="347" t="s">
        <v>4158</v>
      </c>
      <c r="J57" s="346" t="s">
        <v>4159</v>
      </c>
      <c r="K57" s="346"/>
      <c r="L57" s="353" t="s">
        <v>1302</v>
      </c>
      <c r="M57" s="353" t="s">
        <v>1303</v>
      </c>
      <c r="N57" s="354" t="s">
        <v>62</v>
      </c>
      <c r="O57" s="346" t="s">
        <v>63</v>
      </c>
      <c r="P57" s="353" t="s">
        <v>1295</v>
      </c>
      <c r="Q57" s="353" t="s">
        <v>1294</v>
      </c>
      <c r="R57" s="349" t="str">
        <f>Q57&amp;O57</f>
        <v>Wal-Mart合肥新2仓</v>
      </c>
      <c r="S57" s="350"/>
      <c r="T57" s="350"/>
      <c r="U57" s="350"/>
      <c r="V57" s="351"/>
      <c r="W57" s="350"/>
      <c r="X57" s="350"/>
      <c r="Y57" s="350"/>
      <c r="Z57" s="351"/>
      <c r="AA57" s="350"/>
      <c r="AB57" s="350"/>
      <c r="AC57" s="350"/>
      <c r="AD57" s="351"/>
      <c r="AE57" s="350"/>
      <c r="AF57" s="350"/>
      <c r="AG57" s="350"/>
      <c r="AH57" s="351"/>
    </row>
    <row r="58" spans="1:34">
      <c r="A58" s="344">
        <v>50</v>
      </c>
      <c r="B58" s="345" t="s">
        <v>98</v>
      </c>
      <c r="C58" s="346" t="s">
        <v>82</v>
      </c>
      <c r="D58" s="346" t="s">
        <v>4126</v>
      </c>
      <c r="E58" s="346" t="s">
        <v>4136</v>
      </c>
      <c r="F58" s="346" t="s">
        <v>99</v>
      </c>
      <c r="G58" s="346" t="s">
        <v>59</v>
      </c>
      <c r="H58" s="346" t="s">
        <v>1294</v>
      </c>
      <c r="I58" s="347" t="s">
        <v>4160</v>
      </c>
      <c r="J58" s="346" t="s">
        <v>4130</v>
      </c>
      <c r="K58" s="346"/>
      <c r="L58" s="347" t="s">
        <v>1300</v>
      </c>
      <c r="M58" s="346" t="s">
        <v>1301</v>
      </c>
      <c r="N58" s="348" t="s">
        <v>104</v>
      </c>
      <c r="O58" s="346" t="s">
        <v>105</v>
      </c>
      <c r="P58" s="347" t="s">
        <v>1295</v>
      </c>
      <c r="Q58" s="346" t="s">
        <v>1294</v>
      </c>
      <c r="R58" s="349" t="str">
        <f t="shared" si="0"/>
        <v>Wal-Mart广州</v>
      </c>
      <c r="S58" s="350"/>
      <c r="T58" s="350"/>
      <c r="U58" s="350"/>
      <c r="V58" s="351"/>
      <c r="W58" s="350"/>
      <c r="X58" s="350"/>
      <c r="Y58" s="350"/>
      <c r="Z58" s="351"/>
      <c r="AA58" s="350"/>
      <c r="AB58" s="350"/>
      <c r="AC58" s="350"/>
      <c r="AD58" s="351"/>
      <c r="AE58" s="350"/>
      <c r="AF58" s="350"/>
      <c r="AG58" s="350"/>
      <c r="AH58" s="351"/>
    </row>
    <row r="59" spans="1:34">
      <c r="A59" s="344">
        <v>51</v>
      </c>
      <c r="B59" s="345" t="s">
        <v>98</v>
      </c>
      <c r="C59" s="346" t="s">
        <v>82</v>
      </c>
      <c r="D59" s="346" t="s">
        <v>4126</v>
      </c>
      <c r="E59" s="346" t="s">
        <v>4136</v>
      </c>
      <c r="F59" s="346" t="s">
        <v>99</v>
      </c>
      <c r="G59" s="346" t="s">
        <v>59</v>
      </c>
      <c r="H59" s="346" t="s">
        <v>1294</v>
      </c>
      <c r="I59" s="347" t="s">
        <v>4161</v>
      </c>
      <c r="J59" s="346" t="s">
        <v>4130</v>
      </c>
      <c r="K59" s="346"/>
      <c r="L59" s="347" t="s">
        <v>1300</v>
      </c>
      <c r="M59" s="346" t="s">
        <v>1301</v>
      </c>
      <c r="N59" s="348" t="s">
        <v>104</v>
      </c>
      <c r="O59" s="346" t="s">
        <v>105</v>
      </c>
      <c r="P59" s="347" t="s">
        <v>1295</v>
      </c>
      <c r="Q59" s="346" t="s">
        <v>1294</v>
      </c>
      <c r="R59" s="349" t="str">
        <f t="shared" si="0"/>
        <v>Wal-Mart广州</v>
      </c>
      <c r="S59" s="350"/>
      <c r="T59" s="350"/>
      <c r="U59" s="350"/>
      <c r="V59" s="351"/>
      <c r="W59" s="350"/>
      <c r="X59" s="350"/>
      <c r="Y59" s="350"/>
      <c r="Z59" s="351"/>
      <c r="AA59" s="350"/>
      <c r="AB59" s="350"/>
      <c r="AC59" s="350"/>
      <c r="AD59" s="351"/>
      <c r="AE59" s="350"/>
      <c r="AF59" s="350"/>
      <c r="AG59" s="350"/>
      <c r="AH59" s="351"/>
    </row>
    <row r="60" spans="1:34">
      <c r="A60" s="344">
        <v>52</v>
      </c>
      <c r="B60" s="345" t="s">
        <v>98</v>
      </c>
      <c r="C60" s="346" t="s">
        <v>82</v>
      </c>
      <c r="D60" s="346" t="s">
        <v>4126</v>
      </c>
      <c r="E60" s="346" t="s">
        <v>4136</v>
      </c>
      <c r="F60" s="346" t="s">
        <v>99</v>
      </c>
      <c r="G60" s="346" t="s">
        <v>59</v>
      </c>
      <c r="H60" s="346" t="s">
        <v>1294</v>
      </c>
      <c r="I60" s="347" t="s">
        <v>4162</v>
      </c>
      <c r="J60" s="346" t="s">
        <v>4130</v>
      </c>
      <c r="K60" s="346"/>
      <c r="L60" s="347" t="s">
        <v>1298</v>
      </c>
      <c r="M60" s="346" t="s">
        <v>1299</v>
      </c>
      <c r="N60" s="348" t="s">
        <v>76</v>
      </c>
      <c r="O60" s="346" t="s">
        <v>77</v>
      </c>
      <c r="P60" s="347" t="s">
        <v>1295</v>
      </c>
      <c r="Q60" s="346" t="s">
        <v>1294</v>
      </c>
      <c r="R60" s="349" t="str">
        <f t="shared" si="0"/>
        <v>Wal-Mart北京</v>
      </c>
      <c r="S60" s="350"/>
      <c r="T60" s="350"/>
      <c r="U60" s="350"/>
      <c r="V60" s="351"/>
      <c r="W60" s="350"/>
      <c r="X60" s="350"/>
      <c r="Y60" s="350"/>
      <c r="Z60" s="351"/>
      <c r="AA60" s="350"/>
      <c r="AB60" s="350"/>
      <c r="AC60" s="350"/>
      <c r="AD60" s="351"/>
      <c r="AE60" s="350"/>
      <c r="AF60" s="350"/>
      <c r="AG60" s="350"/>
      <c r="AH60" s="351"/>
    </row>
    <row r="61" spans="1:34">
      <c r="A61" s="344">
        <v>53</v>
      </c>
      <c r="B61" s="345" t="s">
        <v>73</v>
      </c>
      <c r="C61" s="352" t="s">
        <v>4163</v>
      </c>
      <c r="D61" s="352"/>
      <c r="E61" s="352" t="s">
        <v>4136</v>
      </c>
      <c r="F61" s="346" t="s">
        <v>3407</v>
      </c>
      <c r="G61" s="346" t="s">
        <v>59</v>
      </c>
      <c r="H61" s="346" t="s">
        <v>1294</v>
      </c>
      <c r="I61" s="347" t="s">
        <v>4164</v>
      </c>
      <c r="J61" s="346" t="s">
        <v>4165</v>
      </c>
      <c r="K61" s="346"/>
      <c r="L61" s="353" t="s">
        <v>1298</v>
      </c>
      <c r="M61" s="353" t="s">
        <v>1299</v>
      </c>
      <c r="N61" s="354" t="s">
        <v>76</v>
      </c>
      <c r="O61" s="346" t="s">
        <v>77</v>
      </c>
      <c r="P61" s="353" t="s">
        <v>1295</v>
      </c>
      <c r="Q61" s="353" t="s">
        <v>1294</v>
      </c>
      <c r="R61" s="349" t="str">
        <f>Q61&amp;O61</f>
        <v>Wal-Mart北京</v>
      </c>
      <c r="S61" s="350"/>
      <c r="T61" s="350"/>
      <c r="U61" s="350"/>
      <c r="V61" s="351"/>
      <c r="W61" s="350"/>
      <c r="X61" s="350"/>
      <c r="Y61" s="350"/>
      <c r="Z61" s="351"/>
      <c r="AA61" s="350"/>
      <c r="AB61" s="350"/>
      <c r="AC61" s="350"/>
      <c r="AD61" s="351"/>
      <c r="AE61" s="350"/>
      <c r="AF61" s="350"/>
      <c r="AG61" s="350"/>
      <c r="AH61" s="351"/>
    </row>
    <row r="62" spans="1:34">
      <c r="A62" s="344">
        <v>54</v>
      </c>
      <c r="B62" s="345" t="s">
        <v>64</v>
      </c>
      <c r="C62" s="346" t="s">
        <v>82</v>
      </c>
      <c r="D62" s="346" t="s">
        <v>4075</v>
      </c>
      <c r="E62" s="346" t="s">
        <v>4136</v>
      </c>
      <c r="F62" s="346" t="s">
        <v>66</v>
      </c>
      <c r="G62" s="346" t="s">
        <v>59</v>
      </c>
      <c r="H62" s="346" t="s">
        <v>1294</v>
      </c>
      <c r="I62" s="347" t="s">
        <v>4166</v>
      </c>
      <c r="J62" s="346" t="s">
        <v>4167</v>
      </c>
      <c r="K62" s="346"/>
      <c r="L62" s="347" t="s">
        <v>1302</v>
      </c>
      <c r="M62" s="346" t="s">
        <v>1303</v>
      </c>
      <c r="N62" s="348" t="s">
        <v>67</v>
      </c>
      <c r="O62" s="346" t="s">
        <v>68</v>
      </c>
      <c r="P62" s="347" t="s">
        <v>1295</v>
      </c>
      <c r="Q62" s="346" t="s">
        <v>1294</v>
      </c>
      <c r="R62" s="349" t="str">
        <f t="shared" si="0"/>
        <v>Wal-Mart成都</v>
      </c>
      <c r="S62" s="350"/>
      <c r="T62" s="350"/>
      <c r="U62" s="350"/>
      <c r="V62" s="351"/>
      <c r="W62" s="350"/>
      <c r="X62" s="350"/>
      <c r="Y62" s="350"/>
      <c r="Z62" s="351"/>
      <c r="AA62" s="350"/>
      <c r="AB62" s="350"/>
      <c r="AC62" s="350"/>
      <c r="AD62" s="351"/>
      <c r="AE62" s="350"/>
      <c r="AF62" s="350"/>
      <c r="AG62" s="350"/>
      <c r="AH62" s="351"/>
    </row>
    <row r="63" spans="1:34">
      <c r="A63" s="344">
        <v>55</v>
      </c>
      <c r="B63" s="345" t="s">
        <v>44</v>
      </c>
      <c r="C63" s="346" t="s">
        <v>4117</v>
      </c>
      <c r="D63" s="346" t="s">
        <v>4118</v>
      </c>
      <c r="E63" s="346" t="s">
        <v>4168</v>
      </c>
      <c r="F63" s="346" t="s">
        <v>91</v>
      </c>
      <c r="G63" s="346" t="s">
        <v>59</v>
      </c>
      <c r="H63" s="346" t="s">
        <v>1244</v>
      </c>
      <c r="I63" s="347" t="s">
        <v>4169</v>
      </c>
      <c r="J63" s="346" t="s">
        <v>4170</v>
      </c>
      <c r="K63" s="346"/>
      <c r="L63" s="347" t="s">
        <v>1246</v>
      </c>
      <c r="M63" s="346" t="s">
        <v>1244</v>
      </c>
      <c r="N63" s="348" t="s">
        <v>62</v>
      </c>
      <c r="O63" s="346" t="s">
        <v>63</v>
      </c>
      <c r="P63" s="347" t="s">
        <v>1245</v>
      </c>
      <c r="Q63" s="346" t="s">
        <v>1244</v>
      </c>
      <c r="R63" s="349" t="str">
        <f t="shared" si="0"/>
        <v>HUARUN EAST合肥新2仓</v>
      </c>
      <c r="S63" s="350"/>
      <c r="T63" s="350"/>
      <c r="U63" s="350"/>
      <c r="V63" s="351"/>
      <c r="W63" s="350"/>
      <c r="X63" s="350"/>
      <c r="Y63" s="350"/>
      <c r="Z63" s="351"/>
      <c r="AA63" s="350"/>
      <c r="AB63" s="350"/>
      <c r="AC63" s="350"/>
      <c r="AD63" s="351"/>
      <c r="AE63" s="350"/>
      <c r="AF63" s="350"/>
      <c r="AG63" s="350"/>
      <c r="AH63" s="351"/>
    </row>
    <row r="64" spans="1:34">
      <c r="A64" s="344">
        <v>56</v>
      </c>
      <c r="B64" s="345" t="s">
        <v>98</v>
      </c>
      <c r="C64" s="346" t="s">
        <v>4171</v>
      </c>
      <c r="D64" s="346" t="s">
        <v>4172</v>
      </c>
      <c r="E64" s="346" t="s">
        <v>4168</v>
      </c>
      <c r="F64" s="346" t="s">
        <v>2074</v>
      </c>
      <c r="G64" s="346" t="s">
        <v>59</v>
      </c>
      <c r="H64" s="346" t="s">
        <v>4173</v>
      </c>
      <c r="I64" s="347" t="s">
        <v>4174</v>
      </c>
      <c r="J64" s="346" t="s">
        <v>4175</v>
      </c>
      <c r="K64" s="346"/>
      <c r="L64" s="347" t="s">
        <v>1246</v>
      </c>
      <c r="M64" s="346" t="s">
        <v>1244</v>
      </c>
      <c r="N64" s="348" t="s">
        <v>62</v>
      </c>
      <c r="O64" s="346" t="s">
        <v>63</v>
      </c>
      <c r="P64" s="347" t="s">
        <v>1245</v>
      </c>
      <c r="Q64" s="346" t="s">
        <v>1244</v>
      </c>
      <c r="R64" s="349" t="str">
        <f>Q64&amp;O64</f>
        <v>HUARUN EAST合肥新2仓</v>
      </c>
      <c r="S64" s="350"/>
      <c r="T64" s="350"/>
      <c r="U64" s="350"/>
      <c r="V64" s="351"/>
      <c r="W64" s="350"/>
      <c r="X64" s="350"/>
      <c r="Y64" s="350"/>
      <c r="Z64" s="351"/>
      <c r="AA64" s="350"/>
      <c r="AB64" s="350"/>
      <c r="AC64" s="350"/>
      <c r="AD64" s="351"/>
      <c r="AE64" s="350"/>
      <c r="AF64" s="350"/>
      <c r="AG64" s="350"/>
      <c r="AH64" s="351"/>
    </row>
    <row r="65" spans="1:34">
      <c r="A65" s="344">
        <v>57</v>
      </c>
      <c r="B65" s="345" t="s">
        <v>44</v>
      </c>
      <c r="C65" s="346" t="s">
        <v>4108</v>
      </c>
      <c r="D65" s="346" t="s">
        <v>4109</v>
      </c>
      <c r="E65" s="346" t="s">
        <v>4168</v>
      </c>
      <c r="F65" s="346" t="s">
        <v>1463</v>
      </c>
      <c r="G65" s="346" t="s">
        <v>59</v>
      </c>
      <c r="H65" s="346" t="s">
        <v>1244</v>
      </c>
      <c r="I65" s="347" t="s">
        <v>4176</v>
      </c>
      <c r="J65" s="346" t="s">
        <v>4177</v>
      </c>
      <c r="K65" s="346"/>
      <c r="L65" s="347" t="s">
        <v>1246</v>
      </c>
      <c r="M65" s="346" t="s">
        <v>1244</v>
      </c>
      <c r="N65" s="348" t="s">
        <v>52</v>
      </c>
      <c r="O65" s="346" t="s">
        <v>53</v>
      </c>
      <c r="P65" s="347" t="s">
        <v>1245</v>
      </c>
      <c r="Q65" s="346" t="s">
        <v>1244</v>
      </c>
      <c r="R65" s="349" t="str">
        <f t="shared" si="0"/>
        <v>HUARUN EAST合肥新1仓</v>
      </c>
      <c r="S65" s="350"/>
      <c r="T65" s="350"/>
      <c r="U65" s="350"/>
      <c r="V65" s="351"/>
      <c r="W65" s="350"/>
      <c r="X65" s="350"/>
      <c r="Y65" s="350"/>
      <c r="Z65" s="351"/>
      <c r="AA65" s="350"/>
      <c r="AB65" s="350"/>
      <c r="AC65" s="350"/>
      <c r="AD65" s="351"/>
      <c r="AE65" s="350"/>
      <c r="AF65" s="350"/>
      <c r="AG65" s="350"/>
      <c r="AH65" s="351"/>
    </row>
    <row r="66" spans="1:34">
      <c r="A66" s="344">
        <v>58</v>
      </c>
      <c r="B66" s="345" t="s">
        <v>73</v>
      </c>
      <c r="C66" s="346" t="s">
        <v>78</v>
      </c>
      <c r="D66" s="346" t="s">
        <v>4078</v>
      </c>
      <c r="E66" s="346" t="s">
        <v>4178</v>
      </c>
      <c r="F66" s="346" t="s">
        <v>79</v>
      </c>
      <c r="G66" s="346" t="s">
        <v>59</v>
      </c>
      <c r="H66" s="346" t="s">
        <v>1247</v>
      </c>
      <c r="I66" s="347" t="s">
        <v>4179</v>
      </c>
      <c r="J66" s="346" t="s">
        <v>4180</v>
      </c>
      <c r="K66" s="346"/>
      <c r="L66" s="347" t="s">
        <v>1249</v>
      </c>
      <c r="M66" s="346" t="s">
        <v>1247</v>
      </c>
      <c r="N66" s="348" t="s">
        <v>80</v>
      </c>
      <c r="O66" s="346" t="s">
        <v>81</v>
      </c>
      <c r="P66" s="347">
        <v>121517</v>
      </c>
      <c r="Q66" s="346" t="s">
        <v>1251</v>
      </c>
      <c r="R66" s="349" t="str">
        <f t="shared" si="0"/>
        <v>HUARUN NORTHEAST沈阳</v>
      </c>
      <c r="S66" s="350"/>
      <c r="T66" s="350"/>
      <c r="U66" s="350"/>
      <c r="V66" s="351"/>
      <c r="W66" s="350"/>
      <c r="X66" s="350"/>
      <c r="Y66" s="350"/>
      <c r="Z66" s="351"/>
      <c r="AA66" s="350"/>
      <c r="AB66" s="350"/>
      <c r="AC66" s="350"/>
      <c r="AD66" s="351"/>
      <c r="AE66" s="350"/>
      <c r="AF66" s="350"/>
      <c r="AG66" s="350"/>
      <c r="AH66" s="351"/>
    </row>
    <row r="67" spans="1:34">
      <c r="A67" s="344">
        <v>59</v>
      </c>
      <c r="B67" s="345" t="s">
        <v>73</v>
      </c>
      <c r="C67" s="346" t="s">
        <v>78</v>
      </c>
      <c r="D67" s="346" t="s">
        <v>4078</v>
      </c>
      <c r="E67" s="346" t="s">
        <v>4178</v>
      </c>
      <c r="F67" s="346" t="s">
        <v>4181</v>
      </c>
      <c r="G67" s="346" t="s">
        <v>59</v>
      </c>
      <c r="H67" s="359" t="s">
        <v>1279</v>
      </c>
      <c r="I67" s="360" t="s">
        <v>4182</v>
      </c>
      <c r="J67" s="359" t="s">
        <v>4183</v>
      </c>
      <c r="K67" s="346"/>
      <c r="L67" s="347" t="s">
        <v>1280</v>
      </c>
      <c r="M67" s="346" t="s">
        <v>1281</v>
      </c>
      <c r="N67" s="361" t="s">
        <v>80</v>
      </c>
      <c r="O67" s="359" t="s">
        <v>81</v>
      </c>
      <c r="P67" s="360" t="s">
        <v>1250</v>
      </c>
      <c r="Q67" s="359" t="s">
        <v>1251</v>
      </c>
      <c r="R67" s="349" t="str">
        <f t="shared" si="0"/>
        <v>HUARUN NORTHEAST沈阳</v>
      </c>
      <c r="S67" s="350"/>
      <c r="T67" s="350"/>
      <c r="U67" s="350"/>
      <c r="V67" s="351"/>
      <c r="W67" s="350"/>
      <c r="X67" s="350"/>
      <c r="Y67" s="350"/>
      <c r="Z67" s="351"/>
      <c r="AA67" s="350"/>
      <c r="AB67" s="350"/>
      <c r="AC67" s="350"/>
      <c r="AD67" s="351"/>
      <c r="AE67" s="350"/>
      <c r="AF67" s="350"/>
      <c r="AG67" s="350"/>
      <c r="AH67" s="351"/>
    </row>
    <row r="68" spans="1:34">
      <c r="A68" s="344">
        <v>60</v>
      </c>
      <c r="B68" s="345" t="s">
        <v>73</v>
      </c>
      <c r="C68" s="346" t="s">
        <v>4163</v>
      </c>
      <c r="D68" s="346" t="s">
        <v>4184</v>
      </c>
      <c r="E68" s="346" t="s">
        <v>4178</v>
      </c>
      <c r="F68" s="346" t="s">
        <v>3407</v>
      </c>
      <c r="G68" s="346" t="s">
        <v>59</v>
      </c>
      <c r="H68" s="346" t="s">
        <v>1247</v>
      </c>
      <c r="I68" s="347" t="s">
        <v>4185</v>
      </c>
      <c r="J68" s="346" t="s">
        <v>4186</v>
      </c>
      <c r="K68" s="346"/>
      <c r="L68" s="347" t="s">
        <v>1249</v>
      </c>
      <c r="M68" s="346" t="s">
        <v>1247</v>
      </c>
      <c r="N68" s="348" t="s">
        <v>76</v>
      </c>
      <c r="O68" s="346" t="s">
        <v>77</v>
      </c>
      <c r="P68" s="347" t="s">
        <v>1248</v>
      </c>
      <c r="Q68" s="346" t="s">
        <v>1247</v>
      </c>
      <c r="R68" s="349" t="str">
        <f t="shared" si="0"/>
        <v>HUARUN NORTH北京</v>
      </c>
      <c r="S68" s="350"/>
      <c r="T68" s="350"/>
      <c r="U68" s="350"/>
      <c r="V68" s="351"/>
      <c r="W68" s="350"/>
      <c r="X68" s="350"/>
      <c r="Y68" s="350"/>
      <c r="Z68" s="351"/>
      <c r="AA68" s="350"/>
      <c r="AB68" s="350"/>
      <c r="AC68" s="350"/>
      <c r="AD68" s="351"/>
      <c r="AE68" s="350"/>
      <c r="AF68" s="350"/>
      <c r="AG68" s="350"/>
      <c r="AH68" s="351"/>
    </row>
    <row r="69" spans="1:34">
      <c r="A69" s="344">
        <v>61</v>
      </c>
      <c r="B69" s="345" t="s">
        <v>98</v>
      </c>
      <c r="C69" s="346" t="s">
        <v>4171</v>
      </c>
      <c r="D69" s="346" t="s">
        <v>4187</v>
      </c>
      <c r="E69" s="346" t="s">
        <v>4178</v>
      </c>
      <c r="F69" s="346" t="s">
        <v>2174</v>
      </c>
      <c r="G69" s="346" t="s">
        <v>59</v>
      </c>
      <c r="H69" s="346" t="s">
        <v>1252</v>
      </c>
      <c r="I69" s="347" t="s">
        <v>4188</v>
      </c>
      <c r="J69" s="346" t="s">
        <v>4189</v>
      </c>
      <c r="K69" s="346"/>
      <c r="L69" s="347" t="s">
        <v>1255</v>
      </c>
      <c r="M69" s="346" t="s">
        <v>1252</v>
      </c>
      <c r="N69" s="348" t="s">
        <v>62</v>
      </c>
      <c r="O69" s="346" t="s">
        <v>63</v>
      </c>
      <c r="P69" s="347" t="s">
        <v>1253</v>
      </c>
      <c r="Q69" s="346" t="s">
        <v>1254</v>
      </c>
      <c r="R69" s="349" t="s">
        <v>4190</v>
      </c>
      <c r="S69" s="350"/>
      <c r="T69" s="350"/>
      <c r="U69" s="350"/>
      <c r="V69" s="351"/>
      <c r="W69" s="350"/>
      <c r="X69" s="350"/>
      <c r="Y69" s="350"/>
      <c r="Z69" s="351"/>
      <c r="AA69" s="350"/>
      <c r="AB69" s="350"/>
      <c r="AC69" s="350"/>
      <c r="AD69" s="351"/>
      <c r="AE69" s="350"/>
      <c r="AF69" s="350"/>
      <c r="AG69" s="350"/>
      <c r="AH69" s="351"/>
    </row>
    <row r="70" spans="1:34">
      <c r="A70" s="344">
        <v>62</v>
      </c>
      <c r="B70" s="345" t="s">
        <v>98</v>
      </c>
      <c r="C70" s="346" t="s">
        <v>4144</v>
      </c>
      <c r="D70" s="346" t="s">
        <v>4145</v>
      </c>
      <c r="E70" s="346" t="s">
        <v>4178</v>
      </c>
      <c r="F70" s="346" t="s">
        <v>2062</v>
      </c>
      <c r="G70" s="346" t="s">
        <v>59</v>
      </c>
      <c r="H70" s="346" t="s">
        <v>1252</v>
      </c>
      <c r="I70" s="347" t="s">
        <v>4191</v>
      </c>
      <c r="J70" s="346" t="s">
        <v>4192</v>
      </c>
      <c r="K70" s="346"/>
      <c r="L70" s="347" t="s">
        <v>1255</v>
      </c>
      <c r="M70" s="346" t="s">
        <v>1252</v>
      </c>
      <c r="N70" s="348" t="s">
        <v>52</v>
      </c>
      <c r="O70" s="358" t="s">
        <v>2067</v>
      </c>
      <c r="P70" s="347" t="s">
        <v>1253</v>
      </c>
      <c r="Q70" s="346" t="s">
        <v>1254</v>
      </c>
      <c r="R70" s="349" t="s">
        <v>4190</v>
      </c>
      <c r="S70" s="350"/>
      <c r="T70" s="350"/>
      <c r="U70" s="350"/>
      <c r="V70" s="351"/>
      <c r="W70" s="350"/>
      <c r="X70" s="350"/>
      <c r="Y70" s="350"/>
      <c r="Z70" s="351"/>
      <c r="AA70" s="350"/>
      <c r="AB70" s="350"/>
      <c r="AC70" s="350"/>
      <c r="AD70" s="351"/>
      <c r="AE70" s="350"/>
      <c r="AF70" s="350"/>
      <c r="AG70" s="350"/>
      <c r="AH70" s="351"/>
    </row>
    <row r="71" spans="1:34">
      <c r="A71" s="344">
        <v>63</v>
      </c>
      <c r="B71" s="345" t="s">
        <v>98</v>
      </c>
      <c r="C71" s="346" t="s">
        <v>4091</v>
      </c>
      <c r="D71" s="346" t="s">
        <v>4193</v>
      </c>
      <c r="E71" s="346" t="s">
        <v>4178</v>
      </c>
      <c r="F71" s="346" t="s">
        <v>99</v>
      </c>
      <c r="G71" s="346" t="s">
        <v>59</v>
      </c>
      <c r="H71" s="346" t="s">
        <v>1252</v>
      </c>
      <c r="I71" s="347" t="s">
        <v>4194</v>
      </c>
      <c r="J71" s="346" t="s">
        <v>4195</v>
      </c>
      <c r="K71" s="346"/>
      <c r="L71" s="347" t="s">
        <v>1255</v>
      </c>
      <c r="M71" s="346" t="s">
        <v>1252</v>
      </c>
      <c r="N71" s="348" t="s">
        <v>104</v>
      </c>
      <c r="O71" s="346" t="s">
        <v>105</v>
      </c>
      <c r="P71" s="347" t="s">
        <v>1253</v>
      </c>
      <c r="Q71" s="346" t="s">
        <v>1254</v>
      </c>
      <c r="R71" s="349" t="s">
        <v>4196</v>
      </c>
      <c r="S71" s="350"/>
      <c r="T71" s="350"/>
      <c r="U71" s="350"/>
      <c r="V71" s="351"/>
      <c r="W71" s="350"/>
      <c r="X71" s="350"/>
      <c r="Y71" s="350"/>
      <c r="Z71" s="351"/>
      <c r="AA71" s="350"/>
      <c r="AB71" s="350"/>
      <c r="AC71" s="350"/>
      <c r="AD71" s="351"/>
      <c r="AE71" s="350"/>
      <c r="AF71" s="350"/>
      <c r="AG71" s="350"/>
      <c r="AH71" s="351"/>
    </row>
    <row r="72" spans="1:34">
      <c r="A72" s="344">
        <v>64</v>
      </c>
      <c r="B72" s="345" t="s">
        <v>73</v>
      </c>
      <c r="C72" s="346" t="s">
        <v>4096</v>
      </c>
      <c r="D72" s="346" t="s">
        <v>4097</v>
      </c>
      <c r="E72" s="346" t="s">
        <v>4178</v>
      </c>
      <c r="F72" s="346" t="s">
        <v>3274</v>
      </c>
      <c r="G72" s="346" t="s">
        <v>59</v>
      </c>
      <c r="H72" s="346" t="s">
        <v>1259</v>
      </c>
      <c r="I72" s="347" t="s">
        <v>4197</v>
      </c>
      <c r="J72" s="346" t="s">
        <v>4198</v>
      </c>
      <c r="K72" s="346"/>
      <c r="L72" s="347" t="s">
        <v>1261</v>
      </c>
      <c r="M72" s="346" t="s">
        <v>4199</v>
      </c>
      <c r="N72" s="348" t="s">
        <v>62</v>
      </c>
      <c r="O72" s="346" t="s">
        <v>63</v>
      </c>
      <c r="P72" s="347" t="s">
        <v>1260</v>
      </c>
      <c r="Q72" s="346" t="s">
        <v>1259</v>
      </c>
      <c r="R72" s="349" t="str">
        <f t="shared" si="0"/>
        <v>HUARUN WEST合肥新2仓</v>
      </c>
      <c r="S72" s="350"/>
      <c r="T72" s="350"/>
      <c r="U72" s="350"/>
      <c r="V72" s="351"/>
      <c r="W72" s="350"/>
      <c r="X72" s="350"/>
      <c r="Y72" s="350"/>
      <c r="Z72" s="351"/>
      <c r="AA72" s="350"/>
      <c r="AB72" s="350"/>
      <c r="AC72" s="350"/>
      <c r="AD72" s="351"/>
      <c r="AE72" s="350"/>
      <c r="AF72" s="350"/>
      <c r="AG72" s="350"/>
      <c r="AH72" s="351"/>
    </row>
    <row r="73" spans="1:34">
      <c r="A73" s="344">
        <v>65</v>
      </c>
      <c r="B73" s="345" t="s">
        <v>64</v>
      </c>
      <c r="C73" s="346" t="s">
        <v>4200</v>
      </c>
      <c r="D73" s="346" t="s">
        <v>4201</v>
      </c>
      <c r="E73" s="346" t="s">
        <v>4178</v>
      </c>
      <c r="F73" s="346" t="s">
        <v>2732</v>
      </c>
      <c r="G73" s="346" t="s">
        <v>59</v>
      </c>
      <c r="H73" s="346" t="s">
        <v>1259</v>
      </c>
      <c r="I73" s="347" t="s">
        <v>4202</v>
      </c>
      <c r="J73" s="346" t="s">
        <v>4203</v>
      </c>
      <c r="K73" s="346"/>
      <c r="L73" s="347" t="s">
        <v>1262</v>
      </c>
      <c r="M73" s="346" t="s">
        <v>1259</v>
      </c>
      <c r="N73" s="348" t="s">
        <v>912</v>
      </c>
      <c r="O73" s="346" t="s">
        <v>2683</v>
      </c>
      <c r="P73" s="347" t="s">
        <v>1260</v>
      </c>
      <c r="Q73" s="346" t="s">
        <v>1259</v>
      </c>
      <c r="R73" s="349" t="str">
        <f t="shared" si="0"/>
        <v>HUARUN WEST西安</v>
      </c>
      <c r="S73" s="350"/>
      <c r="T73" s="350"/>
      <c r="U73" s="350"/>
      <c r="V73" s="351"/>
      <c r="W73" s="350"/>
      <c r="X73" s="350"/>
      <c r="Y73" s="350"/>
      <c r="Z73" s="351"/>
      <c r="AA73" s="350"/>
      <c r="AB73" s="350"/>
      <c r="AC73" s="350"/>
      <c r="AD73" s="351"/>
      <c r="AE73" s="350"/>
      <c r="AF73" s="350"/>
      <c r="AG73" s="350"/>
      <c r="AH73" s="351"/>
    </row>
    <row r="74" spans="1:34">
      <c r="A74" s="344">
        <v>66</v>
      </c>
      <c r="B74" s="345" t="s">
        <v>64</v>
      </c>
      <c r="C74" s="346" t="s">
        <v>69</v>
      </c>
      <c r="D74" s="346" t="s">
        <v>4076</v>
      </c>
      <c r="E74" s="346" t="s">
        <v>4178</v>
      </c>
      <c r="F74" s="346" t="s">
        <v>70</v>
      </c>
      <c r="G74" s="346" t="s">
        <v>59</v>
      </c>
      <c r="H74" s="346" t="s">
        <v>1259</v>
      </c>
      <c r="I74" s="347" t="s">
        <v>4204</v>
      </c>
      <c r="J74" s="346" t="s">
        <v>4205</v>
      </c>
      <c r="K74" s="346"/>
      <c r="L74" s="347" t="s">
        <v>1262</v>
      </c>
      <c r="M74" s="346" t="s">
        <v>1259</v>
      </c>
      <c r="N74" s="348" t="s">
        <v>71</v>
      </c>
      <c r="O74" s="346" t="s">
        <v>72</v>
      </c>
      <c r="P74" s="347" t="s">
        <v>1260</v>
      </c>
      <c r="Q74" s="346" t="s">
        <v>1259</v>
      </c>
      <c r="R74" s="349" t="str">
        <f t="shared" ref="R74:R102" si="1">Q74&amp;O74</f>
        <v>HUARUN WEST乌鲁木齐</v>
      </c>
      <c r="S74" s="350"/>
      <c r="T74" s="350"/>
      <c r="U74" s="350"/>
      <c r="V74" s="351"/>
      <c r="W74" s="350"/>
      <c r="X74" s="350"/>
      <c r="Y74" s="350"/>
      <c r="Z74" s="351"/>
      <c r="AA74" s="350"/>
      <c r="AB74" s="350"/>
      <c r="AC74" s="350"/>
      <c r="AD74" s="351"/>
      <c r="AE74" s="350"/>
      <c r="AF74" s="350"/>
      <c r="AG74" s="350"/>
      <c r="AH74" s="351"/>
    </row>
    <row r="75" spans="1:34">
      <c r="A75" s="344">
        <v>67</v>
      </c>
      <c r="B75" s="345" t="s">
        <v>44</v>
      </c>
      <c r="C75" s="346" t="s">
        <v>4117</v>
      </c>
      <c r="D75" s="346" t="s">
        <v>4118</v>
      </c>
      <c r="E75" s="346" t="s">
        <v>4168</v>
      </c>
      <c r="F75" s="346" t="s">
        <v>91</v>
      </c>
      <c r="G75" s="346" t="s">
        <v>59</v>
      </c>
      <c r="H75" s="346" t="s">
        <v>4206</v>
      </c>
      <c r="I75" s="347" t="s">
        <v>4207</v>
      </c>
      <c r="J75" s="346" t="s">
        <v>4208</v>
      </c>
      <c r="K75" s="346"/>
      <c r="L75" s="347" t="s">
        <v>1258</v>
      </c>
      <c r="M75" s="346" t="s">
        <v>1256</v>
      </c>
      <c r="N75" s="348" t="s">
        <v>62</v>
      </c>
      <c r="O75" s="346" t="s">
        <v>63</v>
      </c>
      <c r="P75" s="347" t="s">
        <v>1257</v>
      </c>
      <c r="Q75" s="346" t="s">
        <v>1256</v>
      </c>
      <c r="R75" s="349" t="str">
        <f t="shared" si="1"/>
        <v>HUARUN SUGUO合肥新2仓</v>
      </c>
      <c r="S75" s="350"/>
      <c r="T75" s="350"/>
      <c r="U75" s="350"/>
      <c r="V75" s="351"/>
      <c r="W75" s="350"/>
      <c r="X75" s="350"/>
      <c r="Y75" s="350"/>
      <c r="Z75" s="351"/>
      <c r="AA75" s="350"/>
      <c r="AB75" s="350"/>
      <c r="AC75" s="350"/>
      <c r="AD75" s="351"/>
      <c r="AE75" s="350"/>
      <c r="AF75" s="350"/>
      <c r="AG75" s="350"/>
      <c r="AH75" s="351"/>
    </row>
    <row r="76" spans="1:34">
      <c r="A76" s="344">
        <v>68</v>
      </c>
      <c r="B76" s="345" t="s">
        <v>44</v>
      </c>
      <c r="C76" s="346" t="s">
        <v>45</v>
      </c>
      <c r="D76" s="346" t="s">
        <v>4079</v>
      </c>
      <c r="E76" s="346" t="s">
        <v>4178</v>
      </c>
      <c r="F76" s="346" t="s">
        <v>47</v>
      </c>
      <c r="G76" s="346" t="s">
        <v>59</v>
      </c>
      <c r="H76" s="346" t="s">
        <v>1279</v>
      </c>
      <c r="I76" s="347" t="s">
        <v>4209</v>
      </c>
      <c r="J76" s="346" t="s">
        <v>4210</v>
      </c>
      <c r="K76" s="346"/>
      <c r="L76" s="347" t="s">
        <v>1284</v>
      </c>
      <c r="M76" s="346" t="s">
        <v>1285</v>
      </c>
      <c r="N76" s="348" t="s">
        <v>52</v>
      </c>
      <c r="O76" s="346" t="s">
        <v>53</v>
      </c>
      <c r="P76" s="347" t="s">
        <v>1282</v>
      </c>
      <c r="Q76" s="346" t="s">
        <v>1283</v>
      </c>
      <c r="R76" s="349" t="str">
        <f t="shared" si="1"/>
        <v>Tesco合肥新1仓</v>
      </c>
      <c r="S76" s="350"/>
      <c r="T76" s="350"/>
      <c r="U76" s="350"/>
      <c r="V76" s="351"/>
      <c r="W76" s="350"/>
      <c r="X76" s="350"/>
      <c r="Y76" s="350"/>
      <c r="Z76" s="351"/>
      <c r="AA76" s="350"/>
      <c r="AB76" s="350"/>
      <c r="AC76" s="350"/>
      <c r="AD76" s="351"/>
      <c r="AE76" s="350"/>
      <c r="AF76" s="350"/>
      <c r="AG76" s="350"/>
      <c r="AH76" s="351"/>
    </row>
    <row r="77" spans="1:34">
      <c r="A77" s="344">
        <v>69</v>
      </c>
      <c r="B77" s="345" t="s">
        <v>44</v>
      </c>
      <c r="C77" s="346" t="s">
        <v>4108</v>
      </c>
      <c r="D77" s="346" t="s">
        <v>4109</v>
      </c>
      <c r="E77" s="346" t="s">
        <v>4178</v>
      </c>
      <c r="F77" s="346" t="s">
        <v>1463</v>
      </c>
      <c r="G77" s="346" t="s">
        <v>59</v>
      </c>
      <c r="H77" s="346" t="s">
        <v>1279</v>
      </c>
      <c r="I77" s="347" t="s">
        <v>4211</v>
      </c>
      <c r="J77" s="346" t="s">
        <v>4212</v>
      </c>
      <c r="K77" s="346"/>
      <c r="L77" s="347" t="s">
        <v>1284</v>
      </c>
      <c r="M77" s="346" t="s">
        <v>1285</v>
      </c>
      <c r="N77" s="348" t="s">
        <v>52</v>
      </c>
      <c r="O77" s="346" t="s">
        <v>53</v>
      </c>
      <c r="P77" s="347" t="s">
        <v>1282</v>
      </c>
      <c r="Q77" s="346" t="s">
        <v>1283</v>
      </c>
      <c r="R77" s="349" t="str">
        <f t="shared" si="1"/>
        <v>Tesco合肥新1仓</v>
      </c>
      <c r="S77" s="350"/>
      <c r="T77" s="350"/>
      <c r="U77" s="350"/>
      <c r="V77" s="351"/>
      <c r="W77" s="350"/>
      <c r="X77" s="350"/>
      <c r="Y77" s="350"/>
      <c r="Z77" s="351"/>
      <c r="AA77" s="350"/>
      <c r="AB77" s="350"/>
      <c r="AC77" s="350"/>
      <c r="AD77" s="351"/>
      <c r="AE77" s="350"/>
      <c r="AF77" s="350"/>
      <c r="AG77" s="350"/>
      <c r="AH77" s="351"/>
    </row>
    <row r="78" spans="1:34">
      <c r="A78" s="344">
        <v>70</v>
      </c>
      <c r="B78" s="345" t="s">
        <v>98</v>
      </c>
      <c r="C78" s="346" t="s">
        <v>4171</v>
      </c>
      <c r="D78" s="346" t="s">
        <v>4187</v>
      </c>
      <c r="E78" s="346" t="s">
        <v>4178</v>
      </c>
      <c r="F78" s="346" t="s">
        <v>2174</v>
      </c>
      <c r="G78" s="346" t="s">
        <v>59</v>
      </c>
      <c r="H78" s="346" t="s">
        <v>1279</v>
      </c>
      <c r="I78" s="362" t="s">
        <v>4213</v>
      </c>
      <c r="J78" s="346" t="s">
        <v>4214</v>
      </c>
      <c r="K78" s="346"/>
      <c r="L78" s="347" t="s">
        <v>1292</v>
      </c>
      <c r="M78" s="346" t="s">
        <v>1293</v>
      </c>
      <c r="N78" s="348" t="s">
        <v>62</v>
      </c>
      <c r="O78" s="346" t="s">
        <v>63</v>
      </c>
      <c r="P78" s="347" t="s">
        <v>1282</v>
      </c>
      <c r="Q78" s="346" t="s">
        <v>1283</v>
      </c>
      <c r="R78" s="349" t="str">
        <f t="shared" si="1"/>
        <v>Tesco合肥新2仓</v>
      </c>
      <c r="S78" s="350"/>
      <c r="T78" s="350"/>
      <c r="U78" s="350"/>
      <c r="V78" s="351"/>
      <c r="W78" s="350"/>
      <c r="X78" s="350"/>
      <c r="Y78" s="350"/>
      <c r="Z78" s="351"/>
      <c r="AA78" s="350"/>
      <c r="AB78" s="350"/>
      <c r="AC78" s="350"/>
      <c r="AD78" s="351"/>
      <c r="AE78" s="350"/>
      <c r="AF78" s="350"/>
      <c r="AG78" s="350"/>
      <c r="AH78" s="351"/>
    </row>
    <row r="79" spans="1:34">
      <c r="A79" s="344">
        <v>71</v>
      </c>
      <c r="B79" s="345" t="s">
        <v>98</v>
      </c>
      <c r="C79" s="346" t="s">
        <v>4171</v>
      </c>
      <c r="D79" s="346" t="s">
        <v>4187</v>
      </c>
      <c r="E79" s="346" t="s">
        <v>4178</v>
      </c>
      <c r="F79" s="346" t="s">
        <v>2174</v>
      </c>
      <c r="G79" s="346" t="s">
        <v>59</v>
      </c>
      <c r="H79" s="346" t="s">
        <v>1279</v>
      </c>
      <c r="I79" s="347" t="s">
        <v>4215</v>
      </c>
      <c r="J79" s="346" t="s">
        <v>4216</v>
      </c>
      <c r="K79" s="346"/>
      <c r="L79" s="347" t="s">
        <v>1290</v>
      </c>
      <c r="M79" s="346" t="s">
        <v>1291</v>
      </c>
      <c r="N79" s="348" t="s">
        <v>62</v>
      </c>
      <c r="O79" s="346" t="s">
        <v>63</v>
      </c>
      <c r="P79" s="347" t="s">
        <v>1282</v>
      </c>
      <c r="Q79" s="346" t="s">
        <v>1283</v>
      </c>
      <c r="R79" s="349" t="str">
        <f t="shared" si="1"/>
        <v>Tesco合肥新2仓</v>
      </c>
      <c r="S79" s="350"/>
      <c r="T79" s="350"/>
      <c r="U79" s="350"/>
      <c r="V79" s="351"/>
      <c r="W79" s="350"/>
      <c r="X79" s="350"/>
      <c r="Y79" s="350"/>
      <c r="Z79" s="351"/>
      <c r="AA79" s="350"/>
      <c r="AB79" s="350"/>
      <c r="AC79" s="350"/>
      <c r="AD79" s="351"/>
      <c r="AE79" s="350"/>
      <c r="AF79" s="350"/>
      <c r="AG79" s="350"/>
      <c r="AH79" s="351"/>
    </row>
    <row r="80" spans="1:34">
      <c r="A80" s="344">
        <v>72</v>
      </c>
      <c r="B80" s="345" t="s">
        <v>98</v>
      </c>
      <c r="C80" s="346" t="s">
        <v>4171</v>
      </c>
      <c r="D80" s="346" t="s">
        <v>4187</v>
      </c>
      <c r="E80" s="346" t="s">
        <v>4178</v>
      </c>
      <c r="F80" s="346" t="s">
        <v>2174</v>
      </c>
      <c r="G80" s="346" t="s">
        <v>59</v>
      </c>
      <c r="H80" s="346" t="s">
        <v>1279</v>
      </c>
      <c r="I80" s="347" t="s">
        <v>4217</v>
      </c>
      <c r="J80" s="346" t="s">
        <v>4218</v>
      </c>
      <c r="K80" s="346"/>
      <c r="L80" s="347" t="s">
        <v>1290</v>
      </c>
      <c r="M80" s="346" t="s">
        <v>1291</v>
      </c>
      <c r="N80" s="348" t="s">
        <v>62</v>
      </c>
      <c r="O80" s="346" t="s">
        <v>63</v>
      </c>
      <c r="P80" s="347" t="s">
        <v>1282</v>
      </c>
      <c r="Q80" s="346" t="s">
        <v>1283</v>
      </c>
      <c r="R80" s="349" t="str">
        <f t="shared" si="1"/>
        <v>Tesco合肥新2仓</v>
      </c>
      <c r="S80" s="350"/>
      <c r="T80" s="350"/>
      <c r="U80" s="350"/>
      <c r="V80" s="351"/>
      <c r="W80" s="350"/>
      <c r="X80" s="350"/>
      <c r="Y80" s="350"/>
      <c r="Z80" s="351"/>
      <c r="AA80" s="350"/>
      <c r="AB80" s="350"/>
      <c r="AC80" s="350"/>
      <c r="AD80" s="351"/>
      <c r="AE80" s="350"/>
      <c r="AF80" s="350"/>
      <c r="AG80" s="350"/>
      <c r="AH80" s="351"/>
    </row>
    <row r="81" spans="1:34">
      <c r="A81" s="344">
        <v>73</v>
      </c>
      <c r="B81" s="345" t="s">
        <v>98</v>
      </c>
      <c r="C81" s="346" t="s">
        <v>4171</v>
      </c>
      <c r="D81" s="346" t="s">
        <v>4187</v>
      </c>
      <c r="E81" s="346" t="s">
        <v>4178</v>
      </c>
      <c r="F81" s="346" t="s">
        <v>2174</v>
      </c>
      <c r="G81" s="346" t="s">
        <v>59</v>
      </c>
      <c r="H81" s="346" t="s">
        <v>1279</v>
      </c>
      <c r="I81" s="347" t="s">
        <v>4219</v>
      </c>
      <c r="J81" s="346" t="s">
        <v>4220</v>
      </c>
      <c r="K81" s="346"/>
      <c r="L81" s="347" t="s">
        <v>1290</v>
      </c>
      <c r="M81" s="346" t="s">
        <v>1291</v>
      </c>
      <c r="N81" s="348" t="s">
        <v>62</v>
      </c>
      <c r="O81" s="346" t="s">
        <v>63</v>
      </c>
      <c r="P81" s="347" t="s">
        <v>1282</v>
      </c>
      <c r="Q81" s="346" t="s">
        <v>1283</v>
      </c>
      <c r="R81" s="349" t="str">
        <f t="shared" si="1"/>
        <v>Tesco合肥新2仓</v>
      </c>
      <c r="S81" s="350"/>
      <c r="T81" s="350"/>
      <c r="U81" s="350"/>
      <c r="V81" s="351"/>
      <c r="W81" s="350"/>
      <c r="X81" s="350"/>
      <c r="Y81" s="350"/>
      <c r="Z81" s="351"/>
      <c r="AA81" s="350"/>
      <c r="AB81" s="350"/>
      <c r="AC81" s="350"/>
      <c r="AD81" s="351"/>
      <c r="AE81" s="350"/>
      <c r="AF81" s="350"/>
      <c r="AG81" s="350"/>
      <c r="AH81" s="351"/>
    </row>
    <row r="82" spans="1:34">
      <c r="A82" s="344">
        <v>74</v>
      </c>
      <c r="B82" s="345" t="s">
        <v>98</v>
      </c>
      <c r="C82" s="346" t="s">
        <v>4171</v>
      </c>
      <c r="D82" s="346" t="s">
        <v>4187</v>
      </c>
      <c r="E82" s="346" t="s">
        <v>4178</v>
      </c>
      <c r="F82" s="346" t="s">
        <v>2174</v>
      </c>
      <c r="G82" s="346" t="s">
        <v>59</v>
      </c>
      <c r="H82" s="346" t="s">
        <v>1279</v>
      </c>
      <c r="I82" s="347" t="s">
        <v>4221</v>
      </c>
      <c r="J82" s="346" t="s">
        <v>4222</v>
      </c>
      <c r="K82" s="346"/>
      <c r="L82" s="347" t="s">
        <v>1292</v>
      </c>
      <c r="M82" s="346" t="s">
        <v>1293</v>
      </c>
      <c r="N82" s="348" t="s">
        <v>62</v>
      </c>
      <c r="O82" s="346" t="s">
        <v>63</v>
      </c>
      <c r="P82" s="347" t="s">
        <v>1282</v>
      </c>
      <c r="Q82" s="346" t="s">
        <v>1283</v>
      </c>
      <c r="R82" s="349" t="str">
        <f t="shared" si="1"/>
        <v>Tesco合肥新2仓</v>
      </c>
      <c r="S82" s="350"/>
      <c r="T82" s="350"/>
      <c r="U82" s="350"/>
      <c r="V82" s="351"/>
      <c r="W82" s="350"/>
      <c r="X82" s="350"/>
      <c r="Y82" s="350"/>
      <c r="Z82" s="351"/>
      <c r="AA82" s="350"/>
      <c r="AB82" s="350"/>
      <c r="AC82" s="350"/>
      <c r="AD82" s="351"/>
      <c r="AE82" s="350"/>
      <c r="AF82" s="350"/>
      <c r="AG82" s="350"/>
      <c r="AH82" s="351"/>
    </row>
    <row r="83" spans="1:34">
      <c r="A83" s="344">
        <v>75</v>
      </c>
      <c r="B83" s="345" t="s">
        <v>98</v>
      </c>
      <c r="C83" s="346" t="s">
        <v>4091</v>
      </c>
      <c r="D83" s="346" t="s">
        <v>4193</v>
      </c>
      <c r="E83" s="346" t="s">
        <v>4178</v>
      </c>
      <c r="F83" s="346" t="s">
        <v>99</v>
      </c>
      <c r="G83" s="346" t="s">
        <v>59</v>
      </c>
      <c r="H83" s="346" t="s">
        <v>1279</v>
      </c>
      <c r="I83" s="347" t="s">
        <v>4223</v>
      </c>
      <c r="J83" s="346" t="s">
        <v>4224</v>
      </c>
      <c r="K83" s="346"/>
      <c r="L83" s="347" t="s">
        <v>1290</v>
      </c>
      <c r="M83" s="346" t="s">
        <v>1291</v>
      </c>
      <c r="N83" s="348" t="s">
        <v>104</v>
      </c>
      <c r="O83" s="346" t="s">
        <v>105</v>
      </c>
      <c r="P83" s="347" t="s">
        <v>1282</v>
      </c>
      <c r="Q83" s="346" t="s">
        <v>1283</v>
      </c>
      <c r="R83" s="349" t="str">
        <f t="shared" si="1"/>
        <v>Tesco广州</v>
      </c>
      <c r="S83" s="350"/>
      <c r="T83" s="350"/>
      <c r="U83" s="350"/>
      <c r="V83" s="351"/>
      <c r="W83" s="350"/>
      <c r="X83" s="350"/>
      <c r="Y83" s="350"/>
      <c r="Z83" s="351"/>
      <c r="AA83" s="350"/>
      <c r="AB83" s="350"/>
      <c r="AC83" s="350"/>
      <c r="AD83" s="351"/>
      <c r="AE83" s="350"/>
      <c r="AF83" s="350"/>
      <c r="AG83" s="350"/>
      <c r="AH83" s="351"/>
    </row>
    <row r="84" spans="1:34">
      <c r="A84" s="344">
        <v>76</v>
      </c>
      <c r="B84" s="345" t="s">
        <v>73</v>
      </c>
      <c r="C84" s="346" t="s">
        <v>74</v>
      </c>
      <c r="D84" s="346" t="s">
        <v>4225</v>
      </c>
      <c r="E84" s="346" t="s">
        <v>4178</v>
      </c>
      <c r="F84" s="346" t="s">
        <v>75</v>
      </c>
      <c r="G84" s="346" t="s">
        <v>59</v>
      </c>
      <c r="H84" s="346" t="s">
        <v>1279</v>
      </c>
      <c r="I84" s="347" t="s">
        <v>4226</v>
      </c>
      <c r="J84" s="346" t="s">
        <v>4227</v>
      </c>
      <c r="K84" s="346"/>
      <c r="L84" s="347" t="s">
        <v>1286</v>
      </c>
      <c r="M84" s="346" t="s">
        <v>1287</v>
      </c>
      <c r="N84" s="348" t="s">
        <v>76</v>
      </c>
      <c r="O84" s="346" t="s">
        <v>77</v>
      </c>
      <c r="P84" s="347" t="s">
        <v>1282</v>
      </c>
      <c r="Q84" s="346" t="s">
        <v>1283</v>
      </c>
      <c r="R84" s="349" t="str">
        <f t="shared" si="1"/>
        <v>Tesco北京</v>
      </c>
      <c r="S84" s="350"/>
      <c r="T84" s="350"/>
      <c r="U84" s="350"/>
      <c r="V84" s="351"/>
      <c r="W84" s="350"/>
      <c r="X84" s="350"/>
      <c r="Y84" s="350"/>
      <c r="Z84" s="351"/>
      <c r="AA84" s="350"/>
      <c r="AB84" s="350"/>
      <c r="AC84" s="350"/>
      <c r="AD84" s="351"/>
      <c r="AE84" s="350"/>
      <c r="AF84" s="350"/>
      <c r="AG84" s="350"/>
      <c r="AH84" s="351"/>
    </row>
    <row r="85" spans="1:34">
      <c r="A85" s="344">
        <v>77</v>
      </c>
      <c r="B85" s="345" t="s">
        <v>73</v>
      </c>
      <c r="C85" s="346" t="s">
        <v>74</v>
      </c>
      <c r="D85" s="346" t="s">
        <v>4225</v>
      </c>
      <c r="E85" s="346" t="s">
        <v>4178</v>
      </c>
      <c r="F85" s="346" t="s">
        <v>75</v>
      </c>
      <c r="G85" s="346" t="s">
        <v>59</v>
      </c>
      <c r="H85" s="346" t="s">
        <v>1279</v>
      </c>
      <c r="I85" s="347" t="s">
        <v>4228</v>
      </c>
      <c r="J85" s="346" t="s">
        <v>4229</v>
      </c>
      <c r="K85" s="346"/>
      <c r="L85" s="347" t="s">
        <v>1286</v>
      </c>
      <c r="M85" s="346" t="s">
        <v>1287</v>
      </c>
      <c r="N85" s="348" t="s">
        <v>76</v>
      </c>
      <c r="O85" s="346" t="s">
        <v>77</v>
      </c>
      <c r="P85" s="347" t="s">
        <v>1282</v>
      </c>
      <c r="Q85" s="346" t="s">
        <v>1283</v>
      </c>
      <c r="R85" s="349" t="str">
        <f t="shared" si="1"/>
        <v>Tesco北京</v>
      </c>
      <c r="S85" s="350"/>
      <c r="T85" s="350"/>
      <c r="U85" s="350"/>
      <c r="V85" s="351"/>
      <c r="W85" s="350"/>
      <c r="X85" s="350"/>
      <c r="Y85" s="350"/>
      <c r="Z85" s="351"/>
      <c r="AA85" s="350"/>
      <c r="AB85" s="350"/>
      <c r="AC85" s="350"/>
      <c r="AD85" s="351"/>
      <c r="AE85" s="350"/>
      <c r="AF85" s="350"/>
      <c r="AG85" s="350"/>
      <c r="AH85" s="351"/>
    </row>
    <row r="86" spans="1:34">
      <c r="A86" s="344">
        <v>78</v>
      </c>
      <c r="B86" s="345" t="s">
        <v>73</v>
      </c>
      <c r="C86" s="346" t="s">
        <v>74</v>
      </c>
      <c r="D86" s="346" t="s">
        <v>4225</v>
      </c>
      <c r="E86" s="346" t="s">
        <v>4178</v>
      </c>
      <c r="F86" s="346" t="s">
        <v>75</v>
      </c>
      <c r="G86" s="346" t="s">
        <v>59</v>
      </c>
      <c r="H86" s="346" t="s">
        <v>1279</v>
      </c>
      <c r="I86" s="347" t="s">
        <v>4230</v>
      </c>
      <c r="J86" s="346" t="s">
        <v>4231</v>
      </c>
      <c r="K86" s="346"/>
      <c r="L86" s="347" t="s">
        <v>1286</v>
      </c>
      <c r="M86" s="346" t="s">
        <v>1287</v>
      </c>
      <c r="N86" s="348" t="s">
        <v>76</v>
      </c>
      <c r="O86" s="346" t="s">
        <v>77</v>
      </c>
      <c r="P86" s="347" t="s">
        <v>1282</v>
      </c>
      <c r="Q86" s="346" t="s">
        <v>1283</v>
      </c>
      <c r="R86" s="349" t="str">
        <f t="shared" si="1"/>
        <v>Tesco北京</v>
      </c>
      <c r="S86" s="350"/>
      <c r="T86" s="350"/>
      <c r="U86" s="350"/>
      <c r="V86" s="351"/>
      <c r="W86" s="350"/>
      <c r="X86" s="350"/>
      <c r="Y86" s="350"/>
      <c r="Z86" s="351"/>
      <c r="AA86" s="350"/>
      <c r="AB86" s="350"/>
      <c r="AC86" s="350"/>
      <c r="AD86" s="351"/>
      <c r="AE86" s="350"/>
      <c r="AF86" s="350"/>
      <c r="AG86" s="350"/>
      <c r="AH86" s="351"/>
    </row>
    <row r="87" spans="1:34">
      <c r="A87" s="344">
        <v>79</v>
      </c>
      <c r="B87" s="345" t="s">
        <v>73</v>
      </c>
      <c r="C87" s="346" t="s">
        <v>74</v>
      </c>
      <c r="D87" s="346" t="s">
        <v>4225</v>
      </c>
      <c r="E87" s="346" t="s">
        <v>4178</v>
      </c>
      <c r="F87" s="346" t="s">
        <v>75</v>
      </c>
      <c r="G87" s="346" t="s">
        <v>59</v>
      </c>
      <c r="H87" s="346" t="s">
        <v>1279</v>
      </c>
      <c r="I87" s="347" t="s">
        <v>4232</v>
      </c>
      <c r="J87" s="346" t="s">
        <v>4233</v>
      </c>
      <c r="K87" s="346"/>
      <c r="L87" s="347" t="s">
        <v>1286</v>
      </c>
      <c r="M87" s="346" t="s">
        <v>1287</v>
      </c>
      <c r="N87" s="348" t="s">
        <v>76</v>
      </c>
      <c r="O87" s="346" t="s">
        <v>77</v>
      </c>
      <c r="P87" s="347" t="s">
        <v>1282</v>
      </c>
      <c r="Q87" s="346" t="s">
        <v>1283</v>
      </c>
      <c r="R87" s="349" t="str">
        <f t="shared" si="1"/>
        <v>Tesco北京</v>
      </c>
      <c r="S87" s="350"/>
      <c r="T87" s="350"/>
      <c r="U87" s="350"/>
      <c r="V87" s="351"/>
      <c r="W87" s="350"/>
      <c r="X87" s="350"/>
      <c r="Y87" s="350"/>
      <c r="Z87" s="351"/>
      <c r="AA87" s="350"/>
      <c r="AB87" s="350"/>
      <c r="AC87" s="350"/>
      <c r="AD87" s="351"/>
      <c r="AE87" s="350"/>
      <c r="AF87" s="350"/>
      <c r="AG87" s="350"/>
      <c r="AH87" s="351"/>
    </row>
    <row r="88" spans="1:34">
      <c r="A88" s="344">
        <v>80</v>
      </c>
      <c r="B88" s="345" t="s">
        <v>73</v>
      </c>
      <c r="C88" s="346" t="s">
        <v>74</v>
      </c>
      <c r="D88" s="346" t="s">
        <v>4225</v>
      </c>
      <c r="E88" s="346" t="s">
        <v>4178</v>
      </c>
      <c r="F88" s="346" t="s">
        <v>75</v>
      </c>
      <c r="G88" s="346" t="s">
        <v>59</v>
      </c>
      <c r="H88" s="346" t="s">
        <v>1279</v>
      </c>
      <c r="I88" s="347" t="s">
        <v>4234</v>
      </c>
      <c r="J88" s="346" t="s">
        <v>4235</v>
      </c>
      <c r="K88" s="346"/>
      <c r="L88" s="347" t="s">
        <v>1286</v>
      </c>
      <c r="M88" s="346" t="s">
        <v>1287</v>
      </c>
      <c r="N88" s="348" t="s">
        <v>76</v>
      </c>
      <c r="O88" s="346" t="s">
        <v>77</v>
      </c>
      <c r="P88" s="347" t="s">
        <v>1282</v>
      </c>
      <c r="Q88" s="346" t="s">
        <v>1283</v>
      </c>
      <c r="R88" s="349" t="str">
        <f t="shared" si="1"/>
        <v>Tesco北京</v>
      </c>
      <c r="S88" s="350"/>
      <c r="T88" s="350"/>
      <c r="U88" s="350"/>
      <c r="V88" s="351"/>
      <c r="W88" s="350"/>
      <c r="X88" s="350"/>
      <c r="Y88" s="350"/>
      <c r="Z88" s="351"/>
      <c r="AA88" s="350"/>
      <c r="AB88" s="350"/>
      <c r="AC88" s="350"/>
      <c r="AD88" s="351"/>
      <c r="AE88" s="350"/>
      <c r="AF88" s="350"/>
      <c r="AG88" s="350"/>
      <c r="AH88" s="351"/>
    </row>
    <row r="89" spans="1:34">
      <c r="A89" s="344">
        <v>81</v>
      </c>
      <c r="B89" s="345" t="s">
        <v>73</v>
      </c>
      <c r="C89" s="346" t="s">
        <v>74</v>
      </c>
      <c r="D89" s="346" t="s">
        <v>4225</v>
      </c>
      <c r="E89" s="346" t="s">
        <v>4178</v>
      </c>
      <c r="F89" s="346" t="s">
        <v>75</v>
      </c>
      <c r="G89" s="346" t="s">
        <v>59</v>
      </c>
      <c r="H89" s="346" t="s">
        <v>1279</v>
      </c>
      <c r="I89" s="347" t="s">
        <v>4236</v>
      </c>
      <c r="J89" s="346" t="s">
        <v>4237</v>
      </c>
      <c r="K89" s="346"/>
      <c r="L89" s="347" t="s">
        <v>1286</v>
      </c>
      <c r="M89" s="346" t="s">
        <v>1287</v>
      </c>
      <c r="N89" s="348" t="s">
        <v>76</v>
      </c>
      <c r="O89" s="346" t="s">
        <v>77</v>
      </c>
      <c r="P89" s="347" t="s">
        <v>1282</v>
      </c>
      <c r="Q89" s="346" t="s">
        <v>1283</v>
      </c>
      <c r="R89" s="349" t="str">
        <f t="shared" si="1"/>
        <v>Tesco北京</v>
      </c>
      <c r="S89" s="350"/>
      <c r="T89" s="350"/>
      <c r="U89" s="350"/>
      <c r="V89" s="351"/>
      <c r="W89" s="350"/>
      <c r="X89" s="350"/>
      <c r="Y89" s="350"/>
      <c r="Z89" s="351"/>
      <c r="AA89" s="350"/>
      <c r="AB89" s="350"/>
      <c r="AC89" s="350"/>
      <c r="AD89" s="351"/>
      <c r="AE89" s="350"/>
      <c r="AF89" s="350"/>
      <c r="AG89" s="350"/>
      <c r="AH89" s="351"/>
    </row>
    <row r="90" spans="1:34">
      <c r="A90" s="344">
        <v>82</v>
      </c>
      <c r="B90" s="345" t="s">
        <v>73</v>
      </c>
      <c r="C90" s="346" t="s">
        <v>4163</v>
      </c>
      <c r="D90" s="346" t="s">
        <v>4238</v>
      </c>
      <c r="E90" s="346" t="s">
        <v>4178</v>
      </c>
      <c r="F90" s="346" t="s">
        <v>3251</v>
      </c>
      <c r="G90" s="346" t="s">
        <v>59</v>
      </c>
      <c r="H90" s="346" t="s">
        <v>1279</v>
      </c>
      <c r="I90" s="347" t="s">
        <v>4239</v>
      </c>
      <c r="J90" s="346" t="s">
        <v>4240</v>
      </c>
      <c r="K90" s="346"/>
      <c r="L90" s="347" t="s">
        <v>1286</v>
      </c>
      <c r="M90" s="346" t="s">
        <v>1287</v>
      </c>
      <c r="N90" s="348" t="s">
        <v>76</v>
      </c>
      <c r="O90" s="346" t="s">
        <v>77</v>
      </c>
      <c r="P90" s="347" t="s">
        <v>1282</v>
      </c>
      <c r="Q90" s="346" t="s">
        <v>1283</v>
      </c>
      <c r="R90" s="349" t="str">
        <f t="shared" si="1"/>
        <v>Tesco北京</v>
      </c>
      <c r="S90" s="350"/>
      <c r="T90" s="350"/>
      <c r="U90" s="350"/>
      <c r="V90" s="351"/>
      <c r="W90" s="350"/>
      <c r="X90" s="350"/>
      <c r="Y90" s="350"/>
      <c r="Z90" s="351"/>
      <c r="AA90" s="350"/>
      <c r="AB90" s="350"/>
      <c r="AC90" s="350"/>
      <c r="AD90" s="351"/>
      <c r="AE90" s="350"/>
      <c r="AF90" s="350"/>
      <c r="AG90" s="350"/>
      <c r="AH90" s="351"/>
    </row>
    <row r="91" spans="1:34">
      <c r="A91" s="344">
        <v>83</v>
      </c>
      <c r="B91" s="345" t="s">
        <v>73</v>
      </c>
      <c r="C91" s="346" t="s">
        <v>4163</v>
      </c>
      <c r="D91" s="346" t="s">
        <v>4238</v>
      </c>
      <c r="E91" s="346" t="s">
        <v>4178</v>
      </c>
      <c r="F91" s="346" t="s">
        <v>3251</v>
      </c>
      <c r="G91" s="346" t="s">
        <v>59</v>
      </c>
      <c r="H91" s="346" t="s">
        <v>1279</v>
      </c>
      <c r="I91" s="347" t="s">
        <v>4241</v>
      </c>
      <c r="J91" s="346" t="s">
        <v>4242</v>
      </c>
      <c r="K91" s="346"/>
      <c r="L91" s="347" t="s">
        <v>1286</v>
      </c>
      <c r="M91" s="346" t="s">
        <v>1287</v>
      </c>
      <c r="N91" s="348" t="s">
        <v>76</v>
      </c>
      <c r="O91" s="346" t="s">
        <v>77</v>
      </c>
      <c r="P91" s="347" t="s">
        <v>1282</v>
      </c>
      <c r="Q91" s="346" t="s">
        <v>1283</v>
      </c>
      <c r="R91" s="349" t="str">
        <f t="shared" si="1"/>
        <v>Tesco北京</v>
      </c>
      <c r="S91" s="350"/>
      <c r="T91" s="350"/>
      <c r="U91" s="350"/>
      <c r="V91" s="351"/>
      <c r="W91" s="350"/>
      <c r="X91" s="350"/>
      <c r="Y91" s="350"/>
      <c r="Z91" s="351"/>
      <c r="AA91" s="350"/>
      <c r="AB91" s="350"/>
      <c r="AC91" s="350"/>
      <c r="AD91" s="351"/>
      <c r="AE91" s="350"/>
      <c r="AF91" s="350"/>
      <c r="AG91" s="350"/>
      <c r="AH91" s="351"/>
    </row>
    <row r="92" spans="1:34">
      <c r="A92" s="344">
        <v>84</v>
      </c>
      <c r="B92" s="345" t="s">
        <v>73</v>
      </c>
      <c r="C92" s="346" t="s">
        <v>4163</v>
      </c>
      <c r="D92" s="346" t="s">
        <v>4238</v>
      </c>
      <c r="E92" s="346" t="s">
        <v>4178</v>
      </c>
      <c r="F92" s="346" t="s">
        <v>3407</v>
      </c>
      <c r="G92" s="346" t="s">
        <v>59</v>
      </c>
      <c r="H92" s="346" t="s">
        <v>1279</v>
      </c>
      <c r="I92" s="362" t="s">
        <v>4243</v>
      </c>
      <c r="J92" s="346" t="s">
        <v>4244</v>
      </c>
      <c r="K92" s="346"/>
      <c r="L92" s="347" t="s">
        <v>1286</v>
      </c>
      <c r="M92" s="346" t="s">
        <v>1287</v>
      </c>
      <c r="N92" s="348" t="s">
        <v>76</v>
      </c>
      <c r="O92" s="346" t="s">
        <v>77</v>
      </c>
      <c r="P92" s="347" t="s">
        <v>1282</v>
      </c>
      <c r="Q92" s="346" t="s">
        <v>1283</v>
      </c>
      <c r="R92" s="349" t="str">
        <f>Q92&amp;O92</f>
        <v>Tesco北京</v>
      </c>
      <c r="S92" s="350"/>
      <c r="T92" s="350"/>
      <c r="U92" s="350"/>
      <c r="V92" s="351"/>
      <c r="W92" s="350"/>
      <c r="X92" s="350"/>
      <c r="Y92" s="350"/>
      <c r="Z92" s="351"/>
      <c r="AA92" s="350"/>
      <c r="AB92" s="350"/>
      <c r="AC92" s="350"/>
      <c r="AD92" s="351"/>
      <c r="AE92" s="350"/>
      <c r="AF92" s="350"/>
      <c r="AG92" s="350"/>
      <c r="AH92" s="351"/>
    </row>
    <row r="93" spans="1:34">
      <c r="A93" s="344">
        <v>85</v>
      </c>
      <c r="B93" s="345" t="s">
        <v>73</v>
      </c>
      <c r="C93" s="346" t="s">
        <v>4163</v>
      </c>
      <c r="D93" s="346" t="s">
        <v>4238</v>
      </c>
      <c r="E93" s="346" t="s">
        <v>4178</v>
      </c>
      <c r="F93" s="346" t="s">
        <v>3407</v>
      </c>
      <c r="G93" s="346" t="s">
        <v>59</v>
      </c>
      <c r="H93" s="346" t="s">
        <v>1279</v>
      </c>
      <c r="I93" s="347" t="s">
        <v>4245</v>
      </c>
      <c r="J93" s="346" t="s">
        <v>4246</v>
      </c>
      <c r="K93" s="346"/>
      <c r="L93" s="347" t="s">
        <v>1286</v>
      </c>
      <c r="M93" s="346" t="s">
        <v>1287</v>
      </c>
      <c r="N93" s="348" t="s">
        <v>76</v>
      </c>
      <c r="O93" s="346" t="s">
        <v>77</v>
      </c>
      <c r="P93" s="347" t="s">
        <v>1282</v>
      </c>
      <c r="Q93" s="346" t="s">
        <v>1283</v>
      </c>
      <c r="R93" s="349" t="str">
        <f>Q93&amp;O93</f>
        <v>Tesco北京</v>
      </c>
      <c r="S93" s="350"/>
      <c r="T93" s="350"/>
      <c r="U93" s="350"/>
      <c r="V93" s="351"/>
      <c r="W93" s="350"/>
      <c r="X93" s="350"/>
      <c r="Y93" s="350"/>
      <c r="Z93" s="351"/>
      <c r="AA93" s="350"/>
      <c r="AB93" s="350"/>
      <c r="AC93" s="350"/>
      <c r="AD93" s="351"/>
      <c r="AE93" s="350"/>
      <c r="AF93" s="350"/>
      <c r="AG93" s="350"/>
      <c r="AH93" s="351"/>
    </row>
    <row r="94" spans="1:34">
      <c r="A94" s="344">
        <v>86</v>
      </c>
      <c r="B94" s="345" t="s">
        <v>73</v>
      </c>
      <c r="C94" s="346" t="s">
        <v>4163</v>
      </c>
      <c r="D94" s="346" t="s">
        <v>4238</v>
      </c>
      <c r="E94" s="346" t="s">
        <v>4178</v>
      </c>
      <c r="F94" s="346" t="s">
        <v>3407</v>
      </c>
      <c r="G94" s="346" t="s">
        <v>59</v>
      </c>
      <c r="H94" s="346" t="s">
        <v>1279</v>
      </c>
      <c r="I94" s="347" t="s">
        <v>4247</v>
      </c>
      <c r="J94" s="346" t="s">
        <v>4248</v>
      </c>
      <c r="K94" s="346"/>
      <c r="L94" s="347" t="s">
        <v>1286</v>
      </c>
      <c r="M94" s="346" t="s">
        <v>1287</v>
      </c>
      <c r="N94" s="348" t="s">
        <v>76</v>
      </c>
      <c r="O94" s="346" t="s">
        <v>77</v>
      </c>
      <c r="P94" s="347" t="s">
        <v>1282</v>
      </c>
      <c r="Q94" s="346" t="s">
        <v>1283</v>
      </c>
      <c r="R94" s="349" t="str">
        <f>Q94&amp;O94</f>
        <v>Tesco北京</v>
      </c>
      <c r="S94" s="350"/>
      <c r="T94" s="350"/>
      <c r="U94" s="350"/>
      <c r="V94" s="351"/>
      <c r="W94" s="350"/>
      <c r="X94" s="350"/>
      <c r="Y94" s="350"/>
      <c r="Z94" s="351"/>
      <c r="AA94" s="350"/>
      <c r="AB94" s="350"/>
      <c r="AC94" s="350"/>
      <c r="AD94" s="351"/>
      <c r="AE94" s="350"/>
      <c r="AF94" s="350"/>
      <c r="AG94" s="350"/>
      <c r="AH94" s="351"/>
    </row>
    <row r="95" spans="1:34">
      <c r="A95" s="344">
        <v>87</v>
      </c>
      <c r="B95" s="345" t="s">
        <v>73</v>
      </c>
      <c r="C95" s="346" t="s">
        <v>4163</v>
      </c>
      <c r="D95" s="346" t="s">
        <v>4238</v>
      </c>
      <c r="E95" s="346" t="s">
        <v>4178</v>
      </c>
      <c r="F95" s="346" t="s">
        <v>3407</v>
      </c>
      <c r="G95" s="346" t="s">
        <v>59</v>
      </c>
      <c r="H95" s="346" t="s">
        <v>1279</v>
      </c>
      <c r="I95" s="347" t="s">
        <v>4249</v>
      </c>
      <c r="J95" s="346" t="s">
        <v>4250</v>
      </c>
      <c r="K95" s="346"/>
      <c r="L95" s="347" t="s">
        <v>1286</v>
      </c>
      <c r="M95" s="346" t="s">
        <v>1287</v>
      </c>
      <c r="N95" s="348" t="s">
        <v>76</v>
      </c>
      <c r="O95" s="346" t="s">
        <v>77</v>
      </c>
      <c r="P95" s="347" t="s">
        <v>1282</v>
      </c>
      <c r="Q95" s="346" t="s">
        <v>1283</v>
      </c>
      <c r="R95" s="349" t="str">
        <f>Q95&amp;O95</f>
        <v>Tesco北京</v>
      </c>
      <c r="S95" s="350"/>
      <c r="T95" s="350"/>
      <c r="U95" s="350"/>
      <c r="V95" s="351"/>
      <c r="W95" s="350"/>
      <c r="X95" s="350"/>
      <c r="Y95" s="350"/>
      <c r="Z95" s="351"/>
      <c r="AA95" s="350"/>
      <c r="AB95" s="350"/>
      <c r="AC95" s="350"/>
      <c r="AD95" s="351"/>
      <c r="AE95" s="350"/>
      <c r="AF95" s="350"/>
      <c r="AG95" s="350"/>
      <c r="AH95" s="351"/>
    </row>
    <row r="96" spans="1:34">
      <c r="A96" s="344">
        <v>88</v>
      </c>
      <c r="B96" s="345" t="s">
        <v>73</v>
      </c>
      <c r="C96" s="346" t="s">
        <v>4163</v>
      </c>
      <c r="D96" s="346" t="s">
        <v>4238</v>
      </c>
      <c r="E96" s="346" t="s">
        <v>4178</v>
      </c>
      <c r="F96" s="346" t="s">
        <v>3407</v>
      </c>
      <c r="G96" s="346" t="s">
        <v>59</v>
      </c>
      <c r="H96" s="346" t="s">
        <v>1279</v>
      </c>
      <c r="I96" s="347" t="s">
        <v>4251</v>
      </c>
      <c r="J96" s="346" t="s">
        <v>4252</v>
      </c>
      <c r="K96" s="346"/>
      <c r="L96" s="347" t="s">
        <v>1286</v>
      </c>
      <c r="M96" s="346" t="s">
        <v>1287</v>
      </c>
      <c r="N96" s="348" t="s">
        <v>76</v>
      </c>
      <c r="O96" s="346" t="s">
        <v>77</v>
      </c>
      <c r="P96" s="347" t="s">
        <v>1282</v>
      </c>
      <c r="Q96" s="346" t="s">
        <v>1283</v>
      </c>
      <c r="R96" s="349" t="str">
        <f>Q96&amp;O96</f>
        <v>Tesco北京</v>
      </c>
      <c r="S96" s="350"/>
      <c r="T96" s="350"/>
      <c r="U96" s="350"/>
      <c r="V96" s="351"/>
      <c r="W96" s="350"/>
      <c r="X96" s="350"/>
      <c r="Y96" s="350"/>
      <c r="Z96" s="351"/>
      <c r="AA96" s="350"/>
      <c r="AB96" s="350"/>
      <c r="AC96" s="350"/>
      <c r="AD96" s="351"/>
      <c r="AE96" s="350"/>
      <c r="AF96" s="350"/>
      <c r="AG96" s="350"/>
      <c r="AH96" s="351"/>
    </row>
    <row r="97" spans="1:34">
      <c r="A97" s="344">
        <v>89</v>
      </c>
      <c r="B97" s="345" t="s">
        <v>73</v>
      </c>
      <c r="C97" s="346" t="s">
        <v>112</v>
      </c>
      <c r="D97" s="346" t="s">
        <v>4070</v>
      </c>
      <c r="E97" s="346" t="s">
        <v>4178</v>
      </c>
      <c r="F97" s="346" t="s">
        <v>113</v>
      </c>
      <c r="G97" s="346" t="s">
        <v>59</v>
      </c>
      <c r="H97" s="346" t="s">
        <v>1279</v>
      </c>
      <c r="I97" s="347" t="s">
        <v>4253</v>
      </c>
      <c r="J97" s="346" t="s">
        <v>4254</v>
      </c>
      <c r="K97" s="346"/>
      <c r="L97" s="347" t="s">
        <v>1288</v>
      </c>
      <c r="M97" s="346" t="s">
        <v>1289</v>
      </c>
      <c r="N97" s="348" t="s">
        <v>52</v>
      </c>
      <c r="O97" s="346" t="s">
        <v>53</v>
      </c>
      <c r="P97" s="347" t="s">
        <v>1282</v>
      </c>
      <c r="Q97" s="346" t="s">
        <v>1283</v>
      </c>
      <c r="R97" s="349" t="str">
        <f t="shared" si="1"/>
        <v>Tesco合肥新1仓</v>
      </c>
      <c r="S97" s="350"/>
      <c r="T97" s="350"/>
      <c r="U97" s="350"/>
      <c r="V97" s="351"/>
      <c r="W97" s="350"/>
      <c r="X97" s="350"/>
      <c r="Y97" s="350"/>
      <c r="Z97" s="351"/>
      <c r="AA97" s="350"/>
      <c r="AB97" s="350"/>
      <c r="AC97" s="350"/>
      <c r="AD97" s="351"/>
      <c r="AE97" s="350"/>
      <c r="AF97" s="350"/>
      <c r="AG97" s="350"/>
      <c r="AH97" s="351"/>
    </row>
    <row r="98" spans="1:34">
      <c r="A98" s="344">
        <v>90</v>
      </c>
      <c r="B98" s="345" t="s">
        <v>73</v>
      </c>
      <c r="C98" s="346" t="s">
        <v>112</v>
      </c>
      <c r="D98" s="346" t="s">
        <v>4070</v>
      </c>
      <c r="E98" s="346" t="s">
        <v>4178</v>
      </c>
      <c r="F98" s="346" t="s">
        <v>113</v>
      </c>
      <c r="G98" s="346" t="s">
        <v>59</v>
      </c>
      <c r="H98" s="346" t="s">
        <v>1279</v>
      </c>
      <c r="I98" s="347" t="s">
        <v>4255</v>
      </c>
      <c r="J98" s="346" t="s">
        <v>4256</v>
      </c>
      <c r="K98" s="346"/>
      <c r="L98" s="347" t="s">
        <v>1288</v>
      </c>
      <c r="M98" s="346" t="s">
        <v>1289</v>
      </c>
      <c r="N98" s="348" t="s">
        <v>52</v>
      </c>
      <c r="O98" s="346" t="s">
        <v>53</v>
      </c>
      <c r="P98" s="347" t="s">
        <v>1282</v>
      </c>
      <c r="Q98" s="346" t="s">
        <v>1283</v>
      </c>
      <c r="R98" s="349" t="str">
        <f t="shared" si="1"/>
        <v>Tesco合肥新1仓</v>
      </c>
      <c r="S98" s="350"/>
      <c r="T98" s="350"/>
      <c r="U98" s="350"/>
      <c r="V98" s="351"/>
      <c r="W98" s="350"/>
      <c r="X98" s="350"/>
      <c r="Y98" s="350"/>
      <c r="Z98" s="351"/>
      <c r="AA98" s="350"/>
      <c r="AB98" s="350"/>
      <c r="AC98" s="350"/>
      <c r="AD98" s="351"/>
      <c r="AE98" s="350"/>
      <c r="AF98" s="350"/>
      <c r="AG98" s="350"/>
      <c r="AH98" s="351"/>
    </row>
    <row r="99" spans="1:34">
      <c r="A99" s="344">
        <v>91</v>
      </c>
      <c r="B99" s="345" t="s">
        <v>73</v>
      </c>
      <c r="C99" s="346" t="s">
        <v>112</v>
      </c>
      <c r="D99" s="346" t="s">
        <v>4070</v>
      </c>
      <c r="E99" s="346" t="s">
        <v>4178</v>
      </c>
      <c r="F99" s="346" t="s">
        <v>113</v>
      </c>
      <c r="G99" s="346" t="s">
        <v>59</v>
      </c>
      <c r="H99" s="346" t="s">
        <v>1279</v>
      </c>
      <c r="I99" s="347" t="s">
        <v>4257</v>
      </c>
      <c r="J99" s="346" t="s">
        <v>4258</v>
      </c>
      <c r="K99" s="346"/>
      <c r="L99" s="347" t="s">
        <v>1288</v>
      </c>
      <c r="M99" s="346" t="s">
        <v>1289</v>
      </c>
      <c r="N99" s="348" t="s">
        <v>52</v>
      </c>
      <c r="O99" s="346" t="s">
        <v>53</v>
      </c>
      <c r="P99" s="347" t="s">
        <v>1282</v>
      </c>
      <c r="Q99" s="346" t="s">
        <v>1283</v>
      </c>
      <c r="R99" s="349" t="str">
        <f t="shared" si="1"/>
        <v>Tesco合肥新1仓</v>
      </c>
      <c r="S99" s="350"/>
      <c r="T99" s="350"/>
      <c r="U99" s="350"/>
      <c r="V99" s="351"/>
      <c r="W99" s="350"/>
      <c r="X99" s="350"/>
      <c r="Y99" s="350"/>
      <c r="Z99" s="351"/>
      <c r="AA99" s="350"/>
      <c r="AB99" s="350"/>
      <c r="AC99" s="350"/>
      <c r="AD99" s="351"/>
      <c r="AE99" s="350"/>
      <c r="AF99" s="350"/>
      <c r="AG99" s="350"/>
      <c r="AH99" s="351"/>
    </row>
    <row r="100" spans="1:34">
      <c r="A100" s="344">
        <v>92</v>
      </c>
      <c r="B100" s="345" t="s">
        <v>73</v>
      </c>
      <c r="C100" s="346" t="s">
        <v>112</v>
      </c>
      <c r="D100" s="346" t="s">
        <v>4070</v>
      </c>
      <c r="E100" s="346" t="s">
        <v>4178</v>
      </c>
      <c r="F100" s="346" t="s">
        <v>113</v>
      </c>
      <c r="G100" s="346" t="s">
        <v>59</v>
      </c>
      <c r="H100" s="346" t="s">
        <v>1279</v>
      </c>
      <c r="I100" s="362" t="s">
        <v>4259</v>
      </c>
      <c r="J100" s="346" t="s">
        <v>4260</v>
      </c>
      <c r="K100" s="346"/>
      <c r="L100" s="347" t="s">
        <v>1288</v>
      </c>
      <c r="M100" s="346" t="s">
        <v>1289</v>
      </c>
      <c r="N100" s="348" t="s">
        <v>52</v>
      </c>
      <c r="O100" s="346" t="s">
        <v>53</v>
      </c>
      <c r="P100" s="347" t="s">
        <v>1282</v>
      </c>
      <c r="Q100" s="346" t="s">
        <v>1283</v>
      </c>
      <c r="R100" s="349" t="str">
        <f t="shared" si="1"/>
        <v>Tesco合肥新1仓</v>
      </c>
      <c r="S100" s="350"/>
      <c r="T100" s="350"/>
      <c r="U100" s="350"/>
      <c r="V100" s="351"/>
      <c r="W100" s="350"/>
      <c r="X100" s="350"/>
      <c r="Y100" s="350"/>
      <c r="Z100" s="351"/>
      <c r="AA100" s="350"/>
      <c r="AB100" s="350"/>
      <c r="AC100" s="350"/>
      <c r="AD100" s="351"/>
      <c r="AE100" s="350"/>
      <c r="AF100" s="350"/>
      <c r="AG100" s="350"/>
      <c r="AH100" s="351"/>
    </row>
    <row r="101" spans="1:34">
      <c r="A101" s="344">
        <v>93</v>
      </c>
      <c r="B101" s="345" t="s">
        <v>73</v>
      </c>
      <c r="C101" s="346" t="s">
        <v>112</v>
      </c>
      <c r="D101" s="346" t="s">
        <v>4070</v>
      </c>
      <c r="E101" s="346" t="s">
        <v>4178</v>
      </c>
      <c r="F101" s="346" t="s">
        <v>113</v>
      </c>
      <c r="G101" s="346" t="s">
        <v>59</v>
      </c>
      <c r="H101" s="346" t="s">
        <v>1279</v>
      </c>
      <c r="I101" s="362" t="s">
        <v>4261</v>
      </c>
      <c r="J101" s="346" t="s">
        <v>4262</v>
      </c>
      <c r="K101" s="346"/>
      <c r="L101" s="347" t="s">
        <v>1288</v>
      </c>
      <c r="M101" s="346" t="s">
        <v>1289</v>
      </c>
      <c r="N101" s="348" t="s">
        <v>52</v>
      </c>
      <c r="O101" s="346" t="s">
        <v>53</v>
      </c>
      <c r="P101" s="347" t="s">
        <v>1282</v>
      </c>
      <c r="Q101" s="346" t="s">
        <v>1283</v>
      </c>
      <c r="R101" s="349" t="str">
        <f t="shared" si="1"/>
        <v>Tesco合肥新1仓</v>
      </c>
      <c r="S101" s="350"/>
      <c r="T101" s="350"/>
      <c r="U101" s="350"/>
      <c r="V101" s="351"/>
      <c r="W101" s="350"/>
      <c r="X101" s="350"/>
      <c r="Y101" s="350"/>
      <c r="Z101" s="351"/>
      <c r="AA101" s="350"/>
      <c r="AB101" s="350"/>
      <c r="AC101" s="350"/>
      <c r="AD101" s="351"/>
      <c r="AE101" s="350"/>
      <c r="AF101" s="350"/>
      <c r="AG101" s="350"/>
      <c r="AH101" s="351"/>
    </row>
    <row r="102" spans="1:34">
      <c r="A102" s="344">
        <v>94</v>
      </c>
      <c r="B102" s="345" t="s">
        <v>73</v>
      </c>
      <c r="C102" s="346" t="s">
        <v>112</v>
      </c>
      <c r="D102" s="346" t="s">
        <v>4070</v>
      </c>
      <c r="E102" s="346" t="s">
        <v>4178</v>
      </c>
      <c r="F102" s="346" t="s">
        <v>113</v>
      </c>
      <c r="G102" s="346" t="s">
        <v>59</v>
      </c>
      <c r="H102" s="346" t="s">
        <v>1279</v>
      </c>
      <c r="I102" s="347" t="s">
        <v>4263</v>
      </c>
      <c r="J102" s="346" t="s">
        <v>4264</v>
      </c>
      <c r="K102" s="346"/>
      <c r="L102" s="347" t="s">
        <v>1288</v>
      </c>
      <c r="M102" s="346" t="s">
        <v>1289</v>
      </c>
      <c r="N102" s="348" t="s">
        <v>52</v>
      </c>
      <c r="O102" s="346" t="s">
        <v>53</v>
      </c>
      <c r="P102" s="347" t="s">
        <v>1282</v>
      </c>
      <c r="Q102" s="346" t="s">
        <v>1283</v>
      </c>
      <c r="R102" s="349" t="str">
        <f t="shared" si="1"/>
        <v>Tesco合肥新1仓</v>
      </c>
      <c r="S102" s="350"/>
      <c r="T102" s="350"/>
      <c r="U102" s="350"/>
      <c r="V102" s="351"/>
      <c r="W102" s="350"/>
      <c r="X102" s="350"/>
      <c r="Y102" s="350"/>
      <c r="Z102" s="351"/>
      <c r="AA102" s="350"/>
      <c r="AB102" s="350"/>
      <c r="AC102" s="350"/>
      <c r="AD102" s="351"/>
      <c r="AE102" s="350"/>
      <c r="AF102" s="350"/>
      <c r="AG102" s="350"/>
      <c r="AH102" s="351"/>
    </row>
    <row r="103" spans="1:34">
      <c r="A103" s="344">
        <v>95</v>
      </c>
      <c r="B103" s="345" t="s">
        <v>44</v>
      </c>
      <c r="C103" s="346" t="s">
        <v>4117</v>
      </c>
      <c r="D103" s="346" t="s">
        <v>4118</v>
      </c>
      <c r="E103" s="346" t="s">
        <v>57</v>
      </c>
      <c r="F103" s="346" t="s">
        <v>91</v>
      </c>
      <c r="G103" s="346" t="s">
        <v>59</v>
      </c>
      <c r="H103" s="346" t="s">
        <v>1312</v>
      </c>
      <c r="I103" s="347" t="s">
        <v>1315</v>
      </c>
      <c r="J103" s="346" t="s">
        <v>4265</v>
      </c>
      <c r="K103" s="346"/>
      <c r="L103" s="347" t="s">
        <v>1313</v>
      </c>
      <c r="M103" s="346" t="s">
        <v>4266</v>
      </c>
      <c r="N103" s="348" t="s">
        <v>62</v>
      </c>
      <c r="O103" s="346" t="s">
        <v>63</v>
      </c>
      <c r="P103" s="347" t="s">
        <v>1314</v>
      </c>
      <c r="Q103" s="346" t="s">
        <v>4266</v>
      </c>
      <c r="R103" s="349" t="str">
        <f>Q103&amp;O103</f>
        <v>永辉合肥新2仓</v>
      </c>
      <c r="S103" s="350"/>
      <c r="T103" s="350"/>
      <c r="U103" s="350"/>
      <c r="V103" s="351"/>
      <c r="W103" s="350"/>
      <c r="X103" s="350"/>
      <c r="Y103" s="350"/>
      <c r="Z103" s="351"/>
      <c r="AA103" s="350"/>
      <c r="AB103" s="350"/>
      <c r="AC103" s="350"/>
      <c r="AD103" s="351"/>
      <c r="AE103" s="350"/>
      <c r="AF103" s="350"/>
      <c r="AG103" s="350"/>
      <c r="AH103" s="351"/>
    </row>
    <row r="104" spans="1:34" ht="15">
      <c r="A104" s="363">
        <v>95</v>
      </c>
      <c r="B104" s="364" t="s">
        <v>44</v>
      </c>
      <c r="C104" s="365" t="s">
        <v>45</v>
      </c>
      <c r="D104" s="365"/>
      <c r="E104" s="365" t="s">
        <v>57</v>
      </c>
      <c r="F104" s="365" t="s">
        <v>4267</v>
      </c>
      <c r="G104" s="365" t="s">
        <v>59</v>
      </c>
      <c r="H104" s="365" t="s">
        <v>1312</v>
      </c>
      <c r="I104" s="366">
        <v>15386571</v>
      </c>
      <c r="J104" s="365" t="s">
        <v>4268</v>
      </c>
      <c r="K104" s="365"/>
      <c r="L104" s="366" t="s">
        <v>1313</v>
      </c>
      <c r="M104" s="365" t="s">
        <v>4266</v>
      </c>
      <c r="N104" s="355">
        <v>8137</v>
      </c>
      <c r="O104" s="365" t="s">
        <v>4269</v>
      </c>
      <c r="P104" s="366" t="s">
        <v>1314</v>
      </c>
      <c r="Q104" s="365" t="s">
        <v>4266</v>
      </c>
      <c r="R104" s="367" t="s">
        <v>4270</v>
      </c>
      <c r="S104" s="350"/>
      <c r="T104" s="350"/>
      <c r="U104" s="350"/>
      <c r="V104" s="351"/>
      <c r="W104" s="350"/>
      <c r="X104" s="350"/>
      <c r="Y104" s="350"/>
      <c r="Z104" s="351"/>
      <c r="AA104" s="350"/>
      <c r="AB104" s="350"/>
      <c r="AC104" s="350"/>
      <c r="AD104" s="351"/>
      <c r="AE104" s="350"/>
      <c r="AF104" s="350"/>
      <c r="AG104" s="350"/>
      <c r="AH104" s="351"/>
    </row>
    <row r="105" spans="1:34">
      <c r="A105" s="344">
        <v>96</v>
      </c>
      <c r="B105" s="345" t="s">
        <v>44</v>
      </c>
      <c r="C105" s="346" t="s">
        <v>45</v>
      </c>
      <c r="D105" s="346" t="s">
        <v>4079</v>
      </c>
      <c r="E105" s="346" t="s">
        <v>57</v>
      </c>
      <c r="F105" s="346" t="s">
        <v>47</v>
      </c>
      <c r="G105" s="346" t="s">
        <v>59</v>
      </c>
      <c r="H105" s="346" t="s">
        <v>1312</v>
      </c>
      <c r="I105" s="347" t="s">
        <v>1323</v>
      </c>
      <c r="J105" s="346" t="s">
        <v>4271</v>
      </c>
      <c r="K105" s="346"/>
      <c r="L105" s="347" t="s">
        <v>1313</v>
      </c>
      <c r="M105" s="346" t="s">
        <v>4266</v>
      </c>
      <c r="N105" s="348" t="s">
        <v>62</v>
      </c>
      <c r="O105" s="346" t="s">
        <v>63</v>
      </c>
      <c r="P105" s="347" t="s">
        <v>1314</v>
      </c>
      <c r="Q105" s="346" t="s">
        <v>4266</v>
      </c>
      <c r="R105" s="349" t="str">
        <f t="shared" ref="R105:R121" si="2">Q105&amp;O105</f>
        <v>永辉合肥新2仓</v>
      </c>
      <c r="S105" s="350"/>
      <c r="T105" s="350"/>
      <c r="U105" s="350"/>
      <c r="V105" s="351"/>
      <c r="W105" s="350"/>
      <c r="X105" s="350"/>
      <c r="Y105" s="350"/>
      <c r="Z105" s="351"/>
      <c r="AA105" s="350"/>
      <c r="AB105" s="350"/>
      <c r="AC105" s="350"/>
      <c r="AD105" s="351"/>
      <c r="AE105" s="350"/>
      <c r="AF105" s="350"/>
      <c r="AG105" s="350"/>
      <c r="AH105" s="351"/>
    </row>
    <row r="106" spans="1:34">
      <c r="A106" s="344">
        <v>97</v>
      </c>
      <c r="B106" s="345" t="s">
        <v>98</v>
      </c>
      <c r="C106" s="352" t="s">
        <v>4171</v>
      </c>
      <c r="D106" s="352"/>
      <c r="E106" s="352" t="s">
        <v>57</v>
      </c>
      <c r="F106" s="346" t="s">
        <v>2074</v>
      </c>
      <c r="G106" s="346" t="s">
        <v>59</v>
      </c>
      <c r="H106" s="346" t="s">
        <v>1312</v>
      </c>
      <c r="I106" s="347" t="s">
        <v>1329</v>
      </c>
      <c r="J106" s="346" t="s">
        <v>4272</v>
      </c>
      <c r="K106" s="346"/>
      <c r="L106" s="353">
        <v>114611</v>
      </c>
      <c r="M106" s="353" t="s">
        <v>4266</v>
      </c>
      <c r="N106" s="348" t="s">
        <v>62</v>
      </c>
      <c r="O106" s="346" t="s">
        <v>63</v>
      </c>
      <c r="P106" s="353">
        <v>137979</v>
      </c>
      <c r="Q106" s="353" t="s">
        <v>4266</v>
      </c>
      <c r="R106" s="349" t="str">
        <f t="shared" si="2"/>
        <v>永辉合肥新2仓</v>
      </c>
      <c r="S106" s="350"/>
      <c r="T106" s="350"/>
      <c r="U106" s="350"/>
      <c r="V106" s="351"/>
      <c r="W106" s="350"/>
      <c r="X106" s="350"/>
      <c r="Y106" s="350"/>
      <c r="Z106" s="351"/>
      <c r="AA106" s="350"/>
      <c r="AB106" s="350"/>
      <c r="AC106" s="350"/>
      <c r="AD106" s="351"/>
      <c r="AE106" s="350"/>
      <c r="AF106" s="350"/>
      <c r="AG106" s="350"/>
      <c r="AH106" s="351"/>
    </row>
    <row r="107" spans="1:34">
      <c r="A107" s="344">
        <v>98</v>
      </c>
      <c r="B107" s="345" t="s">
        <v>98</v>
      </c>
      <c r="C107" s="346" t="s">
        <v>4171</v>
      </c>
      <c r="D107" s="346" t="s">
        <v>4273</v>
      </c>
      <c r="E107" s="346" t="s">
        <v>57</v>
      </c>
      <c r="F107" s="346" t="s">
        <v>2174</v>
      </c>
      <c r="G107" s="346" t="s">
        <v>59</v>
      </c>
      <c r="H107" s="346" t="s">
        <v>1312</v>
      </c>
      <c r="I107" s="347" t="s">
        <v>1317</v>
      </c>
      <c r="J107" s="346" t="s">
        <v>4274</v>
      </c>
      <c r="K107" s="346"/>
      <c r="L107" s="347" t="s">
        <v>1313</v>
      </c>
      <c r="M107" s="346" t="s">
        <v>4266</v>
      </c>
      <c r="N107" s="348" t="s">
        <v>62</v>
      </c>
      <c r="O107" s="346" t="s">
        <v>63</v>
      </c>
      <c r="P107" s="347" t="s">
        <v>1314</v>
      </c>
      <c r="Q107" s="346" t="s">
        <v>4266</v>
      </c>
      <c r="R107" s="349" t="str">
        <f t="shared" si="2"/>
        <v>永辉合肥新2仓</v>
      </c>
      <c r="S107" s="350"/>
      <c r="T107" s="350"/>
      <c r="U107" s="350"/>
      <c r="V107" s="351"/>
      <c r="W107" s="350"/>
      <c r="X107" s="350"/>
      <c r="Y107" s="350"/>
      <c r="Z107" s="351"/>
      <c r="AA107" s="350"/>
      <c r="AB107" s="350"/>
      <c r="AC107" s="350"/>
      <c r="AD107" s="351"/>
      <c r="AE107" s="350"/>
      <c r="AF107" s="350"/>
      <c r="AG107" s="350"/>
      <c r="AH107" s="351"/>
    </row>
    <row r="108" spans="1:34">
      <c r="A108" s="344">
        <v>99</v>
      </c>
      <c r="B108" s="345" t="s">
        <v>44</v>
      </c>
      <c r="C108" s="346" t="s">
        <v>45</v>
      </c>
      <c r="D108" s="346" t="s">
        <v>4079</v>
      </c>
      <c r="E108" s="346" t="s">
        <v>57</v>
      </c>
      <c r="F108" s="346" t="s">
        <v>47</v>
      </c>
      <c r="G108" s="346" t="s">
        <v>59</v>
      </c>
      <c r="H108" s="346" t="s">
        <v>1312</v>
      </c>
      <c r="I108" s="347" t="s">
        <v>1324</v>
      </c>
      <c r="J108" s="346" t="s">
        <v>4275</v>
      </c>
      <c r="K108" s="346"/>
      <c r="L108" s="347" t="s">
        <v>1313</v>
      </c>
      <c r="M108" s="346" t="s">
        <v>4266</v>
      </c>
      <c r="N108" s="348" t="s">
        <v>52</v>
      </c>
      <c r="O108" s="346" t="s">
        <v>53</v>
      </c>
      <c r="P108" s="347" t="s">
        <v>1314</v>
      </c>
      <c r="Q108" s="346" t="s">
        <v>4266</v>
      </c>
      <c r="R108" s="349" t="str">
        <f t="shared" si="2"/>
        <v>永辉合肥新1仓</v>
      </c>
      <c r="S108" s="350"/>
      <c r="T108" s="350"/>
      <c r="U108" s="350"/>
      <c r="V108" s="351"/>
      <c r="W108" s="350"/>
      <c r="X108" s="350"/>
      <c r="Y108" s="350"/>
      <c r="Z108" s="351"/>
      <c r="AA108" s="350"/>
      <c r="AB108" s="350"/>
      <c r="AC108" s="350"/>
      <c r="AD108" s="351"/>
      <c r="AE108" s="350"/>
      <c r="AF108" s="350"/>
      <c r="AG108" s="350"/>
      <c r="AH108" s="351"/>
    </row>
    <row r="109" spans="1:34">
      <c r="A109" s="344">
        <v>100</v>
      </c>
      <c r="B109" s="345" t="s">
        <v>44</v>
      </c>
      <c r="C109" s="346" t="s">
        <v>4108</v>
      </c>
      <c r="D109" s="346" t="s">
        <v>4109</v>
      </c>
      <c r="E109" s="346" t="s">
        <v>57</v>
      </c>
      <c r="F109" s="346" t="s">
        <v>1463</v>
      </c>
      <c r="G109" s="346" t="s">
        <v>59</v>
      </c>
      <c r="H109" s="346" t="s">
        <v>1312</v>
      </c>
      <c r="I109" s="347" t="s">
        <v>1325</v>
      </c>
      <c r="J109" s="346" t="s">
        <v>4276</v>
      </c>
      <c r="K109" s="346"/>
      <c r="L109" s="347" t="s">
        <v>1313</v>
      </c>
      <c r="M109" s="346" t="s">
        <v>4266</v>
      </c>
      <c r="N109" s="348" t="s">
        <v>52</v>
      </c>
      <c r="O109" s="346" t="s">
        <v>53</v>
      </c>
      <c r="P109" s="347" t="s">
        <v>1314</v>
      </c>
      <c r="Q109" s="346" t="s">
        <v>4266</v>
      </c>
      <c r="R109" s="349" t="str">
        <f t="shared" si="2"/>
        <v>永辉合肥新1仓</v>
      </c>
      <c r="S109" s="350"/>
      <c r="T109" s="350"/>
      <c r="U109" s="350"/>
      <c r="V109" s="351"/>
      <c r="W109" s="350"/>
      <c r="X109" s="350"/>
      <c r="Y109" s="350"/>
      <c r="Z109" s="351"/>
      <c r="AA109" s="350"/>
      <c r="AB109" s="350"/>
      <c r="AC109" s="350"/>
      <c r="AD109" s="351"/>
      <c r="AE109" s="350"/>
      <c r="AF109" s="350"/>
      <c r="AG109" s="350"/>
      <c r="AH109" s="351"/>
    </row>
    <row r="110" spans="1:34">
      <c r="A110" s="344">
        <v>101</v>
      </c>
      <c r="B110" s="345" t="s">
        <v>55</v>
      </c>
      <c r="C110" s="346" t="s">
        <v>56</v>
      </c>
      <c r="D110" s="346" t="s">
        <v>4074</v>
      </c>
      <c r="E110" s="346" t="s">
        <v>57</v>
      </c>
      <c r="F110" s="346" t="s">
        <v>58</v>
      </c>
      <c r="G110" s="346" t="s">
        <v>59</v>
      </c>
      <c r="H110" s="346" t="s">
        <v>1312</v>
      </c>
      <c r="I110" s="347" t="s">
        <v>1316</v>
      </c>
      <c r="J110" s="346" t="s">
        <v>4277</v>
      </c>
      <c r="K110" s="346"/>
      <c r="L110" s="347" t="s">
        <v>1313</v>
      </c>
      <c r="M110" s="346" t="s">
        <v>4266</v>
      </c>
      <c r="N110" s="348" t="s">
        <v>52</v>
      </c>
      <c r="O110" s="346" t="s">
        <v>53</v>
      </c>
      <c r="P110" s="347" t="s">
        <v>1314</v>
      </c>
      <c r="Q110" s="346" t="s">
        <v>4266</v>
      </c>
      <c r="R110" s="349" t="str">
        <f t="shared" si="2"/>
        <v>永辉合肥新1仓</v>
      </c>
      <c r="S110" s="350"/>
      <c r="T110" s="350"/>
      <c r="U110" s="350"/>
      <c r="V110" s="351"/>
      <c r="W110" s="350"/>
      <c r="X110" s="350"/>
      <c r="Y110" s="350"/>
      <c r="Z110" s="351"/>
      <c r="AA110" s="350"/>
      <c r="AB110" s="350"/>
      <c r="AC110" s="350"/>
      <c r="AD110" s="351"/>
      <c r="AE110" s="350"/>
      <c r="AF110" s="350"/>
      <c r="AG110" s="350"/>
      <c r="AH110" s="351"/>
    </row>
    <row r="111" spans="1:34">
      <c r="A111" s="344">
        <v>102</v>
      </c>
      <c r="B111" s="345" t="s">
        <v>98</v>
      </c>
      <c r="C111" s="346" t="s">
        <v>4091</v>
      </c>
      <c r="D111" s="346" t="s">
        <v>4278</v>
      </c>
      <c r="E111" s="346" t="s">
        <v>57</v>
      </c>
      <c r="F111" s="346" t="s">
        <v>99</v>
      </c>
      <c r="G111" s="346" t="s">
        <v>59</v>
      </c>
      <c r="H111" s="346" t="s">
        <v>1312</v>
      </c>
      <c r="I111" s="347" t="s">
        <v>1322</v>
      </c>
      <c r="J111" s="346" t="s">
        <v>4279</v>
      </c>
      <c r="K111" s="346"/>
      <c r="L111" s="347" t="s">
        <v>1313</v>
      </c>
      <c r="M111" s="346" t="s">
        <v>4266</v>
      </c>
      <c r="N111" s="348" t="s">
        <v>104</v>
      </c>
      <c r="O111" s="346" t="s">
        <v>105</v>
      </c>
      <c r="P111" s="347" t="s">
        <v>1314</v>
      </c>
      <c r="Q111" s="346" t="s">
        <v>4266</v>
      </c>
      <c r="R111" s="349" t="str">
        <f t="shared" si="2"/>
        <v>永辉广州</v>
      </c>
      <c r="S111" s="350"/>
      <c r="T111" s="350"/>
      <c r="U111" s="350"/>
      <c r="V111" s="351"/>
      <c r="W111" s="350"/>
      <c r="X111" s="350"/>
      <c r="Y111" s="350"/>
      <c r="Z111" s="351"/>
      <c r="AA111" s="350"/>
      <c r="AB111" s="350"/>
      <c r="AC111" s="350"/>
      <c r="AD111" s="351"/>
      <c r="AE111" s="350"/>
      <c r="AF111" s="350"/>
      <c r="AG111" s="350"/>
      <c r="AH111" s="351"/>
    </row>
    <row r="112" spans="1:34">
      <c r="A112" s="344">
        <v>103</v>
      </c>
      <c r="B112" s="345" t="s">
        <v>64</v>
      </c>
      <c r="C112" s="346" t="s">
        <v>4200</v>
      </c>
      <c r="D112" s="346" t="s">
        <v>4201</v>
      </c>
      <c r="E112" s="346" t="s">
        <v>57</v>
      </c>
      <c r="F112" s="346" t="s">
        <v>2732</v>
      </c>
      <c r="G112" s="346" t="s">
        <v>59</v>
      </c>
      <c r="H112" s="346" t="s">
        <v>1312</v>
      </c>
      <c r="I112" s="347" t="s">
        <v>1326</v>
      </c>
      <c r="J112" s="346" t="s">
        <v>4280</v>
      </c>
      <c r="K112" s="346"/>
      <c r="L112" s="347" t="s">
        <v>1313</v>
      </c>
      <c r="M112" s="346" t="s">
        <v>4266</v>
      </c>
      <c r="N112" s="348" t="s">
        <v>912</v>
      </c>
      <c r="O112" s="346" t="s">
        <v>4281</v>
      </c>
      <c r="P112" s="347" t="s">
        <v>1314</v>
      </c>
      <c r="Q112" s="346" t="s">
        <v>4266</v>
      </c>
      <c r="R112" s="349" t="str">
        <f t="shared" si="2"/>
        <v>永辉西安</v>
      </c>
      <c r="S112" s="350"/>
      <c r="T112" s="350"/>
      <c r="U112" s="350"/>
      <c r="V112" s="351"/>
      <c r="W112" s="350"/>
      <c r="X112" s="350"/>
      <c r="Y112" s="350"/>
      <c r="Z112" s="351"/>
      <c r="AA112" s="350"/>
      <c r="AB112" s="350"/>
      <c r="AC112" s="350"/>
      <c r="AD112" s="351"/>
      <c r="AE112" s="350"/>
      <c r="AF112" s="350"/>
      <c r="AG112" s="350"/>
      <c r="AH112" s="351"/>
    </row>
    <row r="113" spans="1:34">
      <c r="A113" s="344">
        <v>104</v>
      </c>
      <c r="B113" s="345" t="s">
        <v>64</v>
      </c>
      <c r="C113" s="346" t="s">
        <v>65</v>
      </c>
      <c r="D113" s="346" t="s">
        <v>4075</v>
      </c>
      <c r="E113" s="346" t="s">
        <v>57</v>
      </c>
      <c r="F113" s="346" t="s">
        <v>66</v>
      </c>
      <c r="G113" s="346" t="s">
        <v>59</v>
      </c>
      <c r="H113" s="346" t="s">
        <v>1312</v>
      </c>
      <c r="I113" s="347" t="s">
        <v>1328</v>
      </c>
      <c r="J113" s="346" t="s">
        <v>4282</v>
      </c>
      <c r="K113" s="346"/>
      <c r="L113" s="347" t="s">
        <v>1313</v>
      </c>
      <c r="M113" s="346" t="s">
        <v>4266</v>
      </c>
      <c r="N113" s="348" t="s">
        <v>67</v>
      </c>
      <c r="O113" s="346" t="s">
        <v>68</v>
      </c>
      <c r="P113" s="347" t="s">
        <v>1314</v>
      </c>
      <c r="Q113" s="346" t="s">
        <v>4266</v>
      </c>
      <c r="R113" s="349" t="str">
        <f t="shared" si="2"/>
        <v>永辉成都</v>
      </c>
      <c r="S113" s="350"/>
      <c r="T113" s="350"/>
      <c r="U113" s="350"/>
      <c r="V113" s="351"/>
      <c r="W113" s="350"/>
      <c r="X113" s="350"/>
      <c r="Y113" s="350"/>
      <c r="Z113" s="351"/>
      <c r="AA113" s="350"/>
      <c r="AB113" s="350"/>
      <c r="AC113" s="350"/>
      <c r="AD113" s="351"/>
      <c r="AE113" s="350"/>
      <c r="AF113" s="350"/>
      <c r="AG113" s="350"/>
      <c r="AH113" s="351"/>
    </row>
    <row r="114" spans="1:34">
      <c r="A114" s="344">
        <v>105</v>
      </c>
      <c r="B114" s="345" t="s">
        <v>64</v>
      </c>
      <c r="C114" s="346" t="s">
        <v>4283</v>
      </c>
      <c r="D114" s="346" t="s">
        <v>4284</v>
      </c>
      <c r="E114" s="346" t="s">
        <v>57</v>
      </c>
      <c r="F114" s="346" t="s">
        <v>2656</v>
      </c>
      <c r="G114" s="346" t="s">
        <v>59</v>
      </c>
      <c r="H114" s="346" t="s">
        <v>1312</v>
      </c>
      <c r="I114" s="347" t="s">
        <v>1319</v>
      </c>
      <c r="J114" s="346" t="s">
        <v>4285</v>
      </c>
      <c r="K114" s="346"/>
      <c r="L114" s="347" t="s">
        <v>1313</v>
      </c>
      <c r="M114" s="346" t="s">
        <v>4266</v>
      </c>
      <c r="N114" s="348" t="s">
        <v>67</v>
      </c>
      <c r="O114" s="346" t="s">
        <v>68</v>
      </c>
      <c r="P114" s="347" t="s">
        <v>1314</v>
      </c>
      <c r="Q114" s="346" t="s">
        <v>4266</v>
      </c>
      <c r="R114" s="349" t="str">
        <f t="shared" si="2"/>
        <v>永辉成都</v>
      </c>
      <c r="S114" s="350"/>
      <c r="T114" s="350"/>
      <c r="U114" s="350"/>
      <c r="V114" s="351"/>
      <c r="W114" s="350"/>
      <c r="X114" s="350"/>
      <c r="Y114" s="350"/>
      <c r="Z114" s="351"/>
      <c r="AA114" s="350"/>
      <c r="AB114" s="350"/>
      <c r="AC114" s="350"/>
      <c r="AD114" s="351"/>
      <c r="AE114" s="350"/>
      <c r="AF114" s="350"/>
      <c r="AG114" s="350"/>
      <c r="AH114" s="351"/>
    </row>
    <row r="115" spans="1:34">
      <c r="A115" s="344">
        <v>106</v>
      </c>
      <c r="B115" s="345" t="s">
        <v>64</v>
      </c>
      <c r="C115" s="352" t="s">
        <v>4283</v>
      </c>
      <c r="D115" s="352" t="s">
        <v>4284</v>
      </c>
      <c r="E115" s="352" t="s">
        <v>57</v>
      </c>
      <c r="F115" s="346" t="s">
        <v>2673</v>
      </c>
      <c r="G115" s="346" t="s">
        <v>59</v>
      </c>
      <c r="H115" s="346" t="s">
        <v>1312</v>
      </c>
      <c r="I115" s="347" t="s">
        <v>1330</v>
      </c>
      <c r="J115" s="346" t="s">
        <v>4286</v>
      </c>
      <c r="K115" s="346"/>
      <c r="L115" s="353" t="s">
        <v>1313</v>
      </c>
      <c r="M115" s="353" t="s">
        <v>4266</v>
      </c>
      <c r="N115" s="354" t="s">
        <v>67</v>
      </c>
      <c r="O115" s="346" t="s">
        <v>68</v>
      </c>
      <c r="P115" s="353" t="s">
        <v>1314</v>
      </c>
      <c r="Q115" s="353" t="s">
        <v>4266</v>
      </c>
      <c r="R115" s="349" t="str">
        <f t="shared" si="2"/>
        <v>永辉成都</v>
      </c>
      <c r="S115" s="350"/>
      <c r="T115" s="350"/>
      <c r="U115" s="350"/>
      <c r="V115" s="351"/>
      <c r="W115" s="350"/>
      <c r="X115" s="350"/>
      <c r="Y115" s="350"/>
      <c r="Z115" s="351"/>
      <c r="AA115" s="350"/>
      <c r="AB115" s="350"/>
      <c r="AC115" s="350"/>
      <c r="AD115" s="351"/>
      <c r="AE115" s="350"/>
      <c r="AF115" s="350"/>
      <c r="AG115" s="350"/>
      <c r="AH115" s="351"/>
    </row>
    <row r="116" spans="1:34">
      <c r="A116" s="344">
        <v>107</v>
      </c>
      <c r="B116" s="345" t="s">
        <v>73</v>
      </c>
      <c r="C116" s="346" t="s">
        <v>74</v>
      </c>
      <c r="D116" s="346" t="s">
        <v>4287</v>
      </c>
      <c r="E116" s="346" t="s">
        <v>57</v>
      </c>
      <c r="F116" s="346" t="s">
        <v>75</v>
      </c>
      <c r="G116" s="346" t="s">
        <v>59</v>
      </c>
      <c r="H116" s="346" t="s">
        <v>1312</v>
      </c>
      <c r="I116" s="347" t="s">
        <v>1320</v>
      </c>
      <c r="J116" s="346" t="s">
        <v>4288</v>
      </c>
      <c r="K116" s="346"/>
      <c r="L116" s="347" t="s">
        <v>1313</v>
      </c>
      <c r="M116" s="346" t="s">
        <v>4266</v>
      </c>
      <c r="N116" s="348" t="s">
        <v>76</v>
      </c>
      <c r="O116" s="346" t="s">
        <v>77</v>
      </c>
      <c r="P116" s="347" t="s">
        <v>1314</v>
      </c>
      <c r="Q116" s="346" t="s">
        <v>4266</v>
      </c>
      <c r="R116" s="349" t="str">
        <f t="shared" si="2"/>
        <v>永辉北京</v>
      </c>
      <c r="S116" s="350"/>
      <c r="T116" s="350"/>
      <c r="U116" s="350"/>
      <c r="V116" s="351"/>
      <c r="W116" s="350"/>
      <c r="X116" s="350"/>
      <c r="Y116" s="350"/>
      <c r="Z116" s="351"/>
      <c r="AA116" s="350"/>
      <c r="AB116" s="350"/>
      <c r="AC116" s="350"/>
      <c r="AD116" s="351"/>
      <c r="AE116" s="350"/>
      <c r="AF116" s="350"/>
      <c r="AG116" s="350"/>
      <c r="AH116" s="351"/>
    </row>
    <row r="117" spans="1:34">
      <c r="A117" s="363">
        <v>107</v>
      </c>
      <c r="B117" s="364" t="s">
        <v>73</v>
      </c>
      <c r="C117" s="365" t="s">
        <v>74</v>
      </c>
      <c r="D117" s="365"/>
      <c r="E117" s="365" t="s">
        <v>57</v>
      </c>
      <c r="F117" s="365" t="s">
        <v>4289</v>
      </c>
      <c r="G117" s="365" t="s">
        <v>59</v>
      </c>
      <c r="H117" s="365" t="s">
        <v>1312</v>
      </c>
      <c r="I117" s="366">
        <v>15386571</v>
      </c>
      <c r="J117" s="365" t="s">
        <v>4290</v>
      </c>
      <c r="K117" s="365"/>
      <c r="L117" s="366" t="s">
        <v>1313</v>
      </c>
      <c r="M117" s="365" t="s">
        <v>4266</v>
      </c>
      <c r="N117" s="355">
        <v>8214</v>
      </c>
      <c r="O117" s="365" t="s">
        <v>1237</v>
      </c>
      <c r="P117" s="366" t="s">
        <v>1314</v>
      </c>
      <c r="Q117" s="365" t="s">
        <v>4266</v>
      </c>
      <c r="R117" s="367" t="s">
        <v>4291</v>
      </c>
      <c r="S117" s="350"/>
      <c r="T117" s="350"/>
      <c r="U117" s="350"/>
      <c r="V117" s="351"/>
      <c r="W117" s="350"/>
      <c r="X117" s="350"/>
      <c r="Y117" s="350"/>
      <c r="Z117" s="351"/>
      <c r="AA117" s="350"/>
      <c r="AB117" s="350"/>
      <c r="AC117" s="350"/>
      <c r="AD117" s="351"/>
      <c r="AE117" s="350"/>
      <c r="AF117" s="350"/>
      <c r="AG117" s="350"/>
      <c r="AH117" s="351"/>
    </row>
    <row r="118" spans="1:34">
      <c r="A118" s="344">
        <v>108</v>
      </c>
      <c r="B118" s="345" t="s">
        <v>73</v>
      </c>
      <c r="C118" s="346" t="s">
        <v>4163</v>
      </c>
      <c r="D118" s="346" t="s">
        <v>4238</v>
      </c>
      <c r="E118" s="346" t="s">
        <v>57</v>
      </c>
      <c r="F118" s="346" t="s">
        <v>3251</v>
      </c>
      <c r="G118" s="346" t="s">
        <v>59</v>
      </c>
      <c r="H118" s="346" t="s">
        <v>1312</v>
      </c>
      <c r="I118" s="347" t="s">
        <v>1327</v>
      </c>
      <c r="J118" s="346" t="s">
        <v>4292</v>
      </c>
      <c r="K118" s="346"/>
      <c r="L118" s="347" t="s">
        <v>1313</v>
      </c>
      <c r="M118" s="346" t="s">
        <v>4266</v>
      </c>
      <c r="N118" s="348" t="s">
        <v>76</v>
      </c>
      <c r="O118" s="346" t="s">
        <v>77</v>
      </c>
      <c r="P118" s="347" t="s">
        <v>1314</v>
      </c>
      <c r="Q118" s="346" t="s">
        <v>4266</v>
      </c>
      <c r="R118" s="349" t="str">
        <f t="shared" si="2"/>
        <v>永辉北京</v>
      </c>
      <c r="S118" s="350"/>
      <c r="T118" s="350"/>
      <c r="U118" s="350"/>
      <c r="V118" s="351"/>
      <c r="W118" s="350"/>
      <c r="X118" s="350"/>
      <c r="Y118" s="350"/>
      <c r="Z118" s="351"/>
      <c r="AA118" s="350"/>
      <c r="AB118" s="350"/>
      <c r="AC118" s="350"/>
      <c r="AD118" s="351"/>
      <c r="AE118" s="350"/>
      <c r="AF118" s="350"/>
      <c r="AG118" s="350"/>
      <c r="AH118" s="351"/>
    </row>
    <row r="119" spans="1:34">
      <c r="A119" s="344">
        <v>109</v>
      </c>
      <c r="B119" s="345" t="s">
        <v>73</v>
      </c>
      <c r="C119" s="346" t="s">
        <v>4096</v>
      </c>
      <c r="D119" s="346" t="s">
        <v>4097</v>
      </c>
      <c r="E119" s="346" t="s">
        <v>57</v>
      </c>
      <c r="F119" s="346" t="s">
        <v>3274</v>
      </c>
      <c r="G119" s="346" t="s">
        <v>59</v>
      </c>
      <c r="H119" s="346" t="s">
        <v>1312</v>
      </c>
      <c r="I119" s="347" t="s">
        <v>1318</v>
      </c>
      <c r="J119" s="346" t="s">
        <v>4293</v>
      </c>
      <c r="K119" s="346"/>
      <c r="L119" s="347" t="s">
        <v>1313</v>
      </c>
      <c r="M119" s="346" t="s">
        <v>4266</v>
      </c>
      <c r="N119" s="348" t="s">
        <v>62</v>
      </c>
      <c r="O119" s="346" t="s">
        <v>63</v>
      </c>
      <c r="P119" s="347" t="s">
        <v>1314</v>
      </c>
      <c r="Q119" s="346" t="s">
        <v>4266</v>
      </c>
      <c r="R119" s="349" t="str">
        <f t="shared" si="2"/>
        <v>永辉合肥新2仓</v>
      </c>
      <c r="S119" s="350"/>
      <c r="T119" s="350"/>
      <c r="U119" s="350"/>
      <c r="V119" s="351"/>
      <c r="W119" s="350"/>
      <c r="X119" s="350"/>
      <c r="Y119" s="350"/>
      <c r="Z119" s="351"/>
      <c r="AA119" s="350"/>
      <c r="AB119" s="350"/>
      <c r="AC119" s="350"/>
      <c r="AD119" s="351"/>
      <c r="AE119" s="350"/>
      <c r="AF119" s="350"/>
      <c r="AG119" s="350"/>
      <c r="AH119" s="351"/>
    </row>
    <row r="120" spans="1:34">
      <c r="A120" s="344">
        <v>110</v>
      </c>
      <c r="B120" s="345" t="s">
        <v>44</v>
      </c>
      <c r="C120" s="352" t="s">
        <v>123</v>
      </c>
      <c r="D120" s="352" t="s">
        <v>4294</v>
      </c>
      <c r="E120" s="352" t="s">
        <v>4295</v>
      </c>
      <c r="F120" s="346" t="s">
        <v>83</v>
      </c>
      <c r="G120" s="346" t="s">
        <v>59</v>
      </c>
      <c r="H120" s="346" t="s">
        <v>1312</v>
      </c>
      <c r="I120" s="347" t="s">
        <v>1331</v>
      </c>
      <c r="J120" s="346" t="s">
        <v>4296</v>
      </c>
      <c r="K120" s="346"/>
      <c r="L120" s="353" t="s">
        <v>1313</v>
      </c>
      <c r="M120" s="353" t="s">
        <v>4266</v>
      </c>
      <c r="N120" s="354" t="s">
        <v>62</v>
      </c>
      <c r="O120" s="346" t="s">
        <v>63</v>
      </c>
      <c r="P120" s="353" t="s">
        <v>1314</v>
      </c>
      <c r="Q120" s="353" t="s">
        <v>4266</v>
      </c>
      <c r="R120" s="349" t="str">
        <f t="shared" si="2"/>
        <v>永辉合肥新2仓</v>
      </c>
      <c r="S120" s="350"/>
      <c r="T120" s="350"/>
      <c r="U120" s="350"/>
      <c r="V120" s="351"/>
      <c r="W120" s="350"/>
      <c r="X120" s="350"/>
      <c r="Y120" s="350"/>
      <c r="Z120" s="351"/>
      <c r="AA120" s="350"/>
      <c r="AB120" s="350"/>
      <c r="AC120" s="350"/>
      <c r="AD120" s="351"/>
      <c r="AE120" s="350"/>
      <c r="AF120" s="350"/>
      <c r="AG120" s="350"/>
      <c r="AH120" s="351"/>
    </row>
    <row r="121" spans="1:34">
      <c r="A121" s="344">
        <v>111</v>
      </c>
      <c r="B121" s="345" t="s">
        <v>73</v>
      </c>
      <c r="C121" s="346" t="s">
        <v>78</v>
      </c>
      <c r="D121" s="346" t="s">
        <v>4078</v>
      </c>
      <c r="E121" s="346" t="s">
        <v>57</v>
      </c>
      <c r="F121" s="346" t="s">
        <v>79</v>
      </c>
      <c r="G121" s="346" t="s">
        <v>59</v>
      </c>
      <c r="H121" s="346" t="s">
        <v>1312</v>
      </c>
      <c r="I121" s="347" t="s">
        <v>1321</v>
      </c>
      <c r="J121" s="346" t="s">
        <v>4297</v>
      </c>
      <c r="K121" s="346"/>
      <c r="L121" s="347" t="s">
        <v>1313</v>
      </c>
      <c r="M121" s="346" t="s">
        <v>4266</v>
      </c>
      <c r="N121" s="348" t="s">
        <v>80</v>
      </c>
      <c r="O121" s="346" t="s">
        <v>4298</v>
      </c>
      <c r="P121" s="347" t="s">
        <v>1314</v>
      </c>
      <c r="Q121" s="346" t="s">
        <v>4266</v>
      </c>
      <c r="R121" s="349" t="str">
        <f t="shared" si="2"/>
        <v xml:space="preserve">永辉沈阳 </v>
      </c>
      <c r="S121" s="350"/>
      <c r="T121" s="350"/>
      <c r="U121" s="350"/>
      <c r="V121" s="351"/>
      <c r="W121" s="350"/>
      <c r="X121" s="350"/>
      <c r="Y121" s="350"/>
      <c r="Z121" s="351"/>
      <c r="AA121" s="350"/>
      <c r="AB121" s="350"/>
      <c r="AC121" s="350"/>
      <c r="AD121" s="351"/>
      <c r="AE121" s="350"/>
      <c r="AF121" s="350"/>
      <c r="AG121" s="350"/>
      <c r="AH121" s="351"/>
    </row>
    <row r="122" spans="1:34">
      <c r="A122" s="344">
        <v>112</v>
      </c>
      <c r="B122" s="345" t="s">
        <v>98</v>
      </c>
      <c r="C122" s="346" t="s">
        <v>4091</v>
      </c>
      <c r="D122" s="346" t="s">
        <v>4126</v>
      </c>
      <c r="E122" s="346" t="s">
        <v>4299</v>
      </c>
      <c r="F122" s="346" t="s">
        <v>99</v>
      </c>
      <c r="G122" s="346" t="s">
        <v>59</v>
      </c>
      <c r="H122" s="346" t="s">
        <v>1264</v>
      </c>
      <c r="I122" s="347" t="s">
        <v>4300</v>
      </c>
      <c r="J122" s="346" t="s">
        <v>4301</v>
      </c>
      <c r="K122" s="346"/>
      <c r="L122" s="347" t="s">
        <v>1267</v>
      </c>
      <c r="M122" s="346" t="s">
        <v>1268</v>
      </c>
      <c r="N122" s="348" t="s">
        <v>104</v>
      </c>
      <c r="O122" s="346" t="s">
        <v>105</v>
      </c>
      <c r="P122" s="347" t="s">
        <v>1265</v>
      </c>
      <c r="Q122" s="346" t="s">
        <v>1266</v>
      </c>
      <c r="R122" s="349" t="str">
        <f t="shared" ref="R122:R134" si="3">H122&amp;O122</f>
        <v>Mannings广州</v>
      </c>
      <c r="S122" s="350"/>
      <c r="T122" s="350"/>
      <c r="U122" s="350"/>
      <c r="V122" s="351"/>
      <c r="W122" s="350"/>
      <c r="X122" s="350"/>
      <c r="Y122" s="350"/>
      <c r="Z122" s="351"/>
      <c r="AA122" s="350"/>
      <c r="AB122" s="350"/>
      <c r="AC122" s="350"/>
      <c r="AD122" s="351"/>
      <c r="AE122" s="350"/>
      <c r="AF122" s="350"/>
      <c r="AG122" s="350"/>
      <c r="AH122" s="351"/>
    </row>
    <row r="123" spans="1:34">
      <c r="A123" s="344">
        <v>113</v>
      </c>
      <c r="B123" s="345" t="s">
        <v>44</v>
      </c>
      <c r="C123" s="346" t="s">
        <v>56</v>
      </c>
      <c r="D123" s="346" t="s">
        <v>4114</v>
      </c>
      <c r="E123" s="346" t="s">
        <v>4299</v>
      </c>
      <c r="F123" s="346" t="s">
        <v>83</v>
      </c>
      <c r="G123" s="346" t="s">
        <v>59</v>
      </c>
      <c r="H123" s="346" t="s">
        <v>1304</v>
      </c>
      <c r="I123" s="347" t="s">
        <v>4302</v>
      </c>
      <c r="J123" s="346" t="s">
        <v>4303</v>
      </c>
      <c r="K123" s="346"/>
      <c r="L123" s="347" t="s">
        <v>1307</v>
      </c>
      <c r="M123" s="346" t="s">
        <v>1308</v>
      </c>
      <c r="N123" s="348" t="s">
        <v>62</v>
      </c>
      <c r="O123" s="346" t="s">
        <v>63</v>
      </c>
      <c r="P123" s="347" t="s">
        <v>1305</v>
      </c>
      <c r="Q123" s="346" t="s">
        <v>1306</v>
      </c>
      <c r="R123" s="349" t="str">
        <f t="shared" si="3"/>
        <v>Watsons Your Personal Store合肥新2仓</v>
      </c>
      <c r="S123" s="350"/>
      <c r="T123" s="350"/>
      <c r="U123" s="350"/>
      <c r="V123" s="351"/>
      <c r="W123" s="350"/>
      <c r="X123" s="350"/>
      <c r="Y123" s="350"/>
      <c r="Z123" s="351"/>
      <c r="AA123" s="350"/>
      <c r="AB123" s="350"/>
      <c r="AC123" s="350"/>
      <c r="AD123" s="351"/>
      <c r="AE123" s="350"/>
      <c r="AF123" s="350"/>
      <c r="AG123" s="350"/>
      <c r="AH123" s="351"/>
    </row>
    <row r="124" spans="1:34">
      <c r="A124" s="344">
        <v>114</v>
      </c>
      <c r="B124" s="345" t="s">
        <v>98</v>
      </c>
      <c r="C124" s="346" t="s">
        <v>4171</v>
      </c>
      <c r="D124" s="346" t="s">
        <v>4187</v>
      </c>
      <c r="E124" s="346" t="s">
        <v>4299</v>
      </c>
      <c r="F124" s="346" t="s">
        <v>2174</v>
      </c>
      <c r="G124" s="346" t="s">
        <v>59</v>
      </c>
      <c r="H124" s="346" t="s">
        <v>1304</v>
      </c>
      <c r="I124" s="347" t="s">
        <v>4304</v>
      </c>
      <c r="J124" s="346" t="s">
        <v>4305</v>
      </c>
      <c r="K124" s="346"/>
      <c r="L124" s="347" t="s">
        <v>1307</v>
      </c>
      <c r="M124" s="346" t="s">
        <v>1308</v>
      </c>
      <c r="N124" s="348" t="s">
        <v>62</v>
      </c>
      <c r="O124" s="357" t="s">
        <v>3622</v>
      </c>
      <c r="P124" s="347" t="s">
        <v>1305</v>
      </c>
      <c r="Q124" s="346" t="s">
        <v>1306</v>
      </c>
      <c r="R124" s="349" t="str">
        <f t="shared" si="3"/>
        <v>Watsons Your Personal Store合肥新2仓</v>
      </c>
      <c r="S124" s="350"/>
      <c r="T124" s="350"/>
      <c r="U124" s="350"/>
      <c r="V124" s="351"/>
      <c r="W124" s="350"/>
      <c r="X124" s="350"/>
      <c r="Y124" s="350"/>
      <c r="Z124" s="351"/>
      <c r="AA124" s="350"/>
      <c r="AB124" s="350"/>
      <c r="AC124" s="350"/>
      <c r="AD124" s="351"/>
      <c r="AE124" s="350"/>
      <c r="AF124" s="350"/>
      <c r="AG124" s="350"/>
      <c r="AH124" s="351"/>
    </row>
    <row r="125" spans="1:34">
      <c r="A125" s="344">
        <v>115</v>
      </c>
      <c r="B125" s="345" t="s">
        <v>73</v>
      </c>
      <c r="C125" s="346" t="s">
        <v>4096</v>
      </c>
      <c r="D125" s="346" t="s">
        <v>4097</v>
      </c>
      <c r="E125" s="346" t="s">
        <v>4299</v>
      </c>
      <c r="F125" s="346" t="s">
        <v>3274</v>
      </c>
      <c r="G125" s="346" t="s">
        <v>59</v>
      </c>
      <c r="H125" s="346" t="s">
        <v>1304</v>
      </c>
      <c r="I125" s="347" t="s">
        <v>4306</v>
      </c>
      <c r="J125" s="346" t="s">
        <v>4307</v>
      </c>
      <c r="K125" s="346"/>
      <c r="L125" s="347" t="s">
        <v>1307</v>
      </c>
      <c r="M125" s="346" t="s">
        <v>1308</v>
      </c>
      <c r="N125" s="348" t="s">
        <v>62</v>
      </c>
      <c r="O125" s="346" t="s">
        <v>63</v>
      </c>
      <c r="P125" s="347" t="s">
        <v>1305</v>
      </c>
      <c r="Q125" s="346" t="s">
        <v>1306</v>
      </c>
      <c r="R125" s="349" t="str">
        <f t="shared" si="3"/>
        <v>Watsons Your Personal Store合肥新2仓</v>
      </c>
      <c r="S125" s="350"/>
      <c r="T125" s="350"/>
      <c r="U125" s="350"/>
      <c r="V125" s="351"/>
      <c r="W125" s="350"/>
      <c r="X125" s="350"/>
      <c r="Y125" s="350"/>
      <c r="Z125" s="351"/>
      <c r="AA125" s="350"/>
      <c r="AB125" s="350"/>
      <c r="AC125" s="350"/>
      <c r="AD125" s="351"/>
      <c r="AE125" s="350"/>
      <c r="AF125" s="350"/>
      <c r="AG125" s="350"/>
      <c r="AH125" s="351"/>
    </row>
    <row r="126" spans="1:34">
      <c r="A126" s="344">
        <v>116</v>
      </c>
      <c r="B126" s="368" t="s">
        <v>73</v>
      </c>
      <c r="C126" s="352" t="s">
        <v>4096</v>
      </c>
      <c r="D126" s="352" t="s">
        <v>4097</v>
      </c>
      <c r="E126" s="352" t="s">
        <v>4299</v>
      </c>
      <c r="F126" s="352" t="s">
        <v>2732</v>
      </c>
      <c r="G126" s="352" t="s">
        <v>59</v>
      </c>
      <c r="H126" s="352" t="s">
        <v>1304</v>
      </c>
      <c r="I126" s="369" t="s">
        <v>2531</v>
      </c>
      <c r="J126" s="370" t="s">
        <v>4308</v>
      </c>
      <c r="K126" s="371"/>
      <c r="L126" s="353" t="s">
        <v>1307</v>
      </c>
      <c r="M126" s="353" t="s">
        <v>1308</v>
      </c>
      <c r="N126" s="348" t="s">
        <v>62</v>
      </c>
      <c r="O126" s="352" t="s">
        <v>63</v>
      </c>
      <c r="P126" s="352" t="s">
        <v>1305</v>
      </c>
      <c r="Q126" s="352" t="s">
        <v>1306</v>
      </c>
      <c r="R126" s="349" t="str">
        <f t="shared" si="3"/>
        <v>Watsons Your Personal Store合肥新2仓</v>
      </c>
      <c r="S126" s="350"/>
      <c r="T126" s="350"/>
      <c r="U126" s="350"/>
      <c r="V126" s="351"/>
      <c r="W126" s="350"/>
      <c r="X126" s="350"/>
      <c r="Y126" s="350"/>
      <c r="Z126" s="351"/>
      <c r="AA126" s="350"/>
      <c r="AB126" s="350"/>
      <c r="AC126" s="350"/>
      <c r="AD126" s="351"/>
      <c r="AE126" s="350"/>
      <c r="AF126" s="350"/>
      <c r="AG126" s="350"/>
      <c r="AH126" s="351"/>
    </row>
    <row r="127" spans="1:34">
      <c r="A127" s="344">
        <v>117</v>
      </c>
      <c r="B127" s="345" t="s">
        <v>44</v>
      </c>
      <c r="C127" s="346" t="s">
        <v>4117</v>
      </c>
      <c r="D127" s="346" t="s">
        <v>4118</v>
      </c>
      <c r="E127" s="346" t="s">
        <v>4299</v>
      </c>
      <c r="F127" s="346" t="s">
        <v>91</v>
      </c>
      <c r="G127" s="346" t="s">
        <v>59</v>
      </c>
      <c r="H127" s="346" t="s">
        <v>1304</v>
      </c>
      <c r="I127" s="347" t="s">
        <v>4309</v>
      </c>
      <c r="J127" s="346" t="s">
        <v>4310</v>
      </c>
      <c r="K127" s="346"/>
      <c r="L127" s="347" t="s">
        <v>1307</v>
      </c>
      <c r="M127" s="346" t="s">
        <v>1308</v>
      </c>
      <c r="N127" s="355" t="s">
        <v>52</v>
      </c>
      <c r="O127" s="356" t="s">
        <v>1411</v>
      </c>
      <c r="P127" s="347" t="s">
        <v>1305</v>
      </c>
      <c r="Q127" s="346" t="s">
        <v>1306</v>
      </c>
      <c r="R127" s="349" t="str">
        <f t="shared" si="3"/>
        <v>Watsons Your Personal Store合肥新1仓</v>
      </c>
      <c r="S127" s="350"/>
      <c r="T127" s="350"/>
      <c r="U127" s="350"/>
      <c r="V127" s="351"/>
      <c r="W127" s="350"/>
      <c r="X127" s="350"/>
      <c r="Y127" s="350"/>
      <c r="Z127" s="351"/>
      <c r="AA127" s="350"/>
      <c r="AB127" s="350"/>
      <c r="AC127" s="350"/>
      <c r="AD127" s="351"/>
      <c r="AE127" s="350"/>
      <c r="AF127" s="350"/>
      <c r="AG127" s="350"/>
      <c r="AH127" s="351"/>
    </row>
    <row r="128" spans="1:34">
      <c r="A128" s="344">
        <v>118</v>
      </c>
      <c r="B128" s="345" t="s">
        <v>44</v>
      </c>
      <c r="C128" s="346" t="s">
        <v>45</v>
      </c>
      <c r="D128" s="346" t="s">
        <v>4079</v>
      </c>
      <c r="E128" s="346" t="s">
        <v>4299</v>
      </c>
      <c r="F128" s="346" t="s">
        <v>47</v>
      </c>
      <c r="G128" s="346" t="s">
        <v>59</v>
      </c>
      <c r="H128" s="346" t="s">
        <v>1304</v>
      </c>
      <c r="I128" s="347" t="s">
        <v>4311</v>
      </c>
      <c r="J128" s="346" t="s">
        <v>4312</v>
      </c>
      <c r="K128" s="346"/>
      <c r="L128" s="347" t="s">
        <v>1307</v>
      </c>
      <c r="M128" s="346" t="s">
        <v>1308</v>
      </c>
      <c r="N128" s="355" t="s">
        <v>52</v>
      </c>
      <c r="O128" s="356" t="s">
        <v>1411</v>
      </c>
      <c r="P128" s="347" t="s">
        <v>1305</v>
      </c>
      <c r="Q128" s="346" t="s">
        <v>1306</v>
      </c>
      <c r="R128" s="349" t="str">
        <f t="shared" si="3"/>
        <v>Watsons Your Personal Store合肥新1仓</v>
      </c>
      <c r="S128" s="350"/>
      <c r="T128" s="350"/>
      <c r="U128" s="350"/>
      <c r="V128" s="351"/>
      <c r="W128" s="350"/>
      <c r="X128" s="350"/>
      <c r="Y128" s="350"/>
      <c r="Z128" s="351"/>
      <c r="AA128" s="350"/>
      <c r="AB128" s="350"/>
      <c r="AC128" s="350"/>
      <c r="AD128" s="351"/>
      <c r="AE128" s="350"/>
      <c r="AF128" s="350"/>
      <c r="AG128" s="350"/>
      <c r="AH128" s="351"/>
    </row>
    <row r="129" spans="1:34">
      <c r="A129" s="344">
        <v>119</v>
      </c>
      <c r="B129" s="345" t="s">
        <v>98</v>
      </c>
      <c r="C129" s="352" t="s">
        <v>4313</v>
      </c>
      <c r="D129" s="352" t="s">
        <v>4314</v>
      </c>
      <c r="E129" s="352" t="s">
        <v>4299</v>
      </c>
      <c r="F129" s="346" t="s">
        <v>2587</v>
      </c>
      <c r="G129" s="346" t="s">
        <v>59</v>
      </c>
      <c r="H129" s="346" t="s">
        <v>1304</v>
      </c>
      <c r="I129" s="347" t="s">
        <v>4315</v>
      </c>
      <c r="J129" s="346" t="s">
        <v>4316</v>
      </c>
      <c r="K129" s="346"/>
      <c r="L129" s="353" t="s">
        <v>1307</v>
      </c>
      <c r="M129" s="353" t="s">
        <v>1308</v>
      </c>
      <c r="N129" s="354" t="s">
        <v>104</v>
      </c>
      <c r="O129" s="346" t="s">
        <v>105</v>
      </c>
      <c r="P129" s="353" t="s">
        <v>1305</v>
      </c>
      <c r="Q129" s="353" t="s">
        <v>1306</v>
      </c>
      <c r="R129" s="349" t="str">
        <f t="shared" si="3"/>
        <v>Watsons Your Personal Store广州</v>
      </c>
      <c r="S129" s="350"/>
      <c r="T129" s="350"/>
      <c r="U129" s="350"/>
      <c r="V129" s="351"/>
      <c r="W129" s="350"/>
      <c r="X129" s="350"/>
      <c r="Y129" s="350"/>
      <c r="Z129" s="351"/>
      <c r="AA129" s="350"/>
      <c r="AB129" s="350"/>
      <c r="AC129" s="350"/>
      <c r="AD129" s="351"/>
      <c r="AE129" s="350"/>
      <c r="AF129" s="350"/>
      <c r="AG129" s="350"/>
      <c r="AH129" s="351"/>
    </row>
    <row r="130" spans="1:34">
      <c r="A130" s="344">
        <v>120</v>
      </c>
      <c r="B130" s="345" t="s">
        <v>98</v>
      </c>
      <c r="C130" s="346" t="s">
        <v>4091</v>
      </c>
      <c r="D130" s="346" t="s">
        <v>4126</v>
      </c>
      <c r="E130" s="346" t="s">
        <v>4299</v>
      </c>
      <c r="F130" s="346" t="s">
        <v>99</v>
      </c>
      <c r="G130" s="346" t="s">
        <v>59</v>
      </c>
      <c r="H130" s="346" t="s">
        <v>1304</v>
      </c>
      <c r="I130" s="347" t="s">
        <v>4317</v>
      </c>
      <c r="J130" s="346" t="s">
        <v>4318</v>
      </c>
      <c r="K130" s="346"/>
      <c r="L130" s="347" t="s">
        <v>1307</v>
      </c>
      <c r="M130" s="346" t="s">
        <v>1308</v>
      </c>
      <c r="N130" s="348" t="s">
        <v>104</v>
      </c>
      <c r="O130" s="346" t="s">
        <v>105</v>
      </c>
      <c r="P130" s="347" t="s">
        <v>1305</v>
      </c>
      <c r="Q130" s="346" t="s">
        <v>1306</v>
      </c>
      <c r="R130" s="349" t="str">
        <f t="shared" si="3"/>
        <v>Watsons Your Personal Store广州</v>
      </c>
      <c r="S130" s="350"/>
      <c r="T130" s="350"/>
      <c r="U130" s="350"/>
      <c r="V130" s="351"/>
      <c r="W130" s="350"/>
      <c r="X130" s="350"/>
      <c r="Y130" s="350"/>
      <c r="Z130" s="351"/>
      <c r="AA130" s="350"/>
      <c r="AB130" s="350"/>
      <c r="AC130" s="350"/>
      <c r="AD130" s="351"/>
      <c r="AE130" s="350"/>
      <c r="AF130" s="350"/>
      <c r="AG130" s="350"/>
      <c r="AH130" s="351"/>
    </row>
    <row r="131" spans="1:34">
      <c r="A131" s="344">
        <v>121</v>
      </c>
      <c r="B131" s="345" t="s">
        <v>64</v>
      </c>
      <c r="C131" s="346" t="s">
        <v>65</v>
      </c>
      <c r="D131" s="346" t="s">
        <v>4075</v>
      </c>
      <c r="E131" s="346" t="s">
        <v>4299</v>
      </c>
      <c r="F131" s="346" t="s">
        <v>66</v>
      </c>
      <c r="G131" s="346" t="s">
        <v>59</v>
      </c>
      <c r="H131" s="346" t="s">
        <v>1304</v>
      </c>
      <c r="I131" s="347" t="s">
        <v>4319</v>
      </c>
      <c r="J131" s="346" t="s">
        <v>4320</v>
      </c>
      <c r="K131" s="346"/>
      <c r="L131" s="347" t="s">
        <v>1307</v>
      </c>
      <c r="M131" s="346" t="s">
        <v>1308</v>
      </c>
      <c r="N131" s="348" t="s">
        <v>67</v>
      </c>
      <c r="O131" s="346" t="s">
        <v>68</v>
      </c>
      <c r="P131" s="347" t="s">
        <v>1305</v>
      </c>
      <c r="Q131" s="346" t="s">
        <v>1306</v>
      </c>
      <c r="R131" s="349" t="str">
        <f t="shared" si="3"/>
        <v>Watsons Your Personal Store成都</v>
      </c>
      <c r="S131" s="350"/>
      <c r="T131" s="350"/>
      <c r="U131" s="350"/>
      <c r="V131" s="351"/>
      <c r="W131" s="350"/>
      <c r="X131" s="350"/>
      <c r="Y131" s="350"/>
      <c r="Z131" s="351"/>
      <c r="AA131" s="350"/>
      <c r="AB131" s="350"/>
      <c r="AC131" s="350"/>
      <c r="AD131" s="351"/>
      <c r="AE131" s="350"/>
      <c r="AF131" s="350"/>
      <c r="AG131" s="350"/>
      <c r="AH131" s="351"/>
    </row>
    <row r="132" spans="1:34">
      <c r="A132" s="344">
        <v>122</v>
      </c>
      <c r="B132" s="345" t="s">
        <v>73</v>
      </c>
      <c r="C132" s="346" t="s">
        <v>74</v>
      </c>
      <c r="D132" s="346" t="s">
        <v>4287</v>
      </c>
      <c r="E132" s="346" t="s">
        <v>4299</v>
      </c>
      <c r="F132" s="346" t="s">
        <v>75</v>
      </c>
      <c r="G132" s="346" t="s">
        <v>59</v>
      </c>
      <c r="H132" s="346" t="s">
        <v>1304</v>
      </c>
      <c r="I132" s="347" t="s">
        <v>4321</v>
      </c>
      <c r="J132" s="346" t="s">
        <v>4322</v>
      </c>
      <c r="K132" s="346"/>
      <c r="L132" s="347" t="s">
        <v>1307</v>
      </c>
      <c r="M132" s="346" t="s">
        <v>1308</v>
      </c>
      <c r="N132" s="348" t="s">
        <v>76</v>
      </c>
      <c r="O132" s="346" t="s">
        <v>77</v>
      </c>
      <c r="P132" s="347" t="s">
        <v>1305</v>
      </c>
      <c r="Q132" s="346" t="s">
        <v>1306</v>
      </c>
      <c r="R132" s="349" t="str">
        <f t="shared" si="3"/>
        <v>Watsons Your Personal Store北京</v>
      </c>
      <c r="S132" s="350"/>
      <c r="T132" s="350"/>
      <c r="U132" s="350"/>
      <c r="V132" s="351"/>
      <c r="W132" s="350"/>
      <c r="X132" s="350"/>
      <c r="Y132" s="350"/>
      <c r="Z132" s="351"/>
      <c r="AA132" s="350"/>
      <c r="AB132" s="350"/>
      <c r="AC132" s="350"/>
      <c r="AD132" s="351"/>
      <c r="AE132" s="350"/>
      <c r="AF132" s="350"/>
      <c r="AG132" s="350"/>
      <c r="AH132" s="351"/>
    </row>
    <row r="133" spans="1:34">
      <c r="A133" s="344">
        <v>123</v>
      </c>
      <c r="B133" s="345" t="s">
        <v>73</v>
      </c>
      <c r="C133" s="346" t="s">
        <v>4163</v>
      </c>
      <c r="D133" s="346" t="s">
        <v>4238</v>
      </c>
      <c r="E133" s="346" t="s">
        <v>4299</v>
      </c>
      <c r="F133" s="346" t="s">
        <v>3407</v>
      </c>
      <c r="G133" s="346" t="s">
        <v>59</v>
      </c>
      <c r="H133" s="346" t="s">
        <v>1304</v>
      </c>
      <c r="I133" s="347" t="s">
        <v>4323</v>
      </c>
      <c r="J133" s="346" t="s">
        <v>4324</v>
      </c>
      <c r="K133" s="346"/>
      <c r="L133" s="347" t="s">
        <v>1307</v>
      </c>
      <c r="M133" s="346" t="s">
        <v>1308</v>
      </c>
      <c r="N133" s="348" t="s">
        <v>76</v>
      </c>
      <c r="O133" s="346" t="s">
        <v>77</v>
      </c>
      <c r="P133" s="347" t="s">
        <v>1305</v>
      </c>
      <c r="Q133" s="346" t="s">
        <v>1306</v>
      </c>
      <c r="R133" s="349" t="str">
        <f t="shared" si="3"/>
        <v>Watsons Your Personal Store北京</v>
      </c>
      <c r="S133" s="350"/>
      <c r="T133" s="350"/>
      <c r="U133" s="350"/>
      <c r="V133" s="351"/>
      <c r="W133" s="350"/>
      <c r="X133" s="350"/>
      <c r="Y133" s="350"/>
      <c r="Z133" s="351"/>
      <c r="AA133" s="350"/>
      <c r="AB133" s="350"/>
      <c r="AC133" s="350"/>
      <c r="AD133" s="351"/>
      <c r="AE133" s="350"/>
      <c r="AF133" s="350"/>
      <c r="AG133" s="350"/>
      <c r="AH133" s="351"/>
    </row>
    <row r="134" spans="1:34">
      <c r="A134" s="344">
        <v>124</v>
      </c>
      <c r="B134" s="345" t="s">
        <v>73</v>
      </c>
      <c r="C134" s="346" t="s">
        <v>78</v>
      </c>
      <c r="D134" s="346" t="s">
        <v>4078</v>
      </c>
      <c r="E134" s="346" t="s">
        <v>4299</v>
      </c>
      <c r="F134" s="346" t="s">
        <v>79</v>
      </c>
      <c r="G134" s="346" t="s">
        <v>59</v>
      </c>
      <c r="H134" s="346" t="s">
        <v>1304</v>
      </c>
      <c r="I134" s="347" t="s">
        <v>4325</v>
      </c>
      <c r="J134" s="346" t="s">
        <v>4326</v>
      </c>
      <c r="K134" s="346"/>
      <c r="L134" s="347" t="s">
        <v>1307</v>
      </c>
      <c r="M134" s="346" t="s">
        <v>1308</v>
      </c>
      <c r="N134" s="348" t="s">
        <v>80</v>
      </c>
      <c r="O134" s="346" t="s">
        <v>81</v>
      </c>
      <c r="P134" s="347" t="s">
        <v>1305</v>
      </c>
      <c r="Q134" s="346" t="s">
        <v>1306</v>
      </c>
      <c r="R134" s="349" t="str">
        <f t="shared" si="3"/>
        <v>Watsons Your Personal Store沈阳</v>
      </c>
      <c r="S134" s="350"/>
      <c r="T134" s="350"/>
      <c r="U134" s="350"/>
      <c r="V134" s="351"/>
      <c r="W134" s="350"/>
      <c r="X134" s="350"/>
      <c r="Y134" s="350"/>
      <c r="Z134" s="351"/>
      <c r="AA134" s="350"/>
      <c r="AB134" s="350"/>
      <c r="AC134" s="350"/>
      <c r="AD134" s="351"/>
      <c r="AE134" s="350"/>
      <c r="AF134" s="350"/>
      <c r="AG134" s="350"/>
      <c r="AH134" s="351"/>
    </row>
    <row r="135" spans="1:34">
      <c r="A135" s="344">
        <v>125</v>
      </c>
      <c r="B135" s="345" t="s">
        <v>44</v>
      </c>
      <c r="C135" s="346" t="s">
        <v>4327</v>
      </c>
      <c r="D135" s="346" t="s">
        <v>4328</v>
      </c>
      <c r="E135" s="346"/>
      <c r="F135" s="346" t="s">
        <v>91</v>
      </c>
      <c r="G135" s="346" t="s">
        <v>1332</v>
      </c>
      <c r="H135" s="346" t="s">
        <v>1333</v>
      </c>
      <c r="I135" s="347" t="s">
        <v>1334</v>
      </c>
      <c r="J135" s="346" t="s">
        <v>1335</v>
      </c>
      <c r="K135" s="346"/>
      <c r="L135" s="347" t="s">
        <v>1336</v>
      </c>
      <c r="M135" s="346" t="s">
        <v>1335</v>
      </c>
      <c r="N135" s="348" t="s">
        <v>62</v>
      </c>
      <c r="O135" s="346" t="s">
        <v>63</v>
      </c>
      <c r="P135" s="347" t="s">
        <v>1337</v>
      </c>
      <c r="Q135" s="346" t="s">
        <v>1338</v>
      </c>
      <c r="R135" s="372"/>
      <c r="S135" s="373">
        <v>500</v>
      </c>
      <c r="T135" s="373">
        <v>0</v>
      </c>
      <c r="U135" s="373">
        <f t="shared" ref="U135:U198" si="4">S135-T135</f>
        <v>500</v>
      </c>
      <c r="W135" s="373">
        <v>500</v>
      </c>
      <c r="X135" s="373">
        <v>0</v>
      </c>
      <c r="Y135" s="373">
        <f t="shared" ref="Y135:Y198" si="5">W135-X135</f>
        <v>500</v>
      </c>
      <c r="AA135" s="373">
        <v>0</v>
      </c>
      <c r="AB135" s="373">
        <v>0</v>
      </c>
      <c r="AC135" s="373">
        <f t="shared" ref="AC135:AC198" si="6">AA135-AB135</f>
        <v>0</v>
      </c>
      <c r="AE135" s="373">
        <v>0</v>
      </c>
      <c r="AF135" s="373">
        <v>0</v>
      </c>
      <c r="AG135" s="373">
        <f t="shared" ref="AG135:AG198" si="7">AE135-AF135</f>
        <v>0</v>
      </c>
    </row>
    <row r="136" spans="1:34">
      <c r="A136" s="344">
        <v>126</v>
      </c>
      <c r="B136" s="345" t="s">
        <v>44</v>
      </c>
      <c r="C136" s="346" t="s">
        <v>4117</v>
      </c>
      <c r="D136" s="346" t="s">
        <v>4329</v>
      </c>
      <c r="E136" s="346"/>
      <c r="F136" s="346" t="s">
        <v>91</v>
      </c>
      <c r="G136" s="346" t="s">
        <v>1332</v>
      </c>
      <c r="H136" s="346" t="s">
        <v>1333</v>
      </c>
      <c r="I136" s="347" t="s">
        <v>1340</v>
      </c>
      <c r="J136" s="346" t="s">
        <v>1341</v>
      </c>
      <c r="K136" s="346"/>
      <c r="L136" s="347" t="s">
        <v>1342</v>
      </c>
      <c r="M136" s="346" t="s">
        <v>1341</v>
      </c>
      <c r="N136" s="348" t="s">
        <v>62</v>
      </c>
      <c r="O136" s="346" t="s">
        <v>63</v>
      </c>
      <c r="P136" s="347" t="s">
        <v>1337</v>
      </c>
      <c r="Q136" s="346" t="s">
        <v>1338</v>
      </c>
      <c r="R136" s="372"/>
      <c r="S136" s="373">
        <v>500</v>
      </c>
      <c r="T136" s="373">
        <v>0</v>
      </c>
      <c r="U136" s="373">
        <f t="shared" si="4"/>
        <v>500</v>
      </c>
      <c r="W136" s="373">
        <v>500</v>
      </c>
      <c r="X136" s="373">
        <v>0</v>
      </c>
      <c r="Y136" s="373">
        <f t="shared" si="5"/>
        <v>500</v>
      </c>
      <c r="AA136" s="373">
        <v>0</v>
      </c>
      <c r="AB136" s="373">
        <v>0</v>
      </c>
      <c r="AC136" s="373">
        <f t="shared" si="6"/>
        <v>0</v>
      </c>
      <c r="AE136" s="373">
        <v>0</v>
      </c>
      <c r="AF136" s="373">
        <v>0</v>
      </c>
      <c r="AG136" s="373">
        <f t="shared" si="7"/>
        <v>0</v>
      </c>
    </row>
    <row r="137" spans="1:34">
      <c r="A137" s="344">
        <v>127</v>
      </c>
      <c r="B137" s="345" t="s">
        <v>44</v>
      </c>
      <c r="C137" s="346" t="s">
        <v>4117</v>
      </c>
      <c r="D137" s="346" t="s">
        <v>4329</v>
      </c>
      <c r="E137" s="346"/>
      <c r="F137" s="346" t="s">
        <v>91</v>
      </c>
      <c r="G137" s="346" t="s">
        <v>1332</v>
      </c>
      <c r="H137" s="346" t="s">
        <v>1343</v>
      </c>
      <c r="I137" s="347" t="s">
        <v>1344</v>
      </c>
      <c r="J137" s="346" t="s">
        <v>1345</v>
      </c>
      <c r="K137" s="346"/>
      <c r="L137" s="347" t="s">
        <v>1346</v>
      </c>
      <c r="M137" s="346" t="s">
        <v>1345</v>
      </c>
      <c r="N137" s="348" t="s">
        <v>62</v>
      </c>
      <c r="O137" s="346" t="s">
        <v>63</v>
      </c>
      <c r="P137" s="347" t="s">
        <v>1337</v>
      </c>
      <c r="Q137" s="346" t="s">
        <v>1338</v>
      </c>
      <c r="R137" s="372"/>
      <c r="S137" s="373">
        <v>500</v>
      </c>
      <c r="T137" s="373">
        <v>0</v>
      </c>
      <c r="U137" s="373">
        <f t="shared" si="4"/>
        <v>500</v>
      </c>
      <c r="W137" s="373">
        <v>500</v>
      </c>
      <c r="X137" s="373">
        <v>0</v>
      </c>
      <c r="Y137" s="373">
        <f t="shared" si="5"/>
        <v>500</v>
      </c>
      <c r="AA137" s="373">
        <v>0</v>
      </c>
      <c r="AB137" s="373">
        <v>0</v>
      </c>
      <c r="AC137" s="373">
        <f t="shared" si="6"/>
        <v>0</v>
      </c>
      <c r="AE137" s="373">
        <v>0</v>
      </c>
      <c r="AF137" s="373">
        <v>0</v>
      </c>
      <c r="AG137" s="373">
        <f t="shared" si="7"/>
        <v>0</v>
      </c>
    </row>
    <row r="138" spans="1:34">
      <c r="A138" s="344">
        <v>128</v>
      </c>
      <c r="B138" s="345" t="s">
        <v>44</v>
      </c>
      <c r="C138" s="346" t="s">
        <v>4117</v>
      </c>
      <c r="D138" s="346" t="s">
        <v>4329</v>
      </c>
      <c r="E138" s="346"/>
      <c r="F138" s="346" t="s">
        <v>91</v>
      </c>
      <c r="G138" s="346" t="s">
        <v>1332</v>
      </c>
      <c r="H138" s="346" t="s">
        <v>1343</v>
      </c>
      <c r="I138" s="347" t="s">
        <v>1347</v>
      </c>
      <c r="J138" s="346" t="s">
        <v>1348</v>
      </c>
      <c r="K138" s="346"/>
      <c r="L138" s="347" t="s">
        <v>1349</v>
      </c>
      <c r="M138" s="346" t="s">
        <v>1348</v>
      </c>
      <c r="N138" s="348" t="s">
        <v>62</v>
      </c>
      <c r="O138" s="346" t="s">
        <v>63</v>
      </c>
      <c r="P138" s="347" t="s">
        <v>1337</v>
      </c>
      <c r="Q138" s="346" t="s">
        <v>1338</v>
      </c>
      <c r="R138" s="372"/>
      <c r="S138" s="373">
        <v>500</v>
      </c>
      <c r="T138" s="373">
        <v>0</v>
      </c>
      <c r="U138" s="373">
        <f t="shared" si="4"/>
        <v>500</v>
      </c>
      <c r="W138" s="373">
        <v>500</v>
      </c>
      <c r="X138" s="373">
        <v>0</v>
      </c>
      <c r="Y138" s="373">
        <f t="shared" si="5"/>
        <v>500</v>
      </c>
      <c r="AA138" s="373">
        <v>0</v>
      </c>
      <c r="AB138" s="373">
        <v>0</v>
      </c>
      <c r="AC138" s="373">
        <f t="shared" si="6"/>
        <v>0</v>
      </c>
      <c r="AE138" s="373">
        <v>0</v>
      </c>
      <c r="AF138" s="373">
        <v>0</v>
      </c>
      <c r="AG138" s="373">
        <f t="shared" si="7"/>
        <v>0</v>
      </c>
    </row>
    <row r="139" spans="1:34">
      <c r="A139" s="344">
        <v>129</v>
      </c>
      <c r="B139" s="345" t="s">
        <v>44</v>
      </c>
      <c r="C139" s="346" t="s">
        <v>4330</v>
      </c>
      <c r="D139" s="346" t="s">
        <v>4331</v>
      </c>
      <c r="E139" s="346"/>
      <c r="F139" s="346" t="s">
        <v>91</v>
      </c>
      <c r="G139" s="346" t="s">
        <v>1332</v>
      </c>
      <c r="H139" s="346" t="s">
        <v>1343</v>
      </c>
      <c r="I139" s="347" t="s">
        <v>1350</v>
      </c>
      <c r="J139" s="346" t="s">
        <v>1351</v>
      </c>
      <c r="K139" s="346"/>
      <c r="L139" s="347" t="s">
        <v>1352</v>
      </c>
      <c r="M139" s="346" t="s">
        <v>1351</v>
      </c>
      <c r="N139" s="348" t="s">
        <v>62</v>
      </c>
      <c r="O139" s="346" t="s">
        <v>63</v>
      </c>
      <c r="P139" s="347" t="s">
        <v>1337</v>
      </c>
      <c r="Q139" s="346" t="s">
        <v>1338</v>
      </c>
      <c r="R139" s="372"/>
      <c r="S139" s="373">
        <v>500</v>
      </c>
      <c r="T139" s="373">
        <v>0</v>
      </c>
      <c r="U139" s="373">
        <f t="shared" si="4"/>
        <v>500</v>
      </c>
      <c r="W139" s="373">
        <v>500</v>
      </c>
      <c r="X139" s="373">
        <v>0</v>
      </c>
      <c r="Y139" s="373">
        <f t="shared" si="5"/>
        <v>500</v>
      </c>
      <c r="AA139" s="373">
        <v>0</v>
      </c>
      <c r="AB139" s="373">
        <v>0</v>
      </c>
      <c r="AC139" s="373">
        <f t="shared" si="6"/>
        <v>0</v>
      </c>
      <c r="AE139" s="373">
        <v>0</v>
      </c>
      <c r="AF139" s="373">
        <v>0</v>
      </c>
      <c r="AG139" s="373">
        <f t="shared" si="7"/>
        <v>0</v>
      </c>
    </row>
    <row r="140" spans="1:34">
      <c r="A140" s="344">
        <v>130</v>
      </c>
      <c r="B140" s="345" t="s">
        <v>44</v>
      </c>
      <c r="C140" s="346" t="s">
        <v>4327</v>
      </c>
      <c r="D140" s="346" t="s">
        <v>4328</v>
      </c>
      <c r="E140" s="346"/>
      <c r="F140" s="346" t="s">
        <v>91</v>
      </c>
      <c r="G140" s="346" t="s">
        <v>1332</v>
      </c>
      <c r="H140" s="346" t="s">
        <v>1343</v>
      </c>
      <c r="I140" s="347" t="s">
        <v>1353</v>
      </c>
      <c r="J140" s="346" t="s">
        <v>1354</v>
      </c>
      <c r="K140" s="346"/>
      <c r="L140" s="347" t="s">
        <v>1355</v>
      </c>
      <c r="M140" s="346" t="s">
        <v>1354</v>
      </c>
      <c r="N140" s="348" t="s">
        <v>62</v>
      </c>
      <c r="O140" s="346" t="s">
        <v>63</v>
      </c>
      <c r="P140" s="347" t="s">
        <v>1356</v>
      </c>
      <c r="Q140" s="346" t="s">
        <v>1354</v>
      </c>
      <c r="R140" s="372"/>
      <c r="S140" s="373">
        <v>1100</v>
      </c>
      <c r="T140" s="373">
        <v>0</v>
      </c>
      <c r="U140" s="373">
        <f t="shared" si="4"/>
        <v>1100</v>
      </c>
      <c r="W140" s="373">
        <v>500</v>
      </c>
      <c r="X140" s="373">
        <v>0</v>
      </c>
      <c r="Y140" s="373">
        <f t="shared" si="5"/>
        <v>500</v>
      </c>
      <c r="AA140" s="373">
        <v>0</v>
      </c>
      <c r="AB140" s="373">
        <v>0</v>
      </c>
      <c r="AC140" s="373">
        <f t="shared" si="6"/>
        <v>0</v>
      </c>
      <c r="AE140" s="373">
        <v>0</v>
      </c>
      <c r="AF140" s="373">
        <v>0</v>
      </c>
      <c r="AG140" s="373">
        <f t="shared" si="7"/>
        <v>0</v>
      </c>
    </row>
    <row r="141" spans="1:34">
      <c r="A141" s="344">
        <v>131</v>
      </c>
      <c r="B141" s="345" t="s">
        <v>44</v>
      </c>
      <c r="C141" s="346" t="s">
        <v>4327</v>
      </c>
      <c r="D141" s="346" t="s">
        <v>4328</v>
      </c>
      <c r="E141" s="346"/>
      <c r="F141" s="346" t="s">
        <v>91</v>
      </c>
      <c r="G141" s="346" t="s">
        <v>1332</v>
      </c>
      <c r="H141" s="346" t="s">
        <v>1343</v>
      </c>
      <c r="I141" s="347" t="s">
        <v>1357</v>
      </c>
      <c r="J141" s="346" t="s">
        <v>1358</v>
      </c>
      <c r="K141" s="346"/>
      <c r="L141" s="347" t="s">
        <v>1359</v>
      </c>
      <c r="M141" s="346" t="s">
        <v>1358</v>
      </c>
      <c r="N141" s="348" t="s">
        <v>62</v>
      </c>
      <c r="O141" s="346" t="s">
        <v>63</v>
      </c>
      <c r="P141" s="347" t="s">
        <v>1337</v>
      </c>
      <c r="Q141" s="346" t="s">
        <v>1338</v>
      </c>
      <c r="R141" s="372"/>
      <c r="S141" s="373">
        <v>500</v>
      </c>
      <c r="T141" s="373">
        <v>0</v>
      </c>
      <c r="U141" s="373">
        <f t="shared" si="4"/>
        <v>500</v>
      </c>
      <c r="W141" s="373">
        <v>500</v>
      </c>
      <c r="X141" s="373">
        <v>0</v>
      </c>
      <c r="Y141" s="373">
        <f t="shared" si="5"/>
        <v>500</v>
      </c>
      <c r="AA141" s="373">
        <v>0</v>
      </c>
      <c r="AB141" s="373">
        <v>0</v>
      </c>
      <c r="AC141" s="373">
        <f t="shared" si="6"/>
        <v>0</v>
      </c>
      <c r="AE141" s="373">
        <v>0</v>
      </c>
      <c r="AF141" s="373">
        <v>0</v>
      </c>
      <c r="AG141" s="373">
        <f t="shared" si="7"/>
        <v>0</v>
      </c>
    </row>
    <row r="142" spans="1:34">
      <c r="A142" s="344">
        <v>132</v>
      </c>
      <c r="B142" s="345" t="s">
        <v>44</v>
      </c>
      <c r="C142" s="346" t="s">
        <v>4327</v>
      </c>
      <c r="D142" s="346" t="s">
        <v>4328</v>
      </c>
      <c r="E142" s="346"/>
      <c r="F142" s="346" t="s">
        <v>91</v>
      </c>
      <c r="G142" s="346" t="s">
        <v>1332</v>
      </c>
      <c r="H142" s="346" t="s">
        <v>1360</v>
      </c>
      <c r="I142" s="347" t="s">
        <v>1361</v>
      </c>
      <c r="J142" s="346" t="s">
        <v>1362</v>
      </c>
      <c r="K142" s="346"/>
      <c r="L142" s="347" t="s">
        <v>1363</v>
      </c>
      <c r="M142" s="346" t="s">
        <v>1362</v>
      </c>
      <c r="N142" s="348" t="s">
        <v>62</v>
      </c>
      <c r="O142" s="346" t="s">
        <v>63</v>
      </c>
      <c r="P142" s="347" t="s">
        <v>1337</v>
      </c>
      <c r="Q142" s="346" t="s">
        <v>1338</v>
      </c>
      <c r="R142" s="372"/>
      <c r="S142" s="373">
        <v>500</v>
      </c>
      <c r="T142" s="373">
        <v>0</v>
      </c>
      <c r="U142" s="373">
        <f t="shared" si="4"/>
        <v>500</v>
      </c>
      <c r="W142" s="373">
        <v>500</v>
      </c>
      <c r="X142" s="373">
        <v>0</v>
      </c>
      <c r="Y142" s="373">
        <f t="shared" si="5"/>
        <v>500</v>
      </c>
      <c r="AA142" s="373">
        <v>0</v>
      </c>
      <c r="AB142" s="373">
        <v>0</v>
      </c>
      <c r="AC142" s="373">
        <f t="shared" si="6"/>
        <v>0</v>
      </c>
      <c r="AE142" s="373">
        <v>0</v>
      </c>
      <c r="AF142" s="373">
        <v>0</v>
      </c>
      <c r="AG142" s="373">
        <f t="shared" si="7"/>
        <v>0</v>
      </c>
    </row>
    <row r="143" spans="1:34">
      <c r="A143" s="344">
        <v>133</v>
      </c>
      <c r="B143" s="345" t="s">
        <v>44</v>
      </c>
      <c r="C143" s="346" t="s">
        <v>4117</v>
      </c>
      <c r="D143" s="346" t="s">
        <v>4329</v>
      </c>
      <c r="E143" s="346"/>
      <c r="F143" s="346" t="s">
        <v>91</v>
      </c>
      <c r="G143" s="346" t="s">
        <v>1332</v>
      </c>
      <c r="H143" s="346" t="s">
        <v>1360</v>
      </c>
      <c r="I143" s="347" t="s">
        <v>1364</v>
      </c>
      <c r="J143" s="346" t="s">
        <v>1365</v>
      </c>
      <c r="K143" s="346"/>
      <c r="L143" s="347" t="s">
        <v>1366</v>
      </c>
      <c r="M143" s="346" t="s">
        <v>1365</v>
      </c>
      <c r="N143" s="348" t="s">
        <v>62</v>
      </c>
      <c r="O143" s="346" t="s">
        <v>63</v>
      </c>
      <c r="P143" s="347" t="s">
        <v>1337</v>
      </c>
      <c r="Q143" s="346" t="s">
        <v>1338</v>
      </c>
      <c r="R143" s="372"/>
      <c r="S143" s="373">
        <v>500</v>
      </c>
      <c r="T143" s="373">
        <v>0</v>
      </c>
      <c r="U143" s="373">
        <f t="shared" si="4"/>
        <v>500</v>
      </c>
      <c r="W143" s="373">
        <v>500</v>
      </c>
      <c r="X143" s="373">
        <v>0</v>
      </c>
      <c r="Y143" s="373">
        <f t="shared" si="5"/>
        <v>500</v>
      </c>
      <c r="AA143" s="373">
        <v>0</v>
      </c>
      <c r="AB143" s="373">
        <v>0</v>
      </c>
      <c r="AC143" s="373">
        <f t="shared" si="6"/>
        <v>0</v>
      </c>
      <c r="AE143" s="373">
        <v>0</v>
      </c>
      <c r="AF143" s="373">
        <v>0</v>
      </c>
      <c r="AG143" s="373">
        <f t="shared" si="7"/>
        <v>0</v>
      </c>
    </row>
    <row r="144" spans="1:34">
      <c r="A144" s="344">
        <v>134</v>
      </c>
      <c r="B144" s="345" t="s">
        <v>44</v>
      </c>
      <c r="C144" s="346" t="s">
        <v>4117</v>
      </c>
      <c r="D144" s="346" t="s">
        <v>4332</v>
      </c>
      <c r="E144" s="346"/>
      <c r="F144" s="346" t="s">
        <v>91</v>
      </c>
      <c r="G144" s="346" t="s">
        <v>1332</v>
      </c>
      <c r="H144" s="346" t="s">
        <v>1360</v>
      </c>
      <c r="I144" s="347" t="s">
        <v>1367</v>
      </c>
      <c r="J144" s="346" t="s">
        <v>1368</v>
      </c>
      <c r="K144" s="346"/>
      <c r="L144" s="347" t="s">
        <v>1369</v>
      </c>
      <c r="M144" s="346" t="s">
        <v>1368</v>
      </c>
      <c r="N144" s="348" t="s">
        <v>62</v>
      </c>
      <c r="O144" s="346" t="s">
        <v>63</v>
      </c>
      <c r="P144" s="347" t="s">
        <v>1337</v>
      </c>
      <c r="Q144" s="346" t="s">
        <v>1338</v>
      </c>
      <c r="R144" s="372"/>
      <c r="S144" s="373">
        <v>500</v>
      </c>
      <c r="T144" s="373">
        <v>0</v>
      </c>
      <c r="U144" s="373">
        <f t="shared" si="4"/>
        <v>500</v>
      </c>
      <c r="W144" s="373">
        <v>500</v>
      </c>
      <c r="X144" s="373">
        <v>0</v>
      </c>
      <c r="Y144" s="373">
        <f t="shared" si="5"/>
        <v>500</v>
      </c>
      <c r="AA144" s="373">
        <v>0</v>
      </c>
      <c r="AB144" s="373">
        <v>0</v>
      </c>
      <c r="AC144" s="373">
        <f t="shared" si="6"/>
        <v>0</v>
      </c>
      <c r="AE144" s="373">
        <v>0</v>
      </c>
      <c r="AF144" s="373">
        <v>0</v>
      </c>
      <c r="AG144" s="373">
        <f t="shared" si="7"/>
        <v>0</v>
      </c>
    </row>
    <row r="145" spans="1:33">
      <c r="A145" s="344">
        <v>135</v>
      </c>
      <c r="B145" s="345" t="s">
        <v>44</v>
      </c>
      <c r="C145" s="346" t="s">
        <v>4327</v>
      </c>
      <c r="D145" s="346" t="s">
        <v>4333</v>
      </c>
      <c r="E145" s="346"/>
      <c r="F145" s="346" t="s">
        <v>91</v>
      </c>
      <c r="G145" s="346" t="s">
        <v>1332</v>
      </c>
      <c r="H145" s="346" t="s">
        <v>1370</v>
      </c>
      <c r="I145" s="347" t="s">
        <v>1371</v>
      </c>
      <c r="J145" s="346" t="s">
        <v>1372</v>
      </c>
      <c r="K145" s="346"/>
      <c r="L145" s="347" t="s">
        <v>1373</v>
      </c>
      <c r="M145" s="346" t="s">
        <v>1374</v>
      </c>
      <c r="N145" s="348" t="s">
        <v>62</v>
      </c>
      <c r="O145" s="346" t="s">
        <v>63</v>
      </c>
      <c r="P145" s="347" t="s">
        <v>1375</v>
      </c>
      <c r="Q145" s="346" t="s">
        <v>1376</v>
      </c>
      <c r="R145" s="372"/>
      <c r="S145" s="373">
        <v>500</v>
      </c>
      <c r="T145" s="373">
        <v>0</v>
      </c>
      <c r="U145" s="373">
        <f t="shared" si="4"/>
        <v>500</v>
      </c>
      <c r="W145" s="373">
        <v>500</v>
      </c>
      <c r="X145" s="373">
        <v>0</v>
      </c>
      <c r="Y145" s="373">
        <f t="shared" si="5"/>
        <v>500</v>
      </c>
      <c r="AA145" s="373">
        <v>0</v>
      </c>
      <c r="AB145" s="373">
        <v>0</v>
      </c>
      <c r="AC145" s="373">
        <f t="shared" si="6"/>
        <v>0</v>
      </c>
      <c r="AE145" s="373">
        <v>0</v>
      </c>
      <c r="AF145" s="373">
        <v>0</v>
      </c>
      <c r="AG145" s="373">
        <f t="shared" si="7"/>
        <v>0</v>
      </c>
    </row>
    <row r="146" spans="1:33">
      <c r="A146" s="344">
        <v>136</v>
      </c>
      <c r="B146" s="345" t="s">
        <v>44</v>
      </c>
      <c r="C146" s="346" t="s">
        <v>4327</v>
      </c>
      <c r="D146" s="346" t="s">
        <v>4333</v>
      </c>
      <c r="E146" s="346"/>
      <c r="F146" s="346" t="s">
        <v>91</v>
      </c>
      <c r="G146" s="346" t="s">
        <v>1332</v>
      </c>
      <c r="H146" s="346" t="s">
        <v>1370</v>
      </c>
      <c r="I146" s="347" t="s">
        <v>1377</v>
      </c>
      <c r="J146" s="346" t="s">
        <v>1378</v>
      </c>
      <c r="K146" s="346"/>
      <c r="L146" s="347" t="s">
        <v>1373</v>
      </c>
      <c r="M146" s="346" t="s">
        <v>1374</v>
      </c>
      <c r="N146" s="348" t="s">
        <v>62</v>
      </c>
      <c r="O146" s="346" t="s">
        <v>63</v>
      </c>
      <c r="P146" s="347" t="s">
        <v>1375</v>
      </c>
      <c r="Q146" s="346" t="s">
        <v>1376</v>
      </c>
      <c r="R146" s="372"/>
      <c r="S146" s="373">
        <v>500</v>
      </c>
      <c r="T146" s="373">
        <v>0</v>
      </c>
      <c r="U146" s="373">
        <f t="shared" si="4"/>
        <v>500</v>
      </c>
      <c r="W146" s="373">
        <v>500</v>
      </c>
      <c r="X146" s="373">
        <v>0</v>
      </c>
      <c r="Y146" s="373">
        <f t="shared" si="5"/>
        <v>500</v>
      </c>
      <c r="AA146" s="373">
        <v>0</v>
      </c>
      <c r="AB146" s="373">
        <v>0</v>
      </c>
      <c r="AC146" s="373">
        <f t="shared" si="6"/>
        <v>0</v>
      </c>
      <c r="AE146" s="373">
        <v>0</v>
      </c>
      <c r="AF146" s="373">
        <v>0</v>
      </c>
      <c r="AG146" s="373">
        <f t="shared" si="7"/>
        <v>0</v>
      </c>
    </row>
    <row r="147" spans="1:33">
      <c r="A147" s="344">
        <v>137</v>
      </c>
      <c r="B147" s="345" t="s">
        <v>44</v>
      </c>
      <c r="C147" s="346" t="s">
        <v>4327</v>
      </c>
      <c r="D147" s="346" t="s">
        <v>4333</v>
      </c>
      <c r="E147" s="346"/>
      <c r="F147" s="346" t="s">
        <v>91</v>
      </c>
      <c r="G147" s="346" t="s">
        <v>1332</v>
      </c>
      <c r="H147" s="346" t="s">
        <v>1370</v>
      </c>
      <c r="I147" s="347" t="s">
        <v>1379</v>
      </c>
      <c r="J147" s="346" t="s">
        <v>1380</v>
      </c>
      <c r="K147" s="346"/>
      <c r="L147" s="347" t="s">
        <v>1373</v>
      </c>
      <c r="M147" s="346" t="s">
        <v>1374</v>
      </c>
      <c r="N147" s="348" t="s">
        <v>62</v>
      </c>
      <c r="O147" s="346" t="s">
        <v>63</v>
      </c>
      <c r="P147" s="347" t="s">
        <v>1375</v>
      </c>
      <c r="Q147" s="346" t="s">
        <v>1376</v>
      </c>
      <c r="R147" s="372"/>
      <c r="S147" s="373">
        <v>500</v>
      </c>
      <c r="T147" s="373">
        <v>0</v>
      </c>
      <c r="U147" s="373">
        <f t="shared" si="4"/>
        <v>500</v>
      </c>
      <c r="W147" s="373">
        <v>500</v>
      </c>
      <c r="X147" s="373">
        <v>0</v>
      </c>
      <c r="Y147" s="373">
        <f t="shared" si="5"/>
        <v>500</v>
      </c>
      <c r="AA147" s="373">
        <v>0</v>
      </c>
      <c r="AB147" s="373">
        <v>0</v>
      </c>
      <c r="AC147" s="373">
        <f t="shared" si="6"/>
        <v>0</v>
      </c>
      <c r="AE147" s="373">
        <v>0</v>
      </c>
      <c r="AF147" s="373">
        <v>0</v>
      </c>
      <c r="AG147" s="373">
        <f t="shared" si="7"/>
        <v>0</v>
      </c>
    </row>
    <row r="148" spans="1:33">
      <c r="A148" s="344">
        <v>138</v>
      </c>
      <c r="B148" s="345" t="s">
        <v>44</v>
      </c>
      <c r="C148" s="346" t="s">
        <v>4327</v>
      </c>
      <c r="D148" s="346" t="s">
        <v>4333</v>
      </c>
      <c r="E148" s="346"/>
      <c r="F148" s="346" t="s">
        <v>91</v>
      </c>
      <c r="G148" s="346" t="s">
        <v>1332</v>
      </c>
      <c r="H148" s="346" t="s">
        <v>1370</v>
      </c>
      <c r="I148" s="347" t="s">
        <v>1381</v>
      </c>
      <c r="J148" s="346" t="s">
        <v>1382</v>
      </c>
      <c r="K148" s="346"/>
      <c r="L148" s="347" t="s">
        <v>1373</v>
      </c>
      <c r="M148" s="346" t="s">
        <v>1374</v>
      </c>
      <c r="N148" s="348" t="s">
        <v>62</v>
      </c>
      <c r="O148" s="346" t="s">
        <v>63</v>
      </c>
      <c r="P148" s="347" t="s">
        <v>1375</v>
      </c>
      <c r="Q148" s="346" t="s">
        <v>1376</v>
      </c>
      <c r="R148" s="372"/>
      <c r="S148" s="373">
        <v>500</v>
      </c>
      <c r="T148" s="373">
        <v>0</v>
      </c>
      <c r="U148" s="373">
        <f t="shared" si="4"/>
        <v>500</v>
      </c>
      <c r="W148" s="373">
        <v>500</v>
      </c>
      <c r="X148" s="373">
        <v>0</v>
      </c>
      <c r="Y148" s="373">
        <f t="shared" si="5"/>
        <v>500</v>
      </c>
      <c r="AA148" s="373">
        <v>0</v>
      </c>
      <c r="AB148" s="373">
        <v>0</v>
      </c>
      <c r="AC148" s="373">
        <f t="shared" si="6"/>
        <v>0</v>
      </c>
      <c r="AE148" s="373">
        <v>0</v>
      </c>
      <c r="AF148" s="373">
        <v>0</v>
      </c>
      <c r="AG148" s="373">
        <f t="shared" si="7"/>
        <v>0</v>
      </c>
    </row>
    <row r="149" spans="1:33">
      <c r="A149" s="344">
        <v>139</v>
      </c>
      <c r="B149" s="345" t="s">
        <v>44</v>
      </c>
      <c r="C149" s="346" t="s">
        <v>4327</v>
      </c>
      <c r="D149" s="346" t="s">
        <v>4333</v>
      </c>
      <c r="E149" s="346"/>
      <c r="F149" s="346" t="s">
        <v>91</v>
      </c>
      <c r="G149" s="346" t="s">
        <v>1332</v>
      </c>
      <c r="H149" s="346" t="s">
        <v>1370</v>
      </c>
      <c r="I149" s="347" t="s">
        <v>1383</v>
      </c>
      <c r="J149" s="346" t="s">
        <v>1384</v>
      </c>
      <c r="K149" s="346"/>
      <c r="L149" s="347" t="s">
        <v>1373</v>
      </c>
      <c r="M149" s="346" t="s">
        <v>1374</v>
      </c>
      <c r="N149" s="348" t="s">
        <v>62</v>
      </c>
      <c r="O149" s="346" t="s">
        <v>63</v>
      </c>
      <c r="P149" s="347" t="s">
        <v>1375</v>
      </c>
      <c r="Q149" s="346" t="s">
        <v>1376</v>
      </c>
      <c r="R149" s="372"/>
      <c r="S149" s="373">
        <v>500</v>
      </c>
      <c r="T149" s="373">
        <v>0</v>
      </c>
      <c r="U149" s="373">
        <f t="shared" si="4"/>
        <v>500</v>
      </c>
      <c r="W149" s="373">
        <v>500</v>
      </c>
      <c r="X149" s="373">
        <v>0</v>
      </c>
      <c r="Y149" s="373">
        <f t="shared" si="5"/>
        <v>500</v>
      </c>
      <c r="AA149" s="373">
        <v>0</v>
      </c>
      <c r="AB149" s="373">
        <v>0</v>
      </c>
      <c r="AC149" s="373">
        <f t="shared" si="6"/>
        <v>0</v>
      </c>
      <c r="AE149" s="373">
        <v>0</v>
      </c>
      <c r="AF149" s="373">
        <v>0</v>
      </c>
      <c r="AG149" s="373">
        <f t="shared" si="7"/>
        <v>0</v>
      </c>
    </row>
    <row r="150" spans="1:33">
      <c r="A150" s="344">
        <v>140</v>
      </c>
      <c r="B150" s="345" t="s">
        <v>44</v>
      </c>
      <c r="C150" s="346" t="s">
        <v>4327</v>
      </c>
      <c r="D150" s="346" t="s">
        <v>4333</v>
      </c>
      <c r="E150" s="346"/>
      <c r="F150" s="346" t="s">
        <v>91</v>
      </c>
      <c r="G150" s="346" t="s">
        <v>1332</v>
      </c>
      <c r="H150" s="346" t="s">
        <v>1370</v>
      </c>
      <c r="I150" s="347" t="s">
        <v>1385</v>
      </c>
      <c r="J150" s="346" t="s">
        <v>1386</v>
      </c>
      <c r="K150" s="346"/>
      <c r="L150" s="347" t="s">
        <v>1373</v>
      </c>
      <c r="M150" s="346" t="s">
        <v>1374</v>
      </c>
      <c r="N150" s="348" t="s">
        <v>62</v>
      </c>
      <c r="O150" s="346" t="s">
        <v>63</v>
      </c>
      <c r="P150" s="347" t="s">
        <v>1375</v>
      </c>
      <c r="Q150" s="346" t="s">
        <v>1376</v>
      </c>
      <c r="R150" s="372"/>
      <c r="S150" s="373">
        <v>500</v>
      </c>
      <c r="T150" s="373">
        <v>0</v>
      </c>
      <c r="U150" s="373">
        <f t="shared" si="4"/>
        <v>500</v>
      </c>
      <c r="W150" s="373">
        <v>500</v>
      </c>
      <c r="X150" s="373">
        <v>0</v>
      </c>
      <c r="Y150" s="373">
        <f t="shared" si="5"/>
        <v>500</v>
      </c>
      <c r="AA150" s="373">
        <v>0</v>
      </c>
      <c r="AB150" s="373">
        <v>0</v>
      </c>
      <c r="AC150" s="373">
        <f t="shared" si="6"/>
        <v>0</v>
      </c>
      <c r="AE150" s="373">
        <v>0</v>
      </c>
      <c r="AF150" s="373">
        <v>0</v>
      </c>
      <c r="AG150" s="373">
        <f t="shared" si="7"/>
        <v>0</v>
      </c>
    </row>
    <row r="151" spans="1:33">
      <c r="A151" s="344">
        <v>141</v>
      </c>
      <c r="B151" s="345" t="s">
        <v>44</v>
      </c>
      <c r="C151" s="346" t="s">
        <v>4327</v>
      </c>
      <c r="D151" s="346" t="s">
        <v>4333</v>
      </c>
      <c r="E151" s="346"/>
      <c r="F151" s="346" t="s">
        <v>91</v>
      </c>
      <c r="G151" s="346" t="s">
        <v>1332</v>
      </c>
      <c r="H151" s="346" t="s">
        <v>1370</v>
      </c>
      <c r="I151" s="347" t="s">
        <v>1387</v>
      </c>
      <c r="J151" s="346" t="s">
        <v>1388</v>
      </c>
      <c r="K151" s="346"/>
      <c r="L151" s="347" t="s">
        <v>1373</v>
      </c>
      <c r="M151" s="346" t="s">
        <v>1374</v>
      </c>
      <c r="N151" s="348" t="s">
        <v>62</v>
      </c>
      <c r="O151" s="346" t="s">
        <v>63</v>
      </c>
      <c r="P151" s="347" t="s">
        <v>1375</v>
      </c>
      <c r="Q151" s="346" t="s">
        <v>1376</v>
      </c>
      <c r="R151" s="372"/>
      <c r="S151" s="373">
        <v>500</v>
      </c>
      <c r="T151" s="373">
        <v>0</v>
      </c>
      <c r="U151" s="373">
        <f t="shared" si="4"/>
        <v>500</v>
      </c>
      <c r="W151" s="373">
        <v>500</v>
      </c>
      <c r="X151" s="373">
        <v>0</v>
      </c>
      <c r="Y151" s="373">
        <f t="shared" si="5"/>
        <v>500</v>
      </c>
      <c r="AA151" s="373">
        <v>0</v>
      </c>
      <c r="AB151" s="373">
        <v>0</v>
      </c>
      <c r="AC151" s="373">
        <f t="shared" si="6"/>
        <v>0</v>
      </c>
      <c r="AE151" s="373">
        <v>0</v>
      </c>
      <c r="AF151" s="373">
        <v>0</v>
      </c>
      <c r="AG151" s="373">
        <f t="shared" si="7"/>
        <v>0</v>
      </c>
    </row>
    <row r="152" spans="1:33">
      <c r="A152" s="344">
        <v>142</v>
      </c>
      <c r="B152" s="345" t="s">
        <v>44</v>
      </c>
      <c r="C152" s="346" t="s">
        <v>4327</v>
      </c>
      <c r="D152" s="346" t="s">
        <v>4333</v>
      </c>
      <c r="E152" s="346"/>
      <c r="F152" s="346" t="s">
        <v>91</v>
      </c>
      <c r="G152" s="346" t="s">
        <v>1332</v>
      </c>
      <c r="H152" s="346" t="s">
        <v>1370</v>
      </c>
      <c r="I152" s="347" t="s">
        <v>1389</v>
      </c>
      <c r="J152" s="346" t="s">
        <v>1390</v>
      </c>
      <c r="K152" s="346"/>
      <c r="L152" s="347" t="s">
        <v>1373</v>
      </c>
      <c r="M152" s="346" t="s">
        <v>1374</v>
      </c>
      <c r="N152" s="348" t="s">
        <v>62</v>
      </c>
      <c r="O152" s="346" t="s">
        <v>63</v>
      </c>
      <c r="P152" s="347" t="s">
        <v>1375</v>
      </c>
      <c r="Q152" s="346" t="s">
        <v>1376</v>
      </c>
      <c r="R152" s="372"/>
      <c r="S152" s="373">
        <v>500</v>
      </c>
      <c r="T152" s="373">
        <v>0</v>
      </c>
      <c r="U152" s="373">
        <f t="shared" si="4"/>
        <v>500</v>
      </c>
      <c r="W152" s="373">
        <v>500</v>
      </c>
      <c r="X152" s="373">
        <v>0</v>
      </c>
      <c r="Y152" s="373">
        <f t="shared" si="5"/>
        <v>500</v>
      </c>
      <c r="AA152" s="373">
        <v>0</v>
      </c>
      <c r="AB152" s="373">
        <v>0</v>
      </c>
      <c r="AC152" s="373">
        <f t="shared" si="6"/>
        <v>0</v>
      </c>
      <c r="AE152" s="373">
        <v>0</v>
      </c>
      <c r="AF152" s="373">
        <v>0</v>
      </c>
      <c r="AG152" s="373">
        <f t="shared" si="7"/>
        <v>0</v>
      </c>
    </row>
    <row r="153" spans="1:33">
      <c r="A153" s="344">
        <v>143</v>
      </c>
      <c r="B153" s="345" t="s">
        <v>44</v>
      </c>
      <c r="C153" s="346" t="s">
        <v>4327</v>
      </c>
      <c r="D153" s="346" t="s">
        <v>4333</v>
      </c>
      <c r="E153" s="346"/>
      <c r="F153" s="346" t="s">
        <v>91</v>
      </c>
      <c r="G153" s="346" t="s">
        <v>1332</v>
      </c>
      <c r="H153" s="346" t="s">
        <v>1370</v>
      </c>
      <c r="I153" s="347" t="s">
        <v>1391</v>
      </c>
      <c r="J153" s="346" t="s">
        <v>1392</v>
      </c>
      <c r="K153" s="346"/>
      <c r="L153" s="347" t="s">
        <v>1373</v>
      </c>
      <c r="M153" s="346" t="s">
        <v>1374</v>
      </c>
      <c r="N153" s="348" t="s">
        <v>62</v>
      </c>
      <c r="O153" s="346" t="s">
        <v>63</v>
      </c>
      <c r="P153" s="347" t="s">
        <v>1375</v>
      </c>
      <c r="Q153" s="346" t="s">
        <v>1376</v>
      </c>
      <c r="R153" s="372"/>
      <c r="S153" s="373">
        <v>500</v>
      </c>
      <c r="T153" s="373">
        <v>0</v>
      </c>
      <c r="U153" s="373">
        <f t="shared" si="4"/>
        <v>500</v>
      </c>
      <c r="W153" s="373">
        <v>500</v>
      </c>
      <c r="X153" s="373">
        <v>0</v>
      </c>
      <c r="Y153" s="373">
        <f t="shared" si="5"/>
        <v>500</v>
      </c>
      <c r="AA153" s="373">
        <v>0</v>
      </c>
      <c r="AB153" s="373">
        <v>0</v>
      </c>
      <c r="AC153" s="373">
        <f t="shared" si="6"/>
        <v>0</v>
      </c>
      <c r="AE153" s="373">
        <v>0</v>
      </c>
      <c r="AF153" s="373">
        <v>0</v>
      </c>
      <c r="AG153" s="373">
        <f t="shared" si="7"/>
        <v>0</v>
      </c>
    </row>
    <row r="154" spans="1:33">
      <c r="A154" s="344">
        <v>144</v>
      </c>
      <c r="B154" s="345" t="s">
        <v>44</v>
      </c>
      <c r="C154" s="346" t="s">
        <v>4327</v>
      </c>
      <c r="D154" s="346" t="s">
        <v>4333</v>
      </c>
      <c r="E154" s="346"/>
      <c r="F154" s="346" t="s">
        <v>91</v>
      </c>
      <c r="G154" s="346" t="s">
        <v>1332</v>
      </c>
      <c r="H154" s="346" t="s">
        <v>1370</v>
      </c>
      <c r="I154" s="347" t="s">
        <v>1393</v>
      </c>
      <c r="J154" s="346" t="s">
        <v>1394</v>
      </c>
      <c r="K154" s="346"/>
      <c r="L154" s="347" t="s">
        <v>1373</v>
      </c>
      <c r="M154" s="346" t="s">
        <v>1374</v>
      </c>
      <c r="N154" s="348" t="s">
        <v>62</v>
      </c>
      <c r="O154" s="346" t="s">
        <v>63</v>
      </c>
      <c r="P154" s="347" t="s">
        <v>1375</v>
      </c>
      <c r="Q154" s="346" t="s">
        <v>1376</v>
      </c>
      <c r="R154" s="372"/>
      <c r="S154" s="373">
        <v>500</v>
      </c>
      <c r="T154" s="373">
        <v>0</v>
      </c>
      <c r="U154" s="373">
        <f t="shared" si="4"/>
        <v>500</v>
      </c>
      <c r="W154" s="373">
        <v>500</v>
      </c>
      <c r="X154" s="373">
        <v>0</v>
      </c>
      <c r="Y154" s="373">
        <f t="shared" si="5"/>
        <v>500</v>
      </c>
      <c r="AA154" s="373">
        <v>0</v>
      </c>
      <c r="AB154" s="373">
        <v>0</v>
      </c>
      <c r="AC154" s="373">
        <f t="shared" si="6"/>
        <v>0</v>
      </c>
      <c r="AE154" s="373">
        <v>0</v>
      </c>
      <c r="AF154" s="373">
        <v>0</v>
      </c>
      <c r="AG154" s="373">
        <f t="shared" si="7"/>
        <v>0</v>
      </c>
    </row>
    <row r="155" spans="1:33">
      <c r="A155" s="344">
        <v>145</v>
      </c>
      <c r="B155" s="345" t="s">
        <v>44</v>
      </c>
      <c r="C155" s="346" t="s">
        <v>4327</v>
      </c>
      <c r="D155" s="346" t="s">
        <v>4333</v>
      </c>
      <c r="E155" s="346"/>
      <c r="F155" s="346" t="s">
        <v>91</v>
      </c>
      <c r="G155" s="346" t="s">
        <v>1332</v>
      </c>
      <c r="H155" s="346" t="s">
        <v>1370</v>
      </c>
      <c r="I155" s="347" t="s">
        <v>1395</v>
      </c>
      <c r="J155" s="346" t="s">
        <v>1396</v>
      </c>
      <c r="K155" s="346"/>
      <c r="L155" s="347" t="s">
        <v>1373</v>
      </c>
      <c r="M155" s="346" t="s">
        <v>1374</v>
      </c>
      <c r="N155" s="348" t="s">
        <v>62</v>
      </c>
      <c r="O155" s="346" t="s">
        <v>63</v>
      </c>
      <c r="P155" s="347" t="s">
        <v>1375</v>
      </c>
      <c r="Q155" s="346" t="s">
        <v>1376</v>
      </c>
      <c r="R155" s="372"/>
      <c r="S155" s="373">
        <v>500</v>
      </c>
      <c r="T155" s="373">
        <v>0</v>
      </c>
      <c r="U155" s="373">
        <f t="shared" si="4"/>
        <v>500</v>
      </c>
      <c r="W155" s="373">
        <v>500</v>
      </c>
      <c r="X155" s="373">
        <v>0</v>
      </c>
      <c r="Y155" s="373">
        <f t="shared" si="5"/>
        <v>500</v>
      </c>
      <c r="AA155" s="373">
        <v>0</v>
      </c>
      <c r="AB155" s="373">
        <v>0</v>
      </c>
      <c r="AC155" s="373">
        <f t="shared" si="6"/>
        <v>0</v>
      </c>
      <c r="AE155" s="373">
        <v>0</v>
      </c>
      <c r="AF155" s="373">
        <v>0</v>
      </c>
      <c r="AG155" s="373">
        <f t="shared" si="7"/>
        <v>0</v>
      </c>
    </row>
    <row r="156" spans="1:33">
      <c r="A156" s="344">
        <v>146</v>
      </c>
      <c r="B156" s="345" t="s">
        <v>44</v>
      </c>
      <c r="C156" s="346" t="s">
        <v>4327</v>
      </c>
      <c r="D156" s="346" t="s">
        <v>4333</v>
      </c>
      <c r="E156" s="346"/>
      <c r="F156" s="346" t="s">
        <v>91</v>
      </c>
      <c r="G156" s="346" t="s">
        <v>1332</v>
      </c>
      <c r="H156" s="346" t="s">
        <v>1370</v>
      </c>
      <c r="I156" s="347" t="s">
        <v>1397</v>
      </c>
      <c r="J156" s="346" t="s">
        <v>1398</v>
      </c>
      <c r="K156" s="346"/>
      <c r="L156" s="347" t="s">
        <v>1373</v>
      </c>
      <c r="M156" s="346" t="s">
        <v>1374</v>
      </c>
      <c r="N156" s="348" t="s">
        <v>62</v>
      </c>
      <c r="O156" s="346" t="s">
        <v>63</v>
      </c>
      <c r="P156" s="347" t="s">
        <v>1375</v>
      </c>
      <c r="Q156" s="346" t="s">
        <v>1376</v>
      </c>
      <c r="R156" s="372"/>
      <c r="S156" s="373">
        <v>500</v>
      </c>
      <c r="T156" s="373">
        <v>0</v>
      </c>
      <c r="U156" s="373">
        <f t="shared" si="4"/>
        <v>500</v>
      </c>
      <c r="W156" s="373">
        <v>500</v>
      </c>
      <c r="X156" s="373">
        <v>0</v>
      </c>
      <c r="Y156" s="373">
        <f t="shared" si="5"/>
        <v>500</v>
      </c>
      <c r="AA156" s="373">
        <v>0</v>
      </c>
      <c r="AB156" s="373">
        <v>0</v>
      </c>
      <c r="AC156" s="373">
        <f t="shared" si="6"/>
        <v>0</v>
      </c>
      <c r="AE156" s="373">
        <v>0</v>
      </c>
      <c r="AF156" s="373">
        <v>0</v>
      </c>
      <c r="AG156" s="373">
        <f t="shared" si="7"/>
        <v>0</v>
      </c>
    </row>
    <row r="157" spans="1:33">
      <c r="A157" s="344">
        <v>147</v>
      </c>
      <c r="B157" s="345" t="s">
        <v>44</v>
      </c>
      <c r="C157" s="346" t="s">
        <v>4327</v>
      </c>
      <c r="D157" s="346" t="s">
        <v>4334</v>
      </c>
      <c r="E157" s="346"/>
      <c r="F157" s="346" t="s">
        <v>47</v>
      </c>
      <c r="G157" s="346" t="s">
        <v>1332</v>
      </c>
      <c r="H157" s="346" t="s">
        <v>1399</v>
      </c>
      <c r="I157" s="347" t="s">
        <v>1400</v>
      </c>
      <c r="J157" s="346" t="s">
        <v>1401</v>
      </c>
      <c r="K157" s="346"/>
      <c r="L157" s="347" t="s">
        <v>1402</v>
      </c>
      <c r="M157" s="346" t="s">
        <v>1403</v>
      </c>
      <c r="N157" s="348" t="s">
        <v>52</v>
      </c>
      <c r="O157" s="346" t="s">
        <v>53</v>
      </c>
      <c r="P157" s="347" t="s">
        <v>1404</v>
      </c>
      <c r="Q157" s="346" t="s">
        <v>1405</v>
      </c>
      <c r="R157" s="372"/>
      <c r="S157" s="373">
        <v>500</v>
      </c>
      <c r="T157" s="373">
        <v>0</v>
      </c>
      <c r="U157" s="373">
        <f t="shared" si="4"/>
        <v>500</v>
      </c>
      <c r="W157" s="373">
        <v>500</v>
      </c>
      <c r="X157" s="373">
        <v>0</v>
      </c>
      <c r="Y157" s="373">
        <f t="shared" si="5"/>
        <v>500</v>
      </c>
      <c r="AA157" s="373">
        <v>0</v>
      </c>
      <c r="AB157" s="373">
        <v>0</v>
      </c>
      <c r="AC157" s="373">
        <f t="shared" si="6"/>
        <v>0</v>
      </c>
      <c r="AE157" s="373">
        <v>0</v>
      </c>
      <c r="AF157" s="373">
        <v>0</v>
      </c>
      <c r="AG157" s="373">
        <f t="shared" si="7"/>
        <v>0</v>
      </c>
    </row>
    <row r="158" spans="1:33">
      <c r="A158" s="344">
        <v>148</v>
      </c>
      <c r="B158" s="345" t="s">
        <v>44</v>
      </c>
      <c r="C158" s="346" t="s">
        <v>4327</v>
      </c>
      <c r="D158" s="346" t="s">
        <v>4335</v>
      </c>
      <c r="E158" s="346"/>
      <c r="F158" s="346" t="s">
        <v>47</v>
      </c>
      <c r="G158" s="346" t="s">
        <v>1332</v>
      </c>
      <c r="H158" s="346" t="s">
        <v>1406</v>
      </c>
      <c r="I158" s="347" t="s">
        <v>1407</v>
      </c>
      <c r="J158" s="346" t="s">
        <v>1408</v>
      </c>
      <c r="K158" s="346"/>
      <c r="L158" s="347" t="s">
        <v>1409</v>
      </c>
      <c r="M158" s="346" t="s">
        <v>1410</v>
      </c>
      <c r="N158" s="355" t="s">
        <v>52</v>
      </c>
      <c r="O158" s="356" t="s">
        <v>1411</v>
      </c>
      <c r="P158" s="347" t="s">
        <v>1412</v>
      </c>
      <c r="Q158" s="346" t="s">
        <v>1413</v>
      </c>
      <c r="R158" s="372"/>
      <c r="S158" s="373">
        <v>500</v>
      </c>
      <c r="T158" s="373">
        <v>0</v>
      </c>
      <c r="U158" s="373">
        <f t="shared" si="4"/>
        <v>500</v>
      </c>
      <c r="W158" s="373">
        <v>500</v>
      </c>
      <c r="X158" s="373">
        <v>0</v>
      </c>
      <c r="Y158" s="373">
        <f t="shared" si="5"/>
        <v>500</v>
      </c>
      <c r="AA158" s="373">
        <v>0</v>
      </c>
      <c r="AB158" s="373">
        <v>0</v>
      </c>
      <c r="AC158" s="373">
        <f t="shared" si="6"/>
        <v>0</v>
      </c>
      <c r="AE158" s="373">
        <v>0</v>
      </c>
      <c r="AF158" s="373">
        <v>0</v>
      </c>
      <c r="AG158" s="373">
        <f t="shared" si="7"/>
        <v>0</v>
      </c>
    </row>
    <row r="159" spans="1:33">
      <c r="A159" s="344">
        <v>149</v>
      </c>
      <c r="B159" s="345" t="s">
        <v>44</v>
      </c>
      <c r="C159" s="346" t="s">
        <v>4327</v>
      </c>
      <c r="D159" s="346" t="s">
        <v>4334</v>
      </c>
      <c r="E159" s="346"/>
      <c r="F159" s="346" t="s">
        <v>47</v>
      </c>
      <c r="G159" s="346" t="s">
        <v>1332</v>
      </c>
      <c r="H159" s="346" t="s">
        <v>1414</v>
      </c>
      <c r="I159" s="347" t="s">
        <v>1415</v>
      </c>
      <c r="J159" s="346" t="s">
        <v>1416</v>
      </c>
      <c r="K159" s="346"/>
      <c r="L159" s="347" t="s">
        <v>1417</v>
      </c>
      <c r="M159" s="346" t="s">
        <v>1418</v>
      </c>
      <c r="N159" s="348" t="s">
        <v>52</v>
      </c>
      <c r="O159" s="346" t="s">
        <v>53</v>
      </c>
      <c r="P159" s="347" t="s">
        <v>1419</v>
      </c>
      <c r="Q159" s="346" t="s">
        <v>1420</v>
      </c>
      <c r="R159" s="372"/>
      <c r="S159" s="373">
        <v>500</v>
      </c>
      <c r="T159" s="373">
        <v>0</v>
      </c>
      <c r="U159" s="373">
        <f t="shared" si="4"/>
        <v>500</v>
      </c>
      <c r="W159" s="373">
        <v>500</v>
      </c>
      <c r="X159" s="373">
        <v>0</v>
      </c>
      <c r="Y159" s="373">
        <f t="shared" si="5"/>
        <v>500</v>
      </c>
      <c r="AA159" s="373">
        <v>0</v>
      </c>
      <c r="AB159" s="373">
        <v>0</v>
      </c>
      <c r="AC159" s="373">
        <f t="shared" si="6"/>
        <v>0</v>
      </c>
      <c r="AE159" s="373">
        <v>0</v>
      </c>
      <c r="AF159" s="373">
        <v>0</v>
      </c>
      <c r="AG159" s="373">
        <f t="shared" si="7"/>
        <v>0</v>
      </c>
    </row>
    <row r="160" spans="1:33">
      <c r="A160" s="344">
        <v>150</v>
      </c>
      <c r="B160" s="345" t="s">
        <v>44</v>
      </c>
      <c r="C160" s="346" t="s">
        <v>4327</v>
      </c>
      <c r="D160" s="346" t="s">
        <v>4333</v>
      </c>
      <c r="E160" s="346"/>
      <c r="F160" s="346" t="s">
        <v>47</v>
      </c>
      <c r="G160" s="346" t="s">
        <v>1332</v>
      </c>
      <c r="H160" s="346" t="s">
        <v>1370</v>
      </c>
      <c r="I160" s="347" t="s">
        <v>1421</v>
      </c>
      <c r="J160" s="346" t="s">
        <v>1422</v>
      </c>
      <c r="K160" s="346"/>
      <c r="L160" s="347" t="s">
        <v>1373</v>
      </c>
      <c r="M160" s="346" t="s">
        <v>1374</v>
      </c>
      <c r="N160" s="348" t="s">
        <v>52</v>
      </c>
      <c r="O160" s="346" t="s">
        <v>53</v>
      </c>
      <c r="P160" s="347" t="s">
        <v>1375</v>
      </c>
      <c r="Q160" s="346" t="s">
        <v>1376</v>
      </c>
      <c r="R160" s="372"/>
      <c r="S160" s="373">
        <v>500</v>
      </c>
      <c r="T160" s="373">
        <v>0</v>
      </c>
      <c r="U160" s="373">
        <f t="shared" si="4"/>
        <v>500</v>
      </c>
      <c r="W160" s="373">
        <v>500</v>
      </c>
      <c r="X160" s="373">
        <v>0</v>
      </c>
      <c r="Y160" s="373">
        <f t="shared" si="5"/>
        <v>500</v>
      </c>
      <c r="AA160" s="373">
        <v>0</v>
      </c>
      <c r="AB160" s="373">
        <v>0</v>
      </c>
      <c r="AC160" s="373">
        <f t="shared" si="6"/>
        <v>0</v>
      </c>
      <c r="AE160" s="373">
        <v>0</v>
      </c>
      <c r="AF160" s="373">
        <v>0</v>
      </c>
      <c r="AG160" s="373">
        <f t="shared" si="7"/>
        <v>0</v>
      </c>
    </row>
    <row r="161" spans="1:33">
      <c r="A161" s="344">
        <v>151</v>
      </c>
      <c r="B161" s="345" t="s">
        <v>44</v>
      </c>
      <c r="C161" s="346" t="s">
        <v>4327</v>
      </c>
      <c r="D161" s="346" t="s">
        <v>4333</v>
      </c>
      <c r="E161" s="346"/>
      <c r="F161" s="346" t="s">
        <v>47</v>
      </c>
      <c r="G161" s="346" t="s">
        <v>1332</v>
      </c>
      <c r="H161" s="346" t="s">
        <v>1370</v>
      </c>
      <c r="I161" s="347" t="s">
        <v>1423</v>
      </c>
      <c r="J161" s="346" t="s">
        <v>1424</v>
      </c>
      <c r="K161" s="346"/>
      <c r="L161" s="347" t="s">
        <v>1373</v>
      </c>
      <c r="M161" s="346" t="s">
        <v>1374</v>
      </c>
      <c r="N161" s="355" t="s">
        <v>52</v>
      </c>
      <c r="O161" s="356" t="s">
        <v>1411</v>
      </c>
      <c r="P161" s="347" t="s">
        <v>1375</v>
      </c>
      <c r="Q161" s="346" t="s">
        <v>1376</v>
      </c>
      <c r="R161" s="372"/>
      <c r="S161" s="373">
        <v>500</v>
      </c>
      <c r="T161" s="373">
        <v>0</v>
      </c>
      <c r="U161" s="373">
        <f t="shared" si="4"/>
        <v>500</v>
      </c>
      <c r="W161" s="373">
        <v>500</v>
      </c>
      <c r="X161" s="373">
        <v>0</v>
      </c>
      <c r="Y161" s="373">
        <f t="shared" si="5"/>
        <v>500</v>
      </c>
      <c r="AA161" s="373">
        <v>0</v>
      </c>
      <c r="AB161" s="373">
        <v>0</v>
      </c>
      <c r="AC161" s="373">
        <f t="shared" si="6"/>
        <v>0</v>
      </c>
      <c r="AE161" s="373">
        <v>0</v>
      </c>
      <c r="AF161" s="373">
        <v>0</v>
      </c>
      <c r="AG161" s="373">
        <f t="shared" si="7"/>
        <v>0</v>
      </c>
    </row>
    <row r="162" spans="1:33">
      <c r="A162" s="344">
        <v>152</v>
      </c>
      <c r="B162" s="345" t="s">
        <v>44</v>
      </c>
      <c r="C162" s="346" t="s">
        <v>4327</v>
      </c>
      <c r="D162" s="346" t="s">
        <v>4333</v>
      </c>
      <c r="E162" s="346"/>
      <c r="F162" s="346" t="s">
        <v>47</v>
      </c>
      <c r="G162" s="346" t="s">
        <v>1332</v>
      </c>
      <c r="H162" s="346" t="s">
        <v>1370</v>
      </c>
      <c r="I162" s="347" t="s">
        <v>1425</v>
      </c>
      <c r="J162" s="346" t="s">
        <v>1426</v>
      </c>
      <c r="K162" s="346"/>
      <c r="L162" s="347" t="s">
        <v>1373</v>
      </c>
      <c r="M162" s="346" t="s">
        <v>1374</v>
      </c>
      <c r="N162" s="355" t="s">
        <v>52</v>
      </c>
      <c r="O162" s="356" t="s">
        <v>1411</v>
      </c>
      <c r="P162" s="347" t="s">
        <v>1375</v>
      </c>
      <c r="Q162" s="346" t="s">
        <v>1376</v>
      </c>
      <c r="R162" s="372"/>
      <c r="S162" s="373">
        <v>500</v>
      </c>
      <c r="T162" s="373">
        <v>0</v>
      </c>
      <c r="U162" s="373">
        <f t="shared" si="4"/>
        <v>500</v>
      </c>
      <c r="W162" s="373">
        <v>500</v>
      </c>
      <c r="X162" s="373">
        <v>0</v>
      </c>
      <c r="Y162" s="373">
        <f t="shared" si="5"/>
        <v>500</v>
      </c>
      <c r="AA162" s="373">
        <v>0</v>
      </c>
      <c r="AB162" s="373">
        <v>0</v>
      </c>
      <c r="AC162" s="373">
        <f t="shared" si="6"/>
        <v>0</v>
      </c>
      <c r="AE162" s="373">
        <v>0</v>
      </c>
      <c r="AF162" s="373">
        <v>0</v>
      </c>
      <c r="AG162" s="373">
        <f t="shared" si="7"/>
        <v>0</v>
      </c>
    </row>
    <row r="163" spans="1:33">
      <c r="A163" s="344">
        <v>153</v>
      </c>
      <c r="B163" s="345" t="s">
        <v>44</v>
      </c>
      <c r="C163" s="346" t="s">
        <v>4327</v>
      </c>
      <c r="D163" s="346" t="s">
        <v>4333</v>
      </c>
      <c r="E163" s="346"/>
      <c r="F163" s="346" t="s">
        <v>47</v>
      </c>
      <c r="G163" s="346" t="s">
        <v>1332</v>
      </c>
      <c r="H163" s="346" t="s">
        <v>1370</v>
      </c>
      <c r="I163" s="347" t="s">
        <v>1427</v>
      </c>
      <c r="J163" s="346" t="s">
        <v>1428</v>
      </c>
      <c r="K163" s="346"/>
      <c r="L163" s="347" t="s">
        <v>1373</v>
      </c>
      <c r="M163" s="346" t="s">
        <v>1374</v>
      </c>
      <c r="N163" s="355" t="s">
        <v>52</v>
      </c>
      <c r="O163" s="356" t="s">
        <v>1411</v>
      </c>
      <c r="P163" s="347" t="s">
        <v>1375</v>
      </c>
      <c r="Q163" s="346" t="s">
        <v>1376</v>
      </c>
      <c r="R163" s="372"/>
      <c r="S163" s="373">
        <v>500</v>
      </c>
      <c r="T163" s="373">
        <v>0</v>
      </c>
      <c r="U163" s="373">
        <f t="shared" si="4"/>
        <v>500</v>
      </c>
      <c r="W163" s="373">
        <v>500</v>
      </c>
      <c r="X163" s="373">
        <v>0</v>
      </c>
      <c r="Y163" s="373">
        <f t="shared" si="5"/>
        <v>500</v>
      </c>
      <c r="AA163" s="373">
        <v>0</v>
      </c>
      <c r="AB163" s="373">
        <v>0</v>
      </c>
      <c r="AC163" s="373">
        <f t="shared" si="6"/>
        <v>0</v>
      </c>
      <c r="AE163" s="373">
        <v>0</v>
      </c>
      <c r="AF163" s="373">
        <v>0</v>
      </c>
      <c r="AG163" s="373">
        <f t="shared" si="7"/>
        <v>0</v>
      </c>
    </row>
    <row r="164" spans="1:33">
      <c r="A164" s="344">
        <v>154</v>
      </c>
      <c r="B164" s="345" t="s">
        <v>44</v>
      </c>
      <c r="C164" s="346" t="s">
        <v>4327</v>
      </c>
      <c r="D164" s="346" t="s">
        <v>4333</v>
      </c>
      <c r="E164" s="346"/>
      <c r="F164" s="346" t="s">
        <v>47</v>
      </c>
      <c r="G164" s="346" t="s">
        <v>1332</v>
      </c>
      <c r="H164" s="346" t="s">
        <v>1370</v>
      </c>
      <c r="I164" s="347" t="s">
        <v>1429</v>
      </c>
      <c r="J164" s="346" t="s">
        <v>1430</v>
      </c>
      <c r="K164" s="346"/>
      <c r="L164" s="347" t="s">
        <v>1373</v>
      </c>
      <c r="M164" s="346" t="s">
        <v>1374</v>
      </c>
      <c r="N164" s="355" t="s">
        <v>52</v>
      </c>
      <c r="O164" s="356" t="s">
        <v>1411</v>
      </c>
      <c r="P164" s="347" t="s">
        <v>1375</v>
      </c>
      <c r="Q164" s="346" t="s">
        <v>1376</v>
      </c>
      <c r="R164" s="372"/>
      <c r="S164" s="373">
        <v>500</v>
      </c>
      <c r="T164" s="373">
        <v>0</v>
      </c>
      <c r="U164" s="373">
        <f t="shared" si="4"/>
        <v>500</v>
      </c>
      <c r="W164" s="373">
        <v>500</v>
      </c>
      <c r="X164" s="373">
        <v>0</v>
      </c>
      <c r="Y164" s="373">
        <f t="shared" si="5"/>
        <v>500</v>
      </c>
      <c r="AA164" s="373">
        <v>0</v>
      </c>
      <c r="AB164" s="373">
        <v>0</v>
      </c>
      <c r="AC164" s="373">
        <f t="shared" si="6"/>
        <v>0</v>
      </c>
      <c r="AE164" s="373">
        <v>0</v>
      </c>
      <c r="AF164" s="373">
        <v>0</v>
      </c>
      <c r="AG164" s="373">
        <f t="shared" si="7"/>
        <v>0</v>
      </c>
    </row>
    <row r="165" spans="1:33">
      <c r="A165" s="344">
        <v>155</v>
      </c>
      <c r="B165" s="345" t="s">
        <v>44</v>
      </c>
      <c r="C165" s="346" t="s">
        <v>4327</v>
      </c>
      <c r="D165" s="346" t="s">
        <v>4333</v>
      </c>
      <c r="E165" s="346"/>
      <c r="F165" s="346" t="s">
        <v>47</v>
      </c>
      <c r="G165" s="346" t="s">
        <v>1332</v>
      </c>
      <c r="H165" s="346" t="s">
        <v>1370</v>
      </c>
      <c r="I165" s="347" t="s">
        <v>1431</v>
      </c>
      <c r="J165" s="346" t="s">
        <v>1432</v>
      </c>
      <c r="K165" s="346"/>
      <c r="L165" s="347" t="s">
        <v>1373</v>
      </c>
      <c r="M165" s="346" t="s">
        <v>1374</v>
      </c>
      <c r="N165" s="355" t="s">
        <v>52</v>
      </c>
      <c r="O165" s="356" t="s">
        <v>1411</v>
      </c>
      <c r="P165" s="347" t="s">
        <v>1375</v>
      </c>
      <c r="Q165" s="346" t="s">
        <v>1376</v>
      </c>
      <c r="R165" s="372"/>
      <c r="S165" s="373">
        <v>500</v>
      </c>
      <c r="T165" s="373">
        <v>0</v>
      </c>
      <c r="U165" s="373">
        <f t="shared" si="4"/>
        <v>500</v>
      </c>
      <c r="W165" s="373">
        <v>500</v>
      </c>
      <c r="X165" s="373">
        <v>0</v>
      </c>
      <c r="Y165" s="373">
        <f t="shared" si="5"/>
        <v>500</v>
      </c>
      <c r="AA165" s="373">
        <v>0</v>
      </c>
      <c r="AB165" s="373">
        <v>0</v>
      </c>
      <c r="AC165" s="373">
        <f t="shared" si="6"/>
        <v>0</v>
      </c>
      <c r="AE165" s="373">
        <v>0</v>
      </c>
      <c r="AF165" s="373">
        <v>0</v>
      </c>
      <c r="AG165" s="373">
        <f t="shared" si="7"/>
        <v>0</v>
      </c>
    </row>
    <row r="166" spans="1:33">
      <c r="A166" s="344">
        <v>156</v>
      </c>
      <c r="B166" s="345" t="s">
        <v>44</v>
      </c>
      <c r="C166" s="346" t="s">
        <v>4327</v>
      </c>
      <c r="D166" s="346" t="s">
        <v>4333</v>
      </c>
      <c r="E166" s="346"/>
      <c r="F166" s="346" t="s">
        <v>47</v>
      </c>
      <c r="G166" s="346" t="s">
        <v>1332</v>
      </c>
      <c r="H166" s="346" t="s">
        <v>1370</v>
      </c>
      <c r="I166" s="347" t="s">
        <v>1433</v>
      </c>
      <c r="J166" s="346" t="s">
        <v>1434</v>
      </c>
      <c r="K166" s="346"/>
      <c r="L166" s="347" t="s">
        <v>1373</v>
      </c>
      <c r="M166" s="346" t="s">
        <v>1374</v>
      </c>
      <c r="N166" s="355" t="s">
        <v>52</v>
      </c>
      <c r="O166" s="356" t="s">
        <v>1411</v>
      </c>
      <c r="P166" s="347" t="s">
        <v>1375</v>
      </c>
      <c r="Q166" s="346" t="s">
        <v>1376</v>
      </c>
      <c r="R166" s="372"/>
      <c r="S166" s="373">
        <v>500</v>
      </c>
      <c r="T166" s="373">
        <v>0</v>
      </c>
      <c r="U166" s="373">
        <f t="shared" si="4"/>
        <v>500</v>
      </c>
      <c r="W166" s="373">
        <v>500</v>
      </c>
      <c r="X166" s="373">
        <v>0</v>
      </c>
      <c r="Y166" s="373">
        <f t="shared" si="5"/>
        <v>500</v>
      </c>
      <c r="AA166" s="373">
        <v>0</v>
      </c>
      <c r="AB166" s="373">
        <v>0</v>
      </c>
      <c r="AC166" s="373">
        <f t="shared" si="6"/>
        <v>0</v>
      </c>
      <c r="AE166" s="373">
        <v>0</v>
      </c>
      <c r="AF166" s="373">
        <v>0</v>
      </c>
      <c r="AG166" s="373">
        <f t="shared" si="7"/>
        <v>0</v>
      </c>
    </row>
    <row r="167" spans="1:33">
      <c r="A167" s="344">
        <v>157</v>
      </c>
      <c r="B167" s="345" t="s">
        <v>44</v>
      </c>
      <c r="C167" s="346" t="s">
        <v>4327</v>
      </c>
      <c r="D167" s="346" t="s">
        <v>4333</v>
      </c>
      <c r="E167" s="346"/>
      <c r="F167" s="346" t="s">
        <v>47</v>
      </c>
      <c r="G167" s="346" t="s">
        <v>1332</v>
      </c>
      <c r="H167" s="346" t="s">
        <v>1370</v>
      </c>
      <c r="I167" s="347" t="s">
        <v>1435</v>
      </c>
      <c r="J167" s="346" t="s">
        <v>1436</v>
      </c>
      <c r="K167" s="346"/>
      <c r="L167" s="347" t="s">
        <v>1373</v>
      </c>
      <c r="M167" s="346" t="s">
        <v>1374</v>
      </c>
      <c r="N167" s="355" t="s">
        <v>52</v>
      </c>
      <c r="O167" s="356" t="s">
        <v>1411</v>
      </c>
      <c r="P167" s="347" t="s">
        <v>1375</v>
      </c>
      <c r="Q167" s="346" t="s">
        <v>1376</v>
      </c>
      <c r="R167" s="372"/>
      <c r="S167" s="373">
        <v>500</v>
      </c>
      <c r="T167" s="373">
        <v>0</v>
      </c>
      <c r="U167" s="373">
        <f t="shared" si="4"/>
        <v>500</v>
      </c>
      <c r="W167" s="373">
        <v>500</v>
      </c>
      <c r="X167" s="373">
        <v>0</v>
      </c>
      <c r="Y167" s="373">
        <f t="shared" si="5"/>
        <v>500</v>
      </c>
      <c r="AA167" s="373">
        <v>0</v>
      </c>
      <c r="AB167" s="373">
        <v>0</v>
      </c>
      <c r="AC167" s="373">
        <f t="shared" si="6"/>
        <v>0</v>
      </c>
      <c r="AE167" s="373">
        <v>0</v>
      </c>
      <c r="AF167" s="373">
        <v>0</v>
      </c>
      <c r="AG167" s="373">
        <f t="shared" si="7"/>
        <v>0</v>
      </c>
    </row>
    <row r="168" spans="1:33">
      <c r="A168" s="344">
        <v>158</v>
      </c>
      <c r="B168" s="345" t="s">
        <v>44</v>
      </c>
      <c r="C168" s="346" t="s">
        <v>4327</v>
      </c>
      <c r="D168" s="346" t="s">
        <v>4333</v>
      </c>
      <c r="E168" s="346"/>
      <c r="F168" s="346" t="s">
        <v>47</v>
      </c>
      <c r="G168" s="346" t="s">
        <v>1332</v>
      </c>
      <c r="H168" s="346" t="s">
        <v>1370</v>
      </c>
      <c r="I168" s="347" t="s">
        <v>1437</v>
      </c>
      <c r="J168" s="346" t="s">
        <v>1438</v>
      </c>
      <c r="K168" s="346"/>
      <c r="L168" s="347" t="s">
        <v>1373</v>
      </c>
      <c r="M168" s="346" t="s">
        <v>1374</v>
      </c>
      <c r="N168" s="355" t="s">
        <v>52</v>
      </c>
      <c r="O168" s="356" t="s">
        <v>1411</v>
      </c>
      <c r="P168" s="347" t="s">
        <v>1375</v>
      </c>
      <c r="Q168" s="346" t="s">
        <v>1376</v>
      </c>
      <c r="R168" s="372"/>
      <c r="S168" s="373">
        <v>500</v>
      </c>
      <c r="T168" s="373">
        <v>0</v>
      </c>
      <c r="U168" s="373">
        <f t="shared" si="4"/>
        <v>500</v>
      </c>
      <c r="W168" s="373">
        <v>500</v>
      </c>
      <c r="X168" s="373">
        <v>0</v>
      </c>
      <c r="Y168" s="373">
        <f t="shared" si="5"/>
        <v>500</v>
      </c>
      <c r="AA168" s="373">
        <v>0</v>
      </c>
      <c r="AB168" s="373">
        <v>0</v>
      </c>
      <c r="AC168" s="373">
        <f t="shared" si="6"/>
        <v>0</v>
      </c>
      <c r="AE168" s="373">
        <v>0</v>
      </c>
      <c r="AF168" s="373">
        <v>0</v>
      </c>
      <c r="AG168" s="373">
        <f t="shared" si="7"/>
        <v>0</v>
      </c>
    </row>
    <row r="169" spans="1:33">
      <c r="A169" s="344">
        <v>159</v>
      </c>
      <c r="B169" s="345" t="s">
        <v>44</v>
      </c>
      <c r="C169" s="346" t="s">
        <v>4327</v>
      </c>
      <c r="D169" s="346" t="s">
        <v>4333</v>
      </c>
      <c r="E169" s="346"/>
      <c r="F169" s="346" t="s">
        <v>47</v>
      </c>
      <c r="G169" s="346" t="s">
        <v>1332</v>
      </c>
      <c r="H169" s="346" t="s">
        <v>1370</v>
      </c>
      <c r="I169" s="347" t="s">
        <v>1439</v>
      </c>
      <c r="J169" s="346" t="s">
        <v>1440</v>
      </c>
      <c r="K169" s="346"/>
      <c r="L169" s="347" t="s">
        <v>1373</v>
      </c>
      <c r="M169" s="346" t="s">
        <v>1374</v>
      </c>
      <c r="N169" s="355" t="s">
        <v>52</v>
      </c>
      <c r="O169" s="356" t="s">
        <v>1411</v>
      </c>
      <c r="P169" s="347" t="s">
        <v>1375</v>
      </c>
      <c r="Q169" s="346" t="s">
        <v>1376</v>
      </c>
      <c r="R169" s="372"/>
      <c r="S169" s="373">
        <v>500</v>
      </c>
      <c r="T169" s="373">
        <v>0</v>
      </c>
      <c r="U169" s="373">
        <f t="shared" si="4"/>
        <v>500</v>
      </c>
      <c r="W169" s="373">
        <v>500</v>
      </c>
      <c r="X169" s="373">
        <v>0</v>
      </c>
      <c r="Y169" s="373">
        <f t="shared" si="5"/>
        <v>500</v>
      </c>
      <c r="AA169" s="373">
        <v>0</v>
      </c>
      <c r="AB169" s="373">
        <v>0</v>
      </c>
      <c r="AC169" s="373">
        <f t="shared" si="6"/>
        <v>0</v>
      </c>
      <c r="AE169" s="373">
        <v>0</v>
      </c>
      <c r="AF169" s="373">
        <v>0</v>
      </c>
      <c r="AG169" s="373">
        <f t="shared" si="7"/>
        <v>0</v>
      </c>
    </row>
    <row r="170" spans="1:33">
      <c r="A170" s="344">
        <v>160</v>
      </c>
      <c r="B170" s="345" t="s">
        <v>44</v>
      </c>
      <c r="C170" s="346" t="s">
        <v>4327</v>
      </c>
      <c r="D170" s="346" t="s">
        <v>4333</v>
      </c>
      <c r="E170" s="346"/>
      <c r="F170" s="346" t="s">
        <v>47</v>
      </c>
      <c r="G170" s="346" t="s">
        <v>1332</v>
      </c>
      <c r="H170" s="346" t="s">
        <v>1370</v>
      </c>
      <c r="I170" s="347" t="s">
        <v>1441</v>
      </c>
      <c r="J170" s="346" t="s">
        <v>1442</v>
      </c>
      <c r="K170" s="346"/>
      <c r="L170" s="347" t="s">
        <v>1373</v>
      </c>
      <c r="M170" s="346" t="s">
        <v>1374</v>
      </c>
      <c r="N170" s="355" t="s">
        <v>52</v>
      </c>
      <c r="O170" s="356" t="s">
        <v>1411</v>
      </c>
      <c r="P170" s="347" t="s">
        <v>1375</v>
      </c>
      <c r="Q170" s="346" t="s">
        <v>1376</v>
      </c>
      <c r="R170" s="372"/>
      <c r="S170" s="373">
        <v>500</v>
      </c>
      <c r="T170" s="373">
        <v>0</v>
      </c>
      <c r="U170" s="373">
        <f t="shared" si="4"/>
        <v>500</v>
      </c>
      <c r="W170" s="373">
        <v>500</v>
      </c>
      <c r="X170" s="373">
        <v>0</v>
      </c>
      <c r="Y170" s="373">
        <f t="shared" si="5"/>
        <v>500</v>
      </c>
      <c r="AA170" s="373">
        <v>0</v>
      </c>
      <c r="AB170" s="373">
        <v>0</v>
      </c>
      <c r="AC170" s="373">
        <f t="shared" si="6"/>
        <v>0</v>
      </c>
      <c r="AE170" s="373">
        <v>0</v>
      </c>
      <c r="AF170" s="373">
        <v>0</v>
      </c>
      <c r="AG170" s="373">
        <f t="shared" si="7"/>
        <v>0</v>
      </c>
    </row>
    <row r="171" spans="1:33">
      <c r="A171" s="344">
        <v>161</v>
      </c>
      <c r="B171" s="345" t="s">
        <v>44</v>
      </c>
      <c r="C171" s="346" t="s">
        <v>4327</v>
      </c>
      <c r="D171" s="346" t="s">
        <v>4333</v>
      </c>
      <c r="E171" s="346"/>
      <c r="F171" s="346" t="s">
        <v>47</v>
      </c>
      <c r="G171" s="346" t="s">
        <v>1332</v>
      </c>
      <c r="H171" s="346" t="s">
        <v>1370</v>
      </c>
      <c r="I171" s="347" t="s">
        <v>1443</v>
      </c>
      <c r="J171" s="346" t="s">
        <v>1444</v>
      </c>
      <c r="K171" s="346"/>
      <c r="L171" s="347" t="s">
        <v>1373</v>
      </c>
      <c r="M171" s="346" t="s">
        <v>1374</v>
      </c>
      <c r="N171" s="355" t="s">
        <v>52</v>
      </c>
      <c r="O171" s="356" t="s">
        <v>1411</v>
      </c>
      <c r="P171" s="347" t="s">
        <v>1375</v>
      </c>
      <c r="Q171" s="346" t="s">
        <v>1376</v>
      </c>
      <c r="R171" s="372"/>
      <c r="S171" s="373">
        <v>500</v>
      </c>
      <c r="T171" s="373">
        <v>0</v>
      </c>
      <c r="U171" s="373">
        <f t="shared" si="4"/>
        <v>500</v>
      </c>
      <c r="W171" s="373">
        <v>500</v>
      </c>
      <c r="X171" s="373">
        <v>0</v>
      </c>
      <c r="Y171" s="373">
        <f t="shared" si="5"/>
        <v>500</v>
      </c>
      <c r="AA171" s="373">
        <v>0</v>
      </c>
      <c r="AB171" s="373">
        <v>0</v>
      </c>
      <c r="AC171" s="373">
        <f t="shared" si="6"/>
        <v>0</v>
      </c>
      <c r="AE171" s="373">
        <v>0</v>
      </c>
      <c r="AF171" s="373">
        <v>0</v>
      </c>
      <c r="AG171" s="373">
        <f t="shared" si="7"/>
        <v>0</v>
      </c>
    </row>
    <row r="172" spans="1:33">
      <c r="A172" s="344">
        <v>162</v>
      </c>
      <c r="B172" s="345" t="s">
        <v>44</v>
      </c>
      <c r="C172" s="346" t="s">
        <v>4327</v>
      </c>
      <c r="D172" s="346" t="s">
        <v>4333</v>
      </c>
      <c r="E172" s="346"/>
      <c r="F172" s="346" t="s">
        <v>47</v>
      </c>
      <c r="G172" s="346" t="s">
        <v>1332</v>
      </c>
      <c r="H172" s="346" t="s">
        <v>1370</v>
      </c>
      <c r="I172" s="347" t="s">
        <v>1445</v>
      </c>
      <c r="J172" s="346" t="s">
        <v>1446</v>
      </c>
      <c r="K172" s="346"/>
      <c r="L172" s="347" t="s">
        <v>1373</v>
      </c>
      <c r="M172" s="346" t="s">
        <v>1374</v>
      </c>
      <c r="N172" s="348" t="s">
        <v>52</v>
      </c>
      <c r="O172" s="346" t="s">
        <v>53</v>
      </c>
      <c r="P172" s="347" t="s">
        <v>1375</v>
      </c>
      <c r="Q172" s="346" t="s">
        <v>1376</v>
      </c>
      <c r="R172" s="372"/>
      <c r="S172" s="373">
        <v>500</v>
      </c>
      <c r="T172" s="373">
        <v>0</v>
      </c>
      <c r="U172" s="373">
        <f t="shared" si="4"/>
        <v>500</v>
      </c>
      <c r="W172" s="373">
        <v>1600</v>
      </c>
      <c r="X172" s="373">
        <v>0</v>
      </c>
      <c r="Y172" s="373">
        <f t="shared" si="5"/>
        <v>1600</v>
      </c>
      <c r="AA172" s="373">
        <v>0</v>
      </c>
      <c r="AB172" s="373">
        <v>0</v>
      </c>
      <c r="AC172" s="373">
        <f t="shared" si="6"/>
        <v>0</v>
      </c>
      <c r="AE172" s="373">
        <v>0</v>
      </c>
      <c r="AF172" s="373">
        <v>0</v>
      </c>
      <c r="AG172" s="373">
        <f t="shared" si="7"/>
        <v>0</v>
      </c>
    </row>
    <row r="173" spans="1:33">
      <c r="A173" s="344">
        <v>163</v>
      </c>
      <c r="B173" s="345" t="s">
        <v>44</v>
      </c>
      <c r="C173" s="346" t="s">
        <v>4327</v>
      </c>
      <c r="D173" s="346" t="s">
        <v>4333</v>
      </c>
      <c r="E173" s="346"/>
      <c r="F173" s="346" t="s">
        <v>47</v>
      </c>
      <c r="G173" s="346" t="s">
        <v>1332</v>
      </c>
      <c r="H173" s="346" t="s">
        <v>1370</v>
      </c>
      <c r="I173" s="347" t="s">
        <v>1447</v>
      </c>
      <c r="J173" s="346" t="s">
        <v>1448</v>
      </c>
      <c r="K173" s="346"/>
      <c r="L173" s="347" t="s">
        <v>1373</v>
      </c>
      <c r="M173" s="346" t="s">
        <v>1374</v>
      </c>
      <c r="N173" s="355" t="s">
        <v>52</v>
      </c>
      <c r="O173" s="356" t="s">
        <v>1411</v>
      </c>
      <c r="P173" s="347" t="s">
        <v>1375</v>
      </c>
      <c r="Q173" s="346" t="s">
        <v>1376</v>
      </c>
      <c r="R173" s="372"/>
      <c r="S173" s="373">
        <v>500</v>
      </c>
      <c r="T173" s="373">
        <v>0</v>
      </c>
      <c r="U173" s="373">
        <f t="shared" si="4"/>
        <v>500</v>
      </c>
      <c r="W173" s="373">
        <v>500</v>
      </c>
      <c r="X173" s="373">
        <v>0</v>
      </c>
      <c r="Y173" s="373">
        <f t="shared" si="5"/>
        <v>500</v>
      </c>
      <c r="AA173" s="373">
        <v>0</v>
      </c>
      <c r="AB173" s="373">
        <v>0</v>
      </c>
      <c r="AC173" s="373">
        <f t="shared" si="6"/>
        <v>0</v>
      </c>
      <c r="AE173" s="373">
        <v>0</v>
      </c>
      <c r="AF173" s="373">
        <v>0</v>
      </c>
      <c r="AG173" s="373">
        <f t="shared" si="7"/>
        <v>0</v>
      </c>
    </row>
    <row r="174" spans="1:33">
      <c r="A174" s="344">
        <v>164</v>
      </c>
      <c r="B174" s="345" t="s">
        <v>44</v>
      </c>
      <c r="C174" s="346" t="s">
        <v>4327</v>
      </c>
      <c r="D174" s="346" t="s">
        <v>4333</v>
      </c>
      <c r="E174" s="346"/>
      <c r="F174" s="346" t="s">
        <v>47</v>
      </c>
      <c r="G174" s="346" t="s">
        <v>1332</v>
      </c>
      <c r="H174" s="346" t="s">
        <v>1370</v>
      </c>
      <c r="I174" s="347" t="s">
        <v>1449</v>
      </c>
      <c r="J174" s="346" t="s">
        <v>1450</v>
      </c>
      <c r="K174" s="346"/>
      <c r="L174" s="347" t="s">
        <v>1373</v>
      </c>
      <c r="M174" s="346" t="s">
        <v>1374</v>
      </c>
      <c r="N174" s="355" t="s">
        <v>52</v>
      </c>
      <c r="O174" s="356" t="s">
        <v>1411</v>
      </c>
      <c r="P174" s="347" t="s">
        <v>1375</v>
      </c>
      <c r="Q174" s="346" t="s">
        <v>1376</v>
      </c>
      <c r="R174" s="372"/>
      <c r="S174" s="373">
        <v>500</v>
      </c>
      <c r="T174" s="373">
        <v>0</v>
      </c>
      <c r="U174" s="373">
        <f t="shared" si="4"/>
        <v>500</v>
      </c>
      <c r="W174" s="373">
        <v>500</v>
      </c>
      <c r="X174" s="373">
        <v>0</v>
      </c>
      <c r="Y174" s="373">
        <f t="shared" si="5"/>
        <v>500</v>
      </c>
      <c r="AA174" s="373">
        <v>0</v>
      </c>
      <c r="AB174" s="373">
        <v>0</v>
      </c>
      <c r="AC174" s="373">
        <f t="shared" si="6"/>
        <v>0</v>
      </c>
      <c r="AE174" s="373">
        <v>0</v>
      </c>
      <c r="AF174" s="373">
        <v>0</v>
      </c>
      <c r="AG174" s="373">
        <f t="shared" si="7"/>
        <v>0</v>
      </c>
    </row>
    <row r="175" spans="1:33">
      <c r="A175" s="344">
        <v>165</v>
      </c>
      <c r="B175" s="345" t="s">
        <v>44</v>
      </c>
      <c r="C175" s="346" t="s">
        <v>4327</v>
      </c>
      <c r="D175" s="346" t="s">
        <v>4333</v>
      </c>
      <c r="E175" s="346"/>
      <c r="F175" s="346" t="s">
        <v>47</v>
      </c>
      <c r="G175" s="346" t="s">
        <v>1332</v>
      </c>
      <c r="H175" s="346" t="s">
        <v>1370</v>
      </c>
      <c r="I175" s="347" t="s">
        <v>1451</v>
      </c>
      <c r="J175" s="346" t="s">
        <v>1452</v>
      </c>
      <c r="K175" s="346"/>
      <c r="L175" s="347" t="s">
        <v>1373</v>
      </c>
      <c r="M175" s="346" t="s">
        <v>1374</v>
      </c>
      <c r="N175" s="355" t="s">
        <v>52</v>
      </c>
      <c r="O175" s="356" t="s">
        <v>1411</v>
      </c>
      <c r="P175" s="347" t="s">
        <v>1375</v>
      </c>
      <c r="Q175" s="346" t="s">
        <v>1376</v>
      </c>
      <c r="R175" s="372"/>
      <c r="S175" s="373">
        <v>500</v>
      </c>
      <c r="T175" s="373">
        <v>0</v>
      </c>
      <c r="U175" s="373">
        <f t="shared" si="4"/>
        <v>500</v>
      </c>
      <c r="W175" s="373">
        <v>500</v>
      </c>
      <c r="X175" s="373">
        <v>0</v>
      </c>
      <c r="Y175" s="373">
        <f t="shared" si="5"/>
        <v>500</v>
      </c>
      <c r="AA175" s="373">
        <v>0</v>
      </c>
      <c r="AB175" s="373">
        <v>0</v>
      </c>
      <c r="AC175" s="373">
        <f t="shared" si="6"/>
        <v>0</v>
      </c>
      <c r="AE175" s="373">
        <v>0</v>
      </c>
      <c r="AF175" s="373">
        <v>0</v>
      </c>
      <c r="AG175" s="373">
        <f t="shared" si="7"/>
        <v>0</v>
      </c>
    </row>
    <row r="176" spans="1:33">
      <c r="A176" s="344">
        <v>166</v>
      </c>
      <c r="B176" s="345" t="s">
        <v>44</v>
      </c>
      <c r="C176" s="346" t="s">
        <v>4327</v>
      </c>
      <c r="D176" s="346" t="s">
        <v>4333</v>
      </c>
      <c r="E176" s="346"/>
      <c r="F176" s="346" t="s">
        <v>47</v>
      </c>
      <c r="G176" s="346" t="s">
        <v>1332</v>
      </c>
      <c r="H176" s="346" t="s">
        <v>1370</v>
      </c>
      <c r="I176" s="347" t="s">
        <v>1453</v>
      </c>
      <c r="J176" s="346" t="s">
        <v>1454</v>
      </c>
      <c r="K176" s="346"/>
      <c r="L176" s="347" t="s">
        <v>1373</v>
      </c>
      <c r="M176" s="346" t="s">
        <v>1374</v>
      </c>
      <c r="N176" s="355" t="s">
        <v>52</v>
      </c>
      <c r="O176" s="356" t="s">
        <v>1411</v>
      </c>
      <c r="P176" s="347" t="s">
        <v>1375</v>
      </c>
      <c r="Q176" s="346" t="s">
        <v>1376</v>
      </c>
      <c r="R176" s="372"/>
      <c r="S176" s="373">
        <v>500</v>
      </c>
      <c r="T176" s="373">
        <v>0</v>
      </c>
      <c r="U176" s="373">
        <f t="shared" si="4"/>
        <v>500</v>
      </c>
      <c r="W176" s="373">
        <v>500</v>
      </c>
      <c r="X176" s="373">
        <v>0</v>
      </c>
      <c r="Y176" s="373">
        <f t="shared" si="5"/>
        <v>500</v>
      </c>
      <c r="AA176" s="373">
        <v>0</v>
      </c>
      <c r="AB176" s="373">
        <v>0</v>
      </c>
      <c r="AC176" s="373">
        <f t="shared" si="6"/>
        <v>0</v>
      </c>
      <c r="AE176" s="373">
        <v>0</v>
      </c>
      <c r="AF176" s="373">
        <v>0</v>
      </c>
      <c r="AG176" s="373">
        <f t="shared" si="7"/>
        <v>0</v>
      </c>
    </row>
    <row r="177" spans="1:33">
      <c r="A177" s="344">
        <v>167</v>
      </c>
      <c r="B177" s="345" t="s">
        <v>44</v>
      </c>
      <c r="C177" s="346" t="s">
        <v>4327</v>
      </c>
      <c r="D177" s="346" t="s">
        <v>4333</v>
      </c>
      <c r="E177" s="346"/>
      <c r="F177" s="346" t="s">
        <v>47</v>
      </c>
      <c r="G177" s="346" t="s">
        <v>1332</v>
      </c>
      <c r="H177" s="346" t="s">
        <v>1370</v>
      </c>
      <c r="I177" s="347" t="s">
        <v>1455</v>
      </c>
      <c r="J177" s="346" t="s">
        <v>1446</v>
      </c>
      <c r="K177" s="346"/>
      <c r="L177" s="347" t="s">
        <v>1373</v>
      </c>
      <c r="M177" s="346" t="s">
        <v>1374</v>
      </c>
      <c r="N177" s="355" t="s">
        <v>52</v>
      </c>
      <c r="O177" s="356" t="s">
        <v>1411</v>
      </c>
      <c r="P177" s="347" t="s">
        <v>1375</v>
      </c>
      <c r="Q177" s="346" t="s">
        <v>1376</v>
      </c>
      <c r="R177" s="372"/>
      <c r="S177" s="373">
        <v>500</v>
      </c>
      <c r="T177" s="373">
        <v>0</v>
      </c>
      <c r="U177" s="373">
        <f t="shared" si="4"/>
        <v>500</v>
      </c>
      <c r="W177" s="373">
        <v>500</v>
      </c>
      <c r="X177" s="373">
        <v>0</v>
      </c>
      <c r="Y177" s="373">
        <f t="shared" si="5"/>
        <v>500</v>
      </c>
      <c r="AA177" s="373">
        <v>0</v>
      </c>
      <c r="AB177" s="373">
        <v>0</v>
      </c>
      <c r="AC177" s="373">
        <f t="shared" si="6"/>
        <v>0</v>
      </c>
      <c r="AE177" s="373">
        <v>0</v>
      </c>
      <c r="AF177" s="373">
        <v>0</v>
      </c>
      <c r="AG177" s="373">
        <f t="shared" si="7"/>
        <v>0</v>
      </c>
    </row>
    <row r="178" spans="1:33">
      <c r="A178" s="344">
        <v>168</v>
      </c>
      <c r="B178" s="345" t="s">
        <v>44</v>
      </c>
      <c r="C178" s="346" t="s">
        <v>4327</v>
      </c>
      <c r="D178" s="346" t="s">
        <v>4333</v>
      </c>
      <c r="E178" s="346"/>
      <c r="F178" s="346" t="s">
        <v>47</v>
      </c>
      <c r="G178" s="346" t="s">
        <v>1332</v>
      </c>
      <c r="H178" s="346" t="s">
        <v>1370</v>
      </c>
      <c r="I178" s="347" t="s">
        <v>1456</v>
      </c>
      <c r="J178" s="346" t="s">
        <v>1446</v>
      </c>
      <c r="K178" s="346"/>
      <c r="L178" s="347" t="s">
        <v>1373</v>
      </c>
      <c r="M178" s="346" t="s">
        <v>1374</v>
      </c>
      <c r="N178" s="355" t="s">
        <v>52</v>
      </c>
      <c r="O178" s="356" t="s">
        <v>1411</v>
      </c>
      <c r="P178" s="347" t="s">
        <v>1375</v>
      </c>
      <c r="Q178" s="346" t="s">
        <v>1376</v>
      </c>
      <c r="R178" s="372"/>
      <c r="S178" s="373">
        <v>500</v>
      </c>
      <c r="T178" s="373">
        <v>0</v>
      </c>
      <c r="U178" s="373">
        <f t="shared" si="4"/>
        <v>500</v>
      </c>
      <c r="W178" s="373">
        <v>500</v>
      </c>
      <c r="X178" s="373">
        <v>0</v>
      </c>
      <c r="Y178" s="373">
        <f t="shared" si="5"/>
        <v>500</v>
      </c>
      <c r="AA178" s="373">
        <v>0</v>
      </c>
      <c r="AB178" s="373">
        <v>0</v>
      </c>
      <c r="AC178" s="373">
        <f t="shared" si="6"/>
        <v>0</v>
      </c>
      <c r="AE178" s="373">
        <v>0</v>
      </c>
      <c r="AF178" s="373">
        <v>0</v>
      </c>
      <c r="AG178" s="373">
        <f t="shared" si="7"/>
        <v>0</v>
      </c>
    </row>
    <row r="179" spans="1:33">
      <c r="A179" s="344">
        <v>169</v>
      </c>
      <c r="B179" s="345" t="s">
        <v>44</v>
      </c>
      <c r="C179" s="346" t="s">
        <v>4327</v>
      </c>
      <c r="D179" s="346" t="s">
        <v>4333</v>
      </c>
      <c r="E179" s="346"/>
      <c r="F179" s="346" t="s">
        <v>47</v>
      </c>
      <c r="G179" s="346" t="s">
        <v>1332</v>
      </c>
      <c r="H179" s="346" t="s">
        <v>1370</v>
      </c>
      <c r="I179" s="347" t="s">
        <v>1457</v>
      </c>
      <c r="J179" s="346" t="s">
        <v>1458</v>
      </c>
      <c r="K179" s="346"/>
      <c r="L179" s="347" t="s">
        <v>1373</v>
      </c>
      <c r="M179" s="346" t="s">
        <v>1374</v>
      </c>
      <c r="N179" s="355" t="s">
        <v>52</v>
      </c>
      <c r="O179" s="356" t="s">
        <v>1411</v>
      </c>
      <c r="P179" s="347" t="s">
        <v>1375</v>
      </c>
      <c r="Q179" s="346" t="s">
        <v>1376</v>
      </c>
      <c r="R179" s="372"/>
      <c r="S179" s="373">
        <v>500</v>
      </c>
      <c r="T179" s="373">
        <v>0</v>
      </c>
      <c r="U179" s="373">
        <f t="shared" si="4"/>
        <v>500</v>
      </c>
      <c r="W179" s="373">
        <v>500</v>
      </c>
      <c r="X179" s="373">
        <v>0</v>
      </c>
      <c r="Y179" s="373">
        <f t="shared" si="5"/>
        <v>500</v>
      </c>
      <c r="AA179" s="373">
        <v>0</v>
      </c>
      <c r="AB179" s="373">
        <v>0</v>
      </c>
      <c r="AC179" s="373">
        <f t="shared" si="6"/>
        <v>0</v>
      </c>
      <c r="AE179" s="373">
        <v>0</v>
      </c>
      <c r="AF179" s="373">
        <v>0</v>
      </c>
      <c r="AG179" s="373">
        <f t="shared" si="7"/>
        <v>0</v>
      </c>
    </row>
    <row r="180" spans="1:33">
      <c r="A180" s="344">
        <v>170</v>
      </c>
      <c r="B180" s="345" t="s">
        <v>44</v>
      </c>
      <c r="C180" s="346" t="s">
        <v>4327</v>
      </c>
      <c r="D180" s="346" t="s">
        <v>4333</v>
      </c>
      <c r="E180" s="346"/>
      <c r="F180" s="346" t="s">
        <v>47</v>
      </c>
      <c r="G180" s="346" t="s">
        <v>1332</v>
      </c>
      <c r="H180" s="346" t="s">
        <v>1370</v>
      </c>
      <c r="I180" s="347" t="s">
        <v>1459</v>
      </c>
      <c r="J180" s="346" t="s">
        <v>1460</v>
      </c>
      <c r="K180" s="346"/>
      <c r="L180" s="347" t="s">
        <v>1373</v>
      </c>
      <c r="M180" s="346" t="s">
        <v>1374</v>
      </c>
      <c r="N180" s="355" t="s">
        <v>52</v>
      </c>
      <c r="O180" s="356" t="s">
        <v>1411</v>
      </c>
      <c r="P180" s="347" t="s">
        <v>1375</v>
      </c>
      <c r="Q180" s="346" t="s">
        <v>1376</v>
      </c>
      <c r="R180" s="372"/>
      <c r="S180" s="373">
        <v>500</v>
      </c>
      <c r="T180" s="373">
        <v>0</v>
      </c>
      <c r="U180" s="373">
        <f t="shared" si="4"/>
        <v>500</v>
      </c>
      <c r="W180" s="373">
        <v>500</v>
      </c>
      <c r="X180" s="373">
        <v>0</v>
      </c>
      <c r="Y180" s="373">
        <f t="shared" si="5"/>
        <v>500</v>
      </c>
      <c r="AA180" s="373">
        <v>0</v>
      </c>
      <c r="AB180" s="373">
        <v>0</v>
      </c>
      <c r="AC180" s="373">
        <f t="shared" si="6"/>
        <v>0</v>
      </c>
      <c r="AE180" s="373">
        <v>0</v>
      </c>
      <c r="AF180" s="373">
        <v>0</v>
      </c>
      <c r="AG180" s="373">
        <f t="shared" si="7"/>
        <v>0</v>
      </c>
    </row>
    <row r="181" spans="1:33">
      <c r="A181" s="344">
        <v>171</v>
      </c>
      <c r="B181" s="345" t="s">
        <v>44</v>
      </c>
      <c r="C181" s="346" t="s">
        <v>4327</v>
      </c>
      <c r="D181" s="346" t="s">
        <v>4333</v>
      </c>
      <c r="E181" s="346"/>
      <c r="F181" s="346" t="s">
        <v>47</v>
      </c>
      <c r="G181" s="346" t="s">
        <v>1332</v>
      </c>
      <c r="H181" s="346" t="s">
        <v>1370</v>
      </c>
      <c r="I181" s="347" t="s">
        <v>1461</v>
      </c>
      <c r="J181" s="346" t="s">
        <v>1462</v>
      </c>
      <c r="K181" s="346"/>
      <c r="L181" s="347" t="s">
        <v>1373</v>
      </c>
      <c r="M181" s="346" t="s">
        <v>1374</v>
      </c>
      <c r="N181" s="348" t="s">
        <v>52</v>
      </c>
      <c r="O181" s="346" t="s">
        <v>53</v>
      </c>
      <c r="P181" s="347" t="s">
        <v>1375</v>
      </c>
      <c r="Q181" s="346" t="s">
        <v>1376</v>
      </c>
      <c r="R181" s="372"/>
      <c r="S181" s="373">
        <v>500</v>
      </c>
      <c r="T181" s="373">
        <v>0</v>
      </c>
      <c r="U181" s="373">
        <f t="shared" si="4"/>
        <v>500</v>
      </c>
      <c r="W181" s="373">
        <v>500</v>
      </c>
      <c r="X181" s="373">
        <v>0</v>
      </c>
      <c r="Y181" s="373">
        <f t="shared" si="5"/>
        <v>500</v>
      </c>
      <c r="AA181" s="373">
        <v>0</v>
      </c>
      <c r="AB181" s="373">
        <v>0</v>
      </c>
      <c r="AC181" s="373">
        <f t="shared" si="6"/>
        <v>0</v>
      </c>
      <c r="AE181" s="373">
        <v>0</v>
      </c>
      <c r="AF181" s="373">
        <v>0</v>
      </c>
      <c r="AG181" s="373">
        <f t="shared" si="7"/>
        <v>0</v>
      </c>
    </row>
    <row r="182" spans="1:33">
      <c r="A182" s="344">
        <v>172</v>
      </c>
      <c r="B182" s="345" t="s">
        <v>44</v>
      </c>
      <c r="C182" s="346" t="s">
        <v>4327</v>
      </c>
      <c r="D182" s="346" t="s">
        <v>4336</v>
      </c>
      <c r="E182" s="346"/>
      <c r="F182" s="346" t="s">
        <v>1463</v>
      </c>
      <c r="G182" s="346" t="s">
        <v>1332</v>
      </c>
      <c r="H182" s="346" t="s">
        <v>1464</v>
      </c>
      <c r="I182" s="347" t="s">
        <v>1465</v>
      </c>
      <c r="J182" s="346" t="s">
        <v>1466</v>
      </c>
      <c r="K182" s="346"/>
      <c r="L182" s="347" t="s">
        <v>1467</v>
      </c>
      <c r="M182" s="346" t="s">
        <v>1466</v>
      </c>
      <c r="N182" s="348" t="s">
        <v>52</v>
      </c>
      <c r="O182" s="346" t="s">
        <v>53</v>
      </c>
      <c r="P182" s="347" t="s">
        <v>1468</v>
      </c>
      <c r="Q182" s="346" t="s">
        <v>1466</v>
      </c>
      <c r="R182" s="372"/>
      <c r="S182" s="373">
        <v>500</v>
      </c>
      <c r="T182" s="373">
        <v>0</v>
      </c>
      <c r="U182" s="373">
        <f t="shared" si="4"/>
        <v>500</v>
      </c>
      <c r="W182" s="373">
        <v>500</v>
      </c>
      <c r="X182" s="373">
        <v>0</v>
      </c>
      <c r="Y182" s="373">
        <f t="shared" si="5"/>
        <v>500</v>
      </c>
      <c r="AA182" s="373">
        <v>0</v>
      </c>
      <c r="AB182" s="373">
        <v>0</v>
      </c>
      <c r="AC182" s="373">
        <f t="shared" si="6"/>
        <v>0</v>
      </c>
      <c r="AE182" s="373">
        <v>0</v>
      </c>
      <c r="AF182" s="373">
        <v>0</v>
      </c>
      <c r="AG182" s="373">
        <f t="shared" si="7"/>
        <v>0</v>
      </c>
    </row>
    <row r="183" spans="1:33">
      <c r="A183" s="344">
        <v>173</v>
      </c>
      <c r="B183" s="345" t="s">
        <v>44</v>
      </c>
      <c r="C183" s="346" t="s">
        <v>4327</v>
      </c>
      <c r="D183" s="346" t="s">
        <v>4336</v>
      </c>
      <c r="E183" s="346"/>
      <c r="F183" s="346" t="s">
        <v>1463</v>
      </c>
      <c r="G183" s="346" t="s">
        <v>1332</v>
      </c>
      <c r="H183" s="346" t="s">
        <v>1469</v>
      </c>
      <c r="I183" s="347" t="s">
        <v>1470</v>
      </c>
      <c r="J183" s="346" t="s">
        <v>1471</v>
      </c>
      <c r="K183" s="346"/>
      <c r="L183" s="347" t="s">
        <v>1472</v>
      </c>
      <c r="M183" s="346" t="s">
        <v>1471</v>
      </c>
      <c r="N183" s="348" t="s">
        <v>52</v>
      </c>
      <c r="O183" s="346" t="s">
        <v>53</v>
      </c>
      <c r="P183" s="347" t="s">
        <v>1473</v>
      </c>
      <c r="Q183" s="346" t="s">
        <v>1471</v>
      </c>
      <c r="R183" s="372"/>
      <c r="S183" s="373">
        <v>500</v>
      </c>
      <c r="T183" s="373">
        <v>0</v>
      </c>
      <c r="U183" s="373">
        <f t="shared" si="4"/>
        <v>500</v>
      </c>
      <c r="W183" s="373">
        <v>500</v>
      </c>
      <c r="X183" s="373">
        <v>0</v>
      </c>
      <c r="Y183" s="373">
        <f t="shared" si="5"/>
        <v>500</v>
      </c>
      <c r="AA183" s="373">
        <v>0</v>
      </c>
      <c r="AB183" s="373">
        <v>0</v>
      </c>
      <c r="AC183" s="373">
        <f t="shared" si="6"/>
        <v>0</v>
      </c>
      <c r="AE183" s="373">
        <v>0</v>
      </c>
      <c r="AF183" s="373">
        <v>0</v>
      </c>
      <c r="AG183" s="373">
        <f t="shared" si="7"/>
        <v>0</v>
      </c>
    </row>
    <row r="184" spans="1:33">
      <c r="A184" s="344">
        <v>174</v>
      </c>
      <c r="B184" s="345" t="s">
        <v>44</v>
      </c>
      <c r="C184" s="346" t="s">
        <v>4327</v>
      </c>
      <c r="D184" s="346" t="s">
        <v>4336</v>
      </c>
      <c r="E184" s="346"/>
      <c r="F184" s="346" t="s">
        <v>1463</v>
      </c>
      <c r="G184" s="346" t="s">
        <v>1332</v>
      </c>
      <c r="H184" s="346" t="s">
        <v>1474</v>
      </c>
      <c r="I184" s="347" t="s">
        <v>1475</v>
      </c>
      <c r="J184" s="346" t="s">
        <v>1476</v>
      </c>
      <c r="K184" s="346"/>
      <c r="L184" s="347" t="s">
        <v>1477</v>
      </c>
      <c r="M184" s="346" t="s">
        <v>1476</v>
      </c>
      <c r="N184" s="348" t="s">
        <v>52</v>
      </c>
      <c r="O184" s="346" t="s">
        <v>53</v>
      </c>
      <c r="P184" s="347" t="s">
        <v>1478</v>
      </c>
      <c r="Q184" s="346" t="s">
        <v>1476</v>
      </c>
      <c r="R184" s="372"/>
      <c r="S184" s="373">
        <v>500</v>
      </c>
      <c r="T184" s="373">
        <v>0</v>
      </c>
      <c r="U184" s="373">
        <f t="shared" si="4"/>
        <v>500</v>
      </c>
      <c r="W184" s="373">
        <v>500</v>
      </c>
      <c r="X184" s="373">
        <v>0</v>
      </c>
      <c r="Y184" s="373">
        <f t="shared" si="5"/>
        <v>500</v>
      </c>
      <c r="AA184" s="373">
        <v>0</v>
      </c>
      <c r="AB184" s="373">
        <v>0</v>
      </c>
      <c r="AC184" s="373">
        <f t="shared" si="6"/>
        <v>0</v>
      </c>
      <c r="AE184" s="373">
        <v>0</v>
      </c>
      <c r="AF184" s="373">
        <v>0</v>
      </c>
      <c r="AG184" s="373">
        <f t="shared" si="7"/>
        <v>0</v>
      </c>
    </row>
    <row r="185" spans="1:33">
      <c r="A185" s="344">
        <v>175</v>
      </c>
      <c r="B185" s="345" t="s">
        <v>44</v>
      </c>
      <c r="C185" s="346" t="s">
        <v>4327</v>
      </c>
      <c r="D185" s="346" t="s">
        <v>4336</v>
      </c>
      <c r="E185" s="346"/>
      <c r="F185" s="346" t="s">
        <v>1463</v>
      </c>
      <c r="G185" s="346" t="s">
        <v>1332</v>
      </c>
      <c r="H185" s="346" t="s">
        <v>1479</v>
      </c>
      <c r="I185" s="347" t="s">
        <v>1480</v>
      </c>
      <c r="J185" s="346" t="s">
        <v>1481</v>
      </c>
      <c r="K185" s="346"/>
      <c r="L185" s="347" t="s">
        <v>1482</v>
      </c>
      <c r="M185" s="346" t="s">
        <v>1481</v>
      </c>
      <c r="N185" s="348" t="s">
        <v>52</v>
      </c>
      <c r="O185" s="346" t="s">
        <v>53</v>
      </c>
      <c r="P185" s="347" t="s">
        <v>1483</v>
      </c>
      <c r="Q185" s="346" t="s">
        <v>1481</v>
      </c>
      <c r="R185" s="372"/>
      <c r="S185" s="373">
        <v>500</v>
      </c>
      <c r="T185" s="373">
        <v>0</v>
      </c>
      <c r="U185" s="373">
        <f t="shared" si="4"/>
        <v>500</v>
      </c>
      <c r="W185" s="373">
        <v>500</v>
      </c>
      <c r="X185" s="373">
        <v>0</v>
      </c>
      <c r="Y185" s="373">
        <f t="shared" si="5"/>
        <v>500</v>
      </c>
      <c r="AA185" s="373">
        <v>0</v>
      </c>
      <c r="AB185" s="373">
        <v>0</v>
      </c>
      <c r="AC185" s="373">
        <f t="shared" si="6"/>
        <v>0</v>
      </c>
      <c r="AE185" s="373">
        <v>0</v>
      </c>
      <c r="AF185" s="373">
        <v>0</v>
      </c>
      <c r="AG185" s="373">
        <f t="shared" si="7"/>
        <v>0</v>
      </c>
    </row>
    <row r="186" spans="1:33">
      <c r="A186" s="344">
        <v>176</v>
      </c>
      <c r="B186" s="345" t="s">
        <v>44</v>
      </c>
      <c r="C186" s="346" t="s">
        <v>4327</v>
      </c>
      <c r="D186" s="346" t="s">
        <v>4337</v>
      </c>
      <c r="E186" s="346"/>
      <c r="F186" s="346" t="s">
        <v>1463</v>
      </c>
      <c r="G186" s="346" t="s">
        <v>1332</v>
      </c>
      <c r="H186" s="346" t="s">
        <v>1484</v>
      </c>
      <c r="I186" s="347" t="s">
        <v>1485</v>
      </c>
      <c r="J186" s="346" t="s">
        <v>1486</v>
      </c>
      <c r="K186" s="346"/>
      <c r="L186" s="347" t="s">
        <v>1487</v>
      </c>
      <c r="M186" s="346" t="s">
        <v>1486</v>
      </c>
      <c r="N186" s="348" t="s">
        <v>52</v>
      </c>
      <c r="O186" s="346" t="s">
        <v>53</v>
      </c>
      <c r="P186" s="347" t="s">
        <v>1488</v>
      </c>
      <c r="Q186" s="346" t="s">
        <v>1486</v>
      </c>
      <c r="R186" s="372"/>
      <c r="S186" s="373">
        <v>500</v>
      </c>
      <c r="T186" s="373">
        <v>0</v>
      </c>
      <c r="U186" s="373">
        <f t="shared" si="4"/>
        <v>500</v>
      </c>
      <c r="W186" s="373">
        <v>500</v>
      </c>
      <c r="X186" s="373">
        <v>0</v>
      </c>
      <c r="Y186" s="373">
        <f t="shared" si="5"/>
        <v>500</v>
      </c>
      <c r="AA186" s="373">
        <v>0</v>
      </c>
      <c r="AB186" s="373">
        <v>0</v>
      </c>
      <c r="AC186" s="373">
        <f t="shared" si="6"/>
        <v>0</v>
      </c>
      <c r="AE186" s="373">
        <v>0</v>
      </c>
      <c r="AF186" s="373">
        <v>0</v>
      </c>
      <c r="AG186" s="373">
        <f t="shared" si="7"/>
        <v>0</v>
      </c>
    </row>
    <row r="187" spans="1:33">
      <c r="A187" s="344">
        <v>177</v>
      </c>
      <c r="B187" s="345" t="s">
        <v>44</v>
      </c>
      <c r="C187" s="346" t="s">
        <v>4327</v>
      </c>
      <c r="D187" s="346" t="s">
        <v>4333</v>
      </c>
      <c r="E187" s="346"/>
      <c r="F187" s="346" t="s">
        <v>1463</v>
      </c>
      <c r="G187" s="346" t="s">
        <v>1332</v>
      </c>
      <c r="H187" s="346" t="s">
        <v>1370</v>
      </c>
      <c r="I187" s="347" t="s">
        <v>1489</v>
      </c>
      <c r="J187" s="346" t="s">
        <v>1490</v>
      </c>
      <c r="K187" s="346"/>
      <c r="L187" s="347" t="s">
        <v>1373</v>
      </c>
      <c r="M187" s="346" t="s">
        <v>1374</v>
      </c>
      <c r="N187" s="348" t="s">
        <v>62</v>
      </c>
      <c r="O187" s="346" t="s">
        <v>63</v>
      </c>
      <c r="P187" s="347" t="s">
        <v>1375</v>
      </c>
      <c r="Q187" s="346" t="s">
        <v>1376</v>
      </c>
      <c r="R187" s="372"/>
      <c r="S187" s="373">
        <v>500</v>
      </c>
      <c r="T187" s="373">
        <v>0</v>
      </c>
      <c r="U187" s="373">
        <f t="shared" si="4"/>
        <v>500</v>
      </c>
      <c r="W187" s="373">
        <v>500</v>
      </c>
      <c r="X187" s="373">
        <v>0</v>
      </c>
      <c r="Y187" s="373">
        <f t="shared" si="5"/>
        <v>500</v>
      </c>
      <c r="AA187" s="373">
        <v>0</v>
      </c>
      <c r="AB187" s="373">
        <v>0</v>
      </c>
      <c r="AC187" s="373">
        <f t="shared" si="6"/>
        <v>0</v>
      </c>
      <c r="AE187" s="373">
        <v>0</v>
      </c>
      <c r="AF187" s="373">
        <v>0</v>
      </c>
      <c r="AG187" s="373">
        <f t="shared" si="7"/>
        <v>0</v>
      </c>
    </row>
    <row r="188" spans="1:33">
      <c r="A188" s="344">
        <v>178</v>
      </c>
      <c r="B188" s="345" t="s">
        <v>44</v>
      </c>
      <c r="C188" s="346" t="s">
        <v>4327</v>
      </c>
      <c r="D188" s="346" t="s">
        <v>4333</v>
      </c>
      <c r="E188" s="346"/>
      <c r="F188" s="346" t="s">
        <v>1463</v>
      </c>
      <c r="G188" s="346" t="s">
        <v>1332</v>
      </c>
      <c r="H188" s="346" t="s">
        <v>1370</v>
      </c>
      <c r="I188" s="347" t="s">
        <v>1491</v>
      </c>
      <c r="J188" s="346" t="s">
        <v>1492</v>
      </c>
      <c r="K188" s="346"/>
      <c r="L188" s="347" t="s">
        <v>1373</v>
      </c>
      <c r="M188" s="346" t="s">
        <v>1374</v>
      </c>
      <c r="N188" s="348" t="s">
        <v>62</v>
      </c>
      <c r="O188" s="346" t="s">
        <v>63</v>
      </c>
      <c r="P188" s="347" t="s">
        <v>1375</v>
      </c>
      <c r="Q188" s="346" t="s">
        <v>1376</v>
      </c>
      <c r="R188" s="372"/>
      <c r="S188" s="373">
        <v>500</v>
      </c>
      <c r="T188" s="373">
        <v>0</v>
      </c>
      <c r="U188" s="373">
        <f t="shared" si="4"/>
        <v>500</v>
      </c>
      <c r="W188" s="373">
        <v>500</v>
      </c>
      <c r="X188" s="373">
        <v>0</v>
      </c>
      <c r="Y188" s="373">
        <f t="shared" si="5"/>
        <v>500</v>
      </c>
      <c r="AA188" s="373">
        <v>0</v>
      </c>
      <c r="AB188" s="373">
        <v>0</v>
      </c>
      <c r="AC188" s="373">
        <f t="shared" si="6"/>
        <v>0</v>
      </c>
      <c r="AE188" s="373">
        <v>0</v>
      </c>
      <c r="AF188" s="373">
        <v>0</v>
      </c>
      <c r="AG188" s="373">
        <f t="shared" si="7"/>
        <v>0</v>
      </c>
    </row>
    <row r="189" spans="1:33">
      <c r="A189" s="344">
        <v>179</v>
      </c>
      <c r="B189" s="345" t="s">
        <v>44</v>
      </c>
      <c r="C189" s="346" t="s">
        <v>4327</v>
      </c>
      <c r="D189" s="346" t="s">
        <v>4338</v>
      </c>
      <c r="E189" s="346"/>
      <c r="F189" s="346" t="s">
        <v>1463</v>
      </c>
      <c r="G189" s="346" t="s">
        <v>1332</v>
      </c>
      <c r="H189" s="346" t="s">
        <v>1493</v>
      </c>
      <c r="I189" s="347" t="s">
        <v>1494</v>
      </c>
      <c r="J189" s="346" t="s">
        <v>1495</v>
      </c>
      <c r="K189" s="346"/>
      <c r="L189" s="347" t="s">
        <v>1496</v>
      </c>
      <c r="M189" s="346" t="s">
        <v>1495</v>
      </c>
      <c r="N189" s="348" t="s">
        <v>52</v>
      </c>
      <c r="O189" s="346" t="s">
        <v>53</v>
      </c>
      <c r="P189" s="347" t="s">
        <v>1497</v>
      </c>
      <c r="Q189" s="346" t="s">
        <v>1495</v>
      </c>
      <c r="R189" s="372"/>
      <c r="S189" s="373">
        <v>500</v>
      </c>
      <c r="T189" s="373">
        <v>0</v>
      </c>
      <c r="U189" s="373">
        <f t="shared" si="4"/>
        <v>500</v>
      </c>
      <c r="W189" s="373">
        <v>500</v>
      </c>
      <c r="X189" s="373">
        <v>0</v>
      </c>
      <c r="Y189" s="373">
        <f t="shared" si="5"/>
        <v>500</v>
      </c>
      <c r="AA189" s="373">
        <v>0</v>
      </c>
      <c r="AB189" s="373">
        <v>0</v>
      </c>
      <c r="AC189" s="373">
        <f t="shared" si="6"/>
        <v>0</v>
      </c>
      <c r="AE189" s="373">
        <v>0</v>
      </c>
      <c r="AF189" s="373">
        <v>0</v>
      </c>
      <c r="AG189" s="373">
        <f t="shared" si="7"/>
        <v>0</v>
      </c>
    </row>
    <row r="190" spans="1:33">
      <c r="A190" s="344">
        <v>180</v>
      </c>
      <c r="B190" s="345" t="s">
        <v>44</v>
      </c>
      <c r="C190" s="346" t="s">
        <v>4327</v>
      </c>
      <c r="D190" s="346" t="s">
        <v>4337</v>
      </c>
      <c r="E190" s="346"/>
      <c r="F190" s="346" t="s">
        <v>1463</v>
      </c>
      <c r="G190" s="346" t="s">
        <v>1332</v>
      </c>
      <c r="H190" s="346" t="s">
        <v>1498</v>
      </c>
      <c r="I190" s="347" t="s">
        <v>1499</v>
      </c>
      <c r="J190" s="346" t="s">
        <v>1500</v>
      </c>
      <c r="K190" s="346"/>
      <c r="L190" s="347" t="s">
        <v>1501</v>
      </c>
      <c r="M190" s="346" t="s">
        <v>1500</v>
      </c>
      <c r="N190" s="348" t="s">
        <v>52</v>
      </c>
      <c r="O190" s="346" t="s">
        <v>53</v>
      </c>
      <c r="P190" s="347" t="s">
        <v>1502</v>
      </c>
      <c r="Q190" s="346" t="s">
        <v>1500</v>
      </c>
      <c r="R190" s="372"/>
      <c r="S190" s="373">
        <v>500</v>
      </c>
      <c r="T190" s="373">
        <v>0</v>
      </c>
      <c r="U190" s="373">
        <f t="shared" si="4"/>
        <v>500</v>
      </c>
      <c r="W190" s="373">
        <v>500</v>
      </c>
      <c r="X190" s="373">
        <v>0</v>
      </c>
      <c r="Y190" s="373">
        <f t="shared" si="5"/>
        <v>500</v>
      </c>
      <c r="AA190" s="373">
        <v>0</v>
      </c>
      <c r="AB190" s="373">
        <v>0</v>
      </c>
      <c r="AC190" s="373">
        <f t="shared" si="6"/>
        <v>0</v>
      </c>
      <c r="AE190" s="373">
        <v>0</v>
      </c>
      <c r="AF190" s="373">
        <v>0</v>
      </c>
      <c r="AG190" s="373">
        <f t="shared" si="7"/>
        <v>0</v>
      </c>
    </row>
    <row r="191" spans="1:33">
      <c r="A191" s="344">
        <v>181</v>
      </c>
      <c r="B191" s="345" t="s">
        <v>44</v>
      </c>
      <c r="C191" s="346" t="s">
        <v>4327</v>
      </c>
      <c r="D191" s="346" t="s">
        <v>4337</v>
      </c>
      <c r="E191" s="346"/>
      <c r="F191" s="346" t="s">
        <v>1463</v>
      </c>
      <c r="G191" s="346" t="s">
        <v>1332</v>
      </c>
      <c r="H191" s="346" t="s">
        <v>1333</v>
      </c>
      <c r="I191" s="347" t="s">
        <v>1503</v>
      </c>
      <c r="J191" s="346" t="s">
        <v>1504</v>
      </c>
      <c r="K191" s="346"/>
      <c r="L191" s="347" t="s">
        <v>1505</v>
      </c>
      <c r="M191" s="346" t="s">
        <v>1506</v>
      </c>
      <c r="N191" s="348" t="s">
        <v>52</v>
      </c>
      <c r="O191" s="346" t="s">
        <v>53</v>
      </c>
      <c r="P191" s="347" t="s">
        <v>1337</v>
      </c>
      <c r="Q191" s="346" t="s">
        <v>1338</v>
      </c>
      <c r="R191" s="372"/>
      <c r="S191" s="373">
        <v>500</v>
      </c>
      <c r="T191" s="373">
        <v>0</v>
      </c>
      <c r="U191" s="373">
        <f t="shared" si="4"/>
        <v>500</v>
      </c>
      <c r="W191" s="373">
        <v>500</v>
      </c>
      <c r="X191" s="373">
        <v>0</v>
      </c>
      <c r="Y191" s="373">
        <f t="shared" si="5"/>
        <v>500</v>
      </c>
      <c r="AA191" s="373">
        <v>0</v>
      </c>
      <c r="AB191" s="373">
        <v>0</v>
      </c>
      <c r="AC191" s="373">
        <f t="shared" si="6"/>
        <v>0</v>
      </c>
      <c r="AE191" s="373">
        <v>0</v>
      </c>
      <c r="AF191" s="373">
        <v>0</v>
      </c>
      <c r="AG191" s="373">
        <f t="shared" si="7"/>
        <v>0</v>
      </c>
    </row>
    <row r="192" spans="1:33">
      <c r="A192" s="344">
        <v>182</v>
      </c>
      <c r="B192" s="345" t="s">
        <v>44</v>
      </c>
      <c r="C192" s="352" t="s">
        <v>4327</v>
      </c>
      <c r="D192" s="352" t="s">
        <v>4339</v>
      </c>
      <c r="E192" s="352"/>
      <c r="F192" s="346" t="s">
        <v>1463</v>
      </c>
      <c r="G192" s="346" t="s">
        <v>1332</v>
      </c>
      <c r="H192" s="346" t="s">
        <v>124</v>
      </c>
      <c r="I192" s="347" t="s">
        <v>1507</v>
      </c>
      <c r="J192" s="346" t="s">
        <v>1508</v>
      </c>
      <c r="K192" s="346"/>
      <c r="L192" s="353" t="s">
        <v>1509</v>
      </c>
      <c r="M192" s="353" t="s">
        <v>1510</v>
      </c>
      <c r="N192" s="348" t="s">
        <v>52</v>
      </c>
      <c r="O192" s="346" t="s">
        <v>53</v>
      </c>
      <c r="P192" s="353" t="s">
        <v>1511</v>
      </c>
      <c r="Q192" s="353" t="s">
        <v>1510</v>
      </c>
      <c r="R192" s="346"/>
      <c r="S192" s="373">
        <v>500</v>
      </c>
      <c r="T192" s="373">
        <v>0</v>
      </c>
      <c r="U192" s="373">
        <f t="shared" si="4"/>
        <v>500</v>
      </c>
      <c r="W192" s="373">
        <v>500</v>
      </c>
      <c r="X192" s="373">
        <v>0</v>
      </c>
      <c r="Y192" s="373">
        <f t="shared" si="5"/>
        <v>500</v>
      </c>
      <c r="AA192" s="373">
        <v>0</v>
      </c>
      <c r="AB192" s="373">
        <v>0</v>
      </c>
      <c r="AC192" s="373">
        <f t="shared" si="6"/>
        <v>0</v>
      </c>
      <c r="AE192" s="373">
        <v>0</v>
      </c>
      <c r="AF192" s="373">
        <v>0</v>
      </c>
      <c r="AG192" s="373">
        <f t="shared" si="7"/>
        <v>0</v>
      </c>
    </row>
    <row r="193" spans="1:33">
      <c r="A193" s="344">
        <v>183</v>
      </c>
      <c r="B193" s="345" t="s">
        <v>44</v>
      </c>
      <c r="C193" s="346" t="s">
        <v>4340</v>
      </c>
      <c r="D193" s="346" t="s">
        <v>4341</v>
      </c>
      <c r="E193" s="346"/>
      <c r="F193" s="346" t="s">
        <v>83</v>
      </c>
      <c r="G193" s="346" t="s">
        <v>1332</v>
      </c>
      <c r="H193" s="346" t="s">
        <v>1512</v>
      </c>
      <c r="I193" s="347" t="s">
        <v>1513</v>
      </c>
      <c r="J193" s="346" t="s">
        <v>1514</v>
      </c>
      <c r="K193" s="346"/>
      <c r="L193" s="347" t="s">
        <v>1515</v>
      </c>
      <c r="M193" s="346" t="s">
        <v>1516</v>
      </c>
      <c r="N193" s="348" t="s">
        <v>62</v>
      </c>
      <c r="O193" s="346" t="s">
        <v>63</v>
      </c>
      <c r="P193" s="347" t="s">
        <v>1517</v>
      </c>
      <c r="Q193" s="346" t="s">
        <v>1516</v>
      </c>
      <c r="R193" s="372"/>
      <c r="S193" s="373">
        <v>500</v>
      </c>
      <c r="T193" s="373">
        <v>0</v>
      </c>
      <c r="U193" s="373">
        <f t="shared" si="4"/>
        <v>500</v>
      </c>
      <c r="W193" s="373">
        <v>1200</v>
      </c>
      <c r="X193" s="373">
        <v>0</v>
      </c>
      <c r="Y193" s="373">
        <f t="shared" si="5"/>
        <v>1200</v>
      </c>
      <c r="AA193" s="373">
        <v>0</v>
      </c>
      <c r="AB193" s="373">
        <v>0</v>
      </c>
      <c r="AC193" s="373">
        <f t="shared" si="6"/>
        <v>0</v>
      </c>
      <c r="AE193" s="373">
        <v>0</v>
      </c>
      <c r="AF193" s="373">
        <v>0</v>
      </c>
      <c r="AG193" s="373">
        <f t="shared" si="7"/>
        <v>0</v>
      </c>
    </row>
    <row r="194" spans="1:33">
      <c r="A194" s="344">
        <v>184</v>
      </c>
      <c r="B194" s="345" t="s">
        <v>44</v>
      </c>
      <c r="C194" s="346" t="s">
        <v>4340</v>
      </c>
      <c r="D194" s="346" t="s">
        <v>4341</v>
      </c>
      <c r="E194" s="346"/>
      <c r="F194" s="346" t="s">
        <v>83</v>
      </c>
      <c r="G194" s="346" t="s">
        <v>1332</v>
      </c>
      <c r="H194" s="346" t="s">
        <v>1518</v>
      </c>
      <c r="I194" s="347" t="s">
        <v>1519</v>
      </c>
      <c r="J194" s="346" t="s">
        <v>1520</v>
      </c>
      <c r="K194" s="346"/>
      <c r="L194" s="347" t="s">
        <v>1521</v>
      </c>
      <c r="M194" s="346" t="s">
        <v>1522</v>
      </c>
      <c r="N194" s="348" t="s">
        <v>62</v>
      </c>
      <c r="O194" s="346" t="s">
        <v>63</v>
      </c>
      <c r="P194" s="347" t="s">
        <v>1523</v>
      </c>
      <c r="Q194" s="346" t="s">
        <v>1522</v>
      </c>
      <c r="R194" s="372"/>
      <c r="S194" s="373">
        <v>2800</v>
      </c>
      <c r="T194" s="373">
        <v>0</v>
      </c>
      <c r="U194" s="373">
        <f t="shared" si="4"/>
        <v>2800</v>
      </c>
      <c r="W194" s="373">
        <v>3100</v>
      </c>
      <c r="X194" s="373">
        <v>0</v>
      </c>
      <c r="Y194" s="373">
        <f t="shared" si="5"/>
        <v>3100</v>
      </c>
      <c r="AA194" s="373">
        <v>0</v>
      </c>
      <c r="AB194" s="373">
        <v>0</v>
      </c>
      <c r="AC194" s="373">
        <f t="shared" si="6"/>
        <v>0</v>
      </c>
      <c r="AE194" s="373">
        <v>0</v>
      </c>
      <c r="AF194" s="373">
        <v>0</v>
      </c>
      <c r="AG194" s="373">
        <f t="shared" si="7"/>
        <v>0</v>
      </c>
    </row>
    <row r="195" spans="1:33">
      <c r="A195" s="344">
        <v>185</v>
      </c>
      <c r="B195" s="345" t="s">
        <v>55</v>
      </c>
      <c r="C195" s="346" t="s">
        <v>4340</v>
      </c>
      <c r="D195" s="346" t="s">
        <v>4342</v>
      </c>
      <c r="E195" s="346"/>
      <c r="F195" s="346" t="s">
        <v>58</v>
      </c>
      <c r="G195" s="346" t="s">
        <v>1332</v>
      </c>
      <c r="H195" s="346" t="s">
        <v>1524</v>
      </c>
      <c r="I195" s="347" t="s">
        <v>1525</v>
      </c>
      <c r="J195" s="346" t="s">
        <v>1526</v>
      </c>
      <c r="K195" s="346"/>
      <c r="L195" s="347" t="s">
        <v>1527</v>
      </c>
      <c r="M195" s="346" t="s">
        <v>1526</v>
      </c>
      <c r="N195" s="348" t="s">
        <v>52</v>
      </c>
      <c r="O195" s="346" t="s">
        <v>53</v>
      </c>
      <c r="P195" s="347" t="s">
        <v>1528</v>
      </c>
      <c r="Q195" s="346" t="s">
        <v>1526</v>
      </c>
      <c r="R195" s="372"/>
      <c r="S195" s="373">
        <v>500</v>
      </c>
      <c r="T195" s="373">
        <v>0</v>
      </c>
      <c r="U195" s="373">
        <f t="shared" si="4"/>
        <v>500</v>
      </c>
      <c r="W195" s="373">
        <v>500</v>
      </c>
      <c r="X195" s="373">
        <v>0</v>
      </c>
      <c r="Y195" s="373">
        <f t="shared" si="5"/>
        <v>500</v>
      </c>
      <c r="AA195" s="373">
        <v>0</v>
      </c>
      <c r="AB195" s="373">
        <v>0</v>
      </c>
      <c r="AC195" s="373">
        <f t="shared" si="6"/>
        <v>0</v>
      </c>
      <c r="AE195" s="373">
        <v>0</v>
      </c>
      <c r="AF195" s="373">
        <v>0</v>
      </c>
      <c r="AG195" s="373">
        <f t="shared" si="7"/>
        <v>0</v>
      </c>
    </row>
    <row r="196" spans="1:33">
      <c r="A196" s="344">
        <v>186</v>
      </c>
      <c r="B196" s="345" t="s">
        <v>55</v>
      </c>
      <c r="C196" s="346" t="s">
        <v>4340</v>
      </c>
      <c r="D196" s="346" t="s">
        <v>4342</v>
      </c>
      <c r="E196" s="346"/>
      <c r="F196" s="346" t="s">
        <v>58</v>
      </c>
      <c r="G196" s="346" t="s">
        <v>1332</v>
      </c>
      <c r="H196" s="346" t="s">
        <v>1524</v>
      </c>
      <c r="I196" s="347" t="s">
        <v>1529</v>
      </c>
      <c r="J196" s="346" t="s">
        <v>1530</v>
      </c>
      <c r="K196" s="346"/>
      <c r="L196" s="347" t="s">
        <v>1531</v>
      </c>
      <c r="M196" s="346" t="s">
        <v>1530</v>
      </c>
      <c r="N196" s="348" t="s">
        <v>52</v>
      </c>
      <c r="O196" s="346" t="s">
        <v>53</v>
      </c>
      <c r="P196" s="347" t="s">
        <v>1532</v>
      </c>
      <c r="Q196" s="346" t="s">
        <v>1530</v>
      </c>
      <c r="R196" s="372"/>
      <c r="S196" s="373">
        <v>500</v>
      </c>
      <c r="T196" s="373">
        <v>0</v>
      </c>
      <c r="U196" s="373">
        <f t="shared" si="4"/>
        <v>500</v>
      </c>
      <c r="W196" s="373">
        <v>500</v>
      </c>
      <c r="X196" s="373">
        <v>0</v>
      </c>
      <c r="Y196" s="373">
        <f t="shared" si="5"/>
        <v>500</v>
      </c>
      <c r="AA196" s="373">
        <v>0</v>
      </c>
      <c r="AB196" s="373">
        <v>0</v>
      </c>
      <c r="AC196" s="373">
        <f t="shared" si="6"/>
        <v>0</v>
      </c>
      <c r="AE196" s="373">
        <v>0</v>
      </c>
      <c r="AF196" s="373">
        <v>0</v>
      </c>
      <c r="AG196" s="373">
        <f t="shared" si="7"/>
        <v>0</v>
      </c>
    </row>
    <row r="197" spans="1:33">
      <c r="A197" s="344">
        <v>187</v>
      </c>
      <c r="B197" s="345" t="s">
        <v>44</v>
      </c>
      <c r="C197" s="352" t="s">
        <v>4327</v>
      </c>
      <c r="D197" s="352" t="s">
        <v>4339</v>
      </c>
      <c r="E197" s="352"/>
      <c r="F197" s="346" t="s">
        <v>1463</v>
      </c>
      <c r="G197" s="346" t="s">
        <v>1332</v>
      </c>
      <c r="H197" s="346" t="s">
        <v>1533</v>
      </c>
      <c r="I197" s="347" t="s">
        <v>1534</v>
      </c>
      <c r="J197" s="346" t="s">
        <v>1535</v>
      </c>
      <c r="K197" s="346"/>
      <c r="L197" s="353" t="s">
        <v>1536</v>
      </c>
      <c r="M197" s="353" t="s">
        <v>1535</v>
      </c>
      <c r="N197" s="348" t="s">
        <v>52</v>
      </c>
      <c r="O197" s="346" t="s">
        <v>53</v>
      </c>
      <c r="P197" s="353" t="s">
        <v>1537</v>
      </c>
      <c r="Q197" s="353" t="s">
        <v>1535</v>
      </c>
      <c r="R197" s="346"/>
      <c r="S197" s="373">
        <v>500</v>
      </c>
      <c r="T197" s="373">
        <v>0</v>
      </c>
      <c r="U197" s="373">
        <f t="shared" si="4"/>
        <v>500</v>
      </c>
      <c r="W197" s="373">
        <v>500</v>
      </c>
      <c r="X197" s="373">
        <v>0</v>
      </c>
      <c r="Y197" s="373">
        <f t="shared" si="5"/>
        <v>500</v>
      </c>
      <c r="AA197" s="373">
        <v>0</v>
      </c>
      <c r="AB197" s="373">
        <v>0</v>
      </c>
      <c r="AC197" s="373">
        <f t="shared" si="6"/>
        <v>0</v>
      </c>
      <c r="AE197" s="373">
        <v>0</v>
      </c>
      <c r="AF197" s="373">
        <v>0</v>
      </c>
      <c r="AG197" s="373">
        <f t="shared" si="7"/>
        <v>0</v>
      </c>
    </row>
    <row r="198" spans="1:33">
      <c r="A198" s="344">
        <v>188</v>
      </c>
      <c r="B198" s="345" t="s">
        <v>44</v>
      </c>
      <c r="C198" s="352"/>
      <c r="D198" s="352"/>
      <c r="E198" s="352"/>
      <c r="F198" s="346" t="s">
        <v>91</v>
      </c>
      <c r="G198" s="346" t="s">
        <v>1332</v>
      </c>
      <c r="H198" s="346" t="s">
        <v>1538</v>
      </c>
      <c r="I198" s="347" t="s">
        <v>1539</v>
      </c>
      <c r="J198" s="346" t="s">
        <v>1338</v>
      </c>
      <c r="K198" s="346"/>
      <c r="L198" s="353" t="s">
        <v>1540</v>
      </c>
      <c r="M198" s="353" t="s">
        <v>1343</v>
      </c>
      <c r="N198" s="348" t="s">
        <v>62</v>
      </c>
      <c r="O198" s="346" t="s">
        <v>63</v>
      </c>
      <c r="P198" s="353" t="s">
        <v>1337</v>
      </c>
      <c r="Q198" s="353" t="s">
        <v>1338</v>
      </c>
      <c r="R198" s="346"/>
      <c r="S198" s="373">
        <v>500</v>
      </c>
      <c r="T198" s="373">
        <v>0</v>
      </c>
      <c r="U198" s="373">
        <f t="shared" si="4"/>
        <v>500</v>
      </c>
      <c r="W198" s="373">
        <v>500</v>
      </c>
      <c r="X198" s="373">
        <v>0</v>
      </c>
      <c r="Y198" s="373">
        <f t="shared" si="5"/>
        <v>500</v>
      </c>
      <c r="AA198" s="373">
        <v>0</v>
      </c>
      <c r="AB198" s="373">
        <v>0</v>
      </c>
      <c r="AC198" s="373">
        <f t="shared" si="6"/>
        <v>0</v>
      </c>
      <c r="AE198" s="373">
        <v>0</v>
      </c>
      <c r="AF198" s="373">
        <v>0</v>
      </c>
      <c r="AG198" s="373">
        <f t="shared" si="7"/>
        <v>0</v>
      </c>
    </row>
    <row r="199" spans="1:33">
      <c r="A199" s="344">
        <v>189</v>
      </c>
      <c r="B199" s="345" t="s">
        <v>44</v>
      </c>
      <c r="C199" s="346" t="s">
        <v>123</v>
      </c>
      <c r="D199" s="346" t="s">
        <v>4343</v>
      </c>
      <c r="E199" s="346"/>
      <c r="F199" s="346" t="s">
        <v>83</v>
      </c>
      <c r="G199" s="346" t="s">
        <v>1541</v>
      </c>
      <c r="H199" s="346" t="s">
        <v>124</v>
      </c>
      <c r="I199" s="347" t="s">
        <v>125</v>
      </c>
      <c r="J199" s="346" t="s">
        <v>126</v>
      </c>
      <c r="K199" s="346" t="s">
        <v>127</v>
      </c>
      <c r="L199" s="347" t="s">
        <v>128</v>
      </c>
      <c r="M199" s="346" t="s">
        <v>129</v>
      </c>
      <c r="N199" s="348" t="s">
        <v>62</v>
      </c>
      <c r="O199" s="346" t="s">
        <v>63</v>
      </c>
      <c r="P199" s="347" t="s">
        <v>130</v>
      </c>
      <c r="Q199" s="346" t="s">
        <v>131</v>
      </c>
      <c r="R199" s="372"/>
      <c r="S199" s="373">
        <v>500</v>
      </c>
      <c r="T199" s="373">
        <v>0</v>
      </c>
      <c r="U199" s="373">
        <f t="shared" ref="U199:U262" si="8">S199-T199</f>
        <v>500</v>
      </c>
      <c r="W199" s="373">
        <v>500</v>
      </c>
      <c r="X199" s="373">
        <v>0</v>
      </c>
      <c r="Y199" s="373">
        <f t="shared" ref="Y199:Y262" si="9">W199-X199</f>
        <v>500</v>
      </c>
      <c r="AA199" s="373">
        <v>500</v>
      </c>
      <c r="AB199" s="373">
        <v>0</v>
      </c>
      <c r="AC199" s="373">
        <f t="shared" ref="AC199:AC262" si="10">AA199-AB199</f>
        <v>500</v>
      </c>
      <c r="AE199" s="373">
        <v>1000</v>
      </c>
      <c r="AF199" s="373">
        <v>0</v>
      </c>
      <c r="AG199" s="373">
        <f t="shared" ref="AG199:AG262" si="11">AE199-AF199</f>
        <v>1000</v>
      </c>
    </row>
    <row r="200" spans="1:33">
      <c r="A200" s="344">
        <v>190</v>
      </c>
      <c r="B200" s="345" t="s">
        <v>44</v>
      </c>
      <c r="C200" s="346" t="s">
        <v>123</v>
      </c>
      <c r="D200" s="346" t="s">
        <v>4343</v>
      </c>
      <c r="E200" s="346"/>
      <c r="F200" s="346" t="s">
        <v>83</v>
      </c>
      <c r="G200" s="346" t="s">
        <v>1541</v>
      </c>
      <c r="H200" s="346" t="s">
        <v>124</v>
      </c>
      <c r="I200" s="347" t="s">
        <v>132</v>
      </c>
      <c r="J200" s="346" t="s">
        <v>133</v>
      </c>
      <c r="K200" s="346" t="s">
        <v>127</v>
      </c>
      <c r="L200" s="347" t="s">
        <v>128</v>
      </c>
      <c r="M200" s="346" t="s">
        <v>129</v>
      </c>
      <c r="N200" s="348" t="s">
        <v>62</v>
      </c>
      <c r="O200" s="346" t="s">
        <v>63</v>
      </c>
      <c r="P200" s="347" t="s">
        <v>130</v>
      </c>
      <c r="Q200" s="346" t="s">
        <v>131</v>
      </c>
      <c r="R200" s="372"/>
      <c r="S200" s="373">
        <v>500</v>
      </c>
      <c r="T200" s="373">
        <v>0</v>
      </c>
      <c r="U200" s="373">
        <f t="shared" si="8"/>
        <v>500</v>
      </c>
      <c r="W200" s="373">
        <v>500</v>
      </c>
      <c r="X200" s="373">
        <v>0</v>
      </c>
      <c r="Y200" s="373">
        <f t="shared" si="9"/>
        <v>500</v>
      </c>
      <c r="AA200" s="373">
        <v>500</v>
      </c>
      <c r="AB200" s="373">
        <v>0</v>
      </c>
      <c r="AC200" s="373">
        <f t="shared" si="10"/>
        <v>500</v>
      </c>
      <c r="AE200" s="373">
        <v>1000</v>
      </c>
      <c r="AF200" s="373">
        <v>0</v>
      </c>
      <c r="AG200" s="373">
        <f t="shared" si="11"/>
        <v>1000</v>
      </c>
    </row>
    <row r="201" spans="1:33">
      <c r="A201" s="344">
        <v>191</v>
      </c>
      <c r="B201" s="345" t="s">
        <v>44</v>
      </c>
      <c r="C201" s="346" t="s">
        <v>123</v>
      </c>
      <c r="D201" s="346" t="s">
        <v>4343</v>
      </c>
      <c r="E201" s="346"/>
      <c r="F201" s="346" t="s">
        <v>83</v>
      </c>
      <c r="G201" s="346" t="s">
        <v>1541</v>
      </c>
      <c r="H201" s="346" t="s">
        <v>124</v>
      </c>
      <c r="I201" s="347" t="s">
        <v>134</v>
      </c>
      <c r="J201" s="346" t="s">
        <v>135</v>
      </c>
      <c r="K201" s="346" t="s">
        <v>127</v>
      </c>
      <c r="L201" s="347" t="s">
        <v>136</v>
      </c>
      <c r="M201" s="346" t="s">
        <v>137</v>
      </c>
      <c r="N201" s="348" t="s">
        <v>62</v>
      </c>
      <c r="O201" s="346" t="s">
        <v>63</v>
      </c>
      <c r="P201" s="347" t="s">
        <v>130</v>
      </c>
      <c r="Q201" s="346" t="s">
        <v>131</v>
      </c>
      <c r="R201" s="372"/>
      <c r="S201" s="373">
        <v>500</v>
      </c>
      <c r="T201" s="373">
        <v>0</v>
      </c>
      <c r="U201" s="373">
        <f t="shared" si="8"/>
        <v>500</v>
      </c>
      <c r="W201" s="373">
        <v>500</v>
      </c>
      <c r="X201" s="373">
        <v>0</v>
      </c>
      <c r="Y201" s="373">
        <f t="shared" si="9"/>
        <v>500</v>
      </c>
      <c r="AA201" s="373">
        <v>500</v>
      </c>
      <c r="AB201" s="373">
        <v>0</v>
      </c>
      <c r="AC201" s="373">
        <f t="shared" si="10"/>
        <v>500</v>
      </c>
      <c r="AE201" s="373">
        <v>1000</v>
      </c>
      <c r="AF201" s="373">
        <v>0</v>
      </c>
      <c r="AG201" s="373">
        <f t="shared" si="11"/>
        <v>1000</v>
      </c>
    </row>
    <row r="202" spans="1:33">
      <c r="A202" s="344">
        <v>192</v>
      </c>
      <c r="B202" s="345" t="s">
        <v>44</v>
      </c>
      <c r="C202" s="346" t="s">
        <v>123</v>
      </c>
      <c r="D202" s="346" t="s">
        <v>4344</v>
      </c>
      <c r="E202" s="346"/>
      <c r="F202" s="346" t="s">
        <v>83</v>
      </c>
      <c r="G202" s="346" t="s">
        <v>1541</v>
      </c>
      <c r="H202" s="346" t="s">
        <v>124</v>
      </c>
      <c r="I202" s="347" t="s">
        <v>138</v>
      </c>
      <c r="J202" s="346" t="s">
        <v>139</v>
      </c>
      <c r="K202" s="346" t="s">
        <v>127</v>
      </c>
      <c r="L202" s="347" t="s">
        <v>128</v>
      </c>
      <c r="M202" s="346" t="s">
        <v>129</v>
      </c>
      <c r="N202" s="348" t="s">
        <v>62</v>
      </c>
      <c r="O202" s="346" t="s">
        <v>63</v>
      </c>
      <c r="P202" s="347" t="s">
        <v>130</v>
      </c>
      <c r="Q202" s="346" t="s">
        <v>131</v>
      </c>
      <c r="R202" s="372"/>
      <c r="S202" s="373">
        <v>500</v>
      </c>
      <c r="T202" s="373">
        <v>0</v>
      </c>
      <c r="U202" s="373">
        <f t="shared" si="8"/>
        <v>500</v>
      </c>
      <c r="W202" s="373">
        <v>500</v>
      </c>
      <c r="X202" s="373">
        <v>0</v>
      </c>
      <c r="Y202" s="373">
        <f t="shared" si="9"/>
        <v>500</v>
      </c>
      <c r="AA202" s="373">
        <v>500</v>
      </c>
      <c r="AB202" s="373">
        <v>0</v>
      </c>
      <c r="AC202" s="373">
        <f t="shared" si="10"/>
        <v>500</v>
      </c>
      <c r="AE202" s="373">
        <v>1000</v>
      </c>
      <c r="AF202" s="373">
        <v>0</v>
      </c>
      <c r="AG202" s="373">
        <f t="shared" si="11"/>
        <v>1000</v>
      </c>
    </row>
    <row r="203" spans="1:33">
      <c r="A203" s="344">
        <v>193</v>
      </c>
      <c r="B203" s="345" t="s">
        <v>44</v>
      </c>
      <c r="C203" s="346" t="s">
        <v>123</v>
      </c>
      <c r="D203" s="346" t="s">
        <v>4345</v>
      </c>
      <c r="E203" s="346"/>
      <c r="F203" s="346" t="s">
        <v>83</v>
      </c>
      <c r="G203" s="346" t="s">
        <v>1541</v>
      </c>
      <c r="H203" s="346" t="s">
        <v>124</v>
      </c>
      <c r="I203" s="347" t="s">
        <v>140</v>
      </c>
      <c r="J203" s="346" t="s">
        <v>141</v>
      </c>
      <c r="K203" s="346" t="s">
        <v>127</v>
      </c>
      <c r="L203" s="347" t="s">
        <v>128</v>
      </c>
      <c r="M203" s="346" t="s">
        <v>129</v>
      </c>
      <c r="N203" s="348" t="s">
        <v>62</v>
      </c>
      <c r="O203" s="346" t="s">
        <v>63</v>
      </c>
      <c r="P203" s="347" t="s">
        <v>130</v>
      </c>
      <c r="Q203" s="346" t="s">
        <v>131</v>
      </c>
      <c r="R203" s="372"/>
      <c r="S203" s="373">
        <v>1700</v>
      </c>
      <c r="T203" s="373">
        <v>0</v>
      </c>
      <c r="U203" s="373">
        <f t="shared" si="8"/>
        <v>1700</v>
      </c>
      <c r="W203" s="373">
        <v>500</v>
      </c>
      <c r="X203" s="373">
        <v>0</v>
      </c>
      <c r="Y203" s="373">
        <f t="shared" si="9"/>
        <v>500</v>
      </c>
      <c r="AA203" s="373">
        <v>2000</v>
      </c>
      <c r="AB203" s="373">
        <v>0</v>
      </c>
      <c r="AC203" s="373">
        <f t="shared" si="10"/>
        <v>2000</v>
      </c>
      <c r="AE203" s="373">
        <v>1000</v>
      </c>
      <c r="AF203" s="373">
        <v>0</v>
      </c>
      <c r="AG203" s="373">
        <f t="shared" si="11"/>
        <v>1000</v>
      </c>
    </row>
    <row r="204" spans="1:33">
      <c r="A204" s="344">
        <v>194</v>
      </c>
      <c r="B204" s="345" t="s">
        <v>44</v>
      </c>
      <c r="C204" s="346" t="s">
        <v>123</v>
      </c>
      <c r="D204" s="346" t="s">
        <v>4346</v>
      </c>
      <c r="E204" s="346"/>
      <c r="F204" s="346" t="s">
        <v>83</v>
      </c>
      <c r="G204" s="346" t="s">
        <v>1541</v>
      </c>
      <c r="H204" s="346" t="s">
        <v>124</v>
      </c>
      <c r="I204" s="347" t="s">
        <v>142</v>
      </c>
      <c r="J204" s="346" t="s">
        <v>143</v>
      </c>
      <c r="K204" s="346" t="s">
        <v>127</v>
      </c>
      <c r="L204" s="347" t="s">
        <v>128</v>
      </c>
      <c r="M204" s="346" t="s">
        <v>129</v>
      </c>
      <c r="N204" s="348" t="s">
        <v>62</v>
      </c>
      <c r="O204" s="346" t="s">
        <v>63</v>
      </c>
      <c r="P204" s="347" t="s">
        <v>130</v>
      </c>
      <c r="Q204" s="346" t="s">
        <v>131</v>
      </c>
      <c r="R204" s="372"/>
      <c r="S204" s="373">
        <v>3200</v>
      </c>
      <c r="T204" s="373">
        <v>0</v>
      </c>
      <c r="U204" s="373">
        <f t="shared" si="8"/>
        <v>3200</v>
      </c>
      <c r="W204" s="373">
        <v>600</v>
      </c>
      <c r="X204" s="373">
        <v>0</v>
      </c>
      <c r="Y204" s="373">
        <f t="shared" si="9"/>
        <v>600</v>
      </c>
      <c r="AA204" s="373">
        <v>500</v>
      </c>
      <c r="AB204" s="373">
        <v>0</v>
      </c>
      <c r="AC204" s="373">
        <f t="shared" si="10"/>
        <v>500</v>
      </c>
      <c r="AE204" s="373">
        <v>1800</v>
      </c>
      <c r="AF204" s="373">
        <v>0</v>
      </c>
      <c r="AG204" s="373">
        <f t="shared" si="11"/>
        <v>1800</v>
      </c>
    </row>
    <row r="205" spans="1:33">
      <c r="A205" s="344">
        <v>195</v>
      </c>
      <c r="B205" s="345" t="s">
        <v>44</v>
      </c>
      <c r="C205" s="346" t="s">
        <v>123</v>
      </c>
      <c r="D205" s="346" t="s">
        <v>4347</v>
      </c>
      <c r="E205" s="346"/>
      <c r="F205" s="346" t="s">
        <v>83</v>
      </c>
      <c r="G205" s="346" t="s">
        <v>1541</v>
      </c>
      <c r="H205" s="346" t="s">
        <v>124</v>
      </c>
      <c r="I205" s="347" t="s">
        <v>144</v>
      </c>
      <c r="J205" s="346" t="s">
        <v>145</v>
      </c>
      <c r="K205" s="346" t="s">
        <v>127</v>
      </c>
      <c r="L205" s="347" t="s">
        <v>136</v>
      </c>
      <c r="M205" s="346" t="s">
        <v>137</v>
      </c>
      <c r="N205" s="348" t="s">
        <v>62</v>
      </c>
      <c r="O205" s="346" t="s">
        <v>63</v>
      </c>
      <c r="P205" s="347" t="s">
        <v>130</v>
      </c>
      <c r="Q205" s="346" t="s">
        <v>131</v>
      </c>
      <c r="R205" s="372"/>
      <c r="S205" s="373">
        <v>600</v>
      </c>
      <c r="T205" s="373">
        <v>0</v>
      </c>
      <c r="U205" s="373">
        <f t="shared" si="8"/>
        <v>600</v>
      </c>
      <c r="W205" s="373">
        <v>500</v>
      </c>
      <c r="X205" s="373">
        <v>0</v>
      </c>
      <c r="Y205" s="373">
        <f t="shared" si="9"/>
        <v>500</v>
      </c>
      <c r="AA205" s="373">
        <v>500</v>
      </c>
      <c r="AB205" s="373">
        <v>0</v>
      </c>
      <c r="AC205" s="373">
        <f t="shared" si="10"/>
        <v>500</v>
      </c>
      <c r="AE205" s="373">
        <v>1000</v>
      </c>
      <c r="AF205" s="373">
        <v>0</v>
      </c>
      <c r="AG205" s="373">
        <f t="shared" si="11"/>
        <v>1000</v>
      </c>
    </row>
    <row r="206" spans="1:33">
      <c r="A206" s="344">
        <v>196</v>
      </c>
      <c r="B206" s="345" t="s">
        <v>44</v>
      </c>
      <c r="C206" s="346" t="s">
        <v>123</v>
      </c>
      <c r="D206" s="346" t="s">
        <v>4347</v>
      </c>
      <c r="E206" s="346"/>
      <c r="F206" s="346" t="s">
        <v>83</v>
      </c>
      <c r="G206" s="346" t="s">
        <v>1542</v>
      </c>
      <c r="H206" s="346" t="s">
        <v>124</v>
      </c>
      <c r="I206" s="347" t="s">
        <v>1543</v>
      </c>
      <c r="J206" s="346" t="s">
        <v>1544</v>
      </c>
      <c r="K206" s="346" t="s">
        <v>360</v>
      </c>
      <c r="L206" s="347" t="s">
        <v>128</v>
      </c>
      <c r="M206" s="346" t="s">
        <v>129</v>
      </c>
      <c r="N206" s="348" t="s">
        <v>62</v>
      </c>
      <c r="O206" s="346" t="s">
        <v>63</v>
      </c>
      <c r="P206" s="347" t="s">
        <v>130</v>
      </c>
      <c r="Q206" s="346" t="s">
        <v>131</v>
      </c>
      <c r="R206" s="372"/>
      <c r="S206" s="373">
        <v>500</v>
      </c>
      <c r="T206" s="373">
        <v>0</v>
      </c>
      <c r="U206" s="373">
        <f t="shared" si="8"/>
        <v>500</v>
      </c>
      <c r="W206" s="373">
        <v>500</v>
      </c>
      <c r="X206" s="373">
        <v>0</v>
      </c>
      <c r="Y206" s="373">
        <f t="shared" si="9"/>
        <v>500</v>
      </c>
      <c r="AA206" s="373">
        <v>500</v>
      </c>
      <c r="AB206" s="373">
        <v>0</v>
      </c>
      <c r="AC206" s="373">
        <f t="shared" si="10"/>
        <v>500</v>
      </c>
      <c r="AE206" s="373">
        <v>1000</v>
      </c>
      <c r="AF206" s="373">
        <v>0</v>
      </c>
      <c r="AG206" s="373">
        <f t="shared" si="11"/>
        <v>1000</v>
      </c>
    </row>
    <row r="207" spans="1:33">
      <c r="A207" s="344">
        <v>197</v>
      </c>
      <c r="B207" s="345" t="s">
        <v>44</v>
      </c>
      <c r="C207" s="346" t="s">
        <v>123</v>
      </c>
      <c r="D207" s="346" t="s">
        <v>4343</v>
      </c>
      <c r="E207" s="346"/>
      <c r="F207" s="346" t="s">
        <v>83</v>
      </c>
      <c r="G207" s="346" t="s">
        <v>146</v>
      </c>
      <c r="H207" s="346" t="s">
        <v>124</v>
      </c>
      <c r="I207" s="347" t="s">
        <v>1545</v>
      </c>
      <c r="J207" s="346" t="s">
        <v>1546</v>
      </c>
      <c r="K207" s="346" t="s">
        <v>360</v>
      </c>
      <c r="L207" s="347" t="s">
        <v>128</v>
      </c>
      <c r="M207" s="346" t="s">
        <v>129</v>
      </c>
      <c r="N207" s="348" t="s">
        <v>62</v>
      </c>
      <c r="O207" s="346" t="s">
        <v>63</v>
      </c>
      <c r="P207" s="347" t="s">
        <v>130</v>
      </c>
      <c r="Q207" s="346" t="s">
        <v>131</v>
      </c>
      <c r="R207" s="372"/>
      <c r="S207" s="373">
        <v>500</v>
      </c>
      <c r="T207" s="373">
        <v>0</v>
      </c>
      <c r="U207" s="373">
        <f t="shared" si="8"/>
        <v>500</v>
      </c>
      <c r="W207" s="373">
        <v>500</v>
      </c>
      <c r="X207" s="373">
        <v>0</v>
      </c>
      <c r="Y207" s="373">
        <f t="shared" si="9"/>
        <v>500</v>
      </c>
      <c r="AA207" s="373">
        <v>500</v>
      </c>
      <c r="AB207" s="373">
        <v>0</v>
      </c>
      <c r="AC207" s="373">
        <f t="shared" si="10"/>
        <v>500</v>
      </c>
      <c r="AE207" s="373">
        <v>1000</v>
      </c>
      <c r="AF207" s="373">
        <v>0</v>
      </c>
      <c r="AG207" s="373">
        <f t="shared" si="11"/>
        <v>1000</v>
      </c>
    </row>
    <row r="208" spans="1:33">
      <c r="A208" s="344">
        <v>198</v>
      </c>
      <c r="B208" s="345" t="s">
        <v>44</v>
      </c>
      <c r="C208" s="346" t="s">
        <v>123</v>
      </c>
      <c r="D208" s="346" t="s">
        <v>4343</v>
      </c>
      <c r="E208" s="346"/>
      <c r="F208" s="346" t="s">
        <v>83</v>
      </c>
      <c r="G208" s="346" t="s">
        <v>146</v>
      </c>
      <c r="H208" s="346" t="s">
        <v>124</v>
      </c>
      <c r="I208" s="347" t="s">
        <v>1547</v>
      </c>
      <c r="J208" s="346" t="s">
        <v>1548</v>
      </c>
      <c r="K208" s="346" t="s">
        <v>360</v>
      </c>
      <c r="L208" s="347" t="s">
        <v>128</v>
      </c>
      <c r="M208" s="346" t="s">
        <v>129</v>
      </c>
      <c r="N208" s="348" t="s">
        <v>62</v>
      </c>
      <c r="O208" s="346" t="s">
        <v>63</v>
      </c>
      <c r="P208" s="347" t="s">
        <v>130</v>
      </c>
      <c r="Q208" s="346" t="s">
        <v>131</v>
      </c>
      <c r="R208" s="372"/>
      <c r="S208" s="373">
        <v>500</v>
      </c>
      <c r="T208" s="373">
        <v>0</v>
      </c>
      <c r="U208" s="373">
        <f t="shared" si="8"/>
        <v>500</v>
      </c>
      <c r="W208" s="373">
        <v>500</v>
      </c>
      <c r="X208" s="373">
        <v>0</v>
      </c>
      <c r="Y208" s="373">
        <f t="shared" si="9"/>
        <v>500</v>
      </c>
      <c r="AA208" s="373">
        <v>500</v>
      </c>
      <c r="AB208" s="373">
        <v>0</v>
      </c>
      <c r="AC208" s="373">
        <f t="shared" si="10"/>
        <v>500</v>
      </c>
      <c r="AE208" s="373">
        <v>1000</v>
      </c>
      <c r="AF208" s="373">
        <v>0</v>
      </c>
      <c r="AG208" s="373">
        <f t="shared" si="11"/>
        <v>1000</v>
      </c>
    </row>
    <row r="209" spans="1:33">
      <c r="A209" s="344">
        <v>199</v>
      </c>
      <c r="B209" s="345" t="s">
        <v>44</v>
      </c>
      <c r="C209" s="346" t="s">
        <v>123</v>
      </c>
      <c r="D209" s="346" t="s">
        <v>4343</v>
      </c>
      <c r="E209" s="346"/>
      <c r="F209" s="346" t="s">
        <v>83</v>
      </c>
      <c r="G209" s="346" t="s">
        <v>146</v>
      </c>
      <c r="H209" s="346" t="s">
        <v>124</v>
      </c>
      <c r="I209" s="347" t="s">
        <v>1549</v>
      </c>
      <c r="J209" s="346" t="s">
        <v>1550</v>
      </c>
      <c r="K209" s="346" t="s">
        <v>360</v>
      </c>
      <c r="L209" s="347" t="s">
        <v>136</v>
      </c>
      <c r="M209" s="346" t="s">
        <v>137</v>
      </c>
      <c r="N209" s="348" t="s">
        <v>62</v>
      </c>
      <c r="O209" s="346" t="s">
        <v>63</v>
      </c>
      <c r="P209" s="347" t="s">
        <v>130</v>
      </c>
      <c r="Q209" s="346" t="s">
        <v>131</v>
      </c>
      <c r="R209" s="372"/>
      <c r="S209" s="373">
        <v>500</v>
      </c>
      <c r="T209" s="373">
        <v>0</v>
      </c>
      <c r="U209" s="373">
        <f t="shared" si="8"/>
        <v>500</v>
      </c>
      <c r="W209" s="373">
        <v>500</v>
      </c>
      <c r="X209" s="373">
        <v>0</v>
      </c>
      <c r="Y209" s="373">
        <f t="shared" si="9"/>
        <v>500</v>
      </c>
      <c r="AA209" s="373">
        <v>500</v>
      </c>
      <c r="AB209" s="373">
        <v>0</v>
      </c>
      <c r="AC209" s="373">
        <f t="shared" si="10"/>
        <v>500</v>
      </c>
      <c r="AE209" s="373">
        <v>1000</v>
      </c>
      <c r="AF209" s="373">
        <v>0</v>
      </c>
      <c r="AG209" s="373">
        <f t="shared" si="11"/>
        <v>1000</v>
      </c>
    </row>
    <row r="210" spans="1:33">
      <c r="A210" s="344">
        <v>200</v>
      </c>
      <c r="B210" s="345" t="s">
        <v>44</v>
      </c>
      <c r="C210" s="346" t="s">
        <v>123</v>
      </c>
      <c r="D210" s="346" t="s">
        <v>4343</v>
      </c>
      <c r="E210" s="346"/>
      <c r="F210" s="346" t="s">
        <v>83</v>
      </c>
      <c r="G210" s="346" t="s">
        <v>146</v>
      </c>
      <c r="H210" s="346" t="s">
        <v>124</v>
      </c>
      <c r="I210" s="347" t="s">
        <v>1551</v>
      </c>
      <c r="J210" s="346" t="s">
        <v>1552</v>
      </c>
      <c r="K210" s="346" t="s">
        <v>360</v>
      </c>
      <c r="L210" s="347" t="s">
        <v>136</v>
      </c>
      <c r="M210" s="346" t="s">
        <v>137</v>
      </c>
      <c r="N210" s="348" t="s">
        <v>62</v>
      </c>
      <c r="O210" s="346" t="s">
        <v>63</v>
      </c>
      <c r="P210" s="347" t="s">
        <v>130</v>
      </c>
      <c r="Q210" s="346" t="s">
        <v>131</v>
      </c>
      <c r="R210" s="372"/>
      <c r="S210" s="373">
        <v>500</v>
      </c>
      <c r="T210" s="373">
        <v>0</v>
      </c>
      <c r="U210" s="373">
        <f t="shared" si="8"/>
        <v>500</v>
      </c>
      <c r="W210" s="373">
        <v>500</v>
      </c>
      <c r="X210" s="373">
        <v>0</v>
      </c>
      <c r="Y210" s="373">
        <f t="shared" si="9"/>
        <v>500</v>
      </c>
      <c r="AA210" s="373">
        <v>500</v>
      </c>
      <c r="AB210" s="373">
        <v>0</v>
      </c>
      <c r="AC210" s="373">
        <f t="shared" si="10"/>
        <v>500</v>
      </c>
      <c r="AE210" s="373">
        <v>1000</v>
      </c>
      <c r="AF210" s="373">
        <v>0</v>
      </c>
      <c r="AG210" s="373">
        <f t="shared" si="11"/>
        <v>1000</v>
      </c>
    </row>
    <row r="211" spans="1:33">
      <c r="A211" s="344">
        <v>201</v>
      </c>
      <c r="B211" s="345" t="s">
        <v>44</v>
      </c>
      <c r="C211" s="346" t="s">
        <v>123</v>
      </c>
      <c r="D211" s="346" t="s">
        <v>4343</v>
      </c>
      <c r="E211" s="346"/>
      <c r="F211" s="346" t="s">
        <v>83</v>
      </c>
      <c r="G211" s="346" t="s">
        <v>146</v>
      </c>
      <c r="H211" s="346" t="s">
        <v>124</v>
      </c>
      <c r="I211" s="347" t="s">
        <v>1553</v>
      </c>
      <c r="J211" s="346" t="s">
        <v>1554</v>
      </c>
      <c r="K211" s="346" t="s">
        <v>360</v>
      </c>
      <c r="L211" s="347" t="s">
        <v>136</v>
      </c>
      <c r="M211" s="346" t="s">
        <v>137</v>
      </c>
      <c r="N211" s="348" t="s">
        <v>62</v>
      </c>
      <c r="O211" s="346" t="s">
        <v>63</v>
      </c>
      <c r="P211" s="347" t="s">
        <v>130</v>
      </c>
      <c r="Q211" s="346" t="s">
        <v>131</v>
      </c>
      <c r="R211" s="372"/>
      <c r="S211" s="373">
        <v>500</v>
      </c>
      <c r="T211" s="373">
        <v>0</v>
      </c>
      <c r="U211" s="373">
        <f t="shared" si="8"/>
        <v>500</v>
      </c>
      <c r="W211" s="373">
        <v>500</v>
      </c>
      <c r="X211" s="373">
        <v>0</v>
      </c>
      <c r="Y211" s="373">
        <f t="shared" si="9"/>
        <v>500</v>
      </c>
      <c r="AA211" s="373">
        <v>500</v>
      </c>
      <c r="AB211" s="373">
        <v>0</v>
      </c>
      <c r="AC211" s="373">
        <f t="shared" si="10"/>
        <v>500</v>
      </c>
      <c r="AE211" s="373">
        <v>1000</v>
      </c>
      <c r="AF211" s="373">
        <v>0</v>
      </c>
      <c r="AG211" s="373">
        <f t="shared" si="11"/>
        <v>1000</v>
      </c>
    </row>
    <row r="212" spans="1:33">
      <c r="A212" s="344">
        <v>202</v>
      </c>
      <c r="B212" s="345" t="s">
        <v>44</v>
      </c>
      <c r="C212" s="346" t="s">
        <v>123</v>
      </c>
      <c r="D212" s="346" t="s">
        <v>4343</v>
      </c>
      <c r="E212" s="346"/>
      <c r="F212" s="346" t="s">
        <v>83</v>
      </c>
      <c r="G212" s="346" t="s">
        <v>146</v>
      </c>
      <c r="H212" s="346" t="s">
        <v>124</v>
      </c>
      <c r="I212" s="347" t="s">
        <v>1555</v>
      </c>
      <c r="J212" s="346" t="s">
        <v>1556</v>
      </c>
      <c r="K212" s="346" t="s">
        <v>360</v>
      </c>
      <c r="L212" s="347" t="s">
        <v>128</v>
      </c>
      <c r="M212" s="346" t="s">
        <v>129</v>
      </c>
      <c r="N212" s="348" t="s">
        <v>62</v>
      </c>
      <c r="O212" s="346" t="s">
        <v>63</v>
      </c>
      <c r="P212" s="347" t="s">
        <v>130</v>
      </c>
      <c r="Q212" s="346" t="s">
        <v>131</v>
      </c>
      <c r="R212" s="374"/>
      <c r="S212" s="373">
        <v>500</v>
      </c>
      <c r="T212" s="373">
        <v>0</v>
      </c>
      <c r="U212" s="373">
        <f t="shared" si="8"/>
        <v>500</v>
      </c>
      <c r="W212" s="373">
        <v>500</v>
      </c>
      <c r="X212" s="373">
        <v>0</v>
      </c>
      <c r="Y212" s="373">
        <f t="shared" si="9"/>
        <v>500</v>
      </c>
      <c r="AA212" s="373">
        <v>500</v>
      </c>
      <c r="AB212" s="373">
        <v>0</v>
      </c>
      <c r="AC212" s="373">
        <f t="shared" si="10"/>
        <v>500</v>
      </c>
      <c r="AE212" s="373">
        <v>1000</v>
      </c>
      <c r="AF212" s="373">
        <v>0</v>
      </c>
      <c r="AG212" s="373">
        <f t="shared" si="11"/>
        <v>1000</v>
      </c>
    </row>
    <row r="213" spans="1:33">
      <c r="A213" s="344">
        <v>203</v>
      </c>
      <c r="B213" s="345" t="s">
        <v>44</v>
      </c>
      <c r="C213" s="346" t="s">
        <v>123</v>
      </c>
      <c r="D213" s="346" t="s">
        <v>4346</v>
      </c>
      <c r="E213" s="346"/>
      <c r="F213" s="346" t="s">
        <v>83</v>
      </c>
      <c r="G213" s="346" t="s">
        <v>146</v>
      </c>
      <c r="H213" s="346" t="s">
        <v>124</v>
      </c>
      <c r="I213" s="347" t="s">
        <v>1557</v>
      </c>
      <c r="J213" s="346" t="s">
        <v>1558</v>
      </c>
      <c r="K213" s="346" t="s">
        <v>360</v>
      </c>
      <c r="L213" s="347" t="s">
        <v>128</v>
      </c>
      <c r="M213" s="346" t="s">
        <v>129</v>
      </c>
      <c r="N213" s="348" t="s">
        <v>62</v>
      </c>
      <c r="O213" s="346" t="s">
        <v>63</v>
      </c>
      <c r="P213" s="347" t="s">
        <v>130</v>
      </c>
      <c r="Q213" s="346" t="s">
        <v>131</v>
      </c>
      <c r="R213" s="372"/>
      <c r="S213" s="373">
        <v>500</v>
      </c>
      <c r="T213" s="373">
        <v>0</v>
      </c>
      <c r="U213" s="373">
        <f t="shared" si="8"/>
        <v>500</v>
      </c>
      <c r="W213" s="373">
        <v>500</v>
      </c>
      <c r="X213" s="373">
        <v>0</v>
      </c>
      <c r="Y213" s="373">
        <f t="shared" si="9"/>
        <v>500</v>
      </c>
      <c r="AA213" s="373">
        <v>500</v>
      </c>
      <c r="AB213" s="373">
        <v>0</v>
      </c>
      <c r="AC213" s="373">
        <f t="shared" si="10"/>
        <v>500</v>
      </c>
      <c r="AE213" s="373">
        <v>1000</v>
      </c>
      <c r="AF213" s="373">
        <v>0</v>
      </c>
      <c r="AG213" s="373">
        <f t="shared" si="11"/>
        <v>1000</v>
      </c>
    </row>
    <row r="214" spans="1:33">
      <c r="A214" s="344">
        <v>204</v>
      </c>
      <c r="B214" s="345" t="s">
        <v>44</v>
      </c>
      <c r="C214" s="346" t="s">
        <v>123</v>
      </c>
      <c r="D214" s="346" t="s">
        <v>4347</v>
      </c>
      <c r="E214" s="346"/>
      <c r="F214" s="346" t="s">
        <v>83</v>
      </c>
      <c r="G214" s="346" t="s">
        <v>146</v>
      </c>
      <c r="H214" s="346" t="s">
        <v>124</v>
      </c>
      <c r="I214" s="347" t="s">
        <v>1559</v>
      </c>
      <c r="J214" s="346" t="s">
        <v>1560</v>
      </c>
      <c r="K214" s="346" t="s">
        <v>127</v>
      </c>
      <c r="L214" s="347" t="s">
        <v>136</v>
      </c>
      <c r="M214" s="346" t="s">
        <v>137</v>
      </c>
      <c r="N214" s="348" t="s">
        <v>62</v>
      </c>
      <c r="O214" s="346" t="s">
        <v>63</v>
      </c>
      <c r="P214" s="347" t="s">
        <v>130</v>
      </c>
      <c r="Q214" s="346" t="s">
        <v>131</v>
      </c>
      <c r="R214" s="372"/>
      <c r="S214" s="373">
        <v>600</v>
      </c>
      <c r="T214" s="373">
        <v>0</v>
      </c>
      <c r="U214" s="373">
        <f t="shared" si="8"/>
        <v>600</v>
      </c>
      <c r="W214" s="373">
        <v>500</v>
      </c>
      <c r="X214" s="373">
        <v>0</v>
      </c>
      <c r="Y214" s="373">
        <f t="shared" si="9"/>
        <v>500</v>
      </c>
      <c r="AA214" s="373">
        <v>500</v>
      </c>
      <c r="AB214" s="373">
        <v>0</v>
      </c>
      <c r="AC214" s="373">
        <f t="shared" si="10"/>
        <v>500</v>
      </c>
      <c r="AE214" s="373">
        <v>1000</v>
      </c>
      <c r="AF214" s="373">
        <v>0</v>
      </c>
      <c r="AG214" s="373">
        <f t="shared" si="11"/>
        <v>1000</v>
      </c>
    </row>
    <row r="215" spans="1:33">
      <c r="A215" s="344">
        <v>205</v>
      </c>
      <c r="B215" s="345" t="s">
        <v>44</v>
      </c>
      <c r="C215" s="346" t="s">
        <v>123</v>
      </c>
      <c r="D215" s="346" t="s">
        <v>4347</v>
      </c>
      <c r="E215" s="346"/>
      <c r="F215" s="346" t="s">
        <v>83</v>
      </c>
      <c r="G215" s="346" t="s">
        <v>146</v>
      </c>
      <c r="H215" s="346" t="s">
        <v>124</v>
      </c>
      <c r="I215" s="347" t="s">
        <v>1561</v>
      </c>
      <c r="J215" s="346" t="s">
        <v>1562</v>
      </c>
      <c r="K215" s="346" t="s">
        <v>360</v>
      </c>
      <c r="L215" s="347" t="s">
        <v>128</v>
      </c>
      <c r="M215" s="346" t="s">
        <v>129</v>
      </c>
      <c r="N215" s="348" t="s">
        <v>62</v>
      </c>
      <c r="O215" s="346" t="s">
        <v>63</v>
      </c>
      <c r="P215" s="347" t="s">
        <v>130</v>
      </c>
      <c r="Q215" s="346" t="s">
        <v>131</v>
      </c>
      <c r="R215" s="372"/>
      <c r="S215" s="373">
        <v>500</v>
      </c>
      <c r="T215" s="373">
        <v>0</v>
      </c>
      <c r="U215" s="373">
        <f t="shared" si="8"/>
        <v>500</v>
      </c>
      <c r="W215" s="373">
        <v>500</v>
      </c>
      <c r="X215" s="373">
        <v>0</v>
      </c>
      <c r="Y215" s="373">
        <f t="shared" si="9"/>
        <v>500</v>
      </c>
      <c r="AA215" s="373">
        <v>500</v>
      </c>
      <c r="AB215" s="373">
        <v>0</v>
      </c>
      <c r="AC215" s="373">
        <f t="shared" si="10"/>
        <v>500</v>
      </c>
      <c r="AE215" s="373">
        <v>1000</v>
      </c>
      <c r="AF215" s="373">
        <v>0</v>
      </c>
      <c r="AG215" s="373">
        <f t="shared" si="11"/>
        <v>1000</v>
      </c>
    </row>
    <row r="216" spans="1:33">
      <c r="A216" s="344">
        <v>206</v>
      </c>
      <c r="B216" s="345" t="s">
        <v>44</v>
      </c>
      <c r="C216" s="346" t="s">
        <v>123</v>
      </c>
      <c r="D216" s="346" t="s">
        <v>4347</v>
      </c>
      <c r="E216" s="346"/>
      <c r="F216" s="346" t="s">
        <v>83</v>
      </c>
      <c r="G216" s="346" t="s">
        <v>146</v>
      </c>
      <c r="H216" s="346" t="s">
        <v>124</v>
      </c>
      <c r="I216" s="347" t="s">
        <v>1563</v>
      </c>
      <c r="J216" s="346" t="s">
        <v>1564</v>
      </c>
      <c r="K216" s="346" t="s">
        <v>127</v>
      </c>
      <c r="L216" s="347" t="s">
        <v>136</v>
      </c>
      <c r="M216" s="346" t="s">
        <v>137</v>
      </c>
      <c r="N216" s="348" t="s">
        <v>62</v>
      </c>
      <c r="O216" s="346" t="s">
        <v>63</v>
      </c>
      <c r="P216" s="347" t="s">
        <v>130</v>
      </c>
      <c r="Q216" s="346" t="s">
        <v>131</v>
      </c>
      <c r="R216" s="372"/>
      <c r="S216" s="373">
        <v>500</v>
      </c>
      <c r="T216" s="373">
        <v>0</v>
      </c>
      <c r="U216" s="373">
        <f t="shared" si="8"/>
        <v>500</v>
      </c>
      <c r="W216" s="373">
        <v>500</v>
      </c>
      <c r="X216" s="373">
        <v>0</v>
      </c>
      <c r="Y216" s="373">
        <f t="shared" si="9"/>
        <v>500</v>
      </c>
      <c r="AA216" s="373">
        <v>500</v>
      </c>
      <c r="AB216" s="373">
        <v>0</v>
      </c>
      <c r="AC216" s="373">
        <f t="shared" si="10"/>
        <v>500</v>
      </c>
      <c r="AE216" s="373">
        <v>1000</v>
      </c>
      <c r="AF216" s="373">
        <v>0</v>
      </c>
      <c r="AG216" s="373">
        <f t="shared" si="11"/>
        <v>1000</v>
      </c>
    </row>
    <row r="217" spans="1:33">
      <c r="A217" s="344">
        <v>207</v>
      </c>
      <c r="B217" s="345" t="s">
        <v>44</v>
      </c>
      <c r="C217" s="346" t="s">
        <v>123</v>
      </c>
      <c r="D217" s="346" t="s">
        <v>4347</v>
      </c>
      <c r="E217" s="346"/>
      <c r="F217" s="346" t="s">
        <v>83</v>
      </c>
      <c r="G217" s="346" t="s">
        <v>146</v>
      </c>
      <c r="H217" s="346" t="s">
        <v>124</v>
      </c>
      <c r="I217" s="347" t="s">
        <v>1565</v>
      </c>
      <c r="J217" s="346" t="s">
        <v>1566</v>
      </c>
      <c r="K217" s="346" t="s">
        <v>360</v>
      </c>
      <c r="L217" s="347" t="s">
        <v>136</v>
      </c>
      <c r="M217" s="346" t="s">
        <v>137</v>
      </c>
      <c r="N217" s="348" t="s">
        <v>62</v>
      </c>
      <c r="O217" s="346" t="s">
        <v>63</v>
      </c>
      <c r="P217" s="347" t="s">
        <v>130</v>
      </c>
      <c r="Q217" s="346" t="s">
        <v>131</v>
      </c>
      <c r="R217" s="372"/>
      <c r="S217" s="373">
        <v>500</v>
      </c>
      <c r="T217" s="373">
        <v>0</v>
      </c>
      <c r="U217" s="373">
        <f t="shared" si="8"/>
        <v>500</v>
      </c>
      <c r="W217" s="373">
        <v>500</v>
      </c>
      <c r="X217" s="373">
        <v>0</v>
      </c>
      <c r="Y217" s="373">
        <f t="shared" si="9"/>
        <v>500</v>
      </c>
      <c r="AA217" s="373">
        <v>500</v>
      </c>
      <c r="AB217" s="373">
        <v>0</v>
      </c>
      <c r="AC217" s="373">
        <f t="shared" si="10"/>
        <v>500</v>
      </c>
      <c r="AE217" s="373">
        <v>1000</v>
      </c>
      <c r="AF217" s="373">
        <v>0</v>
      </c>
      <c r="AG217" s="373">
        <f t="shared" si="11"/>
        <v>1000</v>
      </c>
    </row>
    <row r="218" spans="1:33">
      <c r="A218" s="344">
        <v>208</v>
      </c>
      <c r="B218" s="345" t="s">
        <v>44</v>
      </c>
      <c r="C218" s="346" t="s">
        <v>123</v>
      </c>
      <c r="D218" s="346" t="s">
        <v>4347</v>
      </c>
      <c r="E218" s="346"/>
      <c r="F218" s="346" t="s">
        <v>83</v>
      </c>
      <c r="G218" s="346" t="s">
        <v>146</v>
      </c>
      <c r="H218" s="346" t="s">
        <v>124</v>
      </c>
      <c r="I218" s="347" t="s">
        <v>1567</v>
      </c>
      <c r="J218" s="346" t="s">
        <v>1568</v>
      </c>
      <c r="K218" s="346" t="s">
        <v>127</v>
      </c>
      <c r="L218" s="347" t="s">
        <v>128</v>
      </c>
      <c r="M218" s="346" t="s">
        <v>129</v>
      </c>
      <c r="N218" s="348" t="s">
        <v>62</v>
      </c>
      <c r="O218" s="346" t="s">
        <v>63</v>
      </c>
      <c r="P218" s="347" t="s">
        <v>130</v>
      </c>
      <c r="Q218" s="346" t="s">
        <v>131</v>
      </c>
      <c r="R218" s="372"/>
      <c r="S218" s="373">
        <v>500</v>
      </c>
      <c r="T218" s="373">
        <v>0</v>
      </c>
      <c r="U218" s="373">
        <f t="shared" si="8"/>
        <v>500</v>
      </c>
      <c r="W218" s="373">
        <v>500</v>
      </c>
      <c r="X218" s="373">
        <v>0</v>
      </c>
      <c r="Y218" s="373">
        <f t="shared" si="9"/>
        <v>500</v>
      </c>
      <c r="AA218" s="373">
        <v>500</v>
      </c>
      <c r="AB218" s="373">
        <v>0</v>
      </c>
      <c r="AC218" s="373">
        <f t="shared" si="10"/>
        <v>500</v>
      </c>
      <c r="AE218" s="373">
        <v>1000</v>
      </c>
      <c r="AF218" s="373">
        <v>0</v>
      </c>
      <c r="AG218" s="373">
        <f t="shared" si="11"/>
        <v>1000</v>
      </c>
    </row>
    <row r="219" spans="1:33">
      <c r="A219" s="344">
        <v>209</v>
      </c>
      <c r="B219" s="345" t="s">
        <v>44</v>
      </c>
      <c r="C219" s="346" t="s">
        <v>123</v>
      </c>
      <c r="D219" s="346" t="s">
        <v>4344</v>
      </c>
      <c r="E219" s="346"/>
      <c r="F219" s="346" t="s">
        <v>83</v>
      </c>
      <c r="G219" s="346" t="s">
        <v>146</v>
      </c>
      <c r="H219" s="346" t="s">
        <v>124</v>
      </c>
      <c r="I219" s="347" t="s">
        <v>1569</v>
      </c>
      <c r="J219" s="346" t="s">
        <v>1570</v>
      </c>
      <c r="K219" s="346" t="s">
        <v>360</v>
      </c>
      <c r="L219" s="347" t="s">
        <v>136</v>
      </c>
      <c r="M219" s="346" t="s">
        <v>137</v>
      </c>
      <c r="N219" s="348" t="s">
        <v>62</v>
      </c>
      <c r="O219" s="346" t="s">
        <v>63</v>
      </c>
      <c r="P219" s="347" t="s">
        <v>130</v>
      </c>
      <c r="Q219" s="346" t="s">
        <v>131</v>
      </c>
      <c r="R219" s="372"/>
      <c r="S219" s="373">
        <v>500</v>
      </c>
      <c r="T219" s="373">
        <v>0</v>
      </c>
      <c r="U219" s="373">
        <f t="shared" si="8"/>
        <v>500</v>
      </c>
      <c r="W219" s="373">
        <v>500</v>
      </c>
      <c r="X219" s="373">
        <v>0</v>
      </c>
      <c r="Y219" s="373">
        <f t="shared" si="9"/>
        <v>500</v>
      </c>
      <c r="AA219" s="373">
        <v>500</v>
      </c>
      <c r="AB219" s="373">
        <v>0</v>
      </c>
      <c r="AC219" s="373">
        <f t="shared" si="10"/>
        <v>500</v>
      </c>
      <c r="AE219" s="373">
        <v>1000</v>
      </c>
      <c r="AF219" s="373">
        <v>0</v>
      </c>
      <c r="AG219" s="373">
        <f t="shared" si="11"/>
        <v>1000</v>
      </c>
    </row>
    <row r="220" spans="1:33">
      <c r="A220" s="344">
        <v>210</v>
      </c>
      <c r="B220" s="345" t="s">
        <v>44</v>
      </c>
      <c r="C220" s="346" t="s">
        <v>123</v>
      </c>
      <c r="D220" s="346" t="s">
        <v>4344</v>
      </c>
      <c r="E220" s="346"/>
      <c r="F220" s="346" t="s">
        <v>83</v>
      </c>
      <c r="G220" s="346" t="s">
        <v>146</v>
      </c>
      <c r="H220" s="346" t="s">
        <v>124</v>
      </c>
      <c r="I220" s="347" t="s">
        <v>1571</v>
      </c>
      <c r="J220" s="346" t="s">
        <v>1572</v>
      </c>
      <c r="K220" s="346" t="s">
        <v>360</v>
      </c>
      <c r="L220" s="347" t="s">
        <v>136</v>
      </c>
      <c r="M220" s="346" t="s">
        <v>137</v>
      </c>
      <c r="N220" s="348" t="s">
        <v>62</v>
      </c>
      <c r="O220" s="346" t="s">
        <v>63</v>
      </c>
      <c r="P220" s="347" t="s">
        <v>130</v>
      </c>
      <c r="Q220" s="346" t="s">
        <v>131</v>
      </c>
      <c r="R220" s="372"/>
      <c r="S220" s="373">
        <v>500</v>
      </c>
      <c r="T220" s="373">
        <v>0</v>
      </c>
      <c r="U220" s="373">
        <f t="shared" si="8"/>
        <v>500</v>
      </c>
      <c r="W220" s="373">
        <v>500</v>
      </c>
      <c r="X220" s="373">
        <v>0</v>
      </c>
      <c r="Y220" s="373">
        <f t="shared" si="9"/>
        <v>500</v>
      </c>
      <c r="AA220" s="373">
        <v>500</v>
      </c>
      <c r="AB220" s="373">
        <v>0</v>
      </c>
      <c r="AC220" s="373">
        <f t="shared" si="10"/>
        <v>500</v>
      </c>
      <c r="AE220" s="373">
        <v>1000</v>
      </c>
      <c r="AF220" s="373">
        <v>0</v>
      </c>
      <c r="AG220" s="373">
        <f t="shared" si="11"/>
        <v>1000</v>
      </c>
    </row>
    <row r="221" spans="1:33">
      <c r="A221" s="344">
        <v>211</v>
      </c>
      <c r="B221" s="345" t="s">
        <v>44</v>
      </c>
      <c r="C221" s="346" t="s">
        <v>123</v>
      </c>
      <c r="D221" s="346" t="s">
        <v>4344</v>
      </c>
      <c r="E221" s="346"/>
      <c r="F221" s="346" t="s">
        <v>83</v>
      </c>
      <c r="G221" s="346" t="s">
        <v>146</v>
      </c>
      <c r="H221" s="346" t="s">
        <v>124</v>
      </c>
      <c r="I221" s="347" t="s">
        <v>1573</v>
      </c>
      <c r="J221" s="346" t="s">
        <v>1574</v>
      </c>
      <c r="K221" s="346" t="s">
        <v>360</v>
      </c>
      <c r="L221" s="347" t="s">
        <v>136</v>
      </c>
      <c r="M221" s="346" t="s">
        <v>137</v>
      </c>
      <c r="N221" s="348" t="s">
        <v>62</v>
      </c>
      <c r="O221" s="346" t="s">
        <v>63</v>
      </c>
      <c r="P221" s="347" t="s">
        <v>130</v>
      </c>
      <c r="Q221" s="346" t="s">
        <v>131</v>
      </c>
      <c r="R221" s="372"/>
      <c r="S221" s="373">
        <v>500</v>
      </c>
      <c r="T221" s="373">
        <v>0</v>
      </c>
      <c r="U221" s="373">
        <f t="shared" si="8"/>
        <v>500</v>
      </c>
      <c r="W221" s="373">
        <v>500</v>
      </c>
      <c r="X221" s="373">
        <v>0</v>
      </c>
      <c r="Y221" s="373">
        <f t="shared" si="9"/>
        <v>500</v>
      </c>
      <c r="AA221" s="373">
        <v>500</v>
      </c>
      <c r="AB221" s="373">
        <v>0</v>
      </c>
      <c r="AC221" s="373">
        <f t="shared" si="10"/>
        <v>500</v>
      </c>
      <c r="AE221" s="373">
        <v>1000</v>
      </c>
      <c r="AF221" s="373">
        <v>0</v>
      </c>
      <c r="AG221" s="373">
        <f t="shared" si="11"/>
        <v>1000</v>
      </c>
    </row>
    <row r="222" spans="1:33">
      <c r="A222" s="344">
        <v>212</v>
      </c>
      <c r="B222" s="345" t="s">
        <v>44</v>
      </c>
      <c r="C222" s="346" t="s">
        <v>123</v>
      </c>
      <c r="D222" s="346" t="s">
        <v>4344</v>
      </c>
      <c r="E222" s="346"/>
      <c r="F222" s="346" t="s">
        <v>83</v>
      </c>
      <c r="G222" s="346" t="s">
        <v>146</v>
      </c>
      <c r="H222" s="346" t="s">
        <v>124</v>
      </c>
      <c r="I222" s="347" t="s">
        <v>1575</v>
      </c>
      <c r="J222" s="346" t="s">
        <v>1576</v>
      </c>
      <c r="K222" s="346" t="s">
        <v>360</v>
      </c>
      <c r="L222" s="347" t="s">
        <v>128</v>
      </c>
      <c r="M222" s="346" t="s">
        <v>129</v>
      </c>
      <c r="N222" s="348" t="s">
        <v>62</v>
      </c>
      <c r="O222" s="346" t="s">
        <v>63</v>
      </c>
      <c r="P222" s="347" t="s">
        <v>130</v>
      </c>
      <c r="Q222" s="346" t="s">
        <v>131</v>
      </c>
      <c r="R222" s="372"/>
      <c r="S222" s="373">
        <v>500</v>
      </c>
      <c r="T222" s="373">
        <v>0</v>
      </c>
      <c r="U222" s="373">
        <f t="shared" si="8"/>
        <v>500</v>
      </c>
      <c r="W222" s="373">
        <v>500</v>
      </c>
      <c r="X222" s="373">
        <v>0</v>
      </c>
      <c r="Y222" s="373">
        <f t="shared" si="9"/>
        <v>500</v>
      </c>
      <c r="AA222" s="373">
        <v>500</v>
      </c>
      <c r="AB222" s="373">
        <v>0</v>
      </c>
      <c r="AC222" s="373">
        <f t="shared" si="10"/>
        <v>500</v>
      </c>
      <c r="AE222" s="373">
        <v>1000</v>
      </c>
      <c r="AF222" s="373">
        <v>0</v>
      </c>
      <c r="AG222" s="373">
        <f t="shared" si="11"/>
        <v>1000</v>
      </c>
    </row>
    <row r="223" spans="1:33">
      <c r="A223" s="344">
        <v>213</v>
      </c>
      <c r="B223" s="345" t="s">
        <v>44</v>
      </c>
      <c r="C223" s="346" t="s">
        <v>123</v>
      </c>
      <c r="D223" s="352" t="s">
        <v>4344</v>
      </c>
      <c r="E223" s="352"/>
      <c r="F223" s="346" t="s">
        <v>83</v>
      </c>
      <c r="G223" s="346" t="s">
        <v>146</v>
      </c>
      <c r="H223" s="346" t="s">
        <v>1577</v>
      </c>
      <c r="I223" s="347" t="s">
        <v>1578</v>
      </c>
      <c r="J223" s="346" t="s">
        <v>1579</v>
      </c>
      <c r="K223" s="346" t="s">
        <v>360</v>
      </c>
      <c r="L223" s="353" t="s">
        <v>128</v>
      </c>
      <c r="M223" s="353" t="s">
        <v>129</v>
      </c>
      <c r="N223" s="348" t="s">
        <v>62</v>
      </c>
      <c r="O223" s="346" t="s">
        <v>63</v>
      </c>
      <c r="P223" s="353" t="s">
        <v>130</v>
      </c>
      <c r="Q223" s="353" t="s">
        <v>131</v>
      </c>
      <c r="R223" s="346"/>
      <c r="S223" s="373">
        <v>500</v>
      </c>
      <c r="T223" s="373">
        <v>0</v>
      </c>
      <c r="U223" s="373">
        <f t="shared" si="8"/>
        <v>500</v>
      </c>
      <c r="W223" s="373">
        <v>800</v>
      </c>
      <c r="X223" s="373">
        <v>0</v>
      </c>
      <c r="Y223" s="373">
        <f t="shared" si="9"/>
        <v>800</v>
      </c>
      <c r="AA223" s="373">
        <v>500</v>
      </c>
      <c r="AB223" s="373">
        <v>0</v>
      </c>
      <c r="AC223" s="373">
        <f t="shared" si="10"/>
        <v>500</v>
      </c>
      <c r="AE223" s="373">
        <v>1000</v>
      </c>
      <c r="AF223" s="373">
        <v>0</v>
      </c>
      <c r="AG223" s="373">
        <f t="shared" si="11"/>
        <v>1000</v>
      </c>
    </row>
    <row r="224" spans="1:33">
      <c r="A224" s="344">
        <v>214</v>
      </c>
      <c r="B224" s="345" t="s">
        <v>44</v>
      </c>
      <c r="C224" s="346" t="s">
        <v>123</v>
      </c>
      <c r="D224" s="346" t="s">
        <v>4345</v>
      </c>
      <c r="E224" s="346"/>
      <c r="F224" s="346" t="s">
        <v>83</v>
      </c>
      <c r="G224" s="346" t="s">
        <v>146</v>
      </c>
      <c r="H224" s="346" t="s">
        <v>124</v>
      </c>
      <c r="I224" s="347" t="s">
        <v>1580</v>
      </c>
      <c r="J224" s="346" t="s">
        <v>1581</v>
      </c>
      <c r="K224" s="346" t="s">
        <v>360</v>
      </c>
      <c r="L224" s="347" t="s">
        <v>136</v>
      </c>
      <c r="M224" s="346" t="s">
        <v>137</v>
      </c>
      <c r="N224" s="348" t="s">
        <v>62</v>
      </c>
      <c r="O224" s="346" t="s">
        <v>63</v>
      </c>
      <c r="P224" s="347" t="s">
        <v>130</v>
      </c>
      <c r="Q224" s="346" t="s">
        <v>131</v>
      </c>
      <c r="R224" s="372"/>
      <c r="S224" s="373">
        <v>500</v>
      </c>
      <c r="T224" s="373">
        <v>0</v>
      </c>
      <c r="U224" s="373">
        <f t="shared" si="8"/>
        <v>500</v>
      </c>
      <c r="W224" s="373">
        <v>500</v>
      </c>
      <c r="X224" s="373">
        <v>0</v>
      </c>
      <c r="Y224" s="373">
        <f t="shared" si="9"/>
        <v>500</v>
      </c>
      <c r="AA224" s="373">
        <v>500</v>
      </c>
      <c r="AB224" s="373">
        <v>0</v>
      </c>
      <c r="AC224" s="373">
        <f t="shared" si="10"/>
        <v>500</v>
      </c>
      <c r="AE224" s="373">
        <v>1000</v>
      </c>
      <c r="AF224" s="373">
        <v>0</v>
      </c>
      <c r="AG224" s="373">
        <f t="shared" si="11"/>
        <v>1000</v>
      </c>
    </row>
    <row r="225" spans="1:33">
      <c r="A225" s="344">
        <v>215</v>
      </c>
      <c r="B225" s="368" t="s">
        <v>44</v>
      </c>
      <c r="C225" s="352" t="s">
        <v>123</v>
      </c>
      <c r="D225" s="352"/>
      <c r="E225" s="352"/>
      <c r="F225" s="352" t="s">
        <v>83</v>
      </c>
      <c r="G225" s="352" t="s">
        <v>146</v>
      </c>
      <c r="H225" s="352" t="s">
        <v>124</v>
      </c>
      <c r="I225" s="375" t="s">
        <v>1582</v>
      </c>
      <c r="J225" s="374" t="s">
        <v>1583</v>
      </c>
      <c r="K225" s="346" t="s">
        <v>127</v>
      </c>
      <c r="L225" s="352" t="s">
        <v>128</v>
      </c>
      <c r="M225" s="352" t="s">
        <v>129</v>
      </c>
      <c r="N225" s="376" t="s">
        <v>62</v>
      </c>
      <c r="O225" s="352" t="s">
        <v>63</v>
      </c>
      <c r="P225" s="352" t="s">
        <v>130</v>
      </c>
      <c r="Q225" s="352" t="s">
        <v>131</v>
      </c>
      <c r="R225" s="352"/>
      <c r="S225" s="373">
        <v>500</v>
      </c>
      <c r="T225" s="373">
        <v>0</v>
      </c>
      <c r="U225" s="373">
        <f t="shared" si="8"/>
        <v>500</v>
      </c>
      <c r="W225" s="373">
        <v>500</v>
      </c>
      <c r="X225" s="373">
        <v>0</v>
      </c>
      <c r="Y225" s="373">
        <f t="shared" si="9"/>
        <v>500</v>
      </c>
      <c r="AA225" s="373">
        <v>500</v>
      </c>
      <c r="AB225" s="373">
        <v>0</v>
      </c>
      <c r="AC225" s="373">
        <f t="shared" si="10"/>
        <v>500</v>
      </c>
      <c r="AE225" s="373">
        <v>1000</v>
      </c>
      <c r="AF225" s="373">
        <v>0</v>
      </c>
      <c r="AG225" s="373">
        <f t="shared" si="11"/>
        <v>1000</v>
      </c>
    </row>
    <row r="226" spans="1:33">
      <c r="A226" s="344">
        <v>216</v>
      </c>
      <c r="B226" s="345" t="s">
        <v>44</v>
      </c>
      <c r="C226" s="352" t="s">
        <v>123</v>
      </c>
      <c r="D226" s="352" t="s">
        <v>4347</v>
      </c>
      <c r="E226" s="352"/>
      <c r="F226" s="346" t="s">
        <v>83</v>
      </c>
      <c r="G226" s="346" t="s">
        <v>146</v>
      </c>
      <c r="H226" s="346" t="s">
        <v>124</v>
      </c>
      <c r="I226" s="347" t="s">
        <v>1584</v>
      </c>
      <c r="J226" s="346" t="s">
        <v>1585</v>
      </c>
      <c r="K226" s="346" t="s">
        <v>127</v>
      </c>
      <c r="L226" s="353" t="s">
        <v>128</v>
      </c>
      <c r="M226" s="353" t="s">
        <v>129</v>
      </c>
      <c r="N226" s="354" t="s">
        <v>62</v>
      </c>
      <c r="O226" s="346" t="s">
        <v>63</v>
      </c>
      <c r="P226" s="353" t="s">
        <v>130</v>
      </c>
      <c r="Q226" s="353" t="s">
        <v>131</v>
      </c>
      <c r="R226" s="346"/>
      <c r="S226" s="373">
        <v>500</v>
      </c>
      <c r="T226" s="373">
        <v>0</v>
      </c>
      <c r="U226" s="373">
        <f t="shared" si="8"/>
        <v>500</v>
      </c>
      <c r="W226" s="373">
        <v>500</v>
      </c>
      <c r="X226" s="373">
        <v>0</v>
      </c>
      <c r="Y226" s="373">
        <f t="shared" si="9"/>
        <v>500</v>
      </c>
      <c r="AA226" s="373">
        <v>500</v>
      </c>
      <c r="AB226" s="373">
        <v>0</v>
      </c>
      <c r="AC226" s="373">
        <f t="shared" si="10"/>
        <v>500</v>
      </c>
      <c r="AE226" s="373">
        <v>1000</v>
      </c>
      <c r="AF226" s="373">
        <v>0</v>
      </c>
      <c r="AG226" s="373">
        <f t="shared" si="11"/>
        <v>1000</v>
      </c>
    </row>
    <row r="227" spans="1:33">
      <c r="A227" s="344">
        <v>217</v>
      </c>
      <c r="B227" s="345" t="s">
        <v>44</v>
      </c>
      <c r="C227" s="352" t="s">
        <v>123</v>
      </c>
      <c r="D227" s="352"/>
      <c r="E227" s="352"/>
      <c r="F227" s="346" t="s">
        <v>83</v>
      </c>
      <c r="G227" s="346" t="s">
        <v>146</v>
      </c>
      <c r="H227" s="346" t="s">
        <v>124</v>
      </c>
      <c r="I227" s="347" t="s">
        <v>1586</v>
      </c>
      <c r="J227" s="346" t="s">
        <v>1587</v>
      </c>
      <c r="K227" s="346" t="s">
        <v>360</v>
      </c>
      <c r="L227" s="353" t="s">
        <v>136</v>
      </c>
      <c r="M227" s="353" t="s">
        <v>137</v>
      </c>
      <c r="N227" s="354" t="s">
        <v>62</v>
      </c>
      <c r="O227" s="346" t="s">
        <v>63</v>
      </c>
      <c r="P227" s="353" t="s">
        <v>130</v>
      </c>
      <c r="Q227" s="353" t="s">
        <v>131</v>
      </c>
      <c r="R227" s="346"/>
      <c r="S227" s="373">
        <v>500</v>
      </c>
      <c r="T227" s="373">
        <v>0</v>
      </c>
      <c r="U227" s="373">
        <f t="shared" si="8"/>
        <v>500</v>
      </c>
      <c r="W227" s="373">
        <v>500</v>
      </c>
      <c r="X227" s="373">
        <v>0</v>
      </c>
      <c r="Y227" s="373">
        <f t="shared" si="9"/>
        <v>500</v>
      </c>
      <c r="AA227" s="373">
        <v>500</v>
      </c>
      <c r="AB227" s="373">
        <v>0</v>
      </c>
      <c r="AC227" s="373">
        <f t="shared" si="10"/>
        <v>500</v>
      </c>
      <c r="AE227" s="373">
        <v>1000</v>
      </c>
      <c r="AF227" s="373">
        <v>0</v>
      </c>
      <c r="AG227" s="373">
        <f t="shared" si="11"/>
        <v>1000</v>
      </c>
    </row>
    <row r="228" spans="1:33">
      <c r="A228" s="344">
        <v>218</v>
      </c>
      <c r="B228" s="345" t="s">
        <v>44</v>
      </c>
      <c r="C228" s="352" t="s">
        <v>123</v>
      </c>
      <c r="D228" s="352" t="s">
        <v>4348</v>
      </c>
      <c r="E228" s="352"/>
      <c r="F228" s="346" t="s">
        <v>83</v>
      </c>
      <c r="G228" s="346" t="s">
        <v>146</v>
      </c>
      <c r="H228" s="346" t="s">
        <v>124</v>
      </c>
      <c r="I228" s="347" t="s">
        <v>1588</v>
      </c>
      <c r="J228" s="346" t="s">
        <v>1589</v>
      </c>
      <c r="K228" s="346" t="s">
        <v>360</v>
      </c>
      <c r="L228" s="353" t="s">
        <v>136</v>
      </c>
      <c r="M228" s="353" t="s">
        <v>137</v>
      </c>
      <c r="N228" s="354" t="s">
        <v>62</v>
      </c>
      <c r="O228" s="346" t="s">
        <v>63</v>
      </c>
      <c r="P228" s="353" t="s">
        <v>130</v>
      </c>
      <c r="Q228" s="353" t="s">
        <v>131</v>
      </c>
      <c r="R228" s="346"/>
      <c r="S228" s="373">
        <v>500</v>
      </c>
      <c r="T228" s="373">
        <v>0</v>
      </c>
      <c r="U228" s="373">
        <f t="shared" si="8"/>
        <v>500</v>
      </c>
      <c r="W228" s="373">
        <v>500</v>
      </c>
      <c r="X228" s="373">
        <v>0</v>
      </c>
      <c r="Y228" s="373">
        <f t="shared" si="9"/>
        <v>500</v>
      </c>
      <c r="AA228" s="373">
        <v>500</v>
      </c>
      <c r="AB228" s="373">
        <v>0</v>
      </c>
      <c r="AC228" s="373">
        <f t="shared" si="10"/>
        <v>500</v>
      </c>
      <c r="AE228" s="373">
        <v>1000</v>
      </c>
      <c r="AF228" s="373">
        <v>0</v>
      </c>
      <c r="AG228" s="373">
        <f t="shared" si="11"/>
        <v>1000</v>
      </c>
    </row>
    <row r="229" spans="1:33">
      <c r="A229" s="344">
        <v>219</v>
      </c>
      <c r="B229" s="345" t="s">
        <v>44</v>
      </c>
      <c r="C229" s="352" t="s">
        <v>123</v>
      </c>
      <c r="D229" s="352"/>
      <c r="E229" s="352"/>
      <c r="F229" s="346" t="s">
        <v>83</v>
      </c>
      <c r="G229" s="346" t="s">
        <v>146</v>
      </c>
      <c r="H229" s="346" t="s">
        <v>124</v>
      </c>
      <c r="I229" s="347" t="s">
        <v>1590</v>
      </c>
      <c r="J229" s="346" t="s">
        <v>1591</v>
      </c>
      <c r="K229" s="346" t="s">
        <v>127</v>
      </c>
      <c r="L229" s="353" t="s">
        <v>128</v>
      </c>
      <c r="M229" s="353" t="s">
        <v>129</v>
      </c>
      <c r="N229" s="354" t="s">
        <v>62</v>
      </c>
      <c r="O229" s="346" t="s">
        <v>63</v>
      </c>
      <c r="P229" s="353" t="s">
        <v>130</v>
      </c>
      <c r="Q229" s="353" t="s">
        <v>131</v>
      </c>
      <c r="R229" s="346"/>
      <c r="S229" s="373">
        <v>1200</v>
      </c>
      <c r="T229" s="373">
        <v>0</v>
      </c>
      <c r="U229" s="373">
        <f t="shared" si="8"/>
        <v>1200</v>
      </c>
      <c r="W229" s="373">
        <v>500</v>
      </c>
      <c r="X229" s="373">
        <v>0</v>
      </c>
      <c r="Y229" s="373">
        <f t="shared" si="9"/>
        <v>500</v>
      </c>
      <c r="AA229" s="373">
        <v>500</v>
      </c>
      <c r="AB229" s="373">
        <v>0</v>
      </c>
      <c r="AC229" s="373">
        <f t="shared" si="10"/>
        <v>500</v>
      </c>
      <c r="AE229" s="373">
        <v>1000</v>
      </c>
      <c r="AF229" s="373">
        <v>0</v>
      </c>
      <c r="AG229" s="373">
        <f t="shared" si="11"/>
        <v>1000</v>
      </c>
    </row>
    <row r="230" spans="1:33">
      <c r="A230" s="344">
        <v>220</v>
      </c>
      <c r="B230" s="345" t="s">
        <v>44</v>
      </c>
      <c r="C230" s="352" t="s">
        <v>123</v>
      </c>
      <c r="D230" s="352" t="s">
        <v>4294</v>
      </c>
      <c r="E230" s="352"/>
      <c r="F230" s="346" t="s">
        <v>83</v>
      </c>
      <c r="G230" s="346" t="s">
        <v>146</v>
      </c>
      <c r="H230" s="346" t="s">
        <v>124</v>
      </c>
      <c r="I230" s="347" t="s">
        <v>1592</v>
      </c>
      <c r="J230" s="346" t="s">
        <v>1593</v>
      </c>
      <c r="K230" s="346" t="s">
        <v>360</v>
      </c>
      <c r="L230" s="353" t="s">
        <v>128</v>
      </c>
      <c r="M230" s="353" t="s">
        <v>129</v>
      </c>
      <c r="N230" s="354" t="s">
        <v>62</v>
      </c>
      <c r="O230" s="346" t="s">
        <v>63</v>
      </c>
      <c r="P230" s="353" t="s">
        <v>130</v>
      </c>
      <c r="Q230" s="353" t="s">
        <v>131</v>
      </c>
      <c r="R230" s="346"/>
      <c r="S230" s="373">
        <v>500</v>
      </c>
      <c r="T230" s="373">
        <v>0</v>
      </c>
      <c r="U230" s="373">
        <f t="shared" si="8"/>
        <v>500</v>
      </c>
      <c r="W230" s="373">
        <v>500</v>
      </c>
      <c r="X230" s="373">
        <v>0</v>
      </c>
      <c r="Y230" s="373">
        <f t="shared" si="9"/>
        <v>500</v>
      </c>
      <c r="AA230" s="373">
        <v>500</v>
      </c>
      <c r="AB230" s="373">
        <v>0</v>
      </c>
      <c r="AC230" s="373">
        <f t="shared" si="10"/>
        <v>500</v>
      </c>
      <c r="AE230" s="373">
        <v>1000</v>
      </c>
      <c r="AF230" s="373">
        <v>0</v>
      </c>
      <c r="AG230" s="373">
        <f t="shared" si="11"/>
        <v>1000</v>
      </c>
    </row>
    <row r="231" spans="1:33">
      <c r="A231" s="344">
        <v>221</v>
      </c>
      <c r="B231" s="345" t="s">
        <v>44</v>
      </c>
      <c r="C231" s="352" t="s">
        <v>123</v>
      </c>
      <c r="D231" s="352" t="s">
        <v>4294</v>
      </c>
      <c r="E231" s="352"/>
      <c r="F231" s="346" t="s">
        <v>83</v>
      </c>
      <c r="G231" s="346" t="s">
        <v>146</v>
      </c>
      <c r="H231" s="346" t="s">
        <v>124</v>
      </c>
      <c r="I231" s="347" t="s">
        <v>1594</v>
      </c>
      <c r="J231" s="346" t="s">
        <v>1595</v>
      </c>
      <c r="K231" s="346" t="s">
        <v>360</v>
      </c>
      <c r="L231" s="353" t="s">
        <v>128</v>
      </c>
      <c r="M231" s="353" t="s">
        <v>129</v>
      </c>
      <c r="N231" s="354" t="s">
        <v>62</v>
      </c>
      <c r="O231" s="346" t="s">
        <v>63</v>
      </c>
      <c r="P231" s="353" t="s">
        <v>130</v>
      </c>
      <c r="Q231" s="353" t="s">
        <v>131</v>
      </c>
      <c r="R231" s="346"/>
      <c r="S231" s="373">
        <v>500</v>
      </c>
      <c r="T231" s="373">
        <v>0</v>
      </c>
      <c r="U231" s="373">
        <f t="shared" si="8"/>
        <v>500</v>
      </c>
      <c r="W231" s="373">
        <v>500</v>
      </c>
      <c r="X231" s="373">
        <v>0</v>
      </c>
      <c r="Y231" s="373">
        <f t="shared" si="9"/>
        <v>500</v>
      </c>
      <c r="AA231" s="373">
        <v>500</v>
      </c>
      <c r="AB231" s="373">
        <v>0</v>
      </c>
      <c r="AC231" s="373">
        <f t="shared" si="10"/>
        <v>500</v>
      </c>
      <c r="AE231" s="373">
        <v>1000</v>
      </c>
      <c r="AF231" s="373">
        <v>0</v>
      </c>
      <c r="AG231" s="373">
        <f t="shared" si="11"/>
        <v>1000</v>
      </c>
    </row>
    <row r="232" spans="1:33">
      <c r="A232" s="344">
        <v>222</v>
      </c>
      <c r="B232" s="345" t="s">
        <v>44</v>
      </c>
      <c r="C232" s="352" t="s">
        <v>123</v>
      </c>
      <c r="D232" s="352" t="s">
        <v>4294</v>
      </c>
      <c r="E232" s="352"/>
      <c r="F232" s="346" t="s">
        <v>83</v>
      </c>
      <c r="G232" s="346" t="s">
        <v>146</v>
      </c>
      <c r="H232" s="346" t="s">
        <v>124</v>
      </c>
      <c r="I232" s="347" t="s">
        <v>1596</v>
      </c>
      <c r="J232" s="346" t="s">
        <v>1597</v>
      </c>
      <c r="K232" s="346" t="s">
        <v>360</v>
      </c>
      <c r="L232" s="353" t="s">
        <v>128</v>
      </c>
      <c r="M232" s="353" t="s">
        <v>129</v>
      </c>
      <c r="N232" s="354" t="s">
        <v>62</v>
      </c>
      <c r="O232" s="346" t="s">
        <v>63</v>
      </c>
      <c r="P232" s="353" t="s">
        <v>130</v>
      </c>
      <c r="Q232" s="353" t="s">
        <v>131</v>
      </c>
      <c r="R232" s="346"/>
      <c r="S232" s="373">
        <v>500</v>
      </c>
      <c r="T232" s="373">
        <v>0</v>
      </c>
      <c r="U232" s="373">
        <f t="shared" si="8"/>
        <v>500</v>
      </c>
      <c r="W232" s="373">
        <v>500</v>
      </c>
      <c r="X232" s="373">
        <v>0</v>
      </c>
      <c r="Y232" s="373">
        <f t="shared" si="9"/>
        <v>500</v>
      </c>
      <c r="AA232" s="373">
        <v>500</v>
      </c>
      <c r="AB232" s="373">
        <v>0</v>
      </c>
      <c r="AC232" s="373">
        <f t="shared" si="10"/>
        <v>500</v>
      </c>
      <c r="AE232" s="373">
        <v>1000</v>
      </c>
      <c r="AF232" s="373">
        <v>0</v>
      </c>
      <c r="AG232" s="373">
        <f t="shared" si="11"/>
        <v>1000</v>
      </c>
    </row>
    <row r="233" spans="1:33">
      <c r="A233" s="344">
        <v>223</v>
      </c>
      <c r="B233" s="345" t="s">
        <v>44</v>
      </c>
      <c r="C233" s="352" t="s">
        <v>123</v>
      </c>
      <c r="D233" s="352" t="s">
        <v>4294</v>
      </c>
      <c r="E233" s="352"/>
      <c r="F233" s="346" t="s">
        <v>83</v>
      </c>
      <c r="G233" s="346" t="s">
        <v>146</v>
      </c>
      <c r="H233" s="346" t="s">
        <v>124</v>
      </c>
      <c r="I233" s="347" t="s">
        <v>1598</v>
      </c>
      <c r="J233" s="346" t="s">
        <v>1599</v>
      </c>
      <c r="K233" s="346" t="s">
        <v>360</v>
      </c>
      <c r="L233" s="353" t="s">
        <v>128</v>
      </c>
      <c r="M233" s="353" t="s">
        <v>129</v>
      </c>
      <c r="N233" s="354" t="s">
        <v>62</v>
      </c>
      <c r="O233" s="346" t="s">
        <v>63</v>
      </c>
      <c r="P233" s="353" t="s">
        <v>130</v>
      </c>
      <c r="Q233" s="353" t="s">
        <v>131</v>
      </c>
      <c r="R233" s="346"/>
      <c r="S233" s="373">
        <v>500</v>
      </c>
      <c r="T233" s="373">
        <v>0</v>
      </c>
      <c r="U233" s="373">
        <f t="shared" si="8"/>
        <v>500</v>
      </c>
      <c r="W233" s="373">
        <v>600</v>
      </c>
      <c r="X233" s="373">
        <v>0</v>
      </c>
      <c r="Y233" s="373">
        <f t="shared" si="9"/>
        <v>600</v>
      </c>
      <c r="AA233" s="373">
        <v>500</v>
      </c>
      <c r="AB233" s="373">
        <v>0</v>
      </c>
      <c r="AC233" s="373">
        <f t="shared" si="10"/>
        <v>500</v>
      </c>
      <c r="AE233" s="373">
        <v>1000</v>
      </c>
      <c r="AF233" s="373">
        <v>0</v>
      </c>
      <c r="AG233" s="373">
        <f t="shared" si="11"/>
        <v>1000</v>
      </c>
    </row>
    <row r="234" spans="1:33">
      <c r="A234" s="344">
        <v>224</v>
      </c>
      <c r="B234" s="345" t="s">
        <v>44</v>
      </c>
      <c r="C234" s="352" t="s">
        <v>123</v>
      </c>
      <c r="D234" s="352" t="s">
        <v>4349</v>
      </c>
      <c r="E234" s="352"/>
      <c r="F234" s="346" t="s">
        <v>83</v>
      </c>
      <c r="G234" s="346" t="s">
        <v>146</v>
      </c>
      <c r="H234" s="346" t="s">
        <v>124</v>
      </c>
      <c r="I234" s="347" t="s">
        <v>1600</v>
      </c>
      <c r="J234" s="346" t="s">
        <v>1601</v>
      </c>
      <c r="K234" s="346" t="s">
        <v>360</v>
      </c>
      <c r="L234" s="353" t="s">
        <v>128</v>
      </c>
      <c r="M234" s="353" t="s">
        <v>129</v>
      </c>
      <c r="N234" s="354" t="s">
        <v>62</v>
      </c>
      <c r="O234" s="346" t="s">
        <v>63</v>
      </c>
      <c r="P234" s="353" t="s">
        <v>130</v>
      </c>
      <c r="Q234" s="353" t="s">
        <v>131</v>
      </c>
      <c r="R234" s="346"/>
      <c r="S234" s="373">
        <v>500</v>
      </c>
      <c r="T234" s="373">
        <v>0</v>
      </c>
      <c r="U234" s="373">
        <f t="shared" si="8"/>
        <v>500</v>
      </c>
      <c r="W234" s="373">
        <v>500</v>
      </c>
      <c r="X234" s="373">
        <v>0</v>
      </c>
      <c r="Y234" s="373">
        <f t="shared" si="9"/>
        <v>500</v>
      </c>
      <c r="AA234" s="373">
        <v>500</v>
      </c>
      <c r="AB234" s="373">
        <v>0</v>
      </c>
      <c r="AC234" s="373">
        <f t="shared" si="10"/>
        <v>500</v>
      </c>
      <c r="AE234" s="373">
        <v>1000</v>
      </c>
      <c r="AF234" s="373">
        <v>0</v>
      </c>
      <c r="AG234" s="373">
        <f t="shared" si="11"/>
        <v>1000</v>
      </c>
    </row>
    <row r="235" spans="1:33">
      <c r="A235" s="344">
        <v>225</v>
      </c>
      <c r="B235" s="345" t="s">
        <v>55</v>
      </c>
      <c r="C235" s="346" t="s">
        <v>56</v>
      </c>
      <c r="D235" s="346" t="s">
        <v>4350</v>
      </c>
      <c r="E235" s="346"/>
      <c r="F235" s="346" t="s">
        <v>58</v>
      </c>
      <c r="G235" s="346" t="s">
        <v>1541</v>
      </c>
      <c r="H235" s="346" t="s">
        <v>124</v>
      </c>
      <c r="I235" s="347" t="s">
        <v>1602</v>
      </c>
      <c r="J235" s="346" t="s">
        <v>1603</v>
      </c>
      <c r="K235" s="346" t="s">
        <v>127</v>
      </c>
      <c r="L235" s="347" t="s">
        <v>1604</v>
      </c>
      <c r="M235" s="346" t="s">
        <v>1605</v>
      </c>
      <c r="N235" s="348" t="s">
        <v>52</v>
      </c>
      <c r="O235" s="346" t="s">
        <v>53</v>
      </c>
      <c r="P235" s="347" t="s">
        <v>130</v>
      </c>
      <c r="Q235" s="346" t="s">
        <v>131</v>
      </c>
      <c r="R235" s="372"/>
      <c r="S235" s="373">
        <v>1500</v>
      </c>
      <c r="T235" s="373">
        <v>0</v>
      </c>
      <c r="U235" s="373">
        <f t="shared" si="8"/>
        <v>1500</v>
      </c>
      <c r="W235" s="373">
        <v>500</v>
      </c>
      <c r="X235" s="373">
        <v>0</v>
      </c>
      <c r="Y235" s="373">
        <f t="shared" si="9"/>
        <v>500</v>
      </c>
      <c r="AA235" s="373">
        <v>500</v>
      </c>
      <c r="AB235" s="373">
        <v>0</v>
      </c>
      <c r="AC235" s="373">
        <f t="shared" si="10"/>
        <v>500</v>
      </c>
      <c r="AE235" s="373">
        <v>1000</v>
      </c>
      <c r="AF235" s="373">
        <v>0</v>
      </c>
      <c r="AG235" s="373">
        <f t="shared" si="11"/>
        <v>1000</v>
      </c>
    </row>
    <row r="236" spans="1:33">
      <c r="A236" s="344">
        <v>226</v>
      </c>
      <c r="B236" s="345" t="s">
        <v>55</v>
      </c>
      <c r="C236" s="346" t="s">
        <v>56</v>
      </c>
      <c r="D236" s="346" t="s">
        <v>4350</v>
      </c>
      <c r="E236" s="346"/>
      <c r="F236" s="346" t="s">
        <v>58</v>
      </c>
      <c r="G236" s="346" t="s">
        <v>1541</v>
      </c>
      <c r="H236" s="346" t="s">
        <v>124</v>
      </c>
      <c r="I236" s="347" t="s">
        <v>1606</v>
      </c>
      <c r="J236" s="346" t="s">
        <v>1607</v>
      </c>
      <c r="K236" s="346" t="s">
        <v>127</v>
      </c>
      <c r="L236" s="347" t="s">
        <v>1604</v>
      </c>
      <c r="M236" s="346" t="s">
        <v>1605</v>
      </c>
      <c r="N236" s="348" t="s">
        <v>52</v>
      </c>
      <c r="O236" s="346" t="s">
        <v>53</v>
      </c>
      <c r="P236" s="347" t="s">
        <v>130</v>
      </c>
      <c r="Q236" s="346" t="s">
        <v>131</v>
      </c>
      <c r="R236" s="372"/>
      <c r="S236" s="373">
        <v>500</v>
      </c>
      <c r="T236" s="373">
        <v>0</v>
      </c>
      <c r="U236" s="373">
        <f t="shared" si="8"/>
        <v>500</v>
      </c>
      <c r="W236" s="373">
        <v>500</v>
      </c>
      <c r="X236" s="373">
        <v>0</v>
      </c>
      <c r="Y236" s="373">
        <f t="shared" si="9"/>
        <v>500</v>
      </c>
      <c r="AA236" s="373">
        <v>500</v>
      </c>
      <c r="AB236" s="373">
        <v>0</v>
      </c>
      <c r="AC236" s="373">
        <f t="shared" si="10"/>
        <v>500</v>
      </c>
      <c r="AE236" s="373">
        <v>1000</v>
      </c>
      <c r="AF236" s="373">
        <v>0</v>
      </c>
      <c r="AG236" s="373">
        <f t="shared" si="11"/>
        <v>1000</v>
      </c>
    </row>
    <row r="237" spans="1:33">
      <c r="A237" s="344">
        <v>227</v>
      </c>
      <c r="B237" s="345" t="s">
        <v>55</v>
      </c>
      <c r="C237" s="346" t="s">
        <v>56</v>
      </c>
      <c r="D237" s="346" t="s">
        <v>4351</v>
      </c>
      <c r="E237" s="346"/>
      <c r="F237" s="346" t="s">
        <v>58</v>
      </c>
      <c r="G237" s="346" t="s">
        <v>1541</v>
      </c>
      <c r="H237" s="346" t="s">
        <v>124</v>
      </c>
      <c r="I237" s="347" t="s">
        <v>1608</v>
      </c>
      <c r="J237" s="346" t="s">
        <v>1609</v>
      </c>
      <c r="K237" s="346" t="s">
        <v>127</v>
      </c>
      <c r="L237" s="347" t="s">
        <v>1604</v>
      </c>
      <c r="M237" s="346" t="s">
        <v>1605</v>
      </c>
      <c r="N237" s="348" t="s">
        <v>52</v>
      </c>
      <c r="O237" s="346" t="s">
        <v>53</v>
      </c>
      <c r="P237" s="347" t="s">
        <v>130</v>
      </c>
      <c r="Q237" s="346" t="s">
        <v>131</v>
      </c>
      <c r="R237" s="372"/>
      <c r="S237" s="373">
        <v>500</v>
      </c>
      <c r="T237" s="373">
        <v>0</v>
      </c>
      <c r="U237" s="373">
        <f t="shared" si="8"/>
        <v>500</v>
      </c>
      <c r="W237" s="373">
        <v>500</v>
      </c>
      <c r="X237" s="373">
        <v>0</v>
      </c>
      <c r="Y237" s="373">
        <f t="shared" si="9"/>
        <v>500</v>
      </c>
      <c r="AA237" s="373">
        <v>500</v>
      </c>
      <c r="AB237" s="373">
        <v>0</v>
      </c>
      <c r="AC237" s="373">
        <f t="shared" si="10"/>
        <v>500</v>
      </c>
      <c r="AE237" s="373">
        <v>1000</v>
      </c>
      <c r="AF237" s="373">
        <v>0</v>
      </c>
      <c r="AG237" s="373">
        <f t="shared" si="11"/>
        <v>1000</v>
      </c>
    </row>
    <row r="238" spans="1:33">
      <c r="A238" s="344">
        <v>228</v>
      </c>
      <c r="B238" s="345" t="s">
        <v>55</v>
      </c>
      <c r="C238" s="346" t="s">
        <v>56</v>
      </c>
      <c r="D238" s="346" t="s">
        <v>4352</v>
      </c>
      <c r="E238" s="346"/>
      <c r="F238" s="346" t="s">
        <v>58</v>
      </c>
      <c r="G238" s="346" t="s">
        <v>1541</v>
      </c>
      <c r="H238" s="346" t="s">
        <v>124</v>
      </c>
      <c r="I238" s="347" t="s">
        <v>1610</v>
      </c>
      <c r="J238" s="346" t="s">
        <v>1611</v>
      </c>
      <c r="K238" s="346" t="s">
        <v>127</v>
      </c>
      <c r="L238" s="347" t="s">
        <v>1612</v>
      </c>
      <c r="M238" s="346" t="s">
        <v>1613</v>
      </c>
      <c r="N238" s="348" t="s">
        <v>52</v>
      </c>
      <c r="O238" s="346" t="s">
        <v>53</v>
      </c>
      <c r="P238" s="347" t="s">
        <v>130</v>
      </c>
      <c r="Q238" s="346" t="s">
        <v>131</v>
      </c>
      <c r="R238" s="372"/>
      <c r="S238" s="373">
        <v>500</v>
      </c>
      <c r="T238" s="373">
        <v>0</v>
      </c>
      <c r="U238" s="373">
        <f t="shared" si="8"/>
        <v>500</v>
      </c>
      <c r="W238" s="373">
        <v>500</v>
      </c>
      <c r="X238" s="373">
        <v>0</v>
      </c>
      <c r="Y238" s="373">
        <f t="shared" si="9"/>
        <v>500</v>
      </c>
      <c r="AA238" s="373">
        <v>500</v>
      </c>
      <c r="AB238" s="373">
        <v>0</v>
      </c>
      <c r="AC238" s="373">
        <f t="shared" si="10"/>
        <v>500</v>
      </c>
      <c r="AE238" s="373">
        <v>1000</v>
      </c>
      <c r="AF238" s="373">
        <v>0</v>
      </c>
      <c r="AG238" s="373">
        <f t="shared" si="11"/>
        <v>1000</v>
      </c>
    </row>
    <row r="239" spans="1:33">
      <c r="A239" s="344">
        <v>229</v>
      </c>
      <c r="B239" s="345" t="s">
        <v>55</v>
      </c>
      <c r="C239" s="346" t="s">
        <v>56</v>
      </c>
      <c r="D239" s="346" t="s">
        <v>4352</v>
      </c>
      <c r="E239" s="346"/>
      <c r="F239" s="346" t="s">
        <v>58</v>
      </c>
      <c r="G239" s="346" t="s">
        <v>1541</v>
      </c>
      <c r="H239" s="346" t="s">
        <v>124</v>
      </c>
      <c r="I239" s="347" t="s">
        <v>1614</v>
      </c>
      <c r="J239" s="346" t="s">
        <v>1615</v>
      </c>
      <c r="K239" s="346" t="s">
        <v>127</v>
      </c>
      <c r="L239" s="347" t="s">
        <v>1612</v>
      </c>
      <c r="M239" s="346" t="s">
        <v>1613</v>
      </c>
      <c r="N239" s="348" t="s">
        <v>52</v>
      </c>
      <c r="O239" s="346" t="s">
        <v>53</v>
      </c>
      <c r="P239" s="347" t="s">
        <v>130</v>
      </c>
      <c r="Q239" s="346" t="s">
        <v>131</v>
      </c>
      <c r="R239" s="372"/>
      <c r="S239" s="373">
        <v>500</v>
      </c>
      <c r="T239" s="373">
        <v>0</v>
      </c>
      <c r="U239" s="373">
        <f t="shared" si="8"/>
        <v>500</v>
      </c>
      <c r="W239" s="373">
        <v>500</v>
      </c>
      <c r="X239" s="373">
        <v>0</v>
      </c>
      <c r="Y239" s="373">
        <f t="shared" si="9"/>
        <v>500</v>
      </c>
      <c r="AA239" s="373">
        <v>500</v>
      </c>
      <c r="AB239" s="373">
        <v>0</v>
      </c>
      <c r="AC239" s="373">
        <f t="shared" si="10"/>
        <v>500</v>
      </c>
      <c r="AE239" s="373">
        <v>1000</v>
      </c>
      <c r="AF239" s="373">
        <v>0</v>
      </c>
      <c r="AG239" s="373">
        <f t="shared" si="11"/>
        <v>1000</v>
      </c>
    </row>
    <row r="240" spans="1:33">
      <c r="A240" s="344">
        <v>230</v>
      </c>
      <c r="B240" s="345" t="s">
        <v>55</v>
      </c>
      <c r="C240" s="346" t="s">
        <v>56</v>
      </c>
      <c r="D240" s="346" t="s">
        <v>4352</v>
      </c>
      <c r="E240" s="346"/>
      <c r="F240" s="346" t="s">
        <v>58</v>
      </c>
      <c r="G240" s="346" t="s">
        <v>1541</v>
      </c>
      <c r="H240" s="346" t="s">
        <v>124</v>
      </c>
      <c r="I240" s="347" t="s">
        <v>1616</v>
      </c>
      <c r="J240" s="346" t="s">
        <v>1617</v>
      </c>
      <c r="K240" s="346" t="s">
        <v>127</v>
      </c>
      <c r="L240" s="347" t="s">
        <v>1612</v>
      </c>
      <c r="M240" s="346" t="s">
        <v>1613</v>
      </c>
      <c r="N240" s="348" t="s">
        <v>52</v>
      </c>
      <c r="O240" s="346" t="s">
        <v>53</v>
      </c>
      <c r="P240" s="347" t="s">
        <v>130</v>
      </c>
      <c r="Q240" s="346" t="s">
        <v>131</v>
      </c>
      <c r="R240" s="372"/>
      <c r="S240" s="373">
        <v>600</v>
      </c>
      <c r="T240" s="373">
        <v>0</v>
      </c>
      <c r="U240" s="373">
        <f t="shared" si="8"/>
        <v>600</v>
      </c>
      <c r="W240" s="373">
        <v>500</v>
      </c>
      <c r="X240" s="373">
        <v>0</v>
      </c>
      <c r="Y240" s="373">
        <f t="shared" si="9"/>
        <v>500</v>
      </c>
      <c r="AA240" s="373">
        <v>500</v>
      </c>
      <c r="AB240" s="373">
        <v>0</v>
      </c>
      <c r="AC240" s="373">
        <f t="shared" si="10"/>
        <v>500</v>
      </c>
      <c r="AE240" s="373">
        <v>1000</v>
      </c>
      <c r="AF240" s="373">
        <v>0</v>
      </c>
      <c r="AG240" s="373">
        <f t="shared" si="11"/>
        <v>1000</v>
      </c>
    </row>
    <row r="241" spans="1:33">
      <c r="A241" s="344">
        <v>231</v>
      </c>
      <c r="B241" s="345" t="s">
        <v>55</v>
      </c>
      <c r="C241" s="346" t="s">
        <v>56</v>
      </c>
      <c r="D241" s="346" t="s">
        <v>4350</v>
      </c>
      <c r="E241" s="346"/>
      <c r="F241" s="346" t="s">
        <v>58</v>
      </c>
      <c r="G241" s="346" t="s">
        <v>1541</v>
      </c>
      <c r="H241" s="346" t="s">
        <v>124</v>
      </c>
      <c r="I241" s="347" t="s">
        <v>1618</v>
      </c>
      <c r="J241" s="346" t="s">
        <v>1619</v>
      </c>
      <c r="K241" s="346" t="s">
        <v>127</v>
      </c>
      <c r="L241" s="347" t="s">
        <v>1604</v>
      </c>
      <c r="M241" s="346" t="s">
        <v>1605</v>
      </c>
      <c r="N241" s="348" t="s">
        <v>52</v>
      </c>
      <c r="O241" s="346" t="s">
        <v>53</v>
      </c>
      <c r="P241" s="347" t="s">
        <v>130</v>
      </c>
      <c r="Q241" s="346" t="s">
        <v>131</v>
      </c>
      <c r="R241" s="372"/>
      <c r="S241" s="373">
        <v>1700</v>
      </c>
      <c r="T241" s="373">
        <v>0</v>
      </c>
      <c r="U241" s="373">
        <f t="shared" si="8"/>
        <v>1700</v>
      </c>
      <c r="W241" s="373">
        <v>500</v>
      </c>
      <c r="X241" s="373">
        <v>0</v>
      </c>
      <c r="Y241" s="373">
        <f t="shared" si="9"/>
        <v>500</v>
      </c>
      <c r="AA241" s="373">
        <v>500</v>
      </c>
      <c r="AB241" s="373">
        <v>0</v>
      </c>
      <c r="AC241" s="373">
        <f t="shared" si="10"/>
        <v>500</v>
      </c>
      <c r="AE241" s="373">
        <v>1000</v>
      </c>
      <c r="AF241" s="373">
        <v>0</v>
      </c>
      <c r="AG241" s="373">
        <f t="shared" si="11"/>
        <v>1000</v>
      </c>
    </row>
    <row r="242" spans="1:33">
      <c r="A242" s="344">
        <v>232</v>
      </c>
      <c r="B242" s="345" t="s">
        <v>55</v>
      </c>
      <c r="C242" s="346" t="s">
        <v>56</v>
      </c>
      <c r="D242" s="346" t="s">
        <v>4353</v>
      </c>
      <c r="E242" s="346"/>
      <c r="F242" s="346" t="s">
        <v>58</v>
      </c>
      <c r="G242" s="346" t="s">
        <v>1541</v>
      </c>
      <c r="H242" s="346" t="s">
        <v>124</v>
      </c>
      <c r="I242" s="347" t="s">
        <v>1620</v>
      </c>
      <c r="J242" s="346" t="s">
        <v>1621</v>
      </c>
      <c r="K242" s="346" t="s">
        <v>127</v>
      </c>
      <c r="L242" s="347" t="s">
        <v>1612</v>
      </c>
      <c r="M242" s="346" t="s">
        <v>1613</v>
      </c>
      <c r="N242" s="348" t="s">
        <v>52</v>
      </c>
      <c r="O242" s="346" t="s">
        <v>53</v>
      </c>
      <c r="P242" s="347" t="s">
        <v>130</v>
      </c>
      <c r="Q242" s="346" t="s">
        <v>131</v>
      </c>
      <c r="R242" s="372"/>
      <c r="S242" s="373">
        <v>1300</v>
      </c>
      <c r="T242" s="373">
        <v>0</v>
      </c>
      <c r="U242" s="373">
        <f t="shared" si="8"/>
        <v>1300</v>
      </c>
      <c r="W242" s="373">
        <v>500</v>
      </c>
      <c r="X242" s="373">
        <v>0</v>
      </c>
      <c r="Y242" s="373">
        <f t="shared" si="9"/>
        <v>500</v>
      </c>
      <c r="AA242" s="373">
        <v>500</v>
      </c>
      <c r="AB242" s="373">
        <v>0</v>
      </c>
      <c r="AC242" s="373">
        <f t="shared" si="10"/>
        <v>500</v>
      </c>
      <c r="AE242" s="373">
        <v>1000</v>
      </c>
      <c r="AF242" s="373">
        <v>0</v>
      </c>
      <c r="AG242" s="373">
        <f t="shared" si="11"/>
        <v>1000</v>
      </c>
    </row>
    <row r="243" spans="1:33">
      <c r="A243" s="344">
        <v>233</v>
      </c>
      <c r="B243" s="345" t="s">
        <v>55</v>
      </c>
      <c r="C243" s="346" t="s">
        <v>56</v>
      </c>
      <c r="D243" s="346" t="s">
        <v>4354</v>
      </c>
      <c r="E243" s="346"/>
      <c r="F243" s="346" t="s">
        <v>58</v>
      </c>
      <c r="G243" s="346" t="s">
        <v>1541</v>
      </c>
      <c r="H243" s="346" t="s">
        <v>124</v>
      </c>
      <c r="I243" s="347" t="s">
        <v>1622</v>
      </c>
      <c r="J243" s="346" t="s">
        <v>1623</v>
      </c>
      <c r="K243" s="346" t="s">
        <v>127</v>
      </c>
      <c r="L243" s="347" t="s">
        <v>1612</v>
      </c>
      <c r="M243" s="346" t="s">
        <v>1613</v>
      </c>
      <c r="N243" s="348" t="s">
        <v>52</v>
      </c>
      <c r="O243" s="346" t="s">
        <v>53</v>
      </c>
      <c r="P243" s="347" t="s">
        <v>130</v>
      </c>
      <c r="Q243" s="346" t="s">
        <v>131</v>
      </c>
      <c r="R243" s="372"/>
      <c r="S243" s="373">
        <v>500</v>
      </c>
      <c r="T243" s="373">
        <v>0</v>
      </c>
      <c r="U243" s="373">
        <f t="shared" si="8"/>
        <v>500</v>
      </c>
      <c r="W243" s="373">
        <v>500</v>
      </c>
      <c r="X243" s="373">
        <v>0</v>
      </c>
      <c r="Y243" s="373">
        <f t="shared" si="9"/>
        <v>500</v>
      </c>
      <c r="AA243" s="373">
        <v>500</v>
      </c>
      <c r="AB243" s="373">
        <v>0</v>
      </c>
      <c r="AC243" s="373">
        <f t="shared" si="10"/>
        <v>500</v>
      </c>
      <c r="AE243" s="373">
        <v>1000</v>
      </c>
      <c r="AF243" s="373">
        <v>0</v>
      </c>
      <c r="AG243" s="373">
        <f t="shared" si="11"/>
        <v>1000</v>
      </c>
    </row>
    <row r="244" spans="1:33">
      <c r="A244" s="344">
        <v>234</v>
      </c>
      <c r="B244" s="345" t="s">
        <v>55</v>
      </c>
      <c r="C244" s="346" t="s">
        <v>56</v>
      </c>
      <c r="D244" s="346" t="s">
        <v>4355</v>
      </c>
      <c r="E244" s="346"/>
      <c r="F244" s="346" t="s">
        <v>58</v>
      </c>
      <c r="G244" s="346" t="s">
        <v>1541</v>
      </c>
      <c r="H244" s="346" t="s">
        <v>124</v>
      </c>
      <c r="I244" s="347" t="s">
        <v>1624</v>
      </c>
      <c r="J244" s="346" t="s">
        <v>1625</v>
      </c>
      <c r="K244" s="346" t="s">
        <v>127</v>
      </c>
      <c r="L244" s="347" t="s">
        <v>1612</v>
      </c>
      <c r="M244" s="346" t="s">
        <v>1613</v>
      </c>
      <c r="N244" s="348" t="s">
        <v>52</v>
      </c>
      <c r="O244" s="346" t="s">
        <v>53</v>
      </c>
      <c r="P244" s="347" t="s">
        <v>130</v>
      </c>
      <c r="Q244" s="346" t="s">
        <v>131</v>
      </c>
      <c r="R244" s="372"/>
      <c r="S244" s="373">
        <v>600</v>
      </c>
      <c r="T244" s="373">
        <v>0</v>
      </c>
      <c r="U244" s="373">
        <f t="shared" si="8"/>
        <v>600</v>
      </c>
      <c r="W244" s="373">
        <v>500</v>
      </c>
      <c r="X244" s="373">
        <v>0</v>
      </c>
      <c r="Y244" s="373">
        <f t="shared" si="9"/>
        <v>500</v>
      </c>
      <c r="AA244" s="373">
        <v>500</v>
      </c>
      <c r="AB244" s="373">
        <v>0</v>
      </c>
      <c r="AC244" s="373">
        <f t="shared" si="10"/>
        <v>500</v>
      </c>
      <c r="AE244" s="373">
        <v>1700</v>
      </c>
      <c r="AF244" s="373">
        <v>0</v>
      </c>
      <c r="AG244" s="373">
        <f t="shared" si="11"/>
        <v>1700</v>
      </c>
    </row>
    <row r="245" spans="1:33">
      <c r="A245" s="344">
        <v>235</v>
      </c>
      <c r="B245" s="345" t="s">
        <v>44</v>
      </c>
      <c r="C245" s="346" t="s">
        <v>56</v>
      </c>
      <c r="D245" s="346" t="s">
        <v>4353</v>
      </c>
      <c r="E245" s="346"/>
      <c r="F245" s="346" t="s">
        <v>58</v>
      </c>
      <c r="G245" s="346" t="s">
        <v>146</v>
      </c>
      <c r="H245" s="346" t="s">
        <v>124</v>
      </c>
      <c r="I245" s="347" t="s">
        <v>1626</v>
      </c>
      <c r="J245" s="346" t="s">
        <v>1627</v>
      </c>
      <c r="K245" s="346" t="s">
        <v>127</v>
      </c>
      <c r="L245" s="347">
        <v>154328</v>
      </c>
      <c r="M245" s="346" t="s">
        <v>1613</v>
      </c>
      <c r="N245" s="348" t="s">
        <v>52</v>
      </c>
      <c r="O245" s="346" t="s">
        <v>53</v>
      </c>
      <c r="P245" s="347" t="s">
        <v>130</v>
      </c>
      <c r="Q245" s="346" t="s">
        <v>131</v>
      </c>
      <c r="R245" s="372"/>
      <c r="S245" s="373">
        <v>500</v>
      </c>
      <c r="T245" s="373">
        <v>0</v>
      </c>
      <c r="U245" s="373">
        <f t="shared" si="8"/>
        <v>500</v>
      </c>
      <c r="W245" s="373">
        <v>500</v>
      </c>
      <c r="X245" s="373">
        <v>0</v>
      </c>
      <c r="Y245" s="373">
        <f t="shared" si="9"/>
        <v>500</v>
      </c>
      <c r="AA245" s="373">
        <v>500</v>
      </c>
      <c r="AB245" s="373">
        <v>0</v>
      </c>
      <c r="AC245" s="373">
        <f t="shared" si="10"/>
        <v>500</v>
      </c>
      <c r="AE245" s="373">
        <v>2100</v>
      </c>
      <c r="AF245" s="373">
        <v>0</v>
      </c>
      <c r="AG245" s="373">
        <f t="shared" si="11"/>
        <v>2100</v>
      </c>
    </row>
    <row r="246" spans="1:33">
      <c r="A246" s="344">
        <v>236</v>
      </c>
      <c r="B246" s="345" t="s">
        <v>55</v>
      </c>
      <c r="C246" s="346" t="s">
        <v>56</v>
      </c>
      <c r="D246" s="346" t="s">
        <v>4350</v>
      </c>
      <c r="E246" s="346"/>
      <c r="F246" s="346" t="s">
        <v>58</v>
      </c>
      <c r="G246" s="346" t="s">
        <v>146</v>
      </c>
      <c r="H246" s="346" t="s">
        <v>124</v>
      </c>
      <c r="I246" s="347" t="s">
        <v>1628</v>
      </c>
      <c r="J246" s="346" t="s">
        <v>1629</v>
      </c>
      <c r="K246" s="346" t="s">
        <v>360</v>
      </c>
      <c r="L246" s="347" t="s">
        <v>1604</v>
      </c>
      <c r="M246" s="346" t="s">
        <v>1605</v>
      </c>
      <c r="N246" s="348" t="s">
        <v>52</v>
      </c>
      <c r="O246" s="346" t="s">
        <v>53</v>
      </c>
      <c r="P246" s="347" t="s">
        <v>130</v>
      </c>
      <c r="Q246" s="346" t="s">
        <v>131</v>
      </c>
      <c r="R246" s="372"/>
      <c r="S246" s="373">
        <v>1200</v>
      </c>
      <c r="T246" s="373">
        <v>0</v>
      </c>
      <c r="U246" s="373">
        <f t="shared" si="8"/>
        <v>1200</v>
      </c>
      <c r="W246" s="373">
        <v>500</v>
      </c>
      <c r="X246" s="373">
        <v>0</v>
      </c>
      <c r="Y246" s="373">
        <f t="shared" si="9"/>
        <v>500</v>
      </c>
      <c r="AA246" s="373">
        <v>500</v>
      </c>
      <c r="AB246" s="373">
        <v>0</v>
      </c>
      <c r="AC246" s="373">
        <f t="shared" si="10"/>
        <v>500</v>
      </c>
      <c r="AE246" s="373">
        <v>1000</v>
      </c>
      <c r="AF246" s="373">
        <v>0</v>
      </c>
      <c r="AG246" s="373">
        <f t="shared" si="11"/>
        <v>1000</v>
      </c>
    </row>
    <row r="247" spans="1:33">
      <c r="A247" s="344">
        <v>237</v>
      </c>
      <c r="B247" s="345" t="s">
        <v>55</v>
      </c>
      <c r="C247" s="346" t="s">
        <v>56</v>
      </c>
      <c r="D247" s="346" t="s">
        <v>4350</v>
      </c>
      <c r="E247" s="346"/>
      <c r="F247" s="346" t="s">
        <v>58</v>
      </c>
      <c r="G247" s="346" t="s">
        <v>146</v>
      </c>
      <c r="H247" s="346" t="s">
        <v>124</v>
      </c>
      <c r="I247" s="347" t="s">
        <v>1630</v>
      </c>
      <c r="J247" s="346" t="s">
        <v>1631</v>
      </c>
      <c r="K247" s="346" t="s">
        <v>360</v>
      </c>
      <c r="L247" s="347" t="s">
        <v>1604</v>
      </c>
      <c r="M247" s="346" t="s">
        <v>1605</v>
      </c>
      <c r="N247" s="348" t="s">
        <v>52</v>
      </c>
      <c r="O247" s="346" t="s">
        <v>53</v>
      </c>
      <c r="P247" s="347" t="s">
        <v>130</v>
      </c>
      <c r="Q247" s="346" t="s">
        <v>131</v>
      </c>
      <c r="R247" s="372"/>
      <c r="S247" s="373">
        <v>1500</v>
      </c>
      <c r="T247" s="373">
        <v>0</v>
      </c>
      <c r="U247" s="373">
        <f t="shared" si="8"/>
        <v>1500</v>
      </c>
      <c r="W247" s="373">
        <v>500</v>
      </c>
      <c r="X247" s="373">
        <v>0</v>
      </c>
      <c r="Y247" s="373">
        <f t="shared" si="9"/>
        <v>500</v>
      </c>
      <c r="AA247" s="373">
        <v>500</v>
      </c>
      <c r="AB247" s="373">
        <v>0</v>
      </c>
      <c r="AC247" s="373">
        <f t="shared" si="10"/>
        <v>500</v>
      </c>
      <c r="AE247" s="373">
        <v>1000</v>
      </c>
      <c r="AF247" s="373">
        <v>0</v>
      </c>
      <c r="AG247" s="373">
        <f t="shared" si="11"/>
        <v>1000</v>
      </c>
    </row>
    <row r="248" spans="1:33">
      <c r="A248" s="344">
        <v>238</v>
      </c>
      <c r="B248" s="345" t="s">
        <v>55</v>
      </c>
      <c r="C248" s="346" t="s">
        <v>56</v>
      </c>
      <c r="D248" s="346" t="s">
        <v>4352</v>
      </c>
      <c r="E248" s="346"/>
      <c r="F248" s="346" t="s">
        <v>58</v>
      </c>
      <c r="G248" s="346" t="s">
        <v>146</v>
      </c>
      <c r="H248" s="346" t="s">
        <v>124</v>
      </c>
      <c r="I248" s="347" t="s">
        <v>1632</v>
      </c>
      <c r="J248" s="346" t="s">
        <v>1633</v>
      </c>
      <c r="K248" s="346" t="s">
        <v>360</v>
      </c>
      <c r="L248" s="347" t="s">
        <v>1612</v>
      </c>
      <c r="M248" s="346" t="s">
        <v>1613</v>
      </c>
      <c r="N248" s="348" t="s">
        <v>52</v>
      </c>
      <c r="O248" s="346" t="s">
        <v>53</v>
      </c>
      <c r="P248" s="347" t="s">
        <v>130</v>
      </c>
      <c r="Q248" s="346" t="s">
        <v>131</v>
      </c>
      <c r="R248" s="372"/>
      <c r="S248" s="373">
        <v>500</v>
      </c>
      <c r="T248" s="373">
        <v>0</v>
      </c>
      <c r="U248" s="373">
        <f t="shared" si="8"/>
        <v>500</v>
      </c>
      <c r="W248" s="373">
        <v>500</v>
      </c>
      <c r="X248" s="373">
        <v>0</v>
      </c>
      <c r="Y248" s="373">
        <f t="shared" si="9"/>
        <v>500</v>
      </c>
      <c r="AA248" s="373">
        <v>500</v>
      </c>
      <c r="AB248" s="373">
        <v>0</v>
      </c>
      <c r="AC248" s="373">
        <f t="shared" si="10"/>
        <v>500</v>
      </c>
      <c r="AE248" s="373">
        <v>1400</v>
      </c>
      <c r="AF248" s="373">
        <v>0</v>
      </c>
      <c r="AG248" s="373">
        <f t="shared" si="11"/>
        <v>1400</v>
      </c>
    </row>
    <row r="249" spans="1:33">
      <c r="A249" s="344">
        <v>239</v>
      </c>
      <c r="B249" s="345" t="s">
        <v>55</v>
      </c>
      <c r="C249" s="346" t="s">
        <v>56</v>
      </c>
      <c r="D249" s="346" t="s">
        <v>4352</v>
      </c>
      <c r="E249" s="346"/>
      <c r="F249" s="346" t="s">
        <v>58</v>
      </c>
      <c r="G249" s="346" t="s">
        <v>146</v>
      </c>
      <c r="H249" s="346" t="s">
        <v>124</v>
      </c>
      <c r="I249" s="347" t="s">
        <v>1634</v>
      </c>
      <c r="J249" s="346" t="s">
        <v>1635</v>
      </c>
      <c r="K249" s="346" t="s">
        <v>360</v>
      </c>
      <c r="L249" s="347" t="s">
        <v>1612</v>
      </c>
      <c r="M249" s="346" t="s">
        <v>1613</v>
      </c>
      <c r="N249" s="348" t="s">
        <v>52</v>
      </c>
      <c r="O249" s="346" t="s">
        <v>53</v>
      </c>
      <c r="P249" s="347" t="s">
        <v>130</v>
      </c>
      <c r="Q249" s="346" t="s">
        <v>131</v>
      </c>
      <c r="R249" s="372"/>
      <c r="S249" s="373">
        <v>500</v>
      </c>
      <c r="T249" s="373">
        <v>0</v>
      </c>
      <c r="U249" s="373">
        <f t="shared" si="8"/>
        <v>500</v>
      </c>
      <c r="W249" s="373">
        <v>500</v>
      </c>
      <c r="X249" s="373">
        <v>0</v>
      </c>
      <c r="Y249" s="373">
        <f t="shared" si="9"/>
        <v>500</v>
      </c>
      <c r="AA249" s="373">
        <v>500</v>
      </c>
      <c r="AB249" s="373">
        <v>0</v>
      </c>
      <c r="AC249" s="373">
        <f t="shared" si="10"/>
        <v>500</v>
      </c>
      <c r="AE249" s="373">
        <v>1000</v>
      </c>
      <c r="AF249" s="373">
        <v>0</v>
      </c>
      <c r="AG249" s="373">
        <f t="shared" si="11"/>
        <v>1000</v>
      </c>
    </row>
    <row r="250" spans="1:33">
      <c r="A250" s="344">
        <v>240</v>
      </c>
      <c r="B250" s="377" t="s">
        <v>55</v>
      </c>
      <c r="C250" s="346" t="s">
        <v>56</v>
      </c>
      <c r="D250" s="378" t="s">
        <v>4351</v>
      </c>
      <c r="E250" s="378"/>
      <c r="F250" s="346" t="s">
        <v>58</v>
      </c>
      <c r="G250" s="378" t="s">
        <v>146</v>
      </c>
      <c r="H250" s="378" t="s">
        <v>124</v>
      </c>
      <c r="I250" s="360" t="s">
        <v>1636</v>
      </c>
      <c r="J250" s="378" t="s">
        <v>1637</v>
      </c>
      <c r="K250" s="346" t="s">
        <v>360</v>
      </c>
      <c r="L250" s="360" t="s">
        <v>1604</v>
      </c>
      <c r="M250" s="378" t="s">
        <v>1605</v>
      </c>
      <c r="N250" s="348" t="s">
        <v>52</v>
      </c>
      <c r="O250" s="346" t="s">
        <v>53</v>
      </c>
      <c r="P250" s="360" t="s">
        <v>130</v>
      </c>
      <c r="Q250" s="378" t="s">
        <v>131</v>
      </c>
      <c r="R250" s="372"/>
      <c r="S250" s="373">
        <v>1100</v>
      </c>
      <c r="T250" s="373">
        <v>0</v>
      </c>
      <c r="U250" s="373">
        <f t="shared" si="8"/>
        <v>1100</v>
      </c>
      <c r="W250" s="373">
        <v>500</v>
      </c>
      <c r="X250" s="373">
        <v>0</v>
      </c>
      <c r="Y250" s="373">
        <f t="shared" si="9"/>
        <v>500</v>
      </c>
      <c r="AA250" s="373">
        <v>500</v>
      </c>
      <c r="AB250" s="373">
        <v>0</v>
      </c>
      <c r="AC250" s="373">
        <f t="shared" si="10"/>
        <v>500</v>
      </c>
      <c r="AE250" s="373">
        <v>1000</v>
      </c>
      <c r="AF250" s="373">
        <v>0</v>
      </c>
      <c r="AG250" s="373">
        <f t="shared" si="11"/>
        <v>1000</v>
      </c>
    </row>
    <row r="251" spans="1:33">
      <c r="A251" s="344">
        <v>241</v>
      </c>
      <c r="B251" s="377" t="s">
        <v>55</v>
      </c>
      <c r="C251" s="346" t="s">
        <v>56</v>
      </c>
      <c r="D251" s="378" t="s">
        <v>4353</v>
      </c>
      <c r="E251" s="378"/>
      <c r="F251" s="346" t="s">
        <v>58</v>
      </c>
      <c r="G251" s="378" t="s">
        <v>146</v>
      </c>
      <c r="H251" s="378" t="s">
        <v>124</v>
      </c>
      <c r="I251" s="360" t="s">
        <v>1638</v>
      </c>
      <c r="J251" s="378" t="s">
        <v>1639</v>
      </c>
      <c r="K251" s="346" t="s">
        <v>360</v>
      </c>
      <c r="L251" s="360" t="s">
        <v>1612</v>
      </c>
      <c r="M251" s="378" t="s">
        <v>1613</v>
      </c>
      <c r="N251" s="348" t="s">
        <v>52</v>
      </c>
      <c r="O251" s="346" t="s">
        <v>53</v>
      </c>
      <c r="P251" s="360" t="s">
        <v>130</v>
      </c>
      <c r="Q251" s="378" t="s">
        <v>131</v>
      </c>
      <c r="R251" s="372"/>
      <c r="S251" s="373">
        <v>500</v>
      </c>
      <c r="T251" s="373">
        <v>0</v>
      </c>
      <c r="U251" s="373">
        <f t="shared" si="8"/>
        <v>500</v>
      </c>
      <c r="W251" s="373">
        <v>500</v>
      </c>
      <c r="X251" s="373">
        <v>0</v>
      </c>
      <c r="Y251" s="373">
        <f t="shared" si="9"/>
        <v>500</v>
      </c>
      <c r="AA251" s="373">
        <v>500</v>
      </c>
      <c r="AB251" s="373">
        <v>0</v>
      </c>
      <c r="AC251" s="373">
        <f t="shared" si="10"/>
        <v>500</v>
      </c>
      <c r="AE251" s="373">
        <v>1000</v>
      </c>
      <c r="AF251" s="373">
        <v>0</v>
      </c>
      <c r="AG251" s="373">
        <f t="shared" si="11"/>
        <v>1000</v>
      </c>
    </row>
    <row r="252" spans="1:33">
      <c r="A252" s="344">
        <v>242</v>
      </c>
      <c r="B252" s="377" t="s">
        <v>55</v>
      </c>
      <c r="C252" s="346" t="s">
        <v>56</v>
      </c>
      <c r="D252" s="378" t="s">
        <v>4356</v>
      </c>
      <c r="E252" s="378"/>
      <c r="F252" s="346" t="s">
        <v>58</v>
      </c>
      <c r="G252" s="378" t="s">
        <v>146</v>
      </c>
      <c r="H252" s="378" t="s">
        <v>124</v>
      </c>
      <c r="I252" s="360" t="s">
        <v>1640</v>
      </c>
      <c r="J252" s="378" t="s">
        <v>1641</v>
      </c>
      <c r="K252" s="346" t="s">
        <v>360</v>
      </c>
      <c r="L252" s="360" t="s">
        <v>1612</v>
      </c>
      <c r="M252" s="378" t="s">
        <v>1613</v>
      </c>
      <c r="N252" s="348" t="s">
        <v>52</v>
      </c>
      <c r="O252" s="346" t="s">
        <v>53</v>
      </c>
      <c r="P252" s="360" t="s">
        <v>130</v>
      </c>
      <c r="Q252" s="378" t="s">
        <v>131</v>
      </c>
      <c r="R252" s="372"/>
      <c r="S252" s="373">
        <v>500</v>
      </c>
      <c r="T252" s="373">
        <v>0</v>
      </c>
      <c r="U252" s="373">
        <f t="shared" si="8"/>
        <v>500</v>
      </c>
      <c r="W252" s="373">
        <v>500</v>
      </c>
      <c r="X252" s="373">
        <v>0</v>
      </c>
      <c r="Y252" s="373">
        <f t="shared" si="9"/>
        <v>500</v>
      </c>
      <c r="AA252" s="373">
        <v>500</v>
      </c>
      <c r="AB252" s="373">
        <v>0</v>
      </c>
      <c r="AC252" s="373">
        <f t="shared" si="10"/>
        <v>500</v>
      </c>
      <c r="AE252" s="373">
        <v>1000</v>
      </c>
      <c r="AF252" s="373">
        <v>0</v>
      </c>
      <c r="AG252" s="373">
        <f t="shared" si="11"/>
        <v>1000</v>
      </c>
    </row>
    <row r="253" spans="1:33">
      <c r="A253" s="344">
        <v>243</v>
      </c>
      <c r="B253" s="377" t="s">
        <v>55</v>
      </c>
      <c r="C253" s="346" t="s">
        <v>56</v>
      </c>
      <c r="D253" s="378" t="s">
        <v>4356</v>
      </c>
      <c r="E253" s="378"/>
      <c r="F253" s="346" t="s">
        <v>58</v>
      </c>
      <c r="G253" s="378" t="s">
        <v>146</v>
      </c>
      <c r="H253" s="378" t="s">
        <v>124</v>
      </c>
      <c r="I253" s="360" t="s">
        <v>1642</v>
      </c>
      <c r="J253" s="346" t="s">
        <v>1643</v>
      </c>
      <c r="K253" s="346" t="s">
        <v>360</v>
      </c>
      <c r="L253" s="360" t="s">
        <v>1612</v>
      </c>
      <c r="M253" s="378" t="s">
        <v>1613</v>
      </c>
      <c r="N253" s="348" t="s">
        <v>52</v>
      </c>
      <c r="O253" s="346" t="s">
        <v>53</v>
      </c>
      <c r="P253" s="360" t="s">
        <v>130</v>
      </c>
      <c r="Q253" s="378" t="s">
        <v>131</v>
      </c>
      <c r="R253" s="372"/>
      <c r="S253" s="373">
        <v>500</v>
      </c>
      <c r="T253" s="373">
        <v>0</v>
      </c>
      <c r="U253" s="373">
        <f t="shared" si="8"/>
        <v>500</v>
      </c>
      <c r="W253" s="373">
        <v>500</v>
      </c>
      <c r="X253" s="373">
        <v>0</v>
      </c>
      <c r="Y253" s="373">
        <f t="shared" si="9"/>
        <v>500</v>
      </c>
      <c r="AA253" s="373">
        <v>500</v>
      </c>
      <c r="AB253" s="373">
        <v>0</v>
      </c>
      <c r="AC253" s="373">
        <f t="shared" si="10"/>
        <v>500</v>
      </c>
      <c r="AE253" s="373">
        <v>1000</v>
      </c>
      <c r="AF253" s="373">
        <v>0</v>
      </c>
      <c r="AG253" s="373">
        <f t="shared" si="11"/>
        <v>1000</v>
      </c>
    </row>
    <row r="254" spans="1:33">
      <c r="A254" s="344">
        <v>244</v>
      </c>
      <c r="B254" s="377" t="s">
        <v>55</v>
      </c>
      <c r="C254" s="346" t="s">
        <v>56</v>
      </c>
      <c r="D254" s="378" t="s">
        <v>4354</v>
      </c>
      <c r="E254" s="378"/>
      <c r="F254" s="346" t="s">
        <v>58</v>
      </c>
      <c r="G254" s="378" t="s">
        <v>146</v>
      </c>
      <c r="H254" s="378" t="s">
        <v>124</v>
      </c>
      <c r="I254" s="360" t="s">
        <v>1644</v>
      </c>
      <c r="J254" s="378" t="s">
        <v>1645</v>
      </c>
      <c r="K254" s="346" t="s">
        <v>360</v>
      </c>
      <c r="L254" s="360" t="s">
        <v>1612</v>
      </c>
      <c r="M254" s="378" t="s">
        <v>1613</v>
      </c>
      <c r="N254" s="348" t="s">
        <v>52</v>
      </c>
      <c r="O254" s="346" t="s">
        <v>53</v>
      </c>
      <c r="P254" s="360" t="s">
        <v>130</v>
      </c>
      <c r="Q254" s="378" t="s">
        <v>131</v>
      </c>
      <c r="R254" s="372"/>
      <c r="S254" s="373">
        <v>500</v>
      </c>
      <c r="T254" s="373">
        <v>0</v>
      </c>
      <c r="U254" s="373">
        <f t="shared" si="8"/>
        <v>500</v>
      </c>
      <c r="W254" s="373">
        <v>500</v>
      </c>
      <c r="X254" s="373">
        <v>0</v>
      </c>
      <c r="Y254" s="373">
        <f t="shared" si="9"/>
        <v>500</v>
      </c>
      <c r="AA254" s="373">
        <v>500</v>
      </c>
      <c r="AB254" s="373">
        <v>0</v>
      </c>
      <c r="AC254" s="373">
        <f t="shared" si="10"/>
        <v>500</v>
      </c>
      <c r="AE254" s="373">
        <v>1000</v>
      </c>
      <c r="AF254" s="373">
        <v>0</v>
      </c>
      <c r="AG254" s="373">
        <f t="shared" si="11"/>
        <v>1000</v>
      </c>
    </row>
    <row r="255" spans="1:33">
      <c r="A255" s="344">
        <v>245</v>
      </c>
      <c r="B255" s="377" t="s">
        <v>55</v>
      </c>
      <c r="C255" s="346" t="s">
        <v>56</v>
      </c>
      <c r="D255" s="378" t="s">
        <v>4354</v>
      </c>
      <c r="E255" s="378"/>
      <c r="F255" s="346" t="s">
        <v>58</v>
      </c>
      <c r="G255" s="378" t="s">
        <v>146</v>
      </c>
      <c r="H255" s="378" t="s">
        <v>124</v>
      </c>
      <c r="I255" s="360" t="s">
        <v>1646</v>
      </c>
      <c r="J255" s="378" t="s">
        <v>1647</v>
      </c>
      <c r="K255" s="346" t="s">
        <v>360</v>
      </c>
      <c r="L255" s="360" t="s">
        <v>1612</v>
      </c>
      <c r="M255" s="378" t="s">
        <v>1613</v>
      </c>
      <c r="N255" s="348" t="s">
        <v>52</v>
      </c>
      <c r="O255" s="346" t="s">
        <v>53</v>
      </c>
      <c r="P255" s="360" t="s">
        <v>130</v>
      </c>
      <c r="Q255" s="378" t="s">
        <v>131</v>
      </c>
      <c r="R255" s="372"/>
      <c r="S255" s="373">
        <v>500</v>
      </c>
      <c r="T255" s="373">
        <v>0</v>
      </c>
      <c r="U255" s="373">
        <f t="shared" si="8"/>
        <v>500</v>
      </c>
      <c r="W255" s="373">
        <v>500</v>
      </c>
      <c r="X255" s="373">
        <v>0</v>
      </c>
      <c r="Y255" s="373">
        <f t="shared" si="9"/>
        <v>500</v>
      </c>
      <c r="AA255" s="373">
        <v>500</v>
      </c>
      <c r="AB255" s="373">
        <v>0</v>
      </c>
      <c r="AC255" s="373">
        <f t="shared" si="10"/>
        <v>500</v>
      </c>
      <c r="AE255" s="373">
        <v>1000</v>
      </c>
      <c r="AF255" s="373">
        <v>0</v>
      </c>
      <c r="AG255" s="373">
        <f t="shared" si="11"/>
        <v>1000</v>
      </c>
    </row>
    <row r="256" spans="1:33">
      <c r="A256" s="344">
        <v>246</v>
      </c>
      <c r="B256" s="377" t="s">
        <v>55</v>
      </c>
      <c r="C256" s="346" t="s">
        <v>56</v>
      </c>
      <c r="D256" s="378" t="s">
        <v>4354</v>
      </c>
      <c r="E256" s="378"/>
      <c r="F256" s="346" t="s">
        <v>58</v>
      </c>
      <c r="G256" s="346" t="s">
        <v>146</v>
      </c>
      <c r="H256" s="346" t="s">
        <v>124</v>
      </c>
      <c r="I256" s="360" t="s">
        <v>1648</v>
      </c>
      <c r="J256" s="346" t="s">
        <v>1649</v>
      </c>
      <c r="K256" s="346" t="s">
        <v>360</v>
      </c>
      <c r="L256" s="360" t="s">
        <v>1612</v>
      </c>
      <c r="M256" s="378" t="s">
        <v>1613</v>
      </c>
      <c r="N256" s="348" t="s">
        <v>52</v>
      </c>
      <c r="O256" s="346" t="s">
        <v>53</v>
      </c>
      <c r="P256" s="360" t="s">
        <v>130</v>
      </c>
      <c r="Q256" s="378" t="s">
        <v>131</v>
      </c>
      <c r="R256" s="374"/>
      <c r="S256" s="373">
        <v>500</v>
      </c>
      <c r="T256" s="373">
        <v>0</v>
      </c>
      <c r="U256" s="373">
        <f t="shared" si="8"/>
        <v>500</v>
      </c>
      <c r="W256" s="373">
        <v>500</v>
      </c>
      <c r="X256" s="373">
        <v>0</v>
      </c>
      <c r="Y256" s="373">
        <f t="shared" si="9"/>
        <v>500</v>
      </c>
      <c r="AA256" s="373">
        <v>500</v>
      </c>
      <c r="AB256" s="373">
        <v>0</v>
      </c>
      <c r="AC256" s="373">
        <f t="shared" si="10"/>
        <v>500</v>
      </c>
      <c r="AE256" s="373">
        <v>1000</v>
      </c>
      <c r="AF256" s="373">
        <v>0</v>
      </c>
      <c r="AG256" s="373">
        <f t="shared" si="11"/>
        <v>1000</v>
      </c>
    </row>
    <row r="257" spans="1:33">
      <c r="A257" s="344">
        <v>247</v>
      </c>
      <c r="B257" s="377" t="s">
        <v>55</v>
      </c>
      <c r="C257" s="346" t="s">
        <v>56</v>
      </c>
      <c r="D257" s="378" t="s">
        <v>4354</v>
      </c>
      <c r="E257" s="378"/>
      <c r="F257" s="346" t="s">
        <v>58</v>
      </c>
      <c r="G257" s="346" t="s">
        <v>146</v>
      </c>
      <c r="H257" s="346" t="s">
        <v>124</v>
      </c>
      <c r="I257" s="360" t="s">
        <v>1650</v>
      </c>
      <c r="J257" s="378" t="s">
        <v>1651</v>
      </c>
      <c r="K257" s="346" t="s">
        <v>360</v>
      </c>
      <c r="L257" s="360" t="s">
        <v>1612</v>
      </c>
      <c r="M257" s="378" t="s">
        <v>1613</v>
      </c>
      <c r="N257" s="348" t="s">
        <v>52</v>
      </c>
      <c r="O257" s="346" t="s">
        <v>53</v>
      </c>
      <c r="P257" s="360" t="s">
        <v>130</v>
      </c>
      <c r="Q257" s="378" t="s">
        <v>131</v>
      </c>
      <c r="R257" s="374"/>
      <c r="S257" s="373">
        <v>500</v>
      </c>
      <c r="T257" s="373">
        <v>0</v>
      </c>
      <c r="U257" s="373">
        <f t="shared" si="8"/>
        <v>500</v>
      </c>
      <c r="W257" s="373">
        <v>500</v>
      </c>
      <c r="X257" s="373">
        <v>0</v>
      </c>
      <c r="Y257" s="373">
        <f t="shared" si="9"/>
        <v>500</v>
      </c>
      <c r="AA257" s="373">
        <v>500</v>
      </c>
      <c r="AB257" s="373">
        <v>0</v>
      </c>
      <c r="AC257" s="373">
        <f t="shared" si="10"/>
        <v>500</v>
      </c>
      <c r="AE257" s="373">
        <v>1900</v>
      </c>
      <c r="AF257" s="373">
        <v>0</v>
      </c>
      <c r="AG257" s="373">
        <f t="shared" si="11"/>
        <v>1900</v>
      </c>
    </row>
    <row r="258" spans="1:33" ht="14.4">
      <c r="A258" s="344">
        <v>248</v>
      </c>
      <c r="B258" s="377" t="s">
        <v>55</v>
      </c>
      <c r="C258" s="346" t="s">
        <v>56</v>
      </c>
      <c r="D258" s="379" t="s">
        <v>4354</v>
      </c>
      <c r="E258" s="379"/>
      <c r="F258" s="346" t="s">
        <v>58</v>
      </c>
      <c r="G258" s="379" t="s">
        <v>146</v>
      </c>
      <c r="H258" s="346" t="s">
        <v>124</v>
      </c>
      <c r="I258" s="380" t="s">
        <v>1652</v>
      </c>
      <c r="J258" s="379" t="s">
        <v>1653</v>
      </c>
      <c r="K258" s="346" t="s">
        <v>360</v>
      </c>
      <c r="L258" s="380" t="s">
        <v>1612</v>
      </c>
      <c r="M258" s="379" t="s">
        <v>1613</v>
      </c>
      <c r="N258" s="348" t="s">
        <v>52</v>
      </c>
      <c r="O258" s="346" t="s">
        <v>53</v>
      </c>
      <c r="P258" s="380">
        <v>131040</v>
      </c>
      <c r="Q258" s="379" t="s">
        <v>131</v>
      </c>
      <c r="R258" s="381"/>
      <c r="S258" s="373">
        <v>500</v>
      </c>
      <c r="T258" s="373">
        <v>0</v>
      </c>
      <c r="U258" s="373">
        <f t="shared" si="8"/>
        <v>500</v>
      </c>
      <c r="W258" s="373">
        <v>500</v>
      </c>
      <c r="X258" s="373">
        <v>0</v>
      </c>
      <c r="Y258" s="373">
        <f t="shared" si="9"/>
        <v>500</v>
      </c>
      <c r="AA258" s="373">
        <v>500</v>
      </c>
      <c r="AB258" s="373">
        <v>0</v>
      </c>
      <c r="AC258" s="373">
        <f t="shared" si="10"/>
        <v>500</v>
      </c>
      <c r="AE258" s="373">
        <v>1000</v>
      </c>
      <c r="AF258" s="373">
        <v>0</v>
      </c>
      <c r="AG258" s="373">
        <f t="shared" si="11"/>
        <v>1000</v>
      </c>
    </row>
    <row r="259" spans="1:33" ht="14.4">
      <c r="A259" s="344">
        <v>249</v>
      </c>
      <c r="B259" s="377" t="s">
        <v>55</v>
      </c>
      <c r="C259" s="346" t="s">
        <v>56</v>
      </c>
      <c r="D259" s="379" t="s">
        <v>4355</v>
      </c>
      <c r="E259" s="379"/>
      <c r="F259" s="346" t="s">
        <v>58</v>
      </c>
      <c r="G259" s="379" t="s">
        <v>146</v>
      </c>
      <c r="H259" s="346" t="s">
        <v>124</v>
      </c>
      <c r="I259" s="380" t="s">
        <v>1654</v>
      </c>
      <c r="J259" s="379" t="s">
        <v>1655</v>
      </c>
      <c r="K259" s="346" t="s">
        <v>127</v>
      </c>
      <c r="L259" s="380" t="s">
        <v>1612</v>
      </c>
      <c r="M259" s="379" t="s">
        <v>1613</v>
      </c>
      <c r="N259" s="348" t="s">
        <v>52</v>
      </c>
      <c r="O259" s="346" t="s">
        <v>53</v>
      </c>
      <c r="P259" s="380">
        <v>131040</v>
      </c>
      <c r="Q259" s="379" t="s">
        <v>131</v>
      </c>
      <c r="R259" s="381"/>
      <c r="S259" s="373">
        <v>500</v>
      </c>
      <c r="T259" s="373">
        <v>0</v>
      </c>
      <c r="U259" s="373">
        <f t="shared" si="8"/>
        <v>500</v>
      </c>
      <c r="W259" s="373">
        <v>500</v>
      </c>
      <c r="X259" s="373">
        <v>0</v>
      </c>
      <c r="Y259" s="373">
        <f t="shared" si="9"/>
        <v>500</v>
      </c>
      <c r="AA259" s="373">
        <v>500</v>
      </c>
      <c r="AB259" s="373">
        <v>0</v>
      </c>
      <c r="AC259" s="373">
        <f t="shared" si="10"/>
        <v>500</v>
      </c>
      <c r="AE259" s="373">
        <v>1100</v>
      </c>
      <c r="AF259" s="373">
        <v>0</v>
      </c>
      <c r="AG259" s="373">
        <f t="shared" si="11"/>
        <v>1100</v>
      </c>
    </row>
    <row r="260" spans="1:33">
      <c r="A260" s="344">
        <v>250</v>
      </c>
      <c r="B260" s="345" t="s">
        <v>44</v>
      </c>
      <c r="C260" s="352" t="s">
        <v>56</v>
      </c>
      <c r="D260" s="352"/>
      <c r="E260" s="352"/>
      <c r="F260" s="346" t="s">
        <v>58</v>
      </c>
      <c r="G260" s="346" t="s">
        <v>146</v>
      </c>
      <c r="H260" s="346" t="s">
        <v>124</v>
      </c>
      <c r="I260" s="347" t="s">
        <v>1656</v>
      </c>
      <c r="J260" s="346" t="s">
        <v>1657</v>
      </c>
      <c r="K260" s="346" t="s">
        <v>360</v>
      </c>
      <c r="L260" s="353" t="s">
        <v>1612</v>
      </c>
      <c r="M260" s="353" t="s">
        <v>1613</v>
      </c>
      <c r="N260" s="348" t="s">
        <v>52</v>
      </c>
      <c r="O260" s="346" t="s">
        <v>53</v>
      </c>
      <c r="P260" s="353" t="s">
        <v>130</v>
      </c>
      <c r="Q260" s="353" t="s">
        <v>131</v>
      </c>
      <c r="R260" s="346"/>
      <c r="S260" s="373">
        <v>500</v>
      </c>
      <c r="T260" s="373">
        <v>0</v>
      </c>
      <c r="U260" s="373">
        <f t="shared" si="8"/>
        <v>500</v>
      </c>
      <c r="W260" s="373">
        <v>500</v>
      </c>
      <c r="X260" s="373">
        <v>0</v>
      </c>
      <c r="Y260" s="373">
        <f t="shared" si="9"/>
        <v>500</v>
      </c>
      <c r="AA260" s="373">
        <v>500</v>
      </c>
      <c r="AB260" s="373">
        <v>0</v>
      </c>
      <c r="AC260" s="373">
        <f t="shared" si="10"/>
        <v>500</v>
      </c>
      <c r="AE260" s="373">
        <v>1100</v>
      </c>
      <c r="AF260" s="373">
        <v>0</v>
      </c>
      <c r="AG260" s="373">
        <f t="shared" si="11"/>
        <v>1100</v>
      </c>
    </row>
    <row r="261" spans="1:33">
      <c r="A261" s="344">
        <v>251</v>
      </c>
      <c r="B261" s="345" t="s">
        <v>44</v>
      </c>
      <c r="C261" s="352" t="s">
        <v>56</v>
      </c>
      <c r="D261" s="352" t="s">
        <v>4356</v>
      </c>
      <c r="E261" s="352"/>
      <c r="F261" s="346" t="s">
        <v>58</v>
      </c>
      <c r="G261" s="346" t="s">
        <v>146</v>
      </c>
      <c r="H261" s="346" t="s">
        <v>124</v>
      </c>
      <c r="I261" s="347" t="s">
        <v>1658</v>
      </c>
      <c r="J261" s="346" t="s">
        <v>1659</v>
      </c>
      <c r="K261" s="346" t="s">
        <v>127</v>
      </c>
      <c r="L261" s="353" t="s">
        <v>1612</v>
      </c>
      <c r="M261" s="353" t="s">
        <v>1613</v>
      </c>
      <c r="N261" s="348" t="s">
        <v>52</v>
      </c>
      <c r="O261" s="346" t="s">
        <v>53</v>
      </c>
      <c r="P261" s="353" t="s">
        <v>130</v>
      </c>
      <c r="Q261" s="353" t="s">
        <v>131</v>
      </c>
      <c r="R261" s="346"/>
      <c r="S261" s="373">
        <v>500</v>
      </c>
      <c r="T261" s="373">
        <v>0</v>
      </c>
      <c r="U261" s="373">
        <f t="shared" si="8"/>
        <v>500</v>
      </c>
      <c r="W261" s="373">
        <v>500</v>
      </c>
      <c r="X261" s="373">
        <v>0</v>
      </c>
      <c r="Y261" s="373">
        <f t="shared" si="9"/>
        <v>500</v>
      </c>
      <c r="AA261" s="373">
        <v>500</v>
      </c>
      <c r="AB261" s="373">
        <v>0</v>
      </c>
      <c r="AC261" s="373">
        <f t="shared" si="10"/>
        <v>500</v>
      </c>
      <c r="AE261" s="373">
        <v>1000</v>
      </c>
      <c r="AF261" s="373">
        <v>0</v>
      </c>
      <c r="AG261" s="373">
        <f t="shared" si="11"/>
        <v>1000</v>
      </c>
    </row>
    <row r="262" spans="1:33">
      <c r="A262" s="344">
        <v>252</v>
      </c>
      <c r="B262" s="345" t="s">
        <v>44</v>
      </c>
      <c r="C262" s="352" t="s">
        <v>56</v>
      </c>
      <c r="D262" s="352" t="s">
        <v>4356</v>
      </c>
      <c r="E262" s="352"/>
      <c r="F262" s="346" t="s">
        <v>58</v>
      </c>
      <c r="G262" s="346" t="s">
        <v>146</v>
      </c>
      <c r="H262" s="346" t="s">
        <v>124</v>
      </c>
      <c r="I262" s="347" t="s">
        <v>1660</v>
      </c>
      <c r="J262" s="346" t="s">
        <v>1661</v>
      </c>
      <c r="K262" s="346" t="s">
        <v>360</v>
      </c>
      <c r="L262" s="353" t="s">
        <v>1612</v>
      </c>
      <c r="M262" s="353" t="s">
        <v>1613</v>
      </c>
      <c r="N262" s="348" t="s">
        <v>52</v>
      </c>
      <c r="O262" s="346" t="s">
        <v>53</v>
      </c>
      <c r="P262" s="353" t="s">
        <v>130</v>
      </c>
      <c r="Q262" s="353" t="s">
        <v>131</v>
      </c>
      <c r="R262" s="346"/>
      <c r="S262" s="373">
        <v>500</v>
      </c>
      <c r="T262" s="373">
        <v>0</v>
      </c>
      <c r="U262" s="373">
        <f t="shared" si="8"/>
        <v>500</v>
      </c>
      <c r="W262" s="373">
        <v>500</v>
      </c>
      <c r="X262" s="373">
        <v>0</v>
      </c>
      <c r="Y262" s="373">
        <f t="shared" si="9"/>
        <v>500</v>
      </c>
      <c r="AA262" s="373">
        <v>500</v>
      </c>
      <c r="AB262" s="373">
        <v>0</v>
      </c>
      <c r="AC262" s="373">
        <f t="shared" si="10"/>
        <v>500</v>
      </c>
      <c r="AE262" s="373">
        <v>1000</v>
      </c>
      <c r="AF262" s="373">
        <v>0</v>
      </c>
      <c r="AG262" s="373">
        <f t="shared" si="11"/>
        <v>1000</v>
      </c>
    </row>
    <row r="263" spans="1:33">
      <c r="A263" s="344">
        <v>253</v>
      </c>
      <c r="B263" s="345" t="s">
        <v>44</v>
      </c>
      <c r="C263" s="352" t="s">
        <v>56</v>
      </c>
      <c r="D263" s="352" t="s">
        <v>4356</v>
      </c>
      <c r="E263" s="352"/>
      <c r="F263" s="346" t="s">
        <v>58</v>
      </c>
      <c r="G263" s="346" t="s">
        <v>146</v>
      </c>
      <c r="H263" s="346" t="s">
        <v>124</v>
      </c>
      <c r="I263" s="347" t="s">
        <v>1662</v>
      </c>
      <c r="J263" s="346" t="s">
        <v>1663</v>
      </c>
      <c r="K263" s="346" t="s">
        <v>360</v>
      </c>
      <c r="L263" s="353" t="s">
        <v>1612</v>
      </c>
      <c r="M263" s="353" t="s">
        <v>1613</v>
      </c>
      <c r="N263" s="348" t="s">
        <v>52</v>
      </c>
      <c r="O263" s="346" t="s">
        <v>53</v>
      </c>
      <c r="P263" s="353" t="s">
        <v>130</v>
      </c>
      <c r="Q263" s="353" t="s">
        <v>131</v>
      </c>
      <c r="R263" s="346"/>
      <c r="S263" s="373">
        <v>500</v>
      </c>
      <c r="T263" s="373">
        <v>0</v>
      </c>
      <c r="U263" s="373">
        <f t="shared" ref="U263:U326" si="12">S263-T263</f>
        <v>500</v>
      </c>
      <c r="W263" s="373">
        <v>500</v>
      </c>
      <c r="X263" s="373">
        <v>0</v>
      </c>
      <c r="Y263" s="373">
        <f t="shared" ref="Y263:Y326" si="13">W263-X263</f>
        <v>500</v>
      </c>
      <c r="AA263" s="373">
        <v>500</v>
      </c>
      <c r="AB263" s="373">
        <v>0</v>
      </c>
      <c r="AC263" s="373">
        <f t="shared" ref="AC263:AC326" si="14">AA263-AB263</f>
        <v>500</v>
      </c>
      <c r="AE263" s="373">
        <v>1000</v>
      </c>
      <c r="AF263" s="373">
        <v>0</v>
      </c>
      <c r="AG263" s="373">
        <f t="shared" ref="AG263:AG326" si="15">AE263-AF263</f>
        <v>1000</v>
      </c>
    </row>
    <row r="264" spans="1:33">
      <c r="A264" s="344">
        <v>254</v>
      </c>
      <c r="B264" s="345" t="s">
        <v>44</v>
      </c>
      <c r="C264" s="352" t="s">
        <v>56</v>
      </c>
      <c r="D264" s="352" t="s">
        <v>4356</v>
      </c>
      <c r="E264" s="352"/>
      <c r="F264" s="346" t="s">
        <v>58</v>
      </c>
      <c r="G264" s="346" t="s">
        <v>146</v>
      </c>
      <c r="H264" s="346" t="s">
        <v>124</v>
      </c>
      <c r="I264" s="347" t="s">
        <v>1664</v>
      </c>
      <c r="J264" s="346" t="s">
        <v>1665</v>
      </c>
      <c r="K264" s="346" t="s">
        <v>360</v>
      </c>
      <c r="L264" s="353" t="s">
        <v>1612</v>
      </c>
      <c r="M264" s="353" t="s">
        <v>1613</v>
      </c>
      <c r="N264" s="348" t="s">
        <v>52</v>
      </c>
      <c r="O264" s="346" t="s">
        <v>53</v>
      </c>
      <c r="P264" s="353" t="s">
        <v>130</v>
      </c>
      <c r="Q264" s="353" t="s">
        <v>131</v>
      </c>
      <c r="R264" s="346"/>
      <c r="S264" s="373">
        <v>500</v>
      </c>
      <c r="T264" s="373">
        <v>0</v>
      </c>
      <c r="U264" s="373">
        <f t="shared" si="12"/>
        <v>500</v>
      </c>
      <c r="W264" s="373">
        <v>500</v>
      </c>
      <c r="X264" s="373">
        <v>0</v>
      </c>
      <c r="Y264" s="373">
        <f t="shared" si="13"/>
        <v>500</v>
      </c>
      <c r="AA264" s="373">
        <v>500</v>
      </c>
      <c r="AB264" s="373">
        <v>0</v>
      </c>
      <c r="AC264" s="373">
        <f t="shared" si="14"/>
        <v>500</v>
      </c>
      <c r="AE264" s="373">
        <v>1000</v>
      </c>
      <c r="AF264" s="373">
        <v>0</v>
      </c>
      <c r="AG264" s="373">
        <f t="shared" si="15"/>
        <v>1000</v>
      </c>
    </row>
    <row r="265" spans="1:33">
      <c r="A265" s="344">
        <v>255</v>
      </c>
      <c r="B265" s="345" t="s">
        <v>44</v>
      </c>
      <c r="C265" s="352" t="s">
        <v>56</v>
      </c>
      <c r="D265" s="352" t="s">
        <v>4356</v>
      </c>
      <c r="E265" s="352"/>
      <c r="F265" s="346" t="s">
        <v>58</v>
      </c>
      <c r="G265" s="346" t="s">
        <v>146</v>
      </c>
      <c r="H265" s="346" t="s">
        <v>124</v>
      </c>
      <c r="I265" s="347" t="s">
        <v>1666</v>
      </c>
      <c r="J265" s="346" t="s">
        <v>1667</v>
      </c>
      <c r="K265" s="346" t="s">
        <v>360</v>
      </c>
      <c r="L265" s="353" t="s">
        <v>1612</v>
      </c>
      <c r="M265" s="353" t="s">
        <v>1613</v>
      </c>
      <c r="N265" s="348" t="s">
        <v>52</v>
      </c>
      <c r="O265" s="346" t="s">
        <v>53</v>
      </c>
      <c r="P265" s="353" t="s">
        <v>130</v>
      </c>
      <c r="Q265" s="353" t="s">
        <v>131</v>
      </c>
      <c r="R265" s="346"/>
      <c r="S265" s="373">
        <v>500</v>
      </c>
      <c r="T265" s="373">
        <v>0</v>
      </c>
      <c r="U265" s="373">
        <f t="shared" si="12"/>
        <v>500</v>
      </c>
      <c r="W265" s="373">
        <v>500</v>
      </c>
      <c r="X265" s="373">
        <v>0</v>
      </c>
      <c r="Y265" s="373">
        <f t="shared" si="13"/>
        <v>500</v>
      </c>
      <c r="AA265" s="373">
        <v>500</v>
      </c>
      <c r="AB265" s="373">
        <v>0</v>
      </c>
      <c r="AC265" s="373">
        <f t="shared" si="14"/>
        <v>500</v>
      </c>
      <c r="AE265" s="373">
        <v>1000</v>
      </c>
      <c r="AF265" s="373">
        <v>0</v>
      </c>
      <c r="AG265" s="373">
        <f t="shared" si="15"/>
        <v>1000</v>
      </c>
    </row>
    <row r="266" spans="1:33">
      <c r="A266" s="344">
        <v>256</v>
      </c>
      <c r="B266" s="345" t="s">
        <v>44</v>
      </c>
      <c r="C266" s="352" t="s">
        <v>56</v>
      </c>
      <c r="D266" s="352" t="s">
        <v>4353</v>
      </c>
      <c r="E266" s="352"/>
      <c r="F266" s="346" t="s">
        <v>58</v>
      </c>
      <c r="G266" s="346" t="s">
        <v>146</v>
      </c>
      <c r="H266" s="346" t="s">
        <v>124</v>
      </c>
      <c r="I266" s="347" t="s">
        <v>1668</v>
      </c>
      <c r="J266" s="346" t="s">
        <v>1669</v>
      </c>
      <c r="K266" s="346" t="s">
        <v>360</v>
      </c>
      <c r="L266" s="353" t="s">
        <v>1612</v>
      </c>
      <c r="M266" s="353" t="s">
        <v>1613</v>
      </c>
      <c r="N266" s="354" t="s">
        <v>52</v>
      </c>
      <c r="O266" s="346" t="s">
        <v>53</v>
      </c>
      <c r="P266" s="353" t="s">
        <v>130</v>
      </c>
      <c r="Q266" s="353" t="s">
        <v>131</v>
      </c>
      <c r="R266" s="346"/>
      <c r="S266" s="373">
        <v>500</v>
      </c>
      <c r="T266" s="373">
        <v>0</v>
      </c>
      <c r="U266" s="373">
        <f t="shared" si="12"/>
        <v>500</v>
      </c>
      <c r="W266" s="373">
        <v>500</v>
      </c>
      <c r="X266" s="373">
        <v>0</v>
      </c>
      <c r="Y266" s="373">
        <f t="shared" si="13"/>
        <v>500</v>
      </c>
      <c r="AA266" s="373">
        <v>500</v>
      </c>
      <c r="AB266" s="373">
        <v>0</v>
      </c>
      <c r="AC266" s="373">
        <f t="shared" si="14"/>
        <v>500</v>
      </c>
      <c r="AE266" s="373">
        <v>1000</v>
      </c>
      <c r="AF266" s="373">
        <v>0</v>
      </c>
      <c r="AG266" s="373">
        <f t="shared" si="15"/>
        <v>1000</v>
      </c>
    </row>
    <row r="267" spans="1:33">
      <c r="A267" s="344">
        <v>257</v>
      </c>
      <c r="B267" s="345" t="s">
        <v>44</v>
      </c>
      <c r="C267" s="352" t="s">
        <v>56</v>
      </c>
      <c r="D267" s="352" t="s">
        <v>4356</v>
      </c>
      <c r="E267" s="352"/>
      <c r="F267" s="346" t="s">
        <v>58</v>
      </c>
      <c r="G267" s="346" t="s">
        <v>146</v>
      </c>
      <c r="H267" s="346" t="s">
        <v>124</v>
      </c>
      <c r="I267" s="347" t="s">
        <v>1670</v>
      </c>
      <c r="J267" s="346" t="s">
        <v>1671</v>
      </c>
      <c r="K267" s="346" t="s">
        <v>360</v>
      </c>
      <c r="L267" s="353" t="s">
        <v>1612</v>
      </c>
      <c r="M267" s="353" t="s">
        <v>1613</v>
      </c>
      <c r="N267" s="354" t="s">
        <v>52</v>
      </c>
      <c r="O267" s="346" t="s">
        <v>53</v>
      </c>
      <c r="P267" s="353" t="s">
        <v>130</v>
      </c>
      <c r="Q267" s="353" t="s">
        <v>131</v>
      </c>
      <c r="R267" s="346"/>
      <c r="S267" s="373">
        <v>500</v>
      </c>
      <c r="T267" s="373">
        <v>0</v>
      </c>
      <c r="U267" s="373">
        <f t="shared" si="12"/>
        <v>500</v>
      </c>
      <c r="W267" s="373">
        <v>500</v>
      </c>
      <c r="X267" s="373">
        <v>0</v>
      </c>
      <c r="Y267" s="373">
        <f t="shared" si="13"/>
        <v>500</v>
      </c>
      <c r="AA267" s="373">
        <v>500</v>
      </c>
      <c r="AB267" s="373">
        <v>0</v>
      </c>
      <c r="AC267" s="373">
        <f t="shared" si="14"/>
        <v>500</v>
      </c>
      <c r="AE267" s="373">
        <v>1000</v>
      </c>
      <c r="AF267" s="373">
        <v>0</v>
      </c>
      <c r="AG267" s="373">
        <f t="shared" si="15"/>
        <v>1000</v>
      </c>
    </row>
    <row r="268" spans="1:33">
      <c r="A268" s="344">
        <v>258</v>
      </c>
      <c r="B268" s="345" t="s">
        <v>44</v>
      </c>
      <c r="C268" s="352" t="s">
        <v>56</v>
      </c>
      <c r="D268" s="352"/>
      <c r="E268" s="352"/>
      <c r="F268" s="346" t="s">
        <v>58</v>
      </c>
      <c r="G268" s="346" t="s">
        <v>146</v>
      </c>
      <c r="H268" s="346" t="s">
        <v>124</v>
      </c>
      <c r="I268" s="347" t="s">
        <v>1672</v>
      </c>
      <c r="J268" s="346" t="s">
        <v>1673</v>
      </c>
      <c r="K268" s="346" t="s">
        <v>360</v>
      </c>
      <c r="L268" s="353" t="s">
        <v>1612</v>
      </c>
      <c r="M268" s="353" t="s">
        <v>1613</v>
      </c>
      <c r="N268" s="354" t="s">
        <v>52</v>
      </c>
      <c r="O268" s="346" t="s">
        <v>53</v>
      </c>
      <c r="P268" s="353" t="s">
        <v>130</v>
      </c>
      <c r="Q268" s="353" t="s">
        <v>131</v>
      </c>
      <c r="R268" s="346"/>
      <c r="S268" s="373">
        <v>500</v>
      </c>
      <c r="T268" s="373">
        <v>0</v>
      </c>
      <c r="U268" s="373">
        <f t="shared" si="12"/>
        <v>500</v>
      </c>
      <c r="W268" s="373">
        <v>500</v>
      </c>
      <c r="X268" s="373">
        <v>0</v>
      </c>
      <c r="Y268" s="373">
        <f t="shared" si="13"/>
        <v>500</v>
      </c>
      <c r="AA268" s="373">
        <v>500</v>
      </c>
      <c r="AB268" s="373">
        <v>0</v>
      </c>
      <c r="AC268" s="373">
        <f t="shared" si="14"/>
        <v>500</v>
      </c>
      <c r="AE268" s="373">
        <v>1000</v>
      </c>
      <c r="AF268" s="373">
        <v>0</v>
      </c>
      <c r="AG268" s="373">
        <f t="shared" si="15"/>
        <v>1000</v>
      </c>
    </row>
    <row r="269" spans="1:33">
      <c r="A269" s="344">
        <v>259</v>
      </c>
      <c r="B269" s="345" t="s">
        <v>44</v>
      </c>
      <c r="C269" s="346" t="s">
        <v>4117</v>
      </c>
      <c r="D269" s="346" t="s">
        <v>4357</v>
      </c>
      <c r="E269" s="346"/>
      <c r="F269" s="346" t="s">
        <v>91</v>
      </c>
      <c r="G269" s="346" t="s">
        <v>146</v>
      </c>
      <c r="H269" s="346" t="s">
        <v>124</v>
      </c>
      <c r="I269" s="347" t="s">
        <v>1674</v>
      </c>
      <c r="J269" s="346" t="s">
        <v>1675</v>
      </c>
      <c r="K269" s="346" t="s">
        <v>127</v>
      </c>
      <c r="L269" s="347" t="s">
        <v>1676</v>
      </c>
      <c r="M269" s="346" t="s">
        <v>1677</v>
      </c>
      <c r="N269" s="348" t="s">
        <v>62</v>
      </c>
      <c r="O269" s="346" t="s">
        <v>63</v>
      </c>
      <c r="P269" s="347" t="s">
        <v>130</v>
      </c>
      <c r="Q269" s="346" t="s">
        <v>131</v>
      </c>
      <c r="R269" s="374"/>
      <c r="S269" s="373">
        <v>500</v>
      </c>
      <c r="T269" s="373">
        <v>0</v>
      </c>
      <c r="U269" s="373">
        <f t="shared" si="12"/>
        <v>500</v>
      </c>
      <c r="W269" s="373">
        <v>500</v>
      </c>
      <c r="X269" s="373">
        <v>0</v>
      </c>
      <c r="Y269" s="373">
        <f t="shared" si="13"/>
        <v>500</v>
      </c>
      <c r="AA269" s="373">
        <v>500</v>
      </c>
      <c r="AB269" s="373">
        <v>0</v>
      </c>
      <c r="AC269" s="373">
        <f t="shared" si="14"/>
        <v>500</v>
      </c>
      <c r="AE269" s="373">
        <v>1000</v>
      </c>
      <c r="AF269" s="373">
        <v>0</v>
      </c>
      <c r="AG269" s="373">
        <f t="shared" si="15"/>
        <v>1000</v>
      </c>
    </row>
    <row r="270" spans="1:33" ht="14.4">
      <c r="A270" s="344">
        <v>260</v>
      </c>
      <c r="B270" s="345" t="s">
        <v>44</v>
      </c>
      <c r="C270" s="346" t="s">
        <v>4117</v>
      </c>
      <c r="D270" s="346" t="s">
        <v>4357</v>
      </c>
      <c r="E270" s="346"/>
      <c r="F270" s="346" t="s">
        <v>91</v>
      </c>
      <c r="G270" s="346" t="s">
        <v>146</v>
      </c>
      <c r="H270" s="346" t="s">
        <v>124</v>
      </c>
      <c r="I270" s="347" t="s">
        <v>1678</v>
      </c>
      <c r="J270" s="346" t="s">
        <v>1679</v>
      </c>
      <c r="K270" s="346" t="s">
        <v>360</v>
      </c>
      <c r="L270" s="382" t="s">
        <v>1676</v>
      </c>
      <c r="M270" s="380" t="s">
        <v>1677</v>
      </c>
      <c r="N270" s="348" t="s">
        <v>62</v>
      </c>
      <c r="O270" s="346" t="s">
        <v>63</v>
      </c>
      <c r="P270" s="347" t="s">
        <v>130</v>
      </c>
      <c r="Q270" s="346" t="s">
        <v>131</v>
      </c>
      <c r="R270" s="372"/>
      <c r="S270" s="373">
        <v>500</v>
      </c>
      <c r="T270" s="373">
        <v>0</v>
      </c>
      <c r="U270" s="373">
        <f t="shared" si="12"/>
        <v>500</v>
      </c>
      <c r="W270" s="373">
        <v>500</v>
      </c>
      <c r="X270" s="373">
        <v>0</v>
      </c>
      <c r="Y270" s="373">
        <f t="shared" si="13"/>
        <v>500</v>
      </c>
      <c r="AA270" s="373">
        <v>500</v>
      </c>
      <c r="AB270" s="373">
        <v>0</v>
      </c>
      <c r="AC270" s="373">
        <f t="shared" si="14"/>
        <v>500</v>
      </c>
      <c r="AE270" s="373">
        <v>2600</v>
      </c>
      <c r="AF270" s="373">
        <v>0</v>
      </c>
      <c r="AG270" s="373">
        <f t="shared" si="15"/>
        <v>2600</v>
      </c>
    </row>
    <row r="271" spans="1:33">
      <c r="A271" s="344">
        <v>261</v>
      </c>
      <c r="B271" s="345" t="s">
        <v>44</v>
      </c>
      <c r="C271" s="346" t="s">
        <v>4117</v>
      </c>
      <c r="D271" s="346" t="s">
        <v>4357</v>
      </c>
      <c r="E271" s="346"/>
      <c r="F271" s="346" t="s">
        <v>91</v>
      </c>
      <c r="G271" s="346" t="s">
        <v>146</v>
      </c>
      <c r="H271" s="346" t="s">
        <v>124</v>
      </c>
      <c r="I271" s="347" t="s">
        <v>1680</v>
      </c>
      <c r="J271" s="346" t="s">
        <v>1681</v>
      </c>
      <c r="K271" s="346" t="s">
        <v>127</v>
      </c>
      <c r="L271" s="347" t="s">
        <v>1676</v>
      </c>
      <c r="M271" s="346" t="s">
        <v>1677</v>
      </c>
      <c r="N271" s="348" t="s">
        <v>62</v>
      </c>
      <c r="O271" s="346" t="s">
        <v>63</v>
      </c>
      <c r="P271" s="347" t="s">
        <v>130</v>
      </c>
      <c r="Q271" s="346" t="s">
        <v>131</v>
      </c>
      <c r="R271" s="372"/>
      <c r="S271" s="373">
        <v>500</v>
      </c>
      <c r="T271" s="373">
        <v>0</v>
      </c>
      <c r="U271" s="373">
        <f t="shared" si="12"/>
        <v>500</v>
      </c>
      <c r="W271" s="373">
        <v>500</v>
      </c>
      <c r="X271" s="373">
        <v>0</v>
      </c>
      <c r="Y271" s="373">
        <f t="shared" si="13"/>
        <v>500</v>
      </c>
      <c r="AA271" s="373">
        <v>500</v>
      </c>
      <c r="AB271" s="373">
        <v>0</v>
      </c>
      <c r="AC271" s="373">
        <f t="shared" si="14"/>
        <v>500</v>
      </c>
      <c r="AE271" s="373">
        <v>3200</v>
      </c>
      <c r="AF271" s="373">
        <v>0</v>
      </c>
      <c r="AG271" s="373">
        <f t="shared" si="15"/>
        <v>3200</v>
      </c>
    </row>
    <row r="272" spans="1:33" ht="14.4">
      <c r="A272" s="344">
        <v>262</v>
      </c>
      <c r="B272" s="345" t="s">
        <v>44</v>
      </c>
      <c r="C272" s="346" t="s">
        <v>4117</v>
      </c>
      <c r="D272" s="346" t="s">
        <v>4358</v>
      </c>
      <c r="E272" s="346"/>
      <c r="F272" s="346" t="s">
        <v>91</v>
      </c>
      <c r="G272" s="346" t="s">
        <v>146</v>
      </c>
      <c r="H272" s="346" t="s">
        <v>124</v>
      </c>
      <c r="I272" s="347" t="s">
        <v>1682</v>
      </c>
      <c r="J272" s="346" t="s">
        <v>1683</v>
      </c>
      <c r="K272" s="346" t="s">
        <v>127</v>
      </c>
      <c r="L272" s="382" t="s">
        <v>1676</v>
      </c>
      <c r="M272" s="380" t="s">
        <v>1677</v>
      </c>
      <c r="N272" s="348" t="s">
        <v>62</v>
      </c>
      <c r="O272" s="346" t="s">
        <v>63</v>
      </c>
      <c r="P272" s="347" t="s">
        <v>130</v>
      </c>
      <c r="Q272" s="346" t="s">
        <v>131</v>
      </c>
      <c r="R272" s="372"/>
      <c r="S272" s="373">
        <v>500</v>
      </c>
      <c r="T272" s="373">
        <v>0</v>
      </c>
      <c r="U272" s="373">
        <f t="shared" si="12"/>
        <v>500</v>
      </c>
      <c r="W272" s="373">
        <v>500</v>
      </c>
      <c r="X272" s="373">
        <v>0</v>
      </c>
      <c r="Y272" s="373">
        <f t="shared" si="13"/>
        <v>500</v>
      </c>
      <c r="AA272" s="373">
        <v>500</v>
      </c>
      <c r="AB272" s="373">
        <v>0</v>
      </c>
      <c r="AC272" s="373">
        <f t="shared" si="14"/>
        <v>500</v>
      </c>
      <c r="AE272" s="373">
        <v>1000</v>
      </c>
      <c r="AF272" s="373">
        <v>0</v>
      </c>
      <c r="AG272" s="373">
        <f t="shared" si="15"/>
        <v>1000</v>
      </c>
    </row>
    <row r="273" spans="1:33">
      <c r="A273" s="344">
        <v>263</v>
      </c>
      <c r="B273" s="345" t="s">
        <v>44</v>
      </c>
      <c r="C273" s="346" t="s">
        <v>4117</v>
      </c>
      <c r="D273" s="346" t="s">
        <v>4358</v>
      </c>
      <c r="E273" s="346"/>
      <c r="F273" s="346" t="s">
        <v>91</v>
      </c>
      <c r="G273" s="346" t="s">
        <v>146</v>
      </c>
      <c r="H273" s="346" t="s">
        <v>124</v>
      </c>
      <c r="I273" s="347" t="s">
        <v>1684</v>
      </c>
      <c r="J273" s="346" t="s">
        <v>1685</v>
      </c>
      <c r="K273" s="346" t="s">
        <v>360</v>
      </c>
      <c r="L273" s="347" t="s">
        <v>1676</v>
      </c>
      <c r="M273" s="346" t="s">
        <v>1677</v>
      </c>
      <c r="N273" s="348" t="s">
        <v>62</v>
      </c>
      <c r="O273" s="346" t="s">
        <v>63</v>
      </c>
      <c r="P273" s="347" t="s">
        <v>130</v>
      </c>
      <c r="Q273" s="346" t="s">
        <v>131</v>
      </c>
      <c r="R273" s="372"/>
      <c r="S273" s="373">
        <v>500</v>
      </c>
      <c r="T273" s="373">
        <v>0</v>
      </c>
      <c r="U273" s="373">
        <f t="shared" si="12"/>
        <v>500</v>
      </c>
      <c r="W273" s="373">
        <v>500</v>
      </c>
      <c r="X273" s="373">
        <v>0</v>
      </c>
      <c r="Y273" s="373">
        <f t="shared" si="13"/>
        <v>500</v>
      </c>
      <c r="AA273" s="373">
        <v>500</v>
      </c>
      <c r="AB273" s="373">
        <v>0</v>
      </c>
      <c r="AC273" s="373">
        <f t="shared" si="14"/>
        <v>500</v>
      </c>
      <c r="AE273" s="373">
        <v>1000</v>
      </c>
      <c r="AF273" s="373">
        <v>0</v>
      </c>
      <c r="AG273" s="373">
        <f t="shared" si="15"/>
        <v>1000</v>
      </c>
    </row>
    <row r="274" spans="1:33">
      <c r="A274" s="344">
        <v>264</v>
      </c>
      <c r="B274" s="345" t="s">
        <v>44</v>
      </c>
      <c r="C274" s="346" t="s">
        <v>4117</v>
      </c>
      <c r="D274" s="346" t="s">
        <v>4358</v>
      </c>
      <c r="E274" s="346"/>
      <c r="F274" s="346" t="s">
        <v>91</v>
      </c>
      <c r="G274" s="346" t="s">
        <v>146</v>
      </c>
      <c r="H274" s="346" t="s">
        <v>124</v>
      </c>
      <c r="I274" s="347" t="s">
        <v>1686</v>
      </c>
      <c r="J274" s="346" t="s">
        <v>1687</v>
      </c>
      <c r="K274" s="346" t="s">
        <v>360</v>
      </c>
      <c r="L274" s="347" t="s">
        <v>1688</v>
      </c>
      <c r="M274" s="346" t="s">
        <v>1689</v>
      </c>
      <c r="N274" s="348" t="s">
        <v>62</v>
      </c>
      <c r="O274" s="346" t="s">
        <v>63</v>
      </c>
      <c r="P274" s="347" t="s">
        <v>130</v>
      </c>
      <c r="Q274" s="346" t="s">
        <v>131</v>
      </c>
      <c r="R274" s="372"/>
      <c r="S274" s="373">
        <v>500</v>
      </c>
      <c r="T274" s="373">
        <v>0</v>
      </c>
      <c r="U274" s="373">
        <f t="shared" si="12"/>
        <v>500</v>
      </c>
      <c r="W274" s="373">
        <v>500</v>
      </c>
      <c r="X274" s="373">
        <v>0</v>
      </c>
      <c r="Y274" s="373">
        <f t="shared" si="13"/>
        <v>500</v>
      </c>
      <c r="AA274" s="373">
        <v>700</v>
      </c>
      <c r="AB274" s="373">
        <v>0</v>
      </c>
      <c r="AC274" s="373">
        <f t="shared" si="14"/>
        <v>700</v>
      </c>
      <c r="AE274" s="373">
        <v>2100</v>
      </c>
      <c r="AF274" s="373">
        <v>0</v>
      </c>
      <c r="AG274" s="373">
        <f t="shared" si="15"/>
        <v>2100</v>
      </c>
    </row>
    <row r="275" spans="1:33">
      <c r="A275" s="344">
        <v>265</v>
      </c>
      <c r="B275" s="345" t="s">
        <v>44</v>
      </c>
      <c r="C275" s="346" t="s">
        <v>4117</v>
      </c>
      <c r="D275" s="346" t="s">
        <v>4358</v>
      </c>
      <c r="E275" s="346"/>
      <c r="F275" s="346" t="s">
        <v>91</v>
      </c>
      <c r="G275" s="346" t="s">
        <v>146</v>
      </c>
      <c r="H275" s="346" t="s">
        <v>124</v>
      </c>
      <c r="I275" s="347" t="s">
        <v>1690</v>
      </c>
      <c r="J275" s="346" t="s">
        <v>1691</v>
      </c>
      <c r="K275" s="346" t="s">
        <v>127</v>
      </c>
      <c r="L275" s="347" t="s">
        <v>1676</v>
      </c>
      <c r="M275" s="346" t="s">
        <v>1677</v>
      </c>
      <c r="N275" s="348" t="s">
        <v>62</v>
      </c>
      <c r="O275" s="346" t="s">
        <v>63</v>
      </c>
      <c r="P275" s="347" t="s">
        <v>130</v>
      </c>
      <c r="Q275" s="346" t="s">
        <v>131</v>
      </c>
      <c r="R275" s="372"/>
      <c r="S275" s="373">
        <v>1400</v>
      </c>
      <c r="T275" s="373">
        <v>0</v>
      </c>
      <c r="U275" s="373">
        <f t="shared" si="12"/>
        <v>1400</v>
      </c>
      <c r="W275" s="373">
        <v>800</v>
      </c>
      <c r="X275" s="373">
        <v>0</v>
      </c>
      <c r="Y275" s="373">
        <f t="shared" si="13"/>
        <v>800</v>
      </c>
      <c r="AA275" s="373">
        <v>1200</v>
      </c>
      <c r="AB275" s="373">
        <v>0</v>
      </c>
      <c r="AC275" s="373">
        <f t="shared" si="14"/>
        <v>1200</v>
      </c>
      <c r="AE275" s="373">
        <v>14100</v>
      </c>
      <c r="AF275" s="373">
        <v>0</v>
      </c>
      <c r="AG275" s="373">
        <f t="shared" si="15"/>
        <v>14100</v>
      </c>
    </row>
    <row r="276" spans="1:33">
      <c r="A276" s="344">
        <v>266</v>
      </c>
      <c r="B276" s="345" t="s">
        <v>44</v>
      </c>
      <c r="C276" s="346" t="s">
        <v>4117</v>
      </c>
      <c r="D276" s="346" t="s">
        <v>4358</v>
      </c>
      <c r="E276" s="346"/>
      <c r="F276" s="346" t="s">
        <v>91</v>
      </c>
      <c r="G276" s="346" t="s">
        <v>146</v>
      </c>
      <c r="H276" s="346" t="s">
        <v>124</v>
      </c>
      <c r="I276" s="347" t="s">
        <v>1692</v>
      </c>
      <c r="J276" s="346" t="s">
        <v>1693</v>
      </c>
      <c r="K276" s="346" t="s">
        <v>127</v>
      </c>
      <c r="L276" s="347" t="s">
        <v>1676</v>
      </c>
      <c r="M276" s="346" t="s">
        <v>1677</v>
      </c>
      <c r="N276" s="348" t="s">
        <v>62</v>
      </c>
      <c r="O276" s="346" t="s">
        <v>63</v>
      </c>
      <c r="P276" s="347" t="s">
        <v>130</v>
      </c>
      <c r="Q276" s="346" t="s">
        <v>131</v>
      </c>
      <c r="R276" s="372"/>
      <c r="S276" s="373">
        <v>500</v>
      </c>
      <c r="T276" s="373">
        <v>0</v>
      </c>
      <c r="U276" s="373">
        <f t="shared" si="12"/>
        <v>500</v>
      </c>
      <c r="W276" s="373">
        <v>500</v>
      </c>
      <c r="X276" s="373">
        <v>0</v>
      </c>
      <c r="Y276" s="373">
        <f t="shared" si="13"/>
        <v>500</v>
      </c>
      <c r="AA276" s="373">
        <v>500</v>
      </c>
      <c r="AB276" s="373">
        <v>0</v>
      </c>
      <c r="AC276" s="373">
        <f t="shared" si="14"/>
        <v>500</v>
      </c>
      <c r="AE276" s="373">
        <v>1000</v>
      </c>
      <c r="AF276" s="373">
        <v>0</v>
      </c>
      <c r="AG276" s="373">
        <f t="shared" si="15"/>
        <v>1000</v>
      </c>
    </row>
    <row r="277" spans="1:33">
      <c r="A277" s="344">
        <v>267</v>
      </c>
      <c r="B277" s="345" t="s">
        <v>44</v>
      </c>
      <c r="C277" s="346" t="s">
        <v>4117</v>
      </c>
      <c r="D277" s="346" t="s">
        <v>4359</v>
      </c>
      <c r="E277" s="346"/>
      <c r="F277" s="346" t="s">
        <v>91</v>
      </c>
      <c r="G277" s="346" t="s">
        <v>146</v>
      </c>
      <c r="H277" s="346" t="s">
        <v>124</v>
      </c>
      <c r="I277" s="347" t="s">
        <v>1694</v>
      </c>
      <c r="J277" s="346" t="s">
        <v>1695</v>
      </c>
      <c r="K277" s="346" t="s">
        <v>360</v>
      </c>
      <c r="L277" s="347" t="s">
        <v>1676</v>
      </c>
      <c r="M277" s="346" t="s">
        <v>1677</v>
      </c>
      <c r="N277" s="348" t="s">
        <v>62</v>
      </c>
      <c r="O277" s="346" t="s">
        <v>63</v>
      </c>
      <c r="P277" s="347" t="s">
        <v>130</v>
      </c>
      <c r="Q277" s="346" t="s">
        <v>131</v>
      </c>
      <c r="R277" s="372"/>
      <c r="S277" s="373">
        <v>500</v>
      </c>
      <c r="T277" s="373">
        <v>0</v>
      </c>
      <c r="U277" s="373">
        <f t="shared" si="12"/>
        <v>500</v>
      </c>
      <c r="W277" s="373">
        <v>500</v>
      </c>
      <c r="X277" s="373">
        <v>0</v>
      </c>
      <c r="Y277" s="373">
        <f t="shared" si="13"/>
        <v>500</v>
      </c>
      <c r="AA277" s="373">
        <v>500</v>
      </c>
      <c r="AB277" s="373">
        <v>0</v>
      </c>
      <c r="AC277" s="373">
        <f t="shared" si="14"/>
        <v>500</v>
      </c>
      <c r="AE277" s="373">
        <v>1000</v>
      </c>
      <c r="AF277" s="373">
        <v>0</v>
      </c>
      <c r="AG277" s="373">
        <f t="shared" si="15"/>
        <v>1000</v>
      </c>
    </row>
    <row r="278" spans="1:33">
      <c r="A278" s="344">
        <v>268</v>
      </c>
      <c r="B278" s="345" t="s">
        <v>44</v>
      </c>
      <c r="C278" s="346" t="s">
        <v>4117</v>
      </c>
      <c r="D278" s="346" t="s">
        <v>4329</v>
      </c>
      <c r="E278" s="346"/>
      <c r="F278" s="346" t="s">
        <v>91</v>
      </c>
      <c r="G278" s="346" t="s">
        <v>146</v>
      </c>
      <c r="H278" s="346" t="s">
        <v>124</v>
      </c>
      <c r="I278" s="347" t="s">
        <v>1696</v>
      </c>
      <c r="J278" s="346" t="s">
        <v>1697</v>
      </c>
      <c r="K278" s="346" t="s">
        <v>127</v>
      </c>
      <c r="L278" s="347" t="s">
        <v>1676</v>
      </c>
      <c r="M278" s="346" t="s">
        <v>1677</v>
      </c>
      <c r="N278" s="348" t="s">
        <v>62</v>
      </c>
      <c r="O278" s="346" t="s">
        <v>63</v>
      </c>
      <c r="P278" s="347" t="s">
        <v>130</v>
      </c>
      <c r="Q278" s="346" t="s">
        <v>131</v>
      </c>
      <c r="R278" s="372"/>
      <c r="S278" s="373">
        <v>1000</v>
      </c>
      <c r="T278" s="373">
        <v>0</v>
      </c>
      <c r="U278" s="373">
        <f t="shared" si="12"/>
        <v>1000</v>
      </c>
      <c r="W278" s="373">
        <v>500</v>
      </c>
      <c r="X278" s="373">
        <v>0</v>
      </c>
      <c r="Y278" s="373">
        <f t="shared" si="13"/>
        <v>500</v>
      </c>
      <c r="AA278" s="373">
        <v>500</v>
      </c>
      <c r="AB278" s="373">
        <v>0</v>
      </c>
      <c r="AC278" s="373">
        <f t="shared" si="14"/>
        <v>500</v>
      </c>
      <c r="AE278" s="373">
        <v>3700</v>
      </c>
      <c r="AF278" s="373">
        <v>0</v>
      </c>
      <c r="AG278" s="373">
        <f t="shared" si="15"/>
        <v>3700</v>
      </c>
    </row>
    <row r="279" spans="1:33">
      <c r="A279" s="344">
        <v>269</v>
      </c>
      <c r="B279" s="345" t="s">
        <v>44</v>
      </c>
      <c r="C279" s="346" t="s">
        <v>4117</v>
      </c>
      <c r="D279" s="346" t="s">
        <v>4329</v>
      </c>
      <c r="E279" s="346"/>
      <c r="F279" s="346" t="s">
        <v>91</v>
      </c>
      <c r="G279" s="346" t="s">
        <v>146</v>
      </c>
      <c r="H279" s="346" t="s">
        <v>124</v>
      </c>
      <c r="I279" s="347" t="s">
        <v>1698</v>
      </c>
      <c r="J279" s="346" t="s">
        <v>1699</v>
      </c>
      <c r="K279" s="346" t="s">
        <v>127</v>
      </c>
      <c r="L279" s="347" t="s">
        <v>1676</v>
      </c>
      <c r="M279" s="346" t="s">
        <v>1677</v>
      </c>
      <c r="N279" s="348" t="s">
        <v>62</v>
      </c>
      <c r="O279" s="346" t="s">
        <v>63</v>
      </c>
      <c r="P279" s="347" t="s">
        <v>130</v>
      </c>
      <c r="Q279" s="346" t="s">
        <v>131</v>
      </c>
      <c r="R279" s="372"/>
      <c r="S279" s="373">
        <v>1100</v>
      </c>
      <c r="T279" s="373">
        <v>0</v>
      </c>
      <c r="U279" s="373">
        <f t="shared" si="12"/>
        <v>1100</v>
      </c>
      <c r="W279" s="373">
        <v>500</v>
      </c>
      <c r="X279" s="373">
        <v>0</v>
      </c>
      <c r="Y279" s="373">
        <f t="shared" si="13"/>
        <v>500</v>
      </c>
      <c r="AA279" s="373">
        <v>500</v>
      </c>
      <c r="AB279" s="373">
        <v>0</v>
      </c>
      <c r="AC279" s="373">
        <f t="shared" si="14"/>
        <v>500</v>
      </c>
      <c r="AE279" s="373">
        <v>2400</v>
      </c>
      <c r="AF279" s="373">
        <v>0</v>
      </c>
      <c r="AG279" s="373">
        <f t="shared" si="15"/>
        <v>2400</v>
      </c>
    </row>
    <row r="280" spans="1:33">
      <c r="A280" s="344">
        <v>270</v>
      </c>
      <c r="B280" s="345" t="s">
        <v>44</v>
      </c>
      <c r="C280" s="346" t="s">
        <v>4117</v>
      </c>
      <c r="D280" s="346" t="s">
        <v>4329</v>
      </c>
      <c r="E280" s="346"/>
      <c r="F280" s="346" t="s">
        <v>91</v>
      </c>
      <c r="G280" s="346" t="s">
        <v>146</v>
      </c>
      <c r="H280" s="346" t="s">
        <v>124</v>
      </c>
      <c r="I280" s="347" t="s">
        <v>1700</v>
      </c>
      <c r="J280" s="346" t="s">
        <v>1701</v>
      </c>
      <c r="K280" s="346" t="s">
        <v>360</v>
      </c>
      <c r="L280" s="347" t="s">
        <v>1676</v>
      </c>
      <c r="M280" s="346" t="s">
        <v>1677</v>
      </c>
      <c r="N280" s="348" t="s">
        <v>62</v>
      </c>
      <c r="O280" s="346" t="s">
        <v>63</v>
      </c>
      <c r="P280" s="347" t="s">
        <v>130</v>
      </c>
      <c r="Q280" s="346" t="s">
        <v>131</v>
      </c>
      <c r="R280" s="372"/>
      <c r="S280" s="373">
        <v>500</v>
      </c>
      <c r="T280" s="373">
        <v>0</v>
      </c>
      <c r="U280" s="373">
        <f t="shared" si="12"/>
        <v>500</v>
      </c>
      <c r="W280" s="373">
        <v>500</v>
      </c>
      <c r="X280" s="373">
        <v>0</v>
      </c>
      <c r="Y280" s="373">
        <f t="shared" si="13"/>
        <v>500</v>
      </c>
      <c r="AA280" s="373">
        <v>500</v>
      </c>
      <c r="AB280" s="373">
        <v>0</v>
      </c>
      <c r="AC280" s="373">
        <f t="shared" si="14"/>
        <v>500</v>
      </c>
      <c r="AE280" s="373">
        <v>1300</v>
      </c>
      <c r="AF280" s="373">
        <v>0</v>
      </c>
      <c r="AG280" s="373">
        <f t="shared" si="15"/>
        <v>1300</v>
      </c>
    </row>
    <row r="281" spans="1:33">
      <c r="A281" s="344">
        <v>271</v>
      </c>
      <c r="B281" s="345" t="s">
        <v>44</v>
      </c>
      <c r="C281" s="346" t="s">
        <v>4117</v>
      </c>
      <c r="D281" s="346" t="s">
        <v>4360</v>
      </c>
      <c r="E281" s="346"/>
      <c r="F281" s="346" t="s">
        <v>91</v>
      </c>
      <c r="G281" s="346" t="s">
        <v>146</v>
      </c>
      <c r="H281" s="346" t="s">
        <v>124</v>
      </c>
      <c r="I281" s="347" t="s">
        <v>1702</v>
      </c>
      <c r="J281" s="346" t="s">
        <v>1703</v>
      </c>
      <c r="K281" s="346" t="s">
        <v>127</v>
      </c>
      <c r="L281" s="347" t="s">
        <v>1676</v>
      </c>
      <c r="M281" s="346" t="s">
        <v>1677</v>
      </c>
      <c r="N281" s="348" t="s">
        <v>62</v>
      </c>
      <c r="O281" s="346" t="s">
        <v>63</v>
      </c>
      <c r="P281" s="347" t="s">
        <v>130</v>
      </c>
      <c r="Q281" s="346" t="s">
        <v>131</v>
      </c>
      <c r="R281" s="372"/>
      <c r="S281" s="373">
        <v>500</v>
      </c>
      <c r="T281" s="373">
        <v>0</v>
      </c>
      <c r="U281" s="373">
        <f t="shared" si="12"/>
        <v>500</v>
      </c>
      <c r="W281" s="373">
        <v>500</v>
      </c>
      <c r="X281" s="373">
        <v>0</v>
      </c>
      <c r="Y281" s="373">
        <f t="shared" si="13"/>
        <v>500</v>
      </c>
      <c r="AA281" s="373">
        <v>500</v>
      </c>
      <c r="AB281" s="373">
        <v>0</v>
      </c>
      <c r="AC281" s="373">
        <f t="shared" si="14"/>
        <v>500</v>
      </c>
      <c r="AE281" s="373">
        <v>2000</v>
      </c>
      <c r="AF281" s="373">
        <v>0</v>
      </c>
      <c r="AG281" s="373">
        <f t="shared" si="15"/>
        <v>2000</v>
      </c>
    </row>
    <row r="282" spans="1:33">
      <c r="A282" s="344">
        <v>272</v>
      </c>
      <c r="B282" s="345" t="s">
        <v>44</v>
      </c>
      <c r="C282" s="346" t="s">
        <v>4117</v>
      </c>
      <c r="D282" s="346" t="s">
        <v>4361</v>
      </c>
      <c r="E282" s="346"/>
      <c r="F282" s="346" t="s">
        <v>91</v>
      </c>
      <c r="G282" s="346" t="s">
        <v>146</v>
      </c>
      <c r="H282" s="346" t="s">
        <v>124</v>
      </c>
      <c r="I282" s="347" t="s">
        <v>1704</v>
      </c>
      <c r="J282" s="346" t="s">
        <v>1705</v>
      </c>
      <c r="K282" s="346" t="s">
        <v>127</v>
      </c>
      <c r="L282" s="347" t="s">
        <v>1676</v>
      </c>
      <c r="M282" s="346" t="s">
        <v>1677</v>
      </c>
      <c r="N282" s="348" t="s">
        <v>62</v>
      </c>
      <c r="O282" s="346" t="s">
        <v>63</v>
      </c>
      <c r="P282" s="347" t="s">
        <v>130</v>
      </c>
      <c r="Q282" s="346" t="s">
        <v>131</v>
      </c>
      <c r="R282" s="372"/>
      <c r="S282" s="373">
        <v>500</v>
      </c>
      <c r="T282" s="373">
        <v>0</v>
      </c>
      <c r="U282" s="373">
        <f t="shared" si="12"/>
        <v>500</v>
      </c>
      <c r="W282" s="373">
        <v>500</v>
      </c>
      <c r="X282" s="373">
        <v>0</v>
      </c>
      <c r="Y282" s="373">
        <f t="shared" si="13"/>
        <v>500</v>
      </c>
      <c r="AA282" s="373">
        <v>500</v>
      </c>
      <c r="AB282" s="373">
        <v>0</v>
      </c>
      <c r="AC282" s="373">
        <f t="shared" si="14"/>
        <v>500</v>
      </c>
      <c r="AE282" s="373">
        <v>1500</v>
      </c>
      <c r="AF282" s="373">
        <v>0</v>
      </c>
      <c r="AG282" s="373">
        <f t="shared" si="15"/>
        <v>1500</v>
      </c>
    </row>
    <row r="283" spans="1:33">
      <c r="A283" s="344">
        <v>273</v>
      </c>
      <c r="B283" s="345" t="s">
        <v>44</v>
      </c>
      <c r="C283" s="346" t="s">
        <v>4117</v>
      </c>
      <c r="D283" s="346" t="s">
        <v>4361</v>
      </c>
      <c r="E283" s="346"/>
      <c r="F283" s="346" t="s">
        <v>91</v>
      </c>
      <c r="G283" s="346" t="s">
        <v>146</v>
      </c>
      <c r="H283" s="346" t="s">
        <v>124</v>
      </c>
      <c r="I283" s="347" t="s">
        <v>1706</v>
      </c>
      <c r="J283" s="346" t="s">
        <v>1707</v>
      </c>
      <c r="K283" s="346" t="s">
        <v>360</v>
      </c>
      <c r="L283" s="347" t="s">
        <v>1676</v>
      </c>
      <c r="M283" s="346" t="s">
        <v>1677</v>
      </c>
      <c r="N283" s="348" t="s">
        <v>62</v>
      </c>
      <c r="O283" s="346" t="s">
        <v>63</v>
      </c>
      <c r="P283" s="347" t="s">
        <v>130</v>
      </c>
      <c r="Q283" s="346" t="s">
        <v>131</v>
      </c>
      <c r="R283" s="372"/>
      <c r="S283" s="373">
        <v>500</v>
      </c>
      <c r="T283" s="373">
        <v>0</v>
      </c>
      <c r="U283" s="373">
        <f t="shared" si="12"/>
        <v>500</v>
      </c>
      <c r="W283" s="373">
        <v>500</v>
      </c>
      <c r="X283" s="373">
        <v>0</v>
      </c>
      <c r="Y283" s="373">
        <f t="shared" si="13"/>
        <v>500</v>
      </c>
      <c r="AA283" s="373">
        <v>500</v>
      </c>
      <c r="AB283" s="373">
        <v>0</v>
      </c>
      <c r="AC283" s="373">
        <f t="shared" si="14"/>
        <v>500</v>
      </c>
      <c r="AE283" s="373">
        <v>1000</v>
      </c>
      <c r="AF283" s="373">
        <v>0</v>
      </c>
      <c r="AG283" s="373">
        <f t="shared" si="15"/>
        <v>1000</v>
      </c>
    </row>
    <row r="284" spans="1:33">
      <c r="A284" s="344">
        <v>274</v>
      </c>
      <c r="B284" s="345" t="s">
        <v>44</v>
      </c>
      <c r="C284" s="346" t="s">
        <v>4117</v>
      </c>
      <c r="D284" s="346" t="s">
        <v>4361</v>
      </c>
      <c r="E284" s="346"/>
      <c r="F284" s="346" t="s">
        <v>91</v>
      </c>
      <c r="G284" s="346" t="s">
        <v>146</v>
      </c>
      <c r="H284" s="346" t="s">
        <v>124</v>
      </c>
      <c r="I284" s="347" t="s">
        <v>1708</v>
      </c>
      <c r="J284" s="346" t="s">
        <v>1709</v>
      </c>
      <c r="K284" s="346" t="s">
        <v>360</v>
      </c>
      <c r="L284" s="347">
        <v>154364</v>
      </c>
      <c r="M284" s="346" t="s">
        <v>1677</v>
      </c>
      <c r="N284" s="348" t="s">
        <v>62</v>
      </c>
      <c r="O284" s="346" t="s">
        <v>63</v>
      </c>
      <c r="P284" s="347">
        <v>131040</v>
      </c>
      <c r="Q284" s="346" t="s">
        <v>131</v>
      </c>
      <c r="R284" s="372"/>
      <c r="S284" s="373">
        <v>700</v>
      </c>
      <c r="T284" s="373">
        <v>0</v>
      </c>
      <c r="U284" s="373">
        <f t="shared" si="12"/>
        <v>700</v>
      </c>
      <c r="W284" s="373">
        <v>500</v>
      </c>
      <c r="X284" s="373">
        <v>0</v>
      </c>
      <c r="Y284" s="373">
        <f t="shared" si="13"/>
        <v>500</v>
      </c>
      <c r="AA284" s="373">
        <v>500</v>
      </c>
      <c r="AB284" s="373">
        <v>0</v>
      </c>
      <c r="AC284" s="373">
        <f t="shared" si="14"/>
        <v>500</v>
      </c>
      <c r="AE284" s="373">
        <v>3800</v>
      </c>
      <c r="AF284" s="373">
        <v>0</v>
      </c>
      <c r="AG284" s="373">
        <f t="shared" si="15"/>
        <v>3800</v>
      </c>
    </row>
    <row r="285" spans="1:33">
      <c r="A285" s="344">
        <v>275</v>
      </c>
      <c r="B285" s="345" t="s">
        <v>44</v>
      </c>
      <c r="C285" s="346" t="s">
        <v>4117</v>
      </c>
      <c r="D285" s="383" t="s">
        <v>4362</v>
      </c>
      <c r="E285" s="346"/>
      <c r="F285" s="346" t="s">
        <v>91</v>
      </c>
      <c r="G285" s="346" t="s">
        <v>146</v>
      </c>
      <c r="H285" s="346" t="s">
        <v>124</v>
      </c>
      <c r="I285" s="347" t="s">
        <v>1710</v>
      </c>
      <c r="J285" s="346" t="s">
        <v>1711</v>
      </c>
      <c r="K285" s="346" t="s">
        <v>127</v>
      </c>
      <c r="L285" s="347" t="s">
        <v>1676</v>
      </c>
      <c r="M285" s="346" t="s">
        <v>1677</v>
      </c>
      <c r="N285" s="348" t="s">
        <v>62</v>
      </c>
      <c r="O285" s="346" t="s">
        <v>63</v>
      </c>
      <c r="P285" s="347" t="s">
        <v>130</v>
      </c>
      <c r="Q285" s="346" t="s">
        <v>131</v>
      </c>
      <c r="R285" s="372"/>
      <c r="S285" s="373">
        <v>500</v>
      </c>
      <c r="T285" s="373">
        <v>0</v>
      </c>
      <c r="U285" s="373">
        <f t="shared" si="12"/>
        <v>500</v>
      </c>
      <c r="W285" s="373">
        <v>500</v>
      </c>
      <c r="X285" s="373">
        <v>0</v>
      </c>
      <c r="Y285" s="373">
        <f t="shared" si="13"/>
        <v>500</v>
      </c>
      <c r="AA285" s="373">
        <v>900</v>
      </c>
      <c r="AB285" s="373">
        <v>0</v>
      </c>
      <c r="AC285" s="373">
        <f t="shared" si="14"/>
        <v>900</v>
      </c>
      <c r="AE285" s="373">
        <v>3300</v>
      </c>
      <c r="AF285" s="373">
        <v>0</v>
      </c>
      <c r="AG285" s="373">
        <f t="shared" si="15"/>
        <v>3300</v>
      </c>
    </row>
    <row r="286" spans="1:33">
      <c r="A286" s="344">
        <v>276</v>
      </c>
      <c r="B286" s="345" t="s">
        <v>44</v>
      </c>
      <c r="C286" s="346" t="s">
        <v>4117</v>
      </c>
      <c r="D286" s="346" t="s">
        <v>4332</v>
      </c>
      <c r="E286" s="346"/>
      <c r="F286" s="346" t="s">
        <v>91</v>
      </c>
      <c r="G286" s="346" t="s">
        <v>146</v>
      </c>
      <c r="H286" s="346" t="s">
        <v>124</v>
      </c>
      <c r="I286" s="347" t="s">
        <v>1712</v>
      </c>
      <c r="J286" s="346" t="s">
        <v>1713</v>
      </c>
      <c r="K286" s="346" t="s">
        <v>360</v>
      </c>
      <c r="L286" s="347" t="s">
        <v>1676</v>
      </c>
      <c r="M286" s="346" t="s">
        <v>1677</v>
      </c>
      <c r="N286" s="348" t="s">
        <v>62</v>
      </c>
      <c r="O286" s="346" t="s">
        <v>63</v>
      </c>
      <c r="P286" s="347" t="s">
        <v>130</v>
      </c>
      <c r="Q286" s="346" t="s">
        <v>131</v>
      </c>
      <c r="R286" s="372"/>
      <c r="S286" s="373">
        <v>500</v>
      </c>
      <c r="T286" s="373">
        <v>0</v>
      </c>
      <c r="U286" s="373">
        <f t="shared" si="12"/>
        <v>500</v>
      </c>
      <c r="W286" s="373">
        <v>500</v>
      </c>
      <c r="X286" s="373">
        <v>0</v>
      </c>
      <c r="Y286" s="373">
        <f t="shared" si="13"/>
        <v>500</v>
      </c>
      <c r="AA286" s="373">
        <v>500</v>
      </c>
      <c r="AB286" s="373">
        <v>0</v>
      </c>
      <c r="AC286" s="373">
        <f t="shared" si="14"/>
        <v>500</v>
      </c>
      <c r="AE286" s="373">
        <v>1000</v>
      </c>
      <c r="AF286" s="373">
        <v>0</v>
      </c>
      <c r="AG286" s="373">
        <f t="shared" si="15"/>
        <v>1000</v>
      </c>
    </row>
    <row r="287" spans="1:33">
      <c r="A287" s="344">
        <v>277</v>
      </c>
      <c r="B287" s="345" t="s">
        <v>44</v>
      </c>
      <c r="C287" s="346" t="s">
        <v>4117</v>
      </c>
      <c r="D287" s="346" t="s">
        <v>4332</v>
      </c>
      <c r="E287" s="346"/>
      <c r="F287" s="346" t="s">
        <v>91</v>
      </c>
      <c r="G287" s="346" t="s">
        <v>146</v>
      </c>
      <c r="H287" s="346" t="s">
        <v>124</v>
      </c>
      <c r="I287" s="347" t="s">
        <v>1714</v>
      </c>
      <c r="J287" s="346" t="s">
        <v>1715</v>
      </c>
      <c r="K287" s="346" t="s">
        <v>127</v>
      </c>
      <c r="L287" s="347" t="s">
        <v>1676</v>
      </c>
      <c r="M287" s="346" t="s">
        <v>1677</v>
      </c>
      <c r="N287" s="348" t="s">
        <v>62</v>
      </c>
      <c r="O287" s="346" t="s">
        <v>63</v>
      </c>
      <c r="P287" s="347" t="s">
        <v>130</v>
      </c>
      <c r="Q287" s="346" t="s">
        <v>131</v>
      </c>
      <c r="R287" s="372"/>
      <c r="S287" s="373">
        <v>2000</v>
      </c>
      <c r="T287" s="373">
        <v>0</v>
      </c>
      <c r="U287" s="373">
        <f t="shared" si="12"/>
        <v>2000</v>
      </c>
      <c r="W287" s="373">
        <v>900</v>
      </c>
      <c r="X287" s="373">
        <v>0</v>
      </c>
      <c r="Y287" s="373">
        <f t="shared" si="13"/>
        <v>900</v>
      </c>
      <c r="AA287" s="373">
        <v>500</v>
      </c>
      <c r="AB287" s="373">
        <v>0</v>
      </c>
      <c r="AC287" s="373">
        <f t="shared" si="14"/>
        <v>500</v>
      </c>
      <c r="AE287" s="373">
        <v>6600</v>
      </c>
      <c r="AF287" s="373">
        <v>0</v>
      </c>
      <c r="AG287" s="373">
        <f t="shared" si="15"/>
        <v>6600</v>
      </c>
    </row>
    <row r="288" spans="1:33">
      <c r="A288" s="344">
        <v>278</v>
      </c>
      <c r="B288" s="345" t="s">
        <v>44</v>
      </c>
      <c r="C288" s="346" t="s">
        <v>4117</v>
      </c>
      <c r="D288" s="346" t="s">
        <v>4363</v>
      </c>
      <c r="E288" s="346"/>
      <c r="F288" s="346" t="s">
        <v>91</v>
      </c>
      <c r="G288" s="346" t="s">
        <v>146</v>
      </c>
      <c r="H288" s="346" t="s">
        <v>124</v>
      </c>
      <c r="I288" s="347" t="s">
        <v>1716</v>
      </c>
      <c r="J288" s="346" t="s">
        <v>1717</v>
      </c>
      <c r="K288" s="346" t="s">
        <v>127</v>
      </c>
      <c r="L288" s="347" t="s">
        <v>1676</v>
      </c>
      <c r="M288" s="346" t="s">
        <v>1677</v>
      </c>
      <c r="N288" s="348" t="s">
        <v>62</v>
      </c>
      <c r="O288" s="346" t="s">
        <v>63</v>
      </c>
      <c r="P288" s="347" t="s">
        <v>130</v>
      </c>
      <c r="Q288" s="346" t="s">
        <v>131</v>
      </c>
      <c r="R288" s="372"/>
      <c r="S288" s="373">
        <v>500</v>
      </c>
      <c r="T288" s="373">
        <v>0</v>
      </c>
      <c r="U288" s="373">
        <f t="shared" si="12"/>
        <v>500</v>
      </c>
      <c r="W288" s="373">
        <v>500</v>
      </c>
      <c r="X288" s="373">
        <v>0</v>
      </c>
      <c r="Y288" s="373">
        <f t="shared" si="13"/>
        <v>500</v>
      </c>
      <c r="AA288" s="373">
        <v>500</v>
      </c>
      <c r="AB288" s="373">
        <v>0</v>
      </c>
      <c r="AC288" s="373">
        <f t="shared" si="14"/>
        <v>500</v>
      </c>
      <c r="AE288" s="373">
        <v>1000</v>
      </c>
      <c r="AF288" s="373">
        <v>0</v>
      </c>
      <c r="AG288" s="373">
        <f t="shared" si="15"/>
        <v>1000</v>
      </c>
    </row>
    <row r="289" spans="1:33">
      <c r="A289" s="344">
        <v>279</v>
      </c>
      <c r="B289" s="345" t="s">
        <v>44</v>
      </c>
      <c r="C289" s="346" t="s">
        <v>4330</v>
      </c>
      <c r="D289" s="346" t="s">
        <v>4364</v>
      </c>
      <c r="E289" s="346"/>
      <c r="F289" s="346" t="s">
        <v>91</v>
      </c>
      <c r="G289" s="346" t="s">
        <v>146</v>
      </c>
      <c r="H289" s="346" t="s">
        <v>124</v>
      </c>
      <c r="I289" s="347" t="s">
        <v>1718</v>
      </c>
      <c r="J289" s="346" t="s">
        <v>1719</v>
      </c>
      <c r="K289" s="346" t="s">
        <v>127</v>
      </c>
      <c r="L289" s="347" t="s">
        <v>1720</v>
      </c>
      <c r="M289" s="346" t="s">
        <v>1721</v>
      </c>
      <c r="N289" s="348" t="s">
        <v>62</v>
      </c>
      <c r="O289" s="346" t="s">
        <v>63</v>
      </c>
      <c r="P289" s="347" t="s">
        <v>130</v>
      </c>
      <c r="Q289" s="346" t="s">
        <v>131</v>
      </c>
      <c r="R289" s="372"/>
      <c r="S289" s="373">
        <v>1800</v>
      </c>
      <c r="T289" s="373">
        <v>0</v>
      </c>
      <c r="U289" s="373">
        <f t="shared" si="12"/>
        <v>1800</v>
      </c>
      <c r="W289" s="373">
        <v>500</v>
      </c>
      <c r="X289" s="373">
        <v>0</v>
      </c>
      <c r="Y289" s="373">
        <f t="shared" si="13"/>
        <v>500</v>
      </c>
      <c r="AA289" s="373">
        <v>500</v>
      </c>
      <c r="AB289" s="373">
        <v>0</v>
      </c>
      <c r="AC289" s="373">
        <f t="shared" si="14"/>
        <v>500</v>
      </c>
      <c r="AE289" s="373">
        <v>9900</v>
      </c>
      <c r="AF289" s="373">
        <v>0</v>
      </c>
      <c r="AG289" s="373">
        <f t="shared" si="15"/>
        <v>9900</v>
      </c>
    </row>
    <row r="290" spans="1:33">
      <c r="A290" s="344">
        <v>280</v>
      </c>
      <c r="B290" s="345" t="s">
        <v>44</v>
      </c>
      <c r="C290" s="346" t="s">
        <v>4330</v>
      </c>
      <c r="D290" s="346" t="s">
        <v>4365</v>
      </c>
      <c r="E290" s="346"/>
      <c r="F290" s="346" t="s">
        <v>91</v>
      </c>
      <c r="G290" s="346" t="s">
        <v>146</v>
      </c>
      <c r="H290" s="346" t="s">
        <v>124</v>
      </c>
      <c r="I290" s="347" t="s">
        <v>1722</v>
      </c>
      <c r="J290" s="346" t="s">
        <v>1723</v>
      </c>
      <c r="K290" s="346" t="s">
        <v>127</v>
      </c>
      <c r="L290" s="347" t="s">
        <v>1720</v>
      </c>
      <c r="M290" s="346" t="s">
        <v>1721</v>
      </c>
      <c r="N290" s="348" t="s">
        <v>62</v>
      </c>
      <c r="O290" s="346" t="s">
        <v>63</v>
      </c>
      <c r="P290" s="347" t="s">
        <v>130</v>
      </c>
      <c r="Q290" s="346" t="s">
        <v>131</v>
      </c>
      <c r="R290" s="372"/>
      <c r="S290" s="373">
        <v>500</v>
      </c>
      <c r="T290" s="373">
        <v>0</v>
      </c>
      <c r="U290" s="373">
        <f t="shared" si="12"/>
        <v>500</v>
      </c>
      <c r="W290" s="373">
        <v>500</v>
      </c>
      <c r="X290" s="373">
        <v>0</v>
      </c>
      <c r="Y290" s="373">
        <f t="shared" si="13"/>
        <v>500</v>
      </c>
      <c r="AA290" s="373">
        <v>1200</v>
      </c>
      <c r="AB290" s="373">
        <v>0</v>
      </c>
      <c r="AC290" s="373">
        <f t="shared" si="14"/>
        <v>1200</v>
      </c>
      <c r="AE290" s="373">
        <v>6200</v>
      </c>
      <c r="AF290" s="373">
        <v>0</v>
      </c>
      <c r="AG290" s="373">
        <f t="shared" si="15"/>
        <v>6200</v>
      </c>
    </row>
    <row r="291" spans="1:33">
      <c r="A291" s="344">
        <v>281</v>
      </c>
      <c r="B291" s="345" t="s">
        <v>44</v>
      </c>
      <c r="C291" s="346" t="s">
        <v>4330</v>
      </c>
      <c r="D291" s="346" t="s">
        <v>4366</v>
      </c>
      <c r="E291" s="346"/>
      <c r="F291" s="346" t="s">
        <v>91</v>
      </c>
      <c r="G291" s="346" t="s">
        <v>146</v>
      </c>
      <c r="H291" s="346" t="s">
        <v>124</v>
      </c>
      <c r="I291" s="347" t="s">
        <v>1724</v>
      </c>
      <c r="J291" s="346" t="s">
        <v>1725</v>
      </c>
      <c r="K291" s="346" t="s">
        <v>127</v>
      </c>
      <c r="L291" s="347" t="s">
        <v>1720</v>
      </c>
      <c r="M291" s="346" t="s">
        <v>1721</v>
      </c>
      <c r="N291" s="348" t="s">
        <v>62</v>
      </c>
      <c r="O291" s="346" t="s">
        <v>63</v>
      </c>
      <c r="P291" s="347" t="s">
        <v>130</v>
      </c>
      <c r="Q291" s="346" t="s">
        <v>131</v>
      </c>
      <c r="R291" s="372"/>
      <c r="S291" s="373">
        <v>500</v>
      </c>
      <c r="T291" s="373">
        <v>0</v>
      </c>
      <c r="U291" s="373">
        <f t="shared" si="12"/>
        <v>500</v>
      </c>
      <c r="W291" s="373">
        <v>500</v>
      </c>
      <c r="X291" s="373">
        <v>0</v>
      </c>
      <c r="Y291" s="373">
        <f t="shared" si="13"/>
        <v>500</v>
      </c>
      <c r="AA291" s="373">
        <v>500</v>
      </c>
      <c r="AB291" s="373">
        <v>0</v>
      </c>
      <c r="AC291" s="373">
        <f t="shared" si="14"/>
        <v>500</v>
      </c>
      <c r="AE291" s="373">
        <v>1500</v>
      </c>
      <c r="AF291" s="373">
        <v>0</v>
      </c>
      <c r="AG291" s="373">
        <f t="shared" si="15"/>
        <v>1500</v>
      </c>
    </row>
    <row r="292" spans="1:33">
      <c r="A292" s="344">
        <v>282</v>
      </c>
      <c r="B292" s="345" t="s">
        <v>44</v>
      </c>
      <c r="C292" s="346" t="s">
        <v>4330</v>
      </c>
      <c r="D292" s="346" t="s">
        <v>4366</v>
      </c>
      <c r="E292" s="346"/>
      <c r="F292" s="346" t="s">
        <v>91</v>
      </c>
      <c r="G292" s="346" t="s">
        <v>146</v>
      </c>
      <c r="H292" s="346" t="s">
        <v>124</v>
      </c>
      <c r="I292" s="347" t="s">
        <v>1726</v>
      </c>
      <c r="J292" s="346" t="s">
        <v>1727</v>
      </c>
      <c r="K292" s="346" t="s">
        <v>127</v>
      </c>
      <c r="L292" s="347" t="s">
        <v>1720</v>
      </c>
      <c r="M292" s="346" t="s">
        <v>1721</v>
      </c>
      <c r="N292" s="348" t="s">
        <v>62</v>
      </c>
      <c r="O292" s="346" t="s">
        <v>63</v>
      </c>
      <c r="P292" s="347" t="s">
        <v>130</v>
      </c>
      <c r="Q292" s="346" t="s">
        <v>131</v>
      </c>
      <c r="R292" s="372"/>
      <c r="S292" s="373">
        <v>500</v>
      </c>
      <c r="T292" s="373">
        <v>0</v>
      </c>
      <c r="U292" s="373">
        <f t="shared" si="12"/>
        <v>500</v>
      </c>
      <c r="W292" s="373">
        <v>500</v>
      </c>
      <c r="X292" s="373">
        <v>0</v>
      </c>
      <c r="Y292" s="373">
        <f t="shared" si="13"/>
        <v>500</v>
      </c>
      <c r="AA292" s="373">
        <v>500</v>
      </c>
      <c r="AB292" s="373">
        <v>0</v>
      </c>
      <c r="AC292" s="373">
        <f t="shared" si="14"/>
        <v>500</v>
      </c>
      <c r="AE292" s="373">
        <v>1000</v>
      </c>
      <c r="AF292" s="373">
        <v>0</v>
      </c>
      <c r="AG292" s="373">
        <f t="shared" si="15"/>
        <v>1000</v>
      </c>
    </row>
    <row r="293" spans="1:33">
      <c r="A293" s="344">
        <v>283</v>
      </c>
      <c r="B293" s="345" t="s">
        <v>44</v>
      </c>
      <c r="C293" s="346" t="s">
        <v>4330</v>
      </c>
      <c r="D293" s="346" t="s">
        <v>4366</v>
      </c>
      <c r="E293" s="346"/>
      <c r="F293" s="346" t="s">
        <v>91</v>
      </c>
      <c r="G293" s="346" t="s">
        <v>146</v>
      </c>
      <c r="H293" s="346" t="s">
        <v>124</v>
      </c>
      <c r="I293" s="347" t="s">
        <v>1728</v>
      </c>
      <c r="J293" s="346" t="s">
        <v>1729</v>
      </c>
      <c r="K293" s="346" t="s">
        <v>360</v>
      </c>
      <c r="L293" s="347" t="s">
        <v>1720</v>
      </c>
      <c r="M293" s="346" t="s">
        <v>1721</v>
      </c>
      <c r="N293" s="348" t="s">
        <v>62</v>
      </c>
      <c r="O293" s="346" t="s">
        <v>63</v>
      </c>
      <c r="P293" s="347" t="s">
        <v>130</v>
      </c>
      <c r="Q293" s="346" t="s">
        <v>131</v>
      </c>
      <c r="R293" s="372"/>
      <c r="S293" s="373">
        <v>500</v>
      </c>
      <c r="T293" s="373">
        <v>0</v>
      </c>
      <c r="U293" s="373">
        <f t="shared" si="12"/>
        <v>500</v>
      </c>
      <c r="W293" s="373">
        <v>500</v>
      </c>
      <c r="X293" s="373">
        <v>0</v>
      </c>
      <c r="Y293" s="373">
        <f t="shared" si="13"/>
        <v>500</v>
      </c>
      <c r="AA293" s="373">
        <v>500</v>
      </c>
      <c r="AB293" s="373">
        <v>0</v>
      </c>
      <c r="AC293" s="373">
        <f t="shared" si="14"/>
        <v>500</v>
      </c>
      <c r="AE293" s="373">
        <v>1500</v>
      </c>
      <c r="AF293" s="373">
        <v>0</v>
      </c>
      <c r="AG293" s="373">
        <f t="shared" si="15"/>
        <v>1500</v>
      </c>
    </row>
    <row r="294" spans="1:33">
      <c r="A294" s="344">
        <v>284</v>
      </c>
      <c r="B294" s="345" t="s">
        <v>44</v>
      </c>
      <c r="C294" s="346" t="s">
        <v>4330</v>
      </c>
      <c r="D294" s="346" t="s">
        <v>4366</v>
      </c>
      <c r="E294" s="346"/>
      <c r="F294" s="346" t="s">
        <v>91</v>
      </c>
      <c r="G294" s="346" t="s">
        <v>146</v>
      </c>
      <c r="H294" s="346" t="s">
        <v>124</v>
      </c>
      <c r="I294" s="347" t="s">
        <v>1730</v>
      </c>
      <c r="J294" s="346" t="s">
        <v>1731</v>
      </c>
      <c r="K294" s="346" t="s">
        <v>127</v>
      </c>
      <c r="L294" s="347" t="s">
        <v>1720</v>
      </c>
      <c r="M294" s="346" t="s">
        <v>1721</v>
      </c>
      <c r="N294" s="348" t="s">
        <v>62</v>
      </c>
      <c r="O294" s="346" t="s">
        <v>63</v>
      </c>
      <c r="P294" s="347" t="s">
        <v>130</v>
      </c>
      <c r="Q294" s="346" t="s">
        <v>131</v>
      </c>
      <c r="R294" s="372"/>
      <c r="S294" s="373">
        <v>500</v>
      </c>
      <c r="T294" s="373">
        <v>0</v>
      </c>
      <c r="U294" s="373">
        <f t="shared" si="12"/>
        <v>500</v>
      </c>
      <c r="W294" s="373">
        <v>500</v>
      </c>
      <c r="X294" s="373">
        <v>0</v>
      </c>
      <c r="Y294" s="373">
        <f t="shared" si="13"/>
        <v>500</v>
      </c>
      <c r="AA294" s="373">
        <v>500</v>
      </c>
      <c r="AB294" s="373">
        <v>0</v>
      </c>
      <c r="AC294" s="373">
        <f t="shared" si="14"/>
        <v>500</v>
      </c>
      <c r="AE294" s="373">
        <v>1000</v>
      </c>
      <c r="AF294" s="373">
        <v>0</v>
      </c>
      <c r="AG294" s="373">
        <f t="shared" si="15"/>
        <v>1000</v>
      </c>
    </row>
    <row r="295" spans="1:33">
      <c r="A295" s="344">
        <v>285</v>
      </c>
      <c r="B295" s="377" t="s">
        <v>44</v>
      </c>
      <c r="C295" s="346" t="s">
        <v>4330</v>
      </c>
      <c r="D295" s="346" t="s">
        <v>4367</v>
      </c>
      <c r="E295" s="378"/>
      <c r="F295" s="346" t="s">
        <v>91</v>
      </c>
      <c r="G295" s="378" t="s">
        <v>146</v>
      </c>
      <c r="H295" s="378" t="s">
        <v>124</v>
      </c>
      <c r="I295" s="360" t="s">
        <v>1732</v>
      </c>
      <c r="J295" s="378" t="s">
        <v>1733</v>
      </c>
      <c r="K295" s="346" t="s">
        <v>360</v>
      </c>
      <c r="L295" s="360" t="s">
        <v>1720</v>
      </c>
      <c r="M295" s="378" t="s">
        <v>1721</v>
      </c>
      <c r="N295" s="348" t="s">
        <v>62</v>
      </c>
      <c r="O295" s="346" t="s">
        <v>63</v>
      </c>
      <c r="P295" s="360" t="s">
        <v>130</v>
      </c>
      <c r="Q295" s="378" t="s">
        <v>131</v>
      </c>
      <c r="R295" s="374"/>
      <c r="S295" s="373">
        <v>500</v>
      </c>
      <c r="T295" s="373">
        <v>0</v>
      </c>
      <c r="U295" s="373">
        <f t="shared" si="12"/>
        <v>500</v>
      </c>
      <c r="W295" s="373">
        <v>500</v>
      </c>
      <c r="X295" s="373">
        <v>0</v>
      </c>
      <c r="Y295" s="373">
        <f t="shared" si="13"/>
        <v>500</v>
      </c>
      <c r="AA295" s="373">
        <v>500</v>
      </c>
      <c r="AB295" s="373">
        <v>0</v>
      </c>
      <c r="AC295" s="373">
        <f t="shared" si="14"/>
        <v>500</v>
      </c>
      <c r="AE295" s="373">
        <v>1000</v>
      </c>
      <c r="AF295" s="373">
        <v>0</v>
      </c>
      <c r="AG295" s="373">
        <f t="shared" si="15"/>
        <v>1000</v>
      </c>
    </row>
    <row r="296" spans="1:33">
      <c r="A296" s="344">
        <v>286</v>
      </c>
      <c r="B296" s="377" t="s">
        <v>44</v>
      </c>
      <c r="C296" s="346" t="s">
        <v>4330</v>
      </c>
      <c r="D296" s="346" t="s">
        <v>4367</v>
      </c>
      <c r="E296" s="378"/>
      <c r="F296" s="346" t="s">
        <v>91</v>
      </c>
      <c r="G296" s="378" t="s">
        <v>146</v>
      </c>
      <c r="H296" s="378" t="s">
        <v>124</v>
      </c>
      <c r="I296" s="360" t="s">
        <v>1734</v>
      </c>
      <c r="J296" s="346" t="s">
        <v>1735</v>
      </c>
      <c r="K296" s="346" t="s">
        <v>360</v>
      </c>
      <c r="L296" s="360" t="s">
        <v>1720</v>
      </c>
      <c r="M296" s="378" t="s">
        <v>1721</v>
      </c>
      <c r="N296" s="348" t="s">
        <v>62</v>
      </c>
      <c r="O296" s="346" t="s">
        <v>63</v>
      </c>
      <c r="P296" s="360" t="s">
        <v>130</v>
      </c>
      <c r="Q296" s="378" t="s">
        <v>131</v>
      </c>
      <c r="R296" s="374"/>
      <c r="S296" s="373">
        <v>500</v>
      </c>
      <c r="T296" s="373">
        <v>0</v>
      </c>
      <c r="U296" s="373">
        <f t="shared" si="12"/>
        <v>500</v>
      </c>
      <c r="W296" s="373">
        <v>500</v>
      </c>
      <c r="X296" s="373">
        <v>0</v>
      </c>
      <c r="Y296" s="373">
        <f t="shared" si="13"/>
        <v>500</v>
      </c>
      <c r="AA296" s="373">
        <v>500</v>
      </c>
      <c r="AB296" s="373">
        <v>0</v>
      </c>
      <c r="AC296" s="373">
        <f t="shared" si="14"/>
        <v>500</v>
      </c>
      <c r="AE296" s="373">
        <v>1100</v>
      </c>
      <c r="AF296" s="373">
        <v>0</v>
      </c>
      <c r="AG296" s="373">
        <f t="shared" si="15"/>
        <v>1100</v>
      </c>
    </row>
    <row r="297" spans="1:33">
      <c r="A297" s="344">
        <v>287</v>
      </c>
      <c r="B297" s="377" t="s">
        <v>44</v>
      </c>
      <c r="C297" s="346" t="s">
        <v>4330</v>
      </c>
      <c r="D297" s="346" t="s">
        <v>4367</v>
      </c>
      <c r="E297" s="378"/>
      <c r="F297" s="378" t="s">
        <v>91</v>
      </c>
      <c r="G297" s="378" t="s">
        <v>146</v>
      </c>
      <c r="H297" s="378" t="s">
        <v>124</v>
      </c>
      <c r="I297" s="360" t="s">
        <v>1736</v>
      </c>
      <c r="J297" s="378" t="s">
        <v>1737</v>
      </c>
      <c r="K297" s="346" t="s">
        <v>360</v>
      </c>
      <c r="L297" s="360" t="s">
        <v>1720</v>
      </c>
      <c r="M297" s="378" t="s">
        <v>1721</v>
      </c>
      <c r="N297" s="348" t="s">
        <v>62</v>
      </c>
      <c r="O297" s="346" t="s">
        <v>63</v>
      </c>
      <c r="P297" s="360" t="s">
        <v>130</v>
      </c>
      <c r="Q297" s="378" t="s">
        <v>131</v>
      </c>
      <c r="R297" s="372"/>
      <c r="S297" s="373">
        <v>500</v>
      </c>
      <c r="T297" s="373">
        <v>0</v>
      </c>
      <c r="U297" s="373">
        <f t="shared" si="12"/>
        <v>500</v>
      </c>
      <c r="W297" s="373">
        <v>500</v>
      </c>
      <c r="X297" s="373">
        <v>0</v>
      </c>
      <c r="Y297" s="373">
        <f t="shared" si="13"/>
        <v>500</v>
      </c>
      <c r="AA297" s="373">
        <v>500</v>
      </c>
      <c r="AB297" s="373">
        <v>0</v>
      </c>
      <c r="AC297" s="373">
        <f t="shared" si="14"/>
        <v>500</v>
      </c>
      <c r="AE297" s="373">
        <v>1200</v>
      </c>
      <c r="AF297" s="373">
        <v>0</v>
      </c>
      <c r="AG297" s="373">
        <f t="shared" si="15"/>
        <v>1200</v>
      </c>
    </row>
    <row r="298" spans="1:33">
      <c r="A298" s="344">
        <v>288</v>
      </c>
      <c r="B298" s="345" t="s">
        <v>44</v>
      </c>
      <c r="C298" s="346" t="s">
        <v>4330</v>
      </c>
      <c r="D298" s="346" t="s">
        <v>4367</v>
      </c>
      <c r="E298" s="346"/>
      <c r="F298" s="346" t="s">
        <v>91</v>
      </c>
      <c r="G298" s="346" t="s">
        <v>146</v>
      </c>
      <c r="H298" s="346" t="s">
        <v>124</v>
      </c>
      <c r="I298" s="347" t="s">
        <v>1738</v>
      </c>
      <c r="J298" s="346" t="s">
        <v>1739</v>
      </c>
      <c r="K298" s="346" t="s">
        <v>360</v>
      </c>
      <c r="L298" s="347" t="s">
        <v>1720</v>
      </c>
      <c r="M298" s="346" t="s">
        <v>1721</v>
      </c>
      <c r="N298" s="348" t="s">
        <v>62</v>
      </c>
      <c r="O298" s="346" t="s">
        <v>63</v>
      </c>
      <c r="P298" s="347" t="s">
        <v>130</v>
      </c>
      <c r="Q298" s="346" t="s">
        <v>131</v>
      </c>
      <c r="R298" s="372"/>
      <c r="S298" s="373">
        <v>500</v>
      </c>
      <c r="T298" s="373">
        <v>0</v>
      </c>
      <c r="U298" s="373">
        <f t="shared" si="12"/>
        <v>500</v>
      </c>
      <c r="W298" s="373">
        <v>500</v>
      </c>
      <c r="X298" s="373">
        <v>0</v>
      </c>
      <c r="Y298" s="373">
        <f t="shared" si="13"/>
        <v>500</v>
      </c>
      <c r="AA298" s="373">
        <v>500</v>
      </c>
      <c r="AB298" s="373">
        <v>0</v>
      </c>
      <c r="AC298" s="373">
        <f t="shared" si="14"/>
        <v>500</v>
      </c>
      <c r="AE298" s="373">
        <v>1000</v>
      </c>
      <c r="AF298" s="373">
        <v>0</v>
      </c>
      <c r="AG298" s="373">
        <f t="shared" si="15"/>
        <v>1000</v>
      </c>
    </row>
    <row r="299" spans="1:33">
      <c r="A299" s="344">
        <v>289</v>
      </c>
      <c r="B299" s="345" t="s">
        <v>44</v>
      </c>
      <c r="C299" s="346" t="s">
        <v>4330</v>
      </c>
      <c r="D299" s="346" t="s">
        <v>4367</v>
      </c>
      <c r="E299" s="346"/>
      <c r="F299" s="346" t="s">
        <v>91</v>
      </c>
      <c r="G299" s="346" t="s">
        <v>146</v>
      </c>
      <c r="H299" s="346" t="s">
        <v>124</v>
      </c>
      <c r="I299" s="347" t="s">
        <v>1740</v>
      </c>
      <c r="J299" s="346" t="s">
        <v>1741</v>
      </c>
      <c r="K299" s="346" t="s">
        <v>360</v>
      </c>
      <c r="L299" s="347" t="s">
        <v>1720</v>
      </c>
      <c r="M299" s="346" t="s">
        <v>1721</v>
      </c>
      <c r="N299" s="348" t="s">
        <v>62</v>
      </c>
      <c r="O299" s="346" t="s">
        <v>63</v>
      </c>
      <c r="P299" s="347" t="s">
        <v>130</v>
      </c>
      <c r="Q299" s="346" t="s">
        <v>131</v>
      </c>
      <c r="R299" s="372"/>
      <c r="S299" s="373">
        <v>500</v>
      </c>
      <c r="T299" s="373">
        <v>0</v>
      </c>
      <c r="U299" s="373">
        <f t="shared" si="12"/>
        <v>500</v>
      </c>
      <c r="W299" s="373">
        <v>500</v>
      </c>
      <c r="X299" s="373">
        <v>0</v>
      </c>
      <c r="Y299" s="373">
        <f t="shared" si="13"/>
        <v>500</v>
      </c>
      <c r="AA299" s="373">
        <v>500</v>
      </c>
      <c r="AB299" s="373">
        <v>0</v>
      </c>
      <c r="AC299" s="373">
        <f t="shared" si="14"/>
        <v>500</v>
      </c>
      <c r="AE299" s="373">
        <v>1100</v>
      </c>
      <c r="AF299" s="373">
        <v>0</v>
      </c>
      <c r="AG299" s="373">
        <f t="shared" si="15"/>
        <v>1100</v>
      </c>
    </row>
    <row r="300" spans="1:33">
      <c r="A300" s="344">
        <v>290</v>
      </c>
      <c r="B300" s="345" t="s">
        <v>44</v>
      </c>
      <c r="C300" s="346" t="s">
        <v>4330</v>
      </c>
      <c r="D300" s="346" t="s">
        <v>4367</v>
      </c>
      <c r="E300" s="346"/>
      <c r="F300" s="346" t="s">
        <v>91</v>
      </c>
      <c r="G300" s="346" t="s">
        <v>146</v>
      </c>
      <c r="H300" s="346" t="s">
        <v>124</v>
      </c>
      <c r="I300" s="347" t="s">
        <v>1742</v>
      </c>
      <c r="J300" s="346" t="s">
        <v>1743</v>
      </c>
      <c r="K300" s="346" t="s">
        <v>360</v>
      </c>
      <c r="L300" s="347" t="s">
        <v>1720</v>
      </c>
      <c r="M300" s="346" t="s">
        <v>1721</v>
      </c>
      <c r="N300" s="348" t="s">
        <v>62</v>
      </c>
      <c r="O300" s="346" t="s">
        <v>63</v>
      </c>
      <c r="P300" s="347" t="s">
        <v>130</v>
      </c>
      <c r="Q300" s="346" t="s">
        <v>131</v>
      </c>
      <c r="R300" s="372"/>
      <c r="S300" s="373">
        <v>500</v>
      </c>
      <c r="T300" s="373">
        <v>0</v>
      </c>
      <c r="U300" s="373">
        <f t="shared" si="12"/>
        <v>500</v>
      </c>
      <c r="W300" s="373">
        <v>500</v>
      </c>
      <c r="X300" s="373">
        <v>0</v>
      </c>
      <c r="Y300" s="373">
        <f t="shared" si="13"/>
        <v>500</v>
      </c>
      <c r="AA300" s="373">
        <v>500</v>
      </c>
      <c r="AB300" s="373">
        <v>0</v>
      </c>
      <c r="AC300" s="373">
        <f t="shared" si="14"/>
        <v>500</v>
      </c>
      <c r="AE300" s="373">
        <v>1600</v>
      </c>
      <c r="AF300" s="373">
        <v>0</v>
      </c>
      <c r="AG300" s="373">
        <f t="shared" si="15"/>
        <v>1600</v>
      </c>
    </row>
    <row r="301" spans="1:33">
      <c r="A301" s="344">
        <v>291</v>
      </c>
      <c r="B301" s="345" t="s">
        <v>44</v>
      </c>
      <c r="C301" s="346" t="s">
        <v>4330</v>
      </c>
      <c r="D301" s="346" t="s">
        <v>4368</v>
      </c>
      <c r="E301" s="346"/>
      <c r="F301" s="346" t="s">
        <v>91</v>
      </c>
      <c r="G301" s="346" t="s">
        <v>146</v>
      </c>
      <c r="H301" s="346" t="s">
        <v>124</v>
      </c>
      <c r="I301" s="347" t="s">
        <v>1744</v>
      </c>
      <c r="J301" s="346" t="s">
        <v>1745</v>
      </c>
      <c r="K301" s="346" t="s">
        <v>127</v>
      </c>
      <c r="L301" s="347" t="s">
        <v>1720</v>
      </c>
      <c r="M301" s="346" t="s">
        <v>1721</v>
      </c>
      <c r="N301" s="348" t="s">
        <v>62</v>
      </c>
      <c r="O301" s="346" t="s">
        <v>63</v>
      </c>
      <c r="P301" s="347" t="s">
        <v>130</v>
      </c>
      <c r="Q301" s="346" t="s">
        <v>131</v>
      </c>
      <c r="R301" s="372"/>
      <c r="S301" s="373">
        <v>600</v>
      </c>
      <c r="T301" s="373">
        <v>0</v>
      </c>
      <c r="U301" s="373">
        <f t="shared" si="12"/>
        <v>600</v>
      </c>
      <c r="W301" s="373">
        <v>500</v>
      </c>
      <c r="X301" s="373">
        <v>0</v>
      </c>
      <c r="Y301" s="373">
        <f t="shared" si="13"/>
        <v>500</v>
      </c>
      <c r="AA301" s="373">
        <v>500</v>
      </c>
      <c r="AB301" s="373">
        <v>0</v>
      </c>
      <c r="AC301" s="373">
        <f t="shared" si="14"/>
        <v>500</v>
      </c>
      <c r="AE301" s="373">
        <v>1800</v>
      </c>
      <c r="AF301" s="373">
        <v>0</v>
      </c>
      <c r="AG301" s="373">
        <f t="shared" si="15"/>
        <v>1800</v>
      </c>
    </row>
    <row r="302" spans="1:33">
      <c r="A302" s="344">
        <v>292</v>
      </c>
      <c r="B302" s="345" t="s">
        <v>44</v>
      </c>
      <c r="C302" s="346" t="s">
        <v>4330</v>
      </c>
      <c r="D302" s="346" t="s">
        <v>4368</v>
      </c>
      <c r="E302" s="346"/>
      <c r="F302" s="346" t="s">
        <v>91</v>
      </c>
      <c r="G302" s="346" t="s">
        <v>146</v>
      </c>
      <c r="H302" s="346" t="s">
        <v>124</v>
      </c>
      <c r="I302" s="347" t="s">
        <v>1746</v>
      </c>
      <c r="J302" s="346" t="s">
        <v>1747</v>
      </c>
      <c r="K302" s="346" t="s">
        <v>360</v>
      </c>
      <c r="L302" s="347" t="s">
        <v>1720</v>
      </c>
      <c r="M302" s="346" t="s">
        <v>1721</v>
      </c>
      <c r="N302" s="348" t="s">
        <v>62</v>
      </c>
      <c r="O302" s="346" t="s">
        <v>63</v>
      </c>
      <c r="P302" s="347" t="s">
        <v>130</v>
      </c>
      <c r="Q302" s="346" t="s">
        <v>131</v>
      </c>
      <c r="R302" s="372"/>
      <c r="S302" s="373">
        <v>500</v>
      </c>
      <c r="T302" s="373">
        <v>0</v>
      </c>
      <c r="U302" s="373">
        <f t="shared" si="12"/>
        <v>500</v>
      </c>
      <c r="W302" s="373">
        <v>500</v>
      </c>
      <c r="X302" s="373">
        <v>0</v>
      </c>
      <c r="Y302" s="373">
        <f t="shared" si="13"/>
        <v>500</v>
      </c>
      <c r="AA302" s="373">
        <v>500</v>
      </c>
      <c r="AB302" s="373">
        <v>0</v>
      </c>
      <c r="AC302" s="373">
        <f t="shared" si="14"/>
        <v>500</v>
      </c>
      <c r="AE302" s="373">
        <v>1100</v>
      </c>
      <c r="AF302" s="373">
        <v>0</v>
      </c>
      <c r="AG302" s="373">
        <f t="shared" si="15"/>
        <v>1100</v>
      </c>
    </row>
    <row r="303" spans="1:33">
      <c r="A303" s="344">
        <v>293</v>
      </c>
      <c r="B303" s="345" t="s">
        <v>44</v>
      </c>
      <c r="C303" s="346" t="s">
        <v>4330</v>
      </c>
      <c r="D303" s="346" t="s">
        <v>4368</v>
      </c>
      <c r="E303" s="346"/>
      <c r="F303" s="346" t="s">
        <v>91</v>
      </c>
      <c r="G303" s="346" t="s">
        <v>146</v>
      </c>
      <c r="H303" s="346" t="s">
        <v>124</v>
      </c>
      <c r="I303" s="347" t="s">
        <v>1748</v>
      </c>
      <c r="J303" s="346" t="s">
        <v>1749</v>
      </c>
      <c r="K303" s="346" t="s">
        <v>127</v>
      </c>
      <c r="L303" s="347" t="s">
        <v>1720</v>
      </c>
      <c r="M303" s="346" t="s">
        <v>1721</v>
      </c>
      <c r="N303" s="348" t="s">
        <v>62</v>
      </c>
      <c r="O303" s="346" t="s">
        <v>63</v>
      </c>
      <c r="P303" s="347" t="s">
        <v>130</v>
      </c>
      <c r="Q303" s="346" t="s">
        <v>131</v>
      </c>
      <c r="R303" s="372"/>
      <c r="S303" s="373">
        <v>500</v>
      </c>
      <c r="T303" s="373">
        <v>0</v>
      </c>
      <c r="U303" s="373">
        <f t="shared" si="12"/>
        <v>500</v>
      </c>
      <c r="W303" s="373">
        <v>500</v>
      </c>
      <c r="X303" s="373">
        <v>0</v>
      </c>
      <c r="Y303" s="373">
        <f t="shared" si="13"/>
        <v>500</v>
      </c>
      <c r="AA303" s="373">
        <v>500</v>
      </c>
      <c r="AB303" s="373">
        <v>0</v>
      </c>
      <c r="AC303" s="373">
        <f t="shared" si="14"/>
        <v>500</v>
      </c>
      <c r="AE303" s="373">
        <v>1000</v>
      </c>
      <c r="AF303" s="373">
        <v>0</v>
      </c>
      <c r="AG303" s="373">
        <f t="shared" si="15"/>
        <v>1000</v>
      </c>
    </row>
    <row r="304" spans="1:33">
      <c r="A304" s="344">
        <v>294</v>
      </c>
      <c r="B304" s="345" t="s">
        <v>44</v>
      </c>
      <c r="C304" s="346" t="s">
        <v>4330</v>
      </c>
      <c r="D304" s="346" t="s">
        <v>4368</v>
      </c>
      <c r="E304" s="346"/>
      <c r="F304" s="346" t="s">
        <v>91</v>
      </c>
      <c r="G304" s="346" t="s">
        <v>146</v>
      </c>
      <c r="H304" s="346" t="s">
        <v>124</v>
      </c>
      <c r="I304" s="347" t="s">
        <v>1750</v>
      </c>
      <c r="J304" s="346" t="s">
        <v>1751</v>
      </c>
      <c r="K304" s="346" t="s">
        <v>127</v>
      </c>
      <c r="L304" s="347" t="s">
        <v>1720</v>
      </c>
      <c r="M304" s="346" t="s">
        <v>1721</v>
      </c>
      <c r="N304" s="348" t="s">
        <v>62</v>
      </c>
      <c r="O304" s="346" t="s">
        <v>63</v>
      </c>
      <c r="P304" s="347" t="s">
        <v>130</v>
      </c>
      <c r="Q304" s="346" t="s">
        <v>131</v>
      </c>
      <c r="R304" s="372"/>
      <c r="S304" s="373">
        <v>500</v>
      </c>
      <c r="T304" s="373">
        <v>0</v>
      </c>
      <c r="U304" s="373">
        <f t="shared" si="12"/>
        <v>500</v>
      </c>
      <c r="W304" s="373">
        <v>500</v>
      </c>
      <c r="X304" s="373">
        <v>0</v>
      </c>
      <c r="Y304" s="373">
        <f t="shared" si="13"/>
        <v>500</v>
      </c>
      <c r="AA304" s="373">
        <v>500</v>
      </c>
      <c r="AB304" s="373">
        <v>0</v>
      </c>
      <c r="AC304" s="373">
        <f t="shared" si="14"/>
        <v>500</v>
      </c>
      <c r="AE304" s="373">
        <v>1000</v>
      </c>
      <c r="AF304" s="373">
        <v>0</v>
      </c>
      <c r="AG304" s="373">
        <f t="shared" si="15"/>
        <v>1000</v>
      </c>
    </row>
    <row r="305" spans="1:33">
      <c r="A305" s="344">
        <v>295</v>
      </c>
      <c r="B305" s="345" t="s">
        <v>44</v>
      </c>
      <c r="C305" s="346" t="s">
        <v>4330</v>
      </c>
      <c r="D305" s="346" t="s">
        <v>4368</v>
      </c>
      <c r="E305" s="346"/>
      <c r="F305" s="346" t="s">
        <v>91</v>
      </c>
      <c r="G305" s="346" t="s">
        <v>146</v>
      </c>
      <c r="H305" s="346" t="s">
        <v>124</v>
      </c>
      <c r="I305" s="347" t="s">
        <v>1752</v>
      </c>
      <c r="J305" s="346" t="s">
        <v>1753</v>
      </c>
      <c r="K305" s="346" t="s">
        <v>360</v>
      </c>
      <c r="L305" s="347" t="s">
        <v>1720</v>
      </c>
      <c r="M305" s="346" t="s">
        <v>1721</v>
      </c>
      <c r="N305" s="348" t="s">
        <v>62</v>
      </c>
      <c r="O305" s="346" t="s">
        <v>63</v>
      </c>
      <c r="P305" s="347" t="s">
        <v>130</v>
      </c>
      <c r="Q305" s="346" t="s">
        <v>131</v>
      </c>
      <c r="R305" s="372"/>
      <c r="S305" s="373">
        <v>700</v>
      </c>
      <c r="T305" s="373">
        <v>0</v>
      </c>
      <c r="U305" s="373">
        <f t="shared" si="12"/>
        <v>700</v>
      </c>
      <c r="W305" s="373">
        <v>500</v>
      </c>
      <c r="X305" s="373">
        <v>0</v>
      </c>
      <c r="Y305" s="373">
        <f t="shared" si="13"/>
        <v>500</v>
      </c>
      <c r="AA305" s="373">
        <v>500</v>
      </c>
      <c r="AB305" s="373">
        <v>0</v>
      </c>
      <c r="AC305" s="373">
        <f t="shared" si="14"/>
        <v>500</v>
      </c>
      <c r="AE305" s="373">
        <v>1000</v>
      </c>
      <c r="AF305" s="373">
        <v>0</v>
      </c>
      <c r="AG305" s="373">
        <f t="shared" si="15"/>
        <v>1000</v>
      </c>
    </row>
    <row r="306" spans="1:33">
      <c r="A306" s="344">
        <v>296</v>
      </c>
      <c r="B306" s="345" t="s">
        <v>44</v>
      </c>
      <c r="C306" s="346" t="s">
        <v>4330</v>
      </c>
      <c r="D306" s="346" t="s">
        <v>4368</v>
      </c>
      <c r="E306" s="346"/>
      <c r="F306" s="346" t="s">
        <v>91</v>
      </c>
      <c r="G306" s="346" t="s">
        <v>146</v>
      </c>
      <c r="H306" s="346" t="s">
        <v>124</v>
      </c>
      <c r="I306" s="347" t="s">
        <v>1754</v>
      </c>
      <c r="J306" s="346" t="s">
        <v>1755</v>
      </c>
      <c r="K306" s="346" t="s">
        <v>127</v>
      </c>
      <c r="L306" s="347" t="s">
        <v>1720</v>
      </c>
      <c r="M306" s="346" t="s">
        <v>1721</v>
      </c>
      <c r="N306" s="348" t="s">
        <v>62</v>
      </c>
      <c r="O306" s="346" t="s">
        <v>63</v>
      </c>
      <c r="P306" s="347" t="s">
        <v>130</v>
      </c>
      <c r="Q306" s="346" t="s">
        <v>131</v>
      </c>
      <c r="R306" s="372"/>
      <c r="S306" s="373">
        <v>500</v>
      </c>
      <c r="T306" s="373">
        <v>0</v>
      </c>
      <c r="U306" s="373">
        <f t="shared" si="12"/>
        <v>500</v>
      </c>
      <c r="W306" s="373">
        <v>500</v>
      </c>
      <c r="X306" s="373">
        <v>0</v>
      </c>
      <c r="Y306" s="373">
        <f t="shared" si="13"/>
        <v>500</v>
      </c>
      <c r="AA306" s="373">
        <v>500</v>
      </c>
      <c r="AB306" s="373">
        <v>0</v>
      </c>
      <c r="AC306" s="373">
        <f t="shared" si="14"/>
        <v>500</v>
      </c>
      <c r="AE306" s="373">
        <v>1000</v>
      </c>
      <c r="AF306" s="373">
        <v>0</v>
      </c>
      <c r="AG306" s="373">
        <f t="shared" si="15"/>
        <v>1000</v>
      </c>
    </row>
    <row r="307" spans="1:33">
      <c r="A307" s="344">
        <v>297</v>
      </c>
      <c r="B307" s="345" t="s">
        <v>44</v>
      </c>
      <c r="C307" s="346" t="s">
        <v>4330</v>
      </c>
      <c r="D307" s="346" t="s">
        <v>4368</v>
      </c>
      <c r="E307" s="346"/>
      <c r="F307" s="346" t="s">
        <v>91</v>
      </c>
      <c r="G307" s="346" t="s">
        <v>146</v>
      </c>
      <c r="H307" s="346" t="s">
        <v>124</v>
      </c>
      <c r="I307" s="347" t="s">
        <v>1756</v>
      </c>
      <c r="J307" s="346" t="s">
        <v>1757</v>
      </c>
      <c r="K307" s="346" t="s">
        <v>360</v>
      </c>
      <c r="L307" s="347" t="s">
        <v>1720</v>
      </c>
      <c r="M307" s="346" t="s">
        <v>1721</v>
      </c>
      <c r="N307" s="348" t="s">
        <v>62</v>
      </c>
      <c r="O307" s="346" t="s">
        <v>63</v>
      </c>
      <c r="P307" s="347" t="s">
        <v>130</v>
      </c>
      <c r="Q307" s="346" t="s">
        <v>131</v>
      </c>
      <c r="R307" s="372"/>
      <c r="S307" s="373">
        <v>500</v>
      </c>
      <c r="T307" s="373">
        <v>0</v>
      </c>
      <c r="U307" s="373">
        <f t="shared" si="12"/>
        <v>500</v>
      </c>
      <c r="W307" s="373">
        <v>500</v>
      </c>
      <c r="X307" s="373">
        <v>0</v>
      </c>
      <c r="Y307" s="373">
        <f t="shared" si="13"/>
        <v>500</v>
      </c>
      <c r="AA307" s="373">
        <v>500</v>
      </c>
      <c r="AB307" s="373">
        <v>0</v>
      </c>
      <c r="AC307" s="373">
        <f t="shared" si="14"/>
        <v>500</v>
      </c>
      <c r="AE307" s="373">
        <v>1000</v>
      </c>
      <c r="AF307" s="373">
        <v>0</v>
      </c>
      <c r="AG307" s="373">
        <f t="shared" si="15"/>
        <v>1000</v>
      </c>
    </row>
    <row r="308" spans="1:33">
      <c r="A308" s="344">
        <v>298</v>
      </c>
      <c r="B308" s="345" t="s">
        <v>44</v>
      </c>
      <c r="C308" s="346" t="s">
        <v>4330</v>
      </c>
      <c r="D308" s="346" t="s">
        <v>4369</v>
      </c>
      <c r="E308" s="346"/>
      <c r="F308" s="346" t="s">
        <v>91</v>
      </c>
      <c r="G308" s="346" t="s">
        <v>146</v>
      </c>
      <c r="H308" s="346" t="s">
        <v>124</v>
      </c>
      <c r="I308" s="347" t="s">
        <v>1758</v>
      </c>
      <c r="J308" s="346" t="s">
        <v>1759</v>
      </c>
      <c r="K308" s="346" t="s">
        <v>127</v>
      </c>
      <c r="L308" s="347" t="s">
        <v>1720</v>
      </c>
      <c r="M308" s="346" t="s">
        <v>1721</v>
      </c>
      <c r="N308" s="348" t="s">
        <v>62</v>
      </c>
      <c r="O308" s="346" t="s">
        <v>63</v>
      </c>
      <c r="P308" s="347" t="s">
        <v>130</v>
      </c>
      <c r="Q308" s="346" t="s">
        <v>131</v>
      </c>
      <c r="R308" s="372"/>
      <c r="S308" s="373">
        <v>500</v>
      </c>
      <c r="T308" s="373">
        <v>0</v>
      </c>
      <c r="U308" s="373">
        <f t="shared" si="12"/>
        <v>500</v>
      </c>
      <c r="W308" s="373">
        <v>500</v>
      </c>
      <c r="X308" s="373">
        <v>0</v>
      </c>
      <c r="Y308" s="373">
        <f t="shared" si="13"/>
        <v>500</v>
      </c>
      <c r="AA308" s="373">
        <v>500</v>
      </c>
      <c r="AB308" s="373">
        <v>0</v>
      </c>
      <c r="AC308" s="373">
        <f t="shared" si="14"/>
        <v>500</v>
      </c>
      <c r="AE308" s="373">
        <v>1000</v>
      </c>
      <c r="AF308" s="373">
        <v>0</v>
      </c>
      <c r="AG308" s="373">
        <f t="shared" si="15"/>
        <v>1000</v>
      </c>
    </row>
    <row r="309" spans="1:33">
      <c r="A309" s="344">
        <v>299</v>
      </c>
      <c r="B309" s="345" t="s">
        <v>44</v>
      </c>
      <c r="C309" s="346" t="s">
        <v>4330</v>
      </c>
      <c r="D309" s="346" t="s">
        <v>4369</v>
      </c>
      <c r="E309" s="346"/>
      <c r="F309" s="346" t="s">
        <v>91</v>
      </c>
      <c r="G309" s="346" t="s">
        <v>146</v>
      </c>
      <c r="H309" s="346" t="s">
        <v>124</v>
      </c>
      <c r="I309" s="347" t="s">
        <v>1760</v>
      </c>
      <c r="J309" s="346" t="s">
        <v>1761</v>
      </c>
      <c r="K309" s="346" t="s">
        <v>360</v>
      </c>
      <c r="L309" s="347" t="s">
        <v>1720</v>
      </c>
      <c r="M309" s="346" t="s">
        <v>1721</v>
      </c>
      <c r="N309" s="348" t="s">
        <v>62</v>
      </c>
      <c r="O309" s="346" t="s">
        <v>63</v>
      </c>
      <c r="P309" s="347" t="s">
        <v>130</v>
      </c>
      <c r="Q309" s="346" t="s">
        <v>131</v>
      </c>
      <c r="R309" s="372"/>
      <c r="S309" s="373">
        <v>500</v>
      </c>
      <c r="T309" s="373">
        <v>0</v>
      </c>
      <c r="U309" s="373">
        <f t="shared" si="12"/>
        <v>500</v>
      </c>
      <c r="W309" s="373">
        <v>500</v>
      </c>
      <c r="X309" s="373">
        <v>0</v>
      </c>
      <c r="Y309" s="373">
        <f t="shared" si="13"/>
        <v>500</v>
      </c>
      <c r="AA309" s="373">
        <v>500</v>
      </c>
      <c r="AB309" s="373">
        <v>0</v>
      </c>
      <c r="AC309" s="373">
        <f t="shared" si="14"/>
        <v>500</v>
      </c>
      <c r="AE309" s="373">
        <v>1000</v>
      </c>
      <c r="AF309" s="373">
        <v>0</v>
      </c>
      <c r="AG309" s="373">
        <f t="shared" si="15"/>
        <v>1000</v>
      </c>
    </row>
    <row r="310" spans="1:33" ht="14.4">
      <c r="A310" s="344">
        <v>300</v>
      </c>
      <c r="B310" s="345" t="s">
        <v>44</v>
      </c>
      <c r="C310" s="346" t="s">
        <v>4330</v>
      </c>
      <c r="D310" s="346" t="s">
        <v>4369</v>
      </c>
      <c r="E310" s="379"/>
      <c r="F310" s="346" t="s">
        <v>91</v>
      </c>
      <c r="G310" s="346" t="s">
        <v>146</v>
      </c>
      <c r="H310" s="346" t="s">
        <v>124</v>
      </c>
      <c r="I310" s="347" t="s">
        <v>1762</v>
      </c>
      <c r="J310" s="346" t="s">
        <v>1763</v>
      </c>
      <c r="K310" s="346" t="s">
        <v>127</v>
      </c>
      <c r="L310" s="347" t="s">
        <v>1720</v>
      </c>
      <c r="M310" s="379" t="s">
        <v>1721</v>
      </c>
      <c r="N310" s="348" t="s">
        <v>62</v>
      </c>
      <c r="O310" s="346" t="s">
        <v>63</v>
      </c>
      <c r="P310" s="347" t="s">
        <v>130</v>
      </c>
      <c r="Q310" s="346" t="s">
        <v>131</v>
      </c>
      <c r="R310" s="374"/>
      <c r="S310" s="373">
        <v>500</v>
      </c>
      <c r="T310" s="373">
        <v>0</v>
      </c>
      <c r="U310" s="373">
        <f t="shared" si="12"/>
        <v>500</v>
      </c>
      <c r="W310" s="373">
        <v>500</v>
      </c>
      <c r="X310" s="373">
        <v>0</v>
      </c>
      <c r="Y310" s="373">
        <f t="shared" si="13"/>
        <v>500</v>
      </c>
      <c r="AA310" s="373">
        <v>500</v>
      </c>
      <c r="AB310" s="373">
        <v>0</v>
      </c>
      <c r="AC310" s="373">
        <f t="shared" si="14"/>
        <v>500</v>
      </c>
      <c r="AE310" s="373">
        <v>1000</v>
      </c>
      <c r="AF310" s="373">
        <v>0</v>
      </c>
      <c r="AG310" s="373">
        <f t="shared" si="15"/>
        <v>1000</v>
      </c>
    </row>
    <row r="311" spans="1:33" ht="14.4">
      <c r="A311" s="344">
        <v>301</v>
      </c>
      <c r="B311" s="345" t="s">
        <v>44</v>
      </c>
      <c r="C311" s="346" t="s">
        <v>4330</v>
      </c>
      <c r="D311" s="346" t="s">
        <v>4369</v>
      </c>
      <c r="E311" s="379"/>
      <c r="F311" s="346" t="s">
        <v>91</v>
      </c>
      <c r="G311" s="346" t="s">
        <v>146</v>
      </c>
      <c r="H311" s="346" t="s">
        <v>124</v>
      </c>
      <c r="I311" s="347" t="s">
        <v>1764</v>
      </c>
      <c r="J311" s="346" t="s">
        <v>1765</v>
      </c>
      <c r="K311" s="346" t="s">
        <v>360</v>
      </c>
      <c r="L311" s="347" t="s">
        <v>1720</v>
      </c>
      <c r="M311" s="379" t="s">
        <v>1721</v>
      </c>
      <c r="N311" s="348" t="s">
        <v>62</v>
      </c>
      <c r="O311" s="346" t="s">
        <v>63</v>
      </c>
      <c r="P311" s="347" t="s">
        <v>130</v>
      </c>
      <c r="Q311" s="346" t="s">
        <v>131</v>
      </c>
      <c r="R311" s="372"/>
      <c r="S311" s="373">
        <v>500</v>
      </c>
      <c r="T311" s="373">
        <v>0</v>
      </c>
      <c r="U311" s="373">
        <f t="shared" si="12"/>
        <v>500</v>
      </c>
      <c r="W311" s="373">
        <v>500</v>
      </c>
      <c r="X311" s="373">
        <v>0</v>
      </c>
      <c r="Y311" s="373">
        <f t="shared" si="13"/>
        <v>500</v>
      </c>
      <c r="AA311" s="373">
        <v>500</v>
      </c>
      <c r="AB311" s="373">
        <v>0</v>
      </c>
      <c r="AC311" s="373">
        <f t="shared" si="14"/>
        <v>500</v>
      </c>
      <c r="AE311" s="373">
        <v>1000</v>
      </c>
      <c r="AF311" s="373">
        <v>0</v>
      </c>
      <c r="AG311" s="373">
        <f t="shared" si="15"/>
        <v>1000</v>
      </c>
    </row>
    <row r="312" spans="1:33">
      <c r="A312" s="344">
        <v>302</v>
      </c>
      <c r="B312" s="345" t="s">
        <v>44</v>
      </c>
      <c r="C312" s="346" t="s">
        <v>4330</v>
      </c>
      <c r="D312" s="346" t="s">
        <v>4369</v>
      </c>
      <c r="E312" s="346"/>
      <c r="F312" s="346" t="s">
        <v>91</v>
      </c>
      <c r="G312" s="346" t="s">
        <v>146</v>
      </c>
      <c r="H312" s="346" t="s">
        <v>124</v>
      </c>
      <c r="I312" s="347" t="s">
        <v>1766</v>
      </c>
      <c r="J312" s="346" t="s">
        <v>1767</v>
      </c>
      <c r="K312" s="346" t="s">
        <v>360</v>
      </c>
      <c r="L312" s="347" t="s">
        <v>1720</v>
      </c>
      <c r="M312" s="346" t="s">
        <v>1721</v>
      </c>
      <c r="N312" s="348" t="s">
        <v>62</v>
      </c>
      <c r="O312" s="346" t="s">
        <v>63</v>
      </c>
      <c r="P312" s="347" t="s">
        <v>130</v>
      </c>
      <c r="Q312" s="346" t="s">
        <v>131</v>
      </c>
      <c r="R312" s="372"/>
      <c r="S312" s="373">
        <v>500</v>
      </c>
      <c r="T312" s="373">
        <v>0</v>
      </c>
      <c r="U312" s="373">
        <f t="shared" si="12"/>
        <v>500</v>
      </c>
      <c r="W312" s="373">
        <v>500</v>
      </c>
      <c r="X312" s="373">
        <v>0</v>
      </c>
      <c r="Y312" s="373">
        <f t="shared" si="13"/>
        <v>500</v>
      </c>
      <c r="AA312" s="373">
        <v>500</v>
      </c>
      <c r="AB312" s="373">
        <v>0</v>
      </c>
      <c r="AC312" s="373">
        <f t="shared" si="14"/>
        <v>500</v>
      </c>
      <c r="AE312" s="373">
        <v>1000</v>
      </c>
      <c r="AF312" s="373">
        <v>0</v>
      </c>
      <c r="AG312" s="373">
        <f t="shared" si="15"/>
        <v>1000</v>
      </c>
    </row>
    <row r="313" spans="1:33">
      <c r="A313" s="344">
        <v>303</v>
      </c>
      <c r="B313" s="345" t="s">
        <v>44</v>
      </c>
      <c r="C313" s="346" t="s">
        <v>4330</v>
      </c>
      <c r="D313" s="346" t="s">
        <v>4370</v>
      </c>
      <c r="E313" s="346"/>
      <c r="F313" s="346" t="s">
        <v>91</v>
      </c>
      <c r="G313" s="346" t="s">
        <v>146</v>
      </c>
      <c r="H313" s="346" t="s">
        <v>124</v>
      </c>
      <c r="I313" s="347" t="s">
        <v>1768</v>
      </c>
      <c r="J313" s="346" t="s">
        <v>1769</v>
      </c>
      <c r="K313" s="346" t="s">
        <v>127</v>
      </c>
      <c r="L313" s="347" t="s">
        <v>1720</v>
      </c>
      <c r="M313" s="346" t="s">
        <v>1721</v>
      </c>
      <c r="N313" s="348" t="s">
        <v>62</v>
      </c>
      <c r="O313" s="346" t="s">
        <v>63</v>
      </c>
      <c r="P313" s="347" t="s">
        <v>130</v>
      </c>
      <c r="Q313" s="346" t="s">
        <v>131</v>
      </c>
      <c r="R313" s="372"/>
      <c r="S313" s="373">
        <v>500</v>
      </c>
      <c r="T313" s="373">
        <v>0</v>
      </c>
      <c r="U313" s="373">
        <f t="shared" si="12"/>
        <v>500</v>
      </c>
      <c r="W313" s="373">
        <v>500</v>
      </c>
      <c r="X313" s="373">
        <v>0</v>
      </c>
      <c r="Y313" s="373">
        <f t="shared" si="13"/>
        <v>500</v>
      </c>
      <c r="AA313" s="373">
        <v>500</v>
      </c>
      <c r="AB313" s="373">
        <v>0</v>
      </c>
      <c r="AC313" s="373">
        <f t="shared" si="14"/>
        <v>500</v>
      </c>
      <c r="AE313" s="373">
        <v>1000</v>
      </c>
      <c r="AF313" s="373">
        <v>0</v>
      </c>
      <c r="AG313" s="373">
        <f t="shared" si="15"/>
        <v>1000</v>
      </c>
    </row>
    <row r="314" spans="1:33">
      <c r="A314" s="344">
        <v>304</v>
      </c>
      <c r="B314" s="345" t="s">
        <v>44</v>
      </c>
      <c r="C314" s="346" t="s">
        <v>4330</v>
      </c>
      <c r="D314" s="346" t="s">
        <v>4370</v>
      </c>
      <c r="E314" s="346"/>
      <c r="F314" s="346" t="s">
        <v>91</v>
      </c>
      <c r="G314" s="346" t="s">
        <v>146</v>
      </c>
      <c r="H314" s="346" t="s">
        <v>124</v>
      </c>
      <c r="I314" s="347" t="s">
        <v>1770</v>
      </c>
      <c r="J314" s="346" t="s">
        <v>1771</v>
      </c>
      <c r="K314" s="346" t="s">
        <v>360</v>
      </c>
      <c r="L314" s="347" t="s">
        <v>1720</v>
      </c>
      <c r="M314" s="346" t="s">
        <v>1721</v>
      </c>
      <c r="N314" s="348" t="s">
        <v>62</v>
      </c>
      <c r="O314" s="346" t="s">
        <v>63</v>
      </c>
      <c r="P314" s="347" t="s">
        <v>130</v>
      </c>
      <c r="Q314" s="346" t="s">
        <v>131</v>
      </c>
      <c r="R314" s="372"/>
      <c r="S314" s="373">
        <v>500</v>
      </c>
      <c r="T314" s="373">
        <v>0</v>
      </c>
      <c r="U314" s="373">
        <f t="shared" si="12"/>
        <v>500</v>
      </c>
      <c r="W314" s="373">
        <v>500</v>
      </c>
      <c r="X314" s="373">
        <v>0</v>
      </c>
      <c r="Y314" s="373">
        <f t="shared" si="13"/>
        <v>500</v>
      </c>
      <c r="AA314" s="373">
        <v>500</v>
      </c>
      <c r="AB314" s="373">
        <v>0</v>
      </c>
      <c r="AC314" s="373">
        <f t="shared" si="14"/>
        <v>500</v>
      </c>
      <c r="AE314" s="373">
        <v>1000</v>
      </c>
      <c r="AF314" s="373">
        <v>0</v>
      </c>
      <c r="AG314" s="373">
        <f t="shared" si="15"/>
        <v>1000</v>
      </c>
    </row>
    <row r="315" spans="1:33">
      <c r="A315" s="344">
        <v>305</v>
      </c>
      <c r="B315" s="345" t="s">
        <v>44</v>
      </c>
      <c r="C315" s="346" t="s">
        <v>4330</v>
      </c>
      <c r="D315" s="352" t="s">
        <v>4331</v>
      </c>
      <c r="E315" s="352"/>
      <c r="F315" s="346" t="s">
        <v>91</v>
      </c>
      <c r="G315" s="346" t="s">
        <v>146</v>
      </c>
      <c r="H315" s="346" t="s">
        <v>124</v>
      </c>
      <c r="I315" s="347" t="s">
        <v>1772</v>
      </c>
      <c r="J315" s="346" t="s">
        <v>1773</v>
      </c>
      <c r="K315" s="346" t="s">
        <v>127</v>
      </c>
      <c r="L315" s="375" t="s">
        <v>1720</v>
      </c>
      <c r="M315" s="352" t="s">
        <v>1721</v>
      </c>
      <c r="N315" s="348" t="s">
        <v>62</v>
      </c>
      <c r="O315" s="346" t="s">
        <v>63</v>
      </c>
      <c r="P315" s="375" t="s">
        <v>130</v>
      </c>
      <c r="Q315" s="374" t="s">
        <v>131</v>
      </c>
      <c r="R315" s="372"/>
      <c r="S315" s="373">
        <v>500</v>
      </c>
      <c r="T315" s="373">
        <v>0</v>
      </c>
      <c r="U315" s="373">
        <f t="shared" si="12"/>
        <v>500</v>
      </c>
      <c r="W315" s="373">
        <v>500</v>
      </c>
      <c r="X315" s="373">
        <v>0</v>
      </c>
      <c r="Y315" s="373">
        <f t="shared" si="13"/>
        <v>500</v>
      </c>
      <c r="AA315" s="373">
        <v>500</v>
      </c>
      <c r="AB315" s="373">
        <v>0</v>
      </c>
      <c r="AC315" s="373">
        <f t="shared" si="14"/>
        <v>500</v>
      </c>
      <c r="AE315" s="373">
        <v>1700</v>
      </c>
      <c r="AF315" s="373">
        <v>0</v>
      </c>
      <c r="AG315" s="373">
        <f t="shared" si="15"/>
        <v>1700</v>
      </c>
    </row>
    <row r="316" spans="1:33">
      <c r="A316" s="344">
        <v>306</v>
      </c>
      <c r="B316" s="345" t="s">
        <v>44</v>
      </c>
      <c r="C316" s="352" t="s">
        <v>4330</v>
      </c>
      <c r="D316" s="352" t="s">
        <v>4366</v>
      </c>
      <c r="E316" s="352"/>
      <c r="F316" s="346" t="s">
        <v>91</v>
      </c>
      <c r="G316" s="346" t="s">
        <v>146</v>
      </c>
      <c r="H316" s="346" t="s">
        <v>124</v>
      </c>
      <c r="I316" s="347" t="s">
        <v>1774</v>
      </c>
      <c r="J316" s="346" t="s">
        <v>1775</v>
      </c>
      <c r="K316" s="346" t="s">
        <v>360</v>
      </c>
      <c r="L316" s="353" t="s">
        <v>1720</v>
      </c>
      <c r="M316" s="353" t="s">
        <v>1721</v>
      </c>
      <c r="N316" s="354" t="s">
        <v>62</v>
      </c>
      <c r="O316" s="346" t="s">
        <v>63</v>
      </c>
      <c r="P316" s="353" t="s">
        <v>130</v>
      </c>
      <c r="Q316" s="353" t="s">
        <v>131</v>
      </c>
      <c r="R316" s="346"/>
      <c r="S316" s="373">
        <v>800</v>
      </c>
      <c r="T316" s="373">
        <v>0</v>
      </c>
      <c r="U316" s="373">
        <f t="shared" si="12"/>
        <v>800</v>
      </c>
      <c r="W316" s="373">
        <v>500</v>
      </c>
      <c r="X316" s="373">
        <v>0</v>
      </c>
      <c r="Y316" s="373">
        <f t="shared" si="13"/>
        <v>500</v>
      </c>
      <c r="AA316" s="373">
        <v>500</v>
      </c>
      <c r="AB316" s="373">
        <v>0</v>
      </c>
      <c r="AC316" s="373">
        <f t="shared" si="14"/>
        <v>500</v>
      </c>
      <c r="AE316" s="373">
        <v>1000</v>
      </c>
      <c r="AF316" s="373">
        <v>0</v>
      </c>
      <c r="AG316" s="373">
        <f t="shared" si="15"/>
        <v>1000</v>
      </c>
    </row>
    <row r="317" spans="1:33">
      <c r="A317" s="344">
        <v>307</v>
      </c>
      <c r="B317" s="345" t="s">
        <v>44</v>
      </c>
      <c r="C317" s="352" t="s">
        <v>4330</v>
      </c>
      <c r="D317" s="352" t="s">
        <v>4364</v>
      </c>
      <c r="E317" s="352"/>
      <c r="F317" s="346" t="s">
        <v>91</v>
      </c>
      <c r="G317" s="346" t="s">
        <v>146</v>
      </c>
      <c r="H317" s="346" t="s">
        <v>124</v>
      </c>
      <c r="I317" s="347" t="s">
        <v>1776</v>
      </c>
      <c r="J317" s="346" t="s">
        <v>1777</v>
      </c>
      <c r="K317" s="346" t="s">
        <v>127</v>
      </c>
      <c r="L317" s="353" t="s">
        <v>1720</v>
      </c>
      <c r="M317" s="353" t="s">
        <v>1721</v>
      </c>
      <c r="N317" s="354" t="s">
        <v>62</v>
      </c>
      <c r="O317" s="346" t="s">
        <v>63</v>
      </c>
      <c r="P317" s="353" t="s">
        <v>130</v>
      </c>
      <c r="Q317" s="353" t="s">
        <v>131</v>
      </c>
      <c r="R317" s="346"/>
      <c r="S317" s="373">
        <v>500</v>
      </c>
      <c r="T317" s="373">
        <v>0</v>
      </c>
      <c r="U317" s="373">
        <f t="shared" si="12"/>
        <v>500</v>
      </c>
      <c r="W317" s="373">
        <v>500</v>
      </c>
      <c r="X317" s="373">
        <v>0</v>
      </c>
      <c r="Y317" s="373">
        <f t="shared" si="13"/>
        <v>500</v>
      </c>
      <c r="AA317" s="373">
        <v>500</v>
      </c>
      <c r="AB317" s="373">
        <v>0</v>
      </c>
      <c r="AC317" s="373">
        <f t="shared" si="14"/>
        <v>500</v>
      </c>
      <c r="AE317" s="373">
        <v>1000</v>
      </c>
      <c r="AF317" s="373">
        <v>0</v>
      </c>
      <c r="AG317" s="373">
        <f t="shared" si="15"/>
        <v>1000</v>
      </c>
    </row>
    <row r="318" spans="1:33">
      <c r="A318" s="344">
        <v>308</v>
      </c>
      <c r="B318" s="345" t="s">
        <v>44</v>
      </c>
      <c r="C318" s="352" t="s">
        <v>4117</v>
      </c>
      <c r="D318" s="352" t="s">
        <v>4363</v>
      </c>
      <c r="E318" s="352"/>
      <c r="F318" s="346" t="s">
        <v>91</v>
      </c>
      <c r="G318" s="346" t="s">
        <v>146</v>
      </c>
      <c r="H318" s="346" t="s">
        <v>124</v>
      </c>
      <c r="I318" s="347" t="s">
        <v>1778</v>
      </c>
      <c r="J318" s="346" t="s">
        <v>1779</v>
      </c>
      <c r="K318" s="346" t="s">
        <v>127</v>
      </c>
      <c r="L318" s="353" t="s">
        <v>1676</v>
      </c>
      <c r="M318" s="353" t="s">
        <v>1677</v>
      </c>
      <c r="N318" s="354" t="s">
        <v>62</v>
      </c>
      <c r="O318" s="346" t="s">
        <v>63</v>
      </c>
      <c r="P318" s="353" t="s">
        <v>130</v>
      </c>
      <c r="Q318" s="353" t="s">
        <v>131</v>
      </c>
      <c r="R318" s="346"/>
      <c r="S318" s="373">
        <v>500</v>
      </c>
      <c r="T318" s="373">
        <v>0</v>
      </c>
      <c r="U318" s="373">
        <f t="shared" si="12"/>
        <v>500</v>
      </c>
      <c r="W318" s="373">
        <v>500</v>
      </c>
      <c r="X318" s="373">
        <v>0</v>
      </c>
      <c r="Y318" s="373">
        <f t="shared" si="13"/>
        <v>500</v>
      </c>
      <c r="AA318" s="373">
        <v>500</v>
      </c>
      <c r="AB318" s="373">
        <v>0</v>
      </c>
      <c r="AC318" s="373">
        <f t="shared" si="14"/>
        <v>500</v>
      </c>
      <c r="AE318" s="373">
        <v>1000</v>
      </c>
      <c r="AF318" s="373">
        <v>0</v>
      </c>
      <c r="AG318" s="373">
        <f t="shared" si="15"/>
        <v>1000</v>
      </c>
    </row>
    <row r="319" spans="1:33">
      <c r="A319" s="344">
        <v>309</v>
      </c>
      <c r="B319" s="345" t="s">
        <v>44</v>
      </c>
      <c r="C319" s="352" t="s">
        <v>4330</v>
      </c>
      <c r="D319" s="352" t="s">
        <v>4368</v>
      </c>
      <c r="E319" s="352"/>
      <c r="F319" s="346" t="s">
        <v>91</v>
      </c>
      <c r="G319" s="346" t="s">
        <v>146</v>
      </c>
      <c r="H319" s="346" t="s">
        <v>124</v>
      </c>
      <c r="I319" s="347" t="s">
        <v>1780</v>
      </c>
      <c r="J319" s="346" t="s">
        <v>1781</v>
      </c>
      <c r="K319" s="346" t="s">
        <v>360</v>
      </c>
      <c r="L319" s="353" t="s">
        <v>1720</v>
      </c>
      <c r="M319" s="353" t="s">
        <v>1721</v>
      </c>
      <c r="N319" s="354" t="s">
        <v>62</v>
      </c>
      <c r="O319" s="346" t="s">
        <v>63</v>
      </c>
      <c r="P319" s="353" t="s">
        <v>130</v>
      </c>
      <c r="Q319" s="353" t="s">
        <v>131</v>
      </c>
      <c r="R319" s="346"/>
      <c r="S319" s="373">
        <v>500</v>
      </c>
      <c r="T319" s="373">
        <v>0</v>
      </c>
      <c r="U319" s="373">
        <f t="shared" si="12"/>
        <v>500</v>
      </c>
      <c r="W319" s="373">
        <v>500</v>
      </c>
      <c r="X319" s="373">
        <v>0</v>
      </c>
      <c r="Y319" s="373">
        <f t="shared" si="13"/>
        <v>500</v>
      </c>
      <c r="AA319" s="373">
        <v>500</v>
      </c>
      <c r="AB319" s="373">
        <v>0</v>
      </c>
      <c r="AC319" s="373">
        <f t="shared" si="14"/>
        <v>500</v>
      </c>
      <c r="AE319" s="373">
        <v>1000</v>
      </c>
      <c r="AF319" s="373">
        <v>0</v>
      </c>
      <c r="AG319" s="373">
        <f t="shared" si="15"/>
        <v>1000</v>
      </c>
    </row>
    <row r="320" spans="1:33">
      <c r="A320" s="344">
        <v>310</v>
      </c>
      <c r="B320" s="345" t="s">
        <v>44</v>
      </c>
      <c r="C320" s="346" t="s">
        <v>45</v>
      </c>
      <c r="D320" s="346" t="s">
        <v>4371</v>
      </c>
      <c r="E320" s="346"/>
      <c r="F320" s="346" t="s">
        <v>47</v>
      </c>
      <c r="G320" s="346" t="s">
        <v>146</v>
      </c>
      <c r="H320" s="346" t="s">
        <v>124</v>
      </c>
      <c r="I320" s="347" t="s">
        <v>1782</v>
      </c>
      <c r="J320" s="346" t="s">
        <v>1783</v>
      </c>
      <c r="K320" s="346" t="s">
        <v>127</v>
      </c>
      <c r="L320" s="347" t="s">
        <v>1784</v>
      </c>
      <c r="M320" s="346" t="s">
        <v>1785</v>
      </c>
      <c r="N320" s="348" t="s">
        <v>52</v>
      </c>
      <c r="O320" s="346" t="s">
        <v>53</v>
      </c>
      <c r="P320" s="347" t="s">
        <v>130</v>
      </c>
      <c r="Q320" s="346" t="s">
        <v>131</v>
      </c>
      <c r="R320" s="372"/>
      <c r="S320" s="373">
        <v>500</v>
      </c>
      <c r="T320" s="373">
        <v>0</v>
      </c>
      <c r="U320" s="373">
        <f t="shared" si="12"/>
        <v>500</v>
      </c>
      <c r="W320" s="373">
        <v>500</v>
      </c>
      <c r="X320" s="373">
        <v>0</v>
      </c>
      <c r="Y320" s="373">
        <f t="shared" si="13"/>
        <v>500</v>
      </c>
      <c r="AA320" s="373">
        <v>500</v>
      </c>
      <c r="AB320" s="373">
        <v>0</v>
      </c>
      <c r="AC320" s="373">
        <f t="shared" si="14"/>
        <v>500</v>
      </c>
      <c r="AE320" s="373">
        <v>1700</v>
      </c>
      <c r="AF320" s="373">
        <v>0</v>
      </c>
      <c r="AG320" s="373">
        <f t="shared" si="15"/>
        <v>1700</v>
      </c>
    </row>
    <row r="321" spans="1:33">
      <c r="A321" s="344">
        <v>311</v>
      </c>
      <c r="B321" s="345" t="s">
        <v>44</v>
      </c>
      <c r="C321" s="346" t="s">
        <v>45</v>
      </c>
      <c r="D321" s="346" t="s">
        <v>4371</v>
      </c>
      <c r="E321" s="346"/>
      <c r="F321" s="346" t="s">
        <v>47</v>
      </c>
      <c r="G321" s="346" t="s">
        <v>146</v>
      </c>
      <c r="H321" s="346" t="s">
        <v>124</v>
      </c>
      <c r="I321" s="347" t="s">
        <v>1786</v>
      </c>
      <c r="J321" s="346" t="s">
        <v>1787</v>
      </c>
      <c r="K321" s="346" t="s">
        <v>127</v>
      </c>
      <c r="L321" s="347" t="s">
        <v>1784</v>
      </c>
      <c r="M321" s="346" t="s">
        <v>1785</v>
      </c>
      <c r="N321" s="348" t="s">
        <v>52</v>
      </c>
      <c r="O321" s="346" t="s">
        <v>53</v>
      </c>
      <c r="P321" s="347" t="s">
        <v>130</v>
      </c>
      <c r="Q321" s="346" t="s">
        <v>131</v>
      </c>
      <c r="R321" s="372"/>
      <c r="S321" s="373">
        <v>500</v>
      </c>
      <c r="T321" s="373">
        <v>0</v>
      </c>
      <c r="U321" s="373">
        <f t="shared" si="12"/>
        <v>500</v>
      </c>
      <c r="W321" s="373">
        <v>500</v>
      </c>
      <c r="X321" s="373">
        <v>0</v>
      </c>
      <c r="Y321" s="373">
        <f t="shared" si="13"/>
        <v>500</v>
      </c>
      <c r="AA321" s="373">
        <v>500</v>
      </c>
      <c r="AB321" s="373">
        <v>0</v>
      </c>
      <c r="AC321" s="373">
        <f t="shared" si="14"/>
        <v>500</v>
      </c>
      <c r="AE321" s="373">
        <v>1000</v>
      </c>
      <c r="AF321" s="373">
        <v>0</v>
      </c>
      <c r="AG321" s="373">
        <f t="shared" si="15"/>
        <v>1000</v>
      </c>
    </row>
    <row r="322" spans="1:33">
      <c r="A322" s="344">
        <v>312</v>
      </c>
      <c r="B322" s="345" t="s">
        <v>44</v>
      </c>
      <c r="C322" s="346" t="s">
        <v>45</v>
      </c>
      <c r="D322" s="346" t="s">
        <v>4371</v>
      </c>
      <c r="E322" s="346"/>
      <c r="F322" s="346" t="s">
        <v>47</v>
      </c>
      <c r="G322" s="346" t="s">
        <v>146</v>
      </c>
      <c r="H322" s="346" t="s">
        <v>124</v>
      </c>
      <c r="I322" s="347" t="s">
        <v>1788</v>
      </c>
      <c r="J322" s="346" t="s">
        <v>1789</v>
      </c>
      <c r="K322" s="346" t="s">
        <v>360</v>
      </c>
      <c r="L322" s="347" t="s">
        <v>1784</v>
      </c>
      <c r="M322" s="346" t="s">
        <v>1785</v>
      </c>
      <c r="N322" s="348" t="s">
        <v>52</v>
      </c>
      <c r="O322" s="346" t="s">
        <v>53</v>
      </c>
      <c r="P322" s="347" t="s">
        <v>130</v>
      </c>
      <c r="Q322" s="346" t="s">
        <v>131</v>
      </c>
      <c r="R322" s="372"/>
      <c r="S322" s="373">
        <v>500</v>
      </c>
      <c r="T322" s="373">
        <v>0</v>
      </c>
      <c r="U322" s="373">
        <f t="shared" si="12"/>
        <v>500</v>
      </c>
      <c r="W322" s="373">
        <v>500</v>
      </c>
      <c r="X322" s="373">
        <v>0</v>
      </c>
      <c r="Y322" s="373">
        <f t="shared" si="13"/>
        <v>500</v>
      </c>
      <c r="AA322" s="373">
        <v>500</v>
      </c>
      <c r="AB322" s="373">
        <v>0</v>
      </c>
      <c r="AC322" s="373">
        <f t="shared" si="14"/>
        <v>500</v>
      </c>
      <c r="AE322" s="373">
        <v>7500</v>
      </c>
      <c r="AF322" s="373">
        <v>0</v>
      </c>
      <c r="AG322" s="373">
        <f t="shared" si="15"/>
        <v>7500</v>
      </c>
    </row>
    <row r="323" spans="1:33">
      <c r="A323" s="344">
        <v>313</v>
      </c>
      <c r="B323" s="345" t="s">
        <v>44</v>
      </c>
      <c r="C323" s="346" t="s">
        <v>45</v>
      </c>
      <c r="D323" s="346" t="s">
        <v>4371</v>
      </c>
      <c r="E323" s="346"/>
      <c r="F323" s="346" t="s">
        <v>47</v>
      </c>
      <c r="G323" s="346" t="s">
        <v>146</v>
      </c>
      <c r="H323" s="346" t="s">
        <v>124</v>
      </c>
      <c r="I323" s="347" t="s">
        <v>1790</v>
      </c>
      <c r="J323" s="346" t="s">
        <v>1791</v>
      </c>
      <c r="K323" s="346" t="s">
        <v>360</v>
      </c>
      <c r="L323" s="347" t="s">
        <v>1784</v>
      </c>
      <c r="M323" s="346" t="s">
        <v>1785</v>
      </c>
      <c r="N323" s="348" t="s">
        <v>52</v>
      </c>
      <c r="O323" s="346" t="s">
        <v>53</v>
      </c>
      <c r="P323" s="347" t="s">
        <v>130</v>
      </c>
      <c r="Q323" s="346" t="s">
        <v>131</v>
      </c>
      <c r="R323" s="372"/>
      <c r="S323" s="373">
        <v>500</v>
      </c>
      <c r="T323" s="373">
        <v>0</v>
      </c>
      <c r="U323" s="373">
        <f t="shared" si="12"/>
        <v>500</v>
      </c>
      <c r="W323" s="373">
        <v>500</v>
      </c>
      <c r="X323" s="373">
        <v>0</v>
      </c>
      <c r="Y323" s="373">
        <f t="shared" si="13"/>
        <v>500</v>
      </c>
      <c r="AA323" s="373">
        <v>500</v>
      </c>
      <c r="AB323" s="373">
        <v>0</v>
      </c>
      <c r="AC323" s="373">
        <f t="shared" si="14"/>
        <v>500</v>
      </c>
      <c r="AE323" s="373">
        <v>1000</v>
      </c>
      <c r="AF323" s="373">
        <v>0</v>
      </c>
      <c r="AG323" s="373">
        <f t="shared" si="15"/>
        <v>1000</v>
      </c>
    </row>
    <row r="324" spans="1:33">
      <c r="A324" s="344">
        <v>314</v>
      </c>
      <c r="B324" s="345" t="s">
        <v>44</v>
      </c>
      <c r="C324" s="346" t="s">
        <v>45</v>
      </c>
      <c r="D324" s="346" t="s">
        <v>4372</v>
      </c>
      <c r="E324" s="346"/>
      <c r="F324" s="346" t="s">
        <v>47</v>
      </c>
      <c r="G324" s="346" t="s">
        <v>146</v>
      </c>
      <c r="H324" s="346" t="s">
        <v>124</v>
      </c>
      <c r="I324" s="347" t="s">
        <v>1792</v>
      </c>
      <c r="J324" s="346" t="s">
        <v>1793</v>
      </c>
      <c r="K324" s="346" t="s">
        <v>127</v>
      </c>
      <c r="L324" s="347" t="s">
        <v>1784</v>
      </c>
      <c r="M324" s="346" t="s">
        <v>1785</v>
      </c>
      <c r="N324" s="348" t="s">
        <v>52</v>
      </c>
      <c r="O324" s="346" t="s">
        <v>53</v>
      </c>
      <c r="P324" s="347" t="s">
        <v>130</v>
      </c>
      <c r="Q324" s="346" t="s">
        <v>131</v>
      </c>
      <c r="R324" s="372"/>
      <c r="S324" s="373">
        <v>500</v>
      </c>
      <c r="T324" s="373">
        <v>0</v>
      </c>
      <c r="U324" s="373">
        <f t="shared" si="12"/>
        <v>500</v>
      </c>
      <c r="W324" s="373">
        <v>500</v>
      </c>
      <c r="X324" s="373">
        <v>0</v>
      </c>
      <c r="Y324" s="373">
        <f t="shared" si="13"/>
        <v>500</v>
      </c>
      <c r="AA324" s="373">
        <v>500</v>
      </c>
      <c r="AB324" s="373">
        <v>0</v>
      </c>
      <c r="AC324" s="373">
        <f t="shared" si="14"/>
        <v>500</v>
      </c>
      <c r="AE324" s="373">
        <v>3000</v>
      </c>
      <c r="AF324" s="373">
        <v>0</v>
      </c>
      <c r="AG324" s="373">
        <f t="shared" si="15"/>
        <v>3000</v>
      </c>
    </row>
    <row r="325" spans="1:33">
      <c r="A325" s="344">
        <v>315</v>
      </c>
      <c r="B325" s="345" t="s">
        <v>44</v>
      </c>
      <c r="C325" s="346" t="s">
        <v>4373</v>
      </c>
      <c r="D325" s="346" t="s">
        <v>4374</v>
      </c>
      <c r="E325" s="346"/>
      <c r="F325" s="346" t="s">
        <v>47</v>
      </c>
      <c r="G325" s="346" t="s">
        <v>146</v>
      </c>
      <c r="H325" s="346" t="s">
        <v>124</v>
      </c>
      <c r="I325" s="347" t="s">
        <v>1794</v>
      </c>
      <c r="J325" s="346" t="s">
        <v>1795</v>
      </c>
      <c r="K325" s="346" t="s">
        <v>127</v>
      </c>
      <c r="L325" s="347" t="s">
        <v>1784</v>
      </c>
      <c r="M325" s="346" t="s">
        <v>1785</v>
      </c>
      <c r="N325" s="348" t="s">
        <v>52</v>
      </c>
      <c r="O325" s="346" t="s">
        <v>53</v>
      </c>
      <c r="P325" s="347" t="s">
        <v>130</v>
      </c>
      <c r="Q325" s="346" t="s">
        <v>131</v>
      </c>
      <c r="R325" s="372"/>
      <c r="S325" s="373">
        <v>1900</v>
      </c>
      <c r="T325" s="373">
        <v>0</v>
      </c>
      <c r="U325" s="373">
        <f t="shared" si="12"/>
        <v>1900</v>
      </c>
      <c r="W325" s="373">
        <v>500</v>
      </c>
      <c r="X325" s="373">
        <v>0</v>
      </c>
      <c r="Y325" s="373">
        <f t="shared" si="13"/>
        <v>500</v>
      </c>
      <c r="AA325" s="373">
        <v>500</v>
      </c>
      <c r="AB325" s="373">
        <v>0</v>
      </c>
      <c r="AC325" s="373">
        <f t="shared" si="14"/>
        <v>500</v>
      </c>
      <c r="AE325" s="373">
        <v>13500</v>
      </c>
      <c r="AF325" s="373">
        <v>0</v>
      </c>
      <c r="AG325" s="373">
        <f t="shared" si="15"/>
        <v>13500</v>
      </c>
    </row>
    <row r="326" spans="1:33">
      <c r="A326" s="344">
        <v>316</v>
      </c>
      <c r="B326" s="345" t="s">
        <v>44</v>
      </c>
      <c r="C326" s="346" t="s">
        <v>4373</v>
      </c>
      <c r="D326" s="346" t="s">
        <v>4374</v>
      </c>
      <c r="E326" s="346"/>
      <c r="F326" s="346" t="s">
        <v>47</v>
      </c>
      <c r="G326" s="346" t="s">
        <v>146</v>
      </c>
      <c r="H326" s="346" t="s">
        <v>124</v>
      </c>
      <c r="I326" s="347" t="s">
        <v>1796</v>
      </c>
      <c r="J326" s="346" t="s">
        <v>1797</v>
      </c>
      <c r="K326" s="346" t="s">
        <v>360</v>
      </c>
      <c r="L326" s="347" t="s">
        <v>1784</v>
      </c>
      <c r="M326" s="346" t="s">
        <v>1785</v>
      </c>
      <c r="N326" s="348" t="s">
        <v>52</v>
      </c>
      <c r="O326" s="346" t="s">
        <v>53</v>
      </c>
      <c r="P326" s="347" t="s">
        <v>130</v>
      </c>
      <c r="Q326" s="346" t="s">
        <v>131</v>
      </c>
      <c r="R326" s="372"/>
      <c r="S326" s="373">
        <v>500</v>
      </c>
      <c r="T326" s="373">
        <v>0</v>
      </c>
      <c r="U326" s="373">
        <f t="shared" si="12"/>
        <v>500</v>
      </c>
      <c r="W326" s="373">
        <v>500</v>
      </c>
      <c r="X326" s="373">
        <v>0</v>
      </c>
      <c r="Y326" s="373">
        <f t="shared" si="13"/>
        <v>500</v>
      </c>
      <c r="AA326" s="373">
        <v>500</v>
      </c>
      <c r="AB326" s="373">
        <v>0</v>
      </c>
      <c r="AC326" s="373">
        <f t="shared" si="14"/>
        <v>500</v>
      </c>
      <c r="AE326" s="373">
        <v>1000</v>
      </c>
      <c r="AF326" s="373">
        <v>0</v>
      </c>
      <c r="AG326" s="373">
        <f t="shared" si="15"/>
        <v>1000</v>
      </c>
    </row>
    <row r="327" spans="1:33">
      <c r="A327" s="344">
        <v>317</v>
      </c>
      <c r="B327" s="345" t="s">
        <v>44</v>
      </c>
      <c r="C327" s="346" t="s">
        <v>4373</v>
      </c>
      <c r="D327" s="346" t="s">
        <v>4375</v>
      </c>
      <c r="E327" s="346"/>
      <c r="F327" s="346" t="s">
        <v>47</v>
      </c>
      <c r="G327" s="346" t="s">
        <v>146</v>
      </c>
      <c r="H327" s="346" t="s">
        <v>124</v>
      </c>
      <c r="I327" s="347" t="s">
        <v>1798</v>
      </c>
      <c r="J327" s="346" t="s">
        <v>1799</v>
      </c>
      <c r="K327" s="346" t="s">
        <v>127</v>
      </c>
      <c r="L327" s="347" t="s">
        <v>1784</v>
      </c>
      <c r="M327" s="346" t="s">
        <v>1785</v>
      </c>
      <c r="N327" s="348" t="s">
        <v>52</v>
      </c>
      <c r="O327" s="346" t="s">
        <v>53</v>
      </c>
      <c r="P327" s="347" t="s">
        <v>130</v>
      </c>
      <c r="Q327" s="346" t="s">
        <v>131</v>
      </c>
      <c r="R327" s="372"/>
      <c r="S327" s="373">
        <v>500</v>
      </c>
      <c r="T327" s="373">
        <v>0</v>
      </c>
      <c r="U327" s="373">
        <f t="shared" ref="U327:U379" si="16">S327-T327</f>
        <v>500</v>
      </c>
      <c r="W327" s="373">
        <v>500</v>
      </c>
      <c r="X327" s="373">
        <v>0</v>
      </c>
      <c r="Y327" s="373">
        <f t="shared" ref="Y327:Y379" si="17">W327-X327</f>
        <v>500</v>
      </c>
      <c r="AA327" s="373">
        <v>500</v>
      </c>
      <c r="AB327" s="373">
        <v>0</v>
      </c>
      <c r="AC327" s="373">
        <f t="shared" ref="AC327:AC379" si="18">AA327-AB327</f>
        <v>500</v>
      </c>
      <c r="AE327" s="373">
        <v>1700</v>
      </c>
      <c r="AF327" s="373">
        <v>0</v>
      </c>
      <c r="AG327" s="373">
        <f t="shared" ref="AG327:AG379" si="19">AE327-AF327</f>
        <v>1700</v>
      </c>
    </row>
    <row r="328" spans="1:33">
      <c r="A328" s="344">
        <v>318</v>
      </c>
      <c r="B328" s="345" t="s">
        <v>44</v>
      </c>
      <c r="C328" s="352"/>
      <c r="D328" s="352"/>
      <c r="E328" s="352"/>
      <c r="F328" s="346" t="s">
        <v>47</v>
      </c>
      <c r="G328" s="346" t="s">
        <v>146</v>
      </c>
      <c r="H328" s="346" t="s">
        <v>124</v>
      </c>
      <c r="I328" s="347" t="s">
        <v>1800</v>
      </c>
      <c r="J328" s="346" t="s">
        <v>1801</v>
      </c>
      <c r="K328" s="346" t="s">
        <v>360</v>
      </c>
      <c r="L328" s="353" t="s">
        <v>1784</v>
      </c>
      <c r="M328" s="353" t="s">
        <v>1785</v>
      </c>
      <c r="N328" s="354" t="s">
        <v>52</v>
      </c>
      <c r="O328" s="346" t="s">
        <v>53</v>
      </c>
      <c r="P328" s="353" t="s">
        <v>130</v>
      </c>
      <c r="Q328" s="353" t="s">
        <v>131</v>
      </c>
      <c r="R328" s="346"/>
      <c r="S328" s="373">
        <v>500</v>
      </c>
      <c r="T328" s="373">
        <v>0</v>
      </c>
      <c r="U328" s="373">
        <f t="shared" si="16"/>
        <v>500</v>
      </c>
      <c r="W328" s="373">
        <v>500</v>
      </c>
      <c r="X328" s="373">
        <v>0</v>
      </c>
      <c r="Y328" s="373">
        <f t="shared" si="17"/>
        <v>500</v>
      </c>
      <c r="AA328" s="373">
        <v>500</v>
      </c>
      <c r="AB328" s="373">
        <v>0</v>
      </c>
      <c r="AC328" s="373">
        <f t="shared" si="18"/>
        <v>500</v>
      </c>
      <c r="AE328" s="373">
        <v>1000</v>
      </c>
      <c r="AF328" s="373">
        <v>0</v>
      </c>
      <c r="AG328" s="373">
        <f t="shared" si="19"/>
        <v>1000</v>
      </c>
    </row>
    <row r="329" spans="1:33">
      <c r="A329" s="344">
        <v>319</v>
      </c>
      <c r="B329" s="345" t="s">
        <v>44</v>
      </c>
      <c r="C329" s="352"/>
      <c r="D329" s="352"/>
      <c r="E329" s="352"/>
      <c r="F329" s="346" t="s">
        <v>47</v>
      </c>
      <c r="G329" s="346" t="s">
        <v>146</v>
      </c>
      <c r="H329" s="346" t="s">
        <v>124</v>
      </c>
      <c r="I329" s="347" t="s">
        <v>1802</v>
      </c>
      <c r="J329" s="346" t="s">
        <v>1803</v>
      </c>
      <c r="K329" s="346" t="s">
        <v>127</v>
      </c>
      <c r="L329" s="353" t="s">
        <v>1804</v>
      </c>
      <c r="M329" s="353" t="s">
        <v>1805</v>
      </c>
      <c r="N329" s="348" t="s">
        <v>52</v>
      </c>
      <c r="O329" s="346" t="s">
        <v>53</v>
      </c>
      <c r="P329" s="353" t="s">
        <v>1806</v>
      </c>
      <c r="Q329" s="353" t="s">
        <v>1805</v>
      </c>
      <c r="R329" s="346"/>
      <c r="S329" s="373">
        <v>500</v>
      </c>
      <c r="T329" s="373">
        <v>0</v>
      </c>
      <c r="U329" s="373">
        <f t="shared" si="16"/>
        <v>500</v>
      </c>
      <c r="W329" s="373">
        <v>500</v>
      </c>
      <c r="X329" s="373">
        <v>0</v>
      </c>
      <c r="Y329" s="373">
        <f t="shared" si="17"/>
        <v>500</v>
      </c>
      <c r="AA329" s="373">
        <v>500</v>
      </c>
      <c r="AB329" s="373">
        <v>0</v>
      </c>
      <c r="AC329" s="373">
        <f t="shared" si="18"/>
        <v>500</v>
      </c>
      <c r="AE329" s="373">
        <v>1000</v>
      </c>
      <c r="AF329" s="373">
        <v>0</v>
      </c>
      <c r="AG329" s="373">
        <f t="shared" si="19"/>
        <v>1000</v>
      </c>
    </row>
    <row r="330" spans="1:33">
      <c r="A330" s="344">
        <v>320</v>
      </c>
      <c r="B330" s="345" t="s">
        <v>44</v>
      </c>
      <c r="C330" s="352" t="s">
        <v>4373</v>
      </c>
      <c r="D330" s="352" t="s">
        <v>4376</v>
      </c>
      <c r="E330" s="352"/>
      <c r="F330" s="346" t="s">
        <v>47</v>
      </c>
      <c r="G330" s="346" t="s">
        <v>146</v>
      </c>
      <c r="H330" s="346" t="s">
        <v>124</v>
      </c>
      <c r="I330" s="347" t="s">
        <v>1807</v>
      </c>
      <c r="J330" s="346" t="s">
        <v>1808</v>
      </c>
      <c r="K330" s="346" t="s">
        <v>360</v>
      </c>
      <c r="L330" s="353" t="s">
        <v>1784</v>
      </c>
      <c r="M330" s="353" t="s">
        <v>1785</v>
      </c>
      <c r="N330" s="354" t="s">
        <v>52</v>
      </c>
      <c r="O330" s="346" t="s">
        <v>53</v>
      </c>
      <c r="P330" s="353" t="s">
        <v>130</v>
      </c>
      <c r="Q330" s="353" t="s">
        <v>131</v>
      </c>
      <c r="R330" s="346"/>
      <c r="S330" s="373">
        <v>500</v>
      </c>
      <c r="T330" s="373">
        <v>0</v>
      </c>
      <c r="U330" s="373">
        <f t="shared" si="16"/>
        <v>500</v>
      </c>
      <c r="W330" s="373">
        <v>500</v>
      </c>
      <c r="X330" s="373">
        <v>0</v>
      </c>
      <c r="Y330" s="373">
        <f t="shared" si="17"/>
        <v>500</v>
      </c>
      <c r="AA330" s="373">
        <v>500</v>
      </c>
      <c r="AB330" s="373">
        <v>0</v>
      </c>
      <c r="AC330" s="373">
        <f t="shared" si="18"/>
        <v>500</v>
      </c>
      <c r="AE330" s="373">
        <v>1000</v>
      </c>
      <c r="AF330" s="373">
        <v>0</v>
      </c>
      <c r="AG330" s="373">
        <f t="shared" si="19"/>
        <v>1000</v>
      </c>
    </row>
    <row r="331" spans="1:33">
      <c r="A331" s="344">
        <v>321</v>
      </c>
      <c r="B331" s="345" t="s">
        <v>44</v>
      </c>
      <c r="C331" s="346" t="s">
        <v>4377</v>
      </c>
      <c r="D331" s="346" t="s">
        <v>4378</v>
      </c>
      <c r="E331" s="346"/>
      <c r="F331" s="346" t="s">
        <v>1463</v>
      </c>
      <c r="G331" s="346" t="s">
        <v>146</v>
      </c>
      <c r="H331" s="346" t="s">
        <v>124</v>
      </c>
      <c r="I331" s="347" t="s">
        <v>1809</v>
      </c>
      <c r="J331" s="346" t="s">
        <v>1810</v>
      </c>
      <c r="K331" s="346" t="s">
        <v>360</v>
      </c>
      <c r="L331" s="347" t="s">
        <v>1811</v>
      </c>
      <c r="M331" s="346" t="s">
        <v>1812</v>
      </c>
      <c r="N331" s="348" t="s">
        <v>52</v>
      </c>
      <c r="O331" s="346" t="s">
        <v>53</v>
      </c>
      <c r="P331" s="347" t="s">
        <v>130</v>
      </c>
      <c r="Q331" s="346" t="s">
        <v>131</v>
      </c>
      <c r="R331" s="372"/>
      <c r="S331" s="373">
        <v>500</v>
      </c>
      <c r="T331" s="373">
        <v>0</v>
      </c>
      <c r="U331" s="373">
        <f t="shared" si="16"/>
        <v>500</v>
      </c>
      <c r="W331" s="373">
        <v>500</v>
      </c>
      <c r="X331" s="373">
        <v>0</v>
      </c>
      <c r="Y331" s="373">
        <f t="shared" si="17"/>
        <v>500</v>
      </c>
      <c r="AA331" s="373">
        <v>500</v>
      </c>
      <c r="AB331" s="373">
        <v>0</v>
      </c>
      <c r="AC331" s="373">
        <f t="shared" si="18"/>
        <v>500</v>
      </c>
      <c r="AE331" s="373">
        <v>1600</v>
      </c>
      <c r="AF331" s="373">
        <v>0</v>
      </c>
      <c r="AG331" s="373">
        <f t="shared" si="19"/>
        <v>1600</v>
      </c>
    </row>
    <row r="332" spans="1:33" ht="14.4">
      <c r="A332" s="344">
        <v>322</v>
      </c>
      <c r="B332" s="345" t="s">
        <v>44</v>
      </c>
      <c r="C332" s="379" t="s">
        <v>4377</v>
      </c>
      <c r="D332" s="379" t="s">
        <v>4378</v>
      </c>
      <c r="E332" s="379"/>
      <c r="F332" s="346" t="s">
        <v>1463</v>
      </c>
      <c r="G332" s="346" t="s">
        <v>146</v>
      </c>
      <c r="H332" s="346" t="s">
        <v>124</v>
      </c>
      <c r="I332" s="347" t="s">
        <v>1813</v>
      </c>
      <c r="J332" s="378" t="s">
        <v>1814</v>
      </c>
      <c r="K332" s="346" t="s">
        <v>127</v>
      </c>
      <c r="L332" s="380" t="s">
        <v>1811</v>
      </c>
      <c r="M332" s="379" t="s">
        <v>1812</v>
      </c>
      <c r="N332" s="348" t="s">
        <v>52</v>
      </c>
      <c r="O332" s="346" t="s">
        <v>53</v>
      </c>
      <c r="P332" s="347" t="s">
        <v>130</v>
      </c>
      <c r="Q332" s="346" t="s">
        <v>131</v>
      </c>
      <c r="R332" s="372"/>
      <c r="S332" s="373">
        <v>2500</v>
      </c>
      <c r="T332" s="373">
        <v>0</v>
      </c>
      <c r="U332" s="373">
        <f t="shared" si="16"/>
        <v>2500</v>
      </c>
      <c r="W332" s="373">
        <v>500</v>
      </c>
      <c r="X332" s="373">
        <v>0</v>
      </c>
      <c r="Y332" s="373">
        <f t="shared" si="17"/>
        <v>500</v>
      </c>
      <c r="AA332" s="373">
        <v>700</v>
      </c>
      <c r="AB332" s="373">
        <v>0</v>
      </c>
      <c r="AC332" s="373">
        <f t="shared" si="18"/>
        <v>700</v>
      </c>
      <c r="AE332" s="373">
        <v>10100</v>
      </c>
      <c r="AF332" s="373">
        <v>0</v>
      </c>
      <c r="AG332" s="373">
        <f t="shared" si="19"/>
        <v>10100</v>
      </c>
    </row>
    <row r="333" spans="1:33">
      <c r="A333" s="344">
        <v>323</v>
      </c>
      <c r="B333" s="345" t="s">
        <v>44</v>
      </c>
      <c r="C333" s="346" t="s">
        <v>4377</v>
      </c>
      <c r="D333" s="346" t="s">
        <v>4378</v>
      </c>
      <c r="E333" s="346"/>
      <c r="F333" s="346" t="s">
        <v>1463</v>
      </c>
      <c r="G333" s="346" t="s">
        <v>146</v>
      </c>
      <c r="H333" s="346" t="s">
        <v>124</v>
      </c>
      <c r="I333" s="347" t="s">
        <v>1815</v>
      </c>
      <c r="J333" s="346" t="s">
        <v>1816</v>
      </c>
      <c r="K333" s="346" t="s">
        <v>127</v>
      </c>
      <c r="L333" s="347" t="s">
        <v>1811</v>
      </c>
      <c r="M333" s="346" t="s">
        <v>1812</v>
      </c>
      <c r="N333" s="348" t="s">
        <v>52</v>
      </c>
      <c r="O333" s="346" t="s">
        <v>53</v>
      </c>
      <c r="P333" s="347" t="s">
        <v>130</v>
      </c>
      <c r="Q333" s="346" t="s">
        <v>131</v>
      </c>
      <c r="R333" s="372"/>
      <c r="S333" s="373">
        <v>500</v>
      </c>
      <c r="T333" s="373">
        <v>0</v>
      </c>
      <c r="U333" s="373">
        <f t="shared" si="16"/>
        <v>500</v>
      </c>
      <c r="W333" s="373">
        <v>500</v>
      </c>
      <c r="X333" s="373">
        <v>0</v>
      </c>
      <c r="Y333" s="373">
        <f t="shared" si="17"/>
        <v>500</v>
      </c>
      <c r="AA333" s="373">
        <v>500</v>
      </c>
      <c r="AB333" s="373">
        <v>0</v>
      </c>
      <c r="AC333" s="373">
        <f t="shared" si="18"/>
        <v>500</v>
      </c>
      <c r="AE333" s="373">
        <v>2100</v>
      </c>
      <c r="AF333" s="373">
        <v>0</v>
      </c>
      <c r="AG333" s="373">
        <f t="shared" si="19"/>
        <v>2100</v>
      </c>
    </row>
    <row r="334" spans="1:33">
      <c r="A334" s="344">
        <v>324</v>
      </c>
      <c r="B334" s="345" t="s">
        <v>44</v>
      </c>
      <c r="C334" s="346" t="s">
        <v>4377</v>
      </c>
      <c r="D334" s="346" t="s">
        <v>4379</v>
      </c>
      <c r="E334" s="346"/>
      <c r="F334" s="346" t="s">
        <v>1463</v>
      </c>
      <c r="G334" s="346" t="s">
        <v>146</v>
      </c>
      <c r="H334" s="346" t="s">
        <v>124</v>
      </c>
      <c r="I334" s="347" t="s">
        <v>1817</v>
      </c>
      <c r="J334" s="346" t="s">
        <v>1818</v>
      </c>
      <c r="K334" s="346" t="s">
        <v>127</v>
      </c>
      <c r="L334" s="347" t="s">
        <v>1811</v>
      </c>
      <c r="M334" s="346" t="s">
        <v>1812</v>
      </c>
      <c r="N334" s="348" t="s">
        <v>52</v>
      </c>
      <c r="O334" s="346" t="s">
        <v>53</v>
      </c>
      <c r="P334" s="347" t="s">
        <v>130</v>
      </c>
      <c r="Q334" s="346" t="s">
        <v>131</v>
      </c>
      <c r="R334" s="372"/>
      <c r="S334" s="373">
        <v>900</v>
      </c>
      <c r="T334" s="373">
        <v>0</v>
      </c>
      <c r="U334" s="373">
        <f t="shared" si="16"/>
        <v>900</v>
      </c>
      <c r="W334" s="373">
        <v>500</v>
      </c>
      <c r="X334" s="373">
        <v>0</v>
      </c>
      <c r="Y334" s="373">
        <f t="shared" si="17"/>
        <v>500</v>
      </c>
      <c r="AA334" s="373">
        <v>500</v>
      </c>
      <c r="AB334" s="373">
        <v>0</v>
      </c>
      <c r="AC334" s="373">
        <f t="shared" si="18"/>
        <v>500</v>
      </c>
      <c r="AE334" s="373">
        <v>1500</v>
      </c>
      <c r="AF334" s="373">
        <v>0</v>
      </c>
      <c r="AG334" s="373">
        <f t="shared" si="19"/>
        <v>1500</v>
      </c>
    </row>
    <row r="335" spans="1:33">
      <c r="A335" s="344">
        <v>325</v>
      </c>
      <c r="B335" s="345" t="s">
        <v>44</v>
      </c>
      <c r="C335" s="346" t="s">
        <v>4377</v>
      </c>
      <c r="D335" s="346" t="s">
        <v>4379</v>
      </c>
      <c r="E335" s="346"/>
      <c r="F335" s="346" t="s">
        <v>1463</v>
      </c>
      <c r="G335" s="346" t="s">
        <v>146</v>
      </c>
      <c r="H335" s="346" t="s">
        <v>124</v>
      </c>
      <c r="I335" s="347" t="s">
        <v>1819</v>
      </c>
      <c r="J335" s="346" t="s">
        <v>1820</v>
      </c>
      <c r="K335" s="346" t="s">
        <v>127</v>
      </c>
      <c r="L335" s="347" t="s">
        <v>1811</v>
      </c>
      <c r="M335" s="346" t="s">
        <v>1812</v>
      </c>
      <c r="N335" s="348" t="s">
        <v>52</v>
      </c>
      <c r="O335" s="346" t="s">
        <v>53</v>
      </c>
      <c r="P335" s="347" t="s">
        <v>130</v>
      </c>
      <c r="Q335" s="346" t="s">
        <v>131</v>
      </c>
      <c r="R335" s="372"/>
      <c r="S335" s="373">
        <v>1000</v>
      </c>
      <c r="T335" s="373">
        <v>0</v>
      </c>
      <c r="U335" s="373">
        <f t="shared" si="16"/>
        <v>1000</v>
      </c>
      <c r="W335" s="373">
        <v>500</v>
      </c>
      <c r="X335" s="373">
        <v>0</v>
      </c>
      <c r="Y335" s="373">
        <f t="shared" si="17"/>
        <v>500</v>
      </c>
      <c r="AA335" s="373">
        <v>500</v>
      </c>
      <c r="AB335" s="373">
        <v>0</v>
      </c>
      <c r="AC335" s="373">
        <f t="shared" si="18"/>
        <v>500</v>
      </c>
      <c r="AE335" s="373">
        <v>5400</v>
      </c>
      <c r="AF335" s="373">
        <v>0</v>
      </c>
      <c r="AG335" s="373">
        <f t="shared" si="19"/>
        <v>5400</v>
      </c>
    </row>
    <row r="336" spans="1:33">
      <c r="A336" s="344">
        <v>326</v>
      </c>
      <c r="B336" s="345" t="s">
        <v>44</v>
      </c>
      <c r="C336" s="346" t="s">
        <v>4377</v>
      </c>
      <c r="D336" s="346" t="s">
        <v>4379</v>
      </c>
      <c r="E336" s="346"/>
      <c r="F336" s="346" t="s">
        <v>1463</v>
      </c>
      <c r="G336" s="346" t="s">
        <v>146</v>
      </c>
      <c r="H336" s="346" t="s">
        <v>124</v>
      </c>
      <c r="I336" s="347" t="s">
        <v>1821</v>
      </c>
      <c r="J336" s="346" t="s">
        <v>1822</v>
      </c>
      <c r="K336" s="346" t="s">
        <v>127</v>
      </c>
      <c r="L336" s="347" t="s">
        <v>1811</v>
      </c>
      <c r="M336" s="346" t="s">
        <v>1812</v>
      </c>
      <c r="N336" s="348" t="s">
        <v>52</v>
      </c>
      <c r="O336" s="346" t="s">
        <v>53</v>
      </c>
      <c r="P336" s="347" t="s">
        <v>130</v>
      </c>
      <c r="Q336" s="346" t="s">
        <v>131</v>
      </c>
      <c r="R336" s="372"/>
      <c r="S336" s="373">
        <v>1100</v>
      </c>
      <c r="T336" s="373">
        <v>0</v>
      </c>
      <c r="U336" s="373">
        <f t="shared" si="16"/>
        <v>1100</v>
      </c>
      <c r="W336" s="373">
        <v>500</v>
      </c>
      <c r="X336" s="373">
        <v>0</v>
      </c>
      <c r="Y336" s="373">
        <f t="shared" si="17"/>
        <v>500</v>
      </c>
      <c r="AA336" s="373">
        <v>500</v>
      </c>
      <c r="AB336" s="373">
        <v>0</v>
      </c>
      <c r="AC336" s="373">
        <f t="shared" si="18"/>
        <v>500</v>
      </c>
      <c r="AE336" s="373">
        <v>3400</v>
      </c>
      <c r="AF336" s="373">
        <v>0</v>
      </c>
      <c r="AG336" s="373">
        <f t="shared" si="19"/>
        <v>3400</v>
      </c>
    </row>
    <row r="337" spans="1:33">
      <c r="A337" s="344">
        <v>327</v>
      </c>
      <c r="B337" s="345" t="s">
        <v>44</v>
      </c>
      <c r="C337" s="346" t="s">
        <v>4377</v>
      </c>
      <c r="D337" s="346" t="s">
        <v>4338</v>
      </c>
      <c r="E337" s="346"/>
      <c r="F337" s="346" t="s">
        <v>1463</v>
      </c>
      <c r="G337" s="346" t="s">
        <v>146</v>
      </c>
      <c r="H337" s="346" t="s">
        <v>124</v>
      </c>
      <c r="I337" s="347" t="s">
        <v>1823</v>
      </c>
      <c r="J337" s="346" t="s">
        <v>1824</v>
      </c>
      <c r="K337" s="346" t="s">
        <v>127</v>
      </c>
      <c r="L337" s="347" t="s">
        <v>1811</v>
      </c>
      <c r="M337" s="346" t="s">
        <v>1812</v>
      </c>
      <c r="N337" s="348" t="s">
        <v>52</v>
      </c>
      <c r="O337" s="346" t="s">
        <v>53</v>
      </c>
      <c r="P337" s="347" t="s">
        <v>130</v>
      </c>
      <c r="Q337" s="346" t="s">
        <v>131</v>
      </c>
      <c r="R337" s="372"/>
      <c r="S337" s="373">
        <v>500</v>
      </c>
      <c r="T337" s="373">
        <v>0</v>
      </c>
      <c r="U337" s="373">
        <f t="shared" si="16"/>
        <v>500</v>
      </c>
      <c r="W337" s="373">
        <v>500</v>
      </c>
      <c r="X337" s="373">
        <v>0</v>
      </c>
      <c r="Y337" s="373">
        <f t="shared" si="17"/>
        <v>500</v>
      </c>
      <c r="AA337" s="373">
        <v>500</v>
      </c>
      <c r="AB337" s="373">
        <v>0</v>
      </c>
      <c r="AC337" s="373">
        <f t="shared" si="18"/>
        <v>500</v>
      </c>
      <c r="AE337" s="373">
        <v>3800</v>
      </c>
      <c r="AF337" s="373">
        <v>0</v>
      </c>
      <c r="AG337" s="373">
        <f t="shared" si="19"/>
        <v>3800</v>
      </c>
    </row>
    <row r="338" spans="1:33">
      <c r="A338" s="344">
        <v>328</v>
      </c>
      <c r="B338" s="345" t="s">
        <v>44</v>
      </c>
      <c r="C338" s="346" t="s">
        <v>4377</v>
      </c>
      <c r="D338" s="346" t="s">
        <v>4338</v>
      </c>
      <c r="E338" s="346"/>
      <c r="F338" s="346" t="s">
        <v>1463</v>
      </c>
      <c r="G338" s="346" t="s">
        <v>146</v>
      </c>
      <c r="H338" s="346" t="s">
        <v>124</v>
      </c>
      <c r="I338" s="347" t="s">
        <v>1825</v>
      </c>
      <c r="J338" s="346" t="s">
        <v>1826</v>
      </c>
      <c r="K338" s="346" t="s">
        <v>127</v>
      </c>
      <c r="L338" s="347" t="s">
        <v>1811</v>
      </c>
      <c r="M338" s="346" t="s">
        <v>1812</v>
      </c>
      <c r="N338" s="348" t="s">
        <v>52</v>
      </c>
      <c r="O338" s="346" t="s">
        <v>53</v>
      </c>
      <c r="P338" s="347" t="s">
        <v>130</v>
      </c>
      <c r="Q338" s="346" t="s">
        <v>131</v>
      </c>
      <c r="R338" s="372"/>
      <c r="S338" s="373">
        <v>700</v>
      </c>
      <c r="T338" s="373">
        <v>0</v>
      </c>
      <c r="U338" s="373">
        <f t="shared" si="16"/>
        <v>700</v>
      </c>
      <c r="W338" s="373">
        <v>500</v>
      </c>
      <c r="X338" s="373">
        <v>0</v>
      </c>
      <c r="Y338" s="373">
        <f t="shared" si="17"/>
        <v>500</v>
      </c>
      <c r="AA338" s="373">
        <v>500</v>
      </c>
      <c r="AB338" s="373">
        <v>0</v>
      </c>
      <c r="AC338" s="373">
        <f t="shared" si="18"/>
        <v>500</v>
      </c>
      <c r="AE338" s="373">
        <v>12800</v>
      </c>
      <c r="AF338" s="373">
        <v>0</v>
      </c>
      <c r="AG338" s="373">
        <f t="shared" si="19"/>
        <v>12800</v>
      </c>
    </row>
    <row r="339" spans="1:33">
      <c r="A339" s="344">
        <v>329</v>
      </c>
      <c r="B339" s="345" t="s">
        <v>44</v>
      </c>
      <c r="C339" s="346" t="s">
        <v>4377</v>
      </c>
      <c r="D339" s="346" t="s">
        <v>4380</v>
      </c>
      <c r="E339" s="346"/>
      <c r="F339" s="346" t="s">
        <v>1463</v>
      </c>
      <c r="G339" s="346" t="s">
        <v>146</v>
      </c>
      <c r="H339" s="346" t="s">
        <v>124</v>
      </c>
      <c r="I339" s="347" t="s">
        <v>1827</v>
      </c>
      <c r="J339" s="346" t="s">
        <v>1828</v>
      </c>
      <c r="K339" s="346" t="s">
        <v>127</v>
      </c>
      <c r="L339" s="347" t="s">
        <v>1829</v>
      </c>
      <c r="M339" s="346" t="s">
        <v>1830</v>
      </c>
      <c r="N339" s="348" t="s">
        <v>52</v>
      </c>
      <c r="O339" s="346" t="s">
        <v>53</v>
      </c>
      <c r="P339" s="347" t="s">
        <v>130</v>
      </c>
      <c r="Q339" s="346" t="s">
        <v>131</v>
      </c>
      <c r="R339" s="372"/>
      <c r="S339" s="373">
        <v>1500</v>
      </c>
      <c r="T339" s="373">
        <v>0</v>
      </c>
      <c r="U339" s="373">
        <f t="shared" si="16"/>
        <v>1500</v>
      </c>
      <c r="W339" s="373">
        <v>500</v>
      </c>
      <c r="X339" s="373">
        <v>0</v>
      </c>
      <c r="Y339" s="373">
        <f t="shared" si="17"/>
        <v>500</v>
      </c>
      <c r="AA339" s="373">
        <v>500</v>
      </c>
      <c r="AB339" s="373">
        <v>0</v>
      </c>
      <c r="AC339" s="373">
        <f t="shared" si="18"/>
        <v>500</v>
      </c>
      <c r="AE339" s="373">
        <v>10400</v>
      </c>
      <c r="AF339" s="373">
        <v>0</v>
      </c>
      <c r="AG339" s="373">
        <f t="shared" si="19"/>
        <v>10400</v>
      </c>
    </row>
    <row r="340" spans="1:33" ht="14.4">
      <c r="A340" s="344">
        <v>330</v>
      </c>
      <c r="B340" s="345" t="s">
        <v>44</v>
      </c>
      <c r="C340" s="346" t="s">
        <v>4377</v>
      </c>
      <c r="D340" s="346" t="s">
        <v>4380</v>
      </c>
      <c r="E340" s="346"/>
      <c r="F340" s="346" t="s">
        <v>1463</v>
      </c>
      <c r="G340" s="346" t="s">
        <v>146</v>
      </c>
      <c r="H340" s="346" t="s">
        <v>124</v>
      </c>
      <c r="I340" s="380" t="s">
        <v>1831</v>
      </c>
      <c r="J340" s="346" t="s">
        <v>1832</v>
      </c>
      <c r="K340" s="346" t="s">
        <v>127</v>
      </c>
      <c r="L340" s="347" t="s">
        <v>1829</v>
      </c>
      <c r="M340" s="346" t="s">
        <v>1830</v>
      </c>
      <c r="N340" s="348" t="s">
        <v>52</v>
      </c>
      <c r="O340" s="346" t="s">
        <v>53</v>
      </c>
      <c r="P340" s="347" t="s">
        <v>130</v>
      </c>
      <c r="Q340" s="346" t="s">
        <v>131</v>
      </c>
      <c r="R340" s="372"/>
      <c r="S340" s="373">
        <v>500</v>
      </c>
      <c r="T340" s="373">
        <v>0</v>
      </c>
      <c r="U340" s="373">
        <f t="shared" si="16"/>
        <v>500</v>
      </c>
      <c r="W340" s="373">
        <v>500</v>
      </c>
      <c r="X340" s="373">
        <v>0</v>
      </c>
      <c r="Y340" s="373">
        <f t="shared" si="17"/>
        <v>500</v>
      </c>
      <c r="AA340" s="373">
        <v>500</v>
      </c>
      <c r="AB340" s="373">
        <v>0</v>
      </c>
      <c r="AC340" s="373">
        <f t="shared" si="18"/>
        <v>500</v>
      </c>
      <c r="AE340" s="373">
        <v>1000</v>
      </c>
      <c r="AF340" s="373">
        <v>0</v>
      </c>
      <c r="AG340" s="373">
        <f t="shared" si="19"/>
        <v>1000</v>
      </c>
    </row>
    <row r="341" spans="1:33">
      <c r="A341" s="344">
        <v>331</v>
      </c>
      <c r="B341" s="345" t="s">
        <v>44</v>
      </c>
      <c r="C341" s="346" t="s">
        <v>4377</v>
      </c>
      <c r="D341" s="346" t="s">
        <v>4380</v>
      </c>
      <c r="E341" s="346"/>
      <c r="F341" s="346" t="s">
        <v>1463</v>
      </c>
      <c r="G341" s="346" t="s">
        <v>146</v>
      </c>
      <c r="H341" s="346" t="s">
        <v>124</v>
      </c>
      <c r="I341" s="347" t="s">
        <v>1833</v>
      </c>
      <c r="J341" s="346" t="s">
        <v>1834</v>
      </c>
      <c r="K341" s="346" t="s">
        <v>127</v>
      </c>
      <c r="L341" s="347" t="s">
        <v>1829</v>
      </c>
      <c r="M341" s="346" t="s">
        <v>1830</v>
      </c>
      <c r="N341" s="348" t="s">
        <v>52</v>
      </c>
      <c r="O341" s="346" t="s">
        <v>53</v>
      </c>
      <c r="P341" s="347" t="s">
        <v>130</v>
      </c>
      <c r="Q341" s="346" t="s">
        <v>131</v>
      </c>
      <c r="R341" s="372"/>
      <c r="S341" s="373">
        <v>1600</v>
      </c>
      <c r="T341" s="373">
        <v>0</v>
      </c>
      <c r="U341" s="373">
        <f t="shared" si="16"/>
        <v>1600</v>
      </c>
      <c r="W341" s="373">
        <v>500</v>
      </c>
      <c r="X341" s="373">
        <v>0</v>
      </c>
      <c r="Y341" s="373">
        <f t="shared" si="17"/>
        <v>500</v>
      </c>
      <c r="AA341" s="373">
        <v>500</v>
      </c>
      <c r="AB341" s="373">
        <v>0</v>
      </c>
      <c r="AC341" s="373">
        <f t="shared" si="18"/>
        <v>500</v>
      </c>
      <c r="AE341" s="373">
        <v>3700</v>
      </c>
      <c r="AF341" s="373">
        <v>0</v>
      </c>
      <c r="AG341" s="373">
        <f t="shared" si="19"/>
        <v>3700</v>
      </c>
    </row>
    <row r="342" spans="1:33">
      <c r="A342" s="344">
        <v>332</v>
      </c>
      <c r="B342" s="345" t="s">
        <v>44</v>
      </c>
      <c r="C342" s="346" t="s">
        <v>4377</v>
      </c>
      <c r="D342" s="346" t="s">
        <v>4380</v>
      </c>
      <c r="E342" s="346"/>
      <c r="F342" s="346" t="s">
        <v>1463</v>
      </c>
      <c r="G342" s="346" t="s">
        <v>146</v>
      </c>
      <c r="H342" s="346" t="s">
        <v>124</v>
      </c>
      <c r="I342" s="347" t="s">
        <v>1835</v>
      </c>
      <c r="J342" s="346" t="s">
        <v>1836</v>
      </c>
      <c r="K342" s="346" t="s">
        <v>127</v>
      </c>
      <c r="L342" s="347" t="s">
        <v>1829</v>
      </c>
      <c r="M342" s="346" t="s">
        <v>1830</v>
      </c>
      <c r="N342" s="348" t="s">
        <v>52</v>
      </c>
      <c r="O342" s="346" t="s">
        <v>53</v>
      </c>
      <c r="P342" s="347" t="s">
        <v>130</v>
      </c>
      <c r="Q342" s="346" t="s">
        <v>131</v>
      </c>
      <c r="R342" s="372"/>
      <c r="S342" s="373">
        <v>500</v>
      </c>
      <c r="T342" s="373">
        <v>0</v>
      </c>
      <c r="U342" s="373">
        <f t="shared" si="16"/>
        <v>500</v>
      </c>
      <c r="W342" s="373">
        <v>500</v>
      </c>
      <c r="X342" s="373">
        <v>0</v>
      </c>
      <c r="Y342" s="373">
        <f t="shared" si="17"/>
        <v>500</v>
      </c>
      <c r="AA342" s="373">
        <v>500</v>
      </c>
      <c r="AB342" s="373">
        <v>0</v>
      </c>
      <c r="AC342" s="373">
        <f t="shared" si="18"/>
        <v>500</v>
      </c>
      <c r="AE342" s="373">
        <v>3300</v>
      </c>
      <c r="AF342" s="373">
        <v>0</v>
      </c>
      <c r="AG342" s="373">
        <f t="shared" si="19"/>
        <v>3300</v>
      </c>
    </row>
    <row r="343" spans="1:33">
      <c r="A343" s="344">
        <v>333</v>
      </c>
      <c r="B343" s="345" t="s">
        <v>44</v>
      </c>
      <c r="C343" s="346" t="s">
        <v>4377</v>
      </c>
      <c r="D343" s="346" t="s">
        <v>4380</v>
      </c>
      <c r="E343" s="346"/>
      <c r="F343" s="346" t="s">
        <v>1463</v>
      </c>
      <c r="G343" s="346" t="s">
        <v>146</v>
      </c>
      <c r="H343" s="346" t="s">
        <v>124</v>
      </c>
      <c r="I343" s="347" t="s">
        <v>1837</v>
      </c>
      <c r="J343" s="346" t="s">
        <v>1838</v>
      </c>
      <c r="K343" s="346" t="s">
        <v>360</v>
      </c>
      <c r="L343" s="347" t="s">
        <v>1829</v>
      </c>
      <c r="M343" s="346" t="s">
        <v>1830</v>
      </c>
      <c r="N343" s="348" t="s">
        <v>52</v>
      </c>
      <c r="O343" s="346" t="s">
        <v>53</v>
      </c>
      <c r="P343" s="347" t="s">
        <v>130</v>
      </c>
      <c r="Q343" s="346" t="s">
        <v>131</v>
      </c>
      <c r="R343" s="372"/>
      <c r="S343" s="373">
        <v>500</v>
      </c>
      <c r="T343" s="373">
        <v>0</v>
      </c>
      <c r="U343" s="373">
        <f t="shared" si="16"/>
        <v>500</v>
      </c>
      <c r="W343" s="373">
        <v>500</v>
      </c>
      <c r="X343" s="373">
        <v>0</v>
      </c>
      <c r="Y343" s="373">
        <f t="shared" si="17"/>
        <v>500</v>
      </c>
      <c r="AA343" s="373">
        <v>500</v>
      </c>
      <c r="AB343" s="373">
        <v>0</v>
      </c>
      <c r="AC343" s="373">
        <f t="shared" si="18"/>
        <v>500</v>
      </c>
      <c r="AE343" s="373">
        <v>1300</v>
      </c>
      <c r="AF343" s="373">
        <v>0</v>
      </c>
      <c r="AG343" s="373">
        <f t="shared" si="19"/>
        <v>1300</v>
      </c>
    </row>
    <row r="344" spans="1:33" ht="14.4">
      <c r="A344" s="344">
        <v>334</v>
      </c>
      <c r="B344" s="345" t="s">
        <v>44</v>
      </c>
      <c r="C344" s="379" t="s">
        <v>4377</v>
      </c>
      <c r="D344" s="379" t="s">
        <v>4381</v>
      </c>
      <c r="E344" s="379"/>
      <c r="F344" s="346" t="s">
        <v>1463</v>
      </c>
      <c r="G344" s="346" t="s">
        <v>146</v>
      </c>
      <c r="H344" s="346" t="s">
        <v>124</v>
      </c>
      <c r="I344" s="347" t="s">
        <v>1839</v>
      </c>
      <c r="J344" s="346" t="s">
        <v>1840</v>
      </c>
      <c r="K344" s="346" t="s">
        <v>127</v>
      </c>
      <c r="L344" s="380" t="s">
        <v>1811</v>
      </c>
      <c r="M344" s="380" t="s">
        <v>1812</v>
      </c>
      <c r="N344" s="348" t="s">
        <v>52</v>
      </c>
      <c r="O344" s="346" t="s">
        <v>53</v>
      </c>
      <c r="P344" s="347" t="s">
        <v>130</v>
      </c>
      <c r="Q344" s="346" t="s">
        <v>131</v>
      </c>
      <c r="R344" s="372"/>
      <c r="S344" s="373">
        <v>500</v>
      </c>
      <c r="T344" s="373">
        <v>0</v>
      </c>
      <c r="U344" s="373">
        <f t="shared" si="16"/>
        <v>500</v>
      </c>
      <c r="W344" s="373">
        <v>500</v>
      </c>
      <c r="X344" s="373">
        <v>0</v>
      </c>
      <c r="Y344" s="373">
        <f t="shared" si="17"/>
        <v>500</v>
      </c>
      <c r="AA344" s="373">
        <v>500</v>
      </c>
      <c r="AB344" s="373">
        <v>0</v>
      </c>
      <c r="AC344" s="373">
        <f t="shared" si="18"/>
        <v>500</v>
      </c>
      <c r="AE344" s="373">
        <v>1300</v>
      </c>
      <c r="AF344" s="373">
        <v>0</v>
      </c>
      <c r="AG344" s="373">
        <f t="shared" si="19"/>
        <v>1300</v>
      </c>
    </row>
    <row r="345" spans="1:33">
      <c r="A345" s="344">
        <v>335</v>
      </c>
      <c r="B345" s="345" t="s">
        <v>44</v>
      </c>
      <c r="C345" s="346" t="s">
        <v>4377</v>
      </c>
      <c r="D345" s="346" t="s">
        <v>4381</v>
      </c>
      <c r="E345" s="346"/>
      <c r="F345" s="346" t="s">
        <v>1463</v>
      </c>
      <c r="G345" s="346" t="s">
        <v>146</v>
      </c>
      <c r="H345" s="346" t="s">
        <v>124</v>
      </c>
      <c r="I345" s="347" t="s">
        <v>1841</v>
      </c>
      <c r="J345" s="346" t="s">
        <v>1842</v>
      </c>
      <c r="K345" s="346" t="s">
        <v>127</v>
      </c>
      <c r="L345" s="347" t="s">
        <v>1811</v>
      </c>
      <c r="M345" s="346" t="s">
        <v>1812</v>
      </c>
      <c r="N345" s="348" t="s">
        <v>52</v>
      </c>
      <c r="O345" s="346" t="s">
        <v>53</v>
      </c>
      <c r="P345" s="347" t="s">
        <v>130</v>
      </c>
      <c r="Q345" s="346" t="s">
        <v>131</v>
      </c>
      <c r="R345" s="372"/>
      <c r="S345" s="373">
        <v>500</v>
      </c>
      <c r="T345" s="373">
        <v>0</v>
      </c>
      <c r="U345" s="373">
        <f t="shared" si="16"/>
        <v>500</v>
      </c>
      <c r="W345" s="373">
        <v>500</v>
      </c>
      <c r="X345" s="373">
        <v>0</v>
      </c>
      <c r="Y345" s="373">
        <f t="shared" si="17"/>
        <v>500</v>
      </c>
      <c r="AA345" s="373">
        <v>500</v>
      </c>
      <c r="AB345" s="373">
        <v>0</v>
      </c>
      <c r="AC345" s="373">
        <f t="shared" si="18"/>
        <v>500</v>
      </c>
      <c r="AE345" s="373">
        <v>1600</v>
      </c>
      <c r="AF345" s="373">
        <v>0</v>
      </c>
      <c r="AG345" s="373">
        <f t="shared" si="19"/>
        <v>1600</v>
      </c>
    </row>
    <row r="346" spans="1:33">
      <c r="A346" s="344">
        <v>336</v>
      </c>
      <c r="B346" s="345" t="s">
        <v>44</v>
      </c>
      <c r="C346" s="346" t="s">
        <v>4377</v>
      </c>
      <c r="D346" s="346" t="s">
        <v>4381</v>
      </c>
      <c r="E346" s="346"/>
      <c r="F346" s="346" t="s">
        <v>1463</v>
      </c>
      <c r="G346" s="346" t="s">
        <v>146</v>
      </c>
      <c r="H346" s="346" t="s">
        <v>124</v>
      </c>
      <c r="I346" s="347" t="s">
        <v>1843</v>
      </c>
      <c r="J346" s="346" t="s">
        <v>1844</v>
      </c>
      <c r="K346" s="346" t="s">
        <v>360</v>
      </c>
      <c r="L346" s="347" t="s">
        <v>1811</v>
      </c>
      <c r="M346" s="346" t="s">
        <v>1812</v>
      </c>
      <c r="N346" s="348" t="s">
        <v>52</v>
      </c>
      <c r="O346" s="346" t="s">
        <v>53</v>
      </c>
      <c r="P346" s="347" t="s">
        <v>130</v>
      </c>
      <c r="Q346" s="346" t="s">
        <v>131</v>
      </c>
      <c r="R346" s="372"/>
      <c r="S346" s="373">
        <v>500</v>
      </c>
      <c r="T346" s="373">
        <v>0</v>
      </c>
      <c r="U346" s="373">
        <f t="shared" si="16"/>
        <v>500</v>
      </c>
      <c r="W346" s="373">
        <v>500</v>
      </c>
      <c r="X346" s="373">
        <v>0</v>
      </c>
      <c r="Y346" s="373">
        <f t="shared" si="17"/>
        <v>500</v>
      </c>
      <c r="AA346" s="373">
        <v>500</v>
      </c>
      <c r="AB346" s="373">
        <v>0</v>
      </c>
      <c r="AC346" s="373">
        <f t="shared" si="18"/>
        <v>500</v>
      </c>
      <c r="AE346" s="373">
        <v>1500</v>
      </c>
      <c r="AF346" s="373">
        <v>0</v>
      </c>
      <c r="AG346" s="373">
        <f t="shared" si="19"/>
        <v>1500</v>
      </c>
    </row>
    <row r="347" spans="1:33">
      <c r="A347" s="344">
        <v>337</v>
      </c>
      <c r="B347" s="345" t="s">
        <v>44</v>
      </c>
      <c r="C347" s="346" t="s">
        <v>4377</v>
      </c>
      <c r="D347" s="346" t="s">
        <v>4381</v>
      </c>
      <c r="E347" s="346"/>
      <c r="F347" s="346" t="s">
        <v>1463</v>
      </c>
      <c r="G347" s="346" t="s">
        <v>146</v>
      </c>
      <c r="H347" s="346" t="s">
        <v>124</v>
      </c>
      <c r="I347" s="347" t="s">
        <v>1845</v>
      </c>
      <c r="J347" s="346" t="s">
        <v>1846</v>
      </c>
      <c r="K347" s="346" t="s">
        <v>360</v>
      </c>
      <c r="L347" s="347" t="s">
        <v>1811</v>
      </c>
      <c r="M347" s="346" t="s">
        <v>1812</v>
      </c>
      <c r="N347" s="348" t="s">
        <v>52</v>
      </c>
      <c r="O347" s="346" t="s">
        <v>53</v>
      </c>
      <c r="P347" s="347" t="s">
        <v>130</v>
      </c>
      <c r="Q347" s="346" t="s">
        <v>131</v>
      </c>
      <c r="R347" s="372"/>
      <c r="S347" s="373">
        <v>500</v>
      </c>
      <c r="T347" s="373">
        <v>0</v>
      </c>
      <c r="U347" s="373">
        <f t="shared" si="16"/>
        <v>500</v>
      </c>
      <c r="W347" s="373">
        <v>500</v>
      </c>
      <c r="X347" s="373">
        <v>0</v>
      </c>
      <c r="Y347" s="373">
        <f t="shared" si="17"/>
        <v>500</v>
      </c>
      <c r="AA347" s="373">
        <v>500</v>
      </c>
      <c r="AB347" s="373">
        <v>0</v>
      </c>
      <c r="AC347" s="373">
        <f t="shared" si="18"/>
        <v>500</v>
      </c>
      <c r="AE347" s="373">
        <v>2500</v>
      </c>
      <c r="AF347" s="373">
        <v>0</v>
      </c>
      <c r="AG347" s="373">
        <f t="shared" si="19"/>
        <v>2500</v>
      </c>
    </row>
    <row r="348" spans="1:33">
      <c r="A348" s="344">
        <v>338</v>
      </c>
      <c r="B348" s="345" t="s">
        <v>44</v>
      </c>
      <c r="C348" s="346" t="s">
        <v>4377</v>
      </c>
      <c r="D348" s="352" t="s">
        <v>4381</v>
      </c>
      <c r="E348" s="352"/>
      <c r="F348" s="346" t="s">
        <v>1463</v>
      </c>
      <c r="G348" s="346" t="s">
        <v>146</v>
      </c>
      <c r="H348" s="346" t="s">
        <v>124</v>
      </c>
      <c r="I348" s="347" t="s">
        <v>1847</v>
      </c>
      <c r="J348" s="346" t="s">
        <v>1848</v>
      </c>
      <c r="K348" s="346" t="s">
        <v>360</v>
      </c>
      <c r="L348" s="353">
        <v>154312</v>
      </c>
      <c r="M348" s="353" t="s">
        <v>1812</v>
      </c>
      <c r="N348" s="348" t="s">
        <v>52</v>
      </c>
      <c r="O348" s="346" t="s">
        <v>53</v>
      </c>
      <c r="P348" s="353">
        <v>131040</v>
      </c>
      <c r="Q348" s="353" t="s">
        <v>131</v>
      </c>
      <c r="R348" s="346"/>
      <c r="S348" s="373">
        <v>500</v>
      </c>
      <c r="T348" s="373">
        <v>0</v>
      </c>
      <c r="U348" s="373">
        <f t="shared" si="16"/>
        <v>500</v>
      </c>
      <c r="W348" s="373">
        <v>500</v>
      </c>
      <c r="X348" s="373">
        <v>0</v>
      </c>
      <c r="Y348" s="373">
        <f t="shared" si="17"/>
        <v>500</v>
      </c>
      <c r="AA348" s="373">
        <v>500</v>
      </c>
      <c r="AB348" s="373">
        <v>0</v>
      </c>
      <c r="AC348" s="373">
        <f t="shared" si="18"/>
        <v>500</v>
      </c>
      <c r="AE348" s="373">
        <v>1500</v>
      </c>
      <c r="AF348" s="373">
        <v>0</v>
      </c>
      <c r="AG348" s="373">
        <f t="shared" si="19"/>
        <v>1500</v>
      </c>
    </row>
    <row r="349" spans="1:33">
      <c r="A349" s="344">
        <v>339</v>
      </c>
      <c r="B349" s="345" t="s">
        <v>44</v>
      </c>
      <c r="C349" s="352" t="s">
        <v>4377</v>
      </c>
      <c r="D349" s="352" t="s">
        <v>4380</v>
      </c>
      <c r="E349" s="352"/>
      <c r="F349" s="346" t="s">
        <v>1463</v>
      </c>
      <c r="G349" s="346" t="s">
        <v>1542</v>
      </c>
      <c r="H349" s="346" t="s">
        <v>124</v>
      </c>
      <c r="I349" s="347" t="s">
        <v>1849</v>
      </c>
      <c r="J349" s="346" t="s">
        <v>1850</v>
      </c>
      <c r="K349" s="346" t="s">
        <v>127</v>
      </c>
      <c r="L349" s="353" t="s">
        <v>1811</v>
      </c>
      <c r="M349" s="353" t="s">
        <v>1812</v>
      </c>
      <c r="N349" s="354" t="s">
        <v>52</v>
      </c>
      <c r="O349" s="346" t="s">
        <v>53</v>
      </c>
      <c r="P349" s="353" t="s">
        <v>130</v>
      </c>
      <c r="Q349" s="353" t="s">
        <v>131</v>
      </c>
      <c r="R349" s="346"/>
      <c r="S349" s="373">
        <v>500</v>
      </c>
      <c r="T349" s="373">
        <v>0</v>
      </c>
      <c r="U349" s="373">
        <f t="shared" si="16"/>
        <v>500</v>
      </c>
      <c r="W349" s="373">
        <v>500</v>
      </c>
      <c r="X349" s="373">
        <v>0</v>
      </c>
      <c r="Y349" s="373">
        <f t="shared" si="17"/>
        <v>500</v>
      </c>
      <c r="AA349" s="373">
        <v>500</v>
      </c>
      <c r="AB349" s="373">
        <v>0</v>
      </c>
      <c r="AC349" s="373">
        <f t="shared" si="18"/>
        <v>500</v>
      </c>
      <c r="AE349" s="373">
        <v>3800</v>
      </c>
      <c r="AF349" s="373">
        <v>0</v>
      </c>
      <c r="AG349" s="373">
        <f t="shared" si="19"/>
        <v>3800</v>
      </c>
    </row>
    <row r="350" spans="1:33">
      <c r="A350" s="344">
        <v>340</v>
      </c>
      <c r="B350" s="345" t="s">
        <v>44</v>
      </c>
      <c r="C350" s="346" t="s">
        <v>4108</v>
      </c>
      <c r="D350" s="346" t="s">
        <v>4382</v>
      </c>
      <c r="E350" s="346"/>
      <c r="F350" s="346" t="s">
        <v>1463</v>
      </c>
      <c r="G350" s="346" t="s">
        <v>146</v>
      </c>
      <c r="H350" s="346" t="s">
        <v>124</v>
      </c>
      <c r="I350" s="347" t="s">
        <v>1851</v>
      </c>
      <c r="J350" s="346" t="s">
        <v>1852</v>
      </c>
      <c r="K350" s="346" t="s">
        <v>127</v>
      </c>
      <c r="L350" s="347" t="s">
        <v>1829</v>
      </c>
      <c r="M350" s="346" t="s">
        <v>1830</v>
      </c>
      <c r="N350" s="348" t="s">
        <v>52</v>
      </c>
      <c r="O350" s="346" t="s">
        <v>53</v>
      </c>
      <c r="P350" s="347" t="s">
        <v>130</v>
      </c>
      <c r="Q350" s="346" t="s">
        <v>131</v>
      </c>
      <c r="R350" s="372"/>
      <c r="S350" s="373">
        <v>600</v>
      </c>
      <c r="T350" s="373">
        <v>0</v>
      </c>
      <c r="U350" s="373">
        <f t="shared" si="16"/>
        <v>600</v>
      </c>
      <c r="W350" s="373">
        <v>500</v>
      </c>
      <c r="X350" s="373">
        <v>0</v>
      </c>
      <c r="Y350" s="373">
        <f t="shared" si="17"/>
        <v>500</v>
      </c>
      <c r="AA350" s="373">
        <v>500</v>
      </c>
      <c r="AB350" s="373">
        <v>0</v>
      </c>
      <c r="AC350" s="373">
        <f t="shared" si="18"/>
        <v>500</v>
      </c>
      <c r="AE350" s="373">
        <v>7600</v>
      </c>
      <c r="AF350" s="373">
        <v>0</v>
      </c>
      <c r="AG350" s="373">
        <f t="shared" si="19"/>
        <v>7600</v>
      </c>
    </row>
    <row r="351" spans="1:33">
      <c r="A351" s="344">
        <v>341</v>
      </c>
      <c r="B351" s="345" t="s">
        <v>44</v>
      </c>
      <c r="C351" s="346" t="s">
        <v>4108</v>
      </c>
      <c r="D351" s="346" t="s">
        <v>4382</v>
      </c>
      <c r="E351" s="346"/>
      <c r="F351" s="346" t="s">
        <v>1463</v>
      </c>
      <c r="G351" s="346" t="s">
        <v>146</v>
      </c>
      <c r="H351" s="346" t="s">
        <v>124</v>
      </c>
      <c r="I351" s="347" t="s">
        <v>1853</v>
      </c>
      <c r="J351" s="346" t="s">
        <v>1854</v>
      </c>
      <c r="K351" s="346" t="s">
        <v>127</v>
      </c>
      <c r="L351" s="347" t="s">
        <v>1829</v>
      </c>
      <c r="M351" s="346" t="s">
        <v>1830</v>
      </c>
      <c r="N351" s="348" t="s">
        <v>52</v>
      </c>
      <c r="O351" s="346" t="s">
        <v>53</v>
      </c>
      <c r="P351" s="347" t="s">
        <v>130</v>
      </c>
      <c r="Q351" s="346" t="s">
        <v>131</v>
      </c>
      <c r="R351" s="372"/>
      <c r="S351" s="373">
        <v>500</v>
      </c>
      <c r="T351" s="373">
        <v>0</v>
      </c>
      <c r="U351" s="373">
        <f t="shared" si="16"/>
        <v>500</v>
      </c>
      <c r="W351" s="373">
        <v>500</v>
      </c>
      <c r="X351" s="373">
        <v>0</v>
      </c>
      <c r="Y351" s="373">
        <f t="shared" si="17"/>
        <v>500</v>
      </c>
      <c r="AA351" s="373">
        <v>500</v>
      </c>
      <c r="AB351" s="373">
        <v>0</v>
      </c>
      <c r="AC351" s="373">
        <f t="shared" si="18"/>
        <v>500</v>
      </c>
      <c r="AE351" s="373">
        <v>2100</v>
      </c>
      <c r="AF351" s="373">
        <v>0</v>
      </c>
      <c r="AG351" s="373">
        <f t="shared" si="19"/>
        <v>2100</v>
      </c>
    </row>
    <row r="352" spans="1:33">
      <c r="A352" s="344">
        <v>342</v>
      </c>
      <c r="B352" s="345" t="s">
        <v>44</v>
      </c>
      <c r="C352" s="346" t="s">
        <v>4108</v>
      </c>
      <c r="D352" s="346" t="s">
        <v>4382</v>
      </c>
      <c r="E352" s="346"/>
      <c r="F352" s="346" t="s">
        <v>1463</v>
      </c>
      <c r="G352" s="346" t="s">
        <v>146</v>
      </c>
      <c r="H352" s="346" t="s">
        <v>124</v>
      </c>
      <c r="I352" s="347" t="s">
        <v>1855</v>
      </c>
      <c r="J352" s="346" t="s">
        <v>1856</v>
      </c>
      <c r="K352" s="346" t="s">
        <v>360</v>
      </c>
      <c r="L352" s="347" t="s">
        <v>1829</v>
      </c>
      <c r="M352" s="346" t="s">
        <v>1830</v>
      </c>
      <c r="N352" s="348" t="s">
        <v>52</v>
      </c>
      <c r="O352" s="346" t="s">
        <v>53</v>
      </c>
      <c r="P352" s="347" t="s">
        <v>130</v>
      </c>
      <c r="Q352" s="346" t="s">
        <v>131</v>
      </c>
      <c r="R352" s="372"/>
      <c r="S352" s="373">
        <v>500</v>
      </c>
      <c r="T352" s="373">
        <v>0</v>
      </c>
      <c r="U352" s="373">
        <f t="shared" si="16"/>
        <v>500</v>
      </c>
      <c r="W352" s="373">
        <v>500</v>
      </c>
      <c r="X352" s="373">
        <v>0</v>
      </c>
      <c r="Y352" s="373">
        <f t="shared" si="17"/>
        <v>500</v>
      </c>
      <c r="AA352" s="373">
        <v>500</v>
      </c>
      <c r="AB352" s="373">
        <v>0</v>
      </c>
      <c r="AC352" s="373">
        <f t="shared" si="18"/>
        <v>500</v>
      </c>
      <c r="AE352" s="373">
        <v>1700</v>
      </c>
      <c r="AF352" s="373">
        <v>0</v>
      </c>
      <c r="AG352" s="373">
        <f t="shared" si="19"/>
        <v>1700</v>
      </c>
    </row>
    <row r="353" spans="1:33">
      <c r="A353" s="344">
        <v>343</v>
      </c>
      <c r="B353" s="345" t="s">
        <v>44</v>
      </c>
      <c r="C353" s="346" t="s">
        <v>4108</v>
      </c>
      <c r="D353" s="346" t="s">
        <v>4382</v>
      </c>
      <c r="E353" s="346"/>
      <c r="F353" s="346" t="s">
        <v>1463</v>
      </c>
      <c r="G353" s="346" t="s">
        <v>146</v>
      </c>
      <c r="H353" s="346" t="s">
        <v>124</v>
      </c>
      <c r="I353" s="347" t="s">
        <v>1857</v>
      </c>
      <c r="J353" s="346" t="s">
        <v>1858</v>
      </c>
      <c r="K353" s="346" t="s">
        <v>127</v>
      </c>
      <c r="L353" s="347" t="s">
        <v>1829</v>
      </c>
      <c r="M353" s="346" t="s">
        <v>1830</v>
      </c>
      <c r="N353" s="348" t="s">
        <v>52</v>
      </c>
      <c r="O353" s="346" t="s">
        <v>53</v>
      </c>
      <c r="P353" s="347" t="s">
        <v>130</v>
      </c>
      <c r="Q353" s="346" t="s">
        <v>131</v>
      </c>
      <c r="R353" s="372"/>
      <c r="S353" s="373">
        <v>1500</v>
      </c>
      <c r="T353" s="373">
        <v>0</v>
      </c>
      <c r="U353" s="373">
        <f t="shared" si="16"/>
        <v>1500</v>
      </c>
      <c r="W353" s="373">
        <v>500</v>
      </c>
      <c r="X353" s="373">
        <v>0</v>
      </c>
      <c r="Y353" s="373">
        <f t="shared" si="17"/>
        <v>500</v>
      </c>
      <c r="AA353" s="373">
        <v>500</v>
      </c>
      <c r="AB353" s="373">
        <v>0</v>
      </c>
      <c r="AC353" s="373">
        <f t="shared" si="18"/>
        <v>500</v>
      </c>
      <c r="AE353" s="373">
        <v>11400</v>
      </c>
      <c r="AF353" s="373">
        <v>0</v>
      </c>
      <c r="AG353" s="373">
        <f t="shared" si="19"/>
        <v>11400</v>
      </c>
    </row>
    <row r="354" spans="1:33">
      <c r="A354" s="344">
        <v>344</v>
      </c>
      <c r="B354" s="345" t="s">
        <v>44</v>
      </c>
      <c r="C354" s="346" t="s">
        <v>4108</v>
      </c>
      <c r="D354" s="346" t="s">
        <v>4382</v>
      </c>
      <c r="E354" s="346"/>
      <c r="F354" s="346" t="s">
        <v>1463</v>
      </c>
      <c r="G354" s="346" t="s">
        <v>146</v>
      </c>
      <c r="H354" s="346" t="s">
        <v>124</v>
      </c>
      <c r="I354" s="347" t="s">
        <v>1859</v>
      </c>
      <c r="J354" s="346" t="s">
        <v>1860</v>
      </c>
      <c r="K354" s="346" t="s">
        <v>127</v>
      </c>
      <c r="L354" s="347" t="s">
        <v>1829</v>
      </c>
      <c r="M354" s="346" t="s">
        <v>1830</v>
      </c>
      <c r="N354" s="348" t="s">
        <v>52</v>
      </c>
      <c r="O354" s="346" t="s">
        <v>53</v>
      </c>
      <c r="P354" s="347" t="s">
        <v>130</v>
      </c>
      <c r="Q354" s="346" t="s">
        <v>131</v>
      </c>
      <c r="R354" s="372"/>
      <c r="S354" s="373">
        <v>500</v>
      </c>
      <c r="T354" s="373">
        <v>0</v>
      </c>
      <c r="U354" s="373">
        <f t="shared" si="16"/>
        <v>500</v>
      </c>
      <c r="W354" s="373">
        <v>500</v>
      </c>
      <c r="X354" s="373">
        <v>0</v>
      </c>
      <c r="Y354" s="373">
        <f t="shared" si="17"/>
        <v>500</v>
      </c>
      <c r="AA354" s="373">
        <v>500</v>
      </c>
      <c r="AB354" s="373">
        <v>0</v>
      </c>
      <c r="AC354" s="373">
        <f t="shared" si="18"/>
        <v>500</v>
      </c>
      <c r="AE354" s="373">
        <v>1800</v>
      </c>
      <c r="AF354" s="373">
        <v>0</v>
      </c>
      <c r="AG354" s="373">
        <f t="shared" si="19"/>
        <v>1800</v>
      </c>
    </row>
    <row r="355" spans="1:33">
      <c r="A355" s="344">
        <v>345</v>
      </c>
      <c r="B355" s="345" t="s">
        <v>44</v>
      </c>
      <c r="C355" s="346" t="s">
        <v>4108</v>
      </c>
      <c r="D355" s="346" t="s">
        <v>4382</v>
      </c>
      <c r="E355" s="346"/>
      <c r="F355" s="346" t="s">
        <v>1463</v>
      </c>
      <c r="G355" s="346" t="s">
        <v>146</v>
      </c>
      <c r="H355" s="346" t="s">
        <v>124</v>
      </c>
      <c r="I355" s="347" t="s">
        <v>1861</v>
      </c>
      <c r="J355" s="346" t="s">
        <v>1862</v>
      </c>
      <c r="K355" s="346" t="s">
        <v>127</v>
      </c>
      <c r="L355" s="347" t="s">
        <v>1829</v>
      </c>
      <c r="M355" s="346" t="s">
        <v>1830</v>
      </c>
      <c r="N355" s="348" t="s">
        <v>52</v>
      </c>
      <c r="O355" s="346" t="s">
        <v>53</v>
      </c>
      <c r="P355" s="347" t="s">
        <v>130</v>
      </c>
      <c r="Q355" s="346" t="s">
        <v>131</v>
      </c>
      <c r="R355" s="372"/>
      <c r="S355" s="373">
        <v>600</v>
      </c>
      <c r="T355" s="373">
        <v>0</v>
      </c>
      <c r="U355" s="373">
        <f t="shared" si="16"/>
        <v>600</v>
      </c>
      <c r="W355" s="373">
        <v>500</v>
      </c>
      <c r="X355" s="373">
        <v>0</v>
      </c>
      <c r="Y355" s="373">
        <f t="shared" si="17"/>
        <v>500</v>
      </c>
      <c r="AA355" s="373">
        <v>500</v>
      </c>
      <c r="AB355" s="373">
        <v>0</v>
      </c>
      <c r="AC355" s="373">
        <f t="shared" si="18"/>
        <v>500</v>
      </c>
      <c r="AE355" s="373">
        <v>1900</v>
      </c>
      <c r="AF355" s="373">
        <v>0</v>
      </c>
      <c r="AG355" s="373">
        <f t="shared" si="19"/>
        <v>1900</v>
      </c>
    </row>
    <row r="356" spans="1:33">
      <c r="A356" s="344">
        <v>346</v>
      </c>
      <c r="B356" s="345" t="s">
        <v>44</v>
      </c>
      <c r="C356" s="346" t="s">
        <v>4108</v>
      </c>
      <c r="D356" s="346" t="s">
        <v>4383</v>
      </c>
      <c r="E356" s="346"/>
      <c r="F356" s="346" t="s">
        <v>1463</v>
      </c>
      <c r="G356" s="346" t="s">
        <v>146</v>
      </c>
      <c r="H356" s="346" t="s">
        <v>124</v>
      </c>
      <c r="I356" s="347" t="s">
        <v>1863</v>
      </c>
      <c r="J356" s="346" t="s">
        <v>1864</v>
      </c>
      <c r="K356" s="346" t="s">
        <v>127</v>
      </c>
      <c r="L356" s="347" t="s">
        <v>1829</v>
      </c>
      <c r="M356" s="346" t="s">
        <v>1830</v>
      </c>
      <c r="N356" s="348" t="s">
        <v>52</v>
      </c>
      <c r="O356" s="346" t="s">
        <v>53</v>
      </c>
      <c r="P356" s="347" t="s">
        <v>130</v>
      </c>
      <c r="Q356" s="346" t="s">
        <v>131</v>
      </c>
      <c r="R356" s="372"/>
      <c r="S356" s="373">
        <v>500</v>
      </c>
      <c r="T356" s="373">
        <v>0</v>
      </c>
      <c r="U356" s="373">
        <f t="shared" si="16"/>
        <v>500</v>
      </c>
      <c r="W356" s="373">
        <v>500</v>
      </c>
      <c r="X356" s="373">
        <v>0</v>
      </c>
      <c r="Y356" s="373">
        <f t="shared" si="17"/>
        <v>500</v>
      </c>
      <c r="AA356" s="373">
        <v>500</v>
      </c>
      <c r="AB356" s="373">
        <v>0</v>
      </c>
      <c r="AC356" s="373">
        <f t="shared" si="18"/>
        <v>500</v>
      </c>
      <c r="AE356" s="373">
        <v>1200</v>
      </c>
      <c r="AF356" s="373">
        <v>0</v>
      </c>
      <c r="AG356" s="373">
        <f t="shared" si="19"/>
        <v>1200</v>
      </c>
    </row>
    <row r="357" spans="1:33">
      <c r="A357" s="344">
        <v>347</v>
      </c>
      <c r="B357" s="345" t="s">
        <v>44</v>
      </c>
      <c r="C357" s="346" t="s">
        <v>4108</v>
      </c>
      <c r="D357" s="346" t="s">
        <v>4383</v>
      </c>
      <c r="E357" s="346"/>
      <c r="F357" s="346" t="s">
        <v>1463</v>
      </c>
      <c r="G357" s="346" t="s">
        <v>146</v>
      </c>
      <c r="H357" s="346" t="s">
        <v>124</v>
      </c>
      <c r="I357" s="347" t="s">
        <v>1865</v>
      </c>
      <c r="J357" s="346" t="s">
        <v>1866</v>
      </c>
      <c r="K357" s="346" t="s">
        <v>127</v>
      </c>
      <c r="L357" s="347" t="s">
        <v>1829</v>
      </c>
      <c r="M357" s="346" t="s">
        <v>1830</v>
      </c>
      <c r="N357" s="348" t="s">
        <v>52</v>
      </c>
      <c r="O357" s="346" t="s">
        <v>53</v>
      </c>
      <c r="P357" s="347" t="s">
        <v>130</v>
      </c>
      <c r="Q357" s="346" t="s">
        <v>131</v>
      </c>
      <c r="R357" s="372"/>
      <c r="S357" s="373">
        <v>500</v>
      </c>
      <c r="T357" s="373">
        <v>0</v>
      </c>
      <c r="U357" s="373">
        <f t="shared" si="16"/>
        <v>500</v>
      </c>
      <c r="W357" s="373">
        <v>500</v>
      </c>
      <c r="X357" s="373">
        <v>0</v>
      </c>
      <c r="Y357" s="373">
        <f t="shared" si="17"/>
        <v>500</v>
      </c>
      <c r="AA357" s="373">
        <v>500</v>
      </c>
      <c r="AB357" s="373">
        <v>0</v>
      </c>
      <c r="AC357" s="373">
        <f t="shared" si="18"/>
        <v>500</v>
      </c>
      <c r="AE357" s="373">
        <v>1600</v>
      </c>
      <c r="AF357" s="373">
        <v>0</v>
      </c>
      <c r="AG357" s="373">
        <f t="shared" si="19"/>
        <v>1600</v>
      </c>
    </row>
    <row r="358" spans="1:33">
      <c r="A358" s="344">
        <v>348</v>
      </c>
      <c r="B358" s="345" t="s">
        <v>44</v>
      </c>
      <c r="C358" s="346" t="s">
        <v>4108</v>
      </c>
      <c r="D358" s="346" t="s">
        <v>4383</v>
      </c>
      <c r="E358" s="346"/>
      <c r="F358" s="346" t="s">
        <v>1463</v>
      </c>
      <c r="G358" s="346" t="s">
        <v>146</v>
      </c>
      <c r="H358" s="346" t="s">
        <v>124</v>
      </c>
      <c r="I358" s="347" t="s">
        <v>1867</v>
      </c>
      <c r="J358" s="346" t="s">
        <v>1868</v>
      </c>
      <c r="K358" s="346" t="s">
        <v>127</v>
      </c>
      <c r="L358" s="347" t="s">
        <v>1829</v>
      </c>
      <c r="M358" s="346" t="s">
        <v>1830</v>
      </c>
      <c r="N358" s="348" t="s">
        <v>52</v>
      </c>
      <c r="O358" s="346" t="s">
        <v>53</v>
      </c>
      <c r="P358" s="347" t="s">
        <v>130</v>
      </c>
      <c r="Q358" s="346" t="s">
        <v>131</v>
      </c>
      <c r="R358" s="372"/>
      <c r="S358" s="373">
        <v>1400</v>
      </c>
      <c r="T358" s="373">
        <v>0</v>
      </c>
      <c r="U358" s="373">
        <f t="shared" si="16"/>
        <v>1400</v>
      </c>
      <c r="W358" s="373">
        <v>500</v>
      </c>
      <c r="X358" s="373">
        <v>0</v>
      </c>
      <c r="Y358" s="373">
        <f t="shared" si="17"/>
        <v>500</v>
      </c>
      <c r="AA358" s="373">
        <v>500</v>
      </c>
      <c r="AB358" s="373">
        <v>0</v>
      </c>
      <c r="AC358" s="373">
        <f t="shared" si="18"/>
        <v>500</v>
      </c>
      <c r="AE358" s="373">
        <v>5200</v>
      </c>
      <c r="AF358" s="373">
        <v>0</v>
      </c>
      <c r="AG358" s="373">
        <f t="shared" si="19"/>
        <v>5200</v>
      </c>
    </row>
    <row r="359" spans="1:33">
      <c r="A359" s="344">
        <v>349</v>
      </c>
      <c r="B359" s="345" t="s">
        <v>44</v>
      </c>
      <c r="C359" s="346" t="s">
        <v>4108</v>
      </c>
      <c r="D359" s="346" t="s">
        <v>4383</v>
      </c>
      <c r="E359" s="346"/>
      <c r="F359" s="346" t="s">
        <v>1463</v>
      </c>
      <c r="G359" s="346" t="s">
        <v>146</v>
      </c>
      <c r="H359" s="346" t="s">
        <v>124</v>
      </c>
      <c r="I359" s="347" t="s">
        <v>1869</v>
      </c>
      <c r="J359" s="346" t="s">
        <v>1870</v>
      </c>
      <c r="K359" s="346" t="s">
        <v>360</v>
      </c>
      <c r="L359" s="347" t="s">
        <v>1829</v>
      </c>
      <c r="M359" s="346" t="s">
        <v>1830</v>
      </c>
      <c r="N359" s="348" t="s">
        <v>52</v>
      </c>
      <c r="O359" s="346" t="s">
        <v>53</v>
      </c>
      <c r="P359" s="347" t="s">
        <v>130</v>
      </c>
      <c r="Q359" s="346" t="s">
        <v>131</v>
      </c>
      <c r="R359" s="372"/>
      <c r="S359" s="373">
        <v>500</v>
      </c>
      <c r="T359" s="373">
        <v>0</v>
      </c>
      <c r="U359" s="373">
        <f t="shared" si="16"/>
        <v>500</v>
      </c>
      <c r="W359" s="373">
        <v>500</v>
      </c>
      <c r="X359" s="373">
        <v>0</v>
      </c>
      <c r="Y359" s="373">
        <f t="shared" si="17"/>
        <v>500</v>
      </c>
      <c r="AA359" s="373">
        <v>500</v>
      </c>
      <c r="AB359" s="373">
        <v>0</v>
      </c>
      <c r="AC359" s="373">
        <f t="shared" si="18"/>
        <v>500</v>
      </c>
      <c r="AE359" s="373">
        <v>2600</v>
      </c>
      <c r="AF359" s="373">
        <v>0</v>
      </c>
      <c r="AG359" s="373">
        <f t="shared" si="19"/>
        <v>2600</v>
      </c>
    </row>
    <row r="360" spans="1:33">
      <c r="A360" s="344">
        <v>350</v>
      </c>
      <c r="B360" s="345" t="s">
        <v>44</v>
      </c>
      <c r="C360" s="346" t="s">
        <v>4108</v>
      </c>
      <c r="D360" s="346" t="s">
        <v>4383</v>
      </c>
      <c r="E360" s="346"/>
      <c r="F360" s="346" t="s">
        <v>1463</v>
      </c>
      <c r="G360" s="346" t="s">
        <v>146</v>
      </c>
      <c r="H360" s="346" t="s">
        <v>124</v>
      </c>
      <c r="I360" s="347" t="s">
        <v>1871</v>
      </c>
      <c r="J360" s="346" t="s">
        <v>1872</v>
      </c>
      <c r="K360" s="346" t="s">
        <v>360</v>
      </c>
      <c r="L360" s="347" t="s">
        <v>1829</v>
      </c>
      <c r="M360" s="346" t="s">
        <v>1830</v>
      </c>
      <c r="N360" s="348" t="s">
        <v>52</v>
      </c>
      <c r="O360" s="346" t="s">
        <v>53</v>
      </c>
      <c r="P360" s="347" t="s">
        <v>130</v>
      </c>
      <c r="Q360" s="346" t="s">
        <v>131</v>
      </c>
      <c r="R360" s="372"/>
      <c r="S360" s="373">
        <v>500</v>
      </c>
      <c r="T360" s="373">
        <v>0</v>
      </c>
      <c r="U360" s="373">
        <f t="shared" si="16"/>
        <v>500</v>
      </c>
      <c r="W360" s="373">
        <v>500</v>
      </c>
      <c r="X360" s="373">
        <v>0</v>
      </c>
      <c r="Y360" s="373">
        <f t="shared" si="17"/>
        <v>500</v>
      </c>
      <c r="AA360" s="373">
        <v>500</v>
      </c>
      <c r="AB360" s="373">
        <v>0</v>
      </c>
      <c r="AC360" s="373">
        <f t="shared" si="18"/>
        <v>500</v>
      </c>
      <c r="AE360" s="373">
        <v>1000</v>
      </c>
      <c r="AF360" s="373">
        <v>0</v>
      </c>
      <c r="AG360" s="373">
        <f t="shared" si="19"/>
        <v>1000</v>
      </c>
    </row>
    <row r="361" spans="1:33">
      <c r="A361" s="344">
        <v>351</v>
      </c>
      <c r="B361" s="345" t="s">
        <v>44</v>
      </c>
      <c r="C361" s="346" t="s">
        <v>4108</v>
      </c>
      <c r="D361" s="346" t="s">
        <v>4384</v>
      </c>
      <c r="E361" s="346"/>
      <c r="F361" s="346" t="s">
        <v>1463</v>
      </c>
      <c r="G361" s="346" t="s">
        <v>146</v>
      </c>
      <c r="H361" s="346" t="s">
        <v>124</v>
      </c>
      <c r="I361" s="347" t="s">
        <v>1873</v>
      </c>
      <c r="J361" s="346" t="s">
        <v>1874</v>
      </c>
      <c r="K361" s="346" t="s">
        <v>127</v>
      </c>
      <c r="L361" s="347" t="s">
        <v>1829</v>
      </c>
      <c r="M361" s="346" t="s">
        <v>1830</v>
      </c>
      <c r="N361" s="348" t="s">
        <v>52</v>
      </c>
      <c r="O361" s="346" t="s">
        <v>53</v>
      </c>
      <c r="P361" s="347" t="s">
        <v>130</v>
      </c>
      <c r="Q361" s="346" t="s">
        <v>131</v>
      </c>
      <c r="R361" s="372"/>
      <c r="S361" s="373">
        <v>1700</v>
      </c>
      <c r="T361" s="373">
        <v>0</v>
      </c>
      <c r="U361" s="373">
        <f t="shared" si="16"/>
        <v>1700</v>
      </c>
      <c r="W361" s="373">
        <v>500</v>
      </c>
      <c r="X361" s="373">
        <v>0</v>
      </c>
      <c r="Y361" s="373">
        <f t="shared" si="17"/>
        <v>500</v>
      </c>
      <c r="AA361" s="373">
        <v>500</v>
      </c>
      <c r="AB361" s="373">
        <v>0</v>
      </c>
      <c r="AC361" s="373">
        <f t="shared" si="18"/>
        <v>500</v>
      </c>
      <c r="AE361" s="373">
        <v>7000</v>
      </c>
      <c r="AF361" s="373">
        <v>0</v>
      </c>
      <c r="AG361" s="373">
        <f t="shared" si="19"/>
        <v>7000</v>
      </c>
    </row>
    <row r="362" spans="1:33">
      <c r="A362" s="344">
        <v>352</v>
      </c>
      <c r="B362" s="345" t="s">
        <v>44</v>
      </c>
      <c r="C362" s="352" t="s">
        <v>4108</v>
      </c>
      <c r="D362" s="352" t="s">
        <v>4382</v>
      </c>
      <c r="E362" s="352"/>
      <c r="F362" s="346" t="s">
        <v>1463</v>
      </c>
      <c r="G362" s="346" t="s">
        <v>146</v>
      </c>
      <c r="H362" s="346" t="s">
        <v>124</v>
      </c>
      <c r="I362" s="347" t="s">
        <v>1875</v>
      </c>
      <c r="J362" s="346" t="s">
        <v>1876</v>
      </c>
      <c r="K362" s="346" t="s">
        <v>127</v>
      </c>
      <c r="L362" s="353" t="s">
        <v>1829</v>
      </c>
      <c r="M362" s="353" t="s">
        <v>1830</v>
      </c>
      <c r="N362" s="354" t="s">
        <v>52</v>
      </c>
      <c r="O362" s="346" t="s">
        <v>53</v>
      </c>
      <c r="P362" s="353" t="s">
        <v>130</v>
      </c>
      <c r="Q362" s="353" t="s">
        <v>131</v>
      </c>
      <c r="R362" s="346"/>
      <c r="S362" s="373">
        <v>500</v>
      </c>
      <c r="T362" s="373">
        <v>0</v>
      </c>
      <c r="U362" s="373">
        <f t="shared" si="16"/>
        <v>500</v>
      </c>
      <c r="W362" s="373">
        <v>500</v>
      </c>
      <c r="X362" s="373">
        <v>0</v>
      </c>
      <c r="Y362" s="373">
        <f t="shared" si="17"/>
        <v>500</v>
      </c>
      <c r="AA362" s="373">
        <v>500</v>
      </c>
      <c r="AB362" s="373">
        <v>0</v>
      </c>
      <c r="AC362" s="373">
        <f t="shared" si="18"/>
        <v>500</v>
      </c>
      <c r="AE362" s="373">
        <v>3800</v>
      </c>
      <c r="AF362" s="373">
        <v>0</v>
      </c>
      <c r="AG362" s="373">
        <f t="shared" si="19"/>
        <v>3800</v>
      </c>
    </row>
    <row r="363" spans="1:33">
      <c r="A363" s="344">
        <v>353</v>
      </c>
      <c r="B363" s="345" t="s">
        <v>44</v>
      </c>
      <c r="C363" s="352" t="s">
        <v>4108</v>
      </c>
      <c r="D363" s="352" t="s">
        <v>4385</v>
      </c>
      <c r="E363" s="352"/>
      <c r="F363" s="346" t="s">
        <v>1463</v>
      </c>
      <c r="G363" s="346" t="s">
        <v>1542</v>
      </c>
      <c r="H363" s="346" t="s">
        <v>124</v>
      </c>
      <c r="I363" s="347" t="s">
        <v>1877</v>
      </c>
      <c r="J363" s="346" t="s">
        <v>1878</v>
      </c>
      <c r="K363" s="346" t="s">
        <v>127</v>
      </c>
      <c r="L363" s="353" t="s">
        <v>1829</v>
      </c>
      <c r="M363" s="353" t="s">
        <v>1830</v>
      </c>
      <c r="N363" s="354" t="s">
        <v>52</v>
      </c>
      <c r="O363" s="346" t="s">
        <v>53</v>
      </c>
      <c r="P363" s="353" t="s">
        <v>130</v>
      </c>
      <c r="Q363" s="353" t="s">
        <v>131</v>
      </c>
      <c r="R363" s="346"/>
      <c r="S363" s="373">
        <v>500</v>
      </c>
      <c r="T363" s="373">
        <v>0</v>
      </c>
      <c r="U363" s="373">
        <f t="shared" si="16"/>
        <v>500</v>
      </c>
      <c r="W363" s="373">
        <v>500</v>
      </c>
      <c r="X363" s="373">
        <v>0</v>
      </c>
      <c r="Y363" s="373">
        <f t="shared" si="17"/>
        <v>500</v>
      </c>
      <c r="AA363" s="373">
        <v>500</v>
      </c>
      <c r="AB363" s="373">
        <v>0</v>
      </c>
      <c r="AC363" s="373">
        <f t="shared" si="18"/>
        <v>500</v>
      </c>
      <c r="AE363" s="373">
        <v>3900</v>
      </c>
      <c r="AF363" s="373">
        <v>0</v>
      </c>
      <c r="AG363" s="373">
        <f t="shared" si="19"/>
        <v>3900</v>
      </c>
    </row>
    <row r="364" spans="1:33">
      <c r="A364" s="344">
        <v>354</v>
      </c>
      <c r="B364" s="345" t="s">
        <v>44</v>
      </c>
      <c r="C364" s="352"/>
      <c r="D364" s="352"/>
      <c r="E364" s="352"/>
      <c r="F364" s="346" t="s">
        <v>1463</v>
      </c>
      <c r="G364" s="346" t="s">
        <v>146</v>
      </c>
      <c r="H364" s="346" t="s">
        <v>124</v>
      </c>
      <c r="I364" s="347" t="s">
        <v>1879</v>
      </c>
      <c r="J364" s="346" t="s">
        <v>1880</v>
      </c>
      <c r="K364" s="346" t="s">
        <v>360</v>
      </c>
      <c r="L364" s="353" t="s">
        <v>1811</v>
      </c>
      <c r="M364" s="353" t="s">
        <v>1812</v>
      </c>
      <c r="N364" s="354" t="s">
        <v>52</v>
      </c>
      <c r="O364" s="346" t="s">
        <v>53</v>
      </c>
      <c r="P364" s="353" t="s">
        <v>130</v>
      </c>
      <c r="Q364" s="353" t="s">
        <v>131</v>
      </c>
      <c r="R364" s="346"/>
      <c r="S364" s="373">
        <v>500</v>
      </c>
      <c r="T364" s="373">
        <v>0</v>
      </c>
      <c r="U364" s="373">
        <f t="shared" si="16"/>
        <v>500</v>
      </c>
      <c r="W364" s="373">
        <v>500</v>
      </c>
      <c r="X364" s="373">
        <v>0</v>
      </c>
      <c r="Y364" s="373">
        <f t="shared" si="17"/>
        <v>500</v>
      </c>
      <c r="AA364" s="373">
        <v>500</v>
      </c>
      <c r="AB364" s="373">
        <v>0</v>
      </c>
      <c r="AC364" s="373">
        <f t="shared" si="18"/>
        <v>500</v>
      </c>
      <c r="AE364" s="373">
        <v>4100</v>
      </c>
      <c r="AF364" s="373">
        <v>0</v>
      </c>
      <c r="AG364" s="373">
        <f t="shared" si="19"/>
        <v>4100</v>
      </c>
    </row>
    <row r="365" spans="1:33">
      <c r="A365" s="344">
        <v>355</v>
      </c>
      <c r="B365" s="345" t="s">
        <v>44</v>
      </c>
      <c r="C365" s="352" t="s">
        <v>4377</v>
      </c>
      <c r="D365" s="352" t="s">
        <v>4386</v>
      </c>
      <c r="E365" s="352"/>
      <c r="F365" s="346" t="s">
        <v>1463</v>
      </c>
      <c r="G365" s="346" t="s">
        <v>146</v>
      </c>
      <c r="H365" s="346" t="s">
        <v>124</v>
      </c>
      <c r="I365" s="347" t="s">
        <v>1881</v>
      </c>
      <c r="J365" s="346" t="s">
        <v>1882</v>
      </c>
      <c r="K365" s="346" t="s">
        <v>127</v>
      </c>
      <c r="L365" s="353"/>
      <c r="M365" s="353"/>
      <c r="N365" s="354" t="s">
        <v>52</v>
      </c>
      <c r="O365" s="346" t="s">
        <v>53</v>
      </c>
      <c r="P365" s="353" t="s">
        <v>130</v>
      </c>
      <c r="Q365" s="353" t="s">
        <v>131</v>
      </c>
      <c r="R365" s="346"/>
      <c r="S365" s="373">
        <v>500</v>
      </c>
      <c r="T365" s="373">
        <v>0</v>
      </c>
      <c r="U365" s="373">
        <f t="shared" si="16"/>
        <v>500</v>
      </c>
      <c r="W365" s="373">
        <v>500</v>
      </c>
      <c r="X365" s="373">
        <v>0</v>
      </c>
      <c r="Y365" s="373">
        <f t="shared" si="17"/>
        <v>500</v>
      </c>
      <c r="AA365" s="373">
        <v>500</v>
      </c>
      <c r="AB365" s="373">
        <v>0</v>
      </c>
      <c r="AC365" s="373">
        <f t="shared" si="18"/>
        <v>500</v>
      </c>
      <c r="AE365" s="373">
        <v>1000</v>
      </c>
      <c r="AF365" s="373">
        <v>0</v>
      </c>
      <c r="AG365" s="373">
        <f t="shared" si="19"/>
        <v>1000</v>
      </c>
    </row>
    <row r="366" spans="1:33">
      <c r="A366" s="344">
        <v>356</v>
      </c>
      <c r="B366" s="345" t="s">
        <v>44</v>
      </c>
      <c r="C366" s="352" t="s">
        <v>4117</v>
      </c>
      <c r="D366" s="352" t="s">
        <v>4358</v>
      </c>
      <c r="E366" s="352"/>
      <c r="F366" s="346" t="s">
        <v>91</v>
      </c>
      <c r="G366" s="346" t="s">
        <v>146</v>
      </c>
      <c r="H366" s="346" t="s">
        <v>124</v>
      </c>
      <c r="I366" s="347" t="s">
        <v>1883</v>
      </c>
      <c r="J366" s="346" t="s">
        <v>1884</v>
      </c>
      <c r="K366" s="346" t="s">
        <v>127</v>
      </c>
      <c r="L366" s="353" t="s">
        <v>1676</v>
      </c>
      <c r="M366" s="353" t="s">
        <v>1677</v>
      </c>
      <c r="N366" s="354" t="s">
        <v>62</v>
      </c>
      <c r="O366" s="346" t="s">
        <v>63</v>
      </c>
      <c r="P366" s="353" t="s">
        <v>130</v>
      </c>
      <c r="Q366" s="353" t="s">
        <v>131</v>
      </c>
      <c r="R366" s="346"/>
      <c r="S366" s="373">
        <v>500</v>
      </c>
      <c r="T366" s="373">
        <v>0</v>
      </c>
      <c r="U366" s="373">
        <f t="shared" si="16"/>
        <v>500</v>
      </c>
      <c r="W366" s="373">
        <v>500</v>
      </c>
      <c r="X366" s="373">
        <v>0</v>
      </c>
      <c r="Y366" s="373">
        <f t="shared" si="17"/>
        <v>500</v>
      </c>
      <c r="AA366" s="373">
        <v>500</v>
      </c>
      <c r="AB366" s="373">
        <v>0</v>
      </c>
      <c r="AC366" s="373">
        <f t="shared" si="18"/>
        <v>500</v>
      </c>
      <c r="AE366" s="373">
        <v>1000</v>
      </c>
      <c r="AF366" s="373">
        <v>0</v>
      </c>
      <c r="AG366" s="373">
        <f t="shared" si="19"/>
        <v>1000</v>
      </c>
    </row>
    <row r="367" spans="1:33">
      <c r="A367" s="344">
        <v>357</v>
      </c>
      <c r="B367" s="345" t="s">
        <v>44</v>
      </c>
      <c r="C367" s="352" t="s">
        <v>4117</v>
      </c>
      <c r="D367" s="352" t="s">
        <v>4358</v>
      </c>
      <c r="E367" s="352"/>
      <c r="F367" s="346" t="s">
        <v>91</v>
      </c>
      <c r="G367" s="346" t="s">
        <v>146</v>
      </c>
      <c r="H367" s="346" t="s">
        <v>124</v>
      </c>
      <c r="I367" s="347" t="s">
        <v>1885</v>
      </c>
      <c r="J367" s="346" t="s">
        <v>1886</v>
      </c>
      <c r="K367" s="346" t="s">
        <v>127</v>
      </c>
      <c r="L367" s="353" t="s">
        <v>1676</v>
      </c>
      <c r="M367" s="353" t="s">
        <v>1677</v>
      </c>
      <c r="N367" s="354" t="s">
        <v>62</v>
      </c>
      <c r="O367" s="346" t="s">
        <v>63</v>
      </c>
      <c r="P367" s="353" t="s">
        <v>130</v>
      </c>
      <c r="Q367" s="353" t="s">
        <v>131</v>
      </c>
      <c r="R367" s="346"/>
      <c r="S367" s="373">
        <v>500</v>
      </c>
      <c r="T367" s="373">
        <v>0</v>
      </c>
      <c r="U367" s="373">
        <f t="shared" si="16"/>
        <v>500</v>
      </c>
      <c r="W367" s="373">
        <v>500</v>
      </c>
      <c r="X367" s="373">
        <v>0</v>
      </c>
      <c r="Y367" s="373">
        <f t="shared" si="17"/>
        <v>500</v>
      </c>
      <c r="AA367" s="373">
        <v>500</v>
      </c>
      <c r="AB367" s="373">
        <v>0</v>
      </c>
      <c r="AC367" s="373">
        <f t="shared" si="18"/>
        <v>500</v>
      </c>
      <c r="AE367" s="373">
        <v>1000</v>
      </c>
      <c r="AF367" s="373">
        <v>0</v>
      </c>
      <c r="AG367" s="373">
        <f t="shared" si="19"/>
        <v>1000</v>
      </c>
    </row>
    <row r="368" spans="1:33">
      <c r="A368" s="344">
        <v>358</v>
      </c>
      <c r="B368" s="345" t="s">
        <v>44</v>
      </c>
      <c r="C368" s="352" t="s">
        <v>56</v>
      </c>
      <c r="D368" s="352" t="s">
        <v>4356</v>
      </c>
      <c r="E368" s="352"/>
      <c r="F368" s="346" t="s">
        <v>58</v>
      </c>
      <c r="G368" s="346" t="s">
        <v>146</v>
      </c>
      <c r="H368" s="346" t="s">
        <v>124</v>
      </c>
      <c r="I368" s="347" t="s">
        <v>1887</v>
      </c>
      <c r="J368" s="346" t="s">
        <v>1888</v>
      </c>
      <c r="K368" s="346"/>
      <c r="L368" s="353" t="s">
        <v>1612</v>
      </c>
      <c r="M368" s="353" t="s">
        <v>1613</v>
      </c>
      <c r="N368" s="354" t="s">
        <v>52</v>
      </c>
      <c r="O368" s="346" t="s">
        <v>53</v>
      </c>
      <c r="P368" s="353" t="s">
        <v>130</v>
      </c>
      <c r="Q368" s="353" t="s">
        <v>131</v>
      </c>
      <c r="R368" s="346"/>
      <c r="S368" s="373">
        <v>500</v>
      </c>
      <c r="T368" s="373">
        <v>0</v>
      </c>
      <c r="U368" s="373">
        <f t="shared" si="16"/>
        <v>500</v>
      </c>
      <c r="W368" s="373">
        <v>500</v>
      </c>
      <c r="X368" s="373">
        <v>0</v>
      </c>
      <c r="Y368" s="373">
        <f t="shared" si="17"/>
        <v>500</v>
      </c>
      <c r="AA368" s="373">
        <v>500</v>
      </c>
      <c r="AB368" s="373">
        <v>0</v>
      </c>
      <c r="AC368" s="373">
        <f t="shared" si="18"/>
        <v>500</v>
      </c>
      <c r="AE368" s="373">
        <v>1000</v>
      </c>
      <c r="AF368" s="373">
        <v>0</v>
      </c>
      <c r="AG368" s="373">
        <f t="shared" si="19"/>
        <v>1000</v>
      </c>
    </row>
    <row r="369" spans="1:34">
      <c r="A369" s="344">
        <v>359</v>
      </c>
      <c r="B369" s="345" t="s">
        <v>44</v>
      </c>
      <c r="C369" s="352" t="s">
        <v>45</v>
      </c>
      <c r="D369" s="346" t="s">
        <v>4371</v>
      </c>
      <c r="E369" s="346"/>
      <c r="F369" s="357" t="s">
        <v>1889</v>
      </c>
      <c r="G369" s="346" t="s">
        <v>1890</v>
      </c>
      <c r="H369" s="346" t="s">
        <v>124</v>
      </c>
      <c r="I369" s="347" t="s">
        <v>1891</v>
      </c>
      <c r="J369" s="357" t="s">
        <v>1892</v>
      </c>
      <c r="K369" s="346"/>
      <c r="L369" s="353"/>
      <c r="M369" s="353"/>
      <c r="N369" s="354" t="s">
        <v>52</v>
      </c>
      <c r="O369" s="346" t="s">
        <v>53</v>
      </c>
      <c r="P369" s="384" t="s">
        <v>130</v>
      </c>
      <c r="Q369" s="385" t="s">
        <v>131</v>
      </c>
      <c r="R369" s="346"/>
      <c r="S369" s="373">
        <v>500</v>
      </c>
      <c r="T369" s="373">
        <v>0</v>
      </c>
      <c r="U369" s="373">
        <f t="shared" si="16"/>
        <v>500</v>
      </c>
      <c r="W369" s="373">
        <v>500</v>
      </c>
      <c r="X369" s="373">
        <v>0</v>
      </c>
      <c r="Y369" s="373">
        <f t="shared" si="17"/>
        <v>500</v>
      </c>
      <c r="AA369" s="373">
        <v>500</v>
      </c>
      <c r="AB369" s="373">
        <v>0</v>
      </c>
      <c r="AC369" s="373">
        <f t="shared" si="18"/>
        <v>500</v>
      </c>
      <c r="AE369" s="373">
        <v>1000</v>
      </c>
      <c r="AF369" s="373">
        <v>0</v>
      </c>
      <c r="AG369" s="373">
        <f t="shared" si="19"/>
        <v>1000</v>
      </c>
    </row>
    <row r="370" spans="1:34">
      <c r="A370" s="344">
        <v>360</v>
      </c>
      <c r="B370" s="345" t="s">
        <v>44</v>
      </c>
      <c r="C370" s="386"/>
      <c r="D370" s="386"/>
      <c r="E370" s="386"/>
      <c r="F370" s="346"/>
      <c r="G370" s="346" t="s">
        <v>146</v>
      </c>
      <c r="H370" s="346" t="s">
        <v>124</v>
      </c>
      <c r="I370" s="347" t="s">
        <v>1893</v>
      </c>
      <c r="J370" s="346" t="s">
        <v>1894</v>
      </c>
      <c r="K370" s="387"/>
      <c r="L370" s="387"/>
      <c r="M370" s="387"/>
      <c r="N370" s="388" t="s">
        <v>62</v>
      </c>
      <c r="O370" s="346" t="s">
        <v>63</v>
      </c>
      <c r="P370" s="384" t="s">
        <v>130</v>
      </c>
      <c r="Q370" s="385" t="s">
        <v>131</v>
      </c>
      <c r="R370" s="346"/>
      <c r="S370" s="373">
        <v>600</v>
      </c>
      <c r="T370" s="373">
        <v>0</v>
      </c>
      <c r="U370" s="373">
        <f t="shared" si="16"/>
        <v>600</v>
      </c>
      <c r="W370" s="373">
        <v>500</v>
      </c>
      <c r="X370" s="373">
        <v>0</v>
      </c>
      <c r="Y370" s="373">
        <f t="shared" si="17"/>
        <v>500</v>
      </c>
      <c r="AA370" s="373">
        <v>500</v>
      </c>
      <c r="AB370" s="373">
        <v>0</v>
      </c>
      <c r="AC370" s="373">
        <f t="shared" si="18"/>
        <v>500</v>
      </c>
      <c r="AE370" s="373">
        <v>1000</v>
      </c>
      <c r="AF370" s="373">
        <v>0</v>
      </c>
      <c r="AG370" s="373">
        <f t="shared" si="19"/>
        <v>1000</v>
      </c>
    </row>
    <row r="371" spans="1:34">
      <c r="A371" s="344">
        <v>361</v>
      </c>
      <c r="B371" s="368" t="s">
        <v>44</v>
      </c>
      <c r="C371" s="352"/>
      <c r="D371" s="352"/>
      <c r="E371" s="352"/>
      <c r="F371" s="352"/>
      <c r="G371" s="352" t="s">
        <v>146</v>
      </c>
      <c r="H371" s="352" t="s">
        <v>124</v>
      </c>
      <c r="I371" s="389" t="s">
        <v>1895</v>
      </c>
      <c r="J371" s="374" t="s">
        <v>1896</v>
      </c>
      <c r="K371" s="352"/>
      <c r="L371" s="352"/>
      <c r="M371" s="352"/>
      <c r="N371" s="354" t="s">
        <v>62</v>
      </c>
      <c r="O371" s="352" t="s">
        <v>63</v>
      </c>
      <c r="P371" s="384" t="s">
        <v>130</v>
      </c>
      <c r="Q371" s="385" t="s">
        <v>131</v>
      </c>
      <c r="R371" s="346"/>
      <c r="S371" s="373">
        <v>500</v>
      </c>
      <c r="T371" s="373">
        <v>0</v>
      </c>
      <c r="U371" s="373">
        <f t="shared" si="16"/>
        <v>500</v>
      </c>
      <c r="W371" s="373">
        <v>500</v>
      </c>
      <c r="X371" s="373">
        <v>0</v>
      </c>
      <c r="Y371" s="373">
        <f t="shared" si="17"/>
        <v>500</v>
      </c>
      <c r="AA371" s="373">
        <v>500</v>
      </c>
      <c r="AB371" s="373">
        <v>0</v>
      </c>
      <c r="AC371" s="373">
        <f t="shared" si="18"/>
        <v>500</v>
      </c>
      <c r="AE371" s="373">
        <v>1000</v>
      </c>
      <c r="AF371" s="373">
        <v>0</v>
      </c>
      <c r="AG371" s="373">
        <f t="shared" si="19"/>
        <v>1000</v>
      </c>
    </row>
    <row r="372" spans="1:34">
      <c r="A372" s="344">
        <v>362</v>
      </c>
      <c r="B372" s="345" t="s">
        <v>44</v>
      </c>
      <c r="C372" s="352" t="s">
        <v>4377</v>
      </c>
      <c r="D372" s="352"/>
      <c r="E372" s="352"/>
      <c r="F372" s="346" t="s">
        <v>1463</v>
      </c>
      <c r="G372" s="346" t="s">
        <v>146</v>
      </c>
      <c r="H372" s="347" t="s">
        <v>124</v>
      </c>
      <c r="I372" s="347" t="s">
        <v>1897</v>
      </c>
      <c r="J372" s="346" t="s">
        <v>1898</v>
      </c>
      <c r="K372" s="353"/>
      <c r="L372" s="353"/>
      <c r="M372" s="353"/>
      <c r="N372" s="354" t="s">
        <v>52</v>
      </c>
      <c r="O372" s="346" t="s">
        <v>53</v>
      </c>
      <c r="P372" s="384" t="s">
        <v>130</v>
      </c>
      <c r="Q372" s="385" t="s">
        <v>131</v>
      </c>
      <c r="R372" s="346"/>
      <c r="S372" s="373">
        <v>600</v>
      </c>
      <c r="T372" s="373">
        <v>0</v>
      </c>
      <c r="U372" s="373">
        <f t="shared" si="16"/>
        <v>600</v>
      </c>
      <c r="W372" s="373">
        <v>500</v>
      </c>
      <c r="X372" s="373">
        <v>0</v>
      </c>
      <c r="Y372" s="373">
        <f t="shared" si="17"/>
        <v>500</v>
      </c>
      <c r="AA372" s="373">
        <v>500</v>
      </c>
      <c r="AB372" s="373">
        <v>0</v>
      </c>
      <c r="AC372" s="373">
        <f t="shared" si="18"/>
        <v>500</v>
      </c>
      <c r="AE372" s="373">
        <v>1900</v>
      </c>
      <c r="AF372" s="373">
        <v>0</v>
      </c>
      <c r="AG372" s="373">
        <f t="shared" si="19"/>
        <v>1900</v>
      </c>
    </row>
    <row r="373" spans="1:34" ht="14.4">
      <c r="A373" s="344">
        <v>363</v>
      </c>
      <c r="B373" s="346" t="s">
        <v>44</v>
      </c>
      <c r="C373" s="390" t="s">
        <v>4387</v>
      </c>
      <c r="D373" s="390" t="s">
        <v>4368</v>
      </c>
      <c r="E373" s="390" t="s">
        <v>4368</v>
      </c>
      <c r="F373" s="346" t="s">
        <v>91</v>
      </c>
      <c r="G373" s="346" t="s">
        <v>146</v>
      </c>
      <c r="H373" s="346" t="s">
        <v>44</v>
      </c>
      <c r="I373" s="347" t="s">
        <v>1899</v>
      </c>
      <c r="J373" s="391" t="s">
        <v>1900</v>
      </c>
      <c r="K373" s="392"/>
      <c r="L373" s="392"/>
      <c r="M373" s="392"/>
      <c r="N373" s="348" t="s">
        <v>52</v>
      </c>
      <c r="O373" s="346" t="s">
        <v>53</v>
      </c>
      <c r="P373" s="384" t="s">
        <v>130</v>
      </c>
      <c r="Q373" s="385" t="s">
        <v>131</v>
      </c>
      <c r="R373" s="346"/>
      <c r="S373" s="373">
        <v>500</v>
      </c>
      <c r="T373" s="373">
        <v>0</v>
      </c>
      <c r="U373" s="373">
        <f t="shared" si="16"/>
        <v>500</v>
      </c>
      <c r="W373" s="373">
        <v>500</v>
      </c>
      <c r="X373" s="373">
        <v>0</v>
      </c>
      <c r="Y373" s="373">
        <f t="shared" si="17"/>
        <v>500</v>
      </c>
      <c r="AA373" s="373">
        <v>500</v>
      </c>
      <c r="AB373" s="373">
        <v>0</v>
      </c>
      <c r="AC373" s="373">
        <f t="shared" si="18"/>
        <v>500</v>
      </c>
      <c r="AE373" s="373">
        <v>1200</v>
      </c>
      <c r="AF373" s="373">
        <v>0</v>
      </c>
      <c r="AG373" s="373">
        <f t="shared" si="19"/>
        <v>1200</v>
      </c>
    </row>
    <row r="374" spans="1:34" ht="14.4">
      <c r="A374" s="344">
        <v>364</v>
      </c>
      <c r="B374" s="346" t="s">
        <v>44</v>
      </c>
      <c r="C374" s="390" t="s">
        <v>4388</v>
      </c>
      <c r="D374" s="390" t="s">
        <v>4389</v>
      </c>
      <c r="E374" s="390" t="s">
        <v>4389</v>
      </c>
      <c r="F374" s="346" t="s">
        <v>1463</v>
      </c>
      <c r="G374" s="346" t="s">
        <v>146</v>
      </c>
      <c r="H374" s="346" t="s">
        <v>44</v>
      </c>
      <c r="I374" s="393" t="s">
        <v>1901</v>
      </c>
      <c r="J374" s="391" t="s">
        <v>1902</v>
      </c>
      <c r="K374" s="392"/>
      <c r="L374" s="392"/>
      <c r="M374" s="392"/>
      <c r="N374" s="348" t="s">
        <v>52</v>
      </c>
      <c r="O374" s="346" t="s">
        <v>53</v>
      </c>
      <c r="P374" s="384" t="s">
        <v>130</v>
      </c>
      <c r="Q374" s="385" t="s">
        <v>131</v>
      </c>
      <c r="R374" s="346"/>
      <c r="S374" s="373">
        <v>500</v>
      </c>
      <c r="T374" s="373">
        <v>0</v>
      </c>
      <c r="U374" s="373">
        <f t="shared" si="16"/>
        <v>500</v>
      </c>
      <c r="W374" s="373">
        <v>500</v>
      </c>
      <c r="X374" s="373">
        <v>0</v>
      </c>
      <c r="Y374" s="373">
        <f t="shared" si="17"/>
        <v>500</v>
      </c>
      <c r="AA374" s="373">
        <v>500</v>
      </c>
      <c r="AB374" s="373">
        <v>0</v>
      </c>
      <c r="AC374" s="373">
        <f t="shared" si="18"/>
        <v>500</v>
      </c>
      <c r="AE374" s="373">
        <v>1000</v>
      </c>
      <c r="AF374" s="373">
        <v>0</v>
      </c>
      <c r="AG374" s="373">
        <f t="shared" si="19"/>
        <v>1000</v>
      </c>
    </row>
    <row r="375" spans="1:34" ht="14.4">
      <c r="A375" s="344">
        <v>365</v>
      </c>
      <c r="B375" s="346" t="s">
        <v>44</v>
      </c>
      <c r="C375" s="392"/>
      <c r="D375" s="392"/>
      <c r="E375" s="392"/>
      <c r="F375" s="394" t="s">
        <v>58</v>
      </c>
      <c r="G375" s="346" t="s">
        <v>146</v>
      </c>
      <c r="H375" s="346" t="s">
        <v>44</v>
      </c>
      <c r="I375" s="393" t="s">
        <v>1903</v>
      </c>
      <c r="J375" s="391" t="s">
        <v>1904</v>
      </c>
      <c r="K375" s="392"/>
      <c r="L375" s="392"/>
      <c r="M375" s="392"/>
      <c r="N375" s="348" t="s">
        <v>52</v>
      </c>
      <c r="O375" s="346" t="s">
        <v>53</v>
      </c>
      <c r="P375" s="384" t="s">
        <v>130</v>
      </c>
      <c r="Q375" s="385" t="s">
        <v>131</v>
      </c>
      <c r="R375" s="346"/>
      <c r="S375" s="373">
        <v>500</v>
      </c>
      <c r="T375" s="373">
        <v>0</v>
      </c>
      <c r="U375" s="373">
        <f t="shared" si="16"/>
        <v>500</v>
      </c>
      <c r="W375" s="373">
        <v>500</v>
      </c>
      <c r="X375" s="373">
        <v>0</v>
      </c>
      <c r="Y375" s="373">
        <f t="shared" si="17"/>
        <v>500</v>
      </c>
      <c r="AA375" s="373">
        <v>500</v>
      </c>
      <c r="AB375" s="373">
        <v>0</v>
      </c>
      <c r="AC375" s="373">
        <f t="shared" si="18"/>
        <v>500</v>
      </c>
      <c r="AE375" s="373">
        <v>1000</v>
      </c>
      <c r="AF375" s="373">
        <v>0</v>
      </c>
      <c r="AG375" s="373">
        <f t="shared" si="19"/>
        <v>1000</v>
      </c>
    </row>
    <row r="376" spans="1:34" ht="14.4">
      <c r="A376" s="344">
        <v>366</v>
      </c>
      <c r="B376" s="346" t="s">
        <v>44</v>
      </c>
      <c r="C376" s="392"/>
      <c r="D376" s="392"/>
      <c r="E376" s="392"/>
      <c r="F376" s="394" t="s">
        <v>58</v>
      </c>
      <c r="G376" s="346" t="s">
        <v>146</v>
      </c>
      <c r="H376" s="346" t="s">
        <v>44</v>
      </c>
      <c r="I376" s="393" t="s">
        <v>1905</v>
      </c>
      <c r="J376" s="391" t="s">
        <v>1906</v>
      </c>
      <c r="K376" s="392"/>
      <c r="L376" s="392"/>
      <c r="M376" s="392"/>
      <c r="N376" s="348" t="s">
        <v>52</v>
      </c>
      <c r="O376" s="346" t="s">
        <v>53</v>
      </c>
      <c r="P376" s="384" t="s">
        <v>130</v>
      </c>
      <c r="Q376" s="385" t="s">
        <v>131</v>
      </c>
      <c r="R376" s="346"/>
      <c r="S376" s="373">
        <v>500</v>
      </c>
      <c r="T376" s="373">
        <v>0</v>
      </c>
      <c r="U376" s="373">
        <f t="shared" si="16"/>
        <v>500</v>
      </c>
      <c r="W376" s="373">
        <v>500</v>
      </c>
      <c r="X376" s="373">
        <v>0</v>
      </c>
      <c r="Y376" s="373">
        <f t="shared" si="17"/>
        <v>500</v>
      </c>
      <c r="AA376" s="373">
        <v>500</v>
      </c>
      <c r="AB376" s="373">
        <v>0</v>
      </c>
      <c r="AC376" s="373">
        <f t="shared" si="18"/>
        <v>500</v>
      </c>
      <c r="AE376" s="373">
        <v>1000</v>
      </c>
      <c r="AF376" s="373">
        <v>0</v>
      </c>
      <c r="AG376" s="373">
        <f t="shared" si="19"/>
        <v>1000</v>
      </c>
    </row>
    <row r="377" spans="1:34">
      <c r="A377" s="344">
        <v>367</v>
      </c>
      <c r="B377" s="345" t="s">
        <v>44</v>
      </c>
      <c r="C377" s="352" t="s">
        <v>4117</v>
      </c>
      <c r="D377" s="352"/>
      <c r="E377" s="352"/>
      <c r="F377" s="346" t="s">
        <v>91</v>
      </c>
      <c r="G377" s="346" t="s">
        <v>146</v>
      </c>
      <c r="H377" s="346" t="s">
        <v>1907</v>
      </c>
      <c r="I377" s="347" t="s">
        <v>1908</v>
      </c>
      <c r="J377" s="346" t="s">
        <v>1909</v>
      </c>
      <c r="K377" s="346"/>
      <c r="L377" s="375"/>
      <c r="M377" s="353"/>
      <c r="N377" s="354" t="s">
        <v>62</v>
      </c>
      <c r="O377" s="352" t="s">
        <v>63</v>
      </c>
      <c r="P377" s="384" t="s">
        <v>130</v>
      </c>
      <c r="Q377" s="385" t="s">
        <v>131</v>
      </c>
      <c r="R377" s="346"/>
      <c r="S377" s="373">
        <v>500</v>
      </c>
      <c r="T377" s="373">
        <v>0</v>
      </c>
      <c r="U377" s="373">
        <f t="shared" si="16"/>
        <v>500</v>
      </c>
      <c r="W377" s="373">
        <v>500</v>
      </c>
      <c r="X377" s="373">
        <v>0</v>
      </c>
      <c r="Y377" s="373">
        <f t="shared" si="17"/>
        <v>500</v>
      </c>
      <c r="AA377" s="373">
        <v>500</v>
      </c>
      <c r="AB377" s="373">
        <v>0</v>
      </c>
      <c r="AC377" s="373">
        <f t="shared" si="18"/>
        <v>500</v>
      </c>
      <c r="AE377" s="373">
        <v>1000</v>
      </c>
      <c r="AF377" s="373">
        <v>0</v>
      </c>
      <c r="AG377" s="373">
        <f t="shared" si="19"/>
        <v>1000</v>
      </c>
    </row>
    <row r="378" spans="1:34">
      <c r="A378" s="344">
        <v>368</v>
      </c>
      <c r="B378" s="345" t="s">
        <v>44</v>
      </c>
      <c r="C378" s="352" t="s">
        <v>4330</v>
      </c>
      <c r="D378" s="352"/>
      <c r="E378" s="352"/>
      <c r="F378" s="346" t="s">
        <v>91</v>
      </c>
      <c r="G378" s="346" t="s">
        <v>146</v>
      </c>
      <c r="H378" s="346" t="s">
        <v>1907</v>
      </c>
      <c r="I378" s="347" t="s">
        <v>1910</v>
      </c>
      <c r="J378" s="346" t="s">
        <v>1911</v>
      </c>
      <c r="K378" s="346"/>
      <c r="L378" s="375"/>
      <c r="M378" s="353"/>
      <c r="N378" s="354" t="s">
        <v>62</v>
      </c>
      <c r="O378" s="352" t="s">
        <v>63</v>
      </c>
      <c r="P378" s="384" t="s">
        <v>130</v>
      </c>
      <c r="Q378" s="385" t="s">
        <v>131</v>
      </c>
      <c r="R378" s="346"/>
      <c r="S378" s="373">
        <v>500</v>
      </c>
      <c r="T378" s="373">
        <v>0</v>
      </c>
      <c r="U378" s="373">
        <f t="shared" si="16"/>
        <v>500</v>
      </c>
      <c r="W378" s="373">
        <v>500</v>
      </c>
      <c r="X378" s="373">
        <v>0</v>
      </c>
      <c r="Y378" s="373">
        <f t="shared" si="17"/>
        <v>500</v>
      </c>
      <c r="AA378" s="373">
        <v>500</v>
      </c>
      <c r="AB378" s="373">
        <v>0</v>
      </c>
      <c r="AC378" s="373">
        <f t="shared" si="18"/>
        <v>500</v>
      </c>
      <c r="AE378" s="373">
        <v>1000</v>
      </c>
      <c r="AF378" s="373">
        <v>0</v>
      </c>
      <c r="AG378" s="373">
        <f t="shared" si="19"/>
        <v>1000</v>
      </c>
    </row>
    <row r="379" spans="1:34">
      <c r="A379" s="344">
        <v>369</v>
      </c>
      <c r="B379" s="345" t="s">
        <v>44</v>
      </c>
      <c r="C379" s="352" t="s">
        <v>4330</v>
      </c>
      <c r="D379" s="352"/>
      <c r="E379" s="352"/>
      <c r="F379" s="346" t="s">
        <v>91</v>
      </c>
      <c r="G379" s="346" t="s">
        <v>146</v>
      </c>
      <c r="H379" s="346" t="s">
        <v>1907</v>
      </c>
      <c r="I379" s="347" t="s">
        <v>1912</v>
      </c>
      <c r="J379" s="346" t="s">
        <v>1913</v>
      </c>
      <c r="K379" s="346"/>
      <c r="L379" s="375"/>
      <c r="M379" s="353"/>
      <c r="N379" s="354" t="s">
        <v>62</v>
      </c>
      <c r="O379" s="352" t="s">
        <v>63</v>
      </c>
      <c r="P379" s="384" t="s">
        <v>130</v>
      </c>
      <c r="Q379" s="385" t="s">
        <v>131</v>
      </c>
      <c r="R379" s="346"/>
      <c r="S379" s="373">
        <v>500</v>
      </c>
      <c r="T379" s="373">
        <v>0</v>
      </c>
      <c r="U379" s="373">
        <f t="shared" si="16"/>
        <v>500</v>
      </c>
      <c r="W379" s="373">
        <v>500</v>
      </c>
      <c r="X379" s="373">
        <v>0</v>
      </c>
      <c r="Y379" s="373">
        <f t="shared" si="17"/>
        <v>500</v>
      </c>
      <c r="AA379" s="373">
        <v>500</v>
      </c>
      <c r="AB379" s="373">
        <v>0</v>
      </c>
      <c r="AC379" s="373">
        <f t="shared" si="18"/>
        <v>500</v>
      </c>
      <c r="AE379" s="373">
        <v>1000</v>
      </c>
      <c r="AF379" s="373">
        <v>0</v>
      </c>
      <c r="AG379" s="373">
        <f t="shared" si="19"/>
        <v>1000</v>
      </c>
    </row>
    <row r="380" spans="1:34">
      <c r="A380" s="344">
        <v>370</v>
      </c>
      <c r="B380" s="345" t="s">
        <v>44</v>
      </c>
      <c r="C380" s="346" t="s">
        <v>45</v>
      </c>
      <c r="D380" s="346" t="s">
        <v>4079</v>
      </c>
      <c r="E380" s="346" t="s">
        <v>4082</v>
      </c>
      <c r="F380" s="346" t="s">
        <v>47</v>
      </c>
      <c r="G380" s="346" t="s">
        <v>3</v>
      </c>
      <c r="H380" s="346" t="s">
        <v>1914</v>
      </c>
      <c r="I380" s="347" t="s">
        <v>1915</v>
      </c>
      <c r="J380" s="346" t="s">
        <v>1916</v>
      </c>
      <c r="K380" s="346"/>
      <c r="L380" s="347" t="s">
        <v>1917</v>
      </c>
      <c r="M380" s="346" t="s">
        <v>1918</v>
      </c>
      <c r="N380" s="348" t="s">
        <v>52</v>
      </c>
      <c r="O380" s="346" t="s">
        <v>53</v>
      </c>
      <c r="P380" s="347" t="s">
        <v>1919</v>
      </c>
      <c r="Q380" s="346" t="s">
        <v>1914</v>
      </c>
      <c r="R380" s="395" t="str">
        <f t="shared" ref="R380:R424" si="20">Q380&amp;O380</f>
        <v>Dia合肥新1仓</v>
      </c>
      <c r="S380" s="350"/>
      <c r="T380" s="350"/>
      <c r="U380" s="350"/>
      <c r="V380" s="351"/>
      <c r="W380" s="350"/>
      <c r="X380" s="350"/>
      <c r="Y380" s="350"/>
      <c r="Z380" s="351"/>
      <c r="AA380" s="350"/>
      <c r="AB380" s="350"/>
      <c r="AC380" s="350"/>
      <c r="AD380" s="351"/>
      <c r="AE380" s="350"/>
      <c r="AF380" s="350"/>
      <c r="AG380" s="350"/>
      <c r="AH380" s="351"/>
    </row>
    <row r="381" spans="1:34">
      <c r="A381" s="344">
        <v>371</v>
      </c>
      <c r="B381" s="345" t="s">
        <v>44</v>
      </c>
      <c r="C381" s="346" t="s">
        <v>56</v>
      </c>
      <c r="D381" s="346" t="s">
        <v>4114</v>
      </c>
      <c r="E381" s="346" t="s">
        <v>4299</v>
      </c>
      <c r="F381" s="346" t="s">
        <v>83</v>
      </c>
      <c r="G381" s="346" t="s">
        <v>3</v>
      </c>
      <c r="H381" s="346" t="s">
        <v>1920</v>
      </c>
      <c r="I381" s="347" t="s">
        <v>1921</v>
      </c>
      <c r="J381" s="346" t="s">
        <v>1922</v>
      </c>
      <c r="K381" s="346"/>
      <c r="L381" s="347" t="s">
        <v>1923</v>
      </c>
      <c r="M381" s="346" t="s">
        <v>1924</v>
      </c>
      <c r="N381" s="348" t="s">
        <v>62</v>
      </c>
      <c r="O381" s="346" t="s">
        <v>63</v>
      </c>
      <c r="P381" s="347" t="s">
        <v>1925</v>
      </c>
      <c r="Q381" s="346" t="s">
        <v>1920</v>
      </c>
      <c r="R381" s="395" t="str">
        <f t="shared" si="20"/>
        <v>PARKnSHOP合肥新2仓</v>
      </c>
      <c r="S381" s="350"/>
      <c r="T381" s="350"/>
      <c r="U381" s="350"/>
      <c r="V381" s="351"/>
      <c r="W381" s="350"/>
      <c r="X381" s="350"/>
      <c r="Y381" s="350"/>
      <c r="Z381" s="351"/>
      <c r="AA381" s="350"/>
      <c r="AB381" s="350"/>
      <c r="AC381" s="350"/>
      <c r="AD381" s="351"/>
      <c r="AE381" s="350"/>
      <c r="AF381" s="350"/>
      <c r="AG381" s="350"/>
      <c r="AH381" s="351"/>
    </row>
    <row r="382" spans="1:34">
      <c r="A382" s="344">
        <v>372</v>
      </c>
      <c r="B382" s="345" t="s">
        <v>44</v>
      </c>
      <c r="C382" s="346" t="s">
        <v>56</v>
      </c>
      <c r="D382" s="346" t="s">
        <v>4114</v>
      </c>
      <c r="E382" s="346" t="s">
        <v>4390</v>
      </c>
      <c r="F382" s="346" t="s">
        <v>83</v>
      </c>
      <c r="G382" s="346" t="s">
        <v>3</v>
      </c>
      <c r="H382" s="346" t="s">
        <v>1926</v>
      </c>
      <c r="I382" s="347" t="s">
        <v>1927</v>
      </c>
      <c r="J382" s="346" t="s">
        <v>1928</v>
      </c>
      <c r="K382" s="346"/>
      <c r="L382" s="347" t="s">
        <v>1929</v>
      </c>
      <c r="M382" s="346" t="s">
        <v>1930</v>
      </c>
      <c r="N382" s="348" t="s">
        <v>62</v>
      </c>
      <c r="O382" s="346" t="s">
        <v>63</v>
      </c>
      <c r="P382" s="347" t="s">
        <v>1931</v>
      </c>
      <c r="Q382" s="346" t="s">
        <v>1926</v>
      </c>
      <c r="R382" s="395" t="str">
        <f t="shared" si="20"/>
        <v>BJ Hualian合肥新2仓</v>
      </c>
      <c r="S382" s="350"/>
      <c r="T382" s="350"/>
      <c r="U382" s="350"/>
      <c r="V382" s="351"/>
      <c r="W382" s="350"/>
      <c r="X382" s="350"/>
      <c r="Y382" s="350"/>
      <c r="Z382" s="351"/>
      <c r="AA382" s="350"/>
      <c r="AB382" s="350"/>
      <c r="AC382" s="350"/>
      <c r="AD382" s="351"/>
      <c r="AE382" s="350"/>
      <c r="AF382" s="350"/>
      <c r="AG382" s="350"/>
      <c r="AH382" s="351"/>
    </row>
    <row r="383" spans="1:34">
      <c r="A383" s="344">
        <v>373</v>
      </c>
      <c r="B383" s="345" t="s">
        <v>44</v>
      </c>
      <c r="C383" s="346" t="s">
        <v>56</v>
      </c>
      <c r="D383" s="346" t="s">
        <v>4114</v>
      </c>
      <c r="E383" s="346" t="s">
        <v>4390</v>
      </c>
      <c r="F383" s="346" t="s">
        <v>83</v>
      </c>
      <c r="G383" s="346" t="s">
        <v>3</v>
      </c>
      <c r="H383" s="346" t="s">
        <v>1926</v>
      </c>
      <c r="I383" s="347" t="s">
        <v>1932</v>
      </c>
      <c r="J383" s="346" t="s">
        <v>1933</v>
      </c>
      <c r="K383" s="346"/>
      <c r="L383" s="347" t="s">
        <v>1929</v>
      </c>
      <c r="M383" s="346" t="s">
        <v>1930</v>
      </c>
      <c r="N383" s="348" t="s">
        <v>62</v>
      </c>
      <c r="O383" s="346" t="s">
        <v>63</v>
      </c>
      <c r="P383" s="347" t="s">
        <v>1931</v>
      </c>
      <c r="Q383" s="346" t="s">
        <v>1926</v>
      </c>
      <c r="R383" s="395" t="str">
        <f t="shared" si="20"/>
        <v>BJ Hualian合肥新2仓</v>
      </c>
      <c r="S383" s="350"/>
      <c r="T383" s="350"/>
      <c r="U383" s="350"/>
      <c r="V383" s="351"/>
      <c r="W383" s="350"/>
      <c r="X383" s="350"/>
      <c r="Y383" s="350"/>
      <c r="Z383" s="351"/>
      <c r="AA383" s="350"/>
      <c r="AB383" s="350"/>
      <c r="AC383" s="350"/>
      <c r="AD383" s="351"/>
      <c r="AE383" s="350"/>
      <c r="AF383" s="350"/>
      <c r="AG383" s="350"/>
      <c r="AH383" s="351"/>
    </row>
    <row r="384" spans="1:34">
      <c r="A384" s="344">
        <v>374</v>
      </c>
      <c r="B384" s="345" t="s">
        <v>44</v>
      </c>
      <c r="C384" s="346" t="s">
        <v>4117</v>
      </c>
      <c r="D384" s="346" t="s">
        <v>4118</v>
      </c>
      <c r="E384" s="346" t="s">
        <v>4390</v>
      </c>
      <c r="F384" s="346" t="s">
        <v>91</v>
      </c>
      <c r="G384" s="346" t="s">
        <v>3</v>
      </c>
      <c r="H384" s="346" t="s">
        <v>1926</v>
      </c>
      <c r="I384" s="347" t="s">
        <v>1934</v>
      </c>
      <c r="J384" s="346" t="s">
        <v>1935</v>
      </c>
      <c r="K384" s="346"/>
      <c r="L384" s="347" t="s">
        <v>1936</v>
      </c>
      <c r="M384" s="346" t="s">
        <v>1937</v>
      </c>
      <c r="N384" s="348" t="s">
        <v>62</v>
      </c>
      <c r="O384" s="346" t="s">
        <v>63</v>
      </c>
      <c r="P384" s="347" t="s">
        <v>1931</v>
      </c>
      <c r="Q384" s="346" t="s">
        <v>1926</v>
      </c>
      <c r="R384" s="395" t="str">
        <f t="shared" si="20"/>
        <v>BJ Hualian合肥新2仓</v>
      </c>
      <c r="S384" s="350"/>
      <c r="T384" s="350"/>
      <c r="U384" s="350"/>
      <c r="V384" s="351"/>
      <c r="W384" s="350"/>
      <c r="X384" s="350"/>
      <c r="Y384" s="350"/>
      <c r="Z384" s="351"/>
      <c r="AA384" s="350"/>
      <c r="AB384" s="350"/>
      <c r="AC384" s="350"/>
      <c r="AD384" s="351"/>
      <c r="AE384" s="350"/>
      <c r="AF384" s="350"/>
      <c r="AG384" s="350"/>
      <c r="AH384" s="351"/>
    </row>
    <row r="385" spans="1:34">
      <c r="A385" s="344">
        <v>375</v>
      </c>
      <c r="B385" s="345" t="s">
        <v>44</v>
      </c>
      <c r="C385" s="346" t="s">
        <v>4117</v>
      </c>
      <c r="D385" s="346" t="s">
        <v>4118</v>
      </c>
      <c r="E385" s="346" t="s">
        <v>4390</v>
      </c>
      <c r="F385" s="346" t="s">
        <v>91</v>
      </c>
      <c r="G385" s="346" t="s">
        <v>3</v>
      </c>
      <c r="H385" s="346" t="s">
        <v>1926</v>
      </c>
      <c r="I385" s="347" t="s">
        <v>1938</v>
      </c>
      <c r="J385" s="346" t="s">
        <v>1939</v>
      </c>
      <c r="K385" s="346"/>
      <c r="L385" s="347" t="s">
        <v>1936</v>
      </c>
      <c r="M385" s="346" t="s">
        <v>1937</v>
      </c>
      <c r="N385" s="348" t="s">
        <v>62</v>
      </c>
      <c r="O385" s="346" t="s">
        <v>63</v>
      </c>
      <c r="P385" s="347" t="s">
        <v>1931</v>
      </c>
      <c r="Q385" s="346" t="s">
        <v>1926</v>
      </c>
      <c r="R385" s="395" t="str">
        <f t="shared" si="20"/>
        <v>BJ Hualian合肥新2仓</v>
      </c>
      <c r="S385" s="350"/>
      <c r="T385" s="350"/>
      <c r="U385" s="350"/>
      <c r="V385" s="351"/>
      <c r="W385" s="350"/>
      <c r="X385" s="350"/>
      <c r="Y385" s="350"/>
      <c r="Z385" s="351"/>
      <c r="AA385" s="350"/>
      <c r="AB385" s="350"/>
      <c r="AC385" s="350"/>
      <c r="AD385" s="351"/>
      <c r="AE385" s="350"/>
      <c r="AF385" s="350"/>
      <c r="AG385" s="350"/>
      <c r="AH385" s="351"/>
    </row>
    <row r="386" spans="1:34">
      <c r="A386" s="344">
        <v>376</v>
      </c>
      <c r="B386" s="345" t="s">
        <v>44</v>
      </c>
      <c r="C386" s="346" t="s">
        <v>4117</v>
      </c>
      <c r="D386" s="346" t="s">
        <v>4118</v>
      </c>
      <c r="E386" s="346" t="s">
        <v>4390</v>
      </c>
      <c r="F386" s="346" t="s">
        <v>91</v>
      </c>
      <c r="G386" s="346" t="s">
        <v>3</v>
      </c>
      <c r="H386" s="346" t="s">
        <v>1926</v>
      </c>
      <c r="I386" s="347" t="s">
        <v>1940</v>
      </c>
      <c r="J386" s="346" t="s">
        <v>1941</v>
      </c>
      <c r="K386" s="346"/>
      <c r="L386" s="347" t="s">
        <v>1936</v>
      </c>
      <c r="M386" s="346" t="s">
        <v>1937</v>
      </c>
      <c r="N386" s="348" t="s">
        <v>62</v>
      </c>
      <c r="O386" s="346" t="s">
        <v>63</v>
      </c>
      <c r="P386" s="347" t="s">
        <v>1931</v>
      </c>
      <c r="Q386" s="346" t="s">
        <v>1926</v>
      </c>
      <c r="R386" s="395" t="str">
        <f t="shared" si="20"/>
        <v>BJ Hualian合肥新2仓</v>
      </c>
      <c r="S386" s="350"/>
      <c r="T386" s="350"/>
      <c r="U386" s="350"/>
      <c r="V386" s="351"/>
      <c r="W386" s="350"/>
      <c r="X386" s="350"/>
      <c r="Y386" s="350"/>
      <c r="Z386" s="351"/>
      <c r="AA386" s="350"/>
      <c r="AB386" s="350"/>
      <c r="AC386" s="350"/>
      <c r="AD386" s="351"/>
      <c r="AE386" s="350"/>
      <c r="AF386" s="350"/>
      <c r="AG386" s="350"/>
      <c r="AH386" s="351"/>
    </row>
    <row r="387" spans="1:34">
      <c r="A387" s="344">
        <v>377</v>
      </c>
      <c r="B387" s="345" t="s">
        <v>44</v>
      </c>
      <c r="C387" s="346" t="s">
        <v>4117</v>
      </c>
      <c r="D387" s="346" t="s">
        <v>4118</v>
      </c>
      <c r="E387" s="346" t="s">
        <v>4390</v>
      </c>
      <c r="F387" s="346" t="s">
        <v>91</v>
      </c>
      <c r="G387" s="346" t="s">
        <v>3</v>
      </c>
      <c r="H387" s="346" t="s">
        <v>1926</v>
      </c>
      <c r="I387" s="347" t="s">
        <v>1942</v>
      </c>
      <c r="J387" s="346" t="s">
        <v>1943</v>
      </c>
      <c r="K387" s="346"/>
      <c r="L387" s="347" t="s">
        <v>1936</v>
      </c>
      <c r="M387" s="346" t="s">
        <v>1937</v>
      </c>
      <c r="N387" s="348" t="s">
        <v>62</v>
      </c>
      <c r="O387" s="346" t="s">
        <v>63</v>
      </c>
      <c r="P387" s="347" t="s">
        <v>1931</v>
      </c>
      <c r="Q387" s="346" t="s">
        <v>1926</v>
      </c>
      <c r="R387" s="395" t="str">
        <f t="shared" si="20"/>
        <v>BJ Hualian合肥新2仓</v>
      </c>
      <c r="S387" s="350"/>
      <c r="T387" s="350"/>
      <c r="U387" s="350"/>
      <c r="V387" s="351"/>
      <c r="W387" s="350"/>
      <c r="X387" s="350"/>
      <c r="Y387" s="350"/>
      <c r="Z387" s="351"/>
      <c r="AA387" s="350"/>
      <c r="AB387" s="350"/>
      <c r="AC387" s="350"/>
      <c r="AD387" s="351"/>
      <c r="AE387" s="350"/>
      <c r="AF387" s="350"/>
      <c r="AG387" s="350"/>
      <c r="AH387" s="351"/>
    </row>
    <row r="388" spans="1:34">
      <c r="A388" s="344">
        <v>378</v>
      </c>
      <c r="B388" s="345" t="s">
        <v>44</v>
      </c>
      <c r="C388" s="346" t="s">
        <v>4117</v>
      </c>
      <c r="D388" s="346" t="s">
        <v>4118</v>
      </c>
      <c r="E388" s="346" t="s">
        <v>4390</v>
      </c>
      <c r="F388" s="346" t="s">
        <v>91</v>
      </c>
      <c r="G388" s="346" t="s">
        <v>3</v>
      </c>
      <c r="H388" s="346" t="s">
        <v>1926</v>
      </c>
      <c r="I388" s="347" t="s">
        <v>1944</v>
      </c>
      <c r="J388" s="346" t="s">
        <v>1945</v>
      </c>
      <c r="K388" s="346"/>
      <c r="L388" s="347" t="s">
        <v>1936</v>
      </c>
      <c r="M388" s="346" t="s">
        <v>1937</v>
      </c>
      <c r="N388" s="348" t="s">
        <v>62</v>
      </c>
      <c r="O388" s="346" t="s">
        <v>63</v>
      </c>
      <c r="P388" s="347" t="s">
        <v>1931</v>
      </c>
      <c r="Q388" s="346" t="s">
        <v>1926</v>
      </c>
      <c r="R388" s="395" t="str">
        <f t="shared" si="20"/>
        <v>BJ Hualian合肥新2仓</v>
      </c>
      <c r="S388" s="350"/>
      <c r="T388" s="350"/>
      <c r="U388" s="350"/>
      <c r="V388" s="351"/>
      <c r="W388" s="350"/>
      <c r="X388" s="350"/>
      <c r="Y388" s="350"/>
      <c r="Z388" s="351"/>
      <c r="AA388" s="350"/>
      <c r="AB388" s="350"/>
      <c r="AC388" s="350"/>
      <c r="AD388" s="351"/>
      <c r="AE388" s="350"/>
      <c r="AF388" s="350"/>
      <c r="AG388" s="350"/>
      <c r="AH388" s="351"/>
    </row>
    <row r="389" spans="1:34">
      <c r="A389" s="344">
        <v>379</v>
      </c>
      <c r="B389" s="345" t="s">
        <v>44</v>
      </c>
      <c r="C389" s="346" t="s">
        <v>4117</v>
      </c>
      <c r="D389" s="346" t="s">
        <v>4118</v>
      </c>
      <c r="E389" s="346" t="s">
        <v>4390</v>
      </c>
      <c r="F389" s="346" t="s">
        <v>91</v>
      </c>
      <c r="G389" s="346" t="s">
        <v>3</v>
      </c>
      <c r="H389" s="346" t="s">
        <v>1926</v>
      </c>
      <c r="I389" s="347" t="s">
        <v>1946</v>
      </c>
      <c r="J389" s="346" t="s">
        <v>1947</v>
      </c>
      <c r="K389" s="346"/>
      <c r="L389" s="347" t="s">
        <v>1936</v>
      </c>
      <c r="M389" s="346" t="s">
        <v>1937</v>
      </c>
      <c r="N389" s="348" t="s">
        <v>62</v>
      </c>
      <c r="O389" s="346" t="s">
        <v>63</v>
      </c>
      <c r="P389" s="347" t="s">
        <v>1931</v>
      </c>
      <c r="Q389" s="346" t="s">
        <v>1926</v>
      </c>
      <c r="R389" s="395" t="str">
        <f t="shared" si="20"/>
        <v>BJ Hualian合肥新2仓</v>
      </c>
      <c r="S389" s="350"/>
      <c r="T389" s="350"/>
      <c r="U389" s="350"/>
      <c r="V389" s="351"/>
      <c r="W389" s="350"/>
      <c r="X389" s="350"/>
      <c r="Y389" s="350"/>
      <c r="Z389" s="351"/>
      <c r="AA389" s="350"/>
      <c r="AB389" s="350"/>
      <c r="AC389" s="350"/>
      <c r="AD389" s="351"/>
      <c r="AE389" s="350"/>
      <c r="AF389" s="350"/>
      <c r="AG389" s="350"/>
      <c r="AH389" s="351"/>
    </row>
    <row r="390" spans="1:34">
      <c r="A390" s="344">
        <v>380</v>
      </c>
      <c r="B390" s="345" t="s">
        <v>44</v>
      </c>
      <c r="C390" s="346" t="s">
        <v>4117</v>
      </c>
      <c r="D390" s="346" t="s">
        <v>4118</v>
      </c>
      <c r="E390" s="346" t="s">
        <v>4390</v>
      </c>
      <c r="F390" s="346" t="s">
        <v>91</v>
      </c>
      <c r="G390" s="346" t="s">
        <v>3</v>
      </c>
      <c r="H390" s="346" t="s">
        <v>1926</v>
      </c>
      <c r="I390" s="347" t="s">
        <v>1948</v>
      </c>
      <c r="J390" s="346" t="s">
        <v>1949</v>
      </c>
      <c r="K390" s="346"/>
      <c r="L390" s="347" t="s">
        <v>1936</v>
      </c>
      <c r="M390" s="346" t="s">
        <v>1937</v>
      </c>
      <c r="N390" s="348" t="s">
        <v>62</v>
      </c>
      <c r="O390" s="346" t="s">
        <v>63</v>
      </c>
      <c r="P390" s="347" t="s">
        <v>1931</v>
      </c>
      <c r="Q390" s="346" t="s">
        <v>1926</v>
      </c>
      <c r="R390" s="395" t="str">
        <f t="shared" si="20"/>
        <v>BJ Hualian合肥新2仓</v>
      </c>
      <c r="S390" s="350"/>
      <c r="T390" s="350"/>
      <c r="U390" s="350"/>
      <c r="V390" s="351"/>
      <c r="W390" s="350"/>
      <c r="X390" s="350"/>
      <c r="Y390" s="350"/>
      <c r="Z390" s="351"/>
      <c r="AA390" s="350"/>
      <c r="AB390" s="350"/>
      <c r="AC390" s="350"/>
      <c r="AD390" s="351"/>
      <c r="AE390" s="350"/>
      <c r="AF390" s="350"/>
      <c r="AG390" s="350"/>
      <c r="AH390" s="351"/>
    </row>
    <row r="391" spans="1:34">
      <c r="A391" s="344">
        <v>381</v>
      </c>
      <c r="B391" s="345" t="s">
        <v>44</v>
      </c>
      <c r="C391" s="346" t="s">
        <v>4117</v>
      </c>
      <c r="D391" s="346" t="s">
        <v>4118</v>
      </c>
      <c r="E391" s="346" t="s">
        <v>4390</v>
      </c>
      <c r="F391" s="346" t="s">
        <v>91</v>
      </c>
      <c r="G391" s="346" t="s">
        <v>3</v>
      </c>
      <c r="H391" s="346" t="s">
        <v>1926</v>
      </c>
      <c r="I391" s="347" t="s">
        <v>1950</v>
      </c>
      <c r="J391" s="346" t="s">
        <v>1951</v>
      </c>
      <c r="K391" s="346"/>
      <c r="L391" s="347" t="s">
        <v>1936</v>
      </c>
      <c r="M391" s="346" t="s">
        <v>1937</v>
      </c>
      <c r="N391" s="348" t="s">
        <v>62</v>
      </c>
      <c r="O391" s="346" t="s">
        <v>63</v>
      </c>
      <c r="P391" s="347" t="s">
        <v>1931</v>
      </c>
      <c r="Q391" s="346" t="s">
        <v>1926</v>
      </c>
      <c r="R391" s="395" t="str">
        <f t="shared" si="20"/>
        <v>BJ Hualian合肥新2仓</v>
      </c>
      <c r="S391" s="350"/>
      <c r="T391" s="350"/>
      <c r="U391" s="350"/>
      <c r="V391" s="351"/>
      <c r="W391" s="350"/>
      <c r="X391" s="350"/>
      <c r="Y391" s="350"/>
      <c r="Z391" s="351"/>
      <c r="AA391" s="350"/>
      <c r="AB391" s="350"/>
      <c r="AC391" s="350"/>
      <c r="AD391" s="351"/>
      <c r="AE391" s="350"/>
      <c r="AF391" s="350"/>
      <c r="AG391" s="350"/>
      <c r="AH391" s="351"/>
    </row>
    <row r="392" spans="1:34">
      <c r="A392" s="344">
        <v>382</v>
      </c>
      <c r="B392" s="345" t="s">
        <v>44</v>
      </c>
      <c r="C392" s="346" t="s">
        <v>4117</v>
      </c>
      <c r="D392" s="346" t="s">
        <v>4118</v>
      </c>
      <c r="E392" s="346" t="s">
        <v>4390</v>
      </c>
      <c r="F392" s="346" t="s">
        <v>91</v>
      </c>
      <c r="G392" s="346" t="s">
        <v>3</v>
      </c>
      <c r="H392" s="346" t="s">
        <v>1926</v>
      </c>
      <c r="I392" s="347" t="s">
        <v>1952</v>
      </c>
      <c r="J392" s="346" t="s">
        <v>1953</v>
      </c>
      <c r="K392" s="346"/>
      <c r="L392" s="347" t="s">
        <v>1936</v>
      </c>
      <c r="M392" s="346" t="s">
        <v>1937</v>
      </c>
      <c r="N392" s="348" t="s">
        <v>62</v>
      </c>
      <c r="O392" s="346" t="s">
        <v>63</v>
      </c>
      <c r="P392" s="347" t="s">
        <v>1931</v>
      </c>
      <c r="Q392" s="346" t="s">
        <v>1926</v>
      </c>
      <c r="R392" s="395" t="str">
        <f t="shared" si="20"/>
        <v>BJ Hualian合肥新2仓</v>
      </c>
      <c r="S392" s="350"/>
      <c r="T392" s="350"/>
      <c r="U392" s="350"/>
      <c r="V392" s="351"/>
      <c r="W392" s="350"/>
      <c r="X392" s="350"/>
      <c r="Y392" s="350"/>
      <c r="Z392" s="351"/>
      <c r="AA392" s="350"/>
      <c r="AB392" s="350"/>
      <c r="AC392" s="350"/>
      <c r="AD392" s="351"/>
      <c r="AE392" s="350"/>
      <c r="AF392" s="350"/>
      <c r="AG392" s="350"/>
      <c r="AH392" s="351"/>
    </row>
    <row r="393" spans="1:34">
      <c r="A393" s="344">
        <v>383</v>
      </c>
      <c r="B393" s="345" t="s">
        <v>44</v>
      </c>
      <c r="C393" s="346" t="s">
        <v>4117</v>
      </c>
      <c r="D393" s="346" t="s">
        <v>4118</v>
      </c>
      <c r="E393" s="346" t="s">
        <v>4390</v>
      </c>
      <c r="F393" s="346" t="s">
        <v>91</v>
      </c>
      <c r="G393" s="346" t="s">
        <v>3</v>
      </c>
      <c r="H393" s="346" t="s">
        <v>1926</v>
      </c>
      <c r="I393" s="347" t="s">
        <v>1954</v>
      </c>
      <c r="J393" s="346" t="s">
        <v>1955</v>
      </c>
      <c r="K393" s="346"/>
      <c r="L393" s="347" t="s">
        <v>1936</v>
      </c>
      <c r="M393" s="346" t="s">
        <v>1937</v>
      </c>
      <c r="N393" s="348" t="s">
        <v>62</v>
      </c>
      <c r="O393" s="346" t="s">
        <v>63</v>
      </c>
      <c r="P393" s="347" t="s">
        <v>1931</v>
      </c>
      <c r="Q393" s="346" t="s">
        <v>1926</v>
      </c>
      <c r="R393" s="395" t="str">
        <f t="shared" si="20"/>
        <v>BJ Hualian合肥新2仓</v>
      </c>
      <c r="S393" s="350"/>
      <c r="T393" s="350"/>
      <c r="U393" s="350"/>
      <c r="V393" s="351"/>
      <c r="W393" s="350"/>
      <c r="X393" s="350"/>
      <c r="Y393" s="350"/>
      <c r="Z393" s="351"/>
      <c r="AA393" s="350"/>
      <c r="AB393" s="350"/>
      <c r="AC393" s="350"/>
      <c r="AD393" s="351"/>
      <c r="AE393" s="350"/>
      <c r="AF393" s="350"/>
      <c r="AG393" s="350"/>
      <c r="AH393" s="351"/>
    </row>
    <row r="394" spans="1:34">
      <c r="A394" s="344">
        <v>384</v>
      </c>
      <c r="B394" s="345" t="s">
        <v>44</v>
      </c>
      <c r="C394" s="346" t="s">
        <v>4117</v>
      </c>
      <c r="D394" s="346" t="s">
        <v>4118</v>
      </c>
      <c r="E394" s="346" t="s">
        <v>4390</v>
      </c>
      <c r="F394" s="346" t="s">
        <v>91</v>
      </c>
      <c r="G394" s="346" t="s">
        <v>3</v>
      </c>
      <c r="H394" s="346" t="s">
        <v>1926</v>
      </c>
      <c r="I394" s="347" t="s">
        <v>1956</v>
      </c>
      <c r="J394" s="346" t="s">
        <v>1957</v>
      </c>
      <c r="K394" s="346"/>
      <c r="L394" s="347" t="s">
        <v>1936</v>
      </c>
      <c r="M394" s="346" t="s">
        <v>1937</v>
      </c>
      <c r="N394" s="348" t="s">
        <v>62</v>
      </c>
      <c r="O394" s="346" t="s">
        <v>63</v>
      </c>
      <c r="P394" s="347" t="s">
        <v>1931</v>
      </c>
      <c r="Q394" s="346" t="s">
        <v>1926</v>
      </c>
      <c r="R394" s="395" t="str">
        <f t="shared" si="20"/>
        <v>BJ Hualian合肥新2仓</v>
      </c>
      <c r="S394" s="350"/>
      <c r="T394" s="350"/>
      <c r="U394" s="350"/>
      <c r="V394" s="351"/>
      <c r="W394" s="350"/>
      <c r="X394" s="350"/>
      <c r="Y394" s="350"/>
      <c r="Z394" s="351"/>
      <c r="AA394" s="350"/>
      <c r="AB394" s="350"/>
      <c r="AC394" s="350"/>
      <c r="AD394" s="351"/>
      <c r="AE394" s="350"/>
      <c r="AF394" s="350"/>
      <c r="AG394" s="350"/>
      <c r="AH394" s="351"/>
    </row>
    <row r="395" spans="1:34">
      <c r="A395" s="344">
        <v>385</v>
      </c>
      <c r="B395" s="345" t="s">
        <v>44</v>
      </c>
      <c r="C395" s="346" t="s">
        <v>4117</v>
      </c>
      <c r="D395" s="346" t="s">
        <v>4118</v>
      </c>
      <c r="E395" s="346" t="s">
        <v>4390</v>
      </c>
      <c r="F395" s="346" t="s">
        <v>91</v>
      </c>
      <c r="G395" s="346" t="s">
        <v>3</v>
      </c>
      <c r="H395" s="346" t="s">
        <v>1926</v>
      </c>
      <c r="I395" s="347" t="s">
        <v>1958</v>
      </c>
      <c r="J395" s="346" t="s">
        <v>1959</v>
      </c>
      <c r="K395" s="346"/>
      <c r="L395" s="347" t="s">
        <v>1936</v>
      </c>
      <c r="M395" s="346" t="s">
        <v>1937</v>
      </c>
      <c r="N395" s="348" t="s">
        <v>62</v>
      </c>
      <c r="O395" s="346" t="s">
        <v>63</v>
      </c>
      <c r="P395" s="347" t="s">
        <v>1931</v>
      </c>
      <c r="Q395" s="346" t="s">
        <v>1926</v>
      </c>
      <c r="R395" s="395" t="str">
        <f t="shared" si="20"/>
        <v>BJ Hualian合肥新2仓</v>
      </c>
      <c r="S395" s="350"/>
      <c r="T395" s="350"/>
      <c r="U395" s="350"/>
      <c r="V395" s="351"/>
      <c r="W395" s="350"/>
      <c r="X395" s="350"/>
      <c r="Y395" s="350"/>
      <c r="Z395" s="351"/>
      <c r="AA395" s="350"/>
      <c r="AB395" s="350"/>
      <c r="AC395" s="350"/>
      <c r="AD395" s="351"/>
      <c r="AE395" s="350"/>
      <c r="AF395" s="350"/>
      <c r="AG395" s="350"/>
      <c r="AH395" s="351"/>
    </row>
    <row r="396" spans="1:34">
      <c r="A396" s="344">
        <v>386</v>
      </c>
      <c r="B396" s="345" t="s">
        <v>44</v>
      </c>
      <c r="C396" s="346" t="s">
        <v>4117</v>
      </c>
      <c r="D396" s="346" t="s">
        <v>4118</v>
      </c>
      <c r="E396" s="346" t="s">
        <v>4390</v>
      </c>
      <c r="F396" s="346" t="s">
        <v>91</v>
      </c>
      <c r="G396" s="346" t="s">
        <v>3</v>
      </c>
      <c r="H396" s="346" t="s">
        <v>1926</v>
      </c>
      <c r="I396" s="347" t="s">
        <v>1960</v>
      </c>
      <c r="J396" s="346" t="s">
        <v>1961</v>
      </c>
      <c r="K396" s="346"/>
      <c r="L396" s="347" t="s">
        <v>1936</v>
      </c>
      <c r="M396" s="346" t="s">
        <v>1937</v>
      </c>
      <c r="N396" s="348" t="s">
        <v>62</v>
      </c>
      <c r="O396" s="346" t="s">
        <v>63</v>
      </c>
      <c r="P396" s="347" t="s">
        <v>1931</v>
      </c>
      <c r="Q396" s="346" t="s">
        <v>1926</v>
      </c>
      <c r="R396" s="395" t="str">
        <f t="shared" si="20"/>
        <v>BJ Hualian合肥新2仓</v>
      </c>
      <c r="S396" s="350"/>
      <c r="T396" s="350"/>
      <c r="U396" s="350"/>
      <c r="V396" s="351"/>
      <c r="W396" s="350"/>
      <c r="X396" s="350"/>
      <c r="Y396" s="350"/>
      <c r="Z396" s="351"/>
      <c r="AA396" s="350"/>
      <c r="AB396" s="350"/>
      <c r="AC396" s="350"/>
      <c r="AD396" s="351"/>
      <c r="AE396" s="350"/>
      <c r="AF396" s="350"/>
      <c r="AG396" s="350"/>
      <c r="AH396" s="351"/>
    </row>
    <row r="397" spans="1:34">
      <c r="A397" s="344">
        <v>387</v>
      </c>
      <c r="B397" s="345" t="s">
        <v>44</v>
      </c>
      <c r="C397" s="346" t="s">
        <v>4117</v>
      </c>
      <c r="D397" s="346" t="s">
        <v>4118</v>
      </c>
      <c r="E397" s="346" t="s">
        <v>4390</v>
      </c>
      <c r="F397" s="346" t="s">
        <v>91</v>
      </c>
      <c r="G397" s="346" t="s">
        <v>3</v>
      </c>
      <c r="H397" s="346" t="s">
        <v>1926</v>
      </c>
      <c r="I397" s="347" t="s">
        <v>1962</v>
      </c>
      <c r="J397" s="346" t="s">
        <v>1963</v>
      </c>
      <c r="K397" s="346"/>
      <c r="L397" s="347" t="s">
        <v>1936</v>
      </c>
      <c r="M397" s="346" t="s">
        <v>1937</v>
      </c>
      <c r="N397" s="348" t="s">
        <v>62</v>
      </c>
      <c r="O397" s="346" t="s">
        <v>63</v>
      </c>
      <c r="P397" s="347" t="s">
        <v>1931</v>
      </c>
      <c r="Q397" s="346" t="s">
        <v>1926</v>
      </c>
      <c r="R397" s="395" t="str">
        <f t="shared" si="20"/>
        <v>BJ Hualian合肥新2仓</v>
      </c>
      <c r="S397" s="350"/>
      <c r="T397" s="350"/>
      <c r="U397" s="350"/>
      <c r="V397" s="351"/>
      <c r="W397" s="350"/>
      <c r="X397" s="350"/>
      <c r="Y397" s="350"/>
      <c r="Z397" s="351"/>
      <c r="AA397" s="350"/>
      <c r="AB397" s="350"/>
      <c r="AC397" s="350"/>
      <c r="AD397" s="351"/>
      <c r="AE397" s="350"/>
      <c r="AF397" s="350"/>
      <c r="AG397" s="350"/>
      <c r="AH397" s="351"/>
    </row>
    <row r="398" spans="1:34">
      <c r="A398" s="344">
        <v>388</v>
      </c>
      <c r="B398" s="345" t="s">
        <v>44</v>
      </c>
      <c r="C398" s="346" t="s">
        <v>4117</v>
      </c>
      <c r="D398" s="346" t="s">
        <v>4118</v>
      </c>
      <c r="E398" s="346" t="s">
        <v>4390</v>
      </c>
      <c r="F398" s="346" t="s">
        <v>91</v>
      </c>
      <c r="G398" s="346" t="s">
        <v>3</v>
      </c>
      <c r="H398" s="346" t="s">
        <v>1926</v>
      </c>
      <c r="I398" s="347" t="s">
        <v>1964</v>
      </c>
      <c r="J398" s="346" t="s">
        <v>1965</v>
      </c>
      <c r="K398" s="346"/>
      <c r="L398" s="347" t="s">
        <v>1936</v>
      </c>
      <c r="M398" s="346" t="s">
        <v>1937</v>
      </c>
      <c r="N398" s="348" t="s">
        <v>62</v>
      </c>
      <c r="O398" s="346" t="s">
        <v>63</v>
      </c>
      <c r="P398" s="347" t="s">
        <v>1931</v>
      </c>
      <c r="Q398" s="346" t="s">
        <v>1926</v>
      </c>
      <c r="R398" s="395" t="str">
        <f t="shared" si="20"/>
        <v>BJ Hualian合肥新2仓</v>
      </c>
      <c r="S398" s="350"/>
      <c r="T398" s="350"/>
      <c r="U398" s="350"/>
      <c r="V398" s="351"/>
      <c r="W398" s="350"/>
      <c r="X398" s="350"/>
      <c r="Y398" s="350"/>
      <c r="Z398" s="351"/>
      <c r="AA398" s="350"/>
      <c r="AB398" s="350"/>
      <c r="AC398" s="350"/>
      <c r="AD398" s="351"/>
      <c r="AE398" s="350"/>
      <c r="AF398" s="350"/>
      <c r="AG398" s="350"/>
      <c r="AH398" s="351"/>
    </row>
    <row r="399" spans="1:34">
      <c r="A399" s="344">
        <v>389</v>
      </c>
      <c r="B399" s="345" t="s">
        <v>44</v>
      </c>
      <c r="C399" s="352" t="s">
        <v>4117</v>
      </c>
      <c r="D399" s="352" t="s">
        <v>4118</v>
      </c>
      <c r="E399" s="352" t="s">
        <v>4390</v>
      </c>
      <c r="F399" s="346" t="s">
        <v>91</v>
      </c>
      <c r="G399" s="346" t="s">
        <v>3</v>
      </c>
      <c r="H399" s="346" t="s">
        <v>1926</v>
      </c>
      <c r="I399" s="347" t="s">
        <v>1966</v>
      </c>
      <c r="J399" s="346" t="s">
        <v>1967</v>
      </c>
      <c r="K399" s="346"/>
      <c r="L399" s="347" t="s">
        <v>1936</v>
      </c>
      <c r="M399" s="346" t="s">
        <v>1937</v>
      </c>
      <c r="N399" s="348" t="s">
        <v>62</v>
      </c>
      <c r="O399" s="346" t="s">
        <v>63</v>
      </c>
      <c r="P399" s="353">
        <v>130960</v>
      </c>
      <c r="Q399" s="353" t="s">
        <v>1926</v>
      </c>
      <c r="R399" s="395" t="str">
        <f t="shared" si="20"/>
        <v>BJ Hualian合肥新2仓</v>
      </c>
      <c r="S399" s="350"/>
      <c r="T399" s="350"/>
      <c r="U399" s="350"/>
      <c r="V399" s="351"/>
      <c r="W399" s="350"/>
      <c r="X399" s="350"/>
      <c r="Y399" s="350"/>
      <c r="Z399" s="351"/>
      <c r="AA399" s="350"/>
      <c r="AB399" s="350"/>
      <c r="AC399" s="350"/>
      <c r="AD399" s="351"/>
      <c r="AE399" s="350"/>
      <c r="AF399" s="350"/>
      <c r="AG399" s="350"/>
      <c r="AH399" s="351"/>
    </row>
    <row r="400" spans="1:34">
      <c r="A400" s="344">
        <v>390</v>
      </c>
      <c r="B400" s="345" t="s">
        <v>55</v>
      </c>
      <c r="C400" s="346" t="s">
        <v>56</v>
      </c>
      <c r="D400" s="346" t="s">
        <v>4074</v>
      </c>
      <c r="E400" s="346" t="s">
        <v>4390</v>
      </c>
      <c r="F400" s="346" t="s">
        <v>58</v>
      </c>
      <c r="G400" s="346" t="s">
        <v>3</v>
      </c>
      <c r="H400" s="346" t="s">
        <v>1926</v>
      </c>
      <c r="I400" s="347" t="s">
        <v>1968</v>
      </c>
      <c r="J400" s="346" t="s">
        <v>1969</v>
      </c>
      <c r="K400" s="346"/>
      <c r="L400" s="347" t="s">
        <v>1929</v>
      </c>
      <c r="M400" s="346" t="s">
        <v>1930</v>
      </c>
      <c r="N400" s="348" t="s">
        <v>52</v>
      </c>
      <c r="O400" s="346" t="s">
        <v>53</v>
      </c>
      <c r="P400" s="347" t="s">
        <v>1931</v>
      </c>
      <c r="Q400" s="346" t="s">
        <v>1926</v>
      </c>
      <c r="R400" s="395" t="str">
        <f t="shared" si="20"/>
        <v>BJ Hualian合肥新1仓</v>
      </c>
      <c r="S400" s="350"/>
      <c r="T400" s="350"/>
      <c r="U400" s="350"/>
      <c r="V400" s="351"/>
      <c r="W400" s="350"/>
      <c r="X400" s="350"/>
      <c r="Y400" s="350"/>
      <c r="Z400" s="351"/>
      <c r="AA400" s="350"/>
      <c r="AB400" s="350"/>
      <c r="AC400" s="350"/>
      <c r="AD400" s="351"/>
      <c r="AE400" s="350"/>
      <c r="AF400" s="350"/>
      <c r="AG400" s="350"/>
      <c r="AH400" s="351"/>
    </row>
    <row r="401" spans="1:34">
      <c r="A401" s="344">
        <v>391</v>
      </c>
      <c r="B401" s="345" t="s">
        <v>55</v>
      </c>
      <c r="C401" s="346" t="s">
        <v>56</v>
      </c>
      <c r="D401" s="346" t="s">
        <v>4074</v>
      </c>
      <c r="E401" s="346" t="s">
        <v>4390</v>
      </c>
      <c r="F401" s="346" t="s">
        <v>58</v>
      </c>
      <c r="G401" s="346" t="s">
        <v>3</v>
      </c>
      <c r="H401" s="346" t="s">
        <v>1926</v>
      </c>
      <c r="I401" s="347" t="s">
        <v>1970</v>
      </c>
      <c r="J401" s="346" t="s">
        <v>1971</v>
      </c>
      <c r="K401" s="346"/>
      <c r="L401" s="347" t="s">
        <v>1929</v>
      </c>
      <c r="M401" s="346" t="s">
        <v>1930</v>
      </c>
      <c r="N401" s="348" t="s">
        <v>52</v>
      </c>
      <c r="O401" s="346" t="s">
        <v>53</v>
      </c>
      <c r="P401" s="347" t="s">
        <v>1931</v>
      </c>
      <c r="Q401" s="346" t="s">
        <v>1926</v>
      </c>
      <c r="R401" s="395" t="str">
        <f t="shared" si="20"/>
        <v>BJ Hualian合肥新1仓</v>
      </c>
      <c r="S401" s="350"/>
      <c r="T401" s="350"/>
      <c r="U401" s="350"/>
      <c r="V401" s="351"/>
      <c r="W401" s="350"/>
      <c r="X401" s="350"/>
      <c r="Y401" s="350"/>
      <c r="Z401" s="351"/>
      <c r="AA401" s="350"/>
      <c r="AB401" s="350"/>
      <c r="AC401" s="350"/>
      <c r="AD401" s="351"/>
      <c r="AE401" s="350"/>
      <c r="AF401" s="350"/>
      <c r="AG401" s="350"/>
      <c r="AH401" s="351"/>
    </row>
    <row r="402" spans="1:34">
      <c r="A402" s="344">
        <v>392</v>
      </c>
      <c r="B402" s="345" t="s">
        <v>55</v>
      </c>
      <c r="C402" s="346" t="s">
        <v>56</v>
      </c>
      <c r="D402" s="346" t="s">
        <v>4074</v>
      </c>
      <c r="E402" s="346" t="s">
        <v>4390</v>
      </c>
      <c r="F402" s="346" t="s">
        <v>58</v>
      </c>
      <c r="G402" s="346" t="s">
        <v>3</v>
      </c>
      <c r="H402" s="346" t="s">
        <v>1926</v>
      </c>
      <c r="I402" s="347" t="s">
        <v>1972</v>
      </c>
      <c r="J402" s="346" t="s">
        <v>1973</v>
      </c>
      <c r="K402" s="346"/>
      <c r="L402" s="347" t="s">
        <v>1929</v>
      </c>
      <c r="M402" s="346" t="s">
        <v>1930</v>
      </c>
      <c r="N402" s="348" t="s">
        <v>52</v>
      </c>
      <c r="O402" s="346" t="s">
        <v>53</v>
      </c>
      <c r="P402" s="347" t="s">
        <v>1931</v>
      </c>
      <c r="Q402" s="346" t="s">
        <v>1926</v>
      </c>
      <c r="R402" s="395" t="str">
        <f t="shared" si="20"/>
        <v>BJ Hualian合肥新1仓</v>
      </c>
      <c r="S402" s="350"/>
      <c r="T402" s="350"/>
      <c r="U402" s="350"/>
      <c r="V402" s="351"/>
      <c r="W402" s="350"/>
      <c r="X402" s="350"/>
      <c r="Y402" s="350"/>
      <c r="Z402" s="351"/>
      <c r="AA402" s="350"/>
      <c r="AB402" s="350"/>
      <c r="AC402" s="350"/>
      <c r="AD402" s="351"/>
      <c r="AE402" s="350"/>
      <c r="AF402" s="350"/>
      <c r="AG402" s="350"/>
      <c r="AH402" s="351"/>
    </row>
    <row r="403" spans="1:34">
      <c r="A403" s="344">
        <v>393</v>
      </c>
      <c r="B403" s="345" t="s">
        <v>55</v>
      </c>
      <c r="C403" s="346" t="s">
        <v>56</v>
      </c>
      <c r="D403" s="346" t="s">
        <v>4074</v>
      </c>
      <c r="E403" s="346" t="s">
        <v>4390</v>
      </c>
      <c r="F403" s="346" t="s">
        <v>58</v>
      </c>
      <c r="G403" s="346" t="s">
        <v>3</v>
      </c>
      <c r="H403" s="346" t="s">
        <v>1926</v>
      </c>
      <c r="I403" s="347" t="s">
        <v>1974</v>
      </c>
      <c r="J403" s="346" t="s">
        <v>1975</v>
      </c>
      <c r="K403" s="346"/>
      <c r="L403" s="347" t="s">
        <v>1929</v>
      </c>
      <c r="M403" s="346" t="s">
        <v>1930</v>
      </c>
      <c r="N403" s="348" t="s">
        <v>52</v>
      </c>
      <c r="O403" s="346" t="s">
        <v>53</v>
      </c>
      <c r="P403" s="347" t="s">
        <v>1931</v>
      </c>
      <c r="Q403" s="346" t="s">
        <v>1926</v>
      </c>
      <c r="R403" s="395" t="str">
        <f t="shared" si="20"/>
        <v>BJ Hualian合肥新1仓</v>
      </c>
      <c r="S403" s="350"/>
      <c r="T403" s="350"/>
      <c r="U403" s="350"/>
      <c r="V403" s="351"/>
      <c r="W403" s="350"/>
      <c r="X403" s="350"/>
      <c r="Y403" s="350"/>
      <c r="Z403" s="351"/>
      <c r="AA403" s="350"/>
      <c r="AB403" s="350"/>
      <c r="AC403" s="350"/>
      <c r="AD403" s="351"/>
      <c r="AE403" s="350"/>
      <c r="AF403" s="350"/>
      <c r="AG403" s="350"/>
      <c r="AH403" s="351"/>
    </row>
    <row r="404" spans="1:34">
      <c r="A404" s="344">
        <v>394</v>
      </c>
      <c r="B404" s="345" t="s">
        <v>55</v>
      </c>
      <c r="C404" s="346" t="s">
        <v>56</v>
      </c>
      <c r="D404" s="346" t="s">
        <v>4074</v>
      </c>
      <c r="E404" s="346" t="s">
        <v>4390</v>
      </c>
      <c r="F404" s="346" t="s">
        <v>58</v>
      </c>
      <c r="G404" s="346" t="s">
        <v>3</v>
      </c>
      <c r="H404" s="346" t="s">
        <v>1926</v>
      </c>
      <c r="I404" s="347" t="s">
        <v>1976</v>
      </c>
      <c r="J404" s="346" t="s">
        <v>1977</v>
      </c>
      <c r="K404" s="346"/>
      <c r="L404" s="347" t="s">
        <v>1929</v>
      </c>
      <c r="M404" s="346" t="s">
        <v>1930</v>
      </c>
      <c r="N404" s="348" t="s">
        <v>52</v>
      </c>
      <c r="O404" s="346" t="s">
        <v>53</v>
      </c>
      <c r="P404" s="347" t="s">
        <v>1931</v>
      </c>
      <c r="Q404" s="346" t="s">
        <v>1926</v>
      </c>
      <c r="R404" s="395" t="str">
        <f t="shared" si="20"/>
        <v>BJ Hualian合肥新1仓</v>
      </c>
      <c r="S404" s="350"/>
      <c r="T404" s="350"/>
      <c r="U404" s="350"/>
      <c r="V404" s="351"/>
      <c r="W404" s="350"/>
      <c r="X404" s="350"/>
      <c r="Y404" s="350"/>
      <c r="Z404" s="351"/>
      <c r="AA404" s="350"/>
      <c r="AB404" s="350"/>
      <c r="AC404" s="350"/>
      <c r="AD404" s="351"/>
      <c r="AE404" s="350"/>
      <c r="AF404" s="350"/>
      <c r="AG404" s="350"/>
      <c r="AH404" s="351"/>
    </row>
    <row r="405" spans="1:34">
      <c r="A405" s="344">
        <v>395</v>
      </c>
      <c r="B405" s="345" t="s">
        <v>55</v>
      </c>
      <c r="C405" s="346" t="s">
        <v>56</v>
      </c>
      <c r="D405" s="346" t="s">
        <v>4074</v>
      </c>
      <c r="E405" s="346" t="s">
        <v>4390</v>
      </c>
      <c r="F405" s="346" t="s">
        <v>58</v>
      </c>
      <c r="G405" s="346" t="s">
        <v>3</v>
      </c>
      <c r="H405" s="346" t="s">
        <v>1926</v>
      </c>
      <c r="I405" s="347" t="s">
        <v>1978</v>
      </c>
      <c r="J405" s="346" t="s">
        <v>1979</v>
      </c>
      <c r="K405" s="346"/>
      <c r="L405" s="375" t="s">
        <v>1929</v>
      </c>
      <c r="M405" s="352" t="s">
        <v>1930</v>
      </c>
      <c r="N405" s="348" t="s">
        <v>52</v>
      </c>
      <c r="O405" s="346" t="s">
        <v>53</v>
      </c>
      <c r="P405" s="375" t="s">
        <v>1931</v>
      </c>
      <c r="Q405" s="374" t="s">
        <v>1926</v>
      </c>
      <c r="R405" s="395" t="str">
        <f t="shared" si="20"/>
        <v>BJ Hualian合肥新1仓</v>
      </c>
      <c r="S405" s="350"/>
      <c r="T405" s="350"/>
      <c r="U405" s="350"/>
      <c r="V405" s="351"/>
      <c r="W405" s="350"/>
      <c r="X405" s="350"/>
      <c r="Y405" s="350"/>
      <c r="Z405" s="351"/>
      <c r="AA405" s="350"/>
      <c r="AB405" s="350"/>
      <c r="AC405" s="350"/>
      <c r="AD405" s="351"/>
      <c r="AE405" s="350"/>
      <c r="AF405" s="350"/>
      <c r="AG405" s="350"/>
      <c r="AH405" s="351"/>
    </row>
    <row r="406" spans="1:34">
      <c r="A406" s="344">
        <v>396</v>
      </c>
      <c r="B406" s="345" t="s">
        <v>55</v>
      </c>
      <c r="C406" s="346" t="s">
        <v>56</v>
      </c>
      <c r="D406" s="346" t="s">
        <v>4074</v>
      </c>
      <c r="E406" s="346" t="s">
        <v>4390</v>
      </c>
      <c r="F406" s="346" t="s">
        <v>58</v>
      </c>
      <c r="G406" s="346" t="s">
        <v>3</v>
      </c>
      <c r="H406" s="346" t="s">
        <v>1926</v>
      </c>
      <c r="I406" s="347" t="s">
        <v>1980</v>
      </c>
      <c r="J406" s="346" t="s">
        <v>1981</v>
      </c>
      <c r="K406" s="346"/>
      <c r="L406" s="375" t="s">
        <v>1929</v>
      </c>
      <c r="M406" s="352" t="s">
        <v>1930</v>
      </c>
      <c r="N406" s="348" t="s">
        <v>52</v>
      </c>
      <c r="O406" s="346" t="s">
        <v>53</v>
      </c>
      <c r="P406" s="375" t="s">
        <v>1931</v>
      </c>
      <c r="Q406" s="374" t="s">
        <v>1926</v>
      </c>
      <c r="R406" s="395" t="str">
        <f t="shared" si="20"/>
        <v>BJ Hualian合肥新1仓</v>
      </c>
      <c r="S406" s="350"/>
      <c r="T406" s="350"/>
      <c r="U406" s="350"/>
      <c r="V406" s="351"/>
      <c r="W406" s="350"/>
      <c r="X406" s="350"/>
      <c r="Y406" s="350"/>
      <c r="Z406" s="351"/>
      <c r="AA406" s="350"/>
      <c r="AB406" s="350"/>
      <c r="AC406" s="350"/>
      <c r="AD406" s="351"/>
      <c r="AE406" s="350"/>
      <c r="AF406" s="350"/>
      <c r="AG406" s="350"/>
      <c r="AH406" s="351"/>
    </row>
    <row r="407" spans="1:34">
      <c r="A407" s="344">
        <v>397</v>
      </c>
      <c r="B407" s="345" t="s">
        <v>55</v>
      </c>
      <c r="C407" s="346" t="s">
        <v>56</v>
      </c>
      <c r="D407" s="346" t="s">
        <v>4074</v>
      </c>
      <c r="E407" s="346" t="s">
        <v>4390</v>
      </c>
      <c r="F407" s="346" t="s">
        <v>58</v>
      </c>
      <c r="G407" s="346" t="s">
        <v>3</v>
      </c>
      <c r="H407" s="346" t="s">
        <v>1926</v>
      </c>
      <c r="I407" s="347" t="s">
        <v>1982</v>
      </c>
      <c r="J407" s="346" t="s">
        <v>1983</v>
      </c>
      <c r="K407" s="346"/>
      <c r="L407" s="347" t="s">
        <v>1929</v>
      </c>
      <c r="M407" s="346" t="s">
        <v>1930</v>
      </c>
      <c r="N407" s="348" t="s">
        <v>52</v>
      </c>
      <c r="O407" s="346" t="s">
        <v>53</v>
      </c>
      <c r="P407" s="347" t="s">
        <v>1931</v>
      </c>
      <c r="Q407" s="346" t="s">
        <v>1926</v>
      </c>
      <c r="R407" s="395" t="str">
        <f t="shared" si="20"/>
        <v>BJ Hualian合肥新1仓</v>
      </c>
      <c r="S407" s="350"/>
      <c r="T407" s="350"/>
      <c r="U407" s="350"/>
      <c r="V407" s="351"/>
      <c r="W407" s="350"/>
      <c r="X407" s="350"/>
      <c r="Y407" s="350"/>
      <c r="Z407" s="351"/>
      <c r="AA407" s="350"/>
      <c r="AB407" s="350"/>
      <c r="AC407" s="350"/>
      <c r="AD407" s="351"/>
      <c r="AE407" s="350"/>
      <c r="AF407" s="350"/>
      <c r="AG407" s="350"/>
      <c r="AH407" s="351"/>
    </row>
    <row r="408" spans="1:34">
      <c r="A408" s="344">
        <v>398</v>
      </c>
      <c r="B408" s="345" t="s">
        <v>55</v>
      </c>
      <c r="C408" s="346" t="s">
        <v>56</v>
      </c>
      <c r="D408" s="346" t="s">
        <v>4074</v>
      </c>
      <c r="E408" s="346" t="s">
        <v>4390</v>
      </c>
      <c r="F408" s="346" t="s">
        <v>58</v>
      </c>
      <c r="G408" s="346" t="s">
        <v>3</v>
      </c>
      <c r="H408" s="346" t="s">
        <v>1926</v>
      </c>
      <c r="I408" s="347" t="s">
        <v>1984</v>
      </c>
      <c r="J408" s="346" t="s">
        <v>1985</v>
      </c>
      <c r="K408" s="346"/>
      <c r="L408" s="347" t="s">
        <v>1929</v>
      </c>
      <c r="M408" s="346" t="s">
        <v>1930</v>
      </c>
      <c r="N408" s="348" t="s">
        <v>52</v>
      </c>
      <c r="O408" s="346" t="s">
        <v>53</v>
      </c>
      <c r="P408" s="347" t="s">
        <v>1931</v>
      </c>
      <c r="Q408" s="346" t="s">
        <v>1926</v>
      </c>
      <c r="R408" s="395" t="str">
        <f t="shared" si="20"/>
        <v>BJ Hualian合肥新1仓</v>
      </c>
      <c r="S408" s="350"/>
      <c r="T408" s="350"/>
      <c r="U408" s="350"/>
      <c r="V408" s="351"/>
      <c r="W408" s="350"/>
      <c r="X408" s="350"/>
      <c r="Y408" s="350"/>
      <c r="Z408" s="351"/>
      <c r="AA408" s="350"/>
      <c r="AB408" s="350"/>
      <c r="AC408" s="350"/>
      <c r="AD408" s="351"/>
      <c r="AE408" s="350"/>
      <c r="AF408" s="350"/>
      <c r="AG408" s="350"/>
      <c r="AH408" s="351"/>
    </row>
    <row r="409" spans="1:34">
      <c r="A409" s="344">
        <v>399</v>
      </c>
      <c r="B409" s="345" t="s">
        <v>55</v>
      </c>
      <c r="C409" s="346" t="s">
        <v>56</v>
      </c>
      <c r="D409" s="346" t="s">
        <v>4074</v>
      </c>
      <c r="E409" s="346" t="s">
        <v>4390</v>
      </c>
      <c r="F409" s="346" t="s">
        <v>58</v>
      </c>
      <c r="G409" s="346" t="s">
        <v>3</v>
      </c>
      <c r="H409" s="346" t="s">
        <v>1926</v>
      </c>
      <c r="I409" s="347" t="s">
        <v>1986</v>
      </c>
      <c r="J409" s="346" t="s">
        <v>1987</v>
      </c>
      <c r="K409" s="346"/>
      <c r="L409" s="347" t="s">
        <v>1929</v>
      </c>
      <c r="M409" s="346" t="s">
        <v>1930</v>
      </c>
      <c r="N409" s="348" t="s">
        <v>52</v>
      </c>
      <c r="O409" s="346" t="s">
        <v>53</v>
      </c>
      <c r="P409" s="347" t="s">
        <v>1931</v>
      </c>
      <c r="Q409" s="346" t="s">
        <v>1926</v>
      </c>
      <c r="R409" s="395" t="str">
        <f t="shared" si="20"/>
        <v>BJ Hualian合肥新1仓</v>
      </c>
      <c r="S409" s="350"/>
      <c r="T409" s="350"/>
      <c r="U409" s="350"/>
      <c r="V409" s="351"/>
      <c r="W409" s="350"/>
      <c r="X409" s="350"/>
      <c r="Y409" s="350"/>
      <c r="Z409" s="351"/>
      <c r="AA409" s="350"/>
      <c r="AB409" s="350"/>
      <c r="AC409" s="350"/>
      <c r="AD409" s="351"/>
      <c r="AE409" s="350"/>
      <c r="AF409" s="350"/>
      <c r="AG409" s="350"/>
      <c r="AH409" s="351"/>
    </row>
    <row r="410" spans="1:34">
      <c r="A410" s="344">
        <v>400</v>
      </c>
      <c r="B410" s="345" t="s">
        <v>55</v>
      </c>
      <c r="C410" s="346" t="s">
        <v>56</v>
      </c>
      <c r="D410" s="346" t="s">
        <v>4074</v>
      </c>
      <c r="E410" s="346" t="s">
        <v>4390</v>
      </c>
      <c r="F410" s="346" t="s">
        <v>58</v>
      </c>
      <c r="G410" s="346" t="s">
        <v>3</v>
      </c>
      <c r="H410" s="346" t="s">
        <v>1926</v>
      </c>
      <c r="I410" s="347" t="s">
        <v>1988</v>
      </c>
      <c r="J410" s="346" t="s">
        <v>1989</v>
      </c>
      <c r="K410" s="346"/>
      <c r="L410" s="347" t="s">
        <v>1929</v>
      </c>
      <c r="M410" s="346" t="s">
        <v>1930</v>
      </c>
      <c r="N410" s="348" t="s">
        <v>52</v>
      </c>
      <c r="O410" s="346" t="s">
        <v>53</v>
      </c>
      <c r="P410" s="347" t="s">
        <v>1931</v>
      </c>
      <c r="Q410" s="346" t="s">
        <v>1926</v>
      </c>
      <c r="R410" s="395" t="str">
        <f t="shared" si="20"/>
        <v>BJ Hualian合肥新1仓</v>
      </c>
      <c r="S410" s="350"/>
      <c r="T410" s="350"/>
      <c r="U410" s="350"/>
      <c r="V410" s="351"/>
      <c r="W410" s="350"/>
      <c r="X410" s="350"/>
      <c r="Y410" s="350"/>
      <c r="Z410" s="351"/>
      <c r="AA410" s="350"/>
      <c r="AB410" s="350"/>
      <c r="AC410" s="350"/>
      <c r="AD410" s="351"/>
      <c r="AE410" s="350"/>
      <c r="AF410" s="350"/>
      <c r="AG410" s="350"/>
      <c r="AH410" s="351"/>
    </row>
    <row r="411" spans="1:34">
      <c r="A411" s="344">
        <v>401</v>
      </c>
      <c r="B411" s="345" t="s">
        <v>44</v>
      </c>
      <c r="C411" s="346" t="s">
        <v>56</v>
      </c>
      <c r="D411" s="352" t="s">
        <v>4074</v>
      </c>
      <c r="E411" s="352" t="s">
        <v>4390</v>
      </c>
      <c r="F411" s="346" t="s">
        <v>58</v>
      </c>
      <c r="G411" s="346" t="s">
        <v>3</v>
      </c>
      <c r="H411" s="346" t="s">
        <v>1926</v>
      </c>
      <c r="I411" s="347" t="s">
        <v>1990</v>
      </c>
      <c r="J411" s="346" t="s">
        <v>1991</v>
      </c>
      <c r="K411" s="346"/>
      <c r="L411" s="347" t="s">
        <v>1929</v>
      </c>
      <c r="M411" s="346" t="s">
        <v>1930</v>
      </c>
      <c r="N411" s="348" t="s">
        <v>52</v>
      </c>
      <c r="O411" s="346" t="s">
        <v>53</v>
      </c>
      <c r="P411" s="353">
        <v>130960</v>
      </c>
      <c r="Q411" s="353" t="s">
        <v>1926</v>
      </c>
      <c r="R411" s="395" t="str">
        <f t="shared" si="20"/>
        <v>BJ Hualian合肥新1仓</v>
      </c>
      <c r="S411" s="350"/>
      <c r="T411" s="350"/>
      <c r="U411" s="350"/>
      <c r="V411" s="351"/>
      <c r="W411" s="350"/>
      <c r="X411" s="350"/>
      <c r="Y411" s="350"/>
      <c r="Z411" s="351"/>
      <c r="AA411" s="350"/>
      <c r="AB411" s="350"/>
      <c r="AC411" s="350"/>
      <c r="AD411" s="351"/>
      <c r="AE411" s="350"/>
      <c r="AF411" s="350"/>
      <c r="AG411" s="350"/>
      <c r="AH411" s="351"/>
    </row>
    <row r="412" spans="1:34">
      <c r="A412" s="344">
        <v>402</v>
      </c>
      <c r="B412" s="345" t="s">
        <v>44</v>
      </c>
      <c r="C412" s="346" t="s">
        <v>45</v>
      </c>
      <c r="D412" s="346" t="s">
        <v>4079</v>
      </c>
      <c r="E412" s="346" t="s">
        <v>46</v>
      </c>
      <c r="F412" s="346" t="s">
        <v>47</v>
      </c>
      <c r="G412" s="346" t="s">
        <v>3</v>
      </c>
      <c r="H412" s="346" t="s">
        <v>6</v>
      </c>
      <c r="I412" s="347" t="s">
        <v>48</v>
      </c>
      <c r="J412" s="346" t="s">
        <v>49</v>
      </c>
      <c r="K412" s="346"/>
      <c r="L412" s="347" t="s">
        <v>50</v>
      </c>
      <c r="M412" s="346" t="s">
        <v>51</v>
      </c>
      <c r="N412" s="348" t="s">
        <v>52</v>
      </c>
      <c r="O412" s="346" t="s">
        <v>53</v>
      </c>
      <c r="P412" s="347" t="s">
        <v>54</v>
      </c>
      <c r="Q412" s="346" t="s">
        <v>6</v>
      </c>
      <c r="R412" s="395" t="str">
        <f t="shared" si="20"/>
        <v>Century Lianhua合肥新1仓</v>
      </c>
      <c r="S412" s="350"/>
      <c r="T412" s="350"/>
      <c r="U412" s="350"/>
      <c r="V412" s="351"/>
      <c r="W412" s="350"/>
      <c r="X412" s="350"/>
      <c r="Y412" s="350"/>
      <c r="Z412" s="351"/>
      <c r="AA412" s="350"/>
      <c r="AB412" s="350"/>
      <c r="AC412" s="350"/>
      <c r="AD412" s="351"/>
      <c r="AE412" s="350"/>
      <c r="AF412" s="350"/>
      <c r="AG412" s="350"/>
      <c r="AH412" s="351"/>
    </row>
    <row r="413" spans="1:34">
      <c r="A413" s="344">
        <v>403</v>
      </c>
      <c r="B413" s="345" t="s">
        <v>44</v>
      </c>
      <c r="C413" s="346" t="s">
        <v>4373</v>
      </c>
      <c r="D413" s="346" t="s">
        <v>4391</v>
      </c>
      <c r="E413" s="346" t="s">
        <v>46</v>
      </c>
      <c r="F413" s="346" t="s">
        <v>47</v>
      </c>
      <c r="G413" s="346" t="s">
        <v>3</v>
      </c>
      <c r="H413" s="346" t="s">
        <v>1992</v>
      </c>
      <c r="I413" s="347" t="s">
        <v>1993</v>
      </c>
      <c r="J413" s="346" t="s">
        <v>1994</v>
      </c>
      <c r="K413" s="346"/>
      <c r="L413" s="347" t="s">
        <v>1995</v>
      </c>
      <c r="M413" s="346" t="s">
        <v>1996</v>
      </c>
      <c r="N413" s="348" t="s">
        <v>52</v>
      </c>
      <c r="O413" s="346" t="s">
        <v>53</v>
      </c>
      <c r="P413" s="347" t="s">
        <v>1997</v>
      </c>
      <c r="Q413" s="346" t="s">
        <v>1992</v>
      </c>
      <c r="R413" s="395" t="str">
        <f t="shared" si="20"/>
        <v>GMS合肥新1仓</v>
      </c>
      <c r="S413" s="350"/>
      <c r="T413" s="350"/>
      <c r="U413" s="350"/>
      <c r="V413" s="351"/>
      <c r="W413" s="350"/>
      <c r="X413" s="350"/>
      <c r="Y413" s="350"/>
      <c r="Z413" s="351"/>
      <c r="AA413" s="350"/>
      <c r="AB413" s="350"/>
      <c r="AC413" s="350"/>
      <c r="AD413" s="351"/>
      <c r="AE413" s="350"/>
      <c r="AF413" s="350"/>
      <c r="AG413" s="350"/>
      <c r="AH413" s="351"/>
    </row>
    <row r="414" spans="1:34">
      <c r="A414" s="344">
        <v>404</v>
      </c>
      <c r="B414" s="345" t="s">
        <v>44</v>
      </c>
      <c r="C414" s="346" t="s">
        <v>45</v>
      </c>
      <c r="D414" s="346" t="s">
        <v>4079</v>
      </c>
      <c r="E414" s="346" t="s">
        <v>46</v>
      </c>
      <c r="F414" s="346" t="s">
        <v>47</v>
      </c>
      <c r="G414" s="346" t="s">
        <v>3</v>
      </c>
      <c r="H414" s="346" t="s">
        <v>1998</v>
      </c>
      <c r="I414" s="347" t="s">
        <v>1999</v>
      </c>
      <c r="J414" s="346" t="s">
        <v>49</v>
      </c>
      <c r="K414" s="346"/>
      <c r="L414" s="347" t="s">
        <v>2000</v>
      </c>
      <c r="M414" s="346" t="s">
        <v>2001</v>
      </c>
      <c r="N414" s="355" t="s">
        <v>52</v>
      </c>
      <c r="O414" s="356" t="s">
        <v>1411</v>
      </c>
      <c r="P414" s="347" t="s">
        <v>2002</v>
      </c>
      <c r="Q414" s="346" t="s">
        <v>1998</v>
      </c>
      <c r="R414" s="395" t="s">
        <v>2003</v>
      </c>
      <c r="S414" s="350"/>
      <c r="T414" s="350"/>
      <c r="U414" s="350"/>
      <c r="V414" s="351"/>
      <c r="W414" s="350"/>
      <c r="X414" s="350"/>
      <c r="Y414" s="350"/>
      <c r="Z414" s="351"/>
      <c r="AA414" s="350"/>
      <c r="AB414" s="350"/>
      <c r="AC414" s="350"/>
      <c r="AD414" s="351"/>
      <c r="AE414" s="350"/>
      <c r="AF414" s="350"/>
      <c r="AG414" s="350"/>
      <c r="AH414" s="351"/>
    </row>
    <row r="415" spans="1:34">
      <c r="A415" s="344">
        <v>405</v>
      </c>
      <c r="B415" s="345" t="s">
        <v>44</v>
      </c>
      <c r="C415" s="346" t="s">
        <v>4108</v>
      </c>
      <c r="D415" s="346" t="s">
        <v>4109</v>
      </c>
      <c r="E415" s="346" t="s">
        <v>46</v>
      </c>
      <c r="F415" s="346" t="s">
        <v>1463</v>
      </c>
      <c r="G415" s="346" t="s">
        <v>3</v>
      </c>
      <c r="H415" s="346" t="s">
        <v>2004</v>
      </c>
      <c r="I415" s="347" t="s">
        <v>2005</v>
      </c>
      <c r="J415" s="346" t="s">
        <v>2006</v>
      </c>
      <c r="K415" s="346"/>
      <c r="L415" s="347" t="s">
        <v>2007</v>
      </c>
      <c r="M415" s="346" t="s">
        <v>2008</v>
      </c>
      <c r="N415" s="348" t="s">
        <v>52</v>
      </c>
      <c r="O415" s="346" t="s">
        <v>53</v>
      </c>
      <c r="P415" s="347" t="s">
        <v>2009</v>
      </c>
      <c r="Q415" s="346" t="s">
        <v>2010</v>
      </c>
      <c r="R415" s="395" t="str">
        <f t="shared" ref="R415:R421" si="21">H415&amp;O415</f>
        <v>LIANHUA HUASHANG合肥新1仓</v>
      </c>
      <c r="S415" s="350"/>
      <c r="T415" s="350"/>
      <c r="U415" s="350"/>
      <c r="V415" s="351"/>
      <c r="W415" s="350"/>
      <c r="X415" s="350"/>
      <c r="Y415" s="350"/>
      <c r="Z415" s="351"/>
      <c r="AA415" s="350"/>
      <c r="AB415" s="350"/>
      <c r="AC415" s="350"/>
      <c r="AD415" s="351"/>
      <c r="AE415" s="350"/>
      <c r="AF415" s="350"/>
      <c r="AG415" s="350"/>
      <c r="AH415" s="351"/>
    </row>
    <row r="416" spans="1:34">
      <c r="A416" s="344">
        <v>406</v>
      </c>
      <c r="B416" s="345" t="s">
        <v>44</v>
      </c>
      <c r="C416" s="346" t="s">
        <v>45</v>
      </c>
      <c r="D416" s="346" t="s">
        <v>4079</v>
      </c>
      <c r="E416" s="346" t="s">
        <v>46</v>
      </c>
      <c r="F416" s="346" t="s">
        <v>47</v>
      </c>
      <c r="G416" s="346" t="s">
        <v>3</v>
      </c>
      <c r="H416" s="346" t="s">
        <v>2011</v>
      </c>
      <c r="I416" s="347" t="s">
        <v>2012</v>
      </c>
      <c r="J416" s="346" t="s">
        <v>49</v>
      </c>
      <c r="K416" s="346"/>
      <c r="L416" s="347" t="s">
        <v>2000</v>
      </c>
      <c r="M416" s="346" t="s">
        <v>2001</v>
      </c>
      <c r="N416" s="348" t="s">
        <v>52</v>
      </c>
      <c r="O416" s="346" t="s">
        <v>53</v>
      </c>
      <c r="P416" s="347" t="s">
        <v>2002</v>
      </c>
      <c r="Q416" s="346" t="s">
        <v>1998</v>
      </c>
      <c r="R416" s="395" t="str">
        <f t="shared" si="21"/>
        <v>LIANHUA SUPER合肥新1仓</v>
      </c>
      <c r="S416" s="350"/>
      <c r="T416" s="350"/>
      <c r="U416" s="350"/>
      <c r="V416" s="351"/>
      <c r="W416" s="350"/>
      <c r="X416" s="350"/>
      <c r="Y416" s="350"/>
      <c r="Z416" s="351"/>
      <c r="AA416" s="350"/>
      <c r="AB416" s="350"/>
      <c r="AC416" s="350"/>
      <c r="AD416" s="351"/>
      <c r="AE416" s="350"/>
      <c r="AF416" s="350"/>
      <c r="AG416" s="350"/>
      <c r="AH416" s="351"/>
    </row>
    <row r="417" spans="1:34">
      <c r="A417" s="344">
        <v>407</v>
      </c>
      <c r="B417" s="345" t="s">
        <v>44</v>
      </c>
      <c r="C417" s="346" t="s">
        <v>45</v>
      </c>
      <c r="D417" s="346" t="s">
        <v>4079</v>
      </c>
      <c r="E417" s="346" t="s">
        <v>46</v>
      </c>
      <c r="F417" s="346" t="s">
        <v>47</v>
      </c>
      <c r="G417" s="346" t="s">
        <v>3</v>
      </c>
      <c r="H417" s="346" t="s">
        <v>2011</v>
      </c>
      <c r="I417" s="347" t="s">
        <v>2013</v>
      </c>
      <c r="J417" s="346" t="s">
        <v>2014</v>
      </c>
      <c r="K417" s="346"/>
      <c r="L417" s="347" t="s">
        <v>2015</v>
      </c>
      <c r="M417" s="346" t="s">
        <v>2016</v>
      </c>
      <c r="N417" s="355" t="s">
        <v>52</v>
      </c>
      <c r="O417" s="356" t="s">
        <v>1411</v>
      </c>
      <c r="P417" s="347" t="s">
        <v>2017</v>
      </c>
      <c r="Q417" s="346" t="s">
        <v>2016</v>
      </c>
      <c r="R417" s="395" t="str">
        <f t="shared" si="21"/>
        <v>LIANHUA SUPER合肥新1仓</v>
      </c>
      <c r="S417" s="350"/>
      <c r="T417" s="350"/>
      <c r="U417" s="350"/>
      <c r="V417" s="351"/>
      <c r="W417" s="350"/>
      <c r="X417" s="350"/>
      <c r="Y417" s="350"/>
      <c r="Z417" s="351"/>
      <c r="AA417" s="350"/>
      <c r="AB417" s="350"/>
      <c r="AC417" s="350"/>
      <c r="AD417" s="351"/>
      <c r="AE417" s="350"/>
      <c r="AF417" s="350"/>
      <c r="AG417" s="350"/>
      <c r="AH417" s="351"/>
    </row>
    <row r="418" spans="1:34">
      <c r="A418" s="344">
        <v>408</v>
      </c>
      <c r="B418" s="345" t="s">
        <v>44</v>
      </c>
      <c r="C418" s="346" t="s">
        <v>45</v>
      </c>
      <c r="D418" s="346" t="s">
        <v>4079</v>
      </c>
      <c r="E418" s="346" t="s">
        <v>46</v>
      </c>
      <c r="F418" s="346" t="s">
        <v>47</v>
      </c>
      <c r="G418" s="346" t="s">
        <v>3</v>
      </c>
      <c r="H418" s="346" t="s">
        <v>2011</v>
      </c>
      <c r="I418" s="347" t="s">
        <v>2018</v>
      </c>
      <c r="J418" s="346" t="s">
        <v>2019</v>
      </c>
      <c r="K418" s="346"/>
      <c r="L418" s="347" t="s">
        <v>2000</v>
      </c>
      <c r="M418" s="346" t="s">
        <v>2001</v>
      </c>
      <c r="N418" s="355" t="s">
        <v>52</v>
      </c>
      <c r="O418" s="356" t="s">
        <v>1411</v>
      </c>
      <c r="P418" s="347" t="s">
        <v>2002</v>
      </c>
      <c r="Q418" s="346" t="s">
        <v>1998</v>
      </c>
      <c r="R418" s="395" t="str">
        <f t="shared" si="21"/>
        <v>LIANHUA SUPER合肥新1仓</v>
      </c>
      <c r="S418" s="350"/>
      <c r="T418" s="350"/>
      <c r="U418" s="350"/>
      <c r="V418" s="351"/>
      <c r="W418" s="350"/>
      <c r="X418" s="350"/>
      <c r="Y418" s="350"/>
      <c r="Z418" s="351"/>
      <c r="AA418" s="350"/>
      <c r="AB418" s="350"/>
      <c r="AC418" s="350"/>
      <c r="AD418" s="351"/>
      <c r="AE418" s="350"/>
      <c r="AF418" s="350"/>
      <c r="AG418" s="350"/>
      <c r="AH418" s="351"/>
    </row>
    <row r="419" spans="1:34">
      <c r="A419" s="344">
        <v>409</v>
      </c>
      <c r="B419" s="345" t="s">
        <v>44</v>
      </c>
      <c r="C419" s="346" t="s">
        <v>45</v>
      </c>
      <c r="D419" s="346" t="s">
        <v>4079</v>
      </c>
      <c r="E419" s="346" t="s">
        <v>46</v>
      </c>
      <c r="F419" s="346" t="s">
        <v>47</v>
      </c>
      <c r="G419" s="346" t="s">
        <v>3</v>
      </c>
      <c r="H419" s="346" t="s">
        <v>2011</v>
      </c>
      <c r="I419" s="347" t="s">
        <v>2020</v>
      </c>
      <c r="J419" s="346" t="s">
        <v>2021</v>
      </c>
      <c r="K419" s="346"/>
      <c r="L419" s="347" t="s">
        <v>2022</v>
      </c>
      <c r="M419" s="346" t="s">
        <v>2023</v>
      </c>
      <c r="N419" s="355" t="s">
        <v>52</v>
      </c>
      <c r="O419" s="356" t="s">
        <v>1411</v>
      </c>
      <c r="P419" s="347" t="s">
        <v>2002</v>
      </c>
      <c r="Q419" s="346" t="s">
        <v>2024</v>
      </c>
      <c r="R419" s="395" t="str">
        <f t="shared" si="21"/>
        <v>LIANHUA SUPER合肥新1仓</v>
      </c>
      <c r="S419" s="350"/>
      <c r="T419" s="350"/>
      <c r="U419" s="350"/>
      <c r="V419" s="351"/>
      <c r="W419" s="350"/>
      <c r="X419" s="350"/>
      <c r="Y419" s="350"/>
      <c r="Z419" s="351"/>
      <c r="AA419" s="350"/>
      <c r="AB419" s="350"/>
      <c r="AC419" s="350"/>
      <c r="AD419" s="351"/>
      <c r="AE419" s="350"/>
      <c r="AF419" s="350"/>
      <c r="AG419" s="350"/>
      <c r="AH419" s="351"/>
    </row>
    <row r="420" spans="1:34">
      <c r="A420" s="344">
        <v>410</v>
      </c>
      <c r="B420" s="345" t="s">
        <v>44</v>
      </c>
      <c r="C420" s="346" t="s">
        <v>4373</v>
      </c>
      <c r="D420" s="346" t="s">
        <v>4391</v>
      </c>
      <c r="E420" s="346" t="s">
        <v>46</v>
      </c>
      <c r="F420" s="346" t="s">
        <v>47</v>
      </c>
      <c r="G420" s="346" t="s">
        <v>3</v>
      </c>
      <c r="H420" s="346" t="s">
        <v>2011</v>
      </c>
      <c r="I420" s="347" t="s">
        <v>2025</v>
      </c>
      <c r="J420" s="346" t="s">
        <v>2026</v>
      </c>
      <c r="K420" s="346"/>
      <c r="L420" s="347" t="s">
        <v>2000</v>
      </c>
      <c r="M420" s="346" t="s">
        <v>2001</v>
      </c>
      <c r="N420" s="355" t="s">
        <v>52</v>
      </c>
      <c r="O420" s="356" t="s">
        <v>1411</v>
      </c>
      <c r="P420" s="347" t="s">
        <v>2002</v>
      </c>
      <c r="Q420" s="346" t="s">
        <v>1998</v>
      </c>
      <c r="R420" s="395" t="str">
        <f t="shared" si="21"/>
        <v>LIANHUA SUPER合肥新1仓</v>
      </c>
      <c r="S420" s="350"/>
      <c r="T420" s="350"/>
      <c r="U420" s="350"/>
      <c r="V420" s="351"/>
      <c r="W420" s="350"/>
      <c r="X420" s="350"/>
      <c r="Y420" s="350"/>
      <c r="Z420" s="351"/>
      <c r="AA420" s="350"/>
      <c r="AB420" s="350"/>
      <c r="AC420" s="350"/>
      <c r="AD420" s="351"/>
      <c r="AE420" s="350"/>
      <c r="AF420" s="350"/>
      <c r="AG420" s="350"/>
      <c r="AH420" s="351"/>
    </row>
    <row r="421" spans="1:34">
      <c r="A421" s="344">
        <v>411</v>
      </c>
      <c r="B421" s="345" t="s">
        <v>44</v>
      </c>
      <c r="C421" s="346" t="s">
        <v>4373</v>
      </c>
      <c r="D421" s="346" t="s">
        <v>4391</v>
      </c>
      <c r="E421" s="346" t="s">
        <v>46</v>
      </c>
      <c r="F421" s="346" t="s">
        <v>47</v>
      </c>
      <c r="G421" s="346" t="s">
        <v>3</v>
      </c>
      <c r="H421" s="346" t="s">
        <v>2011</v>
      </c>
      <c r="I421" s="347" t="s">
        <v>2027</v>
      </c>
      <c r="J421" s="346" t="s">
        <v>2028</v>
      </c>
      <c r="K421" s="346"/>
      <c r="L421" s="347" t="s">
        <v>2000</v>
      </c>
      <c r="M421" s="346" t="s">
        <v>2001</v>
      </c>
      <c r="N421" s="355" t="s">
        <v>52</v>
      </c>
      <c r="O421" s="356" t="s">
        <v>1411</v>
      </c>
      <c r="P421" s="347" t="s">
        <v>2002</v>
      </c>
      <c r="Q421" s="346" t="s">
        <v>1998</v>
      </c>
      <c r="R421" s="395" t="str">
        <f t="shared" si="21"/>
        <v>LIANHUA SUPER合肥新1仓</v>
      </c>
      <c r="S421" s="350"/>
      <c r="T421" s="350"/>
      <c r="U421" s="350"/>
      <c r="V421" s="351"/>
      <c r="W421" s="350"/>
      <c r="X421" s="350"/>
      <c r="Y421" s="350"/>
      <c r="Z421" s="351"/>
      <c r="AA421" s="350"/>
      <c r="AB421" s="350"/>
      <c r="AC421" s="350"/>
      <c r="AD421" s="351"/>
      <c r="AE421" s="350"/>
      <c r="AF421" s="350"/>
      <c r="AG421" s="350"/>
      <c r="AH421" s="351"/>
    </row>
    <row r="422" spans="1:34">
      <c r="A422" s="344">
        <v>412</v>
      </c>
      <c r="B422" s="345" t="s">
        <v>44</v>
      </c>
      <c r="C422" s="346" t="s">
        <v>4330</v>
      </c>
      <c r="D422" s="346" t="s">
        <v>4331</v>
      </c>
      <c r="E422" s="346" t="s">
        <v>46</v>
      </c>
      <c r="F422" s="346" t="s">
        <v>91</v>
      </c>
      <c r="G422" s="346" t="s">
        <v>3</v>
      </c>
      <c r="H422" s="346" t="s">
        <v>2029</v>
      </c>
      <c r="I422" s="347" t="s">
        <v>2030</v>
      </c>
      <c r="J422" s="346" t="s">
        <v>2031</v>
      </c>
      <c r="K422" s="346"/>
      <c r="L422" s="347" t="s">
        <v>2032</v>
      </c>
      <c r="M422" s="346" t="s">
        <v>2033</v>
      </c>
      <c r="N422" s="348" t="s">
        <v>62</v>
      </c>
      <c r="O422" s="346" t="s">
        <v>63</v>
      </c>
      <c r="P422" s="347" t="s">
        <v>2034</v>
      </c>
      <c r="Q422" s="346" t="s">
        <v>2033</v>
      </c>
      <c r="R422" s="395"/>
      <c r="S422" s="350"/>
      <c r="T422" s="350"/>
      <c r="U422" s="350"/>
      <c r="V422" s="351"/>
      <c r="W422" s="350"/>
      <c r="X422" s="350"/>
      <c r="Y422" s="350"/>
      <c r="Z422" s="351"/>
      <c r="AA422" s="350"/>
      <c r="AB422" s="350"/>
      <c r="AC422" s="350"/>
      <c r="AD422" s="351"/>
      <c r="AE422" s="350"/>
      <c r="AF422" s="350"/>
      <c r="AG422" s="350"/>
      <c r="AH422" s="351"/>
    </row>
    <row r="423" spans="1:34">
      <c r="A423" s="344">
        <v>413</v>
      </c>
      <c r="B423" s="345" t="s">
        <v>44</v>
      </c>
      <c r="C423" s="346" t="s">
        <v>56</v>
      </c>
      <c r="D423" s="346" t="s">
        <v>4114</v>
      </c>
      <c r="E423" s="346" t="s">
        <v>4392</v>
      </c>
      <c r="F423" s="346" t="s">
        <v>83</v>
      </c>
      <c r="G423" s="346" t="s">
        <v>3</v>
      </c>
      <c r="H423" s="346" t="s">
        <v>2035</v>
      </c>
      <c r="I423" s="347" t="s">
        <v>2036</v>
      </c>
      <c r="J423" s="346" t="s">
        <v>2037</v>
      </c>
      <c r="K423" s="346"/>
      <c r="L423" s="347" t="s">
        <v>2038</v>
      </c>
      <c r="M423" s="346" t="s">
        <v>2039</v>
      </c>
      <c r="N423" s="348" t="s">
        <v>62</v>
      </c>
      <c r="O423" s="346" t="s">
        <v>63</v>
      </c>
      <c r="P423" s="347" t="s">
        <v>2040</v>
      </c>
      <c r="Q423" s="346" t="s">
        <v>2035</v>
      </c>
      <c r="R423" s="395" t="str">
        <f t="shared" si="20"/>
        <v>Lotus合肥新2仓</v>
      </c>
      <c r="S423" s="350"/>
      <c r="T423" s="350"/>
      <c r="U423" s="350"/>
      <c r="V423" s="351"/>
      <c r="W423" s="350"/>
      <c r="X423" s="350"/>
      <c r="Y423" s="350"/>
      <c r="Z423" s="351"/>
      <c r="AA423" s="350"/>
      <c r="AB423" s="350"/>
      <c r="AC423" s="350"/>
      <c r="AD423" s="351"/>
      <c r="AE423" s="350"/>
      <c r="AF423" s="350"/>
      <c r="AG423" s="350"/>
      <c r="AH423" s="351"/>
    </row>
    <row r="424" spans="1:34">
      <c r="A424" s="344">
        <v>414</v>
      </c>
      <c r="B424" s="345" t="s">
        <v>44</v>
      </c>
      <c r="C424" s="346" t="s">
        <v>45</v>
      </c>
      <c r="D424" s="346" t="s">
        <v>4079</v>
      </c>
      <c r="E424" s="346" t="s">
        <v>4392</v>
      </c>
      <c r="F424" s="346" t="s">
        <v>47</v>
      </c>
      <c r="G424" s="346" t="s">
        <v>3</v>
      </c>
      <c r="H424" s="346" t="s">
        <v>2035</v>
      </c>
      <c r="I424" s="347" t="s">
        <v>2041</v>
      </c>
      <c r="J424" s="346" t="s">
        <v>2042</v>
      </c>
      <c r="K424" s="346"/>
      <c r="L424" s="347" t="s">
        <v>2043</v>
      </c>
      <c r="M424" s="346" t="s">
        <v>2044</v>
      </c>
      <c r="N424" s="348" t="s">
        <v>52</v>
      </c>
      <c r="O424" s="346" t="s">
        <v>53</v>
      </c>
      <c r="P424" s="347" t="s">
        <v>2040</v>
      </c>
      <c r="Q424" s="346" t="s">
        <v>2035</v>
      </c>
      <c r="R424" s="395" t="str">
        <f t="shared" si="20"/>
        <v>Lotus合肥新1仓</v>
      </c>
      <c r="S424" s="350"/>
      <c r="T424" s="350"/>
      <c r="U424" s="350"/>
      <c r="V424" s="351"/>
      <c r="W424" s="350"/>
      <c r="X424" s="350"/>
      <c r="Y424" s="350"/>
      <c r="Z424" s="351"/>
      <c r="AA424" s="350"/>
      <c r="AB424" s="350"/>
      <c r="AC424" s="350"/>
      <c r="AD424" s="351"/>
      <c r="AE424" s="350"/>
      <c r="AF424" s="350"/>
      <c r="AG424" s="350"/>
      <c r="AH424" s="351"/>
    </row>
    <row r="425" spans="1:34">
      <c r="A425" s="344">
        <v>415</v>
      </c>
      <c r="B425" s="345" t="s">
        <v>44</v>
      </c>
      <c r="C425" s="346" t="s">
        <v>45</v>
      </c>
      <c r="D425" s="346" t="s">
        <v>4079</v>
      </c>
      <c r="E425" s="346" t="s">
        <v>45</v>
      </c>
      <c r="F425" s="346" t="s">
        <v>47</v>
      </c>
      <c r="G425" s="346" t="s">
        <v>3</v>
      </c>
      <c r="H425" s="346" t="s">
        <v>124</v>
      </c>
      <c r="I425" s="347" t="s">
        <v>2045</v>
      </c>
      <c r="J425" s="346" t="s">
        <v>2046</v>
      </c>
      <c r="K425" s="346"/>
      <c r="L425" s="347" t="s">
        <v>2047</v>
      </c>
      <c r="M425" s="346" t="s">
        <v>2046</v>
      </c>
      <c r="N425" s="348" t="s">
        <v>52</v>
      </c>
      <c r="O425" s="346" t="s">
        <v>53</v>
      </c>
      <c r="P425" s="347" t="s">
        <v>2048</v>
      </c>
      <c r="Q425" s="346" t="s">
        <v>2046</v>
      </c>
      <c r="R425" s="395"/>
      <c r="S425" s="350"/>
      <c r="T425" s="350"/>
      <c r="U425" s="350"/>
      <c r="V425" s="351"/>
      <c r="W425" s="350"/>
      <c r="X425" s="350"/>
      <c r="Y425" s="350"/>
      <c r="Z425" s="351"/>
      <c r="AA425" s="350"/>
      <c r="AB425" s="350"/>
      <c r="AC425" s="350"/>
      <c r="AD425" s="351"/>
      <c r="AE425" s="350"/>
      <c r="AF425" s="350"/>
      <c r="AG425" s="350"/>
      <c r="AH425" s="351"/>
    </row>
    <row r="426" spans="1:34">
      <c r="A426" s="344">
        <v>416</v>
      </c>
      <c r="B426" s="345" t="s">
        <v>44</v>
      </c>
      <c r="C426" s="346" t="s">
        <v>4117</v>
      </c>
      <c r="D426" s="346" t="s">
        <v>4118</v>
      </c>
      <c r="E426" s="346" t="s">
        <v>4392</v>
      </c>
      <c r="F426" s="346" t="s">
        <v>91</v>
      </c>
      <c r="G426" s="346" t="s">
        <v>3</v>
      </c>
      <c r="H426" s="346" t="s">
        <v>2049</v>
      </c>
      <c r="I426" s="347" t="s">
        <v>2050</v>
      </c>
      <c r="J426" s="346" t="s">
        <v>2051</v>
      </c>
      <c r="K426" s="346"/>
      <c r="L426" s="347" t="s">
        <v>2052</v>
      </c>
      <c r="M426" s="346" t="s">
        <v>2053</v>
      </c>
      <c r="N426" s="348" t="s">
        <v>62</v>
      </c>
      <c r="O426" s="346" t="s">
        <v>63</v>
      </c>
      <c r="P426" s="347" t="s">
        <v>2054</v>
      </c>
      <c r="Q426" s="346" t="s">
        <v>2053</v>
      </c>
      <c r="R426" s="395" t="str">
        <f>H426&amp;O426</f>
        <v>Tianhong合肥新2仓</v>
      </c>
      <c r="S426" s="350"/>
      <c r="T426" s="350"/>
      <c r="U426" s="350"/>
      <c r="V426" s="351"/>
      <c r="W426" s="350"/>
      <c r="X426" s="350"/>
      <c r="Y426" s="350"/>
      <c r="Z426" s="351"/>
      <c r="AA426" s="350"/>
      <c r="AB426" s="350"/>
      <c r="AC426" s="350"/>
      <c r="AD426" s="351"/>
      <c r="AE426" s="350"/>
      <c r="AF426" s="350"/>
      <c r="AG426" s="350"/>
      <c r="AH426" s="351"/>
    </row>
    <row r="427" spans="1:34">
      <c r="A427" s="344">
        <v>417</v>
      </c>
      <c r="B427" s="345" t="s">
        <v>44</v>
      </c>
      <c r="C427" s="346" t="s">
        <v>4108</v>
      </c>
      <c r="D427" s="346" t="s">
        <v>4109</v>
      </c>
      <c r="E427" s="346" t="s">
        <v>4390</v>
      </c>
      <c r="F427" s="346" t="s">
        <v>1463</v>
      </c>
      <c r="G427" s="346" t="s">
        <v>3</v>
      </c>
      <c r="H427" s="346" t="s">
        <v>2055</v>
      </c>
      <c r="I427" s="347" t="s">
        <v>2056</v>
      </c>
      <c r="J427" s="346" t="s">
        <v>2057</v>
      </c>
      <c r="K427" s="346"/>
      <c r="L427" s="347" t="s">
        <v>2058</v>
      </c>
      <c r="M427" s="346" t="s">
        <v>2059</v>
      </c>
      <c r="N427" s="348" t="s">
        <v>52</v>
      </c>
      <c r="O427" s="346" t="s">
        <v>53</v>
      </c>
      <c r="P427" s="347" t="s">
        <v>2060</v>
      </c>
      <c r="Q427" s="346" t="s">
        <v>2061</v>
      </c>
      <c r="R427" s="395" t="str">
        <f>H427&amp;O427</f>
        <v>WUMEI合肥新1仓</v>
      </c>
      <c r="S427" s="350"/>
      <c r="T427" s="350"/>
      <c r="U427" s="350"/>
      <c r="V427" s="351"/>
      <c r="W427" s="350"/>
      <c r="X427" s="350"/>
      <c r="Y427" s="350"/>
      <c r="Z427" s="351"/>
      <c r="AA427" s="350"/>
      <c r="AB427" s="350"/>
      <c r="AC427" s="350"/>
      <c r="AD427" s="351"/>
      <c r="AE427" s="350"/>
      <c r="AF427" s="350"/>
      <c r="AG427" s="350"/>
      <c r="AH427" s="351"/>
    </row>
    <row r="428" spans="1:34">
      <c r="A428" s="344">
        <v>418</v>
      </c>
      <c r="B428" s="345" t="s">
        <v>98</v>
      </c>
      <c r="C428" s="346" t="s">
        <v>4144</v>
      </c>
      <c r="D428" s="346" t="s">
        <v>4393</v>
      </c>
      <c r="E428" s="346"/>
      <c r="F428" s="346" t="s">
        <v>2062</v>
      </c>
      <c r="G428" s="346" t="s">
        <v>1332</v>
      </c>
      <c r="H428" s="346" t="s">
        <v>2063</v>
      </c>
      <c r="I428" s="347" t="s">
        <v>2064</v>
      </c>
      <c r="J428" s="346" t="s">
        <v>2065</v>
      </c>
      <c r="K428" s="346"/>
      <c r="L428" s="347" t="s">
        <v>2066</v>
      </c>
      <c r="M428" s="346" t="s">
        <v>2065</v>
      </c>
      <c r="N428" s="348" t="s">
        <v>52</v>
      </c>
      <c r="O428" s="358" t="s">
        <v>2067</v>
      </c>
      <c r="P428" s="347" t="s">
        <v>2068</v>
      </c>
      <c r="Q428" s="346" t="s">
        <v>2065</v>
      </c>
      <c r="R428" s="372"/>
      <c r="S428" s="373">
        <v>1600</v>
      </c>
      <c r="T428" s="373">
        <v>0</v>
      </c>
      <c r="U428" s="373">
        <f t="shared" ref="U428:U491" si="22">S428-T428</f>
        <v>1600</v>
      </c>
      <c r="W428" s="373">
        <v>3500</v>
      </c>
      <c r="X428" s="373">
        <v>0</v>
      </c>
      <c r="Y428" s="373">
        <f t="shared" ref="Y428:Y491" si="23">W428-X428</f>
        <v>3500</v>
      </c>
      <c r="AA428" s="373">
        <v>0</v>
      </c>
      <c r="AB428" s="373">
        <v>0</v>
      </c>
      <c r="AC428" s="373">
        <f t="shared" ref="AC428:AC491" si="24">AA428-AB428</f>
        <v>0</v>
      </c>
      <c r="AE428" s="373">
        <v>0</v>
      </c>
      <c r="AF428" s="373">
        <v>0</v>
      </c>
      <c r="AG428" s="373">
        <f t="shared" ref="AG428:AG491" si="25">AE428-AF428</f>
        <v>0</v>
      </c>
    </row>
    <row r="429" spans="1:34">
      <c r="A429" s="344">
        <v>419</v>
      </c>
      <c r="B429" s="345" t="s">
        <v>98</v>
      </c>
      <c r="C429" s="346" t="s">
        <v>4144</v>
      </c>
      <c r="D429" s="346" t="s">
        <v>4393</v>
      </c>
      <c r="E429" s="346"/>
      <c r="F429" s="346" t="s">
        <v>2062</v>
      </c>
      <c r="G429" s="346" t="s">
        <v>1332</v>
      </c>
      <c r="H429" s="346" t="s">
        <v>2069</v>
      </c>
      <c r="I429" s="347" t="s">
        <v>2070</v>
      </c>
      <c r="J429" s="346" t="s">
        <v>2071</v>
      </c>
      <c r="K429" s="346"/>
      <c r="L429" s="347" t="s">
        <v>2072</v>
      </c>
      <c r="M429" s="346" t="s">
        <v>2071</v>
      </c>
      <c r="N429" s="348" t="s">
        <v>52</v>
      </c>
      <c r="O429" s="358" t="s">
        <v>2067</v>
      </c>
      <c r="P429" s="347" t="s">
        <v>2073</v>
      </c>
      <c r="Q429" s="346" t="s">
        <v>2071</v>
      </c>
      <c r="R429" s="372"/>
      <c r="S429" s="373">
        <v>500</v>
      </c>
      <c r="T429" s="373">
        <v>0</v>
      </c>
      <c r="U429" s="373">
        <f t="shared" si="22"/>
        <v>500</v>
      </c>
      <c r="W429" s="373">
        <v>800</v>
      </c>
      <c r="X429" s="373">
        <v>0</v>
      </c>
      <c r="Y429" s="373">
        <f t="shared" si="23"/>
        <v>800</v>
      </c>
      <c r="AA429" s="373">
        <v>0</v>
      </c>
      <c r="AB429" s="373">
        <v>0</v>
      </c>
      <c r="AC429" s="373">
        <f t="shared" si="24"/>
        <v>0</v>
      </c>
      <c r="AE429" s="373">
        <v>0</v>
      </c>
      <c r="AF429" s="373">
        <v>0</v>
      </c>
      <c r="AG429" s="373">
        <f t="shared" si="25"/>
        <v>0</v>
      </c>
    </row>
    <row r="430" spans="1:34">
      <c r="A430" s="344">
        <v>420</v>
      </c>
      <c r="B430" s="345" t="s">
        <v>98</v>
      </c>
      <c r="C430" s="346" t="s">
        <v>4171</v>
      </c>
      <c r="D430" s="346" t="s">
        <v>4172</v>
      </c>
      <c r="E430" s="346"/>
      <c r="F430" s="346" t="s">
        <v>2074</v>
      </c>
      <c r="G430" s="346" t="s">
        <v>1332</v>
      </c>
      <c r="H430" s="346" t="s">
        <v>2075</v>
      </c>
      <c r="I430" s="347" t="s">
        <v>2076</v>
      </c>
      <c r="J430" s="346" t="s">
        <v>2077</v>
      </c>
      <c r="K430" s="346"/>
      <c r="L430" s="347" t="s">
        <v>2078</v>
      </c>
      <c r="M430" s="346" t="s">
        <v>2077</v>
      </c>
      <c r="N430" s="348" t="s">
        <v>62</v>
      </c>
      <c r="O430" s="346" t="s">
        <v>63</v>
      </c>
      <c r="P430" s="347" t="s">
        <v>2079</v>
      </c>
      <c r="Q430" s="346" t="s">
        <v>2077</v>
      </c>
      <c r="R430" s="372"/>
      <c r="S430" s="373">
        <v>500</v>
      </c>
      <c r="T430" s="373">
        <v>0</v>
      </c>
      <c r="U430" s="373">
        <f t="shared" si="22"/>
        <v>500</v>
      </c>
      <c r="W430" s="373">
        <v>500</v>
      </c>
      <c r="X430" s="373">
        <v>0</v>
      </c>
      <c r="Y430" s="373">
        <f t="shared" si="23"/>
        <v>500</v>
      </c>
      <c r="AA430" s="373">
        <v>0</v>
      </c>
      <c r="AB430" s="373">
        <v>0</v>
      </c>
      <c r="AC430" s="373">
        <f t="shared" si="24"/>
        <v>0</v>
      </c>
      <c r="AE430" s="373">
        <v>0</v>
      </c>
      <c r="AF430" s="373">
        <v>0</v>
      </c>
      <c r="AG430" s="373">
        <f t="shared" si="25"/>
        <v>0</v>
      </c>
    </row>
    <row r="431" spans="1:34">
      <c r="A431" s="344">
        <v>421</v>
      </c>
      <c r="B431" s="345" t="s">
        <v>98</v>
      </c>
      <c r="C431" s="346" t="s">
        <v>4171</v>
      </c>
      <c r="D431" s="346" t="s">
        <v>4172</v>
      </c>
      <c r="E431" s="346"/>
      <c r="F431" s="346" t="s">
        <v>2074</v>
      </c>
      <c r="G431" s="346" t="s">
        <v>1332</v>
      </c>
      <c r="H431" s="346" t="s">
        <v>2075</v>
      </c>
      <c r="I431" s="347" t="s">
        <v>2080</v>
      </c>
      <c r="J431" s="346" t="s">
        <v>2081</v>
      </c>
      <c r="K431" s="346"/>
      <c r="L431" s="347" t="s">
        <v>2082</v>
      </c>
      <c r="M431" s="346" t="s">
        <v>2081</v>
      </c>
      <c r="N431" s="348" t="s">
        <v>62</v>
      </c>
      <c r="O431" s="346" t="s">
        <v>63</v>
      </c>
      <c r="P431" s="347" t="s">
        <v>2083</v>
      </c>
      <c r="Q431" s="346" t="s">
        <v>2081</v>
      </c>
      <c r="R431" s="372"/>
      <c r="S431" s="373">
        <v>500</v>
      </c>
      <c r="T431" s="373">
        <v>0</v>
      </c>
      <c r="U431" s="373">
        <f t="shared" si="22"/>
        <v>500</v>
      </c>
      <c r="W431" s="373">
        <v>500</v>
      </c>
      <c r="X431" s="373">
        <v>0</v>
      </c>
      <c r="Y431" s="373">
        <f t="shared" si="23"/>
        <v>500</v>
      </c>
      <c r="AA431" s="373">
        <v>0</v>
      </c>
      <c r="AB431" s="373">
        <v>0</v>
      </c>
      <c r="AC431" s="373">
        <f t="shared" si="24"/>
        <v>0</v>
      </c>
      <c r="AE431" s="373">
        <v>0</v>
      </c>
      <c r="AF431" s="373">
        <v>0</v>
      </c>
      <c r="AG431" s="373">
        <f t="shared" si="25"/>
        <v>0</v>
      </c>
    </row>
    <row r="432" spans="1:34">
      <c r="A432" s="344">
        <v>422</v>
      </c>
      <c r="B432" s="345" t="s">
        <v>98</v>
      </c>
      <c r="C432" s="346" t="s">
        <v>4171</v>
      </c>
      <c r="D432" s="346" t="s">
        <v>4172</v>
      </c>
      <c r="E432" s="346"/>
      <c r="F432" s="346" t="s">
        <v>2074</v>
      </c>
      <c r="G432" s="346" t="s">
        <v>1332</v>
      </c>
      <c r="H432" s="346" t="s">
        <v>2084</v>
      </c>
      <c r="I432" s="347" t="s">
        <v>2085</v>
      </c>
      <c r="J432" s="346" t="s">
        <v>2086</v>
      </c>
      <c r="K432" s="346"/>
      <c r="L432" s="347" t="s">
        <v>2087</v>
      </c>
      <c r="M432" s="346" t="s">
        <v>2086</v>
      </c>
      <c r="N432" s="348" t="s">
        <v>62</v>
      </c>
      <c r="O432" s="346" t="s">
        <v>63</v>
      </c>
      <c r="P432" s="347" t="s">
        <v>2088</v>
      </c>
      <c r="Q432" s="346" t="s">
        <v>2086</v>
      </c>
      <c r="R432" s="372"/>
      <c r="S432" s="373">
        <v>500</v>
      </c>
      <c r="T432" s="373">
        <v>0</v>
      </c>
      <c r="U432" s="373">
        <f t="shared" si="22"/>
        <v>500</v>
      </c>
      <c r="W432" s="373">
        <v>500</v>
      </c>
      <c r="X432" s="373">
        <v>0</v>
      </c>
      <c r="Y432" s="373">
        <f t="shared" si="23"/>
        <v>500</v>
      </c>
      <c r="AA432" s="373">
        <v>0</v>
      </c>
      <c r="AB432" s="373">
        <v>0</v>
      </c>
      <c r="AC432" s="373">
        <f t="shared" si="24"/>
        <v>0</v>
      </c>
      <c r="AE432" s="373">
        <v>0</v>
      </c>
      <c r="AF432" s="373">
        <v>0</v>
      </c>
      <c r="AG432" s="373">
        <f t="shared" si="25"/>
        <v>0</v>
      </c>
    </row>
    <row r="433" spans="1:33">
      <c r="A433" s="344">
        <v>423</v>
      </c>
      <c r="B433" s="345" t="s">
        <v>98</v>
      </c>
      <c r="C433" s="352" t="s">
        <v>4171</v>
      </c>
      <c r="D433" s="352" t="s">
        <v>4172</v>
      </c>
      <c r="E433" s="352"/>
      <c r="F433" s="346" t="s">
        <v>2074</v>
      </c>
      <c r="G433" s="346" t="s">
        <v>1332</v>
      </c>
      <c r="H433" s="346" t="s">
        <v>124</v>
      </c>
      <c r="I433" s="347" t="s">
        <v>2089</v>
      </c>
      <c r="J433" s="346" t="s">
        <v>2090</v>
      </c>
      <c r="K433" s="346"/>
      <c r="L433" s="375" t="s">
        <v>2091</v>
      </c>
      <c r="M433" s="352" t="s">
        <v>2090</v>
      </c>
      <c r="N433" s="348" t="s">
        <v>62</v>
      </c>
      <c r="O433" s="346" t="s">
        <v>63</v>
      </c>
      <c r="P433" s="375" t="s">
        <v>2092</v>
      </c>
      <c r="Q433" s="374" t="s">
        <v>2090</v>
      </c>
      <c r="R433" s="372"/>
      <c r="S433" s="373">
        <v>500</v>
      </c>
      <c r="T433" s="373">
        <v>0</v>
      </c>
      <c r="U433" s="373">
        <f t="shared" si="22"/>
        <v>500</v>
      </c>
      <c r="W433" s="373">
        <v>600</v>
      </c>
      <c r="X433" s="373">
        <v>0</v>
      </c>
      <c r="Y433" s="373">
        <f t="shared" si="23"/>
        <v>600</v>
      </c>
      <c r="AA433" s="373">
        <v>0</v>
      </c>
      <c r="AB433" s="373">
        <v>0</v>
      </c>
      <c r="AC433" s="373">
        <f t="shared" si="24"/>
        <v>0</v>
      </c>
      <c r="AE433" s="373">
        <v>0</v>
      </c>
      <c r="AF433" s="373">
        <v>0</v>
      </c>
      <c r="AG433" s="373">
        <f t="shared" si="25"/>
        <v>0</v>
      </c>
    </row>
    <row r="434" spans="1:33">
      <c r="A434" s="344">
        <v>424</v>
      </c>
      <c r="B434" s="345" t="s">
        <v>98</v>
      </c>
      <c r="C434" s="352" t="s">
        <v>4171</v>
      </c>
      <c r="D434" s="352" t="s">
        <v>4394</v>
      </c>
      <c r="E434" s="352"/>
      <c r="F434" s="346" t="s">
        <v>2074</v>
      </c>
      <c r="G434" s="346" t="s">
        <v>1332</v>
      </c>
      <c r="H434" s="346" t="s">
        <v>124</v>
      </c>
      <c r="I434" s="347" t="s">
        <v>2093</v>
      </c>
      <c r="J434" s="346" t="s">
        <v>2094</v>
      </c>
      <c r="K434" s="346"/>
      <c r="L434" s="375" t="s">
        <v>1373</v>
      </c>
      <c r="M434" s="352" t="s">
        <v>1374</v>
      </c>
      <c r="N434" s="348" t="s">
        <v>52</v>
      </c>
      <c r="O434" s="346" t="s">
        <v>53</v>
      </c>
      <c r="P434" s="375" t="s">
        <v>1375</v>
      </c>
      <c r="Q434" s="374" t="s">
        <v>1376</v>
      </c>
      <c r="R434" s="372"/>
      <c r="S434" s="373">
        <v>500</v>
      </c>
      <c r="T434" s="373">
        <v>0</v>
      </c>
      <c r="U434" s="373">
        <f t="shared" si="22"/>
        <v>500</v>
      </c>
      <c r="W434" s="373">
        <v>500</v>
      </c>
      <c r="X434" s="373">
        <v>0</v>
      </c>
      <c r="Y434" s="373">
        <f t="shared" si="23"/>
        <v>500</v>
      </c>
      <c r="AA434" s="373">
        <v>0</v>
      </c>
      <c r="AB434" s="373">
        <v>0</v>
      </c>
      <c r="AC434" s="373">
        <f t="shared" si="24"/>
        <v>0</v>
      </c>
      <c r="AE434" s="373">
        <v>0</v>
      </c>
      <c r="AF434" s="373">
        <v>0</v>
      </c>
      <c r="AG434" s="373">
        <f t="shared" si="25"/>
        <v>0</v>
      </c>
    </row>
    <row r="435" spans="1:33">
      <c r="A435" s="344">
        <v>425</v>
      </c>
      <c r="B435" s="345" t="s">
        <v>98</v>
      </c>
      <c r="C435" s="352" t="s">
        <v>4171</v>
      </c>
      <c r="D435" s="352" t="s">
        <v>4395</v>
      </c>
      <c r="E435" s="352"/>
      <c r="F435" s="346" t="s">
        <v>2074</v>
      </c>
      <c r="G435" s="346" t="s">
        <v>1332</v>
      </c>
      <c r="H435" s="346" t="s">
        <v>2095</v>
      </c>
      <c r="I435" s="347" t="s">
        <v>2096</v>
      </c>
      <c r="J435" s="346" t="s">
        <v>2097</v>
      </c>
      <c r="K435" s="346"/>
      <c r="L435" s="375" t="s">
        <v>2098</v>
      </c>
      <c r="M435" s="352" t="s">
        <v>2097</v>
      </c>
      <c r="N435" s="348" t="s">
        <v>62</v>
      </c>
      <c r="O435" s="346" t="s">
        <v>63</v>
      </c>
      <c r="P435" s="375" t="s">
        <v>2099</v>
      </c>
      <c r="Q435" s="374" t="s">
        <v>2097</v>
      </c>
      <c r="R435" s="372"/>
      <c r="S435" s="373">
        <v>500</v>
      </c>
      <c r="T435" s="373">
        <v>0</v>
      </c>
      <c r="U435" s="373">
        <f t="shared" si="22"/>
        <v>500</v>
      </c>
      <c r="W435" s="373">
        <v>500</v>
      </c>
      <c r="X435" s="373">
        <v>0</v>
      </c>
      <c r="Y435" s="373">
        <f t="shared" si="23"/>
        <v>500</v>
      </c>
      <c r="AA435" s="373">
        <v>0</v>
      </c>
      <c r="AB435" s="373">
        <v>0</v>
      </c>
      <c r="AC435" s="373">
        <f t="shared" si="24"/>
        <v>0</v>
      </c>
      <c r="AE435" s="373">
        <v>0</v>
      </c>
      <c r="AF435" s="373">
        <v>0</v>
      </c>
      <c r="AG435" s="373">
        <f t="shared" si="25"/>
        <v>0</v>
      </c>
    </row>
    <row r="436" spans="1:33">
      <c r="A436" s="344">
        <v>426</v>
      </c>
      <c r="B436" s="345" t="s">
        <v>98</v>
      </c>
      <c r="C436" s="352" t="s">
        <v>4396</v>
      </c>
      <c r="D436" s="352" t="s">
        <v>4397</v>
      </c>
      <c r="E436" s="352"/>
      <c r="F436" s="346" t="s">
        <v>99</v>
      </c>
      <c r="G436" s="346" t="s">
        <v>1332</v>
      </c>
      <c r="H436" s="346" t="s">
        <v>2100</v>
      </c>
      <c r="I436" s="347" t="s">
        <v>2101</v>
      </c>
      <c r="J436" s="346" t="s">
        <v>2102</v>
      </c>
      <c r="K436" s="346"/>
      <c r="L436" s="375" t="s">
        <v>2103</v>
      </c>
      <c r="M436" s="352" t="s">
        <v>2104</v>
      </c>
      <c r="N436" s="348" t="s">
        <v>104</v>
      </c>
      <c r="O436" s="346" t="s">
        <v>105</v>
      </c>
      <c r="P436" s="375" t="s">
        <v>2105</v>
      </c>
      <c r="Q436" s="374" t="s">
        <v>2104</v>
      </c>
      <c r="R436" s="372"/>
      <c r="S436" s="373">
        <v>1200</v>
      </c>
      <c r="T436" s="373">
        <v>0</v>
      </c>
      <c r="U436" s="373">
        <f t="shared" si="22"/>
        <v>1200</v>
      </c>
      <c r="W436" s="373">
        <v>2200</v>
      </c>
      <c r="X436" s="373">
        <v>0</v>
      </c>
      <c r="Y436" s="373">
        <f t="shared" si="23"/>
        <v>2200</v>
      </c>
      <c r="AA436" s="373">
        <v>0</v>
      </c>
      <c r="AB436" s="373">
        <v>0</v>
      </c>
      <c r="AC436" s="373">
        <f t="shared" si="24"/>
        <v>0</v>
      </c>
      <c r="AE436" s="373">
        <v>0</v>
      </c>
      <c r="AF436" s="373">
        <v>0</v>
      </c>
      <c r="AG436" s="373">
        <f t="shared" si="25"/>
        <v>0</v>
      </c>
    </row>
    <row r="437" spans="1:33">
      <c r="A437" s="344">
        <v>427</v>
      </c>
      <c r="B437" s="345" t="s">
        <v>98</v>
      </c>
      <c r="C437" s="352" t="s">
        <v>4398</v>
      </c>
      <c r="D437" s="352" t="s">
        <v>4399</v>
      </c>
      <c r="E437" s="352"/>
      <c r="F437" s="346" t="s">
        <v>99</v>
      </c>
      <c r="G437" s="346" t="s">
        <v>1332</v>
      </c>
      <c r="H437" s="346" t="s">
        <v>2106</v>
      </c>
      <c r="I437" s="347" t="s">
        <v>2107</v>
      </c>
      <c r="J437" s="346" t="s">
        <v>2108</v>
      </c>
      <c r="K437" s="346"/>
      <c r="L437" s="375" t="s">
        <v>2109</v>
      </c>
      <c r="M437" s="352" t="s">
        <v>2108</v>
      </c>
      <c r="N437" s="348" t="s">
        <v>104</v>
      </c>
      <c r="O437" s="346" t="s">
        <v>105</v>
      </c>
      <c r="P437" s="375" t="s">
        <v>2110</v>
      </c>
      <c r="Q437" s="374" t="s">
        <v>2108</v>
      </c>
      <c r="R437" s="372"/>
      <c r="S437" s="373">
        <v>500</v>
      </c>
      <c r="T437" s="373">
        <v>0</v>
      </c>
      <c r="U437" s="373">
        <f t="shared" si="22"/>
        <v>500</v>
      </c>
      <c r="W437" s="373">
        <v>500</v>
      </c>
      <c r="X437" s="373">
        <v>0</v>
      </c>
      <c r="Y437" s="373">
        <f t="shared" si="23"/>
        <v>500</v>
      </c>
      <c r="AA437" s="373">
        <v>0</v>
      </c>
      <c r="AB437" s="373">
        <v>0</v>
      </c>
      <c r="AC437" s="373">
        <f t="shared" si="24"/>
        <v>0</v>
      </c>
      <c r="AE437" s="373">
        <v>0</v>
      </c>
      <c r="AF437" s="373">
        <v>0</v>
      </c>
      <c r="AG437" s="373">
        <f t="shared" si="25"/>
        <v>0</v>
      </c>
    </row>
    <row r="438" spans="1:33">
      <c r="A438" s="344">
        <v>428</v>
      </c>
      <c r="B438" s="345" t="s">
        <v>98</v>
      </c>
      <c r="C438" s="352" t="s">
        <v>4313</v>
      </c>
      <c r="D438" s="352" t="s">
        <v>4314</v>
      </c>
      <c r="E438" s="352"/>
      <c r="F438" s="346" t="s">
        <v>2111</v>
      </c>
      <c r="G438" s="346" t="s">
        <v>1332</v>
      </c>
      <c r="H438" s="346" t="s">
        <v>2112</v>
      </c>
      <c r="I438" s="347" t="s">
        <v>2113</v>
      </c>
      <c r="J438" s="346" t="s">
        <v>2112</v>
      </c>
      <c r="K438" s="346"/>
      <c r="L438" s="375" t="s">
        <v>2114</v>
      </c>
      <c r="M438" s="352" t="s">
        <v>2112</v>
      </c>
      <c r="N438" s="348" t="s">
        <v>104</v>
      </c>
      <c r="O438" s="346" t="s">
        <v>105</v>
      </c>
      <c r="P438" s="375" t="s">
        <v>2115</v>
      </c>
      <c r="Q438" s="374" t="s">
        <v>2112</v>
      </c>
      <c r="R438" s="372"/>
      <c r="S438" s="373">
        <v>900</v>
      </c>
      <c r="T438" s="373">
        <v>0</v>
      </c>
      <c r="U438" s="373">
        <f t="shared" si="22"/>
        <v>900</v>
      </c>
      <c r="W438" s="373">
        <v>1200</v>
      </c>
      <c r="X438" s="373">
        <v>0</v>
      </c>
      <c r="Y438" s="373">
        <f t="shared" si="23"/>
        <v>1200</v>
      </c>
      <c r="AA438" s="373">
        <v>0</v>
      </c>
      <c r="AB438" s="373">
        <v>0</v>
      </c>
      <c r="AC438" s="373">
        <f t="shared" si="24"/>
        <v>0</v>
      </c>
      <c r="AE438" s="373">
        <v>0</v>
      </c>
      <c r="AF438" s="373">
        <v>0</v>
      </c>
      <c r="AG438" s="373">
        <f t="shared" si="25"/>
        <v>0</v>
      </c>
    </row>
    <row r="439" spans="1:33">
      <c r="A439" s="344">
        <v>429</v>
      </c>
      <c r="B439" s="345" t="s">
        <v>98</v>
      </c>
      <c r="C439" s="352" t="s">
        <v>4091</v>
      </c>
      <c r="D439" s="352" t="s">
        <v>4400</v>
      </c>
      <c r="E439" s="352"/>
      <c r="F439" s="346" t="s">
        <v>99</v>
      </c>
      <c r="G439" s="346" t="s">
        <v>1332</v>
      </c>
      <c r="H439" s="346" t="s">
        <v>2116</v>
      </c>
      <c r="I439" s="347" t="s">
        <v>2117</v>
      </c>
      <c r="J439" s="346" t="s">
        <v>2118</v>
      </c>
      <c r="K439" s="346"/>
      <c r="L439" s="375" t="s">
        <v>2119</v>
      </c>
      <c r="M439" s="352" t="s">
        <v>2120</v>
      </c>
      <c r="N439" s="348" t="s">
        <v>104</v>
      </c>
      <c r="O439" s="346" t="s">
        <v>105</v>
      </c>
      <c r="P439" s="375" t="s">
        <v>2121</v>
      </c>
      <c r="Q439" s="374" t="s">
        <v>2122</v>
      </c>
      <c r="R439" s="372"/>
      <c r="S439" s="373">
        <v>500</v>
      </c>
      <c r="T439" s="373">
        <v>0</v>
      </c>
      <c r="U439" s="373">
        <f t="shared" si="22"/>
        <v>500</v>
      </c>
      <c r="W439" s="373">
        <v>500</v>
      </c>
      <c r="X439" s="373">
        <v>0</v>
      </c>
      <c r="Y439" s="373">
        <f t="shared" si="23"/>
        <v>500</v>
      </c>
      <c r="AA439" s="373">
        <v>0</v>
      </c>
      <c r="AB439" s="373">
        <v>0</v>
      </c>
      <c r="AC439" s="373">
        <f t="shared" si="24"/>
        <v>0</v>
      </c>
      <c r="AE439" s="373">
        <v>0</v>
      </c>
      <c r="AF439" s="373">
        <v>0</v>
      </c>
      <c r="AG439" s="373">
        <f t="shared" si="25"/>
        <v>0</v>
      </c>
    </row>
    <row r="440" spans="1:33">
      <c r="A440" s="344">
        <v>430</v>
      </c>
      <c r="B440" s="345" t="s">
        <v>98</v>
      </c>
      <c r="C440" s="352" t="s">
        <v>4091</v>
      </c>
      <c r="D440" s="352" t="s">
        <v>4401</v>
      </c>
      <c r="E440" s="352"/>
      <c r="F440" s="346" t="s">
        <v>99</v>
      </c>
      <c r="G440" s="346" t="s">
        <v>1332</v>
      </c>
      <c r="H440" s="346" t="s">
        <v>2123</v>
      </c>
      <c r="I440" s="347" t="s">
        <v>2124</v>
      </c>
      <c r="J440" s="346" t="s">
        <v>2125</v>
      </c>
      <c r="K440" s="346"/>
      <c r="L440" s="375" t="s">
        <v>2126</v>
      </c>
      <c r="M440" s="352" t="s">
        <v>2125</v>
      </c>
      <c r="N440" s="348" t="s">
        <v>104</v>
      </c>
      <c r="O440" s="346" t="s">
        <v>105</v>
      </c>
      <c r="P440" s="375" t="s">
        <v>2127</v>
      </c>
      <c r="Q440" s="374" t="s">
        <v>2125</v>
      </c>
      <c r="R440" s="372"/>
      <c r="S440" s="373">
        <v>800</v>
      </c>
      <c r="T440" s="373">
        <v>0</v>
      </c>
      <c r="U440" s="373">
        <f t="shared" si="22"/>
        <v>800</v>
      </c>
      <c r="W440" s="373">
        <v>1200</v>
      </c>
      <c r="X440" s="373">
        <v>0</v>
      </c>
      <c r="Y440" s="373">
        <f t="shared" si="23"/>
        <v>1200</v>
      </c>
      <c r="AA440" s="373">
        <v>0</v>
      </c>
      <c r="AB440" s="373">
        <v>0</v>
      </c>
      <c r="AC440" s="373">
        <f t="shared" si="24"/>
        <v>0</v>
      </c>
      <c r="AE440" s="373">
        <v>0</v>
      </c>
      <c r="AF440" s="373">
        <v>0</v>
      </c>
      <c r="AG440" s="373">
        <f t="shared" si="25"/>
        <v>0</v>
      </c>
    </row>
    <row r="441" spans="1:33">
      <c r="A441" s="344">
        <v>431</v>
      </c>
      <c r="B441" s="345" t="s">
        <v>98</v>
      </c>
      <c r="C441" s="352" t="s">
        <v>4398</v>
      </c>
      <c r="D441" s="352" t="s">
        <v>4399</v>
      </c>
      <c r="E441" s="352"/>
      <c r="F441" s="346" t="s">
        <v>99</v>
      </c>
      <c r="G441" s="346" t="s">
        <v>1332</v>
      </c>
      <c r="H441" s="346" t="s">
        <v>2128</v>
      </c>
      <c r="I441" s="347" t="s">
        <v>2129</v>
      </c>
      <c r="J441" s="346" t="s">
        <v>2130</v>
      </c>
      <c r="K441" s="346"/>
      <c r="L441" s="353" t="s">
        <v>2131</v>
      </c>
      <c r="M441" s="353" t="s">
        <v>2130</v>
      </c>
      <c r="N441" s="354" t="s">
        <v>104</v>
      </c>
      <c r="O441" s="346" t="s">
        <v>105</v>
      </c>
      <c r="P441" s="353" t="s">
        <v>2132</v>
      </c>
      <c r="Q441" s="353" t="s">
        <v>2130</v>
      </c>
      <c r="R441" s="346"/>
      <c r="S441" s="373">
        <v>500</v>
      </c>
      <c r="T441" s="373">
        <v>0</v>
      </c>
      <c r="U441" s="373">
        <f t="shared" si="22"/>
        <v>500</v>
      </c>
      <c r="W441" s="373">
        <v>500</v>
      </c>
      <c r="X441" s="373">
        <v>0</v>
      </c>
      <c r="Y441" s="373">
        <f t="shared" si="23"/>
        <v>500</v>
      </c>
      <c r="AA441" s="373">
        <v>0</v>
      </c>
      <c r="AB441" s="373">
        <v>0</v>
      </c>
      <c r="AC441" s="373">
        <f t="shared" si="24"/>
        <v>0</v>
      </c>
      <c r="AE441" s="373">
        <v>0</v>
      </c>
      <c r="AF441" s="373">
        <v>0</v>
      </c>
      <c r="AG441" s="373">
        <f t="shared" si="25"/>
        <v>0</v>
      </c>
    </row>
    <row r="442" spans="1:33">
      <c r="A442" s="344">
        <v>432</v>
      </c>
      <c r="B442" s="345" t="s">
        <v>98</v>
      </c>
      <c r="C442" s="352" t="s">
        <v>4398</v>
      </c>
      <c r="D442" s="352"/>
      <c r="E442" s="352"/>
      <c r="F442" s="346" t="s">
        <v>2133</v>
      </c>
      <c r="G442" s="346" t="s">
        <v>1332</v>
      </c>
      <c r="H442" s="346" t="s">
        <v>2134</v>
      </c>
      <c r="I442" s="347" t="s">
        <v>2135</v>
      </c>
      <c r="J442" s="346" t="s">
        <v>2136</v>
      </c>
      <c r="K442" s="346"/>
      <c r="L442" s="353" t="s">
        <v>2137</v>
      </c>
      <c r="M442" s="353" t="s">
        <v>2136</v>
      </c>
      <c r="N442" s="354" t="s">
        <v>62</v>
      </c>
      <c r="O442" s="346" t="s">
        <v>63</v>
      </c>
      <c r="P442" s="353" t="s">
        <v>2138</v>
      </c>
      <c r="Q442" s="353" t="s">
        <v>2136</v>
      </c>
      <c r="R442" s="346"/>
      <c r="S442" s="373">
        <v>500</v>
      </c>
      <c r="T442" s="373">
        <v>0</v>
      </c>
      <c r="U442" s="373">
        <f t="shared" si="22"/>
        <v>500</v>
      </c>
      <c r="W442" s="373">
        <v>500</v>
      </c>
      <c r="X442" s="373">
        <v>0</v>
      </c>
      <c r="Y442" s="373">
        <f t="shared" si="23"/>
        <v>500</v>
      </c>
      <c r="AA442" s="373">
        <v>0</v>
      </c>
      <c r="AB442" s="373">
        <v>0</v>
      </c>
      <c r="AC442" s="373">
        <f t="shared" si="24"/>
        <v>0</v>
      </c>
      <c r="AE442" s="373">
        <v>0</v>
      </c>
      <c r="AF442" s="373">
        <v>0</v>
      </c>
      <c r="AG442" s="373">
        <f t="shared" si="25"/>
        <v>0</v>
      </c>
    </row>
    <row r="443" spans="1:33">
      <c r="A443" s="344">
        <v>433</v>
      </c>
      <c r="B443" s="345" t="s">
        <v>98</v>
      </c>
      <c r="C443" s="352" t="s">
        <v>4171</v>
      </c>
      <c r="D443" s="352" t="s">
        <v>4402</v>
      </c>
      <c r="E443" s="352"/>
      <c r="F443" s="346" t="s">
        <v>2074</v>
      </c>
      <c r="G443" s="346" t="s">
        <v>1332</v>
      </c>
      <c r="H443" s="346" t="s">
        <v>2139</v>
      </c>
      <c r="I443" s="347" t="s">
        <v>2140</v>
      </c>
      <c r="J443" s="346" t="s">
        <v>2141</v>
      </c>
      <c r="K443" s="346"/>
      <c r="L443" s="353" t="s">
        <v>2142</v>
      </c>
      <c r="M443" s="353" t="s">
        <v>2141</v>
      </c>
      <c r="N443" s="348" t="s">
        <v>62</v>
      </c>
      <c r="O443" s="346" t="s">
        <v>63</v>
      </c>
      <c r="P443" s="353" t="s">
        <v>2143</v>
      </c>
      <c r="Q443" s="353" t="s">
        <v>2141</v>
      </c>
      <c r="R443" s="346"/>
      <c r="S443" s="373">
        <v>500</v>
      </c>
      <c r="T443" s="373">
        <v>0</v>
      </c>
      <c r="U443" s="373">
        <f t="shared" si="22"/>
        <v>500</v>
      </c>
      <c r="W443" s="373">
        <v>500</v>
      </c>
      <c r="X443" s="373">
        <v>0</v>
      </c>
      <c r="Y443" s="373">
        <f t="shared" si="23"/>
        <v>500</v>
      </c>
      <c r="AA443" s="373">
        <v>0</v>
      </c>
      <c r="AB443" s="373">
        <v>0</v>
      </c>
      <c r="AC443" s="373">
        <f t="shared" si="24"/>
        <v>0</v>
      </c>
      <c r="AE443" s="373">
        <v>0</v>
      </c>
      <c r="AF443" s="373">
        <v>0</v>
      </c>
      <c r="AG443" s="373">
        <f t="shared" si="25"/>
        <v>0</v>
      </c>
    </row>
    <row r="444" spans="1:33">
      <c r="A444" s="344">
        <v>434</v>
      </c>
      <c r="B444" s="345" t="s">
        <v>98</v>
      </c>
      <c r="C444" s="346" t="s">
        <v>4144</v>
      </c>
      <c r="D444" s="346" t="s">
        <v>4393</v>
      </c>
      <c r="E444" s="346"/>
      <c r="F444" s="346" t="s">
        <v>2062</v>
      </c>
      <c r="G444" s="346" t="s">
        <v>1541</v>
      </c>
      <c r="H444" s="346" t="s">
        <v>124</v>
      </c>
      <c r="I444" s="347" t="s">
        <v>2144</v>
      </c>
      <c r="J444" s="346" t="s">
        <v>2145</v>
      </c>
      <c r="K444" s="346" t="s">
        <v>127</v>
      </c>
      <c r="L444" s="347" t="s">
        <v>2146</v>
      </c>
      <c r="M444" s="346" t="s">
        <v>2147</v>
      </c>
      <c r="N444" s="348" t="s">
        <v>52</v>
      </c>
      <c r="O444" s="358" t="s">
        <v>2067</v>
      </c>
      <c r="P444" s="347" t="s">
        <v>2148</v>
      </c>
      <c r="Q444" s="346" t="s">
        <v>2149</v>
      </c>
      <c r="R444" s="372"/>
      <c r="S444" s="373">
        <v>600</v>
      </c>
      <c r="T444" s="373">
        <v>0</v>
      </c>
      <c r="U444" s="373">
        <f t="shared" si="22"/>
        <v>600</v>
      </c>
      <c r="W444" s="373">
        <v>500</v>
      </c>
      <c r="X444" s="373">
        <v>0</v>
      </c>
      <c r="Y444" s="373">
        <f t="shared" si="23"/>
        <v>500</v>
      </c>
      <c r="AA444" s="373">
        <v>500</v>
      </c>
      <c r="AB444" s="373">
        <v>0</v>
      </c>
      <c r="AC444" s="373">
        <f t="shared" si="24"/>
        <v>500</v>
      </c>
      <c r="AE444" s="373">
        <v>1000</v>
      </c>
      <c r="AF444" s="373">
        <v>0</v>
      </c>
      <c r="AG444" s="373">
        <f t="shared" si="25"/>
        <v>1000</v>
      </c>
    </row>
    <row r="445" spans="1:33">
      <c r="A445" s="344">
        <v>435</v>
      </c>
      <c r="B445" s="345" t="s">
        <v>98</v>
      </c>
      <c r="C445" s="346" t="s">
        <v>4144</v>
      </c>
      <c r="D445" s="346" t="s">
        <v>4393</v>
      </c>
      <c r="E445" s="346"/>
      <c r="F445" s="346" t="s">
        <v>2062</v>
      </c>
      <c r="G445" s="346" t="s">
        <v>1541</v>
      </c>
      <c r="H445" s="346" t="s">
        <v>124</v>
      </c>
      <c r="I445" s="347" t="s">
        <v>2150</v>
      </c>
      <c r="J445" s="346" t="s">
        <v>2151</v>
      </c>
      <c r="K445" s="346" t="s">
        <v>127</v>
      </c>
      <c r="L445" s="347" t="s">
        <v>2146</v>
      </c>
      <c r="M445" s="346" t="s">
        <v>2147</v>
      </c>
      <c r="N445" s="348" t="s">
        <v>52</v>
      </c>
      <c r="O445" s="358" t="s">
        <v>2067</v>
      </c>
      <c r="P445" s="347" t="s">
        <v>2148</v>
      </c>
      <c r="Q445" s="346" t="s">
        <v>2149</v>
      </c>
      <c r="R445" s="372"/>
      <c r="S445" s="373">
        <v>1400</v>
      </c>
      <c r="T445" s="373">
        <v>0</v>
      </c>
      <c r="U445" s="373">
        <f t="shared" si="22"/>
        <v>1400</v>
      </c>
      <c r="W445" s="373">
        <v>500</v>
      </c>
      <c r="X445" s="373">
        <v>0</v>
      </c>
      <c r="Y445" s="373">
        <f t="shared" si="23"/>
        <v>500</v>
      </c>
      <c r="AA445" s="373">
        <v>900</v>
      </c>
      <c r="AB445" s="373">
        <v>0</v>
      </c>
      <c r="AC445" s="373">
        <f t="shared" si="24"/>
        <v>900</v>
      </c>
      <c r="AE445" s="373">
        <v>2600</v>
      </c>
      <c r="AF445" s="373">
        <v>0</v>
      </c>
      <c r="AG445" s="373">
        <f t="shared" si="25"/>
        <v>2600</v>
      </c>
    </row>
    <row r="446" spans="1:33">
      <c r="A446" s="344">
        <v>436</v>
      </c>
      <c r="B446" s="345" t="s">
        <v>98</v>
      </c>
      <c r="C446" s="346" t="s">
        <v>4144</v>
      </c>
      <c r="D446" s="346" t="s">
        <v>4393</v>
      </c>
      <c r="E446" s="346"/>
      <c r="F446" s="346" t="s">
        <v>2062</v>
      </c>
      <c r="G446" s="346" t="s">
        <v>1541</v>
      </c>
      <c r="H446" s="346" t="s">
        <v>124</v>
      </c>
      <c r="I446" s="347" t="s">
        <v>2152</v>
      </c>
      <c r="J446" s="346" t="s">
        <v>2153</v>
      </c>
      <c r="K446" s="346" t="s">
        <v>127</v>
      </c>
      <c r="L446" s="347" t="s">
        <v>2154</v>
      </c>
      <c r="M446" s="346" t="s">
        <v>2155</v>
      </c>
      <c r="N446" s="348" t="s">
        <v>52</v>
      </c>
      <c r="O446" s="358" t="s">
        <v>2067</v>
      </c>
      <c r="P446" s="347" t="s">
        <v>2148</v>
      </c>
      <c r="Q446" s="346" t="s">
        <v>2149</v>
      </c>
      <c r="R446" s="372"/>
      <c r="S446" s="373">
        <v>700</v>
      </c>
      <c r="T446" s="373">
        <v>0</v>
      </c>
      <c r="U446" s="373">
        <f t="shared" si="22"/>
        <v>700</v>
      </c>
      <c r="W446" s="373">
        <v>500</v>
      </c>
      <c r="X446" s="373">
        <v>0</v>
      </c>
      <c r="Y446" s="373">
        <f t="shared" si="23"/>
        <v>500</v>
      </c>
      <c r="AA446" s="373">
        <v>500</v>
      </c>
      <c r="AB446" s="373">
        <v>0</v>
      </c>
      <c r="AC446" s="373">
        <f t="shared" si="24"/>
        <v>500</v>
      </c>
      <c r="AE446" s="373">
        <v>1000</v>
      </c>
      <c r="AF446" s="373">
        <v>0</v>
      </c>
      <c r="AG446" s="373">
        <f t="shared" si="25"/>
        <v>1000</v>
      </c>
    </row>
    <row r="447" spans="1:33">
      <c r="A447" s="344">
        <v>437</v>
      </c>
      <c r="B447" s="345" t="s">
        <v>98</v>
      </c>
      <c r="C447" s="346" t="s">
        <v>4144</v>
      </c>
      <c r="D447" s="346" t="s">
        <v>4393</v>
      </c>
      <c r="E447" s="346"/>
      <c r="F447" s="346" t="s">
        <v>2062</v>
      </c>
      <c r="G447" s="346" t="s">
        <v>1541</v>
      </c>
      <c r="H447" s="346" t="s">
        <v>124</v>
      </c>
      <c r="I447" s="347" t="s">
        <v>2156</v>
      </c>
      <c r="J447" s="346" t="s">
        <v>2157</v>
      </c>
      <c r="K447" s="346" t="s">
        <v>127</v>
      </c>
      <c r="L447" s="347" t="s">
        <v>2146</v>
      </c>
      <c r="M447" s="346" t="s">
        <v>2147</v>
      </c>
      <c r="N447" s="348" t="s">
        <v>52</v>
      </c>
      <c r="O447" s="358" t="s">
        <v>2067</v>
      </c>
      <c r="P447" s="347" t="s">
        <v>2148</v>
      </c>
      <c r="Q447" s="346" t="s">
        <v>2149</v>
      </c>
      <c r="R447" s="372"/>
      <c r="S447" s="373">
        <v>1400</v>
      </c>
      <c r="T447" s="373">
        <v>0</v>
      </c>
      <c r="U447" s="373">
        <f t="shared" si="22"/>
        <v>1400</v>
      </c>
      <c r="W447" s="373">
        <v>700</v>
      </c>
      <c r="X447" s="373">
        <v>0</v>
      </c>
      <c r="Y447" s="373">
        <f t="shared" si="23"/>
        <v>700</v>
      </c>
      <c r="AA447" s="373">
        <v>500</v>
      </c>
      <c r="AB447" s="373">
        <v>0</v>
      </c>
      <c r="AC447" s="373">
        <f t="shared" si="24"/>
        <v>500</v>
      </c>
      <c r="AE447" s="373">
        <v>1000</v>
      </c>
      <c r="AF447" s="373">
        <v>0</v>
      </c>
      <c r="AG447" s="373">
        <f t="shared" si="25"/>
        <v>1000</v>
      </c>
    </row>
    <row r="448" spans="1:33">
      <c r="A448" s="344">
        <v>438</v>
      </c>
      <c r="B448" s="345" t="s">
        <v>98</v>
      </c>
      <c r="C448" s="346" t="s">
        <v>4144</v>
      </c>
      <c r="D448" s="346" t="s">
        <v>4393</v>
      </c>
      <c r="E448" s="346"/>
      <c r="F448" s="346" t="s">
        <v>2062</v>
      </c>
      <c r="G448" s="346" t="s">
        <v>1541</v>
      </c>
      <c r="H448" s="346" t="s">
        <v>124</v>
      </c>
      <c r="I448" s="347" t="s">
        <v>2158</v>
      </c>
      <c r="J448" s="346" t="s">
        <v>2159</v>
      </c>
      <c r="K448" s="346" t="s">
        <v>127</v>
      </c>
      <c r="L448" s="347" t="s">
        <v>2146</v>
      </c>
      <c r="M448" s="346" t="s">
        <v>2147</v>
      </c>
      <c r="N448" s="348" t="s">
        <v>52</v>
      </c>
      <c r="O448" s="358" t="s">
        <v>2067</v>
      </c>
      <c r="P448" s="347" t="s">
        <v>2148</v>
      </c>
      <c r="Q448" s="346" t="s">
        <v>2149</v>
      </c>
      <c r="R448" s="372"/>
      <c r="S448" s="373">
        <v>500</v>
      </c>
      <c r="T448" s="373">
        <v>0</v>
      </c>
      <c r="U448" s="373">
        <f t="shared" si="22"/>
        <v>500</v>
      </c>
      <c r="W448" s="373">
        <v>500</v>
      </c>
      <c r="X448" s="373">
        <v>0</v>
      </c>
      <c r="Y448" s="373">
        <f t="shared" si="23"/>
        <v>500</v>
      </c>
      <c r="AA448" s="373">
        <v>500</v>
      </c>
      <c r="AB448" s="373">
        <v>0</v>
      </c>
      <c r="AC448" s="373">
        <f t="shared" si="24"/>
        <v>500</v>
      </c>
      <c r="AE448" s="373">
        <v>1000</v>
      </c>
      <c r="AF448" s="373">
        <v>0</v>
      </c>
      <c r="AG448" s="373">
        <f t="shared" si="25"/>
        <v>1000</v>
      </c>
    </row>
    <row r="449" spans="1:33">
      <c r="A449" s="344">
        <v>439</v>
      </c>
      <c r="B449" s="345" t="s">
        <v>98</v>
      </c>
      <c r="C449" s="346" t="s">
        <v>4144</v>
      </c>
      <c r="D449" s="346" t="s">
        <v>4393</v>
      </c>
      <c r="E449" s="346"/>
      <c r="F449" s="346" t="s">
        <v>2062</v>
      </c>
      <c r="G449" s="346" t="s">
        <v>1541</v>
      </c>
      <c r="H449" s="346" t="s">
        <v>124</v>
      </c>
      <c r="I449" s="347" t="s">
        <v>2160</v>
      </c>
      <c r="J449" s="346" t="s">
        <v>2161</v>
      </c>
      <c r="K449" s="346" t="s">
        <v>127</v>
      </c>
      <c r="L449" s="347" t="s">
        <v>2154</v>
      </c>
      <c r="M449" s="346" t="s">
        <v>2155</v>
      </c>
      <c r="N449" s="348" t="s">
        <v>52</v>
      </c>
      <c r="O449" s="358" t="s">
        <v>2067</v>
      </c>
      <c r="P449" s="347" t="s">
        <v>2148</v>
      </c>
      <c r="Q449" s="346" t="s">
        <v>2149</v>
      </c>
      <c r="R449" s="372"/>
      <c r="S449" s="373">
        <v>800</v>
      </c>
      <c r="T449" s="373">
        <v>0</v>
      </c>
      <c r="U449" s="373">
        <f t="shared" si="22"/>
        <v>800</v>
      </c>
      <c r="W449" s="373">
        <v>500</v>
      </c>
      <c r="X449" s="373">
        <v>0</v>
      </c>
      <c r="Y449" s="373">
        <f t="shared" si="23"/>
        <v>500</v>
      </c>
      <c r="AA449" s="373">
        <v>500</v>
      </c>
      <c r="AB449" s="373">
        <v>0</v>
      </c>
      <c r="AC449" s="373">
        <f t="shared" si="24"/>
        <v>500</v>
      </c>
      <c r="AE449" s="373">
        <v>1000</v>
      </c>
      <c r="AF449" s="373">
        <v>0</v>
      </c>
      <c r="AG449" s="373">
        <f t="shared" si="25"/>
        <v>1000</v>
      </c>
    </row>
    <row r="450" spans="1:33">
      <c r="A450" s="344">
        <v>440</v>
      </c>
      <c r="B450" s="345" t="s">
        <v>98</v>
      </c>
      <c r="C450" s="346" t="s">
        <v>4144</v>
      </c>
      <c r="D450" s="346" t="s">
        <v>4393</v>
      </c>
      <c r="E450" s="346"/>
      <c r="F450" s="346" t="s">
        <v>2062</v>
      </c>
      <c r="G450" s="346" t="s">
        <v>1541</v>
      </c>
      <c r="H450" s="346" t="s">
        <v>124</v>
      </c>
      <c r="I450" s="347" t="s">
        <v>2162</v>
      </c>
      <c r="J450" s="346" t="s">
        <v>2163</v>
      </c>
      <c r="K450" s="346" t="s">
        <v>127</v>
      </c>
      <c r="L450" s="347" t="s">
        <v>2154</v>
      </c>
      <c r="M450" s="346" t="s">
        <v>2155</v>
      </c>
      <c r="N450" s="348" t="s">
        <v>52</v>
      </c>
      <c r="O450" s="358" t="s">
        <v>2067</v>
      </c>
      <c r="P450" s="347" t="s">
        <v>2148</v>
      </c>
      <c r="Q450" s="346" t="s">
        <v>2149</v>
      </c>
      <c r="R450" s="372"/>
      <c r="S450" s="373">
        <v>1300</v>
      </c>
      <c r="T450" s="373">
        <v>0</v>
      </c>
      <c r="U450" s="373">
        <f t="shared" si="22"/>
        <v>1300</v>
      </c>
      <c r="W450" s="373">
        <v>500</v>
      </c>
      <c r="X450" s="373">
        <v>0</v>
      </c>
      <c r="Y450" s="373">
        <f t="shared" si="23"/>
        <v>500</v>
      </c>
      <c r="AA450" s="373">
        <v>500</v>
      </c>
      <c r="AB450" s="373">
        <v>0</v>
      </c>
      <c r="AC450" s="373">
        <f t="shared" si="24"/>
        <v>500</v>
      </c>
      <c r="AE450" s="373">
        <v>1000</v>
      </c>
      <c r="AF450" s="373">
        <v>0</v>
      </c>
      <c r="AG450" s="373">
        <f t="shared" si="25"/>
        <v>1000</v>
      </c>
    </row>
    <row r="451" spans="1:33">
      <c r="A451" s="344">
        <v>441</v>
      </c>
      <c r="B451" s="345" t="s">
        <v>98</v>
      </c>
      <c r="C451" s="346" t="s">
        <v>4144</v>
      </c>
      <c r="D451" s="346" t="s">
        <v>4393</v>
      </c>
      <c r="E451" s="346"/>
      <c r="F451" s="346" t="s">
        <v>2062</v>
      </c>
      <c r="G451" s="346" t="s">
        <v>1541</v>
      </c>
      <c r="H451" s="346" t="s">
        <v>124</v>
      </c>
      <c r="I451" s="347" t="s">
        <v>2164</v>
      </c>
      <c r="J451" s="346" t="s">
        <v>2165</v>
      </c>
      <c r="K451" s="346" t="s">
        <v>127</v>
      </c>
      <c r="L451" s="347" t="s">
        <v>2146</v>
      </c>
      <c r="M451" s="346" t="s">
        <v>2147</v>
      </c>
      <c r="N451" s="348" t="s">
        <v>52</v>
      </c>
      <c r="O451" s="358" t="s">
        <v>2067</v>
      </c>
      <c r="P451" s="347" t="s">
        <v>2148</v>
      </c>
      <c r="Q451" s="346" t="s">
        <v>2149</v>
      </c>
      <c r="R451" s="372"/>
      <c r="S451" s="373">
        <v>500</v>
      </c>
      <c r="T451" s="373">
        <v>0</v>
      </c>
      <c r="U451" s="373">
        <f t="shared" si="22"/>
        <v>500</v>
      </c>
      <c r="W451" s="373">
        <v>500</v>
      </c>
      <c r="X451" s="373">
        <v>0</v>
      </c>
      <c r="Y451" s="373">
        <f t="shared" si="23"/>
        <v>500</v>
      </c>
      <c r="AA451" s="373">
        <v>1500</v>
      </c>
      <c r="AB451" s="373">
        <v>0</v>
      </c>
      <c r="AC451" s="373">
        <f t="shared" si="24"/>
        <v>1500</v>
      </c>
      <c r="AE451" s="373">
        <v>1000</v>
      </c>
      <c r="AF451" s="373">
        <v>0</v>
      </c>
      <c r="AG451" s="373">
        <f t="shared" si="25"/>
        <v>1000</v>
      </c>
    </row>
    <row r="452" spans="1:33">
      <c r="A452" s="344">
        <v>442</v>
      </c>
      <c r="B452" s="345" t="s">
        <v>98</v>
      </c>
      <c r="C452" s="346" t="s">
        <v>4144</v>
      </c>
      <c r="D452" s="346" t="s">
        <v>4393</v>
      </c>
      <c r="E452" s="346"/>
      <c r="F452" s="346" t="s">
        <v>2062</v>
      </c>
      <c r="G452" s="346" t="s">
        <v>1541</v>
      </c>
      <c r="H452" s="346" t="s">
        <v>124</v>
      </c>
      <c r="I452" s="347" t="s">
        <v>2166</v>
      </c>
      <c r="J452" s="346" t="s">
        <v>2167</v>
      </c>
      <c r="K452" s="346" t="s">
        <v>127</v>
      </c>
      <c r="L452" s="347" t="s">
        <v>2146</v>
      </c>
      <c r="M452" s="346" t="s">
        <v>2147</v>
      </c>
      <c r="N452" s="348" t="s">
        <v>52</v>
      </c>
      <c r="O452" s="358" t="s">
        <v>2067</v>
      </c>
      <c r="P452" s="347" t="s">
        <v>2148</v>
      </c>
      <c r="Q452" s="346" t="s">
        <v>2149</v>
      </c>
      <c r="R452" s="372"/>
      <c r="S452" s="373">
        <v>500</v>
      </c>
      <c r="T452" s="373">
        <v>0</v>
      </c>
      <c r="U452" s="373">
        <f t="shared" si="22"/>
        <v>500</v>
      </c>
      <c r="W452" s="373">
        <v>500</v>
      </c>
      <c r="X452" s="373">
        <v>0</v>
      </c>
      <c r="Y452" s="373">
        <f t="shared" si="23"/>
        <v>500</v>
      </c>
      <c r="AA452" s="373">
        <v>500</v>
      </c>
      <c r="AB452" s="373">
        <v>0</v>
      </c>
      <c r="AC452" s="373">
        <f t="shared" si="24"/>
        <v>500</v>
      </c>
      <c r="AE452" s="373">
        <v>1000</v>
      </c>
      <c r="AF452" s="373">
        <v>0</v>
      </c>
      <c r="AG452" s="373">
        <f t="shared" si="25"/>
        <v>1000</v>
      </c>
    </row>
    <row r="453" spans="1:33">
      <c r="A453" s="344">
        <v>443</v>
      </c>
      <c r="B453" s="345" t="s">
        <v>98</v>
      </c>
      <c r="C453" s="346" t="s">
        <v>4144</v>
      </c>
      <c r="D453" s="346" t="s">
        <v>4393</v>
      </c>
      <c r="E453" s="346"/>
      <c r="F453" s="346" t="s">
        <v>2062</v>
      </c>
      <c r="G453" s="346" t="s">
        <v>1541</v>
      </c>
      <c r="H453" s="346" t="s">
        <v>124</v>
      </c>
      <c r="I453" s="347" t="s">
        <v>2168</v>
      </c>
      <c r="J453" s="346" t="s">
        <v>2169</v>
      </c>
      <c r="K453" s="346" t="s">
        <v>127</v>
      </c>
      <c r="L453" s="347" t="s">
        <v>2146</v>
      </c>
      <c r="M453" s="346" t="s">
        <v>2147</v>
      </c>
      <c r="N453" s="348" t="s">
        <v>52</v>
      </c>
      <c r="O453" s="358" t="s">
        <v>2067</v>
      </c>
      <c r="P453" s="347" t="s">
        <v>2148</v>
      </c>
      <c r="Q453" s="346" t="s">
        <v>2149</v>
      </c>
      <c r="R453" s="372"/>
      <c r="S453" s="373">
        <v>500</v>
      </c>
      <c r="T453" s="373">
        <v>0</v>
      </c>
      <c r="U453" s="373">
        <f t="shared" si="22"/>
        <v>500</v>
      </c>
      <c r="W453" s="373">
        <v>500</v>
      </c>
      <c r="X453" s="373">
        <v>0</v>
      </c>
      <c r="Y453" s="373">
        <f t="shared" si="23"/>
        <v>500</v>
      </c>
      <c r="AA453" s="373">
        <v>500</v>
      </c>
      <c r="AB453" s="373">
        <v>0</v>
      </c>
      <c r="AC453" s="373">
        <f t="shared" si="24"/>
        <v>500</v>
      </c>
      <c r="AE453" s="373">
        <v>1000</v>
      </c>
      <c r="AF453" s="373">
        <v>0</v>
      </c>
      <c r="AG453" s="373">
        <f t="shared" si="25"/>
        <v>1000</v>
      </c>
    </row>
    <row r="454" spans="1:33">
      <c r="A454" s="344">
        <v>444</v>
      </c>
      <c r="B454" s="345" t="s">
        <v>98</v>
      </c>
      <c r="C454" s="346" t="s">
        <v>4144</v>
      </c>
      <c r="D454" s="346" t="s">
        <v>4393</v>
      </c>
      <c r="E454" s="346"/>
      <c r="F454" s="346" t="s">
        <v>2062</v>
      </c>
      <c r="G454" s="346" t="s">
        <v>1541</v>
      </c>
      <c r="H454" s="346" t="s">
        <v>124</v>
      </c>
      <c r="I454" s="347" t="s">
        <v>2170</v>
      </c>
      <c r="J454" s="346" t="s">
        <v>2171</v>
      </c>
      <c r="K454" s="346" t="s">
        <v>127</v>
      </c>
      <c r="L454" s="347" t="s">
        <v>2154</v>
      </c>
      <c r="M454" s="346" t="s">
        <v>2155</v>
      </c>
      <c r="N454" s="348" t="s">
        <v>52</v>
      </c>
      <c r="O454" s="358" t="s">
        <v>2067</v>
      </c>
      <c r="P454" s="347" t="s">
        <v>2148</v>
      </c>
      <c r="Q454" s="346" t="s">
        <v>2149</v>
      </c>
      <c r="R454" s="372"/>
      <c r="S454" s="373">
        <v>500</v>
      </c>
      <c r="T454" s="373">
        <v>0</v>
      </c>
      <c r="U454" s="373">
        <f t="shared" si="22"/>
        <v>500</v>
      </c>
      <c r="W454" s="373">
        <v>500</v>
      </c>
      <c r="X454" s="373">
        <v>0</v>
      </c>
      <c r="Y454" s="373">
        <f t="shared" si="23"/>
        <v>500</v>
      </c>
      <c r="AA454" s="373">
        <v>500</v>
      </c>
      <c r="AB454" s="373">
        <v>0</v>
      </c>
      <c r="AC454" s="373">
        <f t="shared" si="24"/>
        <v>500</v>
      </c>
      <c r="AE454" s="373">
        <v>1000</v>
      </c>
      <c r="AF454" s="373">
        <v>0</v>
      </c>
      <c r="AG454" s="373">
        <f t="shared" si="25"/>
        <v>1000</v>
      </c>
    </row>
    <row r="455" spans="1:33">
      <c r="A455" s="344">
        <v>445</v>
      </c>
      <c r="B455" s="345" t="s">
        <v>98</v>
      </c>
      <c r="C455" s="352" t="s">
        <v>4144</v>
      </c>
      <c r="D455" s="352" t="s">
        <v>4403</v>
      </c>
      <c r="E455" s="352"/>
      <c r="F455" s="346" t="s">
        <v>2062</v>
      </c>
      <c r="G455" s="346" t="s">
        <v>146</v>
      </c>
      <c r="H455" s="346" t="s">
        <v>124</v>
      </c>
      <c r="I455" s="347" t="s">
        <v>2172</v>
      </c>
      <c r="J455" s="346" t="s">
        <v>2173</v>
      </c>
      <c r="K455" s="346" t="s">
        <v>127</v>
      </c>
      <c r="L455" s="353" t="s">
        <v>2146</v>
      </c>
      <c r="M455" s="353" t="s">
        <v>2147</v>
      </c>
      <c r="N455" s="348" t="s">
        <v>52</v>
      </c>
      <c r="O455" s="358" t="s">
        <v>2067</v>
      </c>
      <c r="P455" s="353" t="s">
        <v>2148</v>
      </c>
      <c r="Q455" s="353" t="s">
        <v>2149</v>
      </c>
      <c r="R455" s="346"/>
      <c r="S455" s="373">
        <v>800</v>
      </c>
      <c r="T455" s="373">
        <v>0</v>
      </c>
      <c r="U455" s="373">
        <f t="shared" si="22"/>
        <v>800</v>
      </c>
      <c r="W455" s="373">
        <v>700</v>
      </c>
      <c r="X455" s="373">
        <v>0</v>
      </c>
      <c r="Y455" s="373">
        <f t="shared" si="23"/>
        <v>700</v>
      </c>
      <c r="AA455" s="373">
        <v>500</v>
      </c>
      <c r="AB455" s="373">
        <v>0</v>
      </c>
      <c r="AC455" s="373">
        <f t="shared" si="24"/>
        <v>500</v>
      </c>
      <c r="AE455" s="373">
        <v>1000</v>
      </c>
      <c r="AF455" s="373">
        <v>0</v>
      </c>
      <c r="AG455" s="373">
        <f t="shared" si="25"/>
        <v>1000</v>
      </c>
    </row>
    <row r="456" spans="1:33">
      <c r="A456" s="344">
        <v>446</v>
      </c>
      <c r="B456" s="345" t="s">
        <v>98</v>
      </c>
      <c r="C456" s="352" t="s">
        <v>4404</v>
      </c>
      <c r="D456" s="352" t="s">
        <v>4405</v>
      </c>
      <c r="E456" s="352"/>
      <c r="F456" s="346" t="s">
        <v>2174</v>
      </c>
      <c r="G456" s="346" t="s">
        <v>1541</v>
      </c>
      <c r="H456" s="346" t="s">
        <v>124</v>
      </c>
      <c r="I456" s="347" t="s">
        <v>2175</v>
      </c>
      <c r="J456" s="346" t="s">
        <v>2176</v>
      </c>
      <c r="K456" s="346" t="s">
        <v>127</v>
      </c>
      <c r="L456" s="375" t="s">
        <v>2177</v>
      </c>
      <c r="M456" s="352" t="s">
        <v>2178</v>
      </c>
      <c r="N456" s="348" t="s">
        <v>62</v>
      </c>
      <c r="O456" s="346" t="s">
        <v>63</v>
      </c>
      <c r="P456" s="375" t="s">
        <v>2148</v>
      </c>
      <c r="Q456" s="374" t="s">
        <v>2149</v>
      </c>
      <c r="R456" s="372"/>
      <c r="S456" s="373">
        <v>500</v>
      </c>
      <c r="T456" s="373">
        <v>0</v>
      </c>
      <c r="U456" s="373">
        <f t="shared" si="22"/>
        <v>500</v>
      </c>
      <c r="W456" s="373">
        <v>500</v>
      </c>
      <c r="X456" s="373">
        <v>0</v>
      </c>
      <c r="Y456" s="373">
        <f t="shared" si="23"/>
        <v>500</v>
      </c>
      <c r="AA456" s="373">
        <v>500</v>
      </c>
      <c r="AB456" s="373">
        <v>0</v>
      </c>
      <c r="AC456" s="373">
        <f t="shared" si="24"/>
        <v>500</v>
      </c>
      <c r="AE456" s="373">
        <v>1100</v>
      </c>
      <c r="AF456" s="373">
        <v>0</v>
      </c>
      <c r="AG456" s="373">
        <f t="shared" si="25"/>
        <v>1100</v>
      </c>
    </row>
    <row r="457" spans="1:33">
      <c r="A457" s="344">
        <v>447</v>
      </c>
      <c r="B457" s="345" t="s">
        <v>98</v>
      </c>
      <c r="C457" s="352" t="s">
        <v>4404</v>
      </c>
      <c r="D457" s="352" t="s">
        <v>4405</v>
      </c>
      <c r="E457" s="352"/>
      <c r="F457" s="346" t="s">
        <v>2174</v>
      </c>
      <c r="G457" s="346" t="s">
        <v>1541</v>
      </c>
      <c r="H457" s="346" t="s">
        <v>124</v>
      </c>
      <c r="I457" s="347" t="s">
        <v>2179</v>
      </c>
      <c r="J457" s="346" t="s">
        <v>2180</v>
      </c>
      <c r="K457" s="346" t="s">
        <v>127</v>
      </c>
      <c r="L457" s="375" t="s">
        <v>2177</v>
      </c>
      <c r="M457" s="352" t="s">
        <v>2178</v>
      </c>
      <c r="N457" s="348" t="s">
        <v>62</v>
      </c>
      <c r="O457" s="346" t="s">
        <v>63</v>
      </c>
      <c r="P457" s="375" t="s">
        <v>2148</v>
      </c>
      <c r="Q457" s="374" t="s">
        <v>2149</v>
      </c>
      <c r="R457" s="372"/>
      <c r="S457" s="373">
        <v>500</v>
      </c>
      <c r="T457" s="373">
        <v>0</v>
      </c>
      <c r="U457" s="373">
        <f t="shared" si="22"/>
        <v>500</v>
      </c>
      <c r="W457" s="373">
        <v>500</v>
      </c>
      <c r="X457" s="373">
        <v>0</v>
      </c>
      <c r="Y457" s="373">
        <f t="shared" si="23"/>
        <v>500</v>
      </c>
      <c r="AA457" s="373">
        <v>500</v>
      </c>
      <c r="AB457" s="373">
        <v>0</v>
      </c>
      <c r="AC457" s="373">
        <f t="shared" si="24"/>
        <v>500</v>
      </c>
      <c r="AE457" s="373">
        <v>1000</v>
      </c>
      <c r="AF457" s="373">
        <v>0</v>
      </c>
      <c r="AG457" s="373">
        <f t="shared" si="25"/>
        <v>1000</v>
      </c>
    </row>
    <row r="458" spans="1:33">
      <c r="A458" s="344">
        <v>448</v>
      </c>
      <c r="B458" s="345" t="s">
        <v>98</v>
      </c>
      <c r="C458" s="352" t="s">
        <v>4404</v>
      </c>
      <c r="D458" s="352" t="s">
        <v>4394</v>
      </c>
      <c r="E458" s="352"/>
      <c r="F458" s="346" t="s">
        <v>2174</v>
      </c>
      <c r="G458" s="346" t="s">
        <v>1541</v>
      </c>
      <c r="H458" s="346" t="s">
        <v>124</v>
      </c>
      <c r="I458" s="347" t="s">
        <v>2181</v>
      </c>
      <c r="J458" s="346" t="s">
        <v>2182</v>
      </c>
      <c r="K458" s="346" t="s">
        <v>127</v>
      </c>
      <c r="L458" s="375" t="s">
        <v>2183</v>
      </c>
      <c r="M458" s="353" t="s">
        <v>2184</v>
      </c>
      <c r="N458" s="348" t="s">
        <v>62</v>
      </c>
      <c r="O458" s="346" t="s">
        <v>63</v>
      </c>
      <c r="P458" s="353" t="s">
        <v>2148</v>
      </c>
      <c r="Q458" s="353" t="s">
        <v>2149</v>
      </c>
      <c r="R458" s="372"/>
      <c r="S458" s="373">
        <v>2000</v>
      </c>
      <c r="T458" s="373">
        <v>0</v>
      </c>
      <c r="U458" s="373">
        <f t="shared" si="22"/>
        <v>2000</v>
      </c>
      <c r="W458" s="373">
        <v>500</v>
      </c>
      <c r="X458" s="373">
        <v>0</v>
      </c>
      <c r="Y458" s="373">
        <f t="shared" si="23"/>
        <v>500</v>
      </c>
      <c r="AA458" s="373">
        <v>500</v>
      </c>
      <c r="AB458" s="373">
        <v>0</v>
      </c>
      <c r="AC458" s="373">
        <f t="shared" si="24"/>
        <v>500</v>
      </c>
      <c r="AE458" s="373">
        <v>3700</v>
      </c>
      <c r="AF458" s="373">
        <v>0</v>
      </c>
      <c r="AG458" s="373">
        <f t="shared" si="25"/>
        <v>3700</v>
      </c>
    </row>
    <row r="459" spans="1:33">
      <c r="A459" s="344">
        <v>449</v>
      </c>
      <c r="B459" s="345" t="s">
        <v>98</v>
      </c>
      <c r="C459" s="352" t="s">
        <v>4404</v>
      </c>
      <c r="D459" s="346" t="s">
        <v>4406</v>
      </c>
      <c r="E459" s="346"/>
      <c r="F459" s="346" t="s">
        <v>2174</v>
      </c>
      <c r="G459" s="346" t="s">
        <v>1541</v>
      </c>
      <c r="H459" s="346" t="s">
        <v>124</v>
      </c>
      <c r="I459" s="347" t="s">
        <v>2185</v>
      </c>
      <c r="J459" s="346" t="s">
        <v>2186</v>
      </c>
      <c r="K459" s="346" t="s">
        <v>127</v>
      </c>
      <c r="L459" s="347" t="s">
        <v>2187</v>
      </c>
      <c r="M459" s="346" t="s">
        <v>2188</v>
      </c>
      <c r="N459" s="348" t="s">
        <v>62</v>
      </c>
      <c r="O459" s="346" t="s">
        <v>63</v>
      </c>
      <c r="P459" s="347" t="s">
        <v>2148</v>
      </c>
      <c r="Q459" s="346" t="s">
        <v>2149</v>
      </c>
      <c r="R459" s="372"/>
      <c r="S459" s="373">
        <v>1000</v>
      </c>
      <c r="T459" s="373">
        <v>0</v>
      </c>
      <c r="U459" s="373">
        <f t="shared" si="22"/>
        <v>1000</v>
      </c>
      <c r="W459" s="373">
        <v>800</v>
      </c>
      <c r="X459" s="373">
        <v>0</v>
      </c>
      <c r="Y459" s="373">
        <f t="shared" si="23"/>
        <v>800</v>
      </c>
      <c r="AA459" s="373">
        <v>600</v>
      </c>
      <c r="AB459" s="373">
        <v>0</v>
      </c>
      <c r="AC459" s="373">
        <f t="shared" si="24"/>
        <v>600</v>
      </c>
      <c r="AE459" s="373">
        <v>2900</v>
      </c>
      <c r="AF459" s="373">
        <v>0</v>
      </c>
      <c r="AG459" s="373">
        <f t="shared" si="25"/>
        <v>2900</v>
      </c>
    </row>
    <row r="460" spans="1:33">
      <c r="A460" s="344">
        <v>450</v>
      </c>
      <c r="B460" s="345" t="s">
        <v>98</v>
      </c>
      <c r="C460" s="352" t="s">
        <v>4404</v>
      </c>
      <c r="D460" s="346" t="s">
        <v>4407</v>
      </c>
      <c r="E460" s="346"/>
      <c r="F460" s="346" t="s">
        <v>2174</v>
      </c>
      <c r="G460" s="346" t="s">
        <v>1541</v>
      </c>
      <c r="H460" s="346" t="s">
        <v>124</v>
      </c>
      <c r="I460" s="347" t="s">
        <v>2189</v>
      </c>
      <c r="J460" s="346" t="s">
        <v>2190</v>
      </c>
      <c r="K460" s="346" t="s">
        <v>127</v>
      </c>
      <c r="L460" s="347" t="s">
        <v>2177</v>
      </c>
      <c r="M460" s="346" t="s">
        <v>2178</v>
      </c>
      <c r="N460" s="348" t="s">
        <v>62</v>
      </c>
      <c r="O460" s="346" t="s">
        <v>63</v>
      </c>
      <c r="P460" s="347" t="s">
        <v>2148</v>
      </c>
      <c r="Q460" s="346" t="s">
        <v>2149</v>
      </c>
      <c r="R460" s="372"/>
      <c r="S460" s="373">
        <v>1200</v>
      </c>
      <c r="T460" s="373">
        <v>0</v>
      </c>
      <c r="U460" s="373">
        <f t="shared" si="22"/>
        <v>1200</v>
      </c>
      <c r="W460" s="373">
        <v>500</v>
      </c>
      <c r="X460" s="373">
        <v>0</v>
      </c>
      <c r="Y460" s="373">
        <f t="shared" si="23"/>
        <v>500</v>
      </c>
      <c r="AA460" s="373">
        <v>500</v>
      </c>
      <c r="AB460" s="373">
        <v>0</v>
      </c>
      <c r="AC460" s="373">
        <f t="shared" si="24"/>
        <v>500</v>
      </c>
      <c r="AE460" s="373">
        <v>1300</v>
      </c>
      <c r="AF460" s="373">
        <v>0</v>
      </c>
      <c r="AG460" s="373">
        <f t="shared" si="25"/>
        <v>1300</v>
      </c>
    </row>
    <row r="461" spans="1:33">
      <c r="A461" s="344">
        <v>451</v>
      </c>
      <c r="B461" s="345" t="s">
        <v>98</v>
      </c>
      <c r="C461" s="352" t="s">
        <v>4404</v>
      </c>
      <c r="D461" s="346" t="s">
        <v>4407</v>
      </c>
      <c r="E461" s="346"/>
      <c r="F461" s="346" t="s">
        <v>2174</v>
      </c>
      <c r="G461" s="346" t="s">
        <v>1541</v>
      </c>
      <c r="H461" s="346" t="s">
        <v>124</v>
      </c>
      <c r="I461" s="347" t="s">
        <v>2191</v>
      </c>
      <c r="J461" s="346" t="s">
        <v>2192</v>
      </c>
      <c r="K461" s="346" t="s">
        <v>127</v>
      </c>
      <c r="L461" s="347" t="s">
        <v>2177</v>
      </c>
      <c r="M461" s="346" t="s">
        <v>2178</v>
      </c>
      <c r="N461" s="348" t="s">
        <v>62</v>
      </c>
      <c r="O461" s="346" t="s">
        <v>63</v>
      </c>
      <c r="P461" s="347" t="s">
        <v>2148</v>
      </c>
      <c r="Q461" s="346" t="s">
        <v>2149</v>
      </c>
      <c r="R461" s="372"/>
      <c r="S461" s="373">
        <v>500</v>
      </c>
      <c r="T461" s="373">
        <v>0</v>
      </c>
      <c r="U461" s="373">
        <f t="shared" si="22"/>
        <v>500</v>
      </c>
      <c r="W461" s="373">
        <v>500</v>
      </c>
      <c r="X461" s="373">
        <v>0</v>
      </c>
      <c r="Y461" s="373">
        <f t="shared" si="23"/>
        <v>500</v>
      </c>
      <c r="AA461" s="373">
        <v>500</v>
      </c>
      <c r="AB461" s="373">
        <v>0</v>
      </c>
      <c r="AC461" s="373">
        <f t="shared" si="24"/>
        <v>500</v>
      </c>
      <c r="AE461" s="373">
        <v>1000</v>
      </c>
      <c r="AF461" s="373">
        <v>0</v>
      </c>
      <c r="AG461" s="373">
        <f t="shared" si="25"/>
        <v>1000</v>
      </c>
    </row>
    <row r="462" spans="1:33">
      <c r="A462" s="344">
        <v>452</v>
      </c>
      <c r="B462" s="345" t="s">
        <v>98</v>
      </c>
      <c r="C462" s="352" t="s">
        <v>4404</v>
      </c>
      <c r="D462" s="346" t="s">
        <v>4408</v>
      </c>
      <c r="E462" s="346"/>
      <c r="F462" s="346" t="s">
        <v>2174</v>
      </c>
      <c r="G462" s="346" t="s">
        <v>1541</v>
      </c>
      <c r="H462" s="346" t="s">
        <v>124</v>
      </c>
      <c r="I462" s="347" t="s">
        <v>2193</v>
      </c>
      <c r="J462" s="346" t="s">
        <v>2194</v>
      </c>
      <c r="K462" s="346" t="s">
        <v>127</v>
      </c>
      <c r="L462" s="347" t="s">
        <v>2183</v>
      </c>
      <c r="M462" s="346" t="s">
        <v>2184</v>
      </c>
      <c r="N462" s="348" t="s">
        <v>62</v>
      </c>
      <c r="O462" s="346" t="s">
        <v>63</v>
      </c>
      <c r="P462" s="347" t="s">
        <v>2148</v>
      </c>
      <c r="Q462" s="346" t="s">
        <v>2149</v>
      </c>
      <c r="R462" s="372"/>
      <c r="S462" s="373">
        <v>1400</v>
      </c>
      <c r="T462" s="373">
        <v>0</v>
      </c>
      <c r="U462" s="373">
        <f t="shared" si="22"/>
        <v>1400</v>
      </c>
      <c r="W462" s="373">
        <v>500</v>
      </c>
      <c r="X462" s="373">
        <v>0</v>
      </c>
      <c r="Y462" s="373">
        <f t="shared" si="23"/>
        <v>500</v>
      </c>
      <c r="AA462" s="373">
        <v>500</v>
      </c>
      <c r="AB462" s="373">
        <v>0</v>
      </c>
      <c r="AC462" s="373">
        <f t="shared" si="24"/>
        <v>500</v>
      </c>
      <c r="AE462" s="373">
        <v>6000</v>
      </c>
      <c r="AF462" s="373">
        <v>0</v>
      </c>
      <c r="AG462" s="373">
        <f t="shared" si="25"/>
        <v>6000</v>
      </c>
    </row>
    <row r="463" spans="1:33">
      <c r="A463" s="344">
        <v>453</v>
      </c>
      <c r="B463" s="345" t="s">
        <v>98</v>
      </c>
      <c r="C463" s="352" t="s">
        <v>4404</v>
      </c>
      <c r="D463" s="346" t="s">
        <v>4409</v>
      </c>
      <c r="E463" s="346"/>
      <c r="F463" s="346" t="s">
        <v>2174</v>
      </c>
      <c r="G463" s="346" t="s">
        <v>1541</v>
      </c>
      <c r="H463" s="346" t="s">
        <v>124</v>
      </c>
      <c r="I463" s="347" t="s">
        <v>2195</v>
      </c>
      <c r="J463" s="346" t="s">
        <v>2196</v>
      </c>
      <c r="K463" s="346" t="s">
        <v>127</v>
      </c>
      <c r="L463" s="347" t="s">
        <v>2187</v>
      </c>
      <c r="M463" s="346" t="s">
        <v>2188</v>
      </c>
      <c r="N463" s="348" t="s">
        <v>62</v>
      </c>
      <c r="O463" s="346" t="s">
        <v>63</v>
      </c>
      <c r="P463" s="347" t="s">
        <v>2148</v>
      </c>
      <c r="Q463" s="346" t="s">
        <v>2149</v>
      </c>
      <c r="R463" s="372"/>
      <c r="S463" s="373">
        <v>500</v>
      </c>
      <c r="T463" s="373">
        <v>0</v>
      </c>
      <c r="U463" s="373">
        <f t="shared" si="22"/>
        <v>500</v>
      </c>
      <c r="W463" s="373">
        <v>1000</v>
      </c>
      <c r="X463" s="373">
        <v>0</v>
      </c>
      <c r="Y463" s="373">
        <f t="shared" si="23"/>
        <v>1000</v>
      </c>
      <c r="AA463" s="373">
        <v>500</v>
      </c>
      <c r="AB463" s="373">
        <v>0</v>
      </c>
      <c r="AC463" s="373">
        <f t="shared" si="24"/>
        <v>500</v>
      </c>
      <c r="AE463" s="373">
        <v>1000</v>
      </c>
      <c r="AF463" s="373">
        <v>0</v>
      </c>
      <c r="AG463" s="373">
        <f t="shared" si="25"/>
        <v>1000</v>
      </c>
    </row>
    <row r="464" spans="1:33">
      <c r="A464" s="344">
        <v>454</v>
      </c>
      <c r="B464" s="345" t="s">
        <v>98</v>
      </c>
      <c r="C464" s="352" t="s">
        <v>4404</v>
      </c>
      <c r="D464" s="346" t="s">
        <v>4409</v>
      </c>
      <c r="E464" s="346"/>
      <c r="F464" s="346" t="s">
        <v>2174</v>
      </c>
      <c r="G464" s="346" t="s">
        <v>1541</v>
      </c>
      <c r="H464" s="346" t="s">
        <v>124</v>
      </c>
      <c r="I464" s="347" t="s">
        <v>2197</v>
      </c>
      <c r="J464" s="346" t="s">
        <v>2198</v>
      </c>
      <c r="K464" s="346" t="s">
        <v>127</v>
      </c>
      <c r="L464" s="347" t="s">
        <v>2183</v>
      </c>
      <c r="M464" s="346" t="s">
        <v>2184</v>
      </c>
      <c r="N464" s="348" t="s">
        <v>62</v>
      </c>
      <c r="O464" s="346" t="s">
        <v>63</v>
      </c>
      <c r="P464" s="347" t="s">
        <v>2148</v>
      </c>
      <c r="Q464" s="346" t="s">
        <v>2149</v>
      </c>
      <c r="R464" s="372"/>
      <c r="S464" s="373">
        <v>600</v>
      </c>
      <c r="T464" s="373">
        <v>0</v>
      </c>
      <c r="U464" s="373">
        <f t="shared" si="22"/>
        <v>600</v>
      </c>
      <c r="W464" s="373">
        <v>500</v>
      </c>
      <c r="X464" s="373">
        <v>0</v>
      </c>
      <c r="Y464" s="373">
        <f t="shared" si="23"/>
        <v>500</v>
      </c>
      <c r="AA464" s="373">
        <v>500</v>
      </c>
      <c r="AB464" s="373">
        <v>0</v>
      </c>
      <c r="AC464" s="373">
        <f t="shared" si="24"/>
        <v>500</v>
      </c>
      <c r="AE464" s="373">
        <v>4800</v>
      </c>
      <c r="AF464" s="373">
        <v>0</v>
      </c>
      <c r="AG464" s="373">
        <f t="shared" si="25"/>
        <v>4800</v>
      </c>
    </row>
    <row r="465" spans="1:33">
      <c r="A465" s="344">
        <v>455</v>
      </c>
      <c r="B465" s="345" t="s">
        <v>98</v>
      </c>
      <c r="C465" s="352" t="s">
        <v>4404</v>
      </c>
      <c r="D465" s="352" t="s">
        <v>4410</v>
      </c>
      <c r="E465" s="352"/>
      <c r="F465" s="346" t="s">
        <v>2174</v>
      </c>
      <c r="G465" s="346" t="s">
        <v>146</v>
      </c>
      <c r="H465" s="346" t="s">
        <v>124</v>
      </c>
      <c r="I465" s="347" t="s">
        <v>2199</v>
      </c>
      <c r="J465" s="346" t="s">
        <v>2200</v>
      </c>
      <c r="K465" s="346" t="s">
        <v>360</v>
      </c>
      <c r="L465" s="353" t="s">
        <v>2187</v>
      </c>
      <c r="M465" s="353" t="s">
        <v>2188</v>
      </c>
      <c r="N465" s="348" t="s">
        <v>62</v>
      </c>
      <c r="O465" s="346" t="s">
        <v>63</v>
      </c>
      <c r="P465" s="353" t="s">
        <v>2148</v>
      </c>
      <c r="Q465" s="353" t="s">
        <v>2149</v>
      </c>
      <c r="R465" s="346"/>
      <c r="S465" s="373">
        <v>500</v>
      </c>
      <c r="T465" s="373">
        <v>0</v>
      </c>
      <c r="U465" s="373">
        <f t="shared" si="22"/>
        <v>500</v>
      </c>
      <c r="W465" s="373">
        <v>500</v>
      </c>
      <c r="X465" s="373">
        <v>0</v>
      </c>
      <c r="Y465" s="373">
        <f t="shared" si="23"/>
        <v>500</v>
      </c>
      <c r="AA465" s="373">
        <v>500</v>
      </c>
      <c r="AB465" s="373">
        <v>0</v>
      </c>
      <c r="AC465" s="373">
        <f t="shared" si="24"/>
        <v>500</v>
      </c>
      <c r="AE465" s="373">
        <v>1000</v>
      </c>
      <c r="AF465" s="373">
        <v>0</v>
      </c>
      <c r="AG465" s="373">
        <f t="shared" si="25"/>
        <v>1000</v>
      </c>
    </row>
    <row r="466" spans="1:33">
      <c r="A466" s="344">
        <v>456</v>
      </c>
      <c r="B466" s="345" t="s">
        <v>98</v>
      </c>
      <c r="C466" s="352" t="s">
        <v>4404</v>
      </c>
      <c r="D466" s="352" t="s">
        <v>4411</v>
      </c>
      <c r="E466" s="352"/>
      <c r="F466" s="346" t="s">
        <v>2174</v>
      </c>
      <c r="G466" s="346" t="s">
        <v>146</v>
      </c>
      <c r="H466" s="346" t="s">
        <v>124</v>
      </c>
      <c r="I466" s="347" t="s">
        <v>2201</v>
      </c>
      <c r="J466" s="346" t="s">
        <v>2202</v>
      </c>
      <c r="K466" s="346" t="s">
        <v>360</v>
      </c>
      <c r="L466" s="353" t="s">
        <v>2177</v>
      </c>
      <c r="M466" s="353" t="s">
        <v>2178</v>
      </c>
      <c r="N466" s="348" t="s">
        <v>62</v>
      </c>
      <c r="O466" s="346" t="s">
        <v>63</v>
      </c>
      <c r="P466" s="353" t="s">
        <v>2148</v>
      </c>
      <c r="Q466" s="353" t="s">
        <v>2149</v>
      </c>
      <c r="R466" s="346"/>
      <c r="S466" s="373">
        <v>500</v>
      </c>
      <c r="T466" s="373">
        <v>0</v>
      </c>
      <c r="U466" s="373">
        <f t="shared" si="22"/>
        <v>500</v>
      </c>
      <c r="W466" s="373">
        <v>500</v>
      </c>
      <c r="X466" s="373">
        <v>0</v>
      </c>
      <c r="Y466" s="373">
        <f t="shared" si="23"/>
        <v>500</v>
      </c>
      <c r="AA466" s="373">
        <v>500</v>
      </c>
      <c r="AB466" s="373">
        <v>0</v>
      </c>
      <c r="AC466" s="373">
        <f t="shared" si="24"/>
        <v>500</v>
      </c>
      <c r="AE466" s="373">
        <v>1000</v>
      </c>
      <c r="AF466" s="373">
        <v>0</v>
      </c>
      <c r="AG466" s="373">
        <f t="shared" si="25"/>
        <v>1000</v>
      </c>
    </row>
    <row r="467" spans="1:33">
      <c r="A467" s="344">
        <v>457</v>
      </c>
      <c r="B467" s="345" t="s">
        <v>98</v>
      </c>
      <c r="C467" s="346" t="s">
        <v>4171</v>
      </c>
      <c r="D467" s="346" t="s">
        <v>4394</v>
      </c>
      <c r="E467" s="346"/>
      <c r="F467" s="346" t="s">
        <v>2074</v>
      </c>
      <c r="G467" s="346" t="s">
        <v>1541</v>
      </c>
      <c r="H467" s="346" t="s">
        <v>124</v>
      </c>
      <c r="I467" s="347" t="s">
        <v>2203</v>
      </c>
      <c r="J467" s="346" t="s">
        <v>2204</v>
      </c>
      <c r="K467" s="346" t="s">
        <v>127</v>
      </c>
      <c r="L467" s="347" t="s">
        <v>2205</v>
      </c>
      <c r="M467" s="346" t="s">
        <v>2206</v>
      </c>
      <c r="N467" s="348" t="s">
        <v>62</v>
      </c>
      <c r="O467" s="346" t="s">
        <v>63</v>
      </c>
      <c r="P467" s="347" t="s">
        <v>2148</v>
      </c>
      <c r="Q467" s="346" t="s">
        <v>2149</v>
      </c>
      <c r="R467" s="372"/>
      <c r="S467" s="373">
        <v>500</v>
      </c>
      <c r="T467" s="373">
        <v>0</v>
      </c>
      <c r="U467" s="373">
        <f t="shared" si="22"/>
        <v>500</v>
      </c>
      <c r="W467" s="373">
        <v>500</v>
      </c>
      <c r="X467" s="373">
        <v>0</v>
      </c>
      <c r="Y467" s="373">
        <f t="shared" si="23"/>
        <v>500</v>
      </c>
      <c r="AA467" s="373">
        <v>500</v>
      </c>
      <c r="AB467" s="373">
        <v>0</v>
      </c>
      <c r="AC467" s="373">
        <f t="shared" si="24"/>
        <v>500</v>
      </c>
      <c r="AE467" s="373">
        <v>1000</v>
      </c>
      <c r="AF467" s="373">
        <v>0</v>
      </c>
      <c r="AG467" s="373">
        <f t="shared" si="25"/>
        <v>1000</v>
      </c>
    </row>
    <row r="468" spans="1:33">
      <c r="A468" s="344">
        <v>458</v>
      </c>
      <c r="B468" s="345" t="s">
        <v>98</v>
      </c>
      <c r="C468" s="346" t="s">
        <v>4171</v>
      </c>
      <c r="D468" s="346" t="s">
        <v>4406</v>
      </c>
      <c r="E468" s="346"/>
      <c r="F468" s="346" t="s">
        <v>2074</v>
      </c>
      <c r="G468" s="346" t="s">
        <v>1541</v>
      </c>
      <c r="H468" s="346" t="s">
        <v>124</v>
      </c>
      <c r="I468" s="347" t="s">
        <v>2207</v>
      </c>
      <c r="J468" s="346" t="s">
        <v>2208</v>
      </c>
      <c r="K468" s="346" t="s">
        <v>127</v>
      </c>
      <c r="L468" s="347" t="s">
        <v>2205</v>
      </c>
      <c r="M468" s="346" t="s">
        <v>2206</v>
      </c>
      <c r="N468" s="348" t="s">
        <v>62</v>
      </c>
      <c r="O468" s="346" t="s">
        <v>63</v>
      </c>
      <c r="P468" s="347" t="s">
        <v>2148</v>
      </c>
      <c r="Q468" s="346" t="s">
        <v>2149</v>
      </c>
      <c r="R468" s="372"/>
      <c r="S468" s="373">
        <v>1000</v>
      </c>
      <c r="T468" s="373">
        <v>0</v>
      </c>
      <c r="U468" s="373">
        <f t="shared" si="22"/>
        <v>1000</v>
      </c>
      <c r="W468" s="373">
        <v>500</v>
      </c>
      <c r="X468" s="373">
        <v>0</v>
      </c>
      <c r="Y468" s="373">
        <f t="shared" si="23"/>
        <v>500</v>
      </c>
      <c r="AA468" s="373">
        <v>500</v>
      </c>
      <c r="AB468" s="373">
        <v>0</v>
      </c>
      <c r="AC468" s="373">
        <f t="shared" si="24"/>
        <v>500</v>
      </c>
      <c r="AE468" s="373">
        <v>1000</v>
      </c>
      <c r="AF468" s="373">
        <v>0</v>
      </c>
      <c r="AG468" s="373">
        <f t="shared" si="25"/>
        <v>1000</v>
      </c>
    </row>
    <row r="469" spans="1:33">
      <c r="A469" s="344">
        <v>459</v>
      </c>
      <c r="B469" s="345" t="s">
        <v>98</v>
      </c>
      <c r="C469" s="346" t="s">
        <v>4171</v>
      </c>
      <c r="D469" s="346" t="s">
        <v>4407</v>
      </c>
      <c r="E469" s="346"/>
      <c r="F469" s="346" t="s">
        <v>2074</v>
      </c>
      <c r="G469" s="346" t="s">
        <v>1541</v>
      </c>
      <c r="H469" s="346" t="s">
        <v>124</v>
      </c>
      <c r="I469" s="347" t="s">
        <v>2209</v>
      </c>
      <c r="J469" s="346" t="s">
        <v>2210</v>
      </c>
      <c r="K469" s="346" t="s">
        <v>127</v>
      </c>
      <c r="L469" s="347" t="s">
        <v>2211</v>
      </c>
      <c r="M469" s="346" t="s">
        <v>2212</v>
      </c>
      <c r="N469" s="348" t="s">
        <v>62</v>
      </c>
      <c r="O469" s="346" t="s">
        <v>63</v>
      </c>
      <c r="P469" s="347" t="s">
        <v>2148</v>
      </c>
      <c r="Q469" s="346" t="s">
        <v>2149</v>
      </c>
      <c r="R469" s="372"/>
      <c r="S469" s="373">
        <v>1800</v>
      </c>
      <c r="T469" s="373">
        <v>0</v>
      </c>
      <c r="U469" s="373">
        <f t="shared" si="22"/>
        <v>1800</v>
      </c>
      <c r="W469" s="373">
        <v>800</v>
      </c>
      <c r="X469" s="373">
        <v>0</v>
      </c>
      <c r="Y469" s="373">
        <f t="shared" si="23"/>
        <v>800</v>
      </c>
      <c r="AA469" s="373">
        <v>1000</v>
      </c>
      <c r="AB469" s="373">
        <v>0</v>
      </c>
      <c r="AC469" s="373">
        <f t="shared" si="24"/>
        <v>1000</v>
      </c>
      <c r="AE469" s="373">
        <v>3000</v>
      </c>
      <c r="AF469" s="373">
        <v>0</v>
      </c>
      <c r="AG469" s="373">
        <f t="shared" si="25"/>
        <v>3000</v>
      </c>
    </row>
    <row r="470" spans="1:33">
      <c r="A470" s="344">
        <v>460</v>
      </c>
      <c r="B470" s="345" t="s">
        <v>98</v>
      </c>
      <c r="C470" s="346" t="s">
        <v>4171</v>
      </c>
      <c r="D470" s="346" t="s">
        <v>4402</v>
      </c>
      <c r="E470" s="346"/>
      <c r="F470" s="346" t="s">
        <v>2074</v>
      </c>
      <c r="G470" s="346" t="s">
        <v>1541</v>
      </c>
      <c r="H470" s="346" t="s">
        <v>124</v>
      </c>
      <c r="I470" s="347" t="s">
        <v>2213</v>
      </c>
      <c r="J470" s="346" t="s">
        <v>2214</v>
      </c>
      <c r="K470" s="346" t="s">
        <v>127</v>
      </c>
      <c r="L470" s="347" t="s">
        <v>2205</v>
      </c>
      <c r="M470" s="346" t="s">
        <v>2206</v>
      </c>
      <c r="N470" s="348" t="s">
        <v>62</v>
      </c>
      <c r="O470" s="346" t="s">
        <v>63</v>
      </c>
      <c r="P470" s="347" t="s">
        <v>2148</v>
      </c>
      <c r="Q470" s="346" t="s">
        <v>2149</v>
      </c>
      <c r="R470" s="372"/>
      <c r="S470" s="373">
        <v>1400</v>
      </c>
      <c r="T470" s="373">
        <v>0</v>
      </c>
      <c r="U470" s="373">
        <f t="shared" si="22"/>
        <v>1400</v>
      </c>
      <c r="W470" s="373">
        <v>500</v>
      </c>
      <c r="X470" s="373">
        <v>0</v>
      </c>
      <c r="Y470" s="373">
        <f t="shared" si="23"/>
        <v>500</v>
      </c>
      <c r="AA470" s="373">
        <v>500</v>
      </c>
      <c r="AB470" s="373">
        <v>0</v>
      </c>
      <c r="AC470" s="373">
        <f t="shared" si="24"/>
        <v>500</v>
      </c>
      <c r="AE470" s="373">
        <v>2200</v>
      </c>
      <c r="AF470" s="373">
        <v>0</v>
      </c>
      <c r="AG470" s="373">
        <f t="shared" si="25"/>
        <v>2200</v>
      </c>
    </row>
    <row r="471" spans="1:33">
      <c r="A471" s="344">
        <v>461</v>
      </c>
      <c r="B471" s="345" t="s">
        <v>98</v>
      </c>
      <c r="C471" s="346" t="s">
        <v>4171</v>
      </c>
      <c r="D471" s="346" t="s">
        <v>4402</v>
      </c>
      <c r="E471" s="346"/>
      <c r="F471" s="346" t="s">
        <v>2074</v>
      </c>
      <c r="G471" s="346" t="s">
        <v>1541</v>
      </c>
      <c r="H471" s="346" t="s">
        <v>124</v>
      </c>
      <c r="I471" s="347" t="s">
        <v>2215</v>
      </c>
      <c r="J471" s="346" t="s">
        <v>2216</v>
      </c>
      <c r="K471" s="346" t="s">
        <v>127</v>
      </c>
      <c r="L471" s="347" t="s">
        <v>2205</v>
      </c>
      <c r="M471" s="346" t="s">
        <v>2206</v>
      </c>
      <c r="N471" s="348" t="s">
        <v>62</v>
      </c>
      <c r="O471" s="346" t="s">
        <v>63</v>
      </c>
      <c r="P471" s="347" t="s">
        <v>2148</v>
      </c>
      <c r="Q471" s="346" t="s">
        <v>2149</v>
      </c>
      <c r="R471" s="372"/>
      <c r="S471" s="373">
        <v>700</v>
      </c>
      <c r="T471" s="373">
        <v>0</v>
      </c>
      <c r="U471" s="373">
        <f t="shared" si="22"/>
        <v>700</v>
      </c>
      <c r="W471" s="373">
        <v>500</v>
      </c>
      <c r="X471" s="373">
        <v>0</v>
      </c>
      <c r="Y471" s="373">
        <f t="shared" si="23"/>
        <v>500</v>
      </c>
      <c r="AA471" s="373">
        <v>500</v>
      </c>
      <c r="AB471" s="373">
        <v>0</v>
      </c>
      <c r="AC471" s="373">
        <f t="shared" si="24"/>
        <v>500</v>
      </c>
      <c r="AE471" s="373">
        <v>1000</v>
      </c>
      <c r="AF471" s="373">
        <v>0</v>
      </c>
      <c r="AG471" s="373">
        <f t="shared" si="25"/>
        <v>1000</v>
      </c>
    </row>
    <row r="472" spans="1:33">
      <c r="A472" s="344">
        <v>462</v>
      </c>
      <c r="B472" s="345" t="s">
        <v>98</v>
      </c>
      <c r="C472" s="346" t="s">
        <v>4171</v>
      </c>
      <c r="D472" s="346" t="s">
        <v>4402</v>
      </c>
      <c r="E472" s="346"/>
      <c r="F472" s="346" t="s">
        <v>2074</v>
      </c>
      <c r="G472" s="346" t="s">
        <v>1541</v>
      </c>
      <c r="H472" s="346" t="s">
        <v>124</v>
      </c>
      <c r="I472" s="347" t="s">
        <v>2217</v>
      </c>
      <c r="J472" s="346" t="s">
        <v>2218</v>
      </c>
      <c r="K472" s="346" t="s">
        <v>127</v>
      </c>
      <c r="L472" s="347" t="s">
        <v>2205</v>
      </c>
      <c r="M472" s="346" t="s">
        <v>2206</v>
      </c>
      <c r="N472" s="348" t="s">
        <v>62</v>
      </c>
      <c r="O472" s="346" t="s">
        <v>63</v>
      </c>
      <c r="P472" s="347" t="s">
        <v>2148</v>
      </c>
      <c r="Q472" s="346" t="s">
        <v>2149</v>
      </c>
      <c r="R472" s="372"/>
      <c r="S472" s="373">
        <v>900</v>
      </c>
      <c r="T472" s="373">
        <v>0</v>
      </c>
      <c r="U472" s="373">
        <f t="shared" si="22"/>
        <v>900</v>
      </c>
      <c r="W472" s="373">
        <v>500</v>
      </c>
      <c r="X472" s="373">
        <v>0</v>
      </c>
      <c r="Y472" s="373">
        <f t="shared" si="23"/>
        <v>500</v>
      </c>
      <c r="AA472" s="373">
        <v>500</v>
      </c>
      <c r="AB472" s="373">
        <v>0</v>
      </c>
      <c r="AC472" s="373">
        <f t="shared" si="24"/>
        <v>500</v>
      </c>
      <c r="AE472" s="373">
        <v>1600</v>
      </c>
      <c r="AF472" s="373">
        <v>0</v>
      </c>
      <c r="AG472" s="373">
        <f t="shared" si="25"/>
        <v>1600</v>
      </c>
    </row>
    <row r="473" spans="1:33">
      <c r="A473" s="344">
        <v>463</v>
      </c>
      <c r="B473" s="345" t="s">
        <v>98</v>
      </c>
      <c r="C473" s="352" t="s">
        <v>4404</v>
      </c>
      <c r="D473" s="346" t="s">
        <v>4394</v>
      </c>
      <c r="E473" s="346"/>
      <c r="F473" s="346" t="s">
        <v>2174</v>
      </c>
      <c r="G473" s="346" t="s">
        <v>146</v>
      </c>
      <c r="H473" s="346" t="s">
        <v>124</v>
      </c>
      <c r="I473" s="347" t="s">
        <v>2219</v>
      </c>
      <c r="J473" s="346" t="s">
        <v>2220</v>
      </c>
      <c r="K473" s="346" t="s">
        <v>360</v>
      </c>
      <c r="L473" s="347" t="s">
        <v>2183</v>
      </c>
      <c r="M473" s="346" t="s">
        <v>2184</v>
      </c>
      <c r="N473" s="348" t="s">
        <v>62</v>
      </c>
      <c r="O473" s="346" t="s">
        <v>63</v>
      </c>
      <c r="P473" s="347" t="s">
        <v>2148</v>
      </c>
      <c r="Q473" s="346" t="s">
        <v>2149</v>
      </c>
      <c r="R473" s="372"/>
      <c r="S473" s="373">
        <v>500</v>
      </c>
      <c r="T473" s="373">
        <v>0</v>
      </c>
      <c r="U473" s="373">
        <f t="shared" si="22"/>
        <v>500</v>
      </c>
      <c r="W473" s="373">
        <v>500</v>
      </c>
      <c r="X473" s="373">
        <v>0</v>
      </c>
      <c r="Y473" s="373">
        <f t="shared" si="23"/>
        <v>500</v>
      </c>
      <c r="AA473" s="373">
        <v>500</v>
      </c>
      <c r="AB473" s="373">
        <v>0</v>
      </c>
      <c r="AC473" s="373">
        <f t="shared" si="24"/>
        <v>500</v>
      </c>
      <c r="AE473" s="373">
        <v>1000</v>
      </c>
      <c r="AF473" s="373">
        <v>0</v>
      </c>
      <c r="AG473" s="373">
        <f t="shared" si="25"/>
        <v>1000</v>
      </c>
    </row>
    <row r="474" spans="1:33">
      <c r="A474" s="344">
        <v>464</v>
      </c>
      <c r="B474" s="345" t="s">
        <v>98</v>
      </c>
      <c r="C474" s="352" t="s">
        <v>4404</v>
      </c>
      <c r="D474" s="346" t="s">
        <v>4394</v>
      </c>
      <c r="E474" s="346"/>
      <c r="F474" s="346" t="s">
        <v>2174</v>
      </c>
      <c r="G474" s="346" t="s">
        <v>146</v>
      </c>
      <c r="H474" s="346" t="s">
        <v>124</v>
      </c>
      <c r="I474" s="347" t="s">
        <v>2221</v>
      </c>
      <c r="J474" s="346" t="s">
        <v>2222</v>
      </c>
      <c r="K474" s="346" t="s">
        <v>360</v>
      </c>
      <c r="L474" s="347" t="s">
        <v>2183</v>
      </c>
      <c r="M474" s="346" t="s">
        <v>2184</v>
      </c>
      <c r="N474" s="348" t="s">
        <v>62</v>
      </c>
      <c r="O474" s="346" t="s">
        <v>63</v>
      </c>
      <c r="P474" s="347" t="s">
        <v>2148</v>
      </c>
      <c r="Q474" s="346" t="s">
        <v>2149</v>
      </c>
      <c r="R474" s="372"/>
      <c r="S474" s="373">
        <v>500</v>
      </c>
      <c r="T474" s="373">
        <v>0</v>
      </c>
      <c r="U474" s="373">
        <f t="shared" si="22"/>
        <v>500</v>
      </c>
      <c r="W474" s="373">
        <v>500</v>
      </c>
      <c r="X474" s="373">
        <v>0</v>
      </c>
      <c r="Y474" s="373">
        <f t="shared" si="23"/>
        <v>500</v>
      </c>
      <c r="AA474" s="373">
        <v>500</v>
      </c>
      <c r="AB474" s="373">
        <v>0</v>
      </c>
      <c r="AC474" s="373">
        <f t="shared" si="24"/>
        <v>500</v>
      </c>
      <c r="AE474" s="373">
        <v>2000</v>
      </c>
      <c r="AF474" s="373">
        <v>0</v>
      </c>
      <c r="AG474" s="373">
        <f t="shared" si="25"/>
        <v>2000</v>
      </c>
    </row>
    <row r="475" spans="1:33">
      <c r="A475" s="344">
        <v>465</v>
      </c>
      <c r="B475" s="345" t="s">
        <v>98</v>
      </c>
      <c r="C475" s="352" t="s">
        <v>4404</v>
      </c>
      <c r="D475" s="346" t="s">
        <v>4394</v>
      </c>
      <c r="E475" s="346"/>
      <c r="F475" s="346" t="s">
        <v>2174</v>
      </c>
      <c r="G475" s="346" t="s">
        <v>146</v>
      </c>
      <c r="H475" s="346" t="s">
        <v>124</v>
      </c>
      <c r="I475" s="347" t="s">
        <v>2223</v>
      </c>
      <c r="J475" s="346" t="s">
        <v>2224</v>
      </c>
      <c r="K475" s="346" t="s">
        <v>360</v>
      </c>
      <c r="L475" s="347" t="s">
        <v>2183</v>
      </c>
      <c r="M475" s="346" t="s">
        <v>2184</v>
      </c>
      <c r="N475" s="348" t="s">
        <v>62</v>
      </c>
      <c r="O475" s="346" t="s">
        <v>63</v>
      </c>
      <c r="P475" s="347" t="s">
        <v>2148</v>
      </c>
      <c r="Q475" s="346" t="s">
        <v>2149</v>
      </c>
      <c r="R475" s="372"/>
      <c r="S475" s="373">
        <v>500</v>
      </c>
      <c r="T475" s="373">
        <v>0</v>
      </c>
      <c r="U475" s="373">
        <f t="shared" si="22"/>
        <v>500</v>
      </c>
      <c r="W475" s="373">
        <v>500</v>
      </c>
      <c r="X475" s="373">
        <v>0</v>
      </c>
      <c r="Y475" s="373">
        <f t="shared" si="23"/>
        <v>500</v>
      </c>
      <c r="AA475" s="373">
        <v>500</v>
      </c>
      <c r="AB475" s="373">
        <v>0</v>
      </c>
      <c r="AC475" s="373">
        <f t="shared" si="24"/>
        <v>500</v>
      </c>
      <c r="AE475" s="373">
        <v>1000</v>
      </c>
      <c r="AF475" s="373">
        <v>0</v>
      </c>
      <c r="AG475" s="373">
        <f t="shared" si="25"/>
        <v>1000</v>
      </c>
    </row>
    <row r="476" spans="1:33">
      <c r="A476" s="344">
        <v>466</v>
      </c>
      <c r="B476" s="345" t="s">
        <v>98</v>
      </c>
      <c r="C476" s="352" t="s">
        <v>4404</v>
      </c>
      <c r="D476" s="346" t="s">
        <v>4394</v>
      </c>
      <c r="E476" s="346"/>
      <c r="F476" s="346" t="s">
        <v>2174</v>
      </c>
      <c r="G476" s="346" t="s">
        <v>146</v>
      </c>
      <c r="H476" s="346" t="s">
        <v>124</v>
      </c>
      <c r="I476" s="347" t="s">
        <v>2225</v>
      </c>
      <c r="J476" s="346" t="s">
        <v>2226</v>
      </c>
      <c r="K476" s="346" t="s">
        <v>360</v>
      </c>
      <c r="L476" s="347" t="s">
        <v>2183</v>
      </c>
      <c r="M476" s="346" t="s">
        <v>2184</v>
      </c>
      <c r="N476" s="348" t="s">
        <v>62</v>
      </c>
      <c r="O476" s="346" t="s">
        <v>63</v>
      </c>
      <c r="P476" s="347" t="s">
        <v>2148</v>
      </c>
      <c r="Q476" s="346" t="s">
        <v>2149</v>
      </c>
      <c r="R476" s="372"/>
      <c r="S476" s="373">
        <v>500</v>
      </c>
      <c r="T476" s="373">
        <v>0</v>
      </c>
      <c r="U476" s="373">
        <f t="shared" si="22"/>
        <v>500</v>
      </c>
      <c r="W476" s="373">
        <v>500</v>
      </c>
      <c r="X476" s="373">
        <v>0</v>
      </c>
      <c r="Y476" s="373">
        <f t="shared" si="23"/>
        <v>500</v>
      </c>
      <c r="AA476" s="373">
        <v>500</v>
      </c>
      <c r="AB476" s="373">
        <v>0</v>
      </c>
      <c r="AC476" s="373">
        <f t="shared" si="24"/>
        <v>500</v>
      </c>
      <c r="AE476" s="373">
        <v>1800</v>
      </c>
      <c r="AF476" s="373">
        <v>0</v>
      </c>
      <c r="AG476" s="373">
        <f t="shared" si="25"/>
        <v>1800</v>
      </c>
    </row>
    <row r="477" spans="1:33">
      <c r="A477" s="344">
        <v>467</v>
      </c>
      <c r="B477" s="345" t="s">
        <v>98</v>
      </c>
      <c r="C477" s="352" t="s">
        <v>4404</v>
      </c>
      <c r="D477" s="346" t="s">
        <v>4394</v>
      </c>
      <c r="E477" s="346"/>
      <c r="F477" s="346" t="s">
        <v>2174</v>
      </c>
      <c r="G477" s="346" t="s">
        <v>146</v>
      </c>
      <c r="H477" s="346" t="s">
        <v>124</v>
      </c>
      <c r="I477" s="347" t="s">
        <v>2227</v>
      </c>
      <c r="J477" s="346" t="s">
        <v>2228</v>
      </c>
      <c r="K477" s="346" t="s">
        <v>360</v>
      </c>
      <c r="L477" s="347" t="s">
        <v>2183</v>
      </c>
      <c r="M477" s="346" t="s">
        <v>2184</v>
      </c>
      <c r="N477" s="348" t="s">
        <v>62</v>
      </c>
      <c r="O477" s="346" t="s">
        <v>63</v>
      </c>
      <c r="P477" s="347" t="s">
        <v>2148</v>
      </c>
      <c r="Q477" s="346" t="s">
        <v>2149</v>
      </c>
      <c r="R477" s="372"/>
      <c r="S477" s="373">
        <v>500</v>
      </c>
      <c r="T477" s="373">
        <v>0</v>
      </c>
      <c r="U477" s="373">
        <f t="shared" si="22"/>
        <v>500</v>
      </c>
      <c r="W477" s="373">
        <v>500</v>
      </c>
      <c r="X477" s="373">
        <v>0</v>
      </c>
      <c r="Y477" s="373">
        <f t="shared" si="23"/>
        <v>500</v>
      </c>
      <c r="AA477" s="373">
        <v>500</v>
      </c>
      <c r="AB477" s="373">
        <v>0</v>
      </c>
      <c r="AC477" s="373">
        <f t="shared" si="24"/>
        <v>500</v>
      </c>
      <c r="AE477" s="373">
        <v>1000</v>
      </c>
      <c r="AF477" s="373">
        <v>0</v>
      </c>
      <c r="AG477" s="373">
        <f t="shared" si="25"/>
        <v>1000</v>
      </c>
    </row>
    <row r="478" spans="1:33">
      <c r="A478" s="344">
        <v>468</v>
      </c>
      <c r="B478" s="345" t="s">
        <v>98</v>
      </c>
      <c r="C478" s="352" t="s">
        <v>4404</v>
      </c>
      <c r="D478" s="346" t="s">
        <v>4394</v>
      </c>
      <c r="E478" s="346"/>
      <c r="F478" s="346" t="s">
        <v>2174</v>
      </c>
      <c r="G478" s="346" t="s">
        <v>146</v>
      </c>
      <c r="H478" s="346" t="s">
        <v>124</v>
      </c>
      <c r="I478" s="347" t="s">
        <v>2229</v>
      </c>
      <c r="J478" s="346" t="s">
        <v>2230</v>
      </c>
      <c r="K478" s="346" t="s">
        <v>360</v>
      </c>
      <c r="L478" s="347" t="s">
        <v>2183</v>
      </c>
      <c r="M478" s="346" t="s">
        <v>2184</v>
      </c>
      <c r="N478" s="348" t="s">
        <v>62</v>
      </c>
      <c r="O478" s="346" t="s">
        <v>63</v>
      </c>
      <c r="P478" s="347" t="s">
        <v>2148</v>
      </c>
      <c r="Q478" s="346" t="s">
        <v>2149</v>
      </c>
      <c r="R478" s="372"/>
      <c r="S478" s="373">
        <v>500</v>
      </c>
      <c r="T478" s="373">
        <v>0</v>
      </c>
      <c r="U478" s="373">
        <f t="shared" si="22"/>
        <v>500</v>
      </c>
      <c r="W478" s="373">
        <v>500</v>
      </c>
      <c r="X478" s="373">
        <v>0</v>
      </c>
      <c r="Y478" s="373">
        <f t="shared" si="23"/>
        <v>500</v>
      </c>
      <c r="AA478" s="373">
        <v>500</v>
      </c>
      <c r="AB478" s="373">
        <v>0</v>
      </c>
      <c r="AC478" s="373">
        <f t="shared" si="24"/>
        <v>500</v>
      </c>
      <c r="AE478" s="373">
        <v>1000</v>
      </c>
      <c r="AF478" s="373">
        <v>0</v>
      </c>
      <c r="AG478" s="373">
        <f t="shared" si="25"/>
        <v>1000</v>
      </c>
    </row>
    <row r="479" spans="1:33">
      <c r="A479" s="344">
        <v>469</v>
      </c>
      <c r="B479" s="345" t="s">
        <v>98</v>
      </c>
      <c r="C479" s="352" t="s">
        <v>4404</v>
      </c>
      <c r="D479" s="346" t="s">
        <v>4406</v>
      </c>
      <c r="E479" s="346"/>
      <c r="F479" s="346" t="s">
        <v>2174</v>
      </c>
      <c r="G479" s="346" t="s">
        <v>146</v>
      </c>
      <c r="H479" s="346" t="s">
        <v>124</v>
      </c>
      <c r="I479" s="347" t="s">
        <v>2231</v>
      </c>
      <c r="J479" s="346" t="s">
        <v>2232</v>
      </c>
      <c r="K479" s="346" t="s">
        <v>360</v>
      </c>
      <c r="L479" s="347" t="s">
        <v>2187</v>
      </c>
      <c r="M479" s="346" t="s">
        <v>2188</v>
      </c>
      <c r="N479" s="348" t="s">
        <v>62</v>
      </c>
      <c r="O479" s="346" t="s">
        <v>63</v>
      </c>
      <c r="P479" s="347" t="s">
        <v>2148</v>
      </c>
      <c r="Q479" s="346" t="s">
        <v>2149</v>
      </c>
      <c r="R479" s="372"/>
      <c r="S479" s="373">
        <v>500</v>
      </c>
      <c r="T479" s="373">
        <v>0</v>
      </c>
      <c r="U479" s="373">
        <f t="shared" si="22"/>
        <v>500</v>
      </c>
      <c r="W479" s="373">
        <v>500</v>
      </c>
      <c r="X479" s="373">
        <v>0</v>
      </c>
      <c r="Y479" s="373">
        <f t="shared" si="23"/>
        <v>500</v>
      </c>
      <c r="AA479" s="373">
        <v>500</v>
      </c>
      <c r="AB479" s="373">
        <v>0</v>
      </c>
      <c r="AC479" s="373">
        <f t="shared" si="24"/>
        <v>500</v>
      </c>
      <c r="AE479" s="373">
        <v>1000</v>
      </c>
      <c r="AF479" s="373">
        <v>0</v>
      </c>
      <c r="AG479" s="373">
        <f t="shared" si="25"/>
        <v>1000</v>
      </c>
    </row>
    <row r="480" spans="1:33">
      <c r="A480" s="344">
        <v>470</v>
      </c>
      <c r="B480" s="345" t="s">
        <v>98</v>
      </c>
      <c r="C480" s="352" t="s">
        <v>4404</v>
      </c>
      <c r="D480" s="346" t="s">
        <v>4406</v>
      </c>
      <c r="E480" s="346"/>
      <c r="F480" s="346" t="s">
        <v>2174</v>
      </c>
      <c r="G480" s="346" t="s">
        <v>146</v>
      </c>
      <c r="H480" s="346" t="s">
        <v>124</v>
      </c>
      <c r="I480" s="347" t="s">
        <v>2233</v>
      </c>
      <c r="J480" s="346" t="s">
        <v>2234</v>
      </c>
      <c r="K480" s="346" t="s">
        <v>360</v>
      </c>
      <c r="L480" s="347" t="s">
        <v>2187</v>
      </c>
      <c r="M480" s="346" t="s">
        <v>2188</v>
      </c>
      <c r="N480" s="348" t="s">
        <v>62</v>
      </c>
      <c r="O480" s="346" t="s">
        <v>63</v>
      </c>
      <c r="P480" s="347" t="s">
        <v>2148</v>
      </c>
      <c r="Q480" s="346" t="s">
        <v>2149</v>
      </c>
      <c r="R480" s="372"/>
      <c r="S480" s="373">
        <v>500</v>
      </c>
      <c r="T480" s="373">
        <v>0</v>
      </c>
      <c r="U480" s="373">
        <f t="shared" si="22"/>
        <v>500</v>
      </c>
      <c r="W480" s="373">
        <v>500</v>
      </c>
      <c r="X480" s="373">
        <v>0</v>
      </c>
      <c r="Y480" s="373">
        <f t="shared" si="23"/>
        <v>500</v>
      </c>
      <c r="AA480" s="373">
        <v>500</v>
      </c>
      <c r="AB480" s="373">
        <v>0</v>
      </c>
      <c r="AC480" s="373">
        <f t="shared" si="24"/>
        <v>500</v>
      </c>
      <c r="AE480" s="373">
        <v>1000</v>
      </c>
      <c r="AF480" s="373">
        <v>0</v>
      </c>
      <c r="AG480" s="373">
        <f t="shared" si="25"/>
        <v>1000</v>
      </c>
    </row>
    <row r="481" spans="1:33">
      <c r="A481" s="344">
        <v>471</v>
      </c>
      <c r="B481" s="345" t="s">
        <v>98</v>
      </c>
      <c r="C481" s="352" t="s">
        <v>4404</v>
      </c>
      <c r="D481" s="346" t="s">
        <v>4406</v>
      </c>
      <c r="E481" s="346"/>
      <c r="F481" s="346" t="s">
        <v>2174</v>
      </c>
      <c r="G481" s="346" t="s">
        <v>146</v>
      </c>
      <c r="H481" s="346" t="s">
        <v>124</v>
      </c>
      <c r="I481" s="347" t="s">
        <v>2235</v>
      </c>
      <c r="J481" s="346" t="s">
        <v>2236</v>
      </c>
      <c r="K481" s="346" t="s">
        <v>360</v>
      </c>
      <c r="L481" s="347" t="s">
        <v>2177</v>
      </c>
      <c r="M481" s="346" t="s">
        <v>2178</v>
      </c>
      <c r="N481" s="348" t="s">
        <v>62</v>
      </c>
      <c r="O481" s="346" t="s">
        <v>63</v>
      </c>
      <c r="P481" s="347" t="s">
        <v>2148</v>
      </c>
      <c r="Q481" s="346" t="s">
        <v>2149</v>
      </c>
      <c r="R481" s="372"/>
      <c r="S481" s="373">
        <v>500</v>
      </c>
      <c r="T481" s="373">
        <v>0</v>
      </c>
      <c r="U481" s="373">
        <f t="shared" si="22"/>
        <v>500</v>
      </c>
      <c r="W481" s="373">
        <v>500</v>
      </c>
      <c r="X481" s="373">
        <v>0</v>
      </c>
      <c r="Y481" s="373">
        <f t="shared" si="23"/>
        <v>500</v>
      </c>
      <c r="AA481" s="373">
        <v>500</v>
      </c>
      <c r="AB481" s="373">
        <v>0</v>
      </c>
      <c r="AC481" s="373">
        <f t="shared" si="24"/>
        <v>500</v>
      </c>
      <c r="AE481" s="373">
        <v>1000</v>
      </c>
      <c r="AF481" s="373">
        <v>0</v>
      </c>
      <c r="AG481" s="373">
        <f t="shared" si="25"/>
        <v>1000</v>
      </c>
    </row>
    <row r="482" spans="1:33" ht="14.4">
      <c r="A482" s="344">
        <v>472</v>
      </c>
      <c r="B482" s="345" t="s">
        <v>98</v>
      </c>
      <c r="C482" s="352" t="s">
        <v>4404</v>
      </c>
      <c r="D482" s="346" t="s">
        <v>4406</v>
      </c>
      <c r="E482" s="346"/>
      <c r="F482" s="346" t="s">
        <v>2174</v>
      </c>
      <c r="G482" s="346" t="s">
        <v>146</v>
      </c>
      <c r="H482" s="346" t="s">
        <v>124</v>
      </c>
      <c r="I482" s="347" t="s">
        <v>2237</v>
      </c>
      <c r="J482" s="346" t="s">
        <v>2238</v>
      </c>
      <c r="K482" s="346" t="s">
        <v>360</v>
      </c>
      <c r="L482" s="382" t="s">
        <v>2183</v>
      </c>
      <c r="M482" s="380" t="s">
        <v>2184</v>
      </c>
      <c r="N482" s="348" t="s">
        <v>62</v>
      </c>
      <c r="O482" s="346" t="s">
        <v>63</v>
      </c>
      <c r="P482" s="347" t="s">
        <v>2148</v>
      </c>
      <c r="Q482" s="346" t="s">
        <v>2149</v>
      </c>
      <c r="R482" s="372"/>
      <c r="S482" s="373">
        <v>500</v>
      </c>
      <c r="T482" s="373">
        <v>0</v>
      </c>
      <c r="U482" s="373">
        <f t="shared" si="22"/>
        <v>500</v>
      </c>
      <c r="W482" s="373">
        <v>500</v>
      </c>
      <c r="X482" s="373">
        <v>0</v>
      </c>
      <c r="Y482" s="373">
        <f t="shared" si="23"/>
        <v>500</v>
      </c>
      <c r="AA482" s="373">
        <v>500</v>
      </c>
      <c r="AB482" s="373">
        <v>0</v>
      </c>
      <c r="AC482" s="373">
        <f t="shared" si="24"/>
        <v>500</v>
      </c>
      <c r="AE482" s="373">
        <v>1000</v>
      </c>
      <c r="AF482" s="373">
        <v>0</v>
      </c>
      <c r="AG482" s="373">
        <f t="shared" si="25"/>
        <v>1000</v>
      </c>
    </row>
    <row r="483" spans="1:33" ht="14.4">
      <c r="A483" s="344">
        <v>473</v>
      </c>
      <c r="B483" s="345" t="s">
        <v>98</v>
      </c>
      <c r="C483" s="352" t="s">
        <v>4404</v>
      </c>
      <c r="D483" s="346" t="s">
        <v>4408</v>
      </c>
      <c r="E483" s="346"/>
      <c r="F483" s="346" t="s">
        <v>2174</v>
      </c>
      <c r="G483" s="346" t="s">
        <v>146</v>
      </c>
      <c r="H483" s="346" t="s">
        <v>124</v>
      </c>
      <c r="I483" s="347" t="s">
        <v>2239</v>
      </c>
      <c r="J483" s="346" t="s">
        <v>2240</v>
      </c>
      <c r="K483" s="346" t="s">
        <v>360</v>
      </c>
      <c r="L483" s="382" t="s">
        <v>2183</v>
      </c>
      <c r="M483" s="380" t="s">
        <v>2184</v>
      </c>
      <c r="N483" s="348" t="s">
        <v>62</v>
      </c>
      <c r="O483" s="346" t="s">
        <v>63</v>
      </c>
      <c r="P483" s="347" t="s">
        <v>2148</v>
      </c>
      <c r="Q483" s="346" t="s">
        <v>2149</v>
      </c>
      <c r="R483" s="372"/>
      <c r="S483" s="373">
        <v>500</v>
      </c>
      <c r="T483" s="373">
        <v>0</v>
      </c>
      <c r="U483" s="373">
        <f t="shared" si="22"/>
        <v>500</v>
      </c>
      <c r="W483" s="373">
        <v>500</v>
      </c>
      <c r="X483" s="373">
        <v>0</v>
      </c>
      <c r="Y483" s="373">
        <f t="shared" si="23"/>
        <v>500</v>
      </c>
      <c r="AA483" s="373">
        <v>500</v>
      </c>
      <c r="AB483" s="373">
        <v>0</v>
      </c>
      <c r="AC483" s="373">
        <f t="shared" si="24"/>
        <v>500</v>
      </c>
      <c r="AE483" s="373">
        <v>1100</v>
      </c>
      <c r="AF483" s="373">
        <v>0</v>
      </c>
      <c r="AG483" s="373">
        <f t="shared" si="25"/>
        <v>1100</v>
      </c>
    </row>
    <row r="484" spans="1:33">
      <c r="A484" s="344">
        <v>474</v>
      </c>
      <c r="B484" s="345" t="s">
        <v>98</v>
      </c>
      <c r="C484" s="352" t="s">
        <v>4404</v>
      </c>
      <c r="D484" s="346" t="s">
        <v>4409</v>
      </c>
      <c r="E484" s="346"/>
      <c r="F484" s="346" t="s">
        <v>2174</v>
      </c>
      <c r="G484" s="346" t="s">
        <v>146</v>
      </c>
      <c r="H484" s="346" t="s">
        <v>124</v>
      </c>
      <c r="I484" s="347" t="s">
        <v>2241</v>
      </c>
      <c r="J484" s="346" t="s">
        <v>2242</v>
      </c>
      <c r="K484" s="346" t="s">
        <v>127</v>
      </c>
      <c r="L484" s="347" t="s">
        <v>2187</v>
      </c>
      <c r="M484" s="346" t="s">
        <v>2188</v>
      </c>
      <c r="N484" s="348" t="s">
        <v>62</v>
      </c>
      <c r="O484" s="346" t="s">
        <v>63</v>
      </c>
      <c r="P484" s="347" t="s">
        <v>2148</v>
      </c>
      <c r="Q484" s="346" t="s">
        <v>2149</v>
      </c>
      <c r="R484" s="372"/>
      <c r="S484" s="373">
        <v>500</v>
      </c>
      <c r="T484" s="373">
        <v>0</v>
      </c>
      <c r="U484" s="373">
        <f t="shared" si="22"/>
        <v>500</v>
      </c>
      <c r="W484" s="373">
        <v>500</v>
      </c>
      <c r="X484" s="373">
        <v>0</v>
      </c>
      <c r="Y484" s="373">
        <f t="shared" si="23"/>
        <v>500</v>
      </c>
      <c r="AA484" s="373">
        <v>500</v>
      </c>
      <c r="AB484" s="373">
        <v>0</v>
      </c>
      <c r="AC484" s="373">
        <f t="shared" si="24"/>
        <v>500</v>
      </c>
      <c r="AE484" s="373">
        <v>1000</v>
      </c>
      <c r="AF484" s="373">
        <v>0</v>
      </c>
      <c r="AG484" s="373">
        <f t="shared" si="25"/>
        <v>1000</v>
      </c>
    </row>
    <row r="485" spans="1:33">
      <c r="A485" s="344">
        <v>475</v>
      </c>
      <c r="B485" s="345" t="s">
        <v>98</v>
      </c>
      <c r="C485" s="352" t="s">
        <v>4313</v>
      </c>
      <c r="D485" s="346" t="s">
        <v>4412</v>
      </c>
      <c r="E485" s="346"/>
      <c r="F485" s="346" t="s">
        <v>2111</v>
      </c>
      <c r="G485" s="346" t="s">
        <v>146</v>
      </c>
      <c r="H485" s="346" t="s">
        <v>124</v>
      </c>
      <c r="I485" s="347" t="s">
        <v>2243</v>
      </c>
      <c r="J485" s="346" t="s">
        <v>2244</v>
      </c>
      <c r="K485" s="346" t="s">
        <v>360</v>
      </c>
      <c r="L485" s="347">
        <v>154365</v>
      </c>
      <c r="M485" s="346" t="s">
        <v>2245</v>
      </c>
      <c r="N485" s="348" t="s">
        <v>104</v>
      </c>
      <c r="O485" s="346" t="s">
        <v>105</v>
      </c>
      <c r="P485" s="347">
        <v>131371</v>
      </c>
      <c r="Q485" s="346" t="s">
        <v>2149</v>
      </c>
      <c r="R485" s="372"/>
      <c r="S485" s="373">
        <v>500</v>
      </c>
      <c r="T485" s="373">
        <v>0</v>
      </c>
      <c r="U485" s="373">
        <f t="shared" si="22"/>
        <v>500</v>
      </c>
      <c r="W485" s="373">
        <v>500</v>
      </c>
      <c r="X485" s="373">
        <v>0</v>
      </c>
      <c r="Y485" s="373">
        <f t="shared" si="23"/>
        <v>500</v>
      </c>
      <c r="AA485" s="373">
        <v>500</v>
      </c>
      <c r="AB485" s="373">
        <v>0</v>
      </c>
      <c r="AC485" s="373">
        <f t="shared" si="24"/>
        <v>500</v>
      </c>
      <c r="AE485" s="373">
        <v>1000</v>
      </c>
      <c r="AF485" s="373">
        <v>0</v>
      </c>
      <c r="AG485" s="373">
        <f t="shared" si="25"/>
        <v>1000</v>
      </c>
    </row>
    <row r="486" spans="1:33">
      <c r="A486" s="344">
        <v>476</v>
      </c>
      <c r="B486" s="345" t="s">
        <v>98</v>
      </c>
      <c r="C486" s="346" t="s">
        <v>4413</v>
      </c>
      <c r="D486" s="346" t="s">
        <v>4414</v>
      </c>
      <c r="E486" s="346"/>
      <c r="F486" s="346" t="s">
        <v>99</v>
      </c>
      <c r="G486" s="346" t="s">
        <v>1541</v>
      </c>
      <c r="H486" s="346" t="s">
        <v>124</v>
      </c>
      <c r="I486" s="347" t="s">
        <v>2246</v>
      </c>
      <c r="J486" s="346" t="s">
        <v>2247</v>
      </c>
      <c r="K486" s="346" t="s">
        <v>127</v>
      </c>
      <c r="L486" s="347" t="s">
        <v>2248</v>
      </c>
      <c r="M486" s="346" t="s">
        <v>2249</v>
      </c>
      <c r="N486" s="348" t="s">
        <v>104</v>
      </c>
      <c r="O486" s="346" t="s">
        <v>105</v>
      </c>
      <c r="P486" s="347" t="s">
        <v>2148</v>
      </c>
      <c r="Q486" s="346" t="s">
        <v>2149</v>
      </c>
      <c r="R486" s="372"/>
      <c r="S486" s="373">
        <v>1700</v>
      </c>
      <c r="T486" s="373">
        <v>0</v>
      </c>
      <c r="U486" s="373">
        <f t="shared" si="22"/>
        <v>1700</v>
      </c>
      <c r="W486" s="373">
        <v>500</v>
      </c>
      <c r="X486" s="373">
        <v>0</v>
      </c>
      <c r="Y486" s="373">
        <f t="shared" si="23"/>
        <v>500</v>
      </c>
      <c r="AA486" s="373">
        <v>500</v>
      </c>
      <c r="AB486" s="373">
        <v>0</v>
      </c>
      <c r="AC486" s="373">
        <f t="shared" si="24"/>
        <v>500</v>
      </c>
      <c r="AE486" s="373">
        <v>2100</v>
      </c>
      <c r="AF486" s="373">
        <v>0</v>
      </c>
      <c r="AG486" s="373">
        <f t="shared" si="25"/>
        <v>2100</v>
      </c>
    </row>
    <row r="487" spans="1:33">
      <c r="A487" s="344">
        <v>477</v>
      </c>
      <c r="B487" s="345" t="s">
        <v>98</v>
      </c>
      <c r="C487" s="346" t="s">
        <v>4413</v>
      </c>
      <c r="D487" s="346" t="s">
        <v>4414</v>
      </c>
      <c r="E487" s="346"/>
      <c r="F487" s="346" t="s">
        <v>99</v>
      </c>
      <c r="G487" s="346" t="s">
        <v>1541</v>
      </c>
      <c r="H487" s="346" t="s">
        <v>124</v>
      </c>
      <c r="I487" s="347" t="s">
        <v>2250</v>
      </c>
      <c r="J487" s="346" t="s">
        <v>2251</v>
      </c>
      <c r="K487" s="346" t="s">
        <v>127</v>
      </c>
      <c r="L487" s="347" t="s">
        <v>2252</v>
      </c>
      <c r="M487" s="346" t="s">
        <v>2253</v>
      </c>
      <c r="N487" s="348" t="s">
        <v>104</v>
      </c>
      <c r="O487" s="346" t="s">
        <v>105</v>
      </c>
      <c r="P487" s="347" t="s">
        <v>2148</v>
      </c>
      <c r="Q487" s="346" t="s">
        <v>2149</v>
      </c>
      <c r="R487" s="372"/>
      <c r="S487" s="373">
        <v>900</v>
      </c>
      <c r="T487" s="373">
        <v>0</v>
      </c>
      <c r="U487" s="373">
        <f t="shared" si="22"/>
        <v>900</v>
      </c>
      <c r="W487" s="373">
        <v>500</v>
      </c>
      <c r="X487" s="373">
        <v>0</v>
      </c>
      <c r="Y487" s="373">
        <f t="shared" si="23"/>
        <v>500</v>
      </c>
      <c r="AA487" s="373">
        <v>500</v>
      </c>
      <c r="AB487" s="373">
        <v>0</v>
      </c>
      <c r="AC487" s="373">
        <f t="shared" si="24"/>
        <v>500</v>
      </c>
      <c r="AE487" s="373">
        <v>1000</v>
      </c>
      <c r="AF487" s="373">
        <v>0</v>
      </c>
      <c r="AG487" s="373">
        <f t="shared" si="25"/>
        <v>1000</v>
      </c>
    </row>
    <row r="488" spans="1:33">
      <c r="A488" s="344">
        <v>478</v>
      </c>
      <c r="B488" s="345" t="s">
        <v>98</v>
      </c>
      <c r="C488" s="346" t="s">
        <v>4413</v>
      </c>
      <c r="D488" s="346" t="s">
        <v>4414</v>
      </c>
      <c r="E488" s="346"/>
      <c r="F488" s="346" t="s">
        <v>99</v>
      </c>
      <c r="G488" s="346" t="s">
        <v>146</v>
      </c>
      <c r="H488" s="346" t="s">
        <v>124</v>
      </c>
      <c r="I488" s="347" t="s">
        <v>2254</v>
      </c>
      <c r="J488" s="346" t="s">
        <v>2255</v>
      </c>
      <c r="K488" s="346" t="s">
        <v>360</v>
      </c>
      <c r="L488" s="347" t="s">
        <v>2252</v>
      </c>
      <c r="M488" s="346" t="s">
        <v>2253</v>
      </c>
      <c r="N488" s="348" t="s">
        <v>104</v>
      </c>
      <c r="O488" s="346" t="s">
        <v>105</v>
      </c>
      <c r="P488" s="347" t="s">
        <v>2148</v>
      </c>
      <c r="Q488" s="346" t="s">
        <v>2149</v>
      </c>
      <c r="R488" s="372"/>
      <c r="S488" s="373">
        <v>500</v>
      </c>
      <c r="T488" s="373">
        <v>0</v>
      </c>
      <c r="U488" s="373">
        <f t="shared" si="22"/>
        <v>500</v>
      </c>
      <c r="W488" s="373">
        <v>500</v>
      </c>
      <c r="X488" s="373">
        <v>0</v>
      </c>
      <c r="Y488" s="373">
        <f t="shared" si="23"/>
        <v>500</v>
      </c>
      <c r="AA488" s="373">
        <v>500</v>
      </c>
      <c r="AB488" s="373">
        <v>0</v>
      </c>
      <c r="AC488" s="373">
        <f t="shared" si="24"/>
        <v>500</v>
      </c>
      <c r="AE488" s="373">
        <v>1000</v>
      </c>
      <c r="AF488" s="373">
        <v>0</v>
      </c>
      <c r="AG488" s="373">
        <f t="shared" si="25"/>
        <v>1000</v>
      </c>
    </row>
    <row r="489" spans="1:33">
      <c r="A489" s="344">
        <v>479</v>
      </c>
      <c r="B489" s="345" t="s">
        <v>98</v>
      </c>
      <c r="C489" s="346" t="s">
        <v>4413</v>
      </c>
      <c r="D489" s="346" t="s">
        <v>4415</v>
      </c>
      <c r="E489" s="346"/>
      <c r="F489" s="346" t="s">
        <v>99</v>
      </c>
      <c r="G489" s="346" t="s">
        <v>1541</v>
      </c>
      <c r="H489" s="346" t="s">
        <v>124</v>
      </c>
      <c r="I489" s="347" t="s">
        <v>2256</v>
      </c>
      <c r="J489" s="346" t="s">
        <v>2257</v>
      </c>
      <c r="K489" s="346" t="s">
        <v>127</v>
      </c>
      <c r="L489" s="347" t="s">
        <v>2252</v>
      </c>
      <c r="M489" s="346" t="s">
        <v>2253</v>
      </c>
      <c r="N489" s="348" t="s">
        <v>104</v>
      </c>
      <c r="O489" s="346" t="s">
        <v>105</v>
      </c>
      <c r="P489" s="347" t="s">
        <v>2148</v>
      </c>
      <c r="Q489" s="346" t="s">
        <v>2149</v>
      </c>
      <c r="R489" s="372"/>
      <c r="S489" s="373">
        <v>1300</v>
      </c>
      <c r="T489" s="373">
        <v>0</v>
      </c>
      <c r="U489" s="373">
        <f t="shared" si="22"/>
        <v>1300</v>
      </c>
      <c r="W489" s="373">
        <v>1200</v>
      </c>
      <c r="X489" s="373">
        <v>0</v>
      </c>
      <c r="Y489" s="373">
        <f t="shared" si="23"/>
        <v>1200</v>
      </c>
      <c r="AA489" s="373">
        <v>500</v>
      </c>
      <c r="AB489" s="373">
        <v>0</v>
      </c>
      <c r="AC489" s="373">
        <f t="shared" si="24"/>
        <v>500</v>
      </c>
      <c r="AE489" s="373">
        <v>1000</v>
      </c>
      <c r="AF489" s="373">
        <v>0</v>
      </c>
      <c r="AG489" s="373">
        <f t="shared" si="25"/>
        <v>1000</v>
      </c>
    </row>
    <row r="490" spans="1:33">
      <c r="A490" s="344">
        <v>480</v>
      </c>
      <c r="B490" s="345" t="s">
        <v>98</v>
      </c>
      <c r="C490" s="346" t="s">
        <v>4398</v>
      </c>
      <c r="D490" s="346" t="s">
        <v>4416</v>
      </c>
      <c r="E490" s="346"/>
      <c r="F490" s="346" t="s">
        <v>99</v>
      </c>
      <c r="G490" s="346" t="s">
        <v>1541</v>
      </c>
      <c r="H490" s="346" t="s">
        <v>124</v>
      </c>
      <c r="I490" s="347" t="s">
        <v>2258</v>
      </c>
      <c r="J490" s="346" t="s">
        <v>2259</v>
      </c>
      <c r="K490" s="346" t="s">
        <v>127</v>
      </c>
      <c r="L490" s="347" t="s">
        <v>2252</v>
      </c>
      <c r="M490" s="346" t="s">
        <v>2253</v>
      </c>
      <c r="N490" s="348" t="s">
        <v>104</v>
      </c>
      <c r="O490" s="346" t="s">
        <v>105</v>
      </c>
      <c r="P490" s="347" t="s">
        <v>2148</v>
      </c>
      <c r="Q490" s="346" t="s">
        <v>2149</v>
      </c>
      <c r="R490" s="372"/>
      <c r="S490" s="373">
        <v>500</v>
      </c>
      <c r="T490" s="373">
        <v>0</v>
      </c>
      <c r="U490" s="373">
        <f t="shared" si="22"/>
        <v>500</v>
      </c>
      <c r="W490" s="373">
        <v>500</v>
      </c>
      <c r="X490" s="373">
        <v>0</v>
      </c>
      <c r="Y490" s="373">
        <f t="shared" si="23"/>
        <v>500</v>
      </c>
      <c r="AA490" s="373">
        <v>500</v>
      </c>
      <c r="AB490" s="373">
        <v>0</v>
      </c>
      <c r="AC490" s="373">
        <f t="shared" si="24"/>
        <v>500</v>
      </c>
      <c r="AE490" s="373">
        <v>1000</v>
      </c>
      <c r="AF490" s="373">
        <v>0</v>
      </c>
      <c r="AG490" s="373">
        <f t="shared" si="25"/>
        <v>1000</v>
      </c>
    </row>
    <row r="491" spans="1:33">
      <c r="A491" s="344">
        <v>481</v>
      </c>
      <c r="B491" s="345" t="s">
        <v>98</v>
      </c>
      <c r="C491" s="346" t="s">
        <v>4413</v>
      </c>
      <c r="D491" s="346" t="s">
        <v>4415</v>
      </c>
      <c r="E491" s="346"/>
      <c r="F491" s="346" t="s">
        <v>99</v>
      </c>
      <c r="G491" s="346" t="s">
        <v>1541</v>
      </c>
      <c r="H491" s="346" t="s">
        <v>124</v>
      </c>
      <c r="I491" s="347" t="s">
        <v>2260</v>
      </c>
      <c r="J491" s="346" t="s">
        <v>2261</v>
      </c>
      <c r="K491" s="346" t="s">
        <v>127</v>
      </c>
      <c r="L491" s="347" t="s">
        <v>2252</v>
      </c>
      <c r="M491" s="346" t="s">
        <v>2253</v>
      </c>
      <c r="N491" s="348" t="s">
        <v>104</v>
      </c>
      <c r="O491" s="346" t="s">
        <v>105</v>
      </c>
      <c r="P491" s="347" t="s">
        <v>2148</v>
      </c>
      <c r="Q491" s="346" t="s">
        <v>2149</v>
      </c>
      <c r="R491" s="372"/>
      <c r="S491" s="373">
        <v>900</v>
      </c>
      <c r="T491" s="373">
        <v>0</v>
      </c>
      <c r="U491" s="373">
        <f t="shared" si="22"/>
        <v>900</v>
      </c>
      <c r="W491" s="373">
        <v>700</v>
      </c>
      <c r="X491" s="373">
        <v>0</v>
      </c>
      <c r="Y491" s="373">
        <f t="shared" si="23"/>
        <v>700</v>
      </c>
      <c r="AA491" s="373">
        <v>500</v>
      </c>
      <c r="AB491" s="373">
        <v>0</v>
      </c>
      <c r="AC491" s="373">
        <f t="shared" si="24"/>
        <v>500</v>
      </c>
      <c r="AE491" s="373">
        <v>1000</v>
      </c>
      <c r="AF491" s="373">
        <v>0</v>
      </c>
      <c r="AG491" s="373">
        <f t="shared" si="25"/>
        <v>1000</v>
      </c>
    </row>
    <row r="492" spans="1:33">
      <c r="A492" s="344">
        <v>482</v>
      </c>
      <c r="B492" s="345" t="s">
        <v>98</v>
      </c>
      <c r="C492" s="346" t="s">
        <v>4398</v>
      </c>
      <c r="D492" s="346" t="s">
        <v>4397</v>
      </c>
      <c r="E492" s="346"/>
      <c r="F492" s="346" t="s">
        <v>99</v>
      </c>
      <c r="G492" s="346" t="s">
        <v>1541</v>
      </c>
      <c r="H492" s="346" t="s">
        <v>124</v>
      </c>
      <c r="I492" s="347" t="s">
        <v>2262</v>
      </c>
      <c r="J492" s="346" t="s">
        <v>2263</v>
      </c>
      <c r="K492" s="346" t="s">
        <v>127</v>
      </c>
      <c r="L492" s="347" t="s">
        <v>2252</v>
      </c>
      <c r="M492" s="346" t="s">
        <v>2253</v>
      </c>
      <c r="N492" s="348" t="s">
        <v>104</v>
      </c>
      <c r="O492" s="346" t="s">
        <v>105</v>
      </c>
      <c r="P492" s="347" t="s">
        <v>2148</v>
      </c>
      <c r="Q492" s="346" t="s">
        <v>2149</v>
      </c>
      <c r="R492" s="372"/>
      <c r="S492" s="373">
        <v>700</v>
      </c>
      <c r="T492" s="373">
        <v>0</v>
      </c>
      <c r="U492" s="373">
        <f t="shared" ref="U492:U555" si="26">S492-T492</f>
        <v>700</v>
      </c>
      <c r="W492" s="373">
        <v>500</v>
      </c>
      <c r="X492" s="373">
        <v>0</v>
      </c>
      <c r="Y492" s="373">
        <f t="shared" ref="Y492:Y555" si="27">W492-X492</f>
        <v>500</v>
      </c>
      <c r="AA492" s="373">
        <v>500</v>
      </c>
      <c r="AB492" s="373">
        <v>0</v>
      </c>
      <c r="AC492" s="373">
        <f t="shared" ref="AC492:AC555" si="28">AA492-AB492</f>
        <v>500</v>
      </c>
      <c r="AE492" s="373">
        <v>1000</v>
      </c>
      <c r="AF492" s="373">
        <v>0</v>
      </c>
      <c r="AG492" s="373">
        <f t="shared" ref="AG492:AG555" si="29">AE492-AF492</f>
        <v>1000</v>
      </c>
    </row>
    <row r="493" spans="1:33">
      <c r="A493" s="344">
        <v>483</v>
      </c>
      <c r="B493" s="345" t="s">
        <v>98</v>
      </c>
      <c r="C493" s="346" t="s">
        <v>4398</v>
      </c>
      <c r="D493" s="346" t="s">
        <v>4397</v>
      </c>
      <c r="E493" s="346"/>
      <c r="F493" s="346" t="s">
        <v>99</v>
      </c>
      <c r="G493" s="346" t="s">
        <v>1541</v>
      </c>
      <c r="H493" s="346" t="s">
        <v>124</v>
      </c>
      <c r="I493" s="347" t="s">
        <v>2264</v>
      </c>
      <c r="J493" s="346" t="s">
        <v>2265</v>
      </c>
      <c r="K493" s="346" t="s">
        <v>127</v>
      </c>
      <c r="L493" s="347" t="s">
        <v>2252</v>
      </c>
      <c r="M493" s="346" t="s">
        <v>2253</v>
      </c>
      <c r="N493" s="348" t="s">
        <v>104</v>
      </c>
      <c r="O493" s="346" t="s">
        <v>105</v>
      </c>
      <c r="P493" s="347" t="s">
        <v>2148</v>
      </c>
      <c r="Q493" s="346" t="s">
        <v>2149</v>
      </c>
      <c r="R493" s="372"/>
      <c r="S493" s="373">
        <v>2000</v>
      </c>
      <c r="T493" s="373">
        <v>0</v>
      </c>
      <c r="U493" s="373">
        <f t="shared" si="26"/>
        <v>2000</v>
      </c>
      <c r="W493" s="373">
        <v>500</v>
      </c>
      <c r="X493" s="373">
        <v>0</v>
      </c>
      <c r="Y493" s="373">
        <f t="shared" si="27"/>
        <v>500</v>
      </c>
      <c r="AA493" s="373">
        <v>500</v>
      </c>
      <c r="AB493" s="373">
        <v>0</v>
      </c>
      <c r="AC493" s="373">
        <f t="shared" si="28"/>
        <v>500</v>
      </c>
      <c r="AE493" s="373">
        <v>1000</v>
      </c>
      <c r="AF493" s="373">
        <v>0</v>
      </c>
      <c r="AG493" s="373">
        <f t="shared" si="29"/>
        <v>1000</v>
      </c>
    </row>
    <row r="494" spans="1:33">
      <c r="A494" s="344">
        <v>484</v>
      </c>
      <c r="B494" s="345" t="s">
        <v>98</v>
      </c>
      <c r="C494" s="346" t="s">
        <v>4398</v>
      </c>
      <c r="D494" s="346" t="s">
        <v>4397</v>
      </c>
      <c r="E494" s="346"/>
      <c r="F494" s="346" t="s">
        <v>99</v>
      </c>
      <c r="G494" s="346" t="s">
        <v>1541</v>
      </c>
      <c r="H494" s="346" t="s">
        <v>124</v>
      </c>
      <c r="I494" s="347" t="s">
        <v>2266</v>
      </c>
      <c r="J494" s="346" t="s">
        <v>2267</v>
      </c>
      <c r="K494" s="346" t="s">
        <v>127</v>
      </c>
      <c r="L494" s="347" t="s">
        <v>2252</v>
      </c>
      <c r="M494" s="346" t="s">
        <v>2253</v>
      </c>
      <c r="N494" s="348" t="s">
        <v>104</v>
      </c>
      <c r="O494" s="346" t="s">
        <v>105</v>
      </c>
      <c r="P494" s="347" t="s">
        <v>2148</v>
      </c>
      <c r="Q494" s="346" t="s">
        <v>2149</v>
      </c>
      <c r="R494" s="372"/>
      <c r="S494" s="373">
        <v>2000</v>
      </c>
      <c r="T494" s="373">
        <v>0</v>
      </c>
      <c r="U494" s="373">
        <f t="shared" si="26"/>
        <v>2000</v>
      </c>
      <c r="W494" s="373">
        <v>500</v>
      </c>
      <c r="X494" s="373">
        <v>0</v>
      </c>
      <c r="Y494" s="373">
        <f t="shared" si="27"/>
        <v>500</v>
      </c>
      <c r="AA494" s="373">
        <v>500</v>
      </c>
      <c r="AB494" s="373">
        <v>0</v>
      </c>
      <c r="AC494" s="373">
        <f t="shared" si="28"/>
        <v>500</v>
      </c>
      <c r="AE494" s="373">
        <v>1000</v>
      </c>
      <c r="AF494" s="373">
        <v>0</v>
      </c>
      <c r="AG494" s="373">
        <f t="shared" si="29"/>
        <v>1000</v>
      </c>
    </row>
    <row r="495" spans="1:33">
      <c r="A495" s="344">
        <v>485</v>
      </c>
      <c r="B495" s="345" t="s">
        <v>98</v>
      </c>
      <c r="C495" s="346" t="s">
        <v>4413</v>
      </c>
      <c r="D495" s="346" t="s">
        <v>4417</v>
      </c>
      <c r="E495" s="346"/>
      <c r="F495" s="346" t="s">
        <v>99</v>
      </c>
      <c r="G495" s="346" t="s">
        <v>1541</v>
      </c>
      <c r="H495" s="346" t="s">
        <v>124</v>
      </c>
      <c r="I495" s="347" t="s">
        <v>2268</v>
      </c>
      <c r="J495" s="346" t="s">
        <v>2269</v>
      </c>
      <c r="K495" s="346" t="s">
        <v>127</v>
      </c>
      <c r="L495" s="347" t="s">
        <v>2270</v>
      </c>
      <c r="M495" s="346" t="s">
        <v>2271</v>
      </c>
      <c r="N495" s="348" t="s">
        <v>104</v>
      </c>
      <c r="O495" s="346" t="s">
        <v>105</v>
      </c>
      <c r="P495" s="347" t="s">
        <v>2148</v>
      </c>
      <c r="Q495" s="346" t="s">
        <v>2149</v>
      </c>
      <c r="R495" s="372"/>
      <c r="S495" s="373">
        <v>1100</v>
      </c>
      <c r="T495" s="373">
        <v>0</v>
      </c>
      <c r="U495" s="373">
        <f t="shared" si="26"/>
        <v>1100</v>
      </c>
      <c r="W495" s="373">
        <v>500</v>
      </c>
      <c r="X495" s="373">
        <v>0</v>
      </c>
      <c r="Y495" s="373">
        <f t="shared" si="27"/>
        <v>500</v>
      </c>
      <c r="AA495" s="373">
        <v>500</v>
      </c>
      <c r="AB495" s="373">
        <v>0</v>
      </c>
      <c r="AC495" s="373">
        <f t="shared" si="28"/>
        <v>500</v>
      </c>
      <c r="AE495" s="373">
        <v>1000</v>
      </c>
      <c r="AF495" s="373">
        <v>0</v>
      </c>
      <c r="AG495" s="373">
        <f t="shared" si="29"/>
        <v>1000</v>
      </c>
    </row>
    <row r="496" spans="1:33">
      <c r="A496" s="344">
        <v>486</v>
      </c>
      <c r="B496" s="345" t="s">
        <v>98</v>
      </c>
      <c r="C496" s="346" t="s">
        <v>4413</v>
      </c>
      <c r="D496" s="346" t="s">
        <v>4417</v>
      </c>
      <c r="E496" s="346"/>
      <c r="F496" s="346" t="s">
        <v>99</v>
      </c>
      <c r="G496" s="346" t="s">
        <v>1541</v>
      </c>
      <c r="H496" s="346" t="s">
        <v>124</v>
      </c>
      <c r="I496" s="347" t="s">
        <v>2272</v>
      </c>
      <c r="J496" s="346" t="s">
        <v>2273</v>
      </c>
      <c r="K496" s="346" t="s">
        <v>127</v>
      </c>
      <c r="L496" s="347" t="s">
        <v>2270</v>
      </c>
      <c r="M496" s="346" t="s">
        <v>2271</v>
      </c>
      <c r="N496" s="348" t="s">
        <v>104</v>
      </c>
      <c r="O496" s="346" t="s">
        <v>105</v>
      </c>
      <c r="P496" s="347" t="s">
        <v>2148</v>
      </c>
      <c r="Q496" s="346" t="s">
        <v>2149</v>
      </c>
      <c r="R496" s="372"/>
      <c r="S496" s="373">
        <v>500</v>
      </c>
      <c r="T496" s="373">
        <v>0</v>
      </c>
      <c r="U496" s="373">
        <f t="shared" si="26"/>
        <v>500</v>
      </c>
      <c r="W496" s="373">
        <v>600</v>
      </c>
      <c r="X496" s="373">
        <v>0</v>
      </c>
      <c r="Y496" s="373">
        <f t="shared" si="27"/>
        <v>600</v>
      </c>
      <c r="AA496" s="373">
        <v>500</v>
      </c>
      <c r="AB496" s="373">
        <v>0</v>
      </c>
      <c r="AC496" s="373">
        <f t="shared" si="28"/>
        <v>500</v>
      </c>
      <c r="AE496" s="373">
        <v>1000</v>
      </c>
      <c r="AF496" s="373">
        <v>0</v>
      </c>
      <c r="AG496" s="373">
        <f t="shared" si="29"/>
        <v>1000</v>
      </c>
    </row>
    <row r="497" spans="1:33">
      <c r="A497" s="344">
        <v>487</v>
      </c>
      <c r="B497" s="345" t="s">
        <v>98</v>
      </c>
      <c r="C497" s="346" t="s">
        <v>4413</v>
      </c>
      <c r="D497" s="346" t="s">
        <v>4417</v>
      </c>
      <c r="E497" s="346"/>
      <c r="F497" s="346" t="s">
        <v>99</v>
      </c>
      <c r="G497" s="346" t="s">
        <v>1541</v>
      </c>
      <c r="H497" s="346" t="s">
        <v>124</v>
      </c>
      <c r="I497" s="347" t="s">
        <v>2274</v>
      </c>
      <c r="J497" s="346" t="s">
        <v>2275</v>
      </c>
      <c r="K497" s="346" t="s">
        <v>127</v>
      </c>
      <c r="L497" s="347" t="s">
        <v>2270</v>
      </c>
      <c r="M497" s="346" t="s">
        <v>2271</v>
      </c>
      <c r="N497" s="348" t="s">
        <v>104</v>
      </c>
      <c r="O497" s="346" t="s">
        <v>105</v>
      </c>
      <c r="P497" s="347" t="s">
        <v>2148</v>
      </c>
      <c r="Q497" s="346" t="s">
        <v>2149</v>
      </c>
      <c r="R497" s="372"/>
      <c r="S497" s="373">
        <v>500</v>
      </c>
      <c r="T497" s="373">
        <v>0</v>
      </c>
      <c r="U497" s="373">
        <f t="shared" si="26"/>
        <v>500</v>
      </c>
      <c r="W497" s="373">
        <v>1300</v>
      </c>
      <c r="X497" s="373">
        <v>0</v>
      </c>
      <c r="Y497" s="373">
        <f t="shared" si="27"/>
        <v>1300</v>
      </c>
      <c r="AA497" s="373">
        <v>500</v>
      </c>
      <c r="AB497" s="373">
        <v>0</v>
      </c>
      <c r="AC497" s="373">
        <f t="shared" si="28"/>
        <v>500</v>
      </c>
      <c r="AE497" s="373">
        <v>1000</v>
      </c>
      <c r="AF497" s="373">
        <v>0</v>
      </c>
      <c r="AG497" s="373">
        <f t="shared" si="29"/>
        <v>1000</v>
      </c>
    </row>
    <row r="498" spans="1:33">
      <c r="A498" s="344">
        <v>488</v>
      </c>
      <c r="B498" s="345" t="s">
        <v>98</v>
      </c>
      <c r="C498" s="346" t="s">
        <v>4413</v>
      </c>
      <c r="D498" s="346" t="s">
        <v>4400</v>
      </c>
      <c r="E498" s="346"/>
      <c r="F498" s="346" t="s">
        <v>99</v>
      </c>
      <c r="G498" s="346" t="s">
        <v>1541</v>
      </c>
      <c r="H498" s="346" t="s">
        <v>124</v>
      </c>
      <c r="I498" s="347" t="s">
        <v>2276</v>
      </c>
      <c r="J498" s="346" t="s">
        <v>2277</v>
      </c>
      <c r="K498" s="346" t="s">
        <v>127</v>
      </c>
      <c r="L498" s="347" t="s">
        <v>2270</v>
      </c>
      <c r="M498" s="346" t="s">
        <v>2271</v>
      </c>
      <c r="N498" s="348" t="s">
        <v>104</v>
      </c>
      <c r="O498" s="346" t="s">
        <v>105</v>
      </c>
      <c r="P498" s="347" t="s">
        <v>2148</v>
      </c>
      <c r="Q498" s="346" t="s">
        <v>2149</v>
      </c>
      <c r="R498" s="372"/>
      <c r="S498" s="373">
        <v>500</v>
      </c>
      <c r="T498" s="373">
        <v>0</v>
      </c>
      <c r="U498" s="373">
        <f t="shared" si="26"/>
        <v>500</v>
      </c>
      <c r="W498" s="373">
        <v>500</v>
      </c>
      <c r="X498" s="373">
        <v>0</v>
      </c>
      <c r="Y498" s="373">
        <f t="shared" si="27"/>
        <v>500</v>
      </c>
      <c r="AA498" s="373">
        <v>500</v>
      </c>
      <c r="AB498" s="373">
        <v>0</v>
      </c>
      <c r="AC498" s="373">
        <f t="shared" si="28"/>
        <v>500</v>
      </c>
      <c r="AE498" s="373">
        <v>1000</v>
      </c>
      <c r="AF498" s="373">
        <v>0</v>
      </c>
      <c r="AG498" s="373">
        <f t="shared" si="29"/>
        <v>1000</v>
      </c>
    </row>
    <row r="499" spans="1:33">
      <c r="A499" s="344">
        <v>489</v>
      </c>
      <c r="B499" s="345" t="s">
        <v>98</v>
      </c>
      <c r="C499" s="346" t="s">
        <v>4413</v>
      </c>
      <c r="D499" s="346" t="s">
        <v>4418</v>
      </c>
      <c r="E499" s="346"/>
      <c r="F499" s="346" t="s">
        <v>99</v>
      </c>
      <c r="G499" s="346" t="s">
        <v>1541</v>
      </c>
      <c r="H499" s="346" t="s">
        <v>124</v>
      </c>
      <c r="I499" s="347" t="s">
        <v>2278</v>
      </c>
      <c r="J499" s="346" t="s">
        <v>2279</v>
      </c>
      <c r="K499" s="346" t="s">
        <v>127</v>
      </c>
      <c r="L499" s="347" t="s">
        <v>2270</v>
      </c>
      <c r="M499" s="346" t="s">
        <v>2271</v>
      </c>
      <c r="N499" s="348" t="s">
        <v>104</v>
      </c>
      <c r="O499" s="346" t="s">
        <v>105</v>
      </c>
      <c r="P499" s="347" t="s">
        <v>2148</v>
      </c>
      <c r="Q499" s="346" t="s">
        <v>2149</v>
      </c>
      <c r="R499" s="372"/>
      <c r="S499" s="373">
        <v>1900</v>
      </c>
      <c r="T499" s="373">
        <v>0</v>
      </c>
      <c r="U499" s="373">
        <f t="shared" si="26"/>
        <v>1900</v>
      </c>
      <c r="W499" s="373">
        <v>700</v>
      </c>
      <c r="X499" s="373">
        <v>0</v>
      </c>
      <c r="Y499" s="373">
        <f t="shared" si="27"/>
        <v>700</v>
      </c>
      <c r="AA499" s="373">
        <v>500</v>
      </c>
      <c r="AB499" s="373">
        <v>0</v>
      </c>
      <c r="AC499" s="373">
        <f t="shared" si="28"/>
        <v>500</v>
      </c>
      <c r="AE499" s="373">
        <v>1000</v>
      </c>
      <c r="AF499" s="373">
        <v>0</v>
      </c>
      <c r="AG499" s="373">
        <f t="shared" si="29"/>
        <v>1000</v>
      </c>
    </row>
    <row r="500" spans="1:33">
      <c r="A500" s="344">
        <v>490</v>
      </c>
      <c r="B500" s="345" t="s">
        <v>98</v>
      </c>
      <c r="C500" s="346" t="s">
        <v>4413</v>
      </c>
      <c r="D500" s="346" t="s">
        <v>4418</v>
      </c>
      <c r="E500" s="346"/>
      <c r="F500" s="346" t="s">
        <v>99</v>
      </c>
      <c r="G500" s="346" t="s">
        <v>1541</v>
      </c>
      <c r="H500" s="346" t="s">
        <v>124</v>
      </c>
      <c r="I500" s="347" t="s">
        <v>2280</v>
      </c>
      <c r="J500" s="346" t="s">
        <v>2281</v>
      </c>
      <c r="K500" s="346" t="s">
        <v>127</v>
      </c>
      <c r="L500" s="347" t="s">
        <v>2270</v>
      </c>
      <c r="M500" s="346" t="s">
        <v>2271</v>
      </c>
      <c r="N500" s="348" t="s">
        <v>104</v>
      </c>
      <c r="O500" s="346" t="s">
        <v>105</v>
      </c>
      <c r="P500" s="347" t="s">
        <v>2148</v>
      </c>
      <c r="Q500" s="346" t="s">
        <v>2149</v>
      </c>
      <c r="R500" s="372"/>
      <c r="S500" s="373">
        <v>1200</v>
      </c>
      <c r="T500" s="373">
        <v>0</v>
      </c>
      <c r="U500" s="373">
        <f t="shared" si="26"/>
        <v>1200</v>
      </c>
      <c r="W500" s="373">
        <v>500</v>
      </c>
      <c r="X500" s="373">
        <v>0</v>
      </c>
      <c r="Y500" s="373">
        <f t="shared" si="27"/>
        <v>500</v>
      </c>
      <c r="AA500" s="373">
        <v>1700</v>
      </c>
      <c r="AB500" s="373">
        <v>0</v>
      </c>
      <c r="AC500" s="373">
        <f t="shared" si="28"/>
        <v>1700</v>
      </c>
      <c r="AE500" s="373">
        <v>2100</v>
      </c>
      <c r="AF500" s="373">
        <v>0</v>
      </c>
      <c r="AG500" s="373">
        <f t="shared" si="29"/>
        <v>2100</v>
      </c>
    </row>
    <row r="501" spans="1:33">
      <c r="A501" s="344">
        <v>491</v>
      </c>
      <c r="B501" s="345" t="s">
        <v>98</v>
      </c>
      <c r="C501" s="346" t="s">
        <v>4413</v>
      </c>
      <c r="D501" s="346" t="s">
        <v>4418</v>
      </c>
      <c r="E501" s="346"/>
      <c r="F501" s="346" t="s">
        <v>99</v>
      </c>
      <c r="G501" s="346" t="s">
        <v>1541</v>
      </c>
      <c r="H501" s="346" t="s">
        <v>124</v>
      </c>
      <c r="I501" s="347" t="s">
        <v>2282</v>
      </c>
      <c r="J501" s="346" t="s">
        <v>2283</v>
      </c>
      <c r="K501" s="346" t="s">
        <v>127</v>
      </c>
      <c r="L501" s="347" t="s">
        <v>2270</v>
      </c>
      <c r="M501" s="346" t="s">
        <v>2271</v>
      </c>
      <c r="N501" s="348" t="s">
        <v>104</v>
      </c>
      <c r="O501" s="346" t="s">
        <v>105</v>
      </c>
      <c r="P501" s="347" t="s">
        <v>2148</v>
      </c>
      <c r="Q501" s="346" t="s">
        <v>2149</v>
      </c>
      <c r="R501" s="372"/>
      <c r="S501" s="373">
        <v>500</v>
      </c>
      <c r="T501" s="373">
        <v>0</v>
      </c>
      <c r="U501" s="373">
        <f t="shared" si="26"/>
        <v>500</v>
      </c>
      <c r="W501" s="373">
        <v>500</v>
      </c>
      <c r="X501" s="373">
        <v>0</v>
      </c>
      <c r="Y501" s="373">
        <f t="shared" si="27"/>
        <v>500</v>
      </c>
      <c r="AA501" s="373">
        <v>500</v>
      </c>
      <c r="AB501" s="373">
        <v>0</v>
      </c>
      <c r="AC501" s="373">
        <f t="shared" si="28"/>
        <v>500</v>
      </c>
      <c r="AE501" s="373">
        <v>1000</v>
      </c>
      <c r="AF501" s="373">
        <v>0</v>
      </c>
      <c r="AG501" s="373">
        <f t="shared" si="29"/>
        <v>1000</v>
      </c>
    </row>
    <row r="502" spans="1:33">
      <c r="A502" s="344">
        <v>492</v>
      </c>
      <c r="B502" s="345" t="s">
        <v>98</v>
      </c>
      <c r="C502" s="346" t="s">
        <v>4413</v>
      </c>
      <c r="D502" s="346" t="s">
        <v>4418</v>
      </c>
      <c r="E502" s="346"/>
      <c r="F502" s="346" t="s">
        <v>99</v>
      </c>
      <c r="G502" s="346" t="s">
        <v>1541</v>
      </c>
      <c r="H502" s="346" t="s">
        <v>124</v>
      </c>
      <c r="I502" s="347" t="s">
        <v>2284</v>
      </c>
      <c r="J502" s="346" t="s">
        <v>2285</v>
      </c>
      <c r="K502" s="346" t="s">
        <v>127</v>
      </c>
      <c r="L502" s="347" t="s">
        <v>2270</v>
      </c>
      <c r="M502" s="346" t="s">
        <v>2271</v>
      </c>
      <c r="N502" s="348" t="s">
        <v>104</v>
      </c>
      <c r="O502" s="346" t="s">
        <v>105</v>
      </c>
      <c r="P502" s="347" t="s">
        <v>2148</v>
      </c>
      <c r="Q502" s="346" t="s">
        <v>2149</v>
      </c>
      <c r="R502" s="372"/>
      <c r="S502" s="373">
        <v>500</v>
      </c>
      <c r="T502" s="373">
        <v>0</v>
      </c>
      <c r="U502" s="373">
        <f t="shared" si="26"/>
        <v>500</v>
      </c>
      <c r="W502" s="373">
        <v>500</v>
      </c>
      <c r="X502" s="373">
        <v>0</v>
      </c>
      <c r="Y502" s="373">
        <f t="shared" si="27"/>
        <v>500</v>
      </c>
      <c r="AA502" s="373">
        <v>500</v>
      </c>
      <c r="AB502" s="373">
        <v>0</v>
      </c>
      <c r="AC502" s="373">
        <f t="shared" si="28"/>
        <v>500</v>
      </c>
      <c r="AE502" s="373">
        <v>1000</v>
      </c>
      <c r="AF502" s="373">
        <v>0</v>
      </c>
      <c r="AG502" s="373">
        <f t="shared" si="29"/>
        <v>1000</v>
      </c>
    </row>
    <row r="503" spans="1:33">
      <c r="A503" s="344">
        <v>493</v>
      </c>
      <c r="B503" s="345" t="s">
        <v>98</v>
      </c>
      <c r="C503" s="346" t="s">
        <v>4413</v>
      </c>
      <c r="D503" s="346" t="s">
        <v>4417</v>
      </c>
      <c r="E503" s="346"/>
      <c r="F503" s="346" t="s">
        <v>99</v>
      </c>
      <c r="G503" s="346" t="s">
        <v>146</v>
      </c>
      <c r="H503" s="346" t="s">
        <v>124</v>
      </c>
      <c r="I503" s="347" t="s">
        <v>2286</v>
      </c>
      <c r="J503" s="346" t="s">
        <v>2287</v>
      </c>
      <c r="K503" s="346" t="s">
        <v>127</v>
      </c>
      <c r="L503" s="347" t="s">
        <v>2270</v>
      </c>
      <c r="M503" s="346" t="s">
        <v>2271</v>
      </c>
      <c r="N503" s="348" t="s">
        <v>104</v>
      </c>
      <c r="O503" s="346" t="s">
        <v>105</v>
      </c>
      <c r="P503" s="347" t="s">
        <v>2148</v>
      </c>
      <c r="Q503" s="346" t="s">
        <v>2149</v>
      </c>
      <c r="R503" s="372"/>
      <c r="S503" s="373">
        <v>500</v>
      </c>
      <c r="T503" s="373">
        <v>0</v>
      </c>
      <c r="U503" s="373">
        <f t="shared" si="26"/>
        <v>500</v>
      </c>
      <c r="W503" s="373">
        <v>500</v>
      </c>
      <c r="X503" s="373">
        <v>0</v>
      </c>
      <c r="Y503" s="373">
        <f t="shared" si="27"/>
        <v>500</v>
      </c>
      <c r="AA503" s="373">
        <v>1000</v>
      </c>
      <c r="AB503" s="373">
        <v>0</v>
      </c>
      <c r="AC503" s="373">
        <f t="shared" si="28"/>
        <v>1000</v>
      </c>
      <c r="AE503" s="373">
        <v>1000</v>
      </c>
      <c r="AF503" s="373">
        <v>0</v>
      </c>
      <c r="AG503" s="373">
        <f t="shared" si="29"/>
        <v>1000</v>
      </c>
    </row>
    <row r="504" spans="1:33">
      <c r="A504" s="344">
        <v>494</v>
      </c>
      <c r="B504" s="345" t="s">
        <v>98</v>
      </c>
      <c r="C504" s="346" t="s">
        <v>4413</v>
      </c>
      <c r="D504" s="346" t="s">
        <v>4417</v>
      </c>
      <c r="E504" s="346"/>
      <c r="F504" s="346" t="s">
        <v>99</v>
      </c>
      <c r="G504" s="346" t="s">
        <v>146</v>
      </c>
      <c r="H504" s="346" t="s">
        <v>124</v>
      </c>
      <c r="I504" s="347" t="s">
        <v>2288</v>
      </c>
      <c r="J504" s="346" t="s">
        <v>2289</v>
      </c>
      <c r="K504" s="346" t="s">
        <v>360</v>
      </c>
      <c r="L504" s="347" t="s">
        <v>2270</v>
      </c>
      <c r="M504" s="346" t="s">
        <v>2271</v>
      </c>
      <c r="N504" s="348" t="s">
        <v>104</v>
      </c>
      <c r="O504" s="346" t="s">
        <v>105</v>
      </c>
      <c r="P504" s="347" t="s">
        <v>2148</v>
      </c>
      <c r="Q504" s="346" t="s">
        <v>2149</v>
      </c>
      <c r="R504" s="372"/>
      <c r="S504" s="373">
        <v>600</v>
      </c>
      <c r="T504" s="373">
        <v>0</v>
      </c>
      <c r="U504" s="373">
        <f t="shared" si="26"/>
        <v>600</v>
      </c>
      <c r="W504" s="373">
        <v>500</v>
      </c>
      <c r="X504" s="373">
        <v>0</v>
      </c>
      <c r="Y504" s="373">
        <f t="shared" si="27"/>
        <v>500</v>
      </c>
      <c r="AA504" s="373">
        <v>500</v>
      </c>
      <c r="AB504" s="373">
        <v>0</v>
      </c>
      <c r="AC504" s="373">
        <f t="shared" si="28"/>
        <v>500</v>
      </c>
      <c r="AE504" s="373">
        <v>1000</v>
      </c>
      <c r="AF504" s="373">
        <v>0</v>
      </c>
      <c r="AG504" s="373">
        <f t="shared" si="29"/>
        <v>1000</v>
      </c>
    </row>
    <row r="505" spans="1:33">
      <c r="A505" s="344">
        <v>495</v>
      </c>
      <c r="B505" s="345" t="s">
        <v>98</v>
      </c>
      <c r="C505" s="346" t="s">
        <v>4413</v>
      </c>
      <c r="D505" s="346" t="s">
        <v>4417</v>
      </c>
      <c r="E505" s="346"/>
      <c r="F505" s="346" t="s">
        <v>99</v>
      </c>
      <c r="G505" s="346" t="s">
        <v>146</v>
      </c>
      <c r="H505" s="346" t="s">
        <v>124</v>
      </c>
      <c r="I505" s="347" t="s">
        <v>2290</v>
      </c>
      <c r="J505" s="346" t="s">
        <v>2291</v>
      </c>
      <c r="K505" s="346" t="s">
        <v>360</v>
      </c>
      <c r="L505" s="347" t="s">
        <v>2270</v>
      </c>
      <c r="M505" s="346" t="s">
        <v>2271</v>
      </c>
      <c r="N505" s="348" t="s">
        <v>104</v>
      </c>
      <c r="O505" s="346" t="s">
        <v>105</v>
      </c>
      <c r="P505" s="347" t="s">
        <v>2148</v>
      </c>
      <c r="Q505" s="346" t="s">
        <v>2149</v>
      </c>
      <c r="R505" s="372"/>
      <c r="S505" s="373">
        <v>600</v>
      </c>
      <c r="T505" s="373">
        <v>0</v>
      </c>
      <c r="U505" s="373">
        <f t="shared" si="26"/>
        <v>600</v>
      </c>
      <c r="W505" s="373">
        <v>500</v>
      </c>
      <c r="X505" s="373">
        <v>0</v>
      </c>
      <c r="Y505" s="373">
        <f t="shared" si="27"/>
        <v>500</v>
      </c>
      <c r="AA505" s="373">
        <v>500</v>
      </c>
      <c r="AB505" s="373">
        <v>0</v>
      </c>
      <c r="AC505" s="373">
        <f t="shared" si="28"/>
        <v>500</v>
      </c>
      <c r="AE505" s="373">
        <v>1000</v>
      </c>
      <c r="AF505" s="373">
        <v>0</v>
      </c>
      <c r="AG505" s="373">
        <f t="shared" si="29"/>
        <v>1000</v>
      </c>
    </row>
    <row r="506" spans="1:33">
      <c r="A506" s="344">
        <v>496</v>
      </c>
      <c r="B506" s="345" t="s">
        <v>98</v>
      </c>
      <c r="C506" s="346" t="s">
        <v>4413</v>
      </c>
      <c r="D506" s="346" t="s">
        <v>4417</v>
      </c>
      <c r="E506" s="346"/>
      <c r="F506" s="346" t="s">
        <v>99</v>
      </c>
      <c r="G506" s="346" t="s">
        <v>146</v>
      </c>
      <c r="H506" s="346" t="s">
        <v>124</v>
      </c>
      <c r="I506" s="347" t="s">
        <v>2292</v>
      </c>
      <c r="J506" s="346" t="s">
        <v>2293</v>
      </c>
      <c r="K506" s="346" t="s">
        <v>127</v>
      </c>
      <c r="L506" s="347" t="s">
        <v>2270</v>
      </c>
      <c r="M506" s="346" t="s">
        <v>2271</v>
      </c>
      <c r="N506" s="348" t="s">
        <v>104</v>
      </c>
      <c r="O506" s="346" t="s">
        <v>105</v>
      </c>
      <c r="P506" s="347" t="s">
        <v>2148</v>
      </c>
      <c r="Q506" s="346" t="s">
        <v>2149</v>
      </c>
      <c r="R506" s="372"/>
      <c r="S506" s="373">
        <v>500</v>
      </c>
      <c r="T506" s="373">
        <v>0</v>
      </c>
      <c r="U506" s="373">
        <f t="shared" si="26"/>
        <v>500</v>
      </c>
      <c r="W506" s="373">
        <v>500</v>
      </c>
      <c r="X506" s="373">
        <v>0</v>
      </c>
      <c r="Y506" s="373">
        <f t="shared" si="27"/>
        <v>500</v>
      </c>
      <c r="AA506" s="373">
        <v>500</v>
      </c>
      <c r="AB506" s="373">
        <v>0</v>
      </c>
      <c r="AC506" s="373">
        <f t="shared" si="28"/>
        <v>500</v>
      </c>
      <c r="AE506" s="373">
        <v>1000</v>
      </c>
      <c r="AF506" s="373">
        <v>0</v>
      </c>
      <c r="AG506" s="373">
        <f t="shared" si="29"/>
        <v>1000</v>
      </c>
    </row>
    <row r="507" spans="1:33">
      <c r="A507" s="344">
        <v>497</v>
      </c>
      <c r="B507" s="345" t="s">
        <v>98</v>
      </c>
      <c r="C507" s="346" t="s">
        <v>4413</v>
      </c>
      <c r="D507" s="346" t="s">
        <v>4417</v>
      </c>
      <c r="E507" s="346"/>
      <c r="F507" s="346" t="s">
        <v>99</v>
      </c>
      <c r="G507" s="346" t="s">
        <v>146</v>
      </c>
      <c r="H507" s="346" t="s">
        <v>124</v>
      </c>
      <c r="I507" s="347" t="s">
        <v>2294</v>
      </c>
      <c r="J507" s="346" t="s">
        <v>2295</v>
      </c>
      <c r="K507" s="346" t="s">
        <v>360</v>
      </c>
      <c r="L507" s="347" t="s">
        <v>2270</v>
      </c>
      <c r="M507" s="346" t="s">
        <v>2271</v>
      </c>
      <c r="N507" s="348" t="s">
        <v>104</v>
      </c>
      <c r="O507" s="346" t="s">
        <v>105</v>
      </c>
      <c r="P507" s="347" t="s">
        <v>2148</v>
      </c>
      <c r="Q507" s="346" t="s">
        <v>2149</v>
      </c>
      <c r="R507" s="372"/>
      <c r="S507" s="373">
        <v>500</v>
      </c>
      <c r="T507" s="373">
        <v>0</v>
      </c>
      <c r="U507" s="373">
        <f t="shared" si="26"/>
        <v>500</v>
      </c>
      <c r="W507" s="373">
        <v>500</v>
      </c>
      <c r="X507" s="373">
        <v>0</v>
      </c>
      <c r="Y507" s="373">
        <f t="shared" si="27"/>
        <v>500</v>
      </c>
      <c r="AA507" s="373">
        <v>500</v>
      </c>
      <c r="AB507" s="373">
        <v>0</v>
      </c>
      <c r="AC507" s="373">
        <f t="shared" si="28"/>
        <v>500</v>
      </c>
      <c r="AE507" s="373">
        <v>1000</v>
      </c>
      <c r="AF507" s="373">
        <v>0</v>
      </c>
      <c r="AG507" s="373">
        <f t="shared" si="29"/>
        <v>1000</v>
      </c>
    </row>
    <row r="508" spans="1:33">
      <c r="A508" s="344">
        <v>498</v>
      </c>
      <c r="B508" s="345" t="s">
        <v>98</v>
      </c>
      <c r="C508" s="346" t="s">
        <v>4413</v>
      </c>
      <c r="D508" s="346" t="s">
        <v>4417</v>
      </c>
      <c r="E508" s="346"/>
      <c r="F508" s="346" t="s">
        <v>99</v>
      </c>
      <c r="G508" s="346" t="s">
        <v>146</v>
      </c>
      <c r="H508" s="346" t="s">
        <v>124</v>
      </c>
      <c r="I508" s="347" t="s">
        <v>2296</v>
      </c>
      <c r="J508" s="346" t="s">
        <v>2297</v>
      </c>
      <c r="K508" s="346" t="s">
        <v>360</v>
      </c>
      <c r="L508" s="347" t="s">
        <v>2270</v>
      </c>
      <c r="M508" s="346" t="s">
        <v>2271</v>
      </c>
      <c r="N508" s="348" t="s">
        <v>104</v>
      </c>
      <c r="O508" s="346" t="s">
        <v>105</v>
      </c>
      <c r="P508" s="347" t="s">
        <v>2148</v>
      </c>
      <c r="Q508" s="346" t="s">
        <v>2149</v>
      </c>
      <c r="R508" s="372"/>
      <c r="S508" s="373">
        <v>500</v>
      </c>
      <c r="T508" s="373">
        <v>0</v>
      </c>
      <c r="U508" s="373">
        <f t="shared" si="26"/>
        <v>500</v>
      </c>
      <c r="W508" s="373">
        <v>500</v>
      </c>
      <c r="X508" s="373">
        <v>0</v>
      </c>
      <c r="Y508" s="373">
        <f t="shared" si="27"/>
        <v>500</v>
      </c>
      <c r="AA508" s="373">
        <v>500</v>
      </c>
      <c r="AB508" s="373">
        <v>0</v>
      </c>
      <c r="AC508" s="373">
        <f t="shared" si="28"/>
        <v>500</v>
      </c>
      <c r="AE508" s="373">
        <v>1000</v>
      </c>
      <c r="AF508" s="373">
        <v>0</v>
      </c>
      <c r="AG508" s="373">
        <f t="shared" si="29"/>
        <v>1000</v>
      </c>
    </row>
    <row r="509" spans="1:33">
      <c r="A509" s="344">
        <v>499</v>
      </c>
      <c r="B509" s="345" t="s">
        <v>98</v>
      </c>
      <c r="C509" s="346" t="s">
        <v>4413</v>
      </c>
      <c r="D509" s="346" t="s">
        <v>4417</v>
      </c>
      <c r="E509" s="346"/>
      <c r="F509" s="346" t="s">
        <v>99</v>
      </c>
      <c r="G509" s="346" t="s">
        <v>146</v>
      </c>
      <c r="H509" s="346" t="s">
        <v>124</v>
      </c>
      <c r="I509" s="347" t="s">
        <v>2298</v>
      </c>
      <c r="J509" s="346" t="s">
        <v>2299</v>
      </c>
      <c r="K509" s="346" t="s">
        <v>360</v>
      </c>
      <c r="L509" s="347" t="s">
        <v>2270</v>
      </c>
      <c r="M509" s="346" t="s">
        <v>2271</v>
      </c>
      <c r="N509" s="348" t="s">
        <v>104</v>
      </c>
      <c r="O509" s="346" t="s">
        <v>105</v>
      </c>
      <c r="P509" s="347" t="s">
        <v>2148</v>
      </c>
      <c r="Q509" s="346" t="s">
        <v>2149</v>
      </c>
      <c r="R509" s="372"/>
      <c r="S509" s="373">
        <v>500</v>
      </c>
      <c r="T509" s="373">
        <v>0</v>
      </c>
      <c r="U509" s="373">
        <f t="shared" si="26"/>
        <v>500</v>
      </c>
      <c r="W509" s="373">
        <v>500</v>
      </c>
      <c r="X509" s="373">
        <v>0</v>
      </c>
      <c r="Y509" s="373">
        <f t="shared" si="27"/>
        <v>500</v>
      </c>
      <c r="AA509" s="373">
        <v>500</v>
      </c>
      <c r="AB509" s="373">
        <v>0</v>
      </c>
      <c r="AC509" s="373">
        <f t="shared" si="28"/>
        <v>500</v>
      </c>
      <c r="AE509" s="373">
        <v>1000</v>
      </c>
      <c r="AF509" s="373">
        <v>0</v>
      </c>
      <c r="AG509" s="373">
        <f t="shared" si="29"/>
        <v>1000</v>
      </c>
    </row>
    <row r="510" spans="1:33">
      <c r="A510" s="344">
        <v>500</v>
      </c>
      <c r="B510" s="345" t="s">
        <v>98</v>
      </c>
      <c r="C510" s="346" t="s">
        <v>4413</v>
      </c>
      <c r="D510" s="346" t="s">
        <v>4419</v>
      </c>
      <c r="E510" s="346"/>
      <c r="F510" s="346" t="s">
        <v>99</v>
      </c>
      <c r="G510" s="346" t="s">
        <v>146</v>
      </c>
      <c r="H510" s="346" t="s">
        <v>124</v>
      </c>
      <c r="I510" s="347" t="s">
        <v>2300</v>
      </c>
      <c r="J510" s="346" t="s">
        <v>2301</v>
      </c>
      <c r="K510" s="346" t="s">
        <v>360</v>
      </c>
      <c r="L510" s="347" t="s">
        <v>2270</v>
      </c>
      <c r="M510" s="346" t="s">
        <v>2271</v>
      </c>
      <c r="N510" s="348" t="s">
        <v>104</v>
      </c>
      <c r="O510" s="346" t="s">
        <v>105</v>
      </c>
      <c r="P510" s="347" t="s">
        <v>2148</v>
      </c>
      <c r="Q510" s="346" t="s">
        <v>2149</v>
      </c>
      <c r="R510" s="372"/>
      <c r="S510" s="373">
        <v>500</v>
      </c>
      <c r="T510" s="373">
        <v>0</v>
      </c>
      <c r="U510" s="373">
        <f t="shared" si="26"/>
        <v>500</v>
      </c>
      <c r="W510" s="373">
        <v>500</v>
      </c>
      <c r="X510" s="373">
        <v>0</v>
      </c>
      <c r="Y510" s="373">
        <f t="shared" si="27"/>
        <v>500</v>
      </c>
      <c r="AA510" s="373">
        <v>500</v>
      </c>
      <c r="AB510" s="373">
        <v>0</v>
      </c>
      <c r="AC510" s="373">
        <f t="shared" si="28"/>
        <v>500</v>
      </c>
      <c r="AE510" s="373">
        <v>1000</v>
      </c>
      <c r="AF510" s="373">
        <v>0</v>
      </c>
      <c r="AG510" s="373">
        <f t="shared" si="29"/>
        <v>1000</v>
      </c>
    </row>
    <row r="511" spans="1:33">
      <c r="A511" s="344">
        <v>501</v>
      </c>
      <c r="B511" s="345" t="s">
        <v>98</v>
      </c>
      <c r="C511" s="346" t="s">
        <v>4413</v>
      </c>
      <c r="D511" s="346" t="s">
        <v>4400</v>
      </c>
      <c r="E511" s="346"/>
      <c r="F511" s="346" t="s">
        <v>99</v>
      </c>
      <c r="G511" s="346" t="s">
        <v>146</v>
      </c>
      <c r="H511" s="346" t="s">
        <v>124</v>
      </c>
      <c r="I511" s="347" t="s">
        <v>2302</v>
      </c>
      <c r="J511" s="346" t="s">
        <v>2303</v>
      </c>
      <c r="K511" s="346" t="s">
        <v>360</v>
      </c>
      <c r="L511" s="347" t="s">
        <v>2270</v>
      </c>
      <c r="M511" s="346" t="s">
        <v>2271</v>
      </c>
      <c r="N511" s="348" t="s">
        <v>104</v>
      </c>
      <c r="O511" s="346" t="s">
        <v>105</v>
      </c>
      <c r="P511" s="347" t="s">
        <v>2148</v>
      </c>
      <c r="Q511" s="346" t="s">
        <v>2149</v>
      </c>
      <c r="R511" s="372"/>
      <c r="S511" s="373">
        <v>500</v>
      </c>
      <c r="T511" s="373">
        <v>0</v>
      </c>
      <c r="U511" s="373">
        <f t="shared" si="26"/>
        <v>500</v>
      </c>
      <c r="W511" s="373">
        <v>500</v>
      </c>
      <c r="X511" s="373">
        <v>0</v>
      </c>
      <c r="Y511" s="373">
        <f t="shared" si="27"/>
        <v>500</v>
      </c>
      <c r="AA511" s="373">
        <v>500</v>
      </c>
      <c r="AB511" s="373">
        <v>0</v>
      </c>
      <c r="AC511" s="373">
        <f t="shared" si="28"/>
        <v>500</v>
      </c>
      <c r="AE511" s="373">
        <v>1000</v>
      </c>
      <c r="AF511" s="373">
        <v>0</v>
      </c>
      <c r="AG511" s="373">
        <f t="shared" si="29"/>
        <v>1000</v>
      </c>
    </row>
    <row r="512" spans="1:33">
      <c r="A512" s="344">
        <v>502</v>
      </c>
      <c r="B512" s="377" t="s">
        <v>98</v>
      </c>
      <c r="C512" s="378" t="s">
        <v>4413</v>
      </c>
      <c r="D512" s="378" t="s">
        <v>4418</v>
      </c>
      <c r="E512" s="378"/>
      <c r="F512" s="346" t="s">
        <v>99</v>
      </c>
      <c r="G512" s="346" t="s">
        <v>146</v>
      </c>
      <c r="H512" s="346" t="s">
        <v>124</v>
      </c>
      <c r="I512" s="360" t="s">
        <v>2304</v>
      </c>
      <c r="J512" s="378" t="s">
        <v>2305</v>
      </c>
      <c r="K512" s="346" t="s">
        <v>127</v>
      </c>
      <c r="L512" s="360" t="s">
        <v>2270</v>
      </c>
      <c r="M512" s="378" t="s">
        <v>2271</v>
      </c>
      <c r="N512" s="361" t="s">
        <v>104</v>
      </c>
      <c r="O512" s="346" t="s">
        <v>105</v>
      </c>
      <c r="P512" s="360" t="s">
        <v>2148</v>
      </c>
      <c r="Q512" s="378" t="s">
        <v>2149</v>
      </c>
      <c r="R512" s="374"/>
      <c r="S512" s="373">
        <v>500</v>
      </c>
      <c r="T512" s="373">
        <v>0</v>
      </c>
      <c r="U512" s="373">
        <f t="shared" si="26"/>
        <v>500</v>
      </c>
      <c r="W512" s="373">
        <v>500</v>
      </c>
      <c r="X512" s="373">
        <v>0</v>
      </c>
      <c r="Y512" s="373">
        <f t="shared" si="27"/>
        <v>500</v>
      </c>
      <c r="AA512" s="373">
        <v>500</v>
      </c>
      <c r="AB512" s="373">
        <v>0</v>
      </c>
      <c r="AC512" s="373">
        <f t="shared" si="28"/>
        <v>500</v>
      </c>
      <c r="AE512" s="373">
        <v>1000</v>
      </c>
      <c r="AF512" s="373">
        <v>0</v>
      </c>
      <c r="AG512" s="373">
        <f t="shared" si="29"/>
        <v>1000</v>
      </c>
    </row>
    <row r="513" spans="1:33">
      <c r="A513" s="344">
        <v>503</v>
      </c>
      <c r="B513" s="377" t="s">
        <v>98</v>
      </c>
      <c r="C513" s="378" t="s">
        <v>4413</v>
      </c>
      <c r="D513" s="378" t="s">
        <v>4418</v>
      </c>
      <c r="E513" s="378"/>
      <c r="F513" s="346" t="s">
        <v>99</v>
      </c>
      <c r="G513" s="346" t="s">
        <v>146</v>
      </c>
      <c r="H513" s="346" t="s">
        <v>124</v>
      </c>
      <c r="I513" s="360" t="s">
        <v>2306</v>
      </c>
      <c r="J513" s="378" t="s">
        <v>2307</v>
      </c>
      <c r="K513" s="346" t="s">
        <v>360</v>
      </c>
      <c r="L513" s="360" t="s">
        <v>2270</v>
      </c>
      <c r="M513" s="378" t="s">
        <v>2271</v>
      </c>
      <c r="N513" s="361" t="s">
        <v>104</v>
      </c>
      <c r="O513" s="378" t="s">
        <v>105</v>
      </c>
      <c r="P513" s="360" t="s">
        <v>2148</v>
      </c>
      <c r="Q513" s="378" t="s">
        <v>2149</v>
      </c>
      <c r="R513" s="374"/>
      <c r="S513" s="373">
        <v>500</v>
      </c>
      <c r="T513" s="373">
        <v>0</v>
      </c>
      <c r="U513" s="373">
        <f t="shared" si="26"/>
        <v>500</v>
      </c>
      <c r="W513" s="373">
        <v>500</v>
      </c>
      <c r="X513" s="373">
        <v>0</v>
      </c>
      <c r="Y513" s="373">
        <f t="shared" si="27"/>
        <v>500</v>
      </c>
      <c r="AA513" s="373">
        <v>500</v>
      </c>
      <c r="AB513" s="373">
        <v>0</v>
      </c>
      <c r="AC513" s="373">
        <f t="shared" si="28"/>
        <v>500</v>
      </c>
      <c r="AE513" s="373">
        <v>1000</v>
      </c>
      <c r="AF513" s="373">
        <v>0</v>
      </c>
      <c r="AG513" s="373">
        <f t="shared" si="29"/>
        <v>1000</v>
      </c>
    </row>
    <row r="514" spans="1:33" ht="14.4">
      <c r="A514" s="344">
        <v>504</v>
      </c>
      <c r="B514" s="377" t="s">
        <v>98</v>
      </c>
      <c r="C514" s="379" t="s">
        <v>4413</v>
      </c>
      <c r="D514" s="379"/>
      <c r="E514" s="379"/>
      <c r="F514" s="346" t="s">
        <v>99</v>
      </c>
      <c r="G514" s="379" t="s">
        <v>146</v>
      </c>
      <c r="H514" s="346" t="s">
        <v>124</v>
      </c>
      <c r="I514" s="380" t="s">
        <v>2308</v>
      </c>
      <c r="J514" s="379" t="s">
        <v>2309</v>
      </c>
      <c r="K514" s="346" t="s">
        <v>360</v>
      </c>
      <c r="L514" s="380" t="s">
        <v>2270</v>
      </c>
      <c r="M514" s="379" t="s">
        <v>2271</v>
      </c>
      <c r="N514" s="396" t="s">
        <v>104</v>
      </c>
      <c r="O514" s="379" t="s">
        <v>105</v>
      </c>
      <c r="P514" s="380" t="s">
        <v>2148</v>
      </c>
      <c r="Q514" s="379" t="s">
        <v>2149</v>
      </c>
      <c r="R514" s="381"/>
      <c r="S514" s="373">
        <v>500</v>
      </c>
      <c r="T514" s="373">
        <v>0</v>
      </c>
      <c r="U514" s="373">
        <f t="shared" si="26"/>
        <v>500</v>
      </c>
      <c r="W514" s="373">
        <v>500</v>
      </c>
      <c r="X514" s="373">
        <v>0</v>
      </c>
      <c r="Y514" s="373">
        <f t="shared" si="27"/>
        <v>500</v>
      </c>
      <c r="AA514" s="373">
        <v>500</v>
      </c>
      <c r="AB514" s="373">
        <v>0</v>
      </c>
      <c r="AC514" s="373">
        <f t="shared" si="28"/>
        <v>500</v>
      </c>
      <c r="AE514" s="373">
        <v>1000</v>
      </c>
      <c r="AF514" s="373">
        <v>0</v>
      </c>
      <c r="AG514" s="373">
        <f t="shared" si="29"/>
        <v>1000</v>
      </c>
    </row>
    <row r="515" spans="1:33">
      <c r="A515" s="344">
        <v>505</v>
      </c>
      <c r="B515" s="345" t="s">
        <v>98</v>
      </c>
      <c r="C515" s="352" t="s">
        <v>4413</v>
      </c>
      <c r="D515" s="352" t="s">
        <v>4400</v>
      </c>
      <c r="E515" s="352"/>
      <c r="F515" s="346" t="s">
        <v>99</v>
      </c>
      <c r="G515" s="346" t="s">
        <v>146</v>
      </c>
      <c r="H515" s="346" t="s">
        <v>124</v>
      </c>
      <c r="I515" s="347" t="s">
        <v>2310</v>
      </c>
      <c r="J515" s="346" t="s">
        <v>2311</v>
      </c>
      <c r="K515" s="346" t="s">
        <v>360</v>
      </c>
      <c r="L515" s="353" t="s">
        <v>2270</v>
      </c>
      <c r="M515" s="353" t="s">
        <v>2271</v>
      </c>
      <c r="N515" s="354" t="s">
        <v>104</v>
      </c>
      <c r="O515" s="346" t="s">
        <v>105</v>
      </c>
      <c r="P515" s="353" t="s">
        <v>2148</v>
      </c>
      <c r="Q515" s="353" t="s">
        <v>2149</v>
      </c>
      <c r="R515" s="346"/>
      <c r="S515" s="373">
        <v>500</v>
      </c>
      <c r="T515" s="373">
        <v>0</v>
      </c>
      <c r="U515" s="373">
        <f t="shared" si="26"/>
        <v>500</v>
      </c>
      <c r="W515" s="373">
        <v>500</v>
      </c>
      <c r="X515" s="373">
        <v>0</v>
      </c>
      <c r="Y515" s="373">
        <f t="shared" si="27"/>
        <v>500</v>
      </c>
      <c r="AA515" s="373">
        <v>500</v>
      </c>
      <c r="AB515" s="373">
        <v>0</v>
      </c>
      <c r="AC515" s="373">
        <f t="shared" si="28"/>
        <v>500</v>
      </c>
      <c r="AE515" s="373">
        <v>1000</v>
      </c>
      <c r="AF515" s="373">
        <v>0</v>
      </c>
      <c r="AG515" s="373">
        <f t="shared" si="29"/>
        <v>1000</v>
      </c>
    </row>
    <row r="516" spans="1:33">
      <c r="A516" s="344">
        <v>506</v>
      </c>
      <c r="B516" s="345" t="s">
        <v>98</v>
      </c>
      <c r="C516" s="352" t="s">
        <v>4413</v>
      </c>
      <c r="D516" s="352" t="s">
        <v>4418</v>
      </c>
      <c r="E516" s="352"/>
      <c r="F516" s="346" t="s">
        <v>99</v>
      </c>
      <c r="G516" s="346" t="s">
        <v>146</v>
      </c>
      <c r="H516" s="346" t="s">
        <v>124</v>
      </c>
      <c r="I516" s="347" t="s">
        <v>2312</v>
      </c>
      <c r="J516" s="346" t="s">
        <v>2313</v>
      </c>
      <c r="K516" s="346" t="s">
        <v>360</v>
      </c>
      <c r="L516" s="353" t="s">
        <v>2314</v>
      </c>
      <c r="M516" s="353" t="s">
        <v>2315</v>
      </c>
      <c r="N516" s="354" t="s">
        <v>104</v>
      </c>
      <c r="O516" s="346" t="s">
        <v>105</v>
      </c>
      <c r="P516" s="353">
        <v>131371</v>
      </c>
      <c r="Q516" s="353" t="s">
        <v>2149</v>
      </c>
      <c r="R516" s="346"/>
      <c r="S516" s="373">
        <v>500</v>
      </c>
      <c r="T516" s="373">
        <v>0</v>
      </c>
      <c r="U516" s="373">
        <f t="shared" si="26"/>
        <v>500</v>
      </c>
      <c r="W516" s="373">
        <v>500</v>
      </c>
      <c r="X516" s="373">
        <v>0</v>
      </c>
      <c r="Y516" s="373">
        <f t="shared" si="27"/>
        <v>500</v>
      </c>
      <c r="AA516" s="373">
        <v>500</v>
      </c>
      <c r="AB516" s="373">
        <v>0</v>
      </c>
      <c r="AC516" s="373">
        <f t="shared" si="28"/>
        <v>500</v>
      </c>
      <c r="AE516" s="373">
        <v>1000</v>
      </c>
      <c r="AF516" s="373">
        <v>0</v>
      </c>
      <c r="AG516" s="373">
        <f t="shared" si="29"/>
        <v>1000</v>
      </c>
    </row>
    <row r="517" spans="1:33">
      <c r="A517" s="344">
        <v>507</v>
      </c>
      <c r="B517" s="345" t="s">
        <v>98</v>
      </c>
      <c r="C517" s="346" t="s">
        <v>4398</v>
      </c>
      <c r="D517" s="346" t="s">
        <v>4420</v>
      </c>
      <c r="E517" s="346"/>
      <c r="F517" s="346" t="s">
        <v>99</v>
      </c>
      <c r="G517" s="346" t="s">
        <v>1541</v>
      </c>
      <c r="H517" s="346" t="s">
        <v>124</v>
      </c>
      <c r="I517" s="347" t="s">
        <v>2316</v>
      </c>
      <c r="J517" s="346" t="s">
        <v>2317</v>
      </c>
      <c r="K517" s="346" t="s">
        <v>127</v>
      </c>
      <c r="L517" s="347" t="s">
        <v>2252</v>
      </c>
      <c r="M517" s="346" t="s">
        <v>2253</v>
      </c>
      <c r="N517" s="348" t="s">
        <v>104</v>
      </c>
      <c r="O517" s="346" t="s">
        <v>105</v>
      </c>
      <c r="P517" s="347" t="s">
        <v>2148</v>
      </c>
      <c r="Q517" s="346" t="s">
        <v>2149</v>
      </c>
      <c r="R517" s="372"/>
      <c r="S517" s="373">
        <v>1900</v>
      </c>
      <c r="T517" s="373">
        <v>0</v>
      </c>
      <c r="U517" s="373">
        <f t="shared" si="26"/>
        <v>1900</v>
      </c>
      <c r="W517" s="373">
        <v>500</v>
      </c>
      <c r="X517" s="373">
        <v>0</v>
      </c>
      <c r="Y517" s="373">
        <f t="shared" si="27"/>
        <v>500</v>
      </c>
      <c r="AA517" s="373">
        <v>500</v>
      </c>
      <c r="AB517" s="373">
        <v>0</v>
      </c>
      <c r="AC517" s="373">
        <f t="shared" si="28"/>
        <v>500</v>
      </c>
      <c r="AE517" s="373">
        <v>1000</v>
      </c>
      <c r="AF517" s="373">
        <v>0</v>
      </c>
      <c r="AG517" s="373">
        <f t="shared" si="29"/>
        <v>1000</v>
      </c>
    </row>
    <row r="518" spans="1:33">
      <c r="A518" s="344">
        <v>508</v>
      </c>
      <c r="B518" s="345" t="s">
        <v>98</v>
      </c>
      <c r="C518" s="346" t="s">
        <v>4398</v>
      </c>
      <c r="D518" s="346" t="s">
        <v>4421</v>
      </c>
      <c r="E518" s="346"/>
      <c r="F518" s="346" t="s">
        <v>99</v>
      </c>
      <c r="G518" s="346" t="s">
        <v>1541</v>
      </c>
      <c r="H518" s="346" t="s">
        <v>124</v>
      </c>
      <c r="I518" s="347" t="s">
        <v>2318</v>
      </c>
      <c r="J518" s="346" t="s">
        <v>2319</v>
      </c>
      <c r="K518" s="346" t="s">
        <v>127</v>
      </c>
      <c r="L518" s="347" t="s">
        <v>2248</v>
      </c>
      <c r="M518" s="346" t="s">
        <v>2249</v>
      </c>
      <c r="N518" s="348" t="s">
        <v>104</v>
      </c>
      <c r="O518" s="346" t="s">
        <v>105</v>
      </c>
      <c r="P518" s="347" t="s">
        <v>2148</v>
      </c>
      <c r="Q518" s="346" t="s">
        <v>2149</v>
      </c>
      <c r="R518" s="372"/>
      <c r="S518" s="373">
        <v>500</v>
      </c>
      <c r="T518" s="373">
        <v>0</v>
      </c>
      <c r="U518" s="373">
        <f t="shared" si="26"/>
        <v>500</v>
      </c>
      <c r="W518" s="373">
        <v>500</v>
      </c>
      <c r="X518" s="373">
        <v>0</v>
      </c>
      <c r="Y518" s="373">
        <f t="shared" si="27"/>
        <v>500</v>
      </c>
      <c r="AA518" s="373">
        <v>500</v>
      </c>
      <c r="AB518" s="373">
        <v>0</v>
      </c>
      <c r="AC518" s="373">
        <f t="shared" si="28"/>
        <v>500</v>
      </c>
      <c r="AE518" s="373">
        <v>1100</v>
      </c>
      <c r="AF518" s="373">
        <v>0</v>
      </c>
      <c r="AG518" s="373">
        <f t="shared" si="29"/>
        <v>1100</v>
      </c>
    </row>
    <row r="519" spans="1:33">
      <c r="A519" s="344">
        <v>509</v>
      </c>
      <c r="B519" s="345" t="s">
        <v>98</v>
      </c>
      <c r="C519" s="346" t="s">
        <v>4398</v>
      </c>
      <c r="D519" s="346" t="s">
        <v>4421</v>
      </c>
      <c r="E519" s="346"/>
      <c r="F519" s="346" t="s">
        <v>99</v>
      </c>
      <c r="G519" s="346" t="s">
        <v>1541</v>
      </c>
      <c r="H519" s="346" t="s">
        <v>124</v>
      </c>
      <c r="I519" s="347" t="s">
        <v>2320</v>
      </c>
      <c r="J519" s="346" t="s">
        <v>2321</v>
      </c>
      <c r="K519" s="346" t="s">
        <v>127</v>
      </c>
      <c r="L519" s="347" t="s">
        <v>2252</v>
      </c>
      <c r="M519" s="346" t="s">
        <v>2253</v>
      </c>
      <c r="N519" s="348" t="s">
        <v>104</v>
      </c>
      <c r="O519" s="346" t="s">
        <v>105</v>
      </c>
      <c r="P519" s="347" t="s">
        <v>2148</v>
      </c>
      <c r="Q519" s="346" t="s">
        <v>2149</v>
      </c>
      <c r="R519" s="372"/>
      <c r="S519" s="373">
        <v>2000</v>
      </c>
      <c r="T519" s="373">
        <v>0</v>
      </c>
      <c r="U519" s="373">
        <f t="shared" si="26"/>
        <v>2000</v>
      </c>
      <c r="W519" s="373">
        <v>1100</v>
      </c>
      <c r="X519" s="373">
        <v>0</v>
      </c>
      <c r="Y519" s="373">
        <f t="shared" si="27"/>
        <v>1100</v>
      </c>
      <c r="AA519" s="373">
        <v>500</v>
      </c>
      <c r="AB519" s="373">
        <v>0</v>
      </c>
      <c r="AC519" s="373">
        <f t="shared" si="28"/>
        <v>500</v>
      </c>
      <c r="AE519" s="373">
        <v>1600</v>
      </c>
      <c r="AF519" s="373">
        <v>0</v>
      </c>
      <c r="AG519" s="373">
        <f t="shared" si="29"/>
        <v>1600</v>
      </c>
    </row>
    <row r="520" spans="1:33">
      <c r="A520" s="344">
        <v>510</v>
      </c>
      <c r="B520" s="345" t="s">
        <v>98</v>
      </c>
      <c r="C520" s="346" t="s">
        <v>4398</v>
      </c>
      <c r="D520" s="346" t="s">
        <v>4421</v>
      </c>
      <c r="E520" s="346"/>
      <c r="F520" s="346" t="s">
        <v>99</v>
      </c>
      <c r="G520" s="346" t="s">
        <v>1541</v>
      </c>
      <c r="H520" s="346" t="s">
        <v>124</v>
      </c>
      <c r="I520" s="347" t="s">
        <v>2322</v>
      </c>
      <c r="J520" s="346" t="s">
        <v>2323</v>
      </c>
      <c r="K520" s="346" t="s">
        <v>127</v>
      </c>
      <c r="L520" s="347" t="s">
        <v>2248</v>
      </c>
      <c r="M520" s="346" t="s">
        <v>2249</v>
      </c>
      <c r="N520" s="348" t="s">
        <v>104</v>
      </c>
      <c r="O520" s="346" t="s">
        <v>105</v>
      </c>
      <c r="P520" s="347" t="s">
        <v>2148</v>
      </c>
      <c r="Q520" s="346" t="s">
        <v>2149</v>
      </c>
      <c r="R520" s="372"/>
      <c r="S520" s="373">
        <v>500</v>
      </c>
      <c r="T520" s="373">
        <v>0</v>
      </c>
      <c r="U520" s="373">
        <f t="shared" si="26"/>
        <v>500</v>
      </c>
      <c r="W520" s="373">
        <v>500</v>
      </c>
      <c r="X520" s="373">
        <v>0</v>
      </c>
      <c r="Y520" s="373">
        <f t="shared" si="27"/>
        <v>500</v>
      </c>
      <c r="AA520" s="373">
        <v>500</v>
      </c>
      <c r="AB520" s="373">
        <v>0</v>
      </c>
      <c r="AC520" s="373">
        <f t="shared" si="28"/>
        <v>500</v>
      </c>
      <c r="AE520" s="373">
        <v>1000</v>
      </c>
      <c r="AF520" s="373">
        <v>0</v>
      </c>
      <c r="AG520" s="373">
        <f t="shared" si="29"/>
        <v>1000</v>
      </c>
    </row>
    <row r="521" spans="1:33">
      <c r="A521" s="344">
        <v>511</v>
      </c>
      <c r="B521" s="345" t="s">
        <v>98</v>
      </c>
      <c r="C521" s="346" t="s">
        <v>4398</v>
      </c>
      <c r="D521" s="346" t="s">
        <v>4399</v>
      </c>
      <c r="E521" s="346"/>
      <c r="F521" s="346" t="s">
        <v>99</v>
      </c>
      <c r="G521" s="346" t="s">
        <v>1541</v>
      </c>
      <c r="H521" s="346" t="s">
        <v>124</v>
      </c>
      <c r="I521" s="347" t="s">
        <v>2324</v>
      </c>
      <c r="J521" s="346" t="s">
        <v>2325</v>
      </c>
      <c r="K521" s="346" t="s">
        <v>127</v>
      </c>
      <c r="L521" s="347" t="s">
        <v>2252</v>
      </c>
      <c r="M521" s="346" t="s">
        <v>2253</v>
      </c>
      <c r="N521" s="348" t="s">
        <v>104</v>
      </c>
      <c r="O521" s="346" t="s">
        <v>105</v>
      </c>
      <c r="P521" s="347" t="s">
        <v>2148</v>
      </c>
      <c r="Q521" s="346" t="s">
        <v>2149</v>
      </c>
      <c r="R521" s="372"/>
      <c r="S521" s="373">
        <v>500</v>
      </c>
      <c r="T521" s="373">
        <v>0</v>
      </c>
      <c r="U521" s="373">
        <f t="shared" si="26"/>
        <v>500</v>
      </c>
      <c r="W521" s="373">
        <v>500</v>
      </c>
      <c r="X521" s="373">
        <v>0</v>
      </c>
      <c r="Y521" s="373">
        <f t="shared" si="27"/>
        <v>500</v>
      </c>
      <c r="AA521" s="373">
        <v>500</v>
      </c>
      <c r="AB521" s="373">
        <v>0</v>
      </c>
      <c r="AC521" s="373">
        <f t="shared" si="28"/>
        <v>500</v>
      </c>
      <c r="AE521" s="373">
        <v>1000</v>
      </c>
      <c r="AF521" s="373">
        <v>0</v>
      </c>
      <c r="AG521" s="373">
        <f t="shared" si="29"/>
        <v>1000</v>
      </c>
    </row>
    <row r="522" spans="1:33">
      <c r="A522" s="344">
        <v>512</v>
      </c>
      <c r="B522" s="345" t="s">
        <v>98</v>
      </c>
      <c r="C522" s="346" t="s">
        <v>4398</v>
      </c>
      <c r="D522" s="346" t="s">
        <v>4399</v>
      </c>
      <c r="E522" s="346"/>
      <c r="F522" s="346" t="s">
        <v>99</v>
      </c>
      <c r="G522" s="346" t="s">
        <v>1541</v>
      </c>
      <c r="H522" s="346" t="s">
        <v>124</v>
      </c>
      <c r="I522" s="347" t="s">
        <v>2326</v>
      </c>
      <c r="J522" s="346" t="s">
        <v>2327</v>
      </c>
      <c r="K522" s="346" t="s">
        <v>127</v>
      </c>
      <c r="L522" s="347" t="s">
        <v>2252</v>
      </c>
      <c r="M522" s="346" t="s">
        <v>2253</v>
      </c>
      <c r="N522" s="348" t="s">
        <v>104</v>
      </c>
      <c r="O522" s="346" t="s">
        <v>105</v>
      </c>
      <c r="P522" s="347" t="s">
        <v>2148</v>
      </c>
      <c r="Q522" s="346" t="s">
        <v>2149</v>
      </c>
      <c r="R522" s="372"/>
      <c r="S522" s="373">
        <v>500</v>
      </c>
      <c r="T522" s="373">
        <v>0</v>
      </c>
      <c r="U522" s="373">
        <f t="shared" si="26"/>
        <v>500</v>
      </c>
      <c r="W522" s="373">
        <v>1100</v>
      </c>
      <c r="X522" s="373">
        <v>0</v>
      </c>
      <c r="Y522" s="373">
        <f t="shared" si="27"/>
        <v>1100</v>
      </c>
      <c r="AA522" s="373">
        <v>500</v>
      </c>
      <c r="AB522" s="373">
        <v>0</v>
      </c>
      <c r="AC522" s="373">
        <f t="shared" si="28"/>
        <v>500</v>
      </c>
      <c r="AE522" s="373">
        <v>1000</v>
      </c>
      <c r="AF522" s="373">
        <v>0</v>
      </c>
      <c r="AG522" s="373">
        <f t="shared" si="29"/>
        <v>1000</v>
      </c>
    </row>
    <row r="523" spans="1:33">
      <c r="A523" s="344">
        <v>513</v>
      </c>
      <c r="B523" s="345" t="s">
        <v>98</v>
      </c>
      <c r="C523" s="346" t="s">
        <v>4398</v>
      </c>
      <c r="D523" s="346" t="s">
        <v>4399</v>
      </c>
      <c r="E523" s="346"/>
      <c r="F523" s="346" t="s">
        <v>99</v>
      </c>
      <c r="G523" s="346" t="s">
        <v>1541</v>
      </c>
      <c r="H523" s="346" t="s">
        <v>124</v>
      </c>
      <c r="I523" s="347" t="s">
        <v>2328</v>
      </c>
      <c r="J523" s="346" t="s">
        <v>2329</v>
      </c>
      <c r="K523" s="346" t="s">
        <v>127</v>
      </c>
      <c r="L523" s="347" t="s">
        <v>2252</v>
      </c>
      <c r="M523" s="346" t="s">
        <v>2253</v>
      </c>
      <c r="N523" s="348" t="s">
        <v>104</v>
      </c>
      <c r="O523" s="346" t="s">
        <v>105</v>
      </c>
      <c r="P523" s="347" t="s">
        <v>2148</v>
      </c>
      <c r="Q523" s="346" t="s">
        <v>2149</v>
      </c>
      <c r="R523" s="372"/>
      <c r="S523" s="373">
        <v>500</v>
      </c>
      <c r="T523" s="373">
        <v>0</v>
      </c>
      <c r="U523" s="373">
        <f t="shared" si="26"/>
        <v>500</v>
      </c>
      <c r="W523" s="373">
        <v>500</v>
      </c>
      <c r="X523" s="373">
        <v>0</v>
      </c>
      <c r="Y523" s="373">
        <f t="shared" si="27"/>
        <v>500</v>
      </c>
      <c r="AA523" s="373">
        <v>500</v>
      </c>
      <c r="AB523" s="373">
        <v>0</v>
      </c>
      <c r="AC523" s="373">
        <f t="shared" si="28"/>
        <v>500</v>
      </c>
      <c r="AE523" s="373">
        <v>1000</v>
      </c>
      <c r="AF523" s="373">
        <v>0</v>
      </c>
      <c r="AG523" s="373">
        <f t="shared" si="29"/>
        <v>1000</v>
      </c>
    </row>
    <row r="524" spans="1:33">
      <c r="A524" s="344">
        <v>514</v>
      </c>
      <c r="B524" s="345" t="s">
        <v>98</v>
      </c>
      <c r="C524" s="346" t="s">
        <v>4398</v>
      </c>
      <c r="D524" s="346" t="s">
        <v>4397</v>
      </c>
      <c r="E524" s="346"/>
      <c r="F524" s="346" t="s">
        <v>99</v>
      </c>
      <c r="G524" s="346" t="s">
        <v>1541</v>
      </c>
      <c r="H524" s="346" t="s">
        <v>124</v>
      </c>
      <c r="I524" s="347" t="s">
        <v>2330</v>
      </c>
      <c r="J524" s="346" t="s">
        <v>2331</v>
      </c>
      <c r="K524" s="346" t="s">
        <v>127</v>
      </c>
      <c r="L524" s="347" t="s">
        <v>2252</v>
      </c>
      <c r="M524" s="346" t="s">
        <v>2253</v>
      </c>
      <c r="N524" s="348" t="s">
        <v>104</v>
      </c>
      <c r="O524" s="346" t="s">
        <v>105</v>
      </c>
      <c r="P524" s="347" t="s">
        <v>2148</v>
      </c>
      <c r="Q524" s="346" t="s">
        <v>2149</v>
      </c>
      <c r="R524" s="372"/>
      <c r="S524" s="373">
        <v>500</v>
      </c>
      <c r="T524" s="373">
        <v>0</v>
      </c>
      <c r="U524" s="373">
        <f t="shared" si="26"/>
        <v>500</v>
      </c>
      <c r="W524" s="373">
        <v>500</v>
      </c>
      <c r="X524" s="373">
        <v>0</v>
      </c>
      <c r="Y524" s="373">
        <f t="shared" si="27"/>
        <v>500</v>
      </c>
      <c r="AA524" s="373">
        <v>500</v>
      </c>
      <c r="AB524" s="373">
        <v>0</v>
      </c>
      <c r="AC524" s="373">
        <f t="shared" si="28"/>
        <v>500</v>
      </c>
      <c r="AE524" s="373">
        <v>1000</v>
      </c>
      <c r="AF524" s="373">
        <v>0</v>
      </c>
      <c r="AG524" s="373">
        <f t="shared" si="29"/>
        <v>1000</v>
      </c>
    </row>
    <row r="525" spans="1:33">
      <c r="A525" s="344">
        <v>515</v>
      </c>
      <c r="B525" s="345" t="s">
        <v>98</v>
      </c>
      <c r="C525" s="346" t="s">
        <v>4398</v>
      </c>
      <c r="D525" s="346" t="s">
        <v>4422</v>
      </c>
      <c r="E525" s="346"/>
      <c r="F525" s="346" t="s">
        <v>2133</v>
      </c>
      <c r="G525" s="346" t="s">
        <v>1541</v>
      </c>
      <c r="H525" s="346" t="s">
        <v>124</v>
      </c>
      <c r="I525" s="347" t="s">
        <v>2332</v>
      </c>
      <c r="J525" s="346" t="s">
        <v>2333</v>
      </c>
      <c r="K525" s="346" t="s">
        <v>127</v>
      </c>
      <c r="L525" s="347" t="s">
        <v>2334</v>
      </c>
      <c r="M525" s="346" t="s">
        <v>2335</v>
      </c>
      <c r="N525" s="348" t="s">
        <v>104</v>
      </c>
      <c r="O525" s="346" t="s">
        <v>105</v>
      </c>
      <c r="P525" s="347" t="s">
        <v>2148</v>
      </c>
      <c r="Q525" s="346" t="s">
        <v>2149</v>
      </c>
      <c r="R525" s="372"/>
      <c r="S525" s="373">
        <v>1600</v>
      </c>
      <c r="T525" s="373">
        <v>0</v>
      </c>
      <c r="U525" s="373">
        <f t="shared" si="26"/>
        <v>1600</v>
      </c>
      <c r="W525" s="373">
        <v>1100</v>
      </c>
      <c r="X525" s="373">
        <v>0</v>
      </c>
      <c r="Y525" s="373">
        <f t="shared" si="27"/>
        <v>1100</v>
      </c>
      <c r="AA525" s="373">
        <v>500</v>
      </c>
      <c r="AB525" s="373">
        <v>0</v>
      </c>
      <c r="AC525" s="373">
        <f t="shared" si="28"/>
        <v>500</v>
      </c>
      <c r="AE525" s="373">
        <v>1000</v>
      </c>
      <c r="AF525" s="373">
        <v>0</v>
      </c>
      <c r="AG525" s="373">
        <f t="shared" si="29"/>
        <v>1000</v>
      </c>
    </row>
    <row r="526" spans="1:33" ht="14.4">
      <c r="A526" s="344">
        <v>516</v>
      </c>
      <c r="B526" s="377" t="s">
        <v>98</v>
      </c>
      <c r="C526" s="379" t="s">
        <v>4398</v>
      </c>
      <c r="D526" s="379" t="s">
        <v>4421</v>
      </c>
      <c r="E526" s="379"/>
      <c r="F526" s="379" t="s">
        <v>99</v>
      </c>
      <c r="G526" s="379" t="s">
        <v>146</v>
      </c>
      <c r="H526" s="346" t="s">
        <v>124</v>
      </c>
      <c r="I526" s="380" t="s">
        <v>2336</v>
      </c>
      <c r="J526" s="379" t="s">
        <v>2337</v>
      </c>
      <c r="K526" s="346" t="s">
        <v>360</v>
      </c>
      <c r="L526" s="380" t="s">
        <v>2248</v>
      </c>
      <c r="M526" s="379" t="s">
        <v>2249</v>
      </c>
      <c r="N526" s="396" t="s">
        <v>104</v>
      </c>
      <c r="O526" s="379" t="s">
        <v>105</v>
      </c>
      <c r="P526" s="380" t="s">
        <v>2148</v>
      </c>
      <c r="Q526" s="379" t="s">
        <v>2149</v>
      </c>
      <c r="R526" s="381"/>
      <c r="S526" s="373">
        <v>500</v>
      </c>
      <c r="T526" s="373">
        <v>0</v>
      </c>
      <c r="U526" s="373">
        <f t="shared" si="26"/>
        <v>500</v>
      </c>
      <c r="W526" s="373">
        <v>500</v>
      </c>
      <c r="X526" s="373">
        <v>0</v>
      </c>
      <c r="Y526" s="373">
        <f t="shared" si="27"/>
        <v>500</v>
      </c>
      <c r="AA526" s="373">
        <v>500</v>
      </c>
      <c r="AB526" s="373">
        <v>0</v>
      </c>
      <c r="AC526" s="373">
        <f t="shared" si="28"/>
        <v>500</v>
      </c>
      <c r="AE526" s="373">
        <v>1000</v>
      </c>
      <c r="AF526" s="373">
        <v>0</v>
      </c>
      <c r="AG526" s="373">
        <f t="shared" si="29"/>
        <v>1000</v>
      </c>
    </row>
    <row r="527" spans="1:33" ht="14.4">
      <c r="A527" s="344">
        <v>517</v>
      </c>
      <c r="B527" s="377" t="s">
        <v>98</v>
      </c>
      <c r="C527" s="379" t="s">
        <v>4398</v>
      </c>
      <c r="D527" s="379" t="s">
        <v>4399</v>
      </c>
      <c r="E527" s="379"/>
      <c r="F527" s="346" t="s">
        <v>99</v>
      </c>
      <c r="G527" s="379" t="s">
        <v>146</v>
      </c>
      <c r="H527" s="346" t="s">
        <v>124</v>
      </c>
      <c r="I527" s="380" t="s">
        <v>2338</v>
      </c>
      <c r="J527" s="379" t="s">
        <v>2339</v>
      </c>
      <c r="K527" s="346" t="s">
        <v>127</v>
      </c>
      <c r="L527" s="380" t="s">
        <v>2252</v>
      </c>
      <c r="M527" s="379" t="s">
        <v>2253</v>
      </c>
      <c r="N527" s="396" t="s">
        <v>104</v>
      </c>
      <c r="O527" s="379" t="s">
        <v>105</v>
      </c>
      <c r="P527" s="380" t="s">
        <v>2148</v>
      </c>
      <c r="Q527" s="379" t="s">
        <v>2149</v>
      </c>
      <c r="R527" s="381"/>
      <c r="S527" s="373">
        <v>500</v>
      </c>
      <c r="T527" s="373">
        <v>0</v>
      </c>
      <c r="U527" s="373">
        <f t="shared" si="26"/>
        <v>500</v>
      </c>
      <c r="W527" s="373">
        <v>500</v>
      </c>
      <c r="X527" s="373">
        <v>0</v>
      </c>
      <c r="Y527" s="373">
        <f t="shared" si="27"/>
        <v>500</v>
      </c>
      <c r="AA527" s="373">
        <v>500</v>
      </c>
      <c r="AB527" s="373">
        <v>0</v>
      </c>
      <c r="AC527" s="373">
        <f t="shared" si="28"/>
        <v>500</v>
      </c>
      <c r="AE527" s="373">
        <v>1000</v>
      </c>
      <c r="AF527" s="373">
        <v>0</v>
      </c>
      <c r="AG527" s="373">
        <f t="shared" si="29"/>
        <v>1000</v>
      </c>
    </row>
    <row r="528" spans="1:33" ht="14.4">
      <c r="A528" s="344">
        <v>518</v>
      </c>
      <c r="B528" s="377" t="s">
        <v>98</v>
      </c>
      <c r="C528" s="379" t="s">
        <v>4313</v>
      </c>
      <c r="D528" s="379" t="s">
        <v>4412</v>
      </c>
      <c r="E528" s="379"/>
      <c r="F528" s="346" t="s">
        <v>2111</v>
      </c>
      <c r="G528" s="379" t="s">
        <v>146</v>
      </c>
      <c r="H528" s="346" t="s">
        <v>124</v>
      </c>
      <c r="I528" s="380" t="s">
        <v>2340</v>
      </c>
      <c r="J528" s="379" t="s">
        <v>2341</v>
      </c>
      <c r="K528" s="346" t="s">
        <v>127</v>
      </c>
      <c r="L528" s="380" t="s">
        <v>2342</v>
      </c>
      <c r="M528" s="379" t="s">
        <v>2245</v>
      </c>
      <c r="N528" s="396" t="s">
        <v>104</v>
      </c>
      <c r="O528" s="379" t="s">
        <v>105</v>
      </c>
      <c r="P528" s="380" t="s">
        <v>2148</v>
      </c>
      <c r="Q528" s="379" t="s">
        <v>2149</v>
      </c>
      <c r="R528" s="381"/>
      <c r="S528" s="373">
        <v>900</v>
      </c>
      <c r="T528" s="373">
        <v>0</v>
      </c>
      <c r="U528" s="373">
        <f t="shared" si="26"/>
        <v>900</v>
      </c>
      <c r="W528" s="373">
        <v>600</v>
      </c>
      <c r="X528" s="373">
        <v>0</v>
      </c>
      <c r="Y528" s="373">
        <f t="shared" si="27"/>
        <v>600</v>
      </c>
      <c r="AA528" s="373">
        <v>500</v>
      </c>
      <c r="AB528" s="373">
        <v>0</v>
      </c>
      <c r="AC528" s="373">
        <f t="shared" si="28"/>
        <v>500</v>
      </c>
      <c r="AE528" s="373">
        <v>1000</v>
      </c>
      <c r="AF528" s="373">
        <v>0</v>
      </c>
      <c r="AG528" s="373">
        <f t="shared" si="29"/>
        <v>1000</v>
      </c>
    </row>
    <row r="529" spans="1:33" ht="14.4">
      <c r="A529" s="344">
        <v>519</v>
      </c>
      <c r="B529" s="377" t="s">
        <v>98</v>
      </c>
      <c r="C529" s="379" t="s">
        <v>4313</v>
      </c>
      <c r="D529" s="379" t="s">
        <v>4412</v>
      </c>
      <c r="E529" s="379"/>
      <c r="F529" s="379" t="s">
        <v>2111</v>
      </c>
      <c r="G529" s="379" t="s">
        <v>146</v>
      </c>
      <c r="H529" s="346" t="s">
        <v>124</v>
      </c>
      <c r="I529" s="380" t="s">
        <v>2343</v>
      </c>
      <c r="J529" s="379" t="s">
        <v>2344</v>
      </c>
      <c r="K529" s="346" t="s">
        <v>127</v>
      </c>
      <c r="L529" s="380" t="s">
        <v>2345</v>
      </c>
      <c r="M529" s="379" t="s">
        <v>2346</v>
      </c>
      <c r="N529" s="396" t="s">
        <v>104</v>
      </c>
      <c r="O529" s="346" t="s">
        <v>105</v>
      </c>
      <c r="P529" s="380" t="s">
        <v>2148</v>
      </c>
      <c r="Q529" s="379" t="s">
        <v>2149</v>
      </c>
      <c r="R529" s="381"/>
      <c r="S529" s="373">
        <v>800</v>
      </c>
      <c r="T529" s="373">
        <v>0</v>
      </c>
      <c r="U529" s="373">
        <f t="shared" si="26"/>
        <v>800</v>
      </c>
      <c r="W529" s="373">
        <v>500</v>
      </c>
      <c r="X529" s="373">
        <v>0</v>
      </c>
      <c r="Y529" s="373">
        <f t="shared" si="27"/>
        <v>500</v>
      </c>
      <c r="AA529" s="373">
        <v>500</v>
      </c>
      <c r="AB529" s="373">
        <v>0</v>
      </c>
      <c r="AC529" s="373">
        <f t="shared" si="28"/>
        <v>500</v>
      </c>
      <c r="AE529" s="373">
        <v>1000</v>
      </c>
      <c r="AF529" s="373">
        <v>0</v>
      </c>
      <c r="AG529" s="373">
        <f t="shared" si="29"/>
        <v>1000</v>
      </c>
    </row>
    <row r="530" spans="1:33" ht="14.4">
      <c r="A530" s="344">
        <v>520</v>
      </c>
      <c r="B530" s="377" t="s">
        <v>98</v>
      </c>
      <c r="C530" s="379" t="s">
        <v>4313</v>
      </c>
      <c r="D530" s="379" t="s">
        <v>4412</v>
      </c>
      <c r="E530" s="379"/>
      <c r="F530" s="379" t="s">
        <v>2111</v>
      </c>
      <c r="G530" s="379" t="s">
        <v>146</v>
      </c>
      <c r="H530" s="346" t="s">
        <v>124</v>
      </c>
      <c r="I530" s="380" t="s">
        <v>2347</v>
      </c>
      <c r="J530" s="379" t="s">
        <v>2348</v>
      </c>
      <c r="K530" s="346" t="s">
        <v>127</v>
      </c>
      <c r="L530" s="380" t="s">
        <v>2345</v>
      </c>
      <c r="M530" s="379" t="s">
        <v>2346</v>
      </c>
      <c r="N530" s="396" t="s">
        <v>104</v>
      </c>
      <c r="O530" s="346" t="s">
        <v>105</v>
      </c>
      <c r="P530" s="380" t="s">
        <v>2148</v>
      </c>
      <c r="Q530" s="379" t="s">
        <v>2149</v>
      </c>
      <c r="R530" s="381"/>
      <c r="S530" s="373">
        <v>1200</v>
      </c>
      <c r="T530" s="373">
        <v>0</v>
      </c>
      <c r="U530" s="373">
        <f t="shared" si="26"/>
        <v>1200</v>
      </c>
      <c r="W530" s="373">
        <v>500</v>
      </c>
      <c r="X530" s="373">
        <v>0</v>
      </c>
      <c r="Y530" s="373">
        <f t="shared" si="27"/>
        <v>500</v>
      </c>
      <c r="AA530" s="373">
        <v>500</v>
      </c>
      <c r="AB530" s="373">
        <v>0</v>
      </c>
      <c r="AC530" s="373">
        <f t="shared" si="28"/>
        <v>500</v>
      </c>
      <c r="AE530" s="373">
        <v>1000</v>
      </c>
      <c r="AF530" s="373">
        <v>0</v>
      </c>
      <c r="AG530" s="373">
        <f t="shared" si="29"/>
        <v>1000</v>
      </c>
    </row>
    <row r="531" spans="1:33" ht="14.4">
      <c r="A531" s="344">
        <v>521</v>
      </c>
      <c r="B531" s="377" t="s">
        <v>98</v>
      </c>
      <c r="C531" s="379" t="s">
        <v>4313</v>
      </c>
      <c r="D531" s="379" t="s">
        <v>4412</v>
      </c>
      <c r="E531" s="379"/>
      <c r="F531" s="379" t="s">
        <v>2111</v>
      </c>
      <c r="G531" s="379" t="s">
        <v>146</v>
      </c>
      <c r="H531" s="346" t="s">
        <v>124</v>
      </c>
      <c r="I531" s="380" t="s">
        <v>2349</v>
      </c>
      <c r="J531" s="346" t="s">
        <v>2350</v>
      </c>
      <c r="K531" s="346" t="s">
        <v>360</v>
      </c>
      <c r="L531" s="380" t="s">
        <v>2342</v>
      </c>
      <c r="M531" s="379" t="s">
        <v>2245</v>
      </c>
      <c r="N531" s="396" t="s">
        <v>104</v>
      </c>
      <c r="O531" s="379" t="s">
        <v>105</v>
      </c>
      <c r="P531" s="380" t="s">
        <v>2148</v>
      </c>
      <c r="Q531" s="379" t="s">
        <v>2149</v>
      </c>
      <c r="R531" s="381"/>
      <c r="S531" s="373">
        <v>500</v>
      </c>
      <c r="T531" s="373">
        <v>0</v>
      </c>
      <c r="U531" s="373">
        <f t="shared" si="26"/>
        <v>500</v>
      </c>
      <c r="W531" s="373">
        <v>500</v>
      </c>
      <c r="X531" s="373">
        <v>0</v>
      </c>
      <c r="Y531" s="373">
        <f t="shared" si="27"/>
        <v>500</v>
      </c>
      <c r="AA531" s="373">
        <v>500</v>
      </c>
      <c r="AB531" s="373">
        <v>0</v>
      </c>
      <c r="AC531" s="373">
        <f t="shared" si="28"/>
        <v>500</v>
      </c>
      <c r="AE531" s="373">
        <v>1000</v>
      </c>
      <c r="AF531" s="373">
        <v>0</v>
      </c>
      <c r="AG531" s="373">
        <f t="shared" si="29"/>
        <v>1000</v>
      </c>
    </row>
    <row r="532" spans="1:33" ht="14.4">
      <c r="A532" s="344">
        <v>522</v>
      </c>
      <c r="B532" s="377" t="s">
        <v>98</v>
      </c>
      <c r="C532" s="379" t="s">
        <v>4313</v>
      </c>
      <c r="D532" s="379" t="s">
        <v>4423</v>
      </c>
      <c r="E532" s="379"/>
      <c r="F532" s="379" t="s">
        <v>2111</v>
      </c>
      <c r="G532" s="379" t="s">
        <v>146</v>
      </c>
      <c r="H532" s="346" t="s">
        <v>124</v>
      </c>
      <c r="I532" s="380" t="s">
        <v>2351</v>
      </c>
      <c r="J532" s="346" t="s">
        <v>2352</v>
      </c>
      <c r="K532" s="346" t="s">
        <v>127</v>
      </c>
      <c r="L532" s="380" t="s">
        <v>2342</v>
      </c>
      <c r="M532" s="379" t="s">
        <v>2245</v>
      </c>
      <c r="N532" s="396" t="s">
        <v>104</v>
      </c>
      <c r="O532" s="379" t="s">
        <v>105</v>
      </c>
      <c r="P532" s="380" t="s">
        <v>2148</v>
      </c>
      <c r="Q532" s="379" t="s">
        <v>2149</v>
      </c>
      <c r="R532" s="381"/>
      <c r="S532" s="373">
        <v>500</v>
      </c>
      <c r="T532" s="373">
        <v>0</v>
      </c>
      <c r="U532" s="373">
        <f t="shared" si="26"/>
        <v>500</v>
      </c>
      <c r="W532" s="373">
        <v>500</v>
      </c>
      <c r="X532" s="373">
        <v>0</v>
      </c>
      <c r="Y532" s="373">
        <f t="shared" si="27"/>
        <v>500</v>
      </c>
      <c r="AA532" s="373">
        <v>500</v>
      </c>
      <c r="AB532" s="373">
        <v>0</v>
      </c>
      <c r="AC532" s="373">
        <f t="shared" si="28"/>
        <v>500</v>
      </c>
      <c r="AE532" s="373">
        <v>1000</v>
      </c>
      <c r="AF532" s="373">
        <v>0</v>
      </c>
      <c r="AG532" s="373">
        <f t="shared" si="29"/>
        <v>1000</v>
      </c>
    </row>
    <row r="533" spans="1:33" ht="14.4">
      <c r="A533" s="344">
        <v>523</v>
      </c>
      <c r="B533" s="377" t="s">
        <v>98</v>
      </c>
      <c r="C533" s="379" t="s">
        <v>4313</v>
      </c>
      <c r="D533" s="379" t="s">
        <v>4423</v>
      </c>
      <c r="E533" s="379"/>
      <c r="F533" s="346" t="s">
        <v>2111</v>
      </c>
      <c r="G533" s="379" t="s">
        <v>146</v>
      </c>
      <c r="H533" s="346" t="s">
        <v>124</v>
      </c>
      <c r="I533" s="380" t="s">
        <v>2353</v>
      </c>
      <c r="J533" s="379" t="s">
        <v>2354</v>
      </c>
      <c r="K533" s="346" t="s">
        <v>360</v>
      </c>
      <c r="L533" s="380" t="s">
        <v>2342</v>
      </c>
      <c r="M533" s="379" t="s">
        <v>2245</v>
      </c>
      <c r="N533" s="396" t="s">
        <v>104</v>
      </c>
      <c r="O533" s="379" t="s">
        <v>105</v>
      </c>
      <c r="P533" s="380" t="s">
        <v>2148</v>
      </c>
      <c r="Q533" s="379" t="s">
        <v>2149</v>
      </c>
      <c r="R533" s="381"/>
      <c r="S533" s="373">
        <v>500</v>
      </c>
      <c r="T533" s="373">
        <v>0</v>
      </c>
      <c r="U533" s="373">
        <f t="shared" si="26"/>
        <v>500</v>
      </c>
      <c r="W533" s="373">
        <v>500</v>
      </c>
      <c r="X533" s="373">
        <v>0</v>
      </c>
      <c r="Y533" s="373">
        <f t="shared" si="27"/>
        <v>500</v>
      </c>
      <c r="AA533" s="373">
        <v>500</v>
      </c>
      <c r="AB533" s="373">
        <v>0</v>
      </c>
      <c r="AC533" s="373">
        <f t="shared" si="28"/>
        <v>500</v>
      </c>
      <c r="AE533" s="373">
        <v>1000</v>
      </c>
      <c r="AF533" s="373">
        <v>0</v>
      </c>
      <c r="AG533" s="373">
        <f t="shared" si="29"/>
        <v>1000</v>
      </c>
    </row>
    <row r="534" spans="1:33" ht="14.4">
      <c r="A534" s="344">
        <v>524</v>
      </c>
      <c r="B534" s="377" t="s">
        <v>98</v>
      </c>
      <c r="C534" s="379" t="s">
        <v>4313</v>
      </c>
      <c r="D534" s="379" t="s">
        <v>4424</v>
      </c>
      <c r="E534" s="379"/>
      <c r="F534" s="346" t="s">
        <v>2111</v>
      </c>
      <c r="G534" s="379" t="s">
        <v>146</v>
      </c>
      <c r="H534" s="346" t="s">
        <v>124</v>
      </c>
      <c r="I534" s="380" t="s">
        <v>2355</v>
      </c>
      <c r="J534" s="379" t="s">
        <v>2356</v>
      </c>
      <c r="K534" s="346" t="s">
        <v>127</v>
      </c>
      <c r="L534" s="380" t="s">
        <v>2342</v>
      </c>
      <c r="M534" s="379" t="s">
        <v>2245</v>
      </c>
      <c r="N534" s="396" t="s">
        <v>104</v>
      </c>
      <c r="O534" s="379" t="s">
        <v>105</v>
      </c>
      <c r="P534" s="380" t="s">
        <v>2148</v>
      </c>
      <c r="Q534" s="379" t="s">
        <v>2149</v>
      </c>
      <c r="R534" s="381"/>
      <c r="S534" s="373">
        <v>1800</v>
      </c>
      <c r="T534" s="373">
        <v>0</v>
      </c>
      <c r="U534" s="373">
        <f t="shared" si="26"/>
        <v>1800</v>
      </c>
      <c r="W534" s="373">
        <v>500</v>
      </c>
      <c r="X534" s="373">
        <v>0</v>
      </c>
      <c r="Y534" s="373">
        <f t="shared" si="27"/>
        <v>500</v>
      </c>
      <c r="AA534" s="373">
        <v>500</v>
      </c>
      <c r="AB534" s="373">
        <v>0</v>
      </c>
      <c r="AC534" s="373">
        <f t="shared" si="28"/>
        <v>500</v>
      </c>
      <c r="AE534" s="373">
        <v>1000</v>
      </c>
      <c r="AF534" s="373">
        <v>0</v>
      </c>
      <c r="AG534" s="373">
        <f t="shared" si="29"/>
        <v>1000</v>
      </c>
    </row>
    <row r="535" spans="1:33" ht="14.4">
      <c r="A535" s="344">
        <v>525</v>
      </c>
      <c r="B535" s="377" t="s">
        <v>98</v>
      </c>
      <c r="C535" s="379" t="s">
        <v>4313</v>
      </c>
      <c r="D535" s="379" t="s">
        <v>4425</v>
      </c>
      <c r="E535" s="379"/>
      <c r="F535" s="379" t="s">
        <v>2111</v>
      </c>
      <c r="G535" s="379" t="s">
        <v>146</v>
      </c>
      <c r="H535" s="346" t="s">
        <v>124</v>
      </c>
      <c r="I535" s="380" t="s">
        <v>2357</v>
      </c>
      <c r="J535" s="379" t="s">
        <v>2358</v>
      </c>
      <c r="K535" s="346" t="s">
        <v>127</v>
      </c>
      <c r="L535" s="380" t="s">
        <v>2345</v>
      </c>
      <c r="M535" s="379" t="s">
        <v>2346</v>
      </c>
      <c r="N535" s="396" t="s">
        <v>104</v>
      </c>
      <c r="O535" s="379" t="s">
        <v>105</v>
      </c>
      <c r="P535" s="380" t="s">
        <v>2148</v>
      </c>
      <c r="Q535" s="379" t="s">
        <v>2149</v>
      </c>
      <c r="R535" s="381"/>
      <c r="S535" s="373">
        <v>1300</v>
      </c>
      <c r="T535" s="373">
        <v>0</v>
      </c>
      <c r="U535" s="373">
        <f t="shared" si="26"/>
        <v>1300</v>
      </c>
      <c r="W535" s="373">
        <v>1600</v>
      </c>
      <c r="X535" s="373">
        <v>0</v>
      </c>
      <c r="Y535" s="373">
        <f t="shared" si="27"/>
        <v>1600</v>
      </c>
      <c r="AA535" s="373">
        <v>500</v>
      </c>
      <c r="AB535" s="373">
        <v>0</v>
      </c>
      <c r="AC535" s="373">
        <f t="shared" si="28"/>
        <v>500</v>
      </c>
      <c r="AE535" s="373">
        <v>1000</v>
      </c>
      <c r="AF535" s="373">
        <v>0</v>
      </c>
      <c r="AG535" s="373">
        <f t="shared" si="29"/>
        <v>1000</v>
      </c>
    </row>
    <row r="536" spans="1:33" ht="14.4">
      <c r="A536" s="344">
        <v>526</v>
      </c>
      <c r="B536" s="377" t="s">
        <v>98</v>
      </c>
      <c r="C536" s="379" t="s">
        <v>4313</v>
      </c>
      <c r="D536" s="379" t="s">
        <v>4425</v>
      </c>
      <c r="E536" s="379"/>
      <c r="F536" s="379" t="s">
        <v>2111</v>
      </c>
      <c r="G536" s="379" t="s">
        <v>146</v>
      </c>
      <c r="H536" s="346" t="s">
        <v>124</v>
      </c>
      <c r="I536" s="380" t="s">
        <v>2359</v>
      </c>
      <c r="J536" s="379" t="s">
        <v>2360</v>
      </c>
      <c r="K536" s="346" t="s">
        <v>127</v>
      </c>
      <c r="L536" s="380" t="s">
        <v>2345</v>
      </c>
      <c r="M536" s="379" t="s">
        <v>2346</v>
      </c>
      <c r="N536" s="396" t="s">
        <v>104</v>
      </c>
      <c r="O536" s="379" t="s">
        <v>105</v>
      </c>
      <c r="P536" s="380" t="s">
        <v>2148</v>
      </c>
      <c r="Q536" s="379" t="s">
        <v>2149</v>
      </c>
      <c r="R536" s="381"/>
      <c r="S536" s="373">
        <v>500</v>
      </c>
      <c r="T536" s="373">
        <v>0</v>
      </c>
      <c r="U536" s="373">
        <f t="shared" si="26"/>
        <v>500</v>
      </c>
      <c r="W536" s="373">
        <v>500</v>
      </c>
      <c r="X536" s="373">
        <v>0</v>
      </c>
      <c r="Y536" s="373">
        <f t="shared" si="27"/>
        <v>500</v>
      </c>
      <c r="AA536" s="373">
        <v>500</v>
      </c>
      <c r="AB536" s="373">
        <v>0</v>
      </c>
      <c r="AC536" s="373">
        <f t="shared" si="28"/>
        <v>500</v>
      </c>
      <c r="AE536" s="373">
        <v>1000</v>
      </c>
      <c r="AF536" s="373">
        <v>0</v>
      </c>
      <c r="AG536" s="373">
        <f t="shared" si="29"/>
        <v>1000</v>
      </c>
    </row>
    <row r="537" spans="1:33" ht="14.4">
      <c r="A537" s="344">
        <v>527</v>
      </c>
      <c r="B537" s="377" t="s">
        <v>98</v>
      </c>
      <c r="C537" s="379" t="s">
        <v>4313</v>
      </c>
      <c r="D537" s="379" t="s">
        <v>4425</v>
      </c>
      <c r="E537" s="379"/>
      <c r="F537" s="379" t="s">
        <v>2111</v>
      </c>
      <c r="G537" s="379" t="s">
        <v>146</v>
      </c>
      <c r="H537" s="346" t="s">
        <v>124</v>
      </c>
      <c r="I537" s="380" t="s">
        <v>2361</v>
      </c>
      <c r="J537" s="379" t="s">
        <v>2362</v>
      </c>
      <c r="K537" s="346" t="s">
        <v>360</v>
      </c>
      <c r="L537" s="380" t="s">
        <v>2345</v>
      </c>
      <c r="M537" s="379" t="s">
        <v>2346</v>
      </c>
      <c r="N537" s="396" t="s">
        <v>104</v>
      </c>
      <c r="O537" s="379" t="s">
        <v>105</v>
      </c>
      <c r="P537" s="380" t="s">
        <v>2148</v>
      </c>
      <c r="Q537" s="379" t="s">
        <v>2149</v>
      </c>
      <c r="R537" s="381"/>
      <c r="S537" s="373">
        <v>500</v>
      </c>
      <c r="T537" s="373">
        <v>0</v>
      </c>
      <c r="U537" s="373">
        <f t="shared" si="26"/>
        <v>500</v>
      </c>
      <c r="W537" s="373">
        <v>500</v>
      </c>
      <c r="X537" s="373">
        <v>0</v>
      </c>
      <c r="Y537" s="373">
        <f t="shared" si="27"/>
        <v>500</v>
      </c>
      <c r="AA537" s="373">
        <v>500</v>
      </c>
      <c r="AB537" s="373">
        <v>0</v>
      </c>
      <c r="AC537" s="373">
        <f t="shared" si="28"/>
        <v>500</v>
      </c>
      <c r="AE537" s="373">
        <v>1000</v>
      </c>
      <c r="AF537" s="373">
        <v>0</v>
      </c>
      <c r="AG537" s="373">
        <f t="shared" si="29"/>
        <v>1000</v>
      </c>
    </row>
    <row r="538" spans="1:33" ht="14.4">
      <c r="A538" s="344">
        <v>528</v>
      </c>
      <c r="B538" s="377" t="s">
        <v>98</v>
      </c>
      <c r="C538" s="379" t="s">
        <v>4313</v>
      </c>
      <c r="D538" s="379" t="s">
        <v>4426</v>
      </c>
      <c r="E538" s="379"/>
      <c r="F538" s="379" t="s">
        <v>2111</v>
      </c>
      <c r="G538" s="379" t="s">
        <v>146</v>
      </c>
      <c r="H538" s="346" t="s">
        <v>124</v>
      </c>
      <c r="I538" s="380" t="s">
        <v>2363</v>
      </c>
      <c r="J538" s="379" t="s">
        <v>2364</v>
      </c>
      <c r="K538" s="346" t="s">
        <v>127</v>
      </c>
      <c r="L538" s="380" t="s">
        <v>2342</v>
      </c>
      <c r="M538" s="379" t="s">
        <v>2245</v>
      </c>
      <c r="N538" s="396" t="s">
        <v>104</v>
      </c>
      <c r="O538" s="379" t="s">
        <v>105</v>
      </c>
      <c r="P538" s="380" t="s">
        <v>2148</v>
      </c>
      <c r="Q538" s="379" t="s">
        <v>2149</v>
      </c>
      <c r="R538" s="381"/>
      <c r="S538" s="373">
        <v>1400</v>
      </c>
      <c r="T538" s="373">
        <v>0</v>
      </c>
      <c r="U538" s="373">
        <f t="shared" si="26"/>
        <v>1400</v>
      </c>
      <c r="W538" s="373">
        <v>500</v>
      </c>
      <c r="X538" s="373">
        <v>0</v>
      </c>
      <c r="Y538" s="373">
        <f t="shared" si="27"/>
        <v>500</v>
      </c>
      <c r="AA538" s="373">
        <v>500</v>
      </c>
      <c r="AB538" s="373">
        <v>0</v>
      </c>
      <c r="AC538" s="373">
        <f t="shared" si="28"/>
        <v>500</v>
      </c>
      <c r="AE538" s="373">
        <v>1000</v>
      </c>
      <c r="AF538" s="373">
        <v>0</v>
      </c>
      <c r="AG538" s="373">
        <f t="shared" si="29"/>
        <v>1000</v>
      </c>
    </row>
    <row r="539" spans="1:33" ht="14.4">
      <c r="A539" s="344">
        <v>529</v>
      </c>
      <c r="B539" s="377" t="s">
        <v>98</v>
      </c>
      <c r="C539" s="379" t="s">
        <v>4313</v>
      </c>
      <c r="D539" s="379" t="s">
        <v>4426</v>
      </c>
      <c r="E539" s="379"/>
      <c r="F539" s="379" t="s">
        <v>2111</v>
      </c>
      <c r="G539" s="379" t="s">
        <v>146</v>
      </c>
      <c r="H539" s="346" t="s">
        <v>124</v>
      </c>
      <c r="I539" s="380" t="s">
        <v>2365</v>
      </c>
      <c r="J539" s="379" t="s">
        <v>2366</v>
      </c>
      <c r="K539" s="346" t="s">
        <v>360</v>
      </c>
      <c r="L539" s="380" t="s">
        <v>2345</v>
      </c>
      <c r="M539" s="379" t="s">
        <v>2346</v>
      </c>
      <c r="N539" s="396" t="s">
        <v>104</v>
      </c>
      <c r="O539" s="379" t="s">
        <v>105</v>
      </c>
      <c r="P539" s="380" t="s">
        <v>2148</v>
      </c>
      <c r="Q539" s="379" t="s">
        <v>2149</v>
      </c>
      <c r="R539" s="381"/>
      <c r="S539" s="373">
        <v>500</v>
      </c>
      <c r="T539" s="373">
        <v>0</v>
      </c>
      <c r="U539" s="373">
        <f t="shared" si="26"/>
        <v>500</v>
      </c>
      <c r="W539" s="373">
        <v>500</v>
      </c>
      <c r="X539" s="373">
        <v>0</v>
      </c>
      <c r="Y539" s="373">
        <f t="shared" si="27"/>
        <v>500</v>
      </c>
      <c r="AA539" s="373">
        <v>500</v>
      </c>
      <c r="AB539" s="373">
        <v>0</v>
      </c>
      <c r="AC539" s="373">
        <f t="shared" si="28"/>
        <v>500</v>
      </c>
      <c r="AE539" s="373">
        <v>1000</v>
      </c>
      <c r="AF539" s="373">
        <v>0</v>
      </c>
      <c r="AG539" s="373">
        <f t="shared" si="29"/>
        <v>1000</v>
      </c>
    </row>
    <row r="540" spans="1:33">
      <c r="A540" s="344">
        <v>530</v>
      </c>
      <c r="B540" s="345" t="s">
        <v>98</v>
      </c>
      <c r="C540" s="352" t="s">
        <v>4313</v>
      </c>
      <c r="D540" s="352" t="s">
        <v>4427</v>
      </c>
      <c r="E540" s="352"/>
      <c r="F540" s="346" t="s">
        <v>2111</v>
      </c>
      <c r="G540" s="346" t="s">
        <v>146</v>
      </c>
      <c r="H540" s="346" t="s">
        <v>124</v>
      </c>
      <c r="I540" s="347" t="s">
        <v>2367</v>
      </c>
      <c r="J540" s="346" t="s">
        <v>2368</v>
      </c>
      <c r="K540" s="346" t="s">
        <v>360</v>
      </c>
      <c r="L540" s="353" t="s">
        <v>2345</v>
      </c>
      <c r="M540" s="353" t="s">
        <v>2346</v>
      </c>
      <c r="N540" s="354" t="s">
        <v>104</v>
      </c>
      <c r="O540" s="346" t="s">
        <v>105</v>
      </c>
      <c r="P540" s="353" t="s">
        <v>2148</v>
      </c>
      <c r="Q540" s="353" t="s">
        <v>2149</v>
      </c>
      <c r="R540" s="346"/>
      <c r="S540" s="373">
        <v>500</v>
      </c>
      <c r="T540" s="373">
        <v>0</v>
      </c>
      <c r="U540" s="373">
        <f t="shared" si="26"/>
        <v>500</v>
      </c>
      <c r="W540" s="373">
        <v>500</v>
      </c>
      <c r="X540" s="373">
        <v>0</v>
      </c>
      <c r="Y540" s="373">
        <f t="shared" si="27"/>
        <v>500</v>
      </c>
      <c r="AA540" s="373">
        <v>500</v>
      </c>
      <c r="AB540" s="373">
        <v>0</v>
      </c>
      <c r="AC540" s="373">
        <f t="shared" si="28"/>
        <v>500</v>
      </c>
      <c r="AE540" s="373">
        <v>1000</v>
      </c>
      <c r="AF540" s="373">
        <v>0</v>
      </c>
      <c r="AG540" s="373">
        <f t="shared" si="29"/>
        <v>1000</v>
      </c>
    </row>
    <row r="541" spans="1:33" ht="14.4">
      <c r="A541" s="344">
        <v>531</v>
      </c>
      <c r="B541" s="377" t="s">
        <v>98</v>
      </c>
      <c r="C541" s="379" t="s">
        <v>4144</v>
      </c>
      <c r="D541" s="379" t="s">
        <v>4428</v>
      </c>
      <c r="E541" s="379"/>
      <c r="F541" s="379" t="s">
        <v>2062</v>
      </c>
      <c r="G541" s="379" t="s">
        <v>146</v>
      </c>
      <c r="H541" s="346" t="s">
        <v>124</v>
      </c>
      <c r="I541" s="380" t="s">
        <v>2369</v>
      </c>
      <c r="J541" s="379" t="s">
        <v>2370</v>
      </c>
      <c r="K541" s="346" t="s">
        <v>360</v>
      </c>
      <c r="L541" s="380" t="s">
        <v>2154</v>
      </c>
      <c r="M541" s="379" t="s">
        <v>2155</v>
      </c>
      <c r="N541" s="348" t="s">
        <v>52</v>
      </c>
      <c r="O541" s="358" t="s">
        <v>2067</v>
      </c>
      <c r="P541" s="380" t="s">
        <v>2148</v>
      </c>
      <c r="Q541" s="379" t="s">
        <v>2149</v>
      </c>
      <c r="R541" s="381"/>
      <c r="S541" s="373">
        <v>500</v>
      </c>
      <c r="T541" s="373">
        <v>0</v>
      </c>
      <c r="U541" s="373">
        <f t="shared" si="26"/>
        <v>500</v>
      </c>
      <c r="W541" s="373">
        <v>500</v>
      </c>
      <c r="X541" s="373">
        <v>0</v>
      </c>
      <c r="Y541" s="373">
        <f t="shared" si="27"/>
        <v>500</v>
      </c>
      <c r="AA541" s="373">
        <v>500</v>
      </c>
      <c r="AB541" s="373">
        <v>0</v>
      </c>
      <c r="AC541" s="373">
        <f t="shared" si="28"/>
        <v>500</v>
      </c>
      <c r="AE541" s="373">
        <v>1000</v>
      </c>
      <c r="AF541" s="373">
        <v>0</v>
      </c>
      <c r="AG541" s="373">
        <f t="shared" si="29"/>
        <v>1000</v>
      </c>
    </row>
    <row r="542" spans="1:33" ht="14.4">
      <c r="A542" s="344">
        <v>532</v>
      </c>
      <c r="B542" s="377" t="s">
        <v>98</v>
      </c>
      <c r="C542" s="379" t="s">
        <v>4144</v>
      </c>
      <c r="D542" s="379" t="s">
        <v>4428</v>
      </c>
      <c r="E542" s="379"/>
      <c r="F542" s="379" t="s">
        <v>2062</v>
      </c>
      <c r="G542" s="379" t="s">
        <v>146</v>
      </c>
      <c r="H542" s="346" t="s">
        <v>124</v>
      </c>
      <c r="I542" s="380" t="s">
        <v>2371</v>
      </c>
      <c r="J542" s="379" t="s">
        <v>2372</v>
      </c>
      <c r="K542" s="346" t="s">
        <v>127</v>
      </c>
      <c r="L542" s="380" t="s">
        <v>2154</v>
      </c>
      <c r="M542" s="379" t="s">
        <v>2155</v>
      </c>
      <c r="N542" s="348" t="s">
        <v>52</v>
      </c>
      <c r="O542" s="358" t="s">
        <v>2067</v>
      </c>
      <c r="P542" s="380" t="s">
        <v>2148</v>
      </c>
      <c r="Q542" s="379" t="s">
        <v>2149</v>
      </c>
      <c r="R542" s="381"/>
      <c r="S542" s="373">
        <v>1800</v>
      </c>
      <c r="T542" s="373">
        <v>0</v>
      </c>
      <c r="U542" s="373">
        <f t="shared" si="26"/>
        <v>1800</v>
      </c>
      <c r="W542" s="373">
        <v>800</v>
      </c>
      <c r="X542" s="373">
        <v>0</v>
      </c>
      <c r="Y542" s="373">
        <f t="shared" si="27"/>
        <v>800</v>
      </c>
      <c r="AA542" s="373">
        <v>500</v>
      </c>
      <c r="AB542" s="373">
        <v>0</v>
      </c>
      <c r="AC542" s="373">
        <f t="shared" si="28"/>
        <v>500</v>
      </c>
      <c r="AE542" s="373">
        <v>1500</v>
      </c>
      <c r="AF542" s="373">
        <v>0</v>
      </c>
      <c r="AG542" s="373">
        <f t="shared" si="29"/>
        <v>1500</v>
      </c>
    </row>
    <row r="543" spans="1:33" ht="14.4">
      <c r="A543" s="344">
        <v>533</v>
      </c>
      <c r="B543" s="377" t="s">
        <v>98</v>
      </c>
      <c r="C543" s="379" t="s">
        <v>4144</v>
      </c>
      <c r="D543" s="379" t="s">
        <v>4393</v>
      </c>
      <c r="E543" s="379"/>
      <c r="F543" s="379" t="s">
        <v>2062</v>
      </c>
      <c r="G543" s="379" t="s">
        <v>146</v>
      </c>
      <c r="H543" s="346" t="s">
        <v>124</v>
      </c>
      <c r="I543" s="380" t="s">
        <v>2373</v>
      </c>
      <c r="J543" s="379" t="s">
        <v>2374</v>
      </c>
      <c r="K543" s="346" t="s">
        <v>360</v>
      </c>
      <c r="L543" s="380" t="s">
        <v>2154</v>
      </c>
      <c r="M543" s="379" t="s">
        <v>2155</v>
      </c>
      <c r="N543" s="348" t="s">
        <v>52</v>
      </c>
      <c r="O543" s="358" t="s">
        <v>2067</v>
      </c>
      <c r="P543" s="380" t="s">
        <v>2148</v>
      </c>
      <c r="Q543" s="379" t="s">
        <v>2149</v>
      </c>
      <c r="R543" s="381"/>
      <c r="S543" s="373">
        <v>500</v>
      </c>
      <c r="T543" s="373">
        <v>0</v>
      </c>
      <c r="U543" s="373">
        <f t="shared" si="26"/>
        <v>500</v>
      </c>
      <c r="W543" s="373">
        <v>500</v>
      </c>
      <c r="X543" s="373">
        <v>0</v>
      </c>
      <c r="Y543" s="373">
        <f t="shared" si="27"/>
        <v>500</v>
      </c>
      <c r="AA543" s="373">
        <v>500</v>
      </c>
      <c r="AB543" s="373">
        <v>0</v>
      </c>
      <c r="AC543" s="373">
        <f t="shared" si="28"/>
        <v>500</v>
      </c>
      <c r="AE543" s="373">
        <v>1000</v>
      </c>
      <c r="AF543" s="373">
        <v>0</v>
      </c>
      <c r="AG543" s="373">
        <f t="shared" si="29"/>
        <v>1000</v>
      </c>
    </row>
    <row r="544" spans="1:33" ht="14.4">
      <c r="A544" s="344">
        <v>534</v>
      </c>
      <c r="B544" s="377" t="s">
        <v>98</v>
      </c>
      <c r="C544" s="379" t="s">
        <v>4144</v>
      </c>
      <c r="D544" s="379" t="s">
        <v>4393</v>
      </c>
      <c r="E544" s="379"/>
      <c r="F544" s="379" t="s">
        <v>2062</v>
      </c>
      <c r="G544" s="379" t="s">
        <v>146</v>
      </c>
      <c r="H544" s="346" t="s">
        <v>124</v>
      </c>
      <c r="I544" s="380" t="s">
        <v>2375</v>
      </c>
      <c r="J544" s="379" t="s">
        <v>2376</v>
      </c>
      <c r="K544" s="346" t="s">
        <v>360</v>
      </c>
      <c r="L544" s="380" t="s">
        <v>2146</v>
      </c>
      <c r="M544" s="379" t="s">
        <v>2147</v>
      </c>
      <c r="N544" s="348" t="s">
        <v>52</v>
      </c>
      <c r="O544" s="358" t="s">
        <v>2067</v>
      </c>
      <c r="P544" s="380" t="s">
        <v>2148</v>
      </c>
      <c r="Q544" s="379" t="s">
        <v>2149</v>
      </c>
      <c r="R544" s="381"/>
      <c r="S544" s="373">
        <v>500</v>
      </c>
      <c r="T544" s="373">
        <v>0</v>
      </c>
      <c r="U544" s="373">
        <f t="shared" si="26"/>
        <v>500</v>
      </c>
      <c r="W544" s="373">
        <v>500</v>
      </c>
      <c r="X544" s="373">
        <v>0</v>
      </c>
      <c r="Y544" s="373">
        <f t="shared" si="27"/>
        <v>500</v>
      </c>
      <c r="AA544" s="373">
        <v>500</v>
      </c>
      <c r="AB544" s="373">
        <v>0</v>
      </c>
      <c r="AC544" s="373">
        <f t="shared" si="28"/>
        <v>500</v>
      </c>
      <c r="AE544" s="373">
        <v>1000</v>
      </c>
      <c r="AF544" s="373">
        <v>0</v>
      </c>
      <c r="AG544" s="373">
        <f t="shared" si="29"/>
        <v>1000</v>
      </c>
    </row>
    <row r="545" spans="1:33" ht="14.4">
      <c r="A545" s="344">
        <v>535</v>
      </c>
      <c r="B545" s="377" t="s">
        <v>98</v>
      </c>
      <c r="C545" s="379" t="s">
        <v>4144</v>
      </c>
      <c r="D545" s="379" t="s">
        <v>4393</v>
      </c>
      <c r="E545" s="379"/>
      <c r="F545" s="379" t="s">
        <v>2062</v>
      </c>
      <c r="G545" s="379" t="s">
        <v>146</v>
      </c>
      <c r="H545" s="346" t="s">
        <v>124</v>
      </c>
      <c r="I545" s="380" t="s">
        <v>2377</v>
      </c>
      <c r="J545" s="379" t="s">
        <v>2378</v>
      </c>
      <c r="K545" s="346" t="s">
        <v>360</v>
      </c>
      <c r="L545" s="380" t="s">
        <v>2146</v>
      </c>
      <c r="M545" s="379" t="s">
        <v>2147</v>
      </c>
      <c r="N545" s="348" t="s">
        <v>52</v>
      </c>
      <c r="O545" s="358" t="s">
        <v>2067</v>
      </c>
      <c r="P545" s="380" t="s">
        <v>2148</v>
      </c>
      <c r="Q545" s="379" t="s">
        <v>2149</v>
      </c>
      <c r="R545" s="381"/>
      <c r="S545" s="373">
        <v>500</v>
      </c>
      <c r="T545" s="373">
        <v>0</v>
      </c>
      <c r="U545" s="373">
        <f t="shared" si="26"/>
        <v>500</v>
      </c>
      <c r="W545" s="373">
        <v>500</v>
      </c>
      <c r="X545" s="373">
        <v>0</v>
      </c>
      <c r="Y545" s="373">
        <f t="shared" si="27"/>
        <v>500</v>
      </c>
      <c r="AA545" s="373">
        <v>500</v>
      </c>
      <c r="AB545" s="373">
        <v>0</v>
      </c>
      <c r="AC545" s="373">
        <f t="shared" si="28"/>
        <v>500</v>
      </c>
      <c r="AE545" s="373">
        <v>1000</v>
      </c>
      <c r="AF545" s="373">
        <v>0</v>
      </c>
      <c r="AG545" s="373">
        <f t="shared" si="29"/>
        <v>1000</v>
      </c>
    </row>
    <row r="546" spans="1:33" ht="14.4">
      <c r="A546" s="344">
        <v>536</v>
      </c>
      <c r="B546" s="377" t="s">
        <v>98</v>
      </c>
      <c r="C546" s="379" t="s">
        <v>4144</v>
      </c>
      <c r="D546" s="379" t="s">
        <v>4403</v>
      </c>
      <c r="E546" s="379"/>
      <c r="F546" s="379" t="s">
        <v>2062</v>
      </c>
      <c r="G546" s="379" t="s">
        <v>146</v>
      </c>
      <c r="H546" s="346" t="s">
        <v>124</v>
      </c>
      <c r="I546" s="380" t="s">
        <v>2379</v>
      </c>
      <c r="J546" s="379" t="s">
        <v>2380</v>
      </c>
      <c r="K546" s="346" t="s">
        <v>360</v>
      </c>
      <c r="L546" s="380" t="s">
        <v>2146</v>
      </c>
      <c r="M546" s="379" t="s">
        <v>2147</v>
      </c>
      <c r="N546" s="348" t="s">
        <v>52</v>
      </c>
      <c r="O546" s="358" t="s">
        <v>2067</v>
      </c>
      <c r="P546" s="380" t="s">
        <v>2148</v>
      </c>
      <c r="Q546" s="379" t="s">
        <v>2149</v>
      </c>
      <c r="R546" s="381"/>
      <c r="S546" s="373">
        <v>500</v>
      </c>
      <c r="T546" s="373">
        <v>0</v>
      </c>
      <c r="U546" s="373">
        <f t="shared" si="26"/>
        <v>500</v>
      </c>
      <c r="W546" s="373">
        <v>500</v>
      </c>
      <c r="X546" s="373">
        <v>0</v>
      </c>
      <c r="Y546" s="373">
        <f t="shared" si="27"/>
        <v>500</v>
      </c>
      <c r="AA546" s="373">
        <v>500</v>
      </c>
      <c r="AB546" s="373">
        <v>0</v>
      </c>
      <c r="AC546" s="373">
        <f t="shared" si="28"/>
        <v>500</v>
      </c>
      <c r="AE546" s="373">
        <v>1000</v>
      </c>
      <c r="AF546" s="373">
        <v>0</v>
      </c>
      <c r="AG546" s="373">
        <f t="shared" si="29"/>
        <v>1000</v>
      </c>
    </row>
    <row r="547" spans="1:33" ht="14.4">
      <c r="A547" s="344">
        <v>537</v>
      </c>
      <c r="B547" s="377" t="s">
        <v>98</v>
      </c>
      <c r="C547" s="379" t="s">
        <v>4144</v>
      </c>
      <c r="D547" s="379" t="s">
        <v>4429</v>
      </c>
      <c r="E547" s="379"/>
      <c r="F547" s="379" t="s">
        <v>2062</v>
      </c>
      <c r="G547" s="379" t="s">
        <v>146</v>
      </c>
      <c r="H547" s="346" t="s">
        <v>124</v>
      </c>
      <c r="I547" s="380" t="s">
        <v>2381</v>
      </c>
      <c r="J547" s="379" t="s">
        <v>2382</v>
      </c>
      <c r="K547" s="346" t="s">
        <v>360</v>
      </c>
      <c r="L547" s="380" t="s">
        <v>2146</v>
      </c>
      <c r="M547" s="379" t="s">
        <v>2147</v>
      </c>
      <c r="N547" s="348" t="s">
        <v>52</v>
      </c>
      <c r="O547" s="358" t="s">
        <v>2067</v>
      </c>
      <c r="P547" s="380" t="s">
        <v>2148</v>
      </c>
      <c r="Q547" s="379" t="s">
        <v>2149</v>
      </c>
      <c r="R547" s="381"/>
      <c r="S547" s="373">
        <v>500</v>
      </c>
      <c r="T547" s="373">
        <v>0</v>
      </c>
      <c r="U547" s="373">
        <f t="shared" si="26"/>
        <v>500</v>
      </c>
      <c r="W547" s="373">
        <v>500</v>
      </c>
      <c r="X547" s="373">
        <v>0</v>
      </c>
      <c r="Y547" s="373">
        <f t="shared" si="27"/>
        <v>500</v>
      </c>
      <c r="AA547" s="373">
        <v>500</v>
      </c>
      <c r="AB547" s="373">
        <v>0</v>
      </c>
      <c r="AC547" s="373">
        <f t="shared" si="28"/>
        <v>500</v>
      </c>
      <c r="AE547" s="373">
        <v>1000</v>
      </c>
      <c r="AF547" s="373">
        <v>0</v>
      </c>
      <c r="AG547" s="373">
        <f t="shared" si="29"/>
        <v>1000</v>
      </c>
    </row>
    <row r="548" spans="1:33" ht="14.4">
      <c r="A548" s="344">
        <v>538</v>
      </c>
      <c r="B548" s="377" t="s">
        <v>98</v>
      </c>
      <c r="C548" s="379" t="s">
        <v>4144</v>
      </c>
      <c r="D548" s="379"/>
      <c r="E548" s="379"/>
      <c r="F548" s="379" t="s">
        <v>2062</v>
      </c>
      <c r="G548" s="379" t="s">
        <v>146</v>
      </c>
      <c r="H548" s="346" t="s">
        <v>124</v>
      </c>
      <c r="I548" s="380" t="s">
        <v>2383</v>
      </c>
      <c r="J548" s="379" t="s">
        <v>2384</v>
      </c>
      <c r="K548" s="346" t="s">
        <v>127</v>
      </c>
      <c r="L548" s="380" t="s">
        <v>2146</v>
      </c>
      <c r="M548" s="379" t="s">
        <v>2147</v>
      </c>
      <c r="N548" s="348" t="s">
        <v>52</v>
      </c>
      <c r="O548" s="358" t="s">
        <v>2067</v>
      </c>
      <c r="P548" s="380">
        <v>131371</v>
      </c>
      <c r="Q548" s="379" t="s">
        <v>2149</v>
      </c>
      <c r="R548" s="381"/>
      <c r="S548" s="373">
        <v>500</v>
      </c>
      <c r="T548" s="373">
        <v>0</v>
      </c>
      <c r="U548" s="373">
        <f t="shared" si="26"/>
        <v>500</v>
      </c>
      <c r="W548" s="373">
        <v>500</v>
      </c>
      <c r="X548" s="373">
        <v>0</v>
      </c>
      <c r="Y548" s="373">
        <f t="shared" si="27"/>
        <v>500</v>
      </c>
      <c r="AA548" s="373">
        <v>500</v>
      </c>
      <c r="AB548" s="373">
        <v>0</v>
      </c>
      <c r="AC548" s="373">
        <f t="shared" si="28"/>
        <v>500</v>
      </c>
      <c r="AE548" s="373">
        <v>1000</v>
      </c>
      <c r="AF548" s="373">
        <v>0</v>
      </c>
      <c r="AG548" s="373">
        <f t="shared" si="29"/>
        <v>1000</v>
      </c>
    </row>
    <row r="549" spans="1:33" ht="14.4">
      <c r="A549" s="344">
        <v>539</v>
      </c>
      <c r="B549" s="377" t="s">
        <v>98</v>
      </c>
      <c r="C549" s="379" t="s">
        <v>4144</v>
      </c>
      <c r="D549" s="379" t="s">
        <v>4430</v>
      </c>
      <c r="E549" s="379"/>
      <c r="F549" s="379" t="s">
        <v>2062</v>
      </c>
      <c r="G549" s="379" t="s">
        <v>146</v>
      </c>
      <c r="H549" s="346" t="s">
        <v>124</v>
      </c>
      <c r="I549" s="380" t="s">
        <v>2385</v>
      </c>
      <c r="J549" s="379" t="s">
        <v>2386</v>
      </c>
      <c r="K549" s="346" t="s">
        <v>360</v>
      </c>
      <c r="L549" s="380" t="s">
        <v>2146</v>
      </c>
      <c r="M549" s="379" t="s">
        <v>2147</v>
      </c>
      <c r="N549" s="348" t="s">
        <v>52</v>
      </c>
      <c r="O549" s="358" t="s">
        <v>2067</v>
      </c>
      <c r="P549" s="380" t="s">
        <v>2148</v>
      </c>
      <c r="Q549" s="379" t="s">
        <v>2149</v>
      </c>
      <c r="R549" s="381"/>
      <c r="S549" s="373">
        <v>500</v>
      </c>
      <c r="T549" s="373">
        <v>0</v>
      </c>
      <c r="U549" s="373">
        <f t="shared" si="26"/>
        <v>500</v>
      </c>
      <c r="W549" s="373">
        <v>500</v>
      </c>
      <c r="X549" s="373">
        <v>0</v>
      </c>
      <c r="Y549" s="373">
        <f t="shared" si="27"/>
        <v>500</v>
      </c>
      <c r="AA549" s="373">
        <v>500</v>
      </c>
      <c r="AB549" s="373">
        <v>0</v>
      </c>
      <c r="AC549" s="373">
        <f t="shared" si="28"/>
        <v>500</v>
      </c>
      <c r="AE549" s="373">
        <v>1000</v>
      </c>
      <c r="AF549" s="373">
        <v>0</v>
      </c>
      <c r="AG549" s="373">
        <f t="shared" si="29"/>
        <v>1000</v>
      </c>
    </row>
    <row r="550" spans="1:33" ht="14.4">
      <c r="A550" s="344">
        <v>540</v>
      </c>
      <c r="B550" s="377" t="s">
        <v>98</v>
      </c>
      <c r="C550" s="379" t="s">
        <v>4144</v>
      </c>
      <c r="D550" s="379" t="s">
        <v>4430</v>
      </c>
      <c r="E550" s="379"/>
      <c r="F550" s="379" t="s">
        <v>2062</v>
      </c>
      <c r="G550" s="379" t="s">
        <v>146</v>
      </c>
      <c r="H550" s="346" t="s">
        <v>124</v>
      </c>
      <c r="I550" s="380" t="s">
        <v>2387</v>
      </c>
      <c r="J550" s="379" t="s">
        <v>2388</v>
      </c>
      <c r="K550" s="346" t="s">
        <v>360</v>
      </c>
      <c r="L550" s="380">
        <v>154300</v>
      </c>
      <c r="M550" s="379" t="s">
        <v>2147</v>
      </c>
      <c r="N550" s="348" t="s">
        <v>52</v>
      </c>
      <c r="O550" s="358" t="s">
        <v>2067</v>
      </c>
      <c r="P550" s="380">
        <v>131371</v>
      </c>
      <c r="Q550" s="379" t="s">
        <v>2149</v>
      </c>
      <c r="R550" s="381"/>
      <c r="S550" s="373">
        <v>500</v>
      </c>
      <c r="T550" s="373">
        <v>0</v>
      </c>
      <c r="U550" s="373">
        <f t="shared" si="26"/>
        <v>500</v>
      </c>
      <c r="W550" s="373">
        <v>500</v>
      </c>
      <c r="X550" s="373">
        <v>0</v>
      </c>
      <c r="Y550" s="373">
        <f t="shared" si="27"/>
        <v>500</v>
      </c>
      <c r="AA550" s="373">
        <v>500</v>
      </c>
      <c r="AB550" s="373">
        <v>0</v>
      </c>
      <c r="AC550" s="373">
        <f t="shared" si="28"/>
        <v>500</v>
      </c>
      <c r="AE550" s="373">
        <v>1000</v>
      </c>
      <c r="AF550" s="373">
        <v>0</v>
      </c>
      <c r="AG550" s="373">
        <f t="shared" si="29"/>
        <v>1000</v>
      </c>
    </row>
    <row r="551" spans="1:33" ht="14.4">
      <c r="A551" s="344">
        <v>541</v>
      </c>
      <c r="B551" s="377" t="s">
        <v>98</v>
      </c>
      <c r="C551" s="379" t="s">
        <v>4171</v>
      </c>
      <c r="D551" s="379" t="s">
        <v>4394</v>
      </c>
      <c r="E551" s="379"/>
      <c r="F551" s="379" t="s">
        <v>2074</v>
      </c>
      <c r="G551" s="379" t="s">
        <v>146</v>
      </c>
      <c r="H551" s="346" t="s">
        <v>124</v>
      </c>
      <c r="I551" s="380" t="s">
        <v>2389</v>
      </c>
      <c r="J551" s="379" t="s">
        <v>2390</v>
      </c>
      <c r="K551" s="346" t="s">
        <v>360</v>
      </c>
      <c r="L551" s="380" t="s">
        <v>2205</v>
      </c>
      <c r="M551" s="379" t="s">
        <v>2206</v>
      </c>
      <c r="N551" s="348" t="s">
        <v>62</v>
      </c>
      <c r="O551" s="346" t="s">
        <v>63</v>
      </c>
      <c r="P551" s="380" t="s">
        <v>2148</v>
      </c>
      <c r="Q551" s="379" t="s">
        <v>2149</v>
      </c>
      <c r="R551" s="381"/>
      <c r="S551" s="373">
        <v>500</v>
      </c>
      <c r="T551" s="373">
        <v>0</v>
      </c>
      <c r="U551" s="373">
        <f t="shared" si="26"/>
        <v>500</v>
      </c>
      <c r="W551" s="373">
        <v>500</v>
      </c>
      <c r="X551" s="373">
        <v>0</v>
      </c>
      <c r="Y551" s="373">
        <f t="shared" si="27"/>
        <v>500</v>
      </c>
      <c r="AA551" s="373">
        <v>500</v>
      </c>
      <c r="AB551" s="373">
        <v>0</v>
      </c>
      <c r="AC551" s="373">
        <f t="shared" si="28"/>
        <v>500</v>
      </c>
      <c r="AE551" s="373">
        <v>1000</v>
      </c>
      <c r="AF551" s="373">
        <v>0</v>
      </c>
      <c r="AG551" s="373">
        <f t="shared" si="29"/>
        <v>1000</v>
      </c>
    </row>
    <row r="552" spans="1:33" ht="14.4">
      <c r="A552" s="344">
        <v>542</v>
      </c>
      <c r="B552" s="377" t="s">
        <v>98</v>
      </c>
      <c r="C552" s="379" t="s">
        <v>4171</v>
      </c>
      <c r="D552" s="379" t="s">
        <v>4406</v>
      </c>
      <c r="E552" s="379"/>
      <c r="F552" s="379" t="s">
        <v>2074</v>
      </c>
      <c r="G552" s="379" t="s">
        <v>146</v>
      </c>
      <c r="H552" s="346" t="s">
        <v>124</v>
      </c>
      <c r="I552" s="380" t="s">
        <v>2391</v>
      </c>
      <c r="J552" s="379" t="s">
        <v>2392</v>
      </c>
      <c r="K552" s="346" t="s">
        <v>360</v>
      </c>
      <c r="L552" s="380" t="s">
        <v>2211</v>
      </c>
      <c r="M552" s="379" t="s">
        <v>2212</v>
      </c>
      <c r="N552" s="348" t="s">
        <v>62</v>
      </c>
      <c r="O552" s="346" t="s">
        <v>63</v>
      </c>
      <c r="P552" s="380" t="s">
        <v>2148</v>
      </c>
      <c r="Q552" s="379" t="s">
        <v>2149</v>
      </c>
      <c r="R552" s="381"/>
      <c r="S552" s="373">
        <v>700</v>
      </c>
      <c r="T552" s="373">
        <v>0</v>
      </c>
      <c r="U552" s="373">
        <f t="shared" si="26"/>
        <v>700</v>
      </c>
      <c r="W552" s="373">
        <v>500</v>
      </c>
      <c r="X552" s="373">
        <v>0</v>
      </c>
      <c r="Y552" s="373">
        <f t="shared" si="27"/>
        <v>500</v>
      </c>
      <c r="AA552" s="373">
        <v>500</v>
      </c>
      <c r="AB552" s="373">
        <v>0</v>
      </c>
      <c r="AC552" s="373">
        <f t="shared" si="28"/>
        <v>500</v>
      </c>
      <c r="AE552" s="373">
        <v>1000</v>
      </c>
      <c r="AF552" s="373">
        <v>0</v>
      </c>
      <c r="AG552" s="373">
        <f t="shared" si="29"/>
        <v>1000</v>
      </c>
    </row>
    <row r="553" spans="1:33" ht="14.4">
      <c r="A553" s="344">
        <v>543</v>
      </c>
      <c r="B553" s="377" t="s">
        <v>98</v>
      </c>
      <c r="C553" s="379" t="s">
        <v>4171</v>
      </c>
      <c r="D553" s="379" t="s">
        <v>4406</v>
      </c>
      <c r="E553" s="379"/>
      <c r="F553" s="379" t="s">
        <v>2074</v>
      </c>
      <c r="G553" s="379" t="s">
        <v>146</v>
      </c>
      <c r="H553" s="346" t="s">
        <v>124</v>
      </c>
      <c r="I553" s="380" t="s">
        <v>2393</v>
      </c>
      <c r="J553" s="379" t="s">
        <v>2394</v>
      </c>
      <c r="K553" s="346" t="s">
        <v>360</v>
      </c>
      <c r="L553" s="380" t="s">
        <v>2211</v>
      </c>
      <c r="M553" s="379" t="s">
        <v>2212</v>
      </c>
      <c r="N553" s="348" t="s">
        <v>62</v>
      </c>
      <c r="O553" s="346" t="s">
        <v>63</v>
      </c>
      <c r="P553" s="380" t="s">
        <v>2148</v>
      </c>
      <c r="Q553" s="379" t="s">
        <v>2149</v>
      </c>
      <c r="R553" s="381"/>
      <c r="S553" s="373">
        <v>500</v>
      </c>
      <c r="T553" s="373">
        <v>0</v>
      </c>
      <c r="U553" s="373">
        <f t="shared" si="26"/>
        <v>500</v>
      </c>
      <c r="W553" s="373">
        <v>500</v>
      </c>
      <c r="X553" s="373">
        <v>0</v>
      </c>
      <c r="Y553" s="373">
        <f t="shared" si="27"/>
        <v>500</v>
      </c>
      <c r="AA553" s="373">
        <v>500</v>
      </c>
      <c r="AB553" s="373">
        <v>0</v>
      </c>
      <c r="AC553" s="373">
        <f t="shared" si="28"/>
        <v>500</v>
      </c>
      <c r="AE553" s="373">
        <v>1000</v>
      </c>
      <c r="AF553" s="373">
        <v>0</v>
      </c>
      <c r="AG553" s="373">
        <f t="shared" si="29"/>
        <v>1000</v>
      </c>
    </row>
    <row r="554" spans="1:33" ht="14.4">
      <c r="A554" s="344">
        <v>544</v>
      </c>
      <c r="B554" s="377" t="s">
        <v>98</v>
      </c>
      <c r="C554" s="379" t="s">
        <v>4171</v>
      </c>
      <c r="D554" s="379" t="s">
        <v>4402</v>
      </c>
      <c r="E554" s="379"/>
      <c r="F554" s="379" t="s">
        <v>2074</v>
      </c>
      <c r="G554" s="379" t="s">
        <v>146</v>
      </c>
      <c r="H554" s="346" t="s">
        <v>124</v>
      </c>
      <c r="I554" s="380" t="s">
        <v>2395</v>
      </c>
      <c r="J554" s="379" t="s">
        <v>2396</v>
      </c>
      <c r="K554" s="346" t="s">
        <v>360</v>
      </c>
      <c r="L554" s="380" t="s">
        <v>2205</v>
      </c>
      <c r="M554" s="379" t="s">
        <v>2206</v>
      </c>
      <c r="N554" s="348" t="s">
        <v>62</v>
      </c>
      <c r="O554" s="346" t="s">
        <v>63</v>
      </c>
      <c r="P554" s="380" t="s">
        <v>2148</v>
      </c>
      <c r="Q554" s="379" t="s">
        <v>2149</v>
      </c>
      <c r="R554" s="381"/>
      <c r="S554" s="373">
        <v>500</v>
      </c>
      <c r="T554" s="373">
        <v>0</v>
      </c>
      <c r="U554" s="373">
        <f t="shared" si="26"/>
        <v>500</v>
      </c>
      <c r="W554" s="373">
        <v>500</v>
      </c>
      <c r="X554" s="373">
        <v>0</v>
      </c>
      <c r="Y554" s="373">
        <f t="shared" si="27"/>
        <v>500</v>
      </c>
      <c r="AA554" s="373">
        <v>500</v>
      </c>
      <c r="AB554" s="373">
        <v>0</v>
      </c>
      <c r="AC554" s="373">
        <f t="shared" si="28"/>
        <v>500</v>
      </c>
      <c r="AE554" s="373">
        <v>1000</v>
      </c>
      <c r="AF554" s="373">
        <v>0</v>
      </c>
      <c r="AG554" s="373">
        <f t="shared" si="29"/>
        <v>1000</v>
      </c>
    </row>
    <row r="555" spans="1:33" ht="14.4">
      <c r="A555" s="344">
        <v>545</v>
      </c>
      <c r="B555" s="377" t="s">
        <v>98</v>
      </c>
      <c r="C555" s="379" t="s">
        <v>4171</v>
      </c>
      <c r="D555" s="379" t="s">
        <v>4402</v>
      </c>
      <c r="E555" s="379"/>
      <c r="F555" s="379" t="s">
        <v>2074</v>
      </c>
      <c r="G555" s="379" t="s">
        <v>146</v>
      </c>
      <c r="H555" s="346" t="s">
        <v>124</v>
      </c>
      <c r="I555" s="380" t="s">
        <v>2397</v>
      </c>
      <c r="J555" s="379" t="s">
        <v>2398</v>
      </c>
      <c r="K555" s="346" t="s">
        <v>360</v>
      </c>
      <c r="L555" s="380" t="s">
        <v>2205</v>
      </c>
      <c r="M555" s="379" t="s">
        <v>2206</v>
      </c>
      <c r="N555" s="348" t="s">
        <v>62</v>
      </c>
      <c r="O555" s="346" t="s">
        <v>63</v>
      </c>
      <c r="P555" s="380" t="s">
        <v>2148</v>
      </c>
      <c r="Q555" s="379" t="s">
        <v>2149</v>
      </c>
      <c r="R555" s="381"/>
      <c r="S555" s="373">
        <v>500</v>
      </c>
      <c r="T555" s="373">
        <v>0</v>
      </c>
      <c r="U555" s="373">
        <f t="shared" si="26"/>
        <v>500</v>
      </c>
      <c r="W555" s="373">
        <v>500</v>
      </c>
      <c r="X555" s="373">
        <v>0</v>
      </c>
      <c r="Y555" s="373">
        <f t="shared" si="27"/>
        <v>500</v>
      </c>
      <c r="AA555" s="373">
        <v>500</v>
      </c>
      <c r="AB555" s="373">
        <v>0</v>
      </c>
      <c r="AC555" s="373">
        <f t="shared" si="28"/>
        <v>500</v>
      </c>
      <c r="AE555" s="373">
        <v>1300</v>
      </c>
      <c r="AF555" s="373">
        <v>0</v>
      </c>
      <c r="AG555" s="373">
        <f t="shared" si="29"/>
        <v>1300</v>
      </c>
    </row>
    <row r="556" spans="1:33" ht="14.4">
      <c r="A556" s="344">
        <v>546</v>
      </c>
      <c r="B556" s="377" t="s">
        <v>98</v>
      </c>
      <c r="C556" s="379" t="s">
        <v>4171</v>
      </c>
      <c r="D556" s="379" t="s">
        <v>4402</v>
      </c>
      <c r="E556" s="379"/>
      <c r="F556" s="379" t="s">
        <v>2074</v>
      </c>
      <c r="G556" s="379" t="s">
        <v>146</v>
      </c>
      <c r="H556" s="346" t="s">
        <v>124</v>
      </c>
      <c r="I556" s="380" t="s">
        <v>2399</v>
      </c>
      <c r="J556" s="379" t="s">
        <v>2400</v>
      </c>
      <c r="K556" s="346" t="s">
        <v>360</v>
      </c>
      <c r="L556" s="380" t="s">
        <v>2205</v>
      </c>
      <c r="M556" s="379" t="s">
        <v>2206</v>
      </c>
      <c r="N556" s="348" t="s">
        <v>62</v>
      </c>
      <c r="O556" s="346" t="s">
        <v>63</v>
      </c>
      <c r="P556" s="380" t="s">
        <v>2148</v>
      </c>
      <c r="Q556" s="379" t="s">
        <v>2149</v>
      </c>
      <c r="R556" s="381"/>
      <c r="S556" s="373">
        <v>500</v>
      </c>
      <c r="T556" s="373">
        <v>0</v>
      </c>
      <c r="U556" s="373">
        <f t="shared" ref="U556:U618" si="30">S556-T556</f>
        <v>500</v>
      </c>
      <c r="W556" s="373">
        <v>500</v>
      </c>
      <c r="X556" s="373">
        <v>0</v>
      </c>
      <c r="Y556" s="373">
        <f t="shared" ref="Y556:Y618" si="31">W556-X556</f>
        <v>500</v>
      </c>
      <c r="AA556" s="373">
        <v>500</v>
      </c>
      <c r="AB556" s="373">
        <v>0</v>
      </c>
      <c r="AC556" s="373">
        <f t="shared" ref="AC556:AC618" si="32">AA556-AB556</f>
        <v>500</v>
      </c>
      <c r="AE556" s="373">
        <v>1000</v>
      </c>
      <c r="AF556" s="373">
        <v>0</v>
      </c>
      <c r="AG556" s="373">
        <f t="shared" ref="AG556:AG618" si="33">AE556-AF556</f>
        <v>1000</v>
      </c>
    </row>
    <row r="557" spans="1:33" ht="14.4">
      <c r="A557" s="344">
        <v>547</v>
      </c>
      <c r="B557" s="377" t="s">
        <v>98</v>
      </c>
      <c r="C557" s="379" t="s">
        <v>4171</v>
      </c>
      <c r="D557" s="379" t="s">
        <v>4402</v>
      </c>
      <c r="E557" s="379"/>
      <c r="F557" s="379" t="s">
        <v>2074</v>
      </c>
      <c r="G557" s="379" t="s">
        <v>146</v>
      </c>
      <c r="H557" s="346" t="s">
        <v>124</v>
      </c>
      <c r="I557" s="380" t="s">
        <v>2401</v>
      </c>
      <c r="J557" s="379" t="s">
        <v>2402</v>
      </c>
      <c r="K557" s="346" t="s">
        <v>360</v>
      </c>
      <c r="L557" s="380" t="s">
        <v>2205</v>
      </c>
      <c r="M557" s="379" t="s">
        <v>2206</v>
      </c>
      <c r="N557" s="348" t="s">
        <v>62</v>
      </c>
      <c r="O557" s="346" t="s">
        <v>63</v>
      </c>
      <c r="P557" s="380" t="s">
        <v>2148</v>
      </c>
      <c r="Q557" s="379" t="s">
        <v>2149</v>
      </c>
      <c r="R557" s="381"/>
      <c r="S557" s="373">
        <v>500</v>
      </c>
      <c r="T557" s="373">
        <v>0</v>
      </c>
      <c r="U557" s="373">
        <f t="shared" si="30"/>
        <v>500</v>
      </c>
      <c r="W557" s="373">
        <v>500</v>
      </c>
      <c r="X557" s="373">
        <v>0</v>
      </c>
      <c r="Y557" s="373">
        <f t="shared" si="31"/>
        <v>500</v>
      </c>
      <c r="AA557" s="373">
        <v>500</v>
      </c>
      <c r="AB557" s="373">
        <v>0</v>
      </c>
      <c r="AC557" s="373">
        <f t="shared" si="32"/>
        <v>500</v>
      </c>
      <c r="AE557" s="373">
        <v>1000</v>
      </c>
      <c r="AF557" s="373">
        <v>0</v>
      </c>
      <c r="AG557" s="373">
        <f t="shared" si="33"/>
        <v>1000</v>
      </c>
    </row>
    <row r="558" spans="1:33" ht="14.4">
      <c r="A558" s="344">
        <v>548</v>
      </c>
      <c r="B558" s="377" t="s">
        <v>98</v>
      </c>
      <c r="C558" s="379" t="s">
        <v>4171</v>
      </c>
      <c r="D558" s="379" t="s">
        <v>4402</v>
      </c>
      <c r="E558" s="379"/>
      <c r="F558" s="379" t="s">
        <v>2074</v>
      </c>
      <c r="G558" s="379" t="s">
        <v>146</v>
      </c>
      <c r="H558" s="346" t="s">
        <v>124</v>
      </c>
      <c r="I558" s="380" t="s">
        <v>2403</v>
      </c>
      <c r="J558" s="379" t="s">
        <v>2404</v>
      </c>
      <c r="K558" s="346" t="s">
        <v>360</v>
      </c>
      <c r="L558" s="380" t="s">
        <v>2205</v>
      </c>
      <c r="M558" s="379" t="s">
        <v>2206</v>
      </c>
      <c r="N558" s="348" t="s">
        <v>62</v>
      </c>
      <c r="O558" s="346" t="s">
        <v>63</v>
      </c>
      <c r="P558" s="380" t="s">
        <v>2148</v>
      </c>
      <c r="Q558" s="379" t="s">
        <v>2149</v>
      </c>
      <c r="R558" s="381"/>
      <c r="S558" s="373">
        <v>500</v>
      </c>
      <c r="T558" s="373">
        <v>0</v>
      </c>
      <c r="U558" s="373">
        <f t="shared" si="30"/>
        <v>500</v>
      </c>
      <c r="W558" s="373">
        <v>500</v>
      </c>
      <c r="X558" s="373">
        <v>0</v>
      </c>
      <c r="Y558" s="373">
        <f t="shared" si="31"/>
        <v>500</v>
      </c>
      <c r="AA558" s="373">
        <v>500</v>
      </c>
      <c r="AB558" s="373">
        <v>0</v>
      </c>
      <c r="AC558" s="373">
        <f t="shared" si="32"/>
        <v>500</v>
      </c>
      <c r="AE558" s="373">
        <v>1000</v>
      </c>
      <c r="AF558" s="373">
        <v>0</v>
      </c>
      <c r="AG558" s="373">
        <f t="shared" si="33"/>
        <v>1000</v>
      </c>
    </row>
    <row r="559" spans="1:33" ht="14.4">
      <c r="A559" s="344">
        <v>549</v>
      </c>
      <c r="B559" s="377" t="s">
        <v>98</v>
      </c>
      <c r="C559" s="379" t="s">
        <v>4171</v>
      </c>
      <c r="D559" s="379" t="s">
        <v>4402</v>
      </c>
      <c r="E559" s="379"/>
      <c r="F559" s="379" t="s">
        <v>2074</v>
      </c>
      <c r="G559" s="379" t="s">
        <v>146</v>
      </c>
      <c r="H559" s="346" t="s">
        <v>124</v>
      </c>
      <c r="I559" s="380" t="s">
        <v>2405</v>
      </c>
      <c r="J559" s="379" t="s">
        <v>2406</v>
      </c>
      <c r="K559" s="346" t="s">
        <v>360</v>
      </c>
      <c r="L559" s="380" t="s">
        <v>2211</v>
      </c>
      <c r="M559" s="379" t="s">
        <v>2212</v>
      </c>
      <c r="N559" s="348" t="s">
        <v>62</v>
      </c>
      <c r="O559" s="346" t="s">
        <v>63</v>
      </c>
      <c r="P559" s="380" t="s">
        <v>2148</v>
      </c>
      <c r="Q559" s="379" t="s">
        <v>2149</v>
      </c>
      <c r="R559" s="381"/>
      <c r="S559" s="373">
        <v>500</v>
      </c>
      <c r="T559" s="373">
        <v>0</v>
      </c>
      <c r="U559" s="373">
        <f t="shared" si="30"/>
        <v>500</v>
      </c>
      <c r="W559" s="373">
        <v>500</v>
      </c>
      <c r="X559" s="373">
        <v>0</v>
      </c>
      <c r="Y559" s="373">
        <f t="shared" si="31"/>
        <v>500</v>
      </c>
      <c r="AA559" s="373">
        <v>500</v>
      </c>
      <c r="AB559" s="373">
        <v>0</v>
      </c>
      <c r="AC559" s="373">
        <f t="shared" si="32"/>
        <v>500</v>
      </c>
      <c r="AE559" s="373">
        <v>1000</v>
      </c>
      <c r="AF559" s="373">
        <v>0</v>
      </c>
      <c r="AG559" s="373">
        <f t="shared" si="33"/>
        <v>1000</v>
      </c>
    </row>
    <row r="560" spans="1:33" ht="14.4">
      <c r="A560" s="344">
        <v>550</v>
      </c>
      <c r="B560" s="377" t="s">
        <v>98</v>
      </c>
      <c r="C560" s="379" t="s">
        <v>4171</v>
      </c>
      <c r="D560" s="379" t="s">
        <v>4402</v>
      </c>
      <c r="E560" s="379"/>
      <c r="F560" s="379" t="s">
        <v>2074</v>
      </c>
      <c r="G560" s="379" t="s">
        <v>146</v>
      </c>
      <c r="H560" s="346" t="s">
        <v>124</v>
      </c>
      <c r="I560" s="380" t="s">
        <v>2407</v>
      </c>
      <c r="J560" s="379" t="s">
        <v>2408</v>
      </c>
      <c r="K560" s="346" t="s">
        <v>360</v>
      </c>
      <c r="L560" s="380" t="s">
        <v>2211</v>
      </c>
      <c r="M560" s="379" t="s">
        <v>2212</v>
      </c>
      <c r="N560" s="348" t="s">
        <v>62</v>
      </c>
      <c r="O560" s="346" t="s">
        <v>63</v>
      </c>
      <c r="P560" s="380" t="s">
        <v>2148</v>
      </c>
      <c r="Q560" s="379" t="s">
        <v>2149</v>
      </c>
      <c r="R560" s="381"/>
      <c r="S560" s="373">
        <v>600</v>
      </c>
      <c r="T560" s="373">
        <v>0</v>
      </c>
      <c r="U560" s="373">
        <f t="shared" si="30"/>
        <v>600</v>
      </c>
      <c r="W560" s="373">
        <v>500</v>
      </c>
      <c r="X560" s="373">
        <v>0</v>
      </c>
      <c r="Y560" s="373">
        <f t="shared" si="31"/>
        <v>500</v>
      </c>
      <c r="AA560" s="373">
        <v>500</v>
      </c>
      <c r="AB560" s="373">
        <v>0</v>
      </c>
      <c r="AC560" s="373">
        <f t="shared" si="32"/>
        <v>500</v>
      </c>
      <c r="AE560" s="373">
        <v>1000</v>
      </c>
      <c r="AF560" s="373">
        <v>0</v>
      </c>
      <c r="AG560" s="373">
        <f t="shared" si="33"/>
        <v>1000</v>
      </c>
    </row>
    <row r="561" spans="1:33" ht="14.4">
      <c r="A561" s="344">
        <v>551</v>
      </c>
      <c r="B561" s="345" t="s">
        <v>98</v>
      </c>
      <c r="C561" s="379" t="s">
        <v>4171</v>
      </c>
      <c r="D561" s="346" t="s">
        <v>4402</v>
      </c>
      <c r="E561" s="346"/>
      <c r="F561" s="346" t="s">
        <v>2074</v>
      </c>
      <c r="G561" s="346" t="s">
        <v>146</v>
      </c>
      <c r="H561" s="346" t="s">
        <v>124</v>
      </c>
      <c r="I561" s="347" t="s">
        <v>2409</v>
      </c>
      <c r="J561" s="346" t="s">
        <v>2410</v>
      </c>
      <c r="K561" s="346" t="s">
        <v>360</v>
      </c>
      <c r="L561" s="347" t="s">
        <v>2205</v>
      </c>
      <c r="M561" s="346" t="s">
        <v>2206</v>
      </c>
      <c r="N561" s="348" t="s">
        <v>62</v>
      </c>
      <c r="O561" s="346" t="s">
        <v>63</v>
      </c>
      <c r="P561" s="347" t="s">
        <v>2148</v>
      </c>
      <c r="Q561" s="346" t="s">
        <v>2149</v>
      </c>
      <c r="R561" s="372"/>
      <c r="S561" s="373">
        <v>600</v>
      </c>
      <c r="T561" s="373">
        <v>0</v>
      </c>
      <c r="U561" s="373">
        <f t="shared" si="30"/>
        <v>600</v>
      </c>
      <c r="W561" s="373">
        <v>500</v>
      </c>
      <c r="X561" s="373">
        <v>0</v>
      </c>
      <c r="Y561" s="373">
        <f t="shared" si="31"/>
        <v>500</v>
      </c>
      <c r="AA561" s="373">
        <v>500</v>
      </c>
      <c r="AB561" s="373">
        <v>0</v>
      </c>
      <c r="AC561" s="373">
        <f t="shared" si="32"/>
        <v>500</v>
      </c>
      <c r="AE561" s="373">
        <v>1000</v>
      </c>
      <c r="AF561" s="373">
        <v>0</v>
      </c>
      <c r="AG561" s="373">
        <f t="shared" si="33"/>
        <v>1000</v>
      </c>
    </row>
    <row r="562" spans="1:33" ht="14.4">
      <c r="A562" s="344">
        <v>552</v>
      </c>
      <c r="B562" s="345" t="s">
        <v>98</v>
      </c>
      <c r="C562" s="379" t="s">
        <v>4171</v>
      </c>
      <c r="D562" s="346" t="s">
        <v>4402</v>
      </c>
      <c r="E562" s="346"/>
      <c r="F562" s="346" t="s">
        <v>2074</v>
      </c>
      <c r="G562" s="346" t="s">
        <v>146</v>
      </c>
      <c r="H562" s="346" t="s">
        <v>124</v>
      </c>
      <c r="I562" s="347" t="s">
        <v>2411</v>
      </c>
      <c r="J562" s="346" t="s">
        <v>2412</v>
      </c>
      <c r="K562" s="346" t="s">
        <v>127</v>
      </c>
      <c r="L562" s="347" t="s">
        <v>2205</v>
      </c>
      <c r="M562" s="346" t="s">
        <v>2206</v>
      </c>
      <c r="N562" s="348" t="s">
        <v>62</v>
      </c>
      <c r="O562" s="346" t="s">
        <v>63</v>
      </c>
      <c r="P562" s="347" t="s">
        <v>2148</v>
      </c>
      <c r="Q562" s="346" t="s">
        <v>2149</v>
      </c>
      <c r="R562" s="372"/>
      <c r="S562" s="373">
        <v>1400</v>
      </c>
      <c r="T562" s="373">
        <v>0</v>
      </c>
      <c r="U562" s="373">
        <f t="shared" si="30"/>
        <v>1400</v>
      </c>
      <c r="W562" s="373">
        <v>600</v>
      </c>
      <c r="X562" s="373">
        <v>0</v>
      </c>
      <c r="Y562" s="373">
        <f t="shared" si="31"/>
        <v>600</v>
      </c>
      <c r="AA562" s="373">
        <v>500</v>
      </c>
      <c r="AB562" s="373">
        <v>0</v>
      </c>
      <c r="AC562" s="373">
        <f t="shared" si="32"/>
        <v>500</v>
      </c>
      <c r="AE562" s="373">
        <v>1000</v>
      </c>
      <c r="AF562" s="373">
        <v>0</v>
      </c>
      <c r="AG562" s="373">
        <f t="shared" si="33"/>
        <v>1000</v>
      </c>
    </row>
    <row r="563" spans="1:33">
      <c r="A563" s="344">
        <v>553</v>
      </c>
      <c r="B563" s="345" t="s">
        <v>98</v>
      </c>
      <c r="C563" s="346" t="s">
        <v>4171</v>
      </c>
      <c r="D563" s="346" t="s">
        <v>4402</v>
      </c>
      <c r="E563" s="346"/>
      <c r="F563" s="346" t="s">
        <v>2074</v>
      </c>
      <c r="G563" s="346" t="s">
        <v>146</v>
      </c>
      <c r="H563" s="346" t="s">
        <v>124</v>
      </c>
      <c r="I563" s="347" t="s">
        <v>2413</v>
      </c>
      <c r="J563" s="346" t="s">
        <v>2414</v>
      </c>
      <c r="K563" s="346" t="s">
        <v>360</v>
      </c>
      <c r="L563" s="347" t="s">
        <v>2205</v>
      </c>
      <c r="M563" s="346" t="s">
        <v>2206</v>
      </c>
      <c r="N563" s="348" t="s">
        <v>62</v>
      </c>
      <c r="O563" s="346" t="s">
        <v>63</v>
      </c>
      <c r="P563" s="347" t="s">
        <v>2148</v>
      </c>
      <c r="Q563" s="346" t="s">
        <v>2149</v>
      </c>
      <c r="R563" s="372"/>
      <c r="S563" s="373">
        <v>500</v>
      </c>
      <c r="T563" s="373">
        <v>0</v>
      </c>
      <c r="U563" s="373">
        <f t="shared" si="30"/>
        <v>500</v>
      </c>
      <c r="W563" s="373">
        <v>500</v>
      </c>
      <c r="X563" s="373">
        <v>0</v>
      </c>
      <c r="Y563" s="373">
        <f t="shared" si="31"/>
        <v>500</v>
      </c>
      <c r="AA563" s="373">
        <v>500</v>
      </c>
      <c r="AB563" s="373">
        <v>0</v>
      </c>
      <c r="AC563" s="373">
        <f t="shared" si="32"/>
        <v>500</v>
      </c>
      <c r="AE563" s="373">
        <v>1000</v>
      </c>
      <c r="AF563" s="373">
        <v>0</v>
      </c>
      <c r="AG563" s="373">
        <f t="shared" si="33"/>
        <v>1000</v>
      </c>
    </row>
    <row r="564" spans="1:33">
      <c r="A564" s="344">
        <v>554</v>
      </c>
      <c r="B564" s="345" t="s">
        <v>98</v>
      </c>
      <c r="C564" s="346" t="s">
        <v>4171</v>
      </c>
      <c r="D564" s="346" t="s">
        <v>4402</v>
      </c>
      <c r="E564" s="346"/>
      <c r="F564" s="346" t="s">
        <v>2074</v>
      </c>
      <c r="G564" s="346" t="s">
        <v>146</v>
      </c>
      <c r="H564" s="346" t="s">
        <v>124</v>
      </c>
      <c r="I564" s="347" t="s">
        <v>2415</v>
      </c>
      <c r="J564" s="346" t="s">
        <v>2416</v>
      </c>
      <c r="K564" s="346" t="s">
        <v>360</v>
      </c>
      <c r="L564" s="360" t="s">
        <v>2205</v>
      </c>
      <c r="M564" s="359" t="s">
        <v>2206</v>
      </c>
      <c r="N564" s="348" t="s">
        <v>62</v>
      </c>
      <c r="O564" s="346" t="s">
        <v>63</v>
      </c>
      <c r="P564" s="347" t="s">
        <v>2148</v>
      </c>
      <c r="Q564" s="346" t="s">
        <v>2149</v>
      </c>
      <c r="R564" s="372"/>
      <c r="S564" s="373">
        <v>500</v>
      </c>
      <c r="T564" s="373">
        <v>0</v>
      </c>
      <c r="U564" s="373">
        <f t="shared" si="30"/>
        <v>500</v>
      </c>
      <c r="W564" s="373">
        <v>500</v>
      </c>
      <c r="X564" s="373">
        <v>0</v>
      </c>
      <c r="Y564" s="373">
        <f t="shared" si="31"/>
        <v>500</v>
      </c>
      <c r="AA564" s="373">
        <v>500</v>
      </c>
      <c r="AB564" s="373">
        <v>0</v>
      </c>
      <c r="AC564" s="373">
        <f t="shared" si="32"/>
        <v>500</v>
      </c>
      <c r="AE564" s="373">
        <v>1000</v>
      </c>
      <c r="AF564" s="373">
        <v>0</v>
      </c>
      <c r="AG564" s="373">
        <f t="shared" si="33"/>
        <v>1000</v>
      </c>
    </row>
    <row r="565" spans="1:33">
      <c r="A565" s="344">
        <v>555</v>
      </c>
      <c r="B565" s="345" t="s">
        <v>98</v>
      </c>
      <c r="C565" s="346" t="s">
        <v>4171</v>
      </c>
      <c r="D565" s="346" t="s">
        <v>4402</v>
      </c>
      <c r="E565" s="346"/>
      <c r="F565" s="346" t="s">
        <v>2074</v>
      </c>
      <c r="G565" s="346" t="s">
        <v>146</v>
      </c>
      <c r="H565" s="346" t="s">
        <v>124</v>
      </c>
      <c r="I565" s="347" t="s">
        <v>2417</v>
      </c>
      <c r="J565" s="346" t="s">
        <v>2418</v>
      </c>
      <c r="K565" s="346" t="s">
        <v>360</v>
      </c>
      <c r="L565" s="360" t="s">
        <v>2205</v>
      </c>
      <c r="M565" s="359" t="s">
        <v>2206</v>
      </c>
      <c r="N565" s="348" t="s">
        <v>62</v>
      </c>
      <c r="O565" s="346" t="s">
        <v>63</v>
      </c>
      <c r="P565" s="347" t="s">
        <v>2148</v>
      </c>
      <c r="Q565" s="346" t="s">
        <v>2149</v>
      </c>
      <c r="R565" s="372"/>
      <c r="S565" s="373">
        <v>500</v>
      </c>
      <c r="T565" s="373">
        <v>0</v>
      </c>
      <c r="U565" s="373">
        <f t="shared" si="30"/>
        <v>500</v>
      </c>
      <c r="W565" s="373">
        <v>500</v>
      </c>
      <c r="X565" s="373">
        <v>0</v>
      </c>
      <c r="Y565" s="373">
        <f t="shared" si="31"/>
        <v>500</v>
      </c>
      <c r="AA565" s="373">
        <v>500</v>
      </c>
      <c r="AB565" s="373">
        <v>0</v>
      </c>
      <c r="AC565" s="373">
        <f t="shared" si="32"/>
        <v>500</v>
      </c>
      <c r="AE565" s="373">
        <v>1000</v>
      </c>
      <c r="AF565" s="373">
        <v>0</v>
      </c>
      <c r="AG565" s="373">
        <f t="shared" si="33"/>
        <v>1000</v>
      </c>
    </row>
    <row r="566" spans="1:33">
      <c r="A566" s="344">
        <v>556</v>
      </c>
      <c r="B566" s="345" t="s">
        <v>98</v>
      </c>
      <c r="C566" s="346" t="s">
        <v>4171</v>
      </c>
      <c r="D566" s="346" t="s">
        <v>4402</v>
      </c>
      <c r="E566" s="346"/>
      <c r="F566" s="346" t="s">
        <v>2074</v>
      </c>
      <c r="G566" s="346" t="s">
        <v>146</v>
      </c>
      <c r="H566" s="346" t="s">
        <v>124</v>
      </c>
      <c r="I566" s="347" t="s">
        <v>2419</v>
      </c>
      <c r="J566" s="346" t="s">
        <v>2420</v>
      </c>
      <c r="K566" s="346" t="s">
        <v>360</v>
      </c>
      <c r="L566" s="360" t="s">
        <v>2205</v>
      </c>
      <c r="M566" s="359" t="s">
        <v>2206</v>
      </c>
      <c r="N566" s="348" t="s">
        <v>62</v>
      </c>
      <c r="O566" s="346" t="s">
        <v>63</v>
      </c>
      <c r="P566" s="360" t="s">
        <v>2148</v>
      </c>
      <c r="Q566" s="359" t="s">
        <v>2149</v>
      </c>
      <c r="R566" s="372"/>
      <c r="S566" s="373">
        <v>500</v>
      </c>
      <c r="T566" s="373">
        <v>0</v>
      </c>
      <c r="U566" s="373">
        <f t="shared" si="30"/>
        <v>500</v>
      </c>
      <c r="W566" s="373">
        <v>500</v>
      </c>
      <c r="X566" s="373">
        <v>0</v>
      </c>
      <c r="Y566" s="373">
        <f t="shared" si="31"/>
        <v>500</v>
      </c>
      <c r="AA566" s="373">
        <v>500</v>
      </c>
      <c r="AB566" s="373">
        <v>0</v>
      </c>
      <c r="AC566" s="373">
        <f t="shared" si="32"/>
        <v>500</v>
      </c>
      <c r="AE566" s="373">
        <v>1000</v>
      </c>
      <c r="AF566" s="373">
        <v>0</v>
      </c>
      <c r="AG566" s="373">
        <f t="shared" si="33"/>
        <v>1000</v>
      </c>
    </row>
    <row r="567" spans="1:33">
      <c r="A567" s="344">
        <v>557</v>
      </c>
      <c r="B567" s="345" t="s">
        <v>98</v>
      </c>
      <c r="C567" s="346" t="s">
        <v>4171</v>
      </c>
      <c r="D567" s="346" t="s">
        <v>4402</v>
      </c>
      <c r="E567" s="346"/>
      <c r="F567" s="346" t="s">
        <v>2074</v>
      </c>
      <c r="G567" s="346" t="s">
        <v>146</v>
      </c>
      <c r="H567" s="346" t="s">
        <v>124</v>
      </c>
      <c r="I567" s="347" t="s">
        <v>2421</v>
      </c>
      <c r="J567" s="346" t="s">
        <v>2422</v>
      </c>
      <c r="K567" s="346" t="s">
        <v>360</v>
      </c>
      <c r="L567" s="347" t="s">
        <v>2211</v>
      </c>
      <c r="M567" s="346" t="s">
        <v>2212</v>
      </c>
      <c r="N567" s="348" t="s">
        <v>62</v>
      </c>
      <c r="O567" s="346" t="s">
        <v>63</v>
      </c>
      <c r="P567" s="347" t="s">
        <v>2148</v>
      </c>
      <c r="Q567" s="346" t="s">
        <v>2149</v>
      </c>
      <c r="R567" s="372"/>
      <c r="S567" s="373">
        <v>500</v>
      </c>
      <c r="T567" s="373">
        <v>0</v>
      </c>
      <c r="U567" s="373">
        <f t="shared" si="30"/>
        <v>500</v>
      </c>
      <c r="W567" s="373">
        <v>500</v>
      </c>
      <c r="X567" s="373">
        <v>0</v>
      </c>
      <c r="Y567" s="373">
        <f t="shared" si="31"/>
        <v>500</v>
      </c>
      <c r="AA567" s="373">
        <v>500</v>
      </c>
      <c r="AB567" s="373">
        <v>0</v>
      </c>
      <c r="AC567" s="373">
        <f t="shared" si="32"/>
        <v>500</v>
      </c>
      <c r="AE567" s="373">
        <v>1000</v>
      </c>
      <c r="AF567" s="373">
        <v>0</v>
      </c>
      <c r="AG567" s="373">
        <f t="shared" si="33"/>
        <v>1000</v>
      </c>
    </row>
    <row r="568" spans="1:33">
      <c r="A568" s="344">
        <v>558</v>
      </c>
      <c r="B568" s="345" t="s">
        <v>98</v>
      </c>
      <c r="C568" s="346" t="s">
        <v>4171</v>
      </c>
      <c r="D568" s="346" t="s">
        <v>4402</v>
      </c>
      <c r="E568" s="346"/>
      <c r="F568" s="346" t="s">
        <v>2074</v>
      </c>
      <c r="G568" s="346" t="s">
        <v>146</v>
      </c>
      <c r="H568" s="346" t="s">
        <v>124</v>
      </c>
      <c r="I568" s="347" t="s">
        <v>2423</v>
      </c>
      <c r="J568" s="346" t="s">
        <v>2424</v>
      </c>
      <c r="K568" s="346" t="s">
        <v>360</v>
      </c>
      <c r="L568" s="347" t="s">
        <v>2205</v>
      </c>
      <c r="M568" s="346" t="s">
        <v>2206</v>
      </c>
      <c r="N568" s="348" t="s">
        <v>62</v>
      </c>
      <c r="O568" s="346" t="s">
        <v>63</v>
      </c>
      <c r="P568" s="347" t="s">
        <v>2148</v>
      </c>
      <c r="Q568" s="346" t="s">
        <v>2149</v>
      </c>
      <c r="R568" s="372"/>
      <c r="S568" s="373">
        <v>500</v>
      </c>
      <c r="T568" s="373">
        <v>0</v>
      </c>
      <c r="U568" s="373">
        <f t="shared" si="30"/>
        <v>500</v>
      </c>
      <c r="W568" s="373">
        <v>500</v>
      </c>
      <c r="X568" s="373">
        <v>0</v>
      </c>
      <c r="Y568" s="373">
        <f t="shared" si="31"/>
        <v>500</v>
      </c>
      <c r="AA568" s="373">
        <v>500</v>
      </c>
      <c r="AB568" s="373">
        <v>0</v>
      </c>
      <c r="AC568" s="373">
        <f t="shared" si="32"/>
        <v>500</v>
      </c>
      <c r="AE568" s="373">
        <v>1000</v>
      </c>
      <c r="AF568" s="373">
        <v>0</v>
      </c>
      <c r="AG568" s="373">
        <f t="shared" si="33"/>
        <v>1000</v>
      </c>
    </row>
    <row r="569" spans="1:33">
      <c r="A569" s="344">
        <v>559</v>
      </c>
      <c r="B569" s="345" t="s">
        <v>98</v>
      </c>
      <c r="C569" s="346" t="s">
        <v>4171</v>
      </c>
      <c r="D569" s="346" t="s">
        <v>4402</v>
      </c>
      <c r="E569" s="346"/>
      <c r="F569" s="346" t="s">
        <v>2074</v>
      </c>
      <c r="G569" s="346" t="s">
        <v>146</v>
      </c>
      <c r="H569" s="346" t="s">
        <v>124</v>
      </c>
      <c r="I569" s="347" t="s">
        <v>2425</v>
      </c>
      <c r="J569" s="346" t="s">
        <v>2426</v>
      </c>
      <c r="K569" s="346" t="s">
        <v>360</v>
      </c>
      <c r="L569" s="347" t="s">
        <v>2205</v>
      </c>
      <c r="M569" s="346" t="s">
        <v>2206</v>
      </c>
      <c r="N569" s="348" t="s">
        <v>62</v>
      </c>
      <c r="O569" s="346" t="s">
        <v>63</v>
      </c>
      <c r="P569" s="347" t="s">
        <v>2148</v>
      </c>
      <c r="Q569" s="346" t="s">
        <v>2149</v>
      </c>
      <c r="R569" s="372"/>
      <c r="S569" s="373">
        <v>700</v>
      </c>
      <c r="T569" s="373">
        <v>0</v>
      </c>
      <c r="U569" s="373">
        <f t="shared" si="30"/>
        <v>700</v>
      </c>
      <c r="W569" s="373">
        <v>500</v>
      </c>
      <c r="X569" s="373">
        <v>0</v>
      </c>
      <c r="Y569" s="373">
        <f t="shared" si="31"/>
        <v>500</v>
      </c>
      <c r="AA569" s="373">
        <v>500</v>
      </c>
      <c r="AB569" s="373">
        <v>0</v>
      </c>
      <c r="AC569" s="373">
        <f t="shared" si="32"/>
        <v>500</v>
      </c>
      <c r="AE569" s="373">
        <v>1000</v>
      </c>
      <c r="AF569" s="373">
        <v>0</v>
      </c>
      <c r="AG569" s="373">
        <f t="shared" si="33"/>
        <v>1000</v>
      </c>
    </row>
    <row r="570" spans="1:33">
      <c r="A570" s="344">
        <v>560</v>
      </c>
      <c r="B570" s="345" t="s">
        <v>98</v>
      </c>
      <c r="C570" s="346" t="s">
        <v>4171</v>
      </c>
      <c r="D570" s="346" t="s">
        <v>4402</v>
      </c>
      <c r="E570" s="346"/>
      <c r="F570" s="346" t="s">
        <v>2074</v>
      </c>
      <c r="G570" s="346" t="s">
        <v>146</v>
      </c>
      <c r="H570" s="346" t="s">
        <v>124</v>
      </c>
      <c r="I570" s="347" t="s">
        <v>2427</v>
      </c>
      <c r="J570" s="346" t="s">
        <v>2428</v>
      </c>
      <c r="K570" s="346" t="s">
        <v>360</v>
      </c>
      <c r="L570" s="347" t="s">
        <v>2205</v>
      </c>
      <c r="M570" s="346" t="s">
        <v>2206</v>
      </c>
      <c r="N570" s="348" t="s">
        <v>62</v>
      </c>
      <c r="O570" s="346" t="s">
        <v>63</v>
      </c>
      <c r="P570" s="347" t="s">
        <v>2148</v>
      </c>
      <c r="Q570" s="346" t="s">
        <v>2149</v>
      </c>
      <c r="R570" s="372"/>
      <c r="S570" s="373">
        <v>500</v>
      </c>
      <c r="T570" s="373">
        <v>0</v>
      </c>
      <c r="U570" s="373">
        <f t="shared" si="30"/>
        <v>500</v>
      </c>
      <c r="W570" s="373">
        <v>500</v>
      </c>
      <c r="X570" s="373">
        <v>0</v>
      </c>
      <c r="Y570" s="373">
        <f t="shared" si="31"/>
        <v>500</v>
      </c>
      <c r="AA570" s="373">
        <v>500</v>
      </c>
      <c r="AB570" s="373">
        <v>0</v>
      </c>
      <c r="AC570" s="373">
        <f t="shared" si="32"/>
        <v>500</v>
      </c>
      <c r="AE570" s="373">
        <v>1000</v>
      </c>
      <c r="AF570" s="373">
        <v>0</v>
      </c>
      <c r="AG570" s="373">
        <f t="shared" si="33"/>
        <v>1000</v>
      </c>
    </row>
    <row r="571" spans="1:33">
      <c r="A571" s="344">
        <v>561</v>
      </c>
      <c r="B571" s="345" t="s">
        <v>98</v>
      </c>
      <c r="C571" s="352" t="s">
        <v>4171</v>
      </c>
      <c r="D571" s="352"/>
      <c r="E571" s="352"/>
      <c r="F571" s="346" t="s">
        <v>2074</v>
      </c>
      <c r="G571" s="346" t="s">
        <v>146</v>
      </c>
      <c r="H571" s="346" t="s">
        <v>1577</v>
      </c>
      <c r="I571" s="347" t="s">
        <v>2429</v>
      </c>
      <c r="J571" s="346" t="s">
        <v>2430</v>
      </c>
      <c r="K571" s="346" t="s">
        <v>360</v>
      </c>
      <c r="L571" s="353" t="s">
        <v>2211</v>
      </c>
      <c r="M571" s="353" t="s">
        <v>2212</v>
      </c>
      <c r="N571" s="348" t="s">
        <v>62</v>
      </c>
      <c r="O571" s="346" t="s">
        <v>63</v>
      </c>
      <c r="P571" s="353">
        <v>131371</v>
      </c>
      <c r="Q571" s="353" t="s">
        <v>2149</v>
      </c>
      <c r="R571" s="346"/>
      <c r="S571" s="373">
        <v>700</v>
      </c>
      <c r="T571" s="373">
        <v>0</v>
      </c>
      <c r="U571" s="373">
        <f t="shared" si="30"/>
        <v>700</v>
      </c>
      <c r="W571" s="373">
        <v>500</v>
      </c>
      <c r="X571" s="373">
        <v>0</v>
      </c>
      <c r="Y571" s="373">
        <f t="shared" si="31"/>
        <v>500</v>
      </c>
      <c r="AA571" s="373">
        <v>500</v>
      </c>
      <c r="AB571" s="373">
        <v>0</v>
      </c>
      <c r="AC571" s="373">
        <f t="shared" si="32"/>
        <v>500</v>
      </c>
      <c r="AE571" s="373">
        <v>1100</v>
      </c>
      <c r="AF571" s="373">
        <v>0</v>
      </c>
      <c r="AG571" s="373">
        <f t="shared" si="33"/>
        <v>1100</v>
      </c>
    </row>
    <row r="572" spans="1:33">
      <c r="A572" s="344">
        <v>562</v>
      </c>
      <c r="B572" s="345" t="s">
        <v>98</v>
      </c>
      <c r="C572" s="352" t="s">
        <v>4171</v>
      </c>
      <c r="D572" s="352" t="s">
        <v>4402</v>
      </c>
      <c r="E572" s="352"/>
      <c r="F572" s="346" t="s">
        <v>2074</v>
      </c>
      <c r="G572" s="346" t="s">
        <v>146</v>
      </c>
      <c r="H572" s="346" t="s">
        <v>1577</v>
      </c>
      <c r="I572" s="347" t="s">
        <v>2431</v>
      </c>
      <c r="J572" s="346" t="s">
        <v>2432</v>
      </c>
      <c r="K572" s="346" t="s">
        <v>360</v>
      </c>
      <c r="L572" s="353" t="s">
        <v>2205</v>
      </c>
      <c r="M572" s="353" t="s">
        <v>2206</v>
      </c>
      <c r="N572" s="348" t="s">
        <v>62</v>
      </c>
      <c r="O572" s="346" t="s">
        <v>63</v>
      </c>
      <c r="P572" s="353">
        <v>131371</v>
      </c>
      <c r="Q572" s="353" t="s">
        <v>2149</v>
      </c>
      <c r="R572" s="346"/>
      <c r="S572" s="373">
        <v>500</v>
      </c>
      <c r="T572" s="373">
        <v>0</v>
      </c>
      <c r="U572" s="373">
        <f t="shared" si="30"/>
        <v>500</v>
      </c>
      <c r="W572" s="373">
        <v>500</v>
      </c>
      <c r="X572" s="373">
        <v>0</v>
      </c>
      <c r="Y572" s="373">
        <f t="shared" si="31"/>
        <v>500</v>
      </c>
      <c r="AA572" s="373">
        <v>500</v>
      </c>
      <c r="AB572" s="373">
        <v>0</v>
      </c>
      <c r="AC572" s="373">
        <f t="shared" si="32"/>
        <v>500</v>
      </c>
      <c r="AE572" s="373">
        <v>1600</v>
      </c>
      <c r="AF572" s="373">
        <v>0</v>
      </c>
      <c r="AG572" s="373">
        <f t="shared" si="33"/>
        <v>1600</v>
      </c>
    </row>
    <row r="573" spans="1:33">
      <c r="A573" s="344">
        <v>563</v>
      </c>
      <c r="B573" s="345" t="s">
        <v>98</v>
      </c>
      <c r="C573" s="352" t="s">
        <v>4171</v>
      </c>
      <c r="D573" s="352" t="s">
        <v>4394</v>
      </c>
      <c r="E573" s="352"/>
      <c r="F573" s="346" t="s">
        <v>2074</v>
      </c>
      <c r="G573" s="346" t="s">
        <v>1541</v>
      </c>
      <c r="H573" s="346" t="s">
        <v>1907</v>
      </c>
      <c r="I573" s="347" t="s">
        <v>2433</v>
      </c>
      <c r="J573" s="346" t="s">
        <v>2434</v>
      </c>
      <c r="K573" s="346" t="s">
        <v>360</v>
      </c>
      <c r="L573" s="353" t="s">
        <v>2205</v>
      </c>
      <c r="M573" s="353" t="s">
        <v>2206</v>
      </c>
      <c r="N573" s="348" t="s">
        <v>62</v>
      </c>
      <c r="O573" s="346" t="s">
        <v>63</v>
      </c>
      <c r="P573" s="353" t="s">
        <v>2148</v>
      </c>
      <c r="Q573" s="353" t="s">
        <v>2149</v>
      </c>
      <c r="R573" s="346"/>
      <c r="S573" s="373">
        <v>500</v>
      </c>
      <c r="T573" s="373">
        <v>0</v>
      </c>
      <c r="U573" s="373">
        <f t="shared" si="30"/>
        <v>500</v>
      </c>
      <c r="W573" s="373">
        <v>500</v>
      </c>
      <c r="X573" s="373">
        <v>0</v>
      </c>
      <c r="Y573" s="373">
        <f t="shared" si="31"/>
        <v>500</v>
      </c>
      <c r="AA573" s="373">
        <v>500</v>
      </c>
      <c r="AB573" s="373">
        <v>0</v>
      </c>
      <c r="AC573" s="373">
        <f t="shared" si="32"/>
        <v>500</v>
      </c>
      <c r="AE573" s="373">
        <v>1000</v>
      </c>
      <c r="AF573" s="373">
        <v>0</v>
      </c>
      <c r="AG573" s="373">
        <f t="shared" si="33"/>
        <v>1000</v>
      </c>
    </row>
    <row r="574" spans="1:33">
      <c r="A574" s="344">
        <v>564</v>
      </c>
      <c r="B574" s="345" t="s">
        <v>98</v>
      </c>
      <c r="C574" s="352" t="s">
        <v>4171</v>
      </c>
      <c r="D574" s="352" t="s">
        <v>4402</v>
      </c>
      <c r="E574" s="352"/>
      <c r="F574" s="346" t="s">
        <v>2074</v>
      </c>
      <c r="G574" s="346" t="s">
        <v>1541</v>
      </c>
      <c r="H574" s="346" t="s">
        <v>1907</v>
      </c>
      <c r="I574" s="347" t="s">
        <v>2435</v>
      </c>
      <c r="J574" s="346" t="s">
        <v>2436</v>
      </c>
      <c r="K574" s="346" t="s">
        <v>360</v>
      </c>
      <c r="L574" s="353" t="s">
        <v>2205</v>
      </c>
      <c r="M574" s="353" t="s">
        <v>2206</v>
      </c>
      <c r="N574" s="348" t="s">
        <v>62</v>
      </c>
      <c r="O574" s="346" t="s">
        <v>63</v>
      </c>
      <c r="P574" s="353" t="s">
        <v>2148</v>
      </c>
      <c r="Q574" s="353" t="s">
        <v>2149</v>
      </c>
      <c r="R574" s="346"/>
      <c r="S574" s="373">
        <v>500</v>
      </c>
      <c r="T574" s="373">
        <v>0</v>
      </c>
      <c r="U574" s="373">
        <f t="shared" si="30"/>
        <v>500</v>
      </c>
      <c r="W574" s="373">
        <v>500</v>
      </c>
      <c r="X574" s="373">
        <v>0</v>
      </c>
      <c r="Y574" s="373">
        <f t="shared" si="31"/>
        <v>500</v>
      </c>
      <c r="AA574" s="373">
        <v>500</v>
      </c>
      <c r="AB574" s="373">
        <v>0</v>
      </c>
      <c r="AC574" s="373">
        <f t="shared" si="32"/>
        <v>500</v>
      </c>
      <c r="AE574" s="373">
        <v>1000</v>
      </c>
      <c r="AF574" s="373">
        <v>0</v>
      </c>
      <c r="AG574" s="373">
        <f t="shared" si="33"/>
        <v>1000</v>
      </c>
    </row>
    <row r="575" spans="1:33">
      <c r="A575" s="344">
        <v>565</v>
      </c>
      <c r="B575" s="345" t="s">
        <v>98</v>
      </c>
      <c r="C575" s="352" t="s">
        <v>4404</v>
      </c>
      <c r="D575" s="352"/>
      <c r="E575" s="352"/>
      <c r="F575" s="346" t="s">
        <v>2174</v>
      </c>
      <c r="G575" s="346" t="s">
        <v>146</v>
      </c>
      <c r="H575" s="346" t="s">
        <v>1577</v>
      </c>
      <c r="I575" s="347" t="s">
        <v>2437</v>
      </c>
      <c r="J575" s="346" t="s">
        <v>2438</v>
      </c>
      <c r="K575" s="346" t="s">
        <v>360</v>
      </c>
      <c r="L575" s="353" t="s">
        <v>2177</v>
      </c>
      <c r="M575" s="353" t="s">
        <v>2178</v>
      </c>
      <c r="N575" s="348" t="s">
        <v>62</v>
      </c>
      <c r="O575" s="346" t="s">
        <v>63</v>
      </c>
      <c r="P575" s="353">
        <v>131371</v>
      </c>
      <c r="Q575" s="353" t="s">
        <v>2149</v>
      </c>
      <c r="R575" s="346"/>
      <c r="S575" s="373">
        <v>500</v>
      </c>
      <c r="T575" s="373">
        <v>0</v>
      </c>
      <c r="U575" s="373">
        <f t="shared" si="30"/>
        <v>500</v>
      </c>
      <c r="W575" s="373">
        <v>500</v>
      </c>
      <c r="X575" s="373">
        <v>0</v>
      </c>
      <c r="Y575" s="373">
        <f t="shared" si="31"/>
        <v>500</v>
      </c>
      <c r="AA575" s="373">
        <v>500</v>
      </c>
      <c r="AB575" s="373">
        <v>0</v>
      </c>
      <c r="AC575" s="373">
        <f t="shared" si="32"/>
        <v>500</v>
      </c>
      <c r="AE575" s="373">
        <v>1000</v>
      </c>
      <c r="AF575" s="373">
        <v>0</v>
      </c>
      <c r="AG575" s="373">
        <f t="shared" si="33"/>
        <v>1000</v>
      </c>
    </row>
    <row r="576" spans="1:33">
      <c r="A576" s="344">
        <v>566</v>
      </c>
      <c r="B576" s="345" t="s">
        <v>98</v>
      </c>
      <c r="C576" s="352" t="s">
        <v>4404</v>
      </c>
      <c r="D576" s="352" t="s">
        <v>4394</v>
      </c>
      <c r="E576" s="352"/>
      <c r="F576" s="346" t="s">
        <v>2174</v>
      </c>
      <c r="G576" s="346" t="s">
        <v>146</v>
      </c>
      <c r="H576" s="346" t="s">
        <v>1577</v>
      </c>
      <c r="I576" s="347" t="s">
        <v>2439</v>
      </c>
      <c r="J576" s="346" t="s">
        <v>2440</v>
      </c>
      <c r="K576" s="346" t="s">
        <v>360</v>
      </c>
      <c r="L576" s="353" t="s">
        <v>2183</v>
      </c>
      <c r="M576" s="353" t="s">
        <v>2184</v>
      </c>
      <c r="N576" s="348" t="s">
        <v>62</v>
      </c>
      <c r="O576" s="346" t="s">
        <v>63</v>
      </c>
      <c r="P576" s="353">
        <v>131371</v>
      </c>
      <c r="Q576" s="353" t="s">
        <v>2149</v>
      </c>
      <c r="R576" s="346"/>
      <c r="S576" s="373">
        <v>500</v>
      </c>
      <c r="T576" s="373">
        <v>0</v>
      </c>
      <c r="U576" s="373">
        <f t="shared" si="30"/>
        <v>500</v>
      </c>
      <c r="W576" s="373">
        <v>500</v>
      </c>
      <c r="X576" s="373">
        <v>0</v>
      </c>
      <c r="Y576" s="373">
        <f t="shared" si="31"/>
        <v>500</v>
      </c>
      <c r="AA576" s="373">
        <v>500</v>
      </c>
      <c r="AB576" s="373">
        <v>0</v>
      </c>
      <c r="AC576" s="373">
        <f t="shared" si="32"/>
        <v>500</v>
      </c>
      <c r="AE576" s="373">
        <v>1200</v>
      </c>
      <c r="AF576" s="373">
        <v>0</v>
      </c>
      <c r="AG576" s="373">
        <f t="shared" si="33"/>
        <v>1200</v>
      </c>
    </row>
    <row r="577" spans="1:33">
      <c r="A577" s="344">
        <v>567</v>
      </c>
      <c r="B577" s="345" t="s">
        <v>98</v>
      </c>
      <c r="C577" s="352" t="s">
        <v>4404</v>
      </c>
      <c r="D577" s="352" t="s">
        <v>4408</v>
      </c>
      <c r="E577" s="352"/>
      <c r="F577" s="346" t="s">
        <v>2174</v>
      </c>
      <c r="G577" s="346" t="s">
        <v>1542</v>
      </c>
      <c r="H577" s="346" t="s">
        <v>124</v>
      </c>
      <c r="I577" s="347" t="s">
        <v>2441</v>
      </c>
      <c r="J577" s="346" t="s">
        <v>2442</v>
      </c>
      <c r="K577" s="346" t="s">
        <v>360</v>
      </c>
      <c r="L577" s="353" t="s">
        <v>2183</v>
      </c>
      <c r="M577" s="353" t="s">
        <v>2184</v>
      </c>
      <c r="N577" s="348" t="s">
        <v>62</v>
      </c>
      <c r="O577" s="346" t="s">
        <v>63</v>
      </c>
      <c r="P577" s="353" t="s">
        <v>2148</v>
      </c>
      <c r="Q577" s="353" t="s">
        <v>2149</v>
      </c>
      <c r="R577" s="346"/>
      <c r="S577" s="373">
        <v>500</v>
      </c>
      <c r="T577" s="373">
        <v>0</v>
      </c>
      <c r="U577" s="373">
        <f t="shared" si="30"/>
        <v>500</v>
      </c>
      <c r="W577" s="373">
        <v>500</v>
      </c>
      <c r="X577" s="373">
        <v>0</v>
      </c>
      <c r="Y577" s="373">
        <f t="shared" si="31"/>
        <v>500</v>
      </c>
      <c r="AA577" s="373">
        <v>500</v>
      </c>
      <c r="AB577" s="373">
        <v>0</v>
      </c>
      <c r="AC577" s="373">
        <f t="shared" si="32"/>
        <v>500</v>
      </c>
      <c r="AE577" s="373">
        <v>1000</v>
      </c>
      <c r="AF577" s="373">
        <v>0</v>
      </c>
      <c r="AG577" s="373">
        <f t="shared" si="33"/>
        <v>1000</v>
      </c>
    </row>
    <row r="578" spans="1:33">
      <c r="A578" s="344">
        <v>568</v>
      </c>
      <c r="B578" s="345" t="s">
        <v>4431</v>
      </c>
      <c r="C578" s="346" t="s">
        <v>4144</v>
      </c>
      <c r="D578" s="346" t="s">
        <v>4430</v>
      </c>
      <c r="E578" s="346"/>
      <c r="F578" s="346" t="s">
        <v>2062</v>
      </c>
      <c r="G578" s="346" t="s">
        <v>146</v>
      </c>
      <c r="H578" s="346" t="s">
        <v>124</v>
      </c>
      <c r="I578" s="347" t="s">
        <v>2443</v>
      </c>
      <c r="J578" s="346" t="s">
        <v>2444</v>
      </c>
      <c r="K578" s="346" t="s">
        <v>127</v>
      </c>
      <c r="L578" s="347">
        <v>154300</v>
      </c>
      <c r="M578" s="346" t="s">
        <v>2147</v>
      </c>
      <c r="N578" s="348" t="s">
        <v>52</v>
      </c>
      <c r="O578" s="358" t="s">
        <v>2067</v>
      </c>
      <c r="P578" s="347">
        <v>131371</v>
      </c>
      <c r="Q578" s="346" t="s">
        <v>2149</v>
      </c>
      <c r="R578" s="372"/>
      <c r="S578" s="373">
        <v>500</v>
      </c>
      <c r="T578" s="373">
        <v>0</v>
      </c>
      <c r="U578" s="373">
        <f t="shared" si="30"/>
        <v>500</v>
      </c>
      <c r="W578" s="373">
        <v>500</v>
      </c>
      <c r="X578" s="373">
        <v>0</v>
      </c>
      <c r="Y578" s="373">
        <f t="shared" si="31"/>
        <v>500</v>
      </c>
      <c r="AA578" s="373">
        <v>500</v>
      </c>
      <c r="AB578" s="373">
        <v>0</v>
      </c>
      <c r="AC578" s="373">
        <f t="shared" si="32"/>
        <v>500</v>
      </c>
      <c r="AE578" s="373">
        <v>1000</v>
      </c>
      <c r="AF578" s="373">
        <v>0</v>
      </c>
      <c r="AG578" s="373">
        <f t="shared" si="33"/>
        <v>1000</v>
      </c>
    </row>
    <row r="579" spans="1:33">
      <c r="A579" s="344">
        <v>569</v>
      </c>
      <c r="B579" s="345" t="s">
        <v>98</v>
      </c>
      <c r="C579" s="346" t="s">
        <v>4404</v>
      </c>
      <c r="D579" s="352" t="s">
        <v>4406</v>
      </c>
      <c r="E579" s="352"/>
      <c r="F579" s="346" t="s">
        <v>2174</v>
      </c>
      <c r="G579" s="346" t="s">
        <v>146</v>
      </c>
      <c r="H579" s="346" t="s">
        <v>124</v>
      </c>
      <c r="I579" s="347" t="s">
        <v>2445</v>
      </c>
      <c r="J579" s="346" t="s">
        <v>2446</v>
      </c>
      <c r="K579" s="346" t="s">
        <v>360</v>
      </c>
      <c r="L579" s="353">
        <v>154316</v>
      </c>
      <c r="M579" s="353" t="s">
        <v>2188</v>
      </c>
      <c r="N579" s="348" t="s">
        <v>62</v>
      </c>
      <c r="O579" s="346" t="s">
        <v>63</v>
      </c>
      <c r="P579" s="353">
        <v>131371</v>
      </c>
      <c r="Q579" s="353" t="s">
        <v>2149</v>
      </c>
      <c r="R579" s="346"/>
      <c r="S579" s="373">
        <v>500</v>
      </c>
      <c r="T579" s="373">
        <v>0</v>
      </c>
      <c r="U579" s="373">
        <f t="shared" si="30"/>
        <v>500</v>
      </c>
      <c r="W579" s="373">
        <v>500</v>
      </c>
      <c r="X579" s="373">
        <v>0</v>
      </c>
      <c r="Y579" s="373">
        <f t="shared" si="31"/>
        <v>500</v>
      </c>
      <c r="AA579" s="373">
        <v>500</v>
      </c>
      <c r="AB579" s="373">
        <v>0</v>
      </c>
      <c r="AC579" s="373">
        <f t="shared" si="32"/>
        <v>500</v>
      </c>
      <c r="AE579" s="373">
        <v>1500</v>
      </c>
      <c r="AF579" s="373">
        <v>0</v>
      </c>
      <c r="AG579" s="373">
        <f t="shared" si="33"/>
        <v>1500</v>
      </c>
    </row>
    <row r="580" spans="1:33">
      <c r="A580" s="344">
        <v>570</v>
      </c>
      <c r="B580" s="345" t="s">
        <v>98</v>
      </c>
      <c r="C580" s="352" t="s">
        <v>4404</v>
      </c>
      <c r="D580" s="352" t="s">
        <v>4409</v>
      </c>
      <c r="E580" s="352"/>
      <c r="F580" s="346" t="s">
        <v>2174</v>
      </c>
      <c r="G580" s="346" t="s">
        <v>146</v>
      </c>
      <c r="H580" s="346" t="s">
        <v>124</v>
      </c>
      <c r="I580" s="347" t="s">
        <v>2447</v>
      </c>
      <c r="J580" s="346" t="s">
        <v>2448</v>
      </c>
      <c r="K580" s="346" t="s">
        <v>360</v>
      </c>
      <c r="L580" s="353" t="s">
        <v>2187</v>
      </c>
      <c r="M580" s="353" t="s">
        <v>2188</v>
      </c>
      <c r="N580" s="348" t="s">
        <v>62</v>
      </c>
      <c r="O580" s="346" t="s">
        <v>63</v>
      </c>
      <c r="P580" s="353" t="s">
        <v>2148</v>
      </c>
      <c r="Q580" s="353" t="s">
        <v>2149</v>
      </c>
      <c r="R580" s="346"/>
      <c r="S580" s="373">
        <v>500</v>
      </c>
      <c r="T580" s="373">
        <v>0</v>
      </c>
      <c r="U580" s="373">
        <f t="shared" si="30"/>
        <v>500</v>
      </c>
      <c r="W580" s="373">
        <v>500</v>
      </c>
      <c r="X580" s="373">
        <v>0</v>
      </c>
      <c r="Y580" s="373">
        <f t="shared" si="31"/>
        <v>500</v>
      </c>
      <c r="AA580" s="373">
        <v>500</v>
      </c>
      <c r="AB580" s="373">
        <v>0</v>
      </c>
      <c r="AC580" s="373">
        <f t="shared" si="32"/>
        <v>500</v>
      </c>
      <c r="AE580" s="373">
        <v>1000</v>
      </c>
      <c r="AF580" s="373">
        <v>0</v>
      </c>
      <c r="AG580" s="373">
        <f t="shared" si="33"/>
        <v>1000</v>
      </c>
    </row>
    <row r="581" spans="1:33">
      <c r="A581" s="344">
        <v>571</v>
      </c>
      <c r="B581" s="345" t="s">
        <v>98</v>
      </c>
      <c r="C581" s="352" t="s">
        <v>4404</v>
      </c>
      <c r="D581" s="352"/>
      <c r="E581" s="352"/>
      <c r="F581" s="346" t="s">
        <v>2174</v>
      </c>
      <c r="G581" s="346" t="s">
        <v>146</v>
      </c>
      <c r="H581" s="346" t="s">
        <v>124</v>
      </c>
      <c r="I581" s="347" t="s">
        <v>2449</v>
      </c>
      <c r="J581" s="346" t="s">
        <v>2450</v>
      </c>
      <c r="K581" s="346" t="s">
        <v>127</v>
      </c>
      <c r="L581" s="353">
        <v>154316</v>
      </c>
      <c r="M581" s="353" t="s">
        <v>2188</v>
      </c>
      <c r="N581" s="348" t="s">
        <v>62</v>
      </c>
      <c r="O581" s="346" t="s">
        <v>63</v>
      </c>
      <c r="P581" s="353" t="s">
        <v>2148</v>
      </c>
      <c r="Q581" s="353" t="s">
        <v>2149</v>
      </c>
      <c r="R581" s="346"/>
      <c r="S581" s="373">
        <v>500</v>
      </c>
      <c r="T581" s="373">
        <v>0</v>
      </c>
      <c r="U581" s="373">
        <f t="shared" si="30"/>
        <v>500</v>
      </c>
      <c r="W581" s="373">
        <v>500</v>
      </c>
      <c r="X581" s="373">
        <v>0</v>
      </c>
      <c r="Y581" s="373">
        <f t="shared" si="31"/>
        <v>500</v>
      </c>
      <c r="AA581" s="373">
        <v>500</v>
      </c>
      <c r="AB581" s="373">
        <v>0</v>
      </c>
      <c r="AC581" s="373">
        <f t="shared" si="32"/>
        <v>500</v>
      </c>
      <c r="AE581" s="373">
        <v>1000</v>
      </c>
      <c r="AF581" s="373">
        <v>0</v>
      </c>
      <c r="AG581" s="373">
        <f t="shared" si="33"/>
        <v>1000</v>
      </c>
    </row>
    <row r="582" spans="1:33">
      <c r="A582" s="344">
        <v>572</v>
      </c>
      <c r="B582" s="345" t="s">
        <v>98</v>
      </c>
      <c r="C582" s="352" t="s">
        <v>4144</v>
      </c>
      <c r="D582" s="352" t="s">
        <v>4432</v>
      </c>
      <c r="E582" s="352"/>
      <c r="F582" s="346" t="s">
        <v>2062</v>
      </c>
      <c r="G582" s="346" t="s">
        <v>146</v>
      </c>
      <c r="H582" s="346" t="s">
        <v>124</v>
      </c>
      <c r="I582" s="347" t="s">
        <v>2451</v>
      </c>
      <c r="J582" s="346" t="s">
        <v>2452</v>
      </c>
      <c r="K582" s="346" t="s">
        <v>360</v>
      </c>
      <c r="L582" s="353" t="s">
        <v>2146</v>
      </c>
      <c r="M582" s="353" t="s">
        <v>2147</v>
      </c>
      <c r="N582" s="348" t="s">
        <v>52</v>
      </c>
      <c r="O582" s="358" t="s">
        <v>2067</v>
      </c>
      <c r="P582" s="353">
        <v>131371</v>
      </c>
      <c r="Q582" s="353" t="s">
        <v>2149</v>
      </c>
      <c r="R582" s="346"/>
      <c r="S582" s="373">
        <v>500</v>
      </c>
      <c r="T582" s="373">
        <v>0</v>
      </c>
      <c r="U582" s="373">
        <f t="shared" si="30"/>
        <v>500</v>
      </c>
      <c r="W582" s="373">
        <v>500</v>
      </c>
      <c r="X582" s="373">
        <v>0</v>
      </c>
      <c r="Y582" s="373">
        <f t="shared" si="31"/>
        <v>500</v>
      </c>
      <c r="AA582" s="373">
        <v>500</v>
      </c>
      <c r="AB582" s="373">
        <v>0</v>
      </c>
      <c r="AC582" s="373">
        <f t="shared" si="32"/>
        <v>500</v>
      </c>
      <c r="AE582" s="373">
        <v>1000</v>
      </c>
      <c r="AF582" s="373">
        <v>0</v>
      </c>
      <c r="AG582" s="373">
        <f t="shared" si="33"/>
        <v>1000</v>
      </c>
    </row>
    <row r="583" spans="1:33">
      <c r="A583" s="344">
        <v>573</v>
      </c>
      <c r="B583" s="345" t="s">
        <v>98</v>
      </c>
      <c r="C583" s="352" t="s">
        <v>4144</v>
      </c>
      <c r="D583" s="352"/>
      <c r="E583" s="352"/>
      <c r="F583" s="346" t="s">
        <v>2062</v>
      </c>
      <c r="G583" s="346" t="s">
        <v>146</v>
      </c>
      <c r="H583" s="346" t="s">
        <v>124</v>
      </c>
      <c r="I583" s="347" t="s">
        <v>2453</v>
      </c>
      <c r="J583" s="346" t="s">
        <v>2454</v>
      </c>
      <c r="K583" s="346" t="s">
        <v>360</v>
      </c>
      <c r="L583" s="353" t="s">
        <v>2154</v>
      </c>
      <c r="M583" s="353" t="s">
        <v>2155</v>
      </c>
      <c r="N583" s="348" t="s">
        <v>52</v>
      </c>
      <c r="O583" s="358" t="s">
        <v>2067</v>
      </c>
      <c r="P583" s="353" t="s">
        <v>2148</v>
      </c>
      <c r="Q583" s="353" t="s">
        <v>2149</v>
      </c>
      <c r="R583" s="346"/>
      <c r="S583" s="373">
        <v>600</v>
      </c>
      <c r="T583" s="373">
        <v>0</v>
      </c>
      <c r="U583" s="373">
        <f t="shared" si="30"/>
        <v>600</v>
      </c>
      <c r="W583" s="373">
        <v>500</v>
      </c>
      <c r="X583" s="373">
        <v>0</v>
      </c>
      <c r="Y583" s="373">
        <f t="shared" si="31"/>
        <v>500</v>
      </c>
      <c r="AA583" s="373">
        <v>500</v>
      </c>
      <c r="AB583" s="373">
        <v>0</v>
      </c>
      <c r="AC583" s="373">
        <f t="shared" si="32"/>
        <v>500</v>
      </c>
      <c r="AE583" s="373">
        <v>1000</v>
      </c>
      <c r="AF583" s="373">
        <v>0</v>
      </c>
      <c r="AG583" s="373">
        <f t="shared" si="33"/>
        <v>1000</v>
      </c>
    </row>
    <row r="584" spans="1:33">
      <c r="A584" s="344">
        <v>574</v>
      </c>
      <c r="B584" s="345" t="s">
        <v>98</v>
      </c>
      <c r="C584" s="352" t="s">
        <v>4413</v>
      </c>
      <c r="D584" s="352" t="s">
        <v>4419</v>
      </c>
      <c r="E584" s="352"/>
      <c r="F584" s="346" t="s">
        <v>99</v>
      </c>
      <c r="G584" s="346" t="s">
        <v>146</v>
      </c>
      <c r="H584" s="346" t="s">
        <v>124</v>
      </c>
      <c r="I584" s="347" t="s">
        <v>2455</v>
      </c>
      <c r="J584" s="346" t="s">
        <v>2456</v>
      </c>
      <c r="K584" s="346" t="s">
        <v>360</v>
      </c>
      <c r="L584" s="353" t="s">
        <v>2314</v>
      </c>
      <c r="M584" s="353" t="s">
        <v>2315</v>
      </c>
      <c r="N584" s="354" t="s">
        <v>104</v>
      </c>
      <c r="O584" s="346" t="s">
        <v>105</v>
      </c>
      <c r="P584" s="353">
        <v>131371</v>
      </c>
      <c r="Q584" s="353" t="s">
        <v>2149</v>
      </c>
      <c r="R584" s="346"/>
      <c r="S584" s="373">
        <v>500</v>
      </c>
      <c r="T584" s="373">
        <v>0</v>
      </c>
      <c r="U584" s="373">
        <f t="shared" si="30"/>
        <v>500</v>
      </c>
      <c r="W584" s="373">
        <v>500</v>
      </c>
      <c r="X584" s="373">
        <v>0</v>
      </c>
      <c r="Y584" s="373">
        <f t="shared" si="31"/>
        <v>500</v>
      </c>
      <c r="AA584" s="373">
        <v>500</v>
      </c>
      <c r="AB584" s="373">
        <v>0</v>
      </c>
      <c r="AC584" s="373">
        <f t="shared" si="32"/>
        <v>500</v>
      </c>
      <c r="AE584" s="373">
        <v>1000</v>
      </c>
      <c r="AF584" s="373">
        <v>0</v>
      </c>
      <c r="AG584" s="373">
        <f t="shared" si="33"/>
        <v>1000</v>
      </c>
    </row>
    <row r="585" spans="1:33">
      <c r="A585" s="344">
        <v>575</v>
      </c>
      <c r="B585" s="345" t="s">
        <v>98</v>
      </c>
      <c r="C585" s="352"/>
      <c r="D585" s="352"/>
      <c r="E585" s="352"/>
      <c r="F585" s="346" t="s">
        <v>99</v>
      </c>
      <c r="G585" s="346" t="s">
        <v>146</v>
      </c>
      <c r="H585" s="346" t="s">
        <v>124</v>
      </c>
      <c r="I585" s="347" t="s">
        <v>2457</v>
      </c>
      <c r="J585" s="346" t="s">
        <v>2458</v>
      </c>
      <c r="K585" s="346" t="s">
        <v>360</v>
      </c>
      <c r="L585" s="353" t="s">
        <v>2314</v>
      </c>
      <c r="M585" s="353" t="s">
        <v>2315</v>
      </c>
      <c r="N585" s="354" t="s">
        <v>104</v>
      </c>
      <c r="O585" s="346" t="s">
        <v>105</v>
      </c>
      <c r="P585" s="353">
        <v>131371</v>
      </c>
      <c r="Q585" s="353" t="s">
        <v>2149</v>
      </c>
      <c r="R585" s="346"/>
      <c r="S585" s="373">
        <v>500</v>
      </c>
      <c r="T585" s="373">
        <v>0</v>
      </c>
      <c r="U585" s="373">
        <f t="shared" si="30"/>
        <v>500</v>
      </c>
      <c r="W585" s="373">
        <v>500</v>
      </c>
      <c r="X585" s="373">
        <v>0</v>
      </c>
      <c r="Y585" s="373">
        <f t="shared" si="31"/>
        <v>500</v>
      </c>
      <c r="AA585" s="373">
        <v>500</v>
      </c>
      <c r="AB585" s="373">
        <v>0</v>
      </c>
      <c r="AC585" s="373">
        <f t="shared" si="32"/>
        <v>500</v>
      </c>
      <c r="AE585" s="373">
        <v>1000</v>
      </c>
      <c r="AF585" s="373">
        <v>0</v>
      </c>
      <c r="AG585" s="373">
        <f t="shared" si="33"/>
        <v>1000</v>
      </c>
    </row>
    <row r="586" spans="1:33">
      <c r="A586" s="344">
        <v>576</v>
      </c>
      <c r="B586" s="345" t="s">
        <v>98</v>
      </c>
      <c r="C586" s="352" t="s">
        <v>4398</v>
      </c>
      <c r="D586" s="352" t="s">
        <v>4399</v>
      </c>
      <c r="E586" s="352"/>
      <c r="F586" s="346" t="s">
        <v>99</v>
      </c>
      <c r="G586" s="346" t="s">
        <v>146</v>
      </c>
      <c r="H586" s="346" t="s">
        <v>124</v>
      </c>
      <c r="I586" s="347" t="s">
        <v>2459</v>
      </c>
      <c r="J586" s="346" t="s">
        <v>2460</v>
      </c>
      <c r="K586" s="346" t="s">
        <v>127</v>
      </c>
      <c r="L586" s="353" t="s">
        <v>2248</v>
      </c>
      <c r="M586" s="353" t="s">
        <v>2249</v>
      </c>
      <c r="N586" s="348" t="s">
        <v>52</v>
      </c>
      <c r="O586" s="346" t="s">
        <v>53</v>
      </c>
      <c r="P586" s="353" t="s">
        <v>2148</v>
      </c>
      <c r="Q586" s="353" t="s">
        <v>2149</v>
      </c>
      <c r="R586" s="346"/>
      <c r="S586" s="373">
        <v>500</v>
      </c>
      <c r="T586" s="373">
        <v>0</v>
      </c>
      <c r="U586" s="373">
        <f t="shared" si="30"/>
        <v>500</v>
      </c>
      <c r="W586" s="373">
        <v>500</v>
      </c>
      <c r="X586" s="373">
        <v>0</v>
      </c>
      <c r="Y586" s="373">
        <f t="shared" si="31"/>
        <v>500</v>
      </c>
      <c r="AA586" s="373">
        <v>500</v>
      </c>
      <c r="AB586" s="373">
        <v>0</v>
      </c>
      <c r="AC586" s="373">
        <f t="shared" si="32"/>
        <v>500</v>
      </c>
      <c r="AE586" s="373">
        <v>1000</v>
      </c>
      <c r="AF586" s="373">
        <v>0</v>
      </c>
      <c r="AG586" s="373">
        <f t="shared" si="33"/>
        <v>1000</v>
      </c>
    </row>
    <row r="587" spans="1:33">
      <c r="A587" s="344">
        <v>577</v>
      </c>
      <c r="B587" s="345" t="s">
        <v>98</v>
      </c>
      <c r="C587" s="352" t="s">
        <v>4413</v>
      </c>
      <c r="D587" s="352" t="s">
        <v>4418</v>
      </c>
      <c r="E587" s="352"/>
      <c r="F587" s="346" t="s">
        <v>99</v>
      </c>
      <c r="G587" s="346" t="s">
        <v>146</v>
      </c>
      <c r="H587" s="346" t="s">
        <v>124</v>
      </c>
      <c r="I587" s="347" t="s">
        <v>2461</v>
      </c>
      <c r="J587" s="346" t="s">
        <v>2462</v>
      </c>
      <c r="K587" s="346" t="s">
        <v>360</v>
      </c>
      <c r="L587" s="353" t="s">
        <v>2252</v>
      </c>
      <c r="M587" s="353" t="s">
        <v>2253</v>
      </c>
      <c r="N587" s="354" t="s">
        <v>104</v>
      </c>
      <c r="O587" s="346" t="s">
        <v>105</v>
      </c>
      <c r="P587" s="353" t="s">
        <v>2148</v>
      </c>
      <c r="Q587" s="353" t="s">
        <v>2149</v>
      </c>
      <c r="R587" s="346"/>
      <c r="S587" s="373">
        <v>500</v>
      </c>
      <c r="T587" s="373">
        <v>0</v>
      </c>
      <c r="U587" s="373">
        <f t="shared" si="30"/>
        <v>500</v>
      </c>
      <c r="W587" s="373">
        <v>500</v>
      </c>
      <c r="X587" s="373">
        <v>0</v>
      </c>
      <c r="Y587" s="373">
        <f t="shared" si="31"/>
        <v>500</v>
      </c>
      <c r="AA587" s="373">
        <v>500</v>
      </c>
      <c r="AB587" s="373">
        <v>0</v>
      </c>
      <c r="AC587" s="373">
        <f t="shared" si="32"/>
        <v>500</v>
      </c>
      <c r="AE587" s="373">
        <v>1000</v>
      </c>
      <c r="AF587" s="373">
        <v>0</v>
      </c>
      <c r="AG587" s="373">
        <f t="shared" si="33"/>
        <v>1000</v>
      </c>
    </row>
    <row r="588" spans="1:33">
      <c r="A588" s="344">
        <v>578</v>
      </c>
      <c r="B588" s="345" t="s">
        <v>98</v>
      </c>
      <c r="C588" s="352"/>
      <c r="D588" s="352"/>
      <c r="E588" s="352"/>
      <c r="F588" s="346" t="s">
        <v>99</v>
      </c>
      <c r="G588" s="346" t="s">
        <v>146</v>
      </c>
      <c r="H588" s="346" t="s">
        <v>124</v>
      </c>
      <c r="I588" s="347" t="s">
        <v>2463</v>
      </c>
      <c r="J588" s="346" t="s">
        <v>2464</v>
      </c>
      <c r="K588" s="346" t="s">
        <v>360</v>
      </c>
      <c r="L588" s="353" t="s">
        <v>2252</v>
      </c>
      <c r="M588" s="353" t="s">
        <v>2253</v>
      </c>
      <c r="N588" s="354" t="s">
        <v>104</v>
      </c>
      <c r="O588" s="346" t="s">
        <v>105</v>
      </c>
      <c r="P588" s="353" t="s">
        <v>2148</v>
      </c>
      <c r="Q588" s="353" t="s">
        <v>2149</v>
      </c>
      <c r="R588" s="346"/>
      <c r="S588" s="373">
        <v>500</v>
      </c>
      <c r="T588" s="373">
        <v>0</v>
      </c>
      <c r="U588" s="373">
        <f t="shared" si="30"/>
        <v>500</v>
      </c>
      <c r="W588" s="373">
        <v>500</v>
      </c>
      <c r="X588" s="373">
        <v>0</v>
      </c>
      <c r="Y588" s="373">
        <f t="shared" si="31"/>
        <v>500</v>
      </c>
      <c r="AA588" s="373">
        <v>500</v>
      </c>
      <c r="AB588" s="373">
        <v>0</v>
      </c>
      <c r="AC588" s="373">
        <f t="shared" si="32"/>
        <v>500</v>
      </c>
      <c r="AE588" s="373">
        <v>1000</v>
      </c>
      <c r="AF588" s="373">
        <v>0</v>
      </c>
      <c r="AG588" s="373">
        <f t="shared" si="33"/>
        <v>1000</v>
      </c>
    </row>
    <row r="589" spans="1:33">
      <c r="A589" s="344">
        <v>579</v>
      </c>
      <c r="B589" s="345" t="s">
        <v>98</v>
      </c>
      <c r="C589" s="352"/>
      <c r="D589" s="352"/>
      <c r="E589" s="352"/>
      <c r="F589" s="346" t="s">
        <v>99</v>
      </c>
      <c r="G589" s="346" t="s">
        <v>146</v>
      </c>
      <c r="H589" s="346" t="s">
        <v>124</v>
      </c>
      <c r="I589" s="347" t="s">
        <v>2465</v>
      </c>
      <c r="J589" s="346" t="s">
        <v>2466</v>
      </c>
      <c r="K589" s="346" t="s">
        <v>360</v>
      </c>
      <c r="L589" s="353" t="s">
        <v>2252</v>
      </c>
      <c r="M589" s="353" t="s">
        <v>2253</v>
      </c>
      <c r="N589" s="354" t="s">
        <v>104</v>
      </c>
      <c r="O589" s="346" t="s">
        <v>105</v>
      </c>
      <c r="P589" s="353" t="s">
        <v>2148</v>
      </c>
      <c r="Q589" s="353" t="s">
        <v>2149</v>
      </c>
      <c r="R589" s="346"/>
      <c r="S589" s="373">
        <v>500</v>
      </c>
      <c r="T589" s="373">
        <v>0</v>
      </c>
      <c r="U589" s="373">
        <f t="shared" si="30"/>
        <v>500</v>
      </c>
      <c r="W589" s="373">
        <v>500</v>
      </c>
      <c r="X589" s="373">
        <v>0</v>
      </c>
      <c r="Y589" s="373">
        <f t="shared" si="31"/>
        <v>500</v>
      </c>
      <c r="AA589" s="373">
        <v>500</v>
      </c>
      <c r="AB589" s="373">
        <v>0</v>
      </c>
      <c r="AC589" s="373">
        <f t="shared" si="32"/>
        <v>500</v>
      </c>
      <c r="AE589" s="373">
        <v>1000</v>
      </c>
      <c r="AF589" s="373">
        <v>0</v>
      </c>
      <c r="AG589" s="373">
        <f t="shared" si="33"/>
        <v>1000</v>
      </c>
    </row>
    <row r="590" spans="1:33">
      <c r="A590" s="344">
        <v>580</v>
      </c>
      <c r="B590" s="368" t="s">
        <v>98</v>
      </c>
      <c r="C590" s="352" t="s">
        <v>4413</v>
      </c>
      <c r="D590" s="352"/>
      <c r="E590" s="352"/>
      <c r="F590" s="352" t="s">
        <v>99</v>
      </c>
      <c r="G590" s="352" t="s">
        <v>146</v>
      </c>
      <c r="H590" s="352" t="s">
        <v>124</v>
      </c>
      <c r="I590" s="375" t="s">
        <v>2467</v>
      </c>
      <c r="J590" s="374" t="s">
        <v>2468</v>
      </c>
      <c r="K590" s="346" t="s">
        <v>360</v>
      </c>
      <c r="L590" s="352" t="s">
        <v>2270</v>
      </c>
      <c r="M590" s="352" t="s">
        <v>2271</v>
      </c>
      <c r="N590" s="354" t="s">
        <v>104</v>
      </c>
      <c r="O590" s="352" t="s">
        <v>105</v>
      </c>
      <c r="P590" s="352" t="s">
        <v>2148</v>
      </c>
      <c r="Q590" s="352" t="s">
        <v>2149</v>
      </c>
      <c r="R590" s="352"/>
      <c r="S590" s="373">
        <v>500</v>
      </c>
      <c r="T590" s="373">
        <v>0</v>
      </c>
      <c r="U590" s="373">
        <f t="shared" si="30"/>
        <v>500</v>
      </c>
      <c r="W590" s="373">
        <v>500</v>
      </c>
      <c r="X590" s="373">
        <v>0</v>
      </c>
      <c r="Y590" s="373">
        <f t="shared" si="31"/>
        <v>500</v>
      </c>
      <c r="AA590" s="373">
        <v>500</v>
      </c>
      <c r="AB590" s="373">
        <v>0</v>
      </c>
      <c r="AC590" s="373">
        <f t="shared" si="32"/>
        <v>500</v>
      </c>
      <c r="AE590" s="373">
        <v>1000</v>
      </c>
      <c r="AF590" s="373">
        <v>0</v>
      </c>
      <c r="AG590" s="373">
        <f t="shared" si="33"/>
        <v>1000</v>
      </c>
    </row>
    <row r="591" spans="1:33">
      <c r="A591" s="344">
        <v>581</v>
      </c>
      <c r="B591" s="345" t="s">
        <v>98</v>
      </c>
      <c r="C591" s="352" t="s">
        <v>4413</v>
      </c>
      <c r="D591" s="352" t="s">
        <v>4417</v>
      </c>
      <c r="E591" s="352"/>
      <c r="F591" s="346" t="s">
        <v>99</v>
      </c>
      <c r="G591" s="346" t="s">
        <v>146</v>
      </c>
      <c r="H591" s="346" t="s">
        <v>124</v>
      </c>
      <c r="I591" s="347" t="s">
        <v>2469</v>
      </c>
      <c r="J591" s="346" t="s">
        <v>2470</v>
      </c>
      <c r="K591" s="346" t="s">
        <v>127</v>
      </c>
      <c r="L591" s="353" t="s">
        <v>2270</v>
      </c>
      <c r="M591" s="353" t="s">
        <v>2271</v>
      </c>
      <c r="N591" s="354" t="s">
        <v>104</v>
      </c>
      <c r="O591" s="346" t="s">
        <v>105</v>
      </c>
      <c r="P591" s="353" t="s">
        <v>2148</v>
      </c>
      <c r="Q591" s="353" t="s">
        <v>2149</v>
      </c>
      <c r="R591" s="346"/>
      <c r="S591" s="373">
        <v>500</v>
      </c>
      <c r="T591" s="373">
        <v>0</v>
      </c>
      <c r="U591" s="373">
        <f t="shared" si="30"/>
        <v>500</v>
      </c>
      <c r="W591" s="373">
        <v>500</v>
      </c>
      <c r="X591" s="373">
        <v>0</v>
      </c>
      <c r="Y591" s="373">
        <f t="shared" si="31"/>
        <v>500</v>
      </c>
      <c r="AA591" s="373">
        <v>500</v>
      </c>
      <c r="AB591" s="373">
        <v>0</v>
      </c>
      <c r="AC591" s="373">
        <f t="shared" si="32"/>
        <v>500</v>
      </c>
      <c r="AE591" s="373">
        <v>1000</v>
      </c>
      <c r="AF591" s="373">
        <v>0</v>
      </c>
      <c r="AG591" s="373">
        <f t="shared" si="33"/>
        <v>1000</v>
      </c>
    </row>
    <row r="592" spans="1:33">
      <c r="A592" s="344">
        <v>582</v>
      </c>
      <c r="B592" s="345" t="s">
        <v>98</v>
      </c>
      <c r="C592" s="352" t="s">
        <v>4398</v>
      </c>
      <c r="D592" s="352" t="s">
        <v>4397</v>
      </c>
      <c r="E592" s="352"/>
      <c r="F592" s="346" t="s">
        <v>99</v>
      </c>
      <c r="G592" s="346" t="s">
        <v>146</v>
      </c>
      <c r="H592" s="346" t="s">
        <v>124</v>
      </c>
      <c r="I592" s="347" t="s">
        <v>2471</v>
      </c>
      <c r="J592" s="346" t="s">
        <v>2472</v>
      </c>
      <c r="K592" s="346" t="s">
        <v>360</v>
      </c>
      <c r="L592" s="353" t="s">
        <v>2252</v>
      </c>
      <c r="M592" s="353" t="s">
        <v>2253</v>
      </c>
      <c r="N592" s="354" t="s">
        <v>104</v>
      </c>
      <c r="O592" s="346" t="s">
        <v>105</v>
      </c>
      <c r="P592" s="353" t="s">
        <v>2148</v>
      </c>
      <c r="Q592" s="353" t="s">
        <v>2149</v>
      </c>
      <c r="R592" s="346"/>
      <c r="S592" s="373">
        <v>600</v>
      </c>
      <c r="T592" s="373">
        <v>0</v>
      </c>
      <c r="U592" s="373">
        <f t="shared" si="30"/>
        <v>600</v>
      </c>
      <c r="W592" s="373">
        <v>500</v>
      </c>
      <c r="X592" s="373">
        <v>0</v>
      </c>
      <c r="Y592" s="373">
        <f t="shared" si="31"/>
        <v>500</v>
      </c>
      <c r="AA592" s="373">
        <v>500</v>
      </c>
      <c r="AB592" s="373">
        <v>0</v>
      </c>
      <c r="AC592" s="373">
        <f t="shared" si="32"/>
        <v>500</v>
      </c>
      <c r="AE592" s="373">
        <v>1000</v>
      </c>
      <c r="AF592" s="373">
        <v>0</v>
      </c>
      <c r="AG592" s="373">
        <f t="shared" si="33"/>
        <v>1000</v>
      </c>
    </row>
    <row r="593" spans="1:33">
      <c r="A593" s="344">
        <v>583</v>
      </c>
      <c r="B593" s="345" t="s">
        <v>98</v>
      </c>
      <c r="C593" s="352"/>
      <c r="D593" s="352"/>
      <c r="E593" s="352"/>
      <c r="F593" s="346" t="s">
        <v>99</v>
      </c>
      <c r="G593" s="346" t="s">
        <v>146</v>
      </c>
      <c r="H593" s="346" t="s">
        <v>124</v>
      </c>
      <c r="I593" s="347" t="s">
        <v>2473</v>
      </c>
      <c r="J593" s="346" t="s">
        <v>2474</v>
      </c>
      <c r="K593" s="346" t="s">
        <v>127</v>
      </c>
      <c r="L593" s="353" t="s">
        <v>2314</v>
      </c>
      <c r="M593" s="353" t="s">
        <v>2315</v>
      </c>
      <c r="N593" s="354" t="s">
        <v>104</v>
      </c>
      <c r="O593" s="346" t="s">
        <v>105</v>
      </c>
      <c r="P593" s="353" t="s">
        <v>2148</v>
      </c>
      <c r="Q593" s="353" t="s">
        <v>2149</v>
      </c>
      <c r="R593" s="346"/>
      <c r="S593" s="373">
        <v>500</v>
      </c>
      <c r="T593" s="373">
        <v>0</v>
      </c>
      <c r="U593" s="373">
        <f t="shared" si="30"/>
        <v>500</v>
      </c>
      <c r="W593" s="373">
        <v>500</v>
      </c>
      <c r="X593" s="373">
        <v>0</v>
      </c>
      <c r="Y593" s="373">
        <f t="shared" si="31"/>
        <v>500</v>
      </c>
      <c r="AA593" s="373">
        <v>500</v>
      </c>
      <c r="AB593" s="373">
        <v>0</v>
      </c>
      <c r="AC593" s="373">
        <f t="shared" si="32"/>
        <v>500</v>
      </c>
      <c r="AE593" s="373">
        <v>1000</v>
      </c>
      <c r="AF593" s="373">
        <v>0</v>
      </c>
      <c r="AG593" s="373">
        <f t="shared" si="33"/>
        <v>1000</v>
      </c>
    </row>
    <row r="594" spans="1:33">
      <c r="A594" s="344">
        <v>584</v>
      </c>
      <c r="B594" s="345" t="s">
        <v>98</v>
      </c>
      <c r="C594" s="352" t="s">
        <v>4398</v>
      </c>
      <c r="D594" s="352" t="s">
        <v>4399</v>
      </c>
      <c r="E594" s="352"/>
      <c r="F594" s="346" t="s">
        <v>99</v>
      </c>
      <c r="G594" s="346" t="s">
        <v>146</v>
      </c>
      <c r="H594" s="346" t="s">
        <v>124</v>
      </c>
      <c r="I594" s="347" t="s">
        <v>2475</v>
      </c>
      <c r="J594" s="346" t="s">
        <v>2476</v>
      </c>
      <c r="K594" s="346" t="s">
        <v>360</v>
      </c>
      <c r="L594" s="353" t="s">
        <v>2248</v>
      </c>
      <c r="M594" s="353" t="s">
        <v>2249</v>
      </c>
      <c r="N594" s="354" t="s">
        <v>104</v>
      </c>
      <c r="O594" s="346" t="s">
        <v>105</v>
      </c>
      <c r="P594" s="353" t="s">
        <v>2148</v>
      </c>
      <c r="Q594" s="353" t="s">
        <v>2149</v>
      </c>
      <c r="R594" s="346"/>
      <c r="S594" s="373">
        <v>500</v>
      </c>
      <c r="T594" s="373">
        <v>0</v>
      </c>
      <c r="U594" s="373">
        <f t="shared" si="30"/>
        <v>500</v>
      </c>
      <c r="W594" s="373">
        <v>500</v>
      </c>
      <c r="X594" s="373">
        <v>0</v>
      </c>
      <c r="Y594" s="373">
        <f t="shared" si="31"/>
        <v>500</v>
      </c>
      <c r="AA594" s="373">
        <v>500</v>
      </c>
      <c r="AB594" s="373">
        <v>0</v>
      </c>
      <c r="AC594" s="373">
        <f t="shared" si="32"/>
        <v>500</v>
      </c>
      <c r="AE594" s="373">
        <v>1000</v>
      </c>
      <c r="AF594" s="373">
        <v>0</v>
      </c>
      <c r="AG594" s="373">
        <f t="shared" si="33"/>
        <v>1000</v>
      </c>
    </row>
    <row r="595" spans="1:33">
      <c r="A595" s="344">
        <v>585</v>
      </c>
      <c r="B595" s="345" t="s">
        <v>98</v>
      </c>
      <c r="C595" s="352"/>
      <c r="D595" s="352"/>
      <c r="E595" s="352"/>
      <c r="F595" s="346" t="s">
        <v>99</v>
      </c>
      <c r="G595" s="346" t="s">
        <v>146</v>
      </c>
      <c r="H595" s="346" t="s">
        <v>124</v>
      </c>
      <c r="I595" s="347" t="s">
        <v>2477</v>
      </c>
      <c r="J595" s="346" t="s">
        <v>2478</v>
      </c>
      <c r="K595" s="346"/>
      <c r="L595" s="353" t="s">
        <v>1804</v>
      </c>
      <c r="M595" s="353" t="s">
        <v>1805</v>
      </c>
      <c r="N595" s="354" t="s">
        <v>52</v>
      </c>
      <c r="O595" s="358" t="s">
        <v>2479</v>
      </c>
      <c r="P595" s="353" t="s">
        <v>1806</v>
      </c>
      <c r="Q595" s="353" t="s">
        <v>1805</v>
      </c>
      <c r="R595" s="346"/>
      <c r="S595" s="373">
        <v>500</v>
      </c>
      <c r="T595" s="373">
        <v>0</v>
      </c>
      <c r="U595" s="373">
        <f t="shared" si="30"/>
        <v>500</v>
      </c>
      <c r="W595" s="373">
        <v>500</v>
      </c>
      <c r="X595" s="373">
        <v>0</v>
      </c>
      <c r="Y595" s="373">
        <f t="shared" si="31"/>
        <v>500</v>
      </c>
      <c r="AA595" s="373">
        <v>500</v>
      </c>
      <c r="AB595" s="373">
        <v>0</v>
      </c>
      <c r="AC595" s="373">
        <f t="shared" si="32"/>
        <v>500</v>
      </c>
      <c r="AE595" s="373">
        <v>1000</v>
      </c>
      <c r="AF595" s="373">
        <v>0</v>
      </c>
      <c r="AG595" s="373">
        <f t="shared" si="33"/>
        <v>1000</v>
      </c>
    </row>
    <row r="596" spans="1:33">
      <c r="A596" s="344">
        <v>586</v>
      </c>
      <c r="B596" s="345" t="s">
        <v>98</v>
      </c>
      <c r="C596" s="352" t="s">
        <v>4398</v>
      </c>
      <c r="D596" s="352" t="s">
        <v>4420</v>
      </c>
      <c r="E596" s="352"/>
      <c r="F596" s="346" t="s">
        <v>99</v>
      </c>
      <c r="G596" s="346" t="s">
        <v>146</v>
      </c>
      <c r="H596" s="346" t="s">
        <v>124</v>
      </c>
      <c r="I596" s="347" t="s">
        <v>2480</v>
      </c>
      <c r="J596" s="346" t="s">
        <v>2481</v>
      </c>
      <c r="K596" s="346"/>
      <c r="L596" s="353" t="s">
        <v>2252</v>
      </c>
      <c r="M596" s="353" t="s">
        <v>2253</v>
      </c>
      <c r="N596" s="354" t="s">
        <v>104</v>
      </c>
      <c r="O596" s="346" t="s">
        <v>105</v>
      </c>
      <c r="P596" s="353" t="s">
        <v>2148</v>
      </c>
      <c r="Q596" s="353" t="s">
        <v>2149</v>
      </c>
      <c r="R596" s="346"/>
      <c r="S596" s="373">
        <v>500</v>
      </c>
      <c r="T596" s="373">
        <v>0</v>
      </c>
      <c r="U596" s="373">
        <f t="shared" si="30"/>
        <v>500</v>
      </c>
      <c r="W596" s="373">
        <v>500</v>
      </c>
      <c r="X596" s="373">
        <v>0</v>
      </c>
      <c r="Y596" s="373">
        <f t="shared" si="31"/>
        <v>500</v>
      </c>
      <c r="AA596" s="373">
        <v>500</v>
      </c>
      <c r="AB596" s="373">
        <v>0</v>
      </c>
      <c r="AC596" s="373">
        <f t="shared" si="32"/>
        <v>500</v>
      </c>
      <c r="AE596" s="373">
        <v>1000</v>
      </c>
      <c r="AF596" s="373">
        <v>0</v>
      </c>
      <c r="AG596" s="373">
        <f t="shared" si="33"/>
        <v>1000</v>
      </c>
    </row>
    <row r="597" spans="1:33">
      <c r="A597" s="344">
        <v>587</v>
      </c>
      <c r="B597" s="345" t="s">
        <v>98</v>
      </c>
      <c r="C597" s="352" t="s">
        <v>4398</v>
      </c>
      <c r="D597" s="352"/>
      <c r="E597" s="352"/>
      <c r="F597" s="346" t="s">
        <v>99</v>
      </c>
      <c r="G597" s="346" t="s">
        <v>146</v>
      </c>
      <c r="H597" s="346" t="s">
        <v>124</v>
      </c>
      <c r="I597" s="347" t="s">
        <v>2482</v>
      </c>
      <c r="J597" s="346" t="s">
        <v>2483</v>
      </c>
      <c r="K597" s="346"/>
      <c r="L597" s="353"/>
      <c r="M597" s="353"/>
      <c r="N597" s="354" t="s">
        <v>104</v>
      </c>
      <c r="O597" s="346" t="s">
        <v>105</v>
      </c>
      <c r="P597" s="384" t="s">
        <v>2148</v>
      </c>
      <c r="Q597" s="385" t="s">
        <v>2149</v>
      </c>
      <c r="R597" s="346"/>
      <c r="S597" s="373">
        <v>500</v>
      </c>
      <c r="T597" s="373">
        <v>0</v>
      </c>
      <c r="U597" s="373">
        <f t="shared" si="30"/>
        <v>500</v>
      </c>
      <c r="W597" s="373">
        <v>500</v>
      </c>
      <c r="X597" s="373">
        <v>0</v>
      </c>
      <c r="Y597" s="373">
        <f t="shared" si="31"/>
        <v>500</v>
      </c>
      <c r="AA597" s="373">
        <v>500</v>
      </c>
      <c r="AB597" s="373">
        <v>0</v>
      </c>
      <c r="AC597" s="373">
        <f t="shared" si="32"/>
        <v>500</v>
      </c>
      <c r="AE597" s="373">
        <v>1000</v>
      </c>
      <c r="AF597" s="373">
        <v>0</v>
      </c>
      <c r="AG597" s="373">
        <f t="shared" si="33"/>
        <v>1000</v>
      </c>
    </row>
    <row r="598" spans="1:33">
      <c r="A598" s="344">
        <v>588</v>
      </c>
      <c r="B598" s="345" t="s">
        <v>98</v>
      </c>
      <c r="C598" s="346" t="s">
        <v>4413</v>
      </c>
      <c r="D598" s="346" t="s">
        <v>4414</v>
      </c>
      <c r="E598" s="346"/>
      <c r="F598" s="357" t="s">
        <v>2484</v>
      </c>
      <c r="G598" s="346" t="s">
        <v>146</v>
      </c>
      <c r="H598" s="346" t="s">
        <v>124</v>
      </c>
      <c r="I598" s="347" t="s">
        <v>2485</v>
      </c>
      <c r="J598" s="346" t="s">
        <v>2486</v>
      </c>
      <c r="K598" s="346" t="s">
        <v>360</v>
      </c>
      <c r="L598" s="346" t="s">
        <v>2252</v>
      </c>
      <c r="M598" s="346" t="s">
        <v>2253</v>
      </c>
      <c r="N598" s="348" t="s">
        <v>104</v>
      </c>
      <c r="O598" s="346" t="s">
        <v>105</v>
      </c>
      <c r="P598" s="346" t="s">
        <v>2148</v>
      </c>
      <c r="Q598" s="346" t="s">
        <v>2149</v>
      </c>
      <c r="R598" s="346"/>
      <c r="S598" s="373">
        <v>500</v>
      </c>
      <c r="T598" s="373">
        <v>0</v>
      </c>
      <c r="U598" s="373">
        <f t="shared" si="30"/>
        <v>500</v>
      </c>
      <c r="W598" s="373">
        <v>500</v>
      </c>
      <c r="X598" s="373">
        <v>0</v>
      </c>
      <c r="Y598" s="373">
        <f t="shared" si="31"/>
        <v>500</v>
      </c>
      <c r="AA598" s="373">
        <v>500</v>
      </c>
      <c r="AB598" s="373">
        <v>0</v>
      </c>
      <c r="AC598" s="373">
        <f t="shared" si="32"/>
        <v>500</v>
      </c>
      <c r="AE598" s="373">
        <v>1000</v>
      </c>
      <c r="AF598" s="373">
        <v>0</v>
      </c>
      <c r="AG598" s="373">
        <f t="shared" si="33"/>
        <v>1000</v>
      </c>
    </row>
    <row r="599" spans="1:33">
      <c r="A599" s="344">
        <v>589</v>
      </c>
      <c r="B599" s="345" t="s">
        <v>98</v>
      </c>
      <c r="C599" s="346" t="s">
        <v>4413</v>
      </c>
      <c r="D599" s="346" t="s">
        <v>4417</v>
      </c>
      <c r="E599" s="346"/>
      <c r="F599" s="357" t="s">
        <v>2484</v>
      </c>
      <c r="G599" s="346" t="s">
        <v>146</v>
      </c>
      <c r="H599" s="346" t="s">
        <v>124</v>
      </c>
      <c r="I599" s="347" t="s">
        <v>2487</v>
      </c>
      <c r="J599" s="346" t="s">
        <v>2488</v>
      </c>
      <c r="K599" s="346"/>
      <c r="L599" s="346"/>
      <c r="M599" s="346"/>
      <c r="N599" s="348" t="s">
        <v>104</v>
      </c>
      <c r="O599" s="346" t="s">
        <v>105</v>
      </c>
      <c r="P599" s="384" t="s">
        <v>2148</v>
      </c>
      <c r="Q599" s="385" t="s">
        <v>2149</v>
      </c>
      <c r="R599" s="346"/>
      <c r="S599" s="373">
        <v>500</v>
      </c>
      <c r="T599" s="373">
        <v>0</v>
      </c>
      <c r="U599" s="373">
        <f t="shared" si="30"/>
        <v>500</v>
      </c>
      <c r="W599" s="373">
        <v>500</v>
      </c>
      <c r="X599" s="373">
        <v>0</v>
      </c>
      <c r="Y599" s="373">
        <f t="shared" si="31"/>
        <v>500</v>
      </c>
      <c r="AA599" s="373">
        <v>500</v>
      </c>
      <c r="AB599" s="373">
        <v>0</v>
      </c>
      <c r="AC599" s="373">
        <f t="shared" si="32"/>
        <v>500</v>
      </c>
      <c r="AE599" s="373">
        <v>1000</v>
      </c>
      <c r="AF599" s="373">
        <v>0</v>
      </c>
      <c r="AG599" s="373">
        <f t="shared" si="33"/>
        <v>1000</v>
      </c>
    </row>
    <row r="600" spans="1:33">
      <c r="A600" s="344">
        <v>590</v>
      </c>
      <c r="B600" s="368" t="s">
        <v>98</v>
      </c>
      <c r="C600" s="352" t="s">
        <v>4413</v>
      </c>
      <c r="D600" s="352" t="s">
        <v>4433</v>
      </c>
      <c r="E600" s="352"/>
      <c r="F600" s="352" t="s">
        <v>99</v>
      </c>
      <c r="G600" s="352" t="s">
        <v>146</v>
      </c>
      <c r="H600" s="352" t="s">
        <v>124</v>
      </c>
      <c r="I600" s="389" t="s">
        <v>2489</v>
      </c>
      <c r="J600" s="374" t="s">
        <v>2490</v>
      </c>
      <c r="K600" s="352"/>
      <c r="L600" s="352"/>
      <c r="M600" s="352"/>
      <c r="N600" s="354" t="s">
        <v>104</v>
      </c>
      <c r="O600" s="352" t="s">
        <v>105</v>
      </c>
      <c r="P600" s="384" t="s">
        <v>2148</v>
      </c>
      <c r="Q600" s="385" t="s">
        <v>2149</v>
      </c>
      <c r="R600" s="346"/>
      <c r="S600" s="373">
        <v>500</v>
      </c>
      <c r="T600" s="373">
        <v>0</v>
      </c>
      <c r="U600" s="373">
        <f t="shared" si="30"/>
        <v>500</v>
      </c>
      <c r="W600" s="373">
        <v>500</v>
      </c>
      <c r="X600" s="373">
        <v>0</v>
      </c>
      <c r="Y600" s="373">
        <f t="shared" si="31"/>
        <v>500</v>
      </c>
      <c r="AA600" s="373">
        <v>500</v>
      </c>
      <c r="AB600" s="373">
        <v>0</v>
      </c>
      <c r="AC600" s="373">
        <f t="shared" si="32"/>
        <v>500</v>
      </c>
      <c r="AE600" s="373">
        <v>1000</v>
      </c>
      <c r="AF600" s="373">
        <v>0</v>
      </c>
      <c r="AG600" s="373">
        <f t="shared" si="33"/>
        <v>1000</v>
      </c>
    </row>
    <row r="601" spans="1:33">
      <c r="A601" s="344">
        <v>591</v>
      </c>
      <c r="B601" s="368" t="s">
        <v>98</v>
      </c>
      <c r="C601" s="352" t="s">
        <v>4413</v>
      </c>
      <c r="D601" s="352" t="s">
        <v>4433</v>
      </c>
      <c r="E601" s="352"/>
      <c r="F601" s="352" t="s">
        <v>99</v>
      </c>
      <c r="G601" s="352" t="s">
        <v>146</v>
      </c>
      <c r="H601" s="352" t="s">
        <v>124</v>
      </c>
      <c r="I601" s="389" t="s">
        <v>2491</v>
      </c>
      <c r="J601" s="374" t="s">
        <v>2492</v>
      </c>
      <c r="K601" s="352"/>
      <c r="L601" s="352"/>
      <c r="M601" s="352"/>
      <c r="N601" s="354" t="s">
        <v>104</v>
      </c>
      <c r="O601" s="352" t="s">
        <v>105</v>
      </c>
      <c r="P601" s="384" t="s">
        <v>2148</v>
      </c>
      <c r="Q601" s="385" t="s">
        <v>2149</v>
      </c>
      <c r="R601" s="346"/>
      <c r="S601" s="373">
        <v>500</v>
      </c>
      <c r="T601" s="373">
        <v>0</v>
      </c>
      <c r="U601" s="373">
        <f t="shared" si="30"/>
        <v>500</v>
      </c>
      <c r="W601" s="373">
        <v>500</v>
      </c>
      <c r="X601" s="373">
        <v>0</v>
      </c>
      <c r="Y601" s="373">
        <f t="shared" si="31"/>
        <v>500</v>
      </c>
      <c r="AA601" s="373">
        <v>500</v>
      </c>
      <c r="AB601" s="373">
        <v>0</v>
      </c>
      <c r="AC601" s="373">
        <f t="shared" si="32"/>
        <v>500</v>
      </c>
      <c r="AE601" s="373">
        <v>1000</v>
      </c>
      <c r="AF601" s="373">
        <v>0</v>
      </c>
      <c r="AG601" s="373">
        <f t="shared" si="33"/>
        <v>1000</v>
      </c>
    </row>
    <row r="602" spans="1:33">
      <c r="A602" s="344">
        <v>592</v>
      </c>
      <c r="B602" s="368" t="s">
        <v>98</v>
      </c>
      <c r="C602" s="352" t="s">
        <v>4413</v>
      </c>
      <c r="D602" s="352" t="s">
        <v>4433</v>
      </c>
      <c r="E602" s="352"/>
      <c r="F602" s="352" t="s">
        <v>99</v>
      </c>
      <c r="G602" s="352" t="s">
        <v>146</v>
      </c>
      <c r="H602" s="352" t="s">
        <v>124</v>
      </c>
      <c r="I602" s="389" t="s">
        <v>2493</v>
      </c>
      <c r="J602" s="374" t="s">
        <v>2494</v>
      </c>
      <c r="K602" s="352"/>
      <c r="L602" s="352"/>
      <c r="M602" s="352"/>
      <c r="N602" s="354" t="s">
        <v>104</v>
      </c>
      <c r="O602" s="352" t="s">
        <v>105</v>
      </c>
      <c r="P602" s="384" t="s">
        <v>2148</v>
      </c>
      <c r="Q602" s="385" t="s">
        <v>2149</v>
      </c>
      <c r="R602" s="346"/>
      <c r="S602" s="373">
        <v>500</v>
      </c>
      <c r="T602" s="373">
        <v>0</v>
      </c>
      <c r="U602" s="373">
        <f t="shared" si="30"/>
        <v>500</v>
      </c>
      <c r="W602" s="373">
        <v>500</v>
      </c>
      <c r="X602" s="373">
        <v>0</v>
      </c>
      <c r="Y602" s="373">
        <f t="shared" si="31"/>
        <v>500</v>
      </c>
      <c r="AA602" s="373">
        <v>500</v>
      </c>
      <c r="AB602" s="373">
        <v>0</v>
      </c>
      <c r="AC602" s="373">
        <f t="shared" si="32"/>
        <v>500</v>
      </c>
      <c r="AE602" s="373">
        <v>1000</v>
      </c>
      <c r="AF602" s="373">
        <v>0</v>
      </c>
      <c r="AG602" s="373">
        <f t="shared" si="33"/>
        <v>1000</v>
      </c>
    </row>
    <row r="603" spans="1:33">
      <c r="A603" s="344">
        <v>593</v>
      </c>
      <c r="B603" s="345" t="s">
        <v>98</v>
      </c>
      <c r="C603" s="386"/>
      <c r="D603" s="386"/>
      <c r="E603" s="386"/>
      <c r="F603" s="346" t="s">
        <v>2174</v>
      </c>
      <c r="G603" s="346" t="s">
        <v>146</v>
      </c>
      <c r="H603" s="346" t="s">
        <v>124</v>
      </c>
      <c r="I603" s="347" t="s">
        <v>2495</v>
      </c>
      <c r="J603" s="346" t="s">
        <v>2496</v>
      </c>
      <c r="K603" s="387"/>
      <c r="L603" s="387"/>
      <c r="M603" s="387"/>
      <c r="N603" s="348" t="s">
        <v>62</v>
      </c>
      <c r="O603" s="358" t="s">
        <v>2497</v>
      </c>
      <c r="P603" s="384" t="s">
        <v>2148</v>
      </c>
      <c r="Q603" s="385" t="s">
        <v>2149</v>
      </c>
      <c r="R603" s="346"/>
      <c r="S603" s="373">
        <v>500</v>
      </c>
      <c r="T603" s="373">
        <v>0</v>
      </c>
      <c r="U603" s="373">
        <f t="shared" si="30"/>
        <v>500</v>
      </c>
      <c r="W603" s="373">
        <v>500</v>
      </c>
      <c r="X603" s="373">
        <v>0</v>
      </c>
      <c r="Y603" s="373">
        <f t="shared" si="31"/>
        <v>500</v>
      </c>
      <c r="AA603" s="373">
        <v>500</v>
      </c>
      <c r="AB603" s="373">
        <v>0</v>
      </c>
      <c r="AC603" s="373">
        <f t="shared" si="32"/>
        <v>500</v>
      </c>
      <c r="AE603" s="373">
        <v>1000</v>
      </c>
      <c r="AF603" s="373">
        <v>0</v>
      </c>
      <c r="AG603" s="373">
        <f t="shared" si="33"/>
        <v>1000</v>
      </c>
    </row>
    <row r="604" spans="1:33">
      <c r="A604" s="344">
        <v>594</v>
      </c>
      <c r="B604" s="345" t="s">
        <v>98</v>
      </c>
      <c r="C604" s="386"/>
      <c r="D604" s="386"/>
      <c r="E604" s="386"/>
      <c r="F604" s="357" t="s">
        <v>2484</v>
      </c>
      <c r="G604" s="346" t="s">
        <v>146</v>
      </c>
      <c r="H604" s="346" t="s">
        <v>124</v>
      </c>
      <c r="I604" s="347" t="s">
        <v>2498</v>
      </c>
      <c r="J604" s="346" t="s">
        <v>2499</v>
      </c>
      <c r="K604" s="387"/>
      <c r="L604" s="387"/>
      <c r="M604" s="387"/>
      <c r="N604" s="388" t="s">
        <v>104</v>
      </c>
      <c r="O604" s="346" t="s">
        <v>105</v>
      </c>
      <c r="P604" s="384" t="s">
        <v>2148</v>
      </c>
      <c r="Q604" s="385" t="s">
        <v>2149</v>
      </c>
      <c r="R604" s="346"/>
      <c r="S604" s="373">
        <v>900</v>
      </c>
      <c r="T604" s="373">
        <v>0</v>
      </c>
      <c r="U604" s="373">
        <f t="shared" si="30"/>
        <v>900</v>
      </c>
      <c r="W604" s="373">
        <v>500</v>
      </c>
      <c r="X604" s="373">
        <v>0</v>
      </c>
      <c r="Y604" s="373">
        <f t="shared" si="31"/>
        <v>500</v>
      </c>
      <c r="AA604" s="373">
        <v>500</v>
      </c>
      <c r="AB604" s="373">
        <v>0</v>
      </c>
      <c r="AC604" s="373">
        <f t="shared" si="32"/>
        <v>500</v>
      </c>
      <c r="AE604" s="373">
        <v>1000</v>
      </c>
      <c r="AF604" s="373">
        <v>0</v>
      </c>
      <c r="AG604" s="373">
        <f t="shared" si="33"/>
        <v>1000</v>
      </c>
    </row>
    <row r="605" spans="1:33">
      <c r="A605" s="344">
        <v>595</v>
      </c>
      <c r="B605" s="345" t="s">
        <v>98</v>
      </c>
      <c r="C605" s="386"/>
      <c r="D605" s="386"/>
      <c r="E605" s="386"/>
      <c r="F605" s="357" t="s">
        <v>2484</v>
      </c>
      <c r="G605" s="346" t="s">
        <v>146</v>
      </c>
      <c r="H605" s="346" t="s">
        <v>124</v>
      </c>
      <c r="I605" s="347" t="s">
        <v>2500</v>
      </c>
      <c r="J605" s="346" t="s">
        <v>2501</v>
      </c>
      <c r="K605" s="387"/>
      <c r="L605" s="387"/>
      <c r="M605" s="387"/>
      <c r="N605" s="388" t="s">
        <v>104</v>
      </c>
      <c r="O605" s="346" t="s">
        <v>105</v>
      </c>
      <c r="P605" s="384" t="s">
        <v>2148</v>
      </c>
      <c r="Q605" s="385" t="s">
        <v>2149</v>
      </c>
      <c r="R605" s="346"/>
      <c r="S605" s="373">
        <v>500</v>
      </c>
      <c r="T605" s="373">
        <v>0</v>
      </c>
      <c r="U605" s="373">
        <f t="shared" si="30"/>
        <v>500</v>
      </c>
      <c r="W605" s="373">
        <v>500</v>
      </c>
      <c r="X605" s="373">
        <v>0</v>
      </c>
      <c r="Y605" s="373">
        <f t="shared" si="31"/>
        <v>500</v>
      </c>
      <c r="AA605" s="373">
        <v>500</v>
      </c>
      <c r="AB605" s="373">
        <v>0</v>
      </c>
      <c r="AC605" s="373">
        <f t="shared" si="32"/>
        <v>500</v>
      </c>
      <c r="AE605" s="373">
        <v>1000</v>
      </c>
      <c r="AF605" s="373">
        <v>0</v>
      </c>
      <c r="AG605" s="373">
        <f t="shared" si="33"/>
        <v>1000</v>
      </c>
    </row>
    <row r="606" spans="1:33">
      <c r="A606" s="344">
        <v>596</v>
      </c>
      <c r="B606" s="345" t="s">
        <v>98</v>
      </c>
      <c r="C606" s="386"/>
      <c r="D606" s="386"/>
      <c r="E606" s="386"/>
      <c r="F606" s="357" t="s">
        <v>2484</v>
      </c>
      <c r="G606" s="346" t="s">
        <v>146</v>
      </c>
      <c r="H606" s="346" t="s">
        <v>124</v>
      </c>
      <c r="I606" s="347" t="s">
        <v>2502</v>
      </c>
      <c r="J606" s="346" t="s">
        <v>2503</v>
      </c>
      <c r="K606" s="387"/>
      <c r="L606" s="387"/>
      <c r="M606" s="387"/>
      <c r="N606" s="388" t="s">
        <v>104</v>
      </c>
      <c r="O606" s="346" t="s">
        <v>105</v>
      </c>
      <c r="P606" s="384" t="s">
        <v>2148</v>
      </c>
      <c r="Q606" s="385" t="s">
        <v>2149</v>
      </c>
      <c r="R606" s="346"/>
      <c r="S606" s="373">
        <v>500</v>
      </c>
      <c r="T606" s="373">
        <v>0</v>
      </c>
      <c r="U606" s="373">
        <f t="shared" si="30"/>
        <v>500</v>
      </c>
      <c r="W606" s="373">
        <v>500</v>
      </c>
      <c r="X606" s="373">
        <v>0</v>
      </c>
      <c r="Y606" s="373">
        <f t="shared" si="31"/>
        <v>500</v>
      </c>
      <c r="AA606" s="373">
        <v>500</v>
      </c>
      <c r="AB606" s="373">
        <v>0</v>
      </c>
      <c r="AC606" s="373">
        <f t="shared" si="32"/>
        <v>500</v>
      </c>
      <c r="AE606" s="373">
        <v>1000</v>
      </c>
      <c r="AF606" s="373">
        <v>0</v>
      </c>
      <c r="AG606" s="373">
        <f t="shared" si="33"/>
        <v>1000</v>
      </c>
    </row>
    <row r="607" spans="1:33">
      <c r="A607" s="344">
        <v>597</v>
      </c>
      <c r="B607" s="345" t="s">
        <v>98</v>
      </c>
      <c r="C607" s="346"/>
      <c r="D607" s="346"/>
      <c r="E607" s="346"/>
      <c r="F607" s="357" t="s">
        <v>2484</v>
      </c>
      <c r="G607" s="346" t="s">
        <v>147</v>
      </c>
      <c r="H607" s="346" t="s">
        <v>124</v>
      </c>
      <c r="I607" s="375" t="s">
        <v>2504</v>
      </c>
      <c r="J607" s="374" t="s">
        <v>2505</v>
      </c>
      <c r="K607" s="375" t="s">
        <v>104</v>
      </c>
      <c r="L607" s="352"/>
      <c r="M607" s="352"/>
      <c r="N607" s="354" t="s">
        <v>104</v>
      </c>
      <c r="O607" s="346" t="s">
        <v>105</v>
      </c>
      <c r="P607" s="384" t="s">
        <v>2148</v>
      </c>
      <c r="Q607" s="385" t="s">
        <v>2149</v>
      </c>
      <c r="R607" s="346"/>
      <c r="S607" s="373">
        <v>500</v>
      </c>
      <c r="T607" s="373">
        <v>0</v>
      </c>
      <c r="U607" s="373">
        <f t="shared" si="30"/>
        <v>500</v>
      </c>
      <c r="W607" s="373">
        <v>500</v>
      </c>
      <c r="X607" s="373">
        <v>0</v>
      </c>
      <c r="Y607" s="373">
        <f t="shared" si="31"/>
        <v>500</v>
      </c>
      <c r="AA607" s="373">
        <v>500</v>
      </c>
      <c r="AB607" s="373">
        <v>0</v>
      </c>
      <c r="AC607" s="373">
        <f t="shared" si="32"/>
        <v>500</v>
      </c>
      <c r="AE607" s="373">
        <v>1000</v>
      </c>
      <c r="AF607" s="373">
        <v>0</v>
      </c>
      <c r="AG607" s="373">
        <f t="shared" si="33"/>
        <v>1000</v>
      </c>
    </row>
    <row r="608" spans="1:33">
      <c r="A608" s="344">
        <v>598</v>
      </c>
      <c r="B608" s="345" t="s">
        <v>98</v>
      </c>
      <c r="C608" s="352" t="s">
        <v>98</v>
      </c>
      <c r="D608" s="352" t="s">
        <v>4404</v>
      </c>
      <c r="E608" s="352"/>
      <c r="F608" s="346" t="s">
        <v>2174</v>
      </c>
      <c r="G608" s="346" t="s">
        <v>146</v>
      </c>
      <c r="H608" s="347" t="s">
        <v>124</v>
      </c>
      <c r="I608" s="347" t="s">
        <v>2506</v>
      </c>
      <c r="J608" s="346" t="s">
        <v>2507</v>
      </c>
      <c r="K608" s="353"/>
      <c r="L608" s="353"/>
      <c r="M608" s="353"/>
      <c r="N608" s="348" t="s">
        <v>62</v>
      </c>
      <c r="O608" s="358" t="s">
        <v>2508</v>
      </c>
      <c r="P608" s="384" t="s">
        <v>2148</v>
      </c>
      <c r="Q608" s="385" t="s">
        <v>2149</v>
      </c>
      <c r="R608" s="346"/>
      <c r="S608" s="373">
        <v>500</v>
      </c>
      <c r="T608" s="373">
        <v>0</v>
      </c>
      <c r="U608" s="373">
        <f t="shared" si="30"/>
        <v>500</v>
      </c>
      <c r="W608" s="373">
        <v>500</v>
      </c>
      <c r="X608" s="373">
        <v>0</v>
      </c>
      <c r="Y608" s="373">
        <f t="shared" si="31"/>
        <v>500</v>
      </c>
      <c r="AA608" s="373">
        <v>500</v>
      </c>
      <c r="AB608" s="373">
        <v>0</v>
      </c>
      <c r="AC608" s="373">
        <f t="shared" si="32"/>
        <v>500</v>
      </c>
      <c r="AE608" s="373">
        <v>1000</v>
      </c>
      <c r="AF608" s="373">
        <v>0</v>
      </c>
      <c r="AG608" s="373">
        <f t="shared" si="33"/>
        <v>1000</v>
      </c>
    </row>
    <row r="609" spans="1:34" ht="14.4">
      <c r="A609" s="344">
        <v>599</v>
      </c>
      <c r="B609" s="397" t="s">
        <v>4434</v>
      </c>
      <c r="C609" s="392" t="s">
        <v>4435</v>
      </c>
      <c r="D609" s="392"/>
      <c r="E609" s="392"/>
      <c r="F609" s="346" t="s">
        <v>2174</v>
      </c>
      <c r="G609" s="346" t="s">
        <v>146</v>
      </c>
      <c r="H609" s="346" t="s">
        <v>1907</v>
      </c>
      <c r="I609" s="347" t="s">
        <v>2509</v>
      </c>
      <c r="J609" s="346" t="s">
        <v>2510</v>
      </c>
      <c r="K609" s="346"/>
      <c r="L609" s="346"/>
      <c r="M609" s="375"/>
      <c r="N609" s="348" t="s">
        <v>62</v>
      </c>
      <c r="O609" s="346" t="s">
        <v>63</v>
      </c>
      <c r="P609" s="375" t="s">
        <v>2148</v>
      </c>
      <c r="Q609" s="353" t="s">
        <v>2149</v>
      </c>
      <c r="R609" s="346"/>
      <c r="S609" s="373">
        <v>500</v>
      </c>
      <c r="T609" s="373">
        <v>0</v>
      </c>
      <c r="U609" s="373">
        <f t="shared" si="30"/>
        <v>500</v>
      </c>
      <c r="W609" s="373">
        <v>500</v>
      </c>
      <c r="X609" s="373">
        <v>0</v>
      </c>
      <c r="Y609" s="373">
        <f t="shared" si="31"/>
        <v>500</v>
      </c>
      <c r="AA609" s="373">
        <v>500</v>
      </c>
      <c r="AB609" s="373">
        <v>0</v>
      </c>
      <c r="AC609" s="373">
        <f t="shared" si="32"/>
        <v>500</v>
      </c>
      <c r="AE609" s="373">
        <v>3200</v>
      </c>
      <c r="AF609" s="373">
        <v>0</v>
      </c>
      <c r="AG609" s="373">
        <f t="shared" si="33"/>
        <v>3200</v>
      </c>
    </row>
    <row r="610" spans="1:34" ht="14.4">
      <c r="A610" s="344">
        <v>600</v>
      </c>
      <c r="B610" s="397" t="s">
        <v>4434</v>
      </c>
      <c r="C610" s="392" t="s">
        <v>4435</v>
      </c>
      <c r="D610" s="392"/>
      <c r="E610" s="392"/>
      <c r="F610" s="346" t="s">
        <v>2174</v>
      </c>
      <c r="G610" s="346" t="s">
        <v>146</v>
      </c>
      <c r="H610" s="346" t="s">
        <v>1907</v>
      </c>
      <c r="I610" s="347" t="s">
        <v>2511</v>
      </c>
      <c r="J610" s="346" t="s">
        <v>2512</v>
      </c>
      <c r="K610" s="346"/>
      <c r="L610" s="346"/>
      <c r="M610" s="375"/>
      <c r="N610" s="348" t="s">
        <v>62</v>
      </c>
      <c r="O610" s="346" t="s">
        <v>63</v>
      </c>
      <c r="P610" s="375" t="s">
        <v>2148</v>
      </c>
      <c r="Q610" s="353" t="s">
        <v>2149</v>
      </c>
      <c r="R610" s="346"/>
      <c r="S610" s="373">
        <v>500</v>
      </c>
      <c r="T610" s="373">
        <v>0</v>
      </c>
      <c r="U610" s="373">
        <f t="shared" si="30"/>
        <v>500</v>
      </c>
      <c r="W610" s="373">
        <v>500</v>
      </c>
      <c r="X610" s="373">
        <v>0</v>
      </c>
      <c r="Y610" s="373">
        <f t="shared" si="31"/>
        <v>500</v>
      </c>
      <c r="AA610" s="373">
        <v>500</v>
      </c>
      <c r="AB610" s="373">
        <v>0</v>
      </c>
      <c r="AC610" s="373">
        <f t="shared" si="32"/>
        <v>500</v>
      </c>
      <c r="AE610" s="373">
        <v>1000</v>
      </c>
      <c r="AF610" s="373">
        <v>0</v>
      </c>
      <c r="AG610" s="373">
        <f t="shared" si="33"/>
        <v>1000</v>
      </c>
    </row>
    <row r="611" spans="1:34">
      <c r="A611" s="344">
        <v>601</v>
      </c>
      <c r="B611" s="345" t="s">
        <v>98</v>
      </c>
      <c r="C611" s="352" t="s">
        <v>4413</v>
      </c>
      <c r="D611" s="352" t="s">
        <v>4436</v>
      </c>
      <c r="E611" s="352"/>
      <c r="F611" s="346" t="s">
        <v>99</v>
      </c>
      <c r="G611" s="352" t="s">
        <v>146</v>
      </c>
      <c r="H611" s="352" t="s">
        <v>124</v>
      </c>
      <c r="I611" s="375" t="s">
        <v>2513</v>
      </c>
      <c r="J611" s="374" t="s">
        <v>2514</v>
      </c>
      <c r="K611" s="352"/>
      <c r="L611" s="347" t="s">
        <v>2270</v>
      </c>
      <c r="M611" s="346" t="s">
        <v>2271</v>
      </c>
      <c r="N611" s="348" t="s">
        <v>104</v>
      </c>
      <c r="O611" s="346" t="s">
        <v>105</v>
      </c>
      <c r="P611" s="347" t="s">
        <v>2148</v>
      </c>
      <c r="Q611" s="346" t="s">
        <v>2149</v>
      </c>
      <c r="R611" s="352"/>
      <c r="S611" s="373">
        <v>500</v>
      </c>
      <c r="T611" s="373">
        <v>0</v>
      </c>
      <c r="U611" s="373">
        <f t="shared" si="30"/>
        <v>500</v>
      </c>
      <c r="W611" s="373">
        <v>500</v>
      </c>
      <c r="X611" s="373">
        <v>0</v>
      </c>
      <c r="Y611" s="373">
        <f t="shared" si="31"/>
        <v>500</v>
      </c>
      <c r="AA611" s="373">
        <v>500</v>
      </c>
      <c r="AB611" s="373">
        <v>0</v>
      </c>
      <c r="AC611" s="373">
        <f t="shared" si="32"/>
        <v>500</v>
      </c>
      <c r="AE611" s="373">
        <v>1000</v>
      </c>
      <c r="AF611" s="373">
        <v>0</v>
      </c>
      <c r="AG611" s="373">
        <f t="shared" si="33"/>
        <v>1000</v>
      </c>
    </row>
    <row r="612" spans="1:34" ht="14.4">
      <c r="A612" s="344">
        <v>602</v>
      </c>
      <c r="B612" s="346" t="s">
        <v>98</v>
      </c>
      <c r="C612" s="392"/>
      <c r="D612" s="392"/>
      <c r="E612" s="392"/>
      <c r="F612" s="392" t="s">
        <v>2515</v>
      </c>
      <c r="G612" s="346" t="s">
        <v>146</v>
      </c>
      <c r="H612" s="346" t="s">
        <v>124</v>
      </c>
      <c r="I612" s="398" t="s">
        <v>2516</v>
      </c>
      <c r="J612" s="399" t="s">
        <v>2517</v>
      </c>
      <c r="K612" s="392"/>
      <c r="L612" s="392"/>
      <c r="M612" s="392"/>
      <c r="N612" s="400" t="s">
        <v>104</v>
      </c>
      <c r="O612" s="392" t="s">
        <v>2518</v>
      </c>
      <c r="P612" s="384" t="s">
        <v>2148</v>
      </c>
      <c r="Q612" s="385" t="s">
        <v>2149</v>
      </c>
      <c r="R612" s="346"/>
      <c r="S612" s="373">
        <v>500</v>
      </c>
      <c r="T612" s="373">
        <v>0</v>
      </c>
      <c r="U612" s="373">
        <f t="shared" si="30"/>
        <v>500</v>
      </c>
      <c r="W612" s="373">
        <v>700</v>
      </c>
      <c r="X612" s="373">
        <v>0</v>
      </c>
      <c r="Y612" s="373">
        <f t="shared" si="31"/>
        <v>700</v>
      </c>
      <c r="AA612" s="373">
        <v>500</v>
      </c>
      <c r="AB612" s="373">
        <v>0</v>
      </c>
      <c r="AC612" s="373">
        <f t="shared" si="32"/>
        <v>500</v>
      </c>
      <c r="AE612" s="373">
        <v>1000</v>
      </c>
      <c r="AF612" s="373">
        <v>0</v>
      </c>
      <c r="AG612" s="373">
        <f t="shared" si="33"/>
        <v>1000</v>
      </c>
    </row>
    <row r="613" spans="1:34" ht="14.4">
      <c r="A613" s="344">
        <v>603</v>
      </c>
      <c r="B613" s="346" t="s">
        <v>98</v>
      </c>
      <c r="C613" s="392"/>
      <c r="D613" s="392"/>
      <c r="E613" s="392"/>
      <c r="F613" s="392" t="s">
        <v>2515</v>
      </c>
      <c r="G613" s="346" t="s">
        <v>146</v>
      </c>
      <c r="H613" s="346" t="s">
        <v>124</v>
      </c>
      <c r="I613" s="398" t="s">
        <v>2519</v>
      </c>
      <c r="J613" s="399" t="s">
        <v>2520</v>
      </c>
      <c r="K613" s="392"/>
      <c r="L613" s="392"/>
      <c r="M613" s="392"/>
      <c r="N613" s="400" t="s">
        <v>104</v>
      </c>
      <c r="O613" s="392" t="s">
        <v>2518</v>
      </c>
      <c r="P613" s="384" t="s">
        <v>2148</v>
      </c>
      <c r="Q613" s="385" t="s">
        <v>2149</v>
      </c>
      <c r="R613" s="346"/>
      <c r="S613" s="373">
        <v>500</v>
      </c>
      <c r="T613" s="373">
        <v>0</v>
      </c>
      <c r="U613" s="373">
        <f t="shared" si="30"/>
        <v>500</v>
      </c>
      <c r="W613" s="373">
        <v>500</v>
      </c>
      <c r="X613" s="373">
        <v>0</v>
      </c>
      <c r="Y613" s="373">
        <f t="shared" si="31"/>
        <v>500</v>
      </c>
      <c r="AA613" s="373">
        <v>500</v>
      </c>
      <c r="AB613" s="373">
        <v>0</v>
      </c>
      <c r="AC613" s="373">
        <f t="shared" si="32"/>
        <v>500</v>
      </c>
      <c r="AE613" s="373">
        <v>1000</v>
      </c>
      <c r="AF613" s="373">
        <v>0</v>
      </c>
      <c r="AG613" s="373">
        <f t="shared" si="33"/>
        <v>1000</v>
      </c>
    </row>
    <row r="614" spans="1:34" ht="14.4">
      <c r="A614" s="344">
        <v>604</v>
      </c>
      <c r="B614" s="346" t="s">
        <v>98</v>
      </c>
      <c r="C614" s="392"/>
      <c r="D614" s="392"/>
      <c r="E614" s="392"/>
      <c r="F614" s="392" t="s">
        <v>2515</v>
      </c>
      <c r="G614" s="346" t="s">
        <v>146</v>
      </c>
      <c r="H614" s="346" t="s">
        <v>124</v>
      </c>
      <c r="I614" s="398" t="s">
        <v>2521</v>
      </c>
      <c r="J614" s="399" t="s">
        <v>2522</v>
      </c>
      <c r="K614" s="392"/>
      <c r="L614" s="392"/>
      <c r="M614" s="392"/>
      <c r="N614" s="400" t="s">
        <v>104</v>
      </c>
      <c r="O614" s="392" t="s">
        <v>2518</v>
      </c>
      <c r="P614" s="384" t="s">
        <v>2148</v>
      </c>
      <c r="Q614" s="385" t="s">
        <v>2149</v>
      </c>
      <c r="R614" s="346"/>
      <c r="S614" s="373">
        <v>500</v>
      </c>
      <c r="T614" s="373">
        <v>0</v>
      </c>
      <c r="U614" s="373">
        <f t="shared" si="30"/>
        <v>500</v>
      </c>
      <c r="W614" s="373">
        <v>500</v>
      </c>
      <c r="X614" s="373">
        <v>0</v>
      </c>
      <c r="Y614" s="373">
        <f t="shared" si="31"/>
        <v>500</v>
      </c>
      <c r="AA614" s="373">
        <v>500</v>
      </c>
      <c r="AB614" s="373">
        <v>0</v>
      </c>
      <c r="AC614" s="373">
        <f t="shared" si="32"/>
        <v>500</v>
      </c>
      <c r="AE614" s="373">
        <v>1000</v>
      </c>
      <c r="AF614" s="373">
        <v>0</v>
      </c>
      <c r="AG614" s="373">
        <f t="shared" si="33"/>
        <v>1000</v>
      </c>
    </row>
    <row r="615" spans="1:34">
      <c r="A615" s="344">
        <v>605</v>
      </c>
      <c r="B615" s="345" t="s">
        <v>98</v>
      </c>
      <c r="C615" s="352"/>
      <c r="D615" s="352"/>
      <c r="E615" s="352"/>
      <c r="F615" s="346" t="s">
        <v>2074</v>
      </c>
      <c r="G615" s="346" t="s">
        <v>146</v>
      </c>
      <c r="H615" s="346" t="s">
        <v>124</v>
      </c>
      <c r="I615" s="347" t="s">
        <v>2523</v>
      </c>
      <c r="J615" s="346" t="s">
        <v>2524</v>
      </c>
      <c r="K615" s="346"/>
      <c r="L615" s="375"/>
      <c r="M615" s="353"/>
      <c r="N615" s="354" t="s">
        <v>62</v>
      </c>
      <c r="O615" s="346" t="s">
        <v>63</v>
      </c>
      <c r="P615" s="384" t="s">
        <v>2148</v>
      </c>
      <c r="Q615" s="385" t="s">
        <v>2149</v>
      </c>
      <c r="R615" s="353"/>
      <c r="S615" s="373">
        <v>500</v>
      </c>
      <c r="T615" s="373">
        <v>0</v>
      </c>
      <c r="U615" s="373">
        <f t="shared" si="30"/>
        <v>500</v>
      </c>
      <c r="W615" s="373">
        <v>500</v>
      </c>
      <c r="X615" s="373">
        <v>0</v>
      </c>
      <c r="Y615" s="373">
        <f t="shared" si="31"/>
        <v>500</v>
      </c>
      <c r="AA615" s="373">
        <v>500</v>
      </c>
      <c r="AB615" s="373">
        <v>0</v>
      </c>
      <c r="AC615" s="373">
        <f t="shared" si="32"/>
        <v>500</v>
      </c>
      <c r="AE615" s="373">
        <v>1000</v>
      </c>
      <c r="AF615" s="373">
        <v>0</v>
      </c>
      <c r="AG615" s="373">
        <f t="shared" si="33"/>
        <v>1000</v>
      </c>
    </row>
    <row r="616" spans="1:34">
      <c r="A616" s="344">
        <v>606</v>
      </c>
      <c r="B616" s="345" t="s">
        <v>98</v>
      </c>
      <c r="C616" s="352"/>
      <c r="D616" s="352"/>
      <c r="E616" s="352"/>
      <c r="F616" s="346" t="s">
        <v>2525</v>
      </c>
      <c r="G616" s="346" t="s">
        <v>146</v>
      </c>
      <c r="H616" s="346" t="s">
        <v>1907</v>
      </c>
      <c r="I616" s="347" t="s">
        <v>2526</v>
      </c>
      <c r="J616" s="346" t="s">
        <v>2527</v>
      </c>
      <c r="K616" s="346"/>
      <c r="L616" s="353"/>
      <c r="M616" s="353"/>
      <c r="N616" s="348" t="s">
        <v>52</v>
      </c>
      <c r="O616" s="357" t="s">
        <v>1411</v>
      </c>
      <c r="P616" s="384" t="s">
        <v>2148</v>
      </c>
      <c r="Q616" s="385" t="s">
        <v>2149</v>
      </c>
      <c r="R616" s="346"/>
      <c r="S616" s="373">
        <v>500</v>
      </c>
      <c r="T616" s="373">
        <v>0</v>
      </c>
      <c r="U616" s="373">
        <f t="shared" si="30"/>
        <v>500</v>
      </c>
      <c r="W616" s="373">
        <v>500</v>
      </c>
      <c r="X616" s="373">
        <v>0</v>
      </c>
      <c r="Y616" s="373">
        <f t="shared" si="31"/>
        <v>500</v>
      </c>
      <c r="AA616" s="373">
        <v>500</v>
      </c>
      <c r="AB616" s="373">
        <v>0</v>
      </c>
      <c r="AC616" s="373">
        <f t="shared" si="32"/>
        <v>500</v>
      </c>
      <c r="AE616" s="373">
        <v>1000</v>
      </c>
      <c r="AF616" s="373">
        <v>0</v>
      </c>
      <c r="AG616" s="373">
        <f t="shared" si="33"/>
        <v>1000</v>
      </c>
    </row>
    <row r="617" spans="1:34">
      <c r="A617" s="344">
        <v>607</v>
      </c>
      <c r="B617" s="345" t="s">
        <v>98</v>
      </c>
      <c r="C617" s="352"/>
      <c r="D617" s="352"/>
      <c r="E617" s="352"/>
      <c r="F617" s="346" t="s">
        <v>2528</v>
      </c>
      <c r="G617" s="346" t="s">
        <v>146</v>
      </c>
      <c r="H617" s="346" t="s">
        <v>124</v>
      </c>
      <c r="I617" s="347" t="s">
        <v>2529</v>
      </c>
      <c r="J617" s="346" t="s">
        <v>2530</v>
      </c>
      <c r="K617" s="346"/>
      <c r="L617" s="353"/>
      <c r="M617" s="353"/>
      <c r="N617" s="348" t="s">
        <v>104</v>
      </c>
      <c r="O617" s="346" t="s">
        <v>105</v>
      </c>
      <c r="P617" s="384" t="s">
        <v>2148</v>
      </c>
      <c r="Q617" s="385" t="s">
        <v>2149</v>
      </c>
      <c r="R617" s="346"/>
      <c r="S617" s="373">
        <v>500</v>
      </c>
      <c r="T617" s="373">
        <v>0</v>
      </c>
      <c r="U617" s="373">
        <f t="shared" si="30"/>
        <v>500</v>
      </c>
      <c r="W617" s="373">
        <v>500</v>
      </c>
      <c r="X617" s="373">
        <v>0</v>
      </c>
      <c r="Y617" s="373">
        <f t="shared" si="31"/>
        <v>500</v>
      </c>
      <c r="AA617" s="373">
        <v>500</v>
      </c>
      <c r="AB617" s="373">
        <v>0</v>
      </c>
      <c r="AC617" s="373">
        <f t="shared" si="32"/>
        <v>500</v>
      </c>
      <c r="AE617" s="373">
        <v>1000</v>
      </c>
      <c r="AF617" s="373">
        <v>0</v>
      </c>
      <c r="AG617" s="373">
        <f t="shared" si="33"/>
        <v>1000</v>
      </c>
    </row>
    <row r="618" spans="1:34">
      <c r="A618" s="344">
        <v>608</v>
      </c>
      <c r="B618" s="345" t="s">
        <v>98</v>
      </c>
      <c r="C618" s="352"/>
      <c r="D618" s="352"/>
      <c r="E618" s="352"/>
      <c r="F618" s="346"/>
      <c r="G618" s="346" t="s">
        <v>146</v>
      </c>
      <c r="H618" s="346" t="s">
        <v>124</v>
      </c>
      <c r="I618" s="401" t="s">
        <v>2531</v>
      </c>
      <c r="J618" s="346" t="s">
        <v>2532</v>
      </c>
      <c r="K618" s="346"/>
      <c r="L618" s="353"/>
      <c r="M618" s="353"/>
      <c r="N618" s="348" t="s">
        <v>52</v>
      </c>
      <c r="O618" s="346" t="s">
        <v>53</v>
      </c>
      <c r="P618" s="384" t="s">
        <v>2148</v>
      </c>
      <c r="Q618" s="385" t="s">
        <v>2149</v>
      </c>
      <c r="R618" s="346"/>
      <c r="S618" s="373">
        <v>500</v>
      </c>
      <c r="T618" s="373">
        <v>0</v>
      </c>
      <c r="U618" s="373">
        <f t="shared" si="30"/>
        <v>500</v>
      </c>
      <c r="W618" s="373">
        <v>500</v>
      </c>
      <c r="X618" s="373">
        <v>0</v>
      </c>
      <c r="Y618" s="373">
        <f t="shared" si="31"/>
        <v>500</v>
      </c>
      <c r="AA618" s="373">
        <v>500</v>
      </c>
      <c r="AB618" s="373">
        <v>0</v>
      </c>
      <c r="AC618" s="373">
        <f t="shared" si="32"/>
        <v>500</v>
      </c>
      <c r="AE618" s="373">
        <v>1000</v>
      </c>
      <c r="AF618" s="373">
        <v>0</v>
      </c>
      <c r="AG618" s="373">
        <f t="shared" si="33"/>
        <v>1000</v>
      </c>
    </row>
    <row r="619" spans="1:34">
      <c r="A619" s="344">
        <v>609</v>
      </c>
      <c r="B619" s="345" t="s">
        <v>98</v>
      </c>
      <c r="C619" s="346" t="s">
        <v>4091</v>
      </c>
      <c r="D619" s="346" t="s">
        <v>4437</v>
      </c>
      <c r="E619" s="346" t="s">
        <v>4299</v>
      </c>
      <c r="F619" s="346" t="s">
        <v>99</v>
      </c>
      <c r="G619" s="346" t="s">
        <v>3</v>
      </c>
      <c r="H619" s="346" t="s">
        <v>1920</v>
      </c>
      <c r="I619" s="347" t="s">
        <v>2533</v>
      </c>
      <c r="J619" s="346" t="s">
        <v>2534</v>
      </c>
      <c r="K619" s="346"/>
      <c r="L619" s="347" t="s">
        <v>1923</v>
      </c>
      <c r="M619" s="346" t="s">
        <v>1924</v>
      </c>
      <c r="N619" s="348" t="s">
        <v>104</v>
      </c>
      <c r="O619" s="346" t="s">
        <v>105</v>
      </c>
      <c r="P619" s="347" t="s">
        <v>1925</v>
      </c>
      <c r="Q619" s="346" t="s">
        <v>1920</v>
      </c>
      <c r="R619" s="395" t="str">
        <f t="shared" ref="R619:R659" si="34">Q619&amp;O619</f>
        <v>PARKnSHOP广州</v>
      </c>
      <c r="S619" s="350"/>
      <c r="T619" s="350"/>
      <c r="U619" s="350"/>
      <c r="V619" s="351"/>
      <c r="W619" s="350"/>
      <c r="X619" s="350"/>
      <c r="Y619" s="350"/>
      <c r="Z619" s="351"/>
      <c r="AA619" s="350"/>
      <c r="AB619" s="350"/>
      <c r="AC619" s="350"/>
      <c r="AD619" s="351"/>
      <c r="AE619" s="350"/>
      <c r="AF619" s="350"/>
      <c r="AG619" s="350"/>
      <c r="AH619" s="351"/>
    </row>
    <row r="620" spans="1:34">
      <c r="A620" s="344">
        <v>610</v>
      </c>
      <c r="B620" s="345" t="s">
        <v>98</v>
      </c>
      <c r="C620" s="346" t="s">
        <v>4091</v>
      </c>
      <c r="D620" s="346" t="s">
        <v>4438</v>
      </c>
      <c r="E620" s="346" t="s">
        <v>4390</v>
      </c>
      <c r="F620" s="346" t="s">
        <v>99</v>
      </c>
      <c r="G620" s="346" t="s">
        <v>3</v>
      </c>
      <c r="H620" s="346" t="s">
        <v>1926</v>
      </c>
      <c r="I620" s="347" t="s">
        <v>2535</v>
      </c>
      <c r="J620" s="346" t="s">
        <v>2536</v>
      </c>
      <c r="K620" s="346"/>
      <c r="L620" s="347" t="s">
        <v>1929</v>
      </c>
      <c r="M620" s="346" t="s">
        <v>1930</v>
      </c>
      <c r="N620" s="348" t="s">
        <v>104</v>
      </c>
      <c r="O620" s="346" t="s">
        <v>105</v>
      </c>
      <c r="P620" s="347" t="s">
        <v>1931</v>
      </c>
      <c r="Q620" s="346" t="s">
        <v>1926</v>
      </c>
      <c r="R620" s="395" t="str">
        <f t="shared" si="34"/>
        <v>BJ Hualian广州</v>
      </c>
      <c r="S620" s="350"/>
      <c r="T620" s="350"/>
      <c r="U620" s="350"/>
      <c r="V620" s="351"/>
      <c r="W620" s="350"/>
      <c r="X620" s="350"/>
      <c r="Y620" s="350"/>
      <c r="Z620" s="351"/>
      <c r="AA620" s="350"/>
      <c r="AB620" s="350"/>
      <c r="AC620" s="350"/>
      <c r="AD620" s="351"/>
      <c r="AE620" s="350"/>
      <c r="AF620" s="350"/>
      <c r="AG620" s="350"/>
      <c r="AH620" s="351"/>
    </row>
    <row r="621" spans="1:34">
      <c r="A621" s="344">
        <v>611</v>
      </c>
      <c r="B621" s="345" t="s">
        <v>98</v>
      </c>
      <c r="C621" s="346" t="s">
        <v>4091</v>
      </c>
      <c r="D621" s="346" t="s">
        <v>4439</v>
      </c>
      <c r="E621" s="346" t="s">
        <v>4390</v>
      </c>
      <c r="F621" s="346" t="s">
        <v>99</v>
      </c>
      <c r="G621" s="346" t="s">
        <v>3</v>
      </c>
      <c r="H621" s="346" t="s">
        <v>1926</v>
      </c>
      <c r="I621" s="347" t="s">
        <v>2537</v>
      </c>
      <c r="J621" s="346" t="s">
        <v>2538</v>
      </c>
      <c r="K621" s="346"/>
      <c r="L621" s="347" t="s">
        <v>1929</v>
      </c>
      <c r="M621" s="346" t="s">
        <v>1930</v>
      </c>
      <c r="N621" s="348" t="s">
        <v>104</v>
      </c>
      <c r="O621" s="346" t="s">
        <v>105</v>
      </c>
      <c r="P621" s="347" t="s">
        <v>1931</v>
      </c>
      <c r="Q621" s="346" t="s">
        <v>1926</v>
      </c>
      <c r="R621" s="395" t="str">
        <f t="shared" si="34"/>
        <v>BJ Hualian广州</v>
      </c>
      <c r="S621" s="350"/>
      <c r="T621" s="350"/>
      <c r="U621" s="350"/>
      <c r="V621" s="351"/>
      <c r="W621" s="350"/>
      <c r="X621" s="350"/>
      <c r="Y621" s="350"/>
      <c r="Z621" s="351"/>
      <c r="AA621" s="350"/>
      <c r="AB621" s="350"/>
      <c r="AC621" s="350"/>
      <c r="AD621" s="351"/>
      <c r="AE621" s="350"/>
      <c r="AF621" s="350"/>
      <c r="AG621" s="350"/>
      <c r="AH621" s="351"/>
    </row>
    <row r="622" spans="1:34">
      <c r="A622" s="344">
        <v>612</v>
      </c>
      <c r="B622" s="345" t="s">
        <v>98</v>
      </c>
      <c r="C622" s="346" t="s">
        <v>4313</v>
      </c>
      <c r="D622" s="346" t="s">
        <v>4314</v>
      </c>
      <c r="E622" s="346" t="s">
        <v>4390</v>
      </c>
      <c r="F622" s="346" t="s">
        <v>2111</v>
      </c>
      <c r="G622" s="346" t="s">
        <v>3</v>
      </c>
      <c r="H622" s="346" t="s">
        <v>1926</v>
      </c>
      <c r="I622" s="347" t="s">
        <v>2539</v>
      </c>
      <c r="J622" s="346" t="s">
        <v>2540</v>
      </c>
      <c r="K622" s="346"/>
      <c r="L622" s="347" t="s">
        <v>1929</v>
      </c>
      <c r="M622" s="346" t="s">
        <v>1930</v>
      </c>
      <c r="N622" s="348" t="s">
        <v>104</v>
      </c>
      <c r="O622" s="346" t="s">
        <v>105</v>
      </c>
      <c r="P622" s="347" t="s">
        <v>1931</v>
      </c>
      <c r="Q622" s="346" t="s">
        <v>1926</v>
      </c>
      <c r="R622" s="395" t="str">
        <f t="shared" si="34"/>
        <v>BJ Hualian广州</v>
      </c>
      <c r="S622" s="350"/>
      <c r="T622" s="350"/>
      <c r="U622" s="350"/>
      <c r="V622" s="351"/>
      <c r="W622" s="350"/>
      <c r="X622" s="350"/>
      <c r="Y622" s="350"/>
      <c r="Z622" s="351"/>
      <c r="AA622" s="350"/>
      <c r="AB622" s="350"/>
      <c r="AC622" s="350"/>
      <c r="AD622" s="351"/>
      <c r="AE622" s="350"/>
      <c r="AF622" s="350"/>
      <c r="AG622" s="350"/>
      <c r="AH622" s="351"/>
    </row>
    <row r="623" spans="1:34">
      <c r="A623" s="344">
        <v>613</v>
      </c>
      <c r="B623" s="345" t="s">
        <v>98</v>
      </c>
      <c r="C623" s="346" t="s">
        <v>4313</v>
      </c>
      <c r="D623" s="346" t="s">
        <v>4314</v>
      </c>
      <c r="E623" s="346" t="s">
        <v>4390</v>
      </c>
      <c r="F623" s="346" t="s">
        <v>2111</v>
      </c>
      <c r="G623" s="346" t="s">
        <v>3</v>
      </c>
      <c r="H623" s="346" t="s">
        <v>1926</v>
      </c>
      <c r="I623" s="347" t="s">
        <v>2541</v>
      </c>
      <c r="J623" s="346" t="s">
        <v>2542</v>
      </c>
      <c r="K623" s="346"/>
      <c r="L623" s="347" t="s">
        <v>1929</v>
      </c>
      <c r="M623" s="346" t="s">
        <v>1930</v>
      </c>
      <c r="N623" s="348" t="s">
        <v>104</v>
      </c>
      <c r="O623" s="346" t="s">
        <v>105</v>
      </c>
      <c r="P623" s="347" t="s">
        <v>1931</v>
      </c>
      <c r="Q623" s="346" t="s">
        <v>1926</v>
      </c>
      <c r="R623" s="395" t="str">
        <f t="shared" si="34"/>
        <v>BJ Hualian广州</v>
      </c>
      <c r="S623" s="350"/>
      <c r="T623" s="350"/>
      <c r="U623" s="350"/>
      <c r="V623" s="351"/>
      <c r="W623" s="350"/>
      <c r="X623" s="350"/>
      <c r="Y623" s="350"/>
      <c r="Z623" s="351"/>
      <c r="AA623" s="350"/>
      <c r="AB623" s="350"/>
      <c r="AC623" s="350"/>
      <c r="AD623" s="351"/>
      <c r="AE623" s="350"/>
      <c r="AF623" s="350"/>
      <c r="AG623" s="350"/>
      <c r="AH623" s="351"/>
    </row>
    <row r="624" spans="1:34">
      <c r="A624" s="344">
        <v>614</v>
      </c>
      <c r="B624" s="345" t="s">
        <v>98</v>
      </c>
      <c r="C624" s="346" t="s">
        <v>4313</v>
      </c>
      <c r="D624" s="346" t="s">
        <v>4314</v>
      </c>
      <c r="E624" s="346" t="s">
        <v>4390</v>
      </c>
      <c r="F624" s="346" t="s">
        <v>2111</v>
      </c>
      <c r="G624" s="346" t="s">
        <v>3</v>
      </c>
      <c r="H624" s="346" t="s">
        <v>1926</v>
      </c>
      <c r="I624" s="347" t="s">
        <v>2543</v>
      </c>
      <c r="J624" s="346" t="s">
        <v>2544</v>
      </c>
      <c r="K624" s="346"/>
      <c r="L624" s="347" t="s">
        <v>1929</v>
      </c>
      <c r="M624" s="346" t="s">
        <v>1930</v>
      </c>
      <c r="N624" s="348" t="s">
        <v>104</v>
      </c>
      <c r="O624" s="346" t="s">
        <v>105</v>
      </c>
      <c r="P624" s="347" t="s">
        <v>1931</v>
      </c>
      <c r="Q624" s="346" t="s">
        <v>1926</v>
      </c>
      <c r="R624" s="395" t="str">
        <f t="shared" si="34"/>
        <v>BJ Hualian广州</v>
      </c>
      <c r="S624" s="350"/>
      <c r="T624" s="350"/>
      <c r="U624" s="350"/>
      <c r="V624" s="351"/>
      <c r="W624" s="350"/>
      <c r="X624" s="350"/>
      <c r="Y624" s="350"/>
      <c r="Z624" s="351"/>
      <c r="AA624" s="350"/>
      <c r="AB624" s="350"/>
      <c r="AC624" s="350"/>
      <c r="AD624" s="351"/>
      <c r="AE624" s="350"/>
      <c r="AF624" s="350"/>
      <c r="AG624" s="350"/>
      <c r="AH624" s="351"/>
    </row>
    <row r="625" spans="1:34">
      <c r="A625" s="344">
        <v>615</v>
      </c>
      <c r="B625" s="345" t="s">
        <v>98</v>
      </c>
      <c r="C625" s="346" t="s">
        <v>4313</v>
      </c>
      <c r="D625" s="346" t="s">
        <v>4314</v>
      </c>
      <c r="E625" s="346" t="s">
        <v>4390</v>
      </c>
      <c r="F625" s="346" t="s">
        <v>2111</v>
      </c>
      <c r="G625" s="346" t="s">
        <v>3</v>
      </c>
      <c r="H625" s="346" t="s">
        <v>1926</v>
      </c>
      <c r="I625" s="347" t="s">
        <v>2545</v>
      </c>
      <c r="J625" s="346" t="s">
        <v>2546</v>
      </c>
      <c r="K625" s="346"/>
      <c r="L625" s="347" t="s">
        <v>1929</v>
      </c>
      <c r="M625" s="346" t="s">
        <v>1930</v>
      </c>
      <c r="N625" s="348" t="s">
        <v>104</v>
      </c>
      <c r="O625" s="346" t="s">
        <v>105</v>
      </c>
      <c r="P625" s="347" t="s">
        <v>1931</v>
      </c>
      <c r="Q625" s="346" t="s">
        <v>1926</v>
      </c>
      <c r="R625" s="395" t="str">
        <f t="shared" si="34"/>
        <v>BJ Hualian广州</v>
      </c>
      <c r="S625" s="350"/>
      <c r="T625" s="350"/>
      <c r="U625" s="350"/>
      <c r="V625" s="351"/>
      <c r="W625" s="350"/>
      <c r="X625" s="350"/>
      <c r="Y625" s="350"/>
      <c r="Z625" s="351"/>
      <c r="AA625" s="350"/>
      <c r="AB625" s="350"/>
      <c r="AC625" s="350"/>
      <c r="AD625" s="351"/>
      <c r="AE625" s="350"/>
      <c r="AF625" s="350"/>
      <c r="AG625" s="350"/>
      <c r="AH625" s="351"/>
    </row>
    <row r="626" spans="1:34">
      <c r="A626" s="344">
        <v>616</v>
      </c>
      <c r="B626" s="345" t="s">
        <v>98</v>
      </c>
      <c r="C626" s="346" t="s">
        <v>4313</v>
      </c>
      <c r="D626" s="346" t="s">
        <v>4314</v>
      </c>
      <c r="E626" s="346" t="s">
        <v>4390</v>
      </c>
      <c r="F626" s="346" t="s">
        <v>2111</v>
      </c>
      <c r="G626" s="346" t="s">
        <v>3</v>
      </c>
      <c r="H626" s="346" t="s">
        <v>1926</v>
      </c>
      <c r="I626" s="347" t="s">
        <v>2547</v>
      </c>
      <c r="J626" s="346" t="s">
        <v>2548</v>
      </c>
      <c r="K626" s="346"/>
      <c r="L626" s="347" t="s">
        <v>1929</v>
      </c>
      <c r="M626" s="346" t="s">
        <v>1930</v>
      </c>
      <c r="N626" s="348" t="s">
        <v>104</v>
      </c>
      <c r="O626" s="346" t="s">
        <v>105</v>
      </c>
      <c r="P626" s="347" t="s">
        <v>1931</v>
      </c>
      <c r="Q626" s="346" t="s">
        <v>1926</v>
      </c>
      <c r="R626" s="395" t="str">
        <f t="shared" si="34"/>
        <v>BJ Hualian广州</v>
      </c>
      <c r="S626" s="350"/>
      <c r="T626" s="350"/>
      <c r="U626" s="350"/>
      <c r="V626" s="351"/>
      <c r="W626" s="350"/>
      <c r="X626" s="350"/>
      <c r="Y626" s="350"/>
      <c r="Z626" s="351"/>
      <c r="AA626" s="350"/>
      <c r="AB626" s="350"/>
      <c r="AC626" s="350"/>
      <c r="AD626" s="351"/>
      <c r="AE626" s="350"/>
      <c r="AF626" s="350"/>
      <c r="AG626" s="350"/>
      <c r="AH626" s="351"/>
    </row>
    <row r="627" spans="1:34">
      <c r="A627" s="344">
        <v>617</v>
      </c>
      <c r="B627" s="345" t="s">
        <v>98</v>
      </c>
      <c r="C627" s="346" t="s">
        <v>4313</v>
      </c>
      <c r="D627" s="346" t="s">
        <v>4314</v>
      </c>
      <c r="E627" s="346" t="s">
        <v>4390</v>
      </c>
      <c r="F627" s="346" t="s">
        <v>2111</v>
      </c>
      <c r="G627" s="346" t="s">
        <v>3</v>
      </c>
      <c r="H627" s="346" t="s">
        <v>1926</v>
      </c>
      <c r="I627" s="347" t="s">
        <v>2549</v>
      </c>
      <c r="J627" s="346" t="s">
        <v>2550</v>
      </c>
      <c r="K627" s="346"/>
      <c r="L627" s="347" t="s">
        <v>1929</v>
      </c>
      <c r="M627" s="346" t="s">
        <v>1930</v>
      </c>
      <c r="N627" s="348" t="s">
        <v>104</v>
      </c>
      <c r="O627" s="346" t="s">
        <v>105</v>
      </c>
      <c r="P627" s="347" t="s">
        <v>1931</v>
      </c>
      <c r="Q627" s="346" t="s">
        <v>1926</v>
      </c>
      <c r="R627" s="395" t="str">
        <f t="shared" si="34"/>
        <v>BJ Hualian广州</v>
      </c>
      <c r="S627" s="350"/>
      <c r="T627" s="350"/>
      <c r="U627" s="350"/>
      <c r="V627" s="351"/>
      <c r="W627" s="350"/>
      <c r="X627" s="350"/>
      <c r="Y627" s="350"/>
      <c r="Z627" s="351"/>
      <c r="AA627" s="350"/>
      <c r="AB627" s="350"/>
      <c r="AC627" s="350"/>
      <c r="AD627" s="351"/>
      <c r="AE627" s="350"/>
      <c r="AF627" s="350"/>
      <c r="AG627" s="350"/>
      <c r="AH627" s="351"/>
    </row>
    <row r="628" spans="1:34">
      <c r="A628" s="344">
        <v>618</v>
      </c>
      <c r="B628" s="345" t="s">
        <v>98</v>
      </c>
      <c r="C628" s="346" t="s">
        <v>4313</v>
      </c>
      <c r="D628" s="346" t="s">
        <v>4314</v>
      </c>
      <c r="E628" s="346" t="s">
        <v>4390</v>
      </c>
      <c r="F628" s="346" t="s">
        <v>2111</v>
      </c>
      <c r="G628" s="346" t="s">
        <v>3</v>
      </c>
      <c r="H628" s="346" t="s">
        <v>1926</v>
      </c>
      <c r="I628" s="347" t="s">
        <v>2551</v>
      </c>
      <c r="J628" s="346" t="s">
        <v>2552</v>
      </c>
      <c r="K628" s="346"/>
      <c r="L628" s="347" t="s">
        <v>1929</v>
      </c>
      <c r="M628" s="346" t="s">
        <v>1930</v>
      </c>
      <c r="N628" s="348" t="s">
        <v>104</v>
      </c>
      <c r="O628" s="346" t="s">
        <v>105</v>
      </c>
      <c r="P628" s="347" t="s">
        <v>1931</v>
      </c>
      <c r="Q628" s="346" t="s">
        <v>1926</v>
      </c>
      <c r="R628" s="395" t="str">
        <f t="shared" si="34"/>
        <v>BJ Hualian广州</v>
      </c>
      <c r="S628" s="350"/>
      <c r="T628" s="350"/>
      <c r="U628" s="350"/>
      <c r="V628" s="351"/>
      <c r="W628" s="350"/>
      <c r="X628" s="350"/>
      <c r="Y628" s="350"/>
      <c r="Z628" s="351"/>
      <c r="AA628" s="350"/>
      <c r="AB628" s="350"/>
      <c r="AC628" s="350"/>
      <c r="AD628" s="351"/>
      <c r="AE628" s="350"/>
      <c r="AF628" s="350"/>
      <c r="AG628" s="350"/>
      <c r="AH628" s="351"/>
    </row>
    <row r="629" spans="1:34">
      <c r="A629" s="344">
        <v>619</v>
      </c>
      <c r="B629" s="345" t="s">
        <v>98</v>
      </c>
      <c r="C629" s="346" t="s">
        <v>4313</v>
      </c>
      <c r="D629" s="346" t="s">
        <v>4314</v>
      </c>
      <c r="E629" s="346" t="s">
        <v>4390</v>
      </c>
      <c r="F629" s="346" t="s">
        <v>2111</v>
      </c>
      <c r="G629" s="346" t="s">
        <v>3</v>
      </c>
      <c r="H629" s="346" t="s">
        <v>1926</v>
      </c>
      <c r="I629" s="347" t="s">
        <v>2553</v>
      </c>
      <c r="J629" s="346" t="s">
        <v>2554</v>
      </c>
      <c r="K629" s="346"/>
      <c r="L629" s="347" t="s">
        <v>1929</v>
      </c>
      <c r="M629" s="346" t="s">
        <v>1930</v>
      </c>
      <c r="N629" s="348" t="s">
        <v>104</v>
      </c>
      <c r="O629" s="346" t="s">
        <v>105</v>
      </c>
      <c r="P629" s="347" t="s">
        <v>1931</v>
      </c>
      <c r="Q629" s="346" t="s">
        <v>1926</v>
      </c>
      <c r="R629" s="395" t="str">
        <f t="shared" si="34"/>
        <v>BJ Hualian广州</v>
      </c>
      <c r="S629" s="350"/>
      <c r="T629" s="350"/>
      <c r="U629" s="350"/>
      <c r="V629" s="351"/>
      <c r="W629" s="350"/>
      <c r="X629" s="350"/>
      <c r="Y629" s="350"/>
      <c r="Z629" s="351"/>
      <c r="AA629" s="350"/>
      <c r="AB629" s="350"/>
      <c r="AC629" s="350"/>
      <c r="AD629" s="351"/>
      <c r="AE629" s="350"/>
      <c r="AF629" s="350"/>
      <c r="AG629" s="350"/>
      <c r="AH629" s="351"/>
    </row>
    <row r="630" spans="1:34">
      <c r="A630" s="344">
        <v>620</v>
      </c>
      <c r="B630" s="345" t="s">
        <v>98</v>
      </c>
      <c r="C630" s="346" t="s">
        <v>4313</v>
      </c>
      <c r="D630" s="346" t="s">
        <v>4314</v>
      </c>
      <c r="E630" s="346" t="s">
        <v>4390</v>
      </c>
      <c r="F630" s="346" t="s">
        <v>2111</v>
      </c>
      <c r="G630" s="346" t="s">
        <v>3</v>
      </c>
      <c r="H630" s="346" t="s">
        <v>1926</v>
      </c>
      <c r="I630" s="347" t="s">
        <v>2555</v>
      </c>
      <c r="J630" s="346" t="s">
        <v>2556</v>
      </c>
      <c r="K630" s="346"/>
      <c r="L630" s="347" t="s">
        <v>1929</v>
      </c>
      <c r="M630" s="346" t="s">
        <v>1930</v>
      </c>
      <c r="N630" s="348" t="s">
        <v>104</v>
      </c>
      <c r="O630" s="346" t="s">
        <v>105</v>
      </c>
      <c r="P630" s="347" t="s">
        <v>1931</v>
      </c>
      <c r="Q630" s="346" t="s">
        <v>1926</v>
      </c>
      <c r="R630" s="395" t="str">
        <f t="shared" si="34"/>
        <v>BJ Hualian广州</v>
      </c>
      <c r="S630" s="350"/>
      <c r="T630" s="350"/>
      <c r="U630" s="350"/>
      <c r="V630" s="351"/>
      <c r="W630" s="350"/>
      <c r="X630" s="350"/>
      <c r="Y630" s="350"/>
      <c r="Z630" s="351"/>
      <c r="AA630" s="350"/>
      <c r="AB630" s="350"/>
      <c r="AC630" s="350"/>
      <c r="AD630" s="351"/>
      <c r="AE630" s="350"/>
      <c r="AF630" s="350"/>
      <c r="AG630" s="350"/>
      <c r="AH630" s="351"/>
    </row>
    <row r="631" spans="1:34">
      <c r="A631" s="344">
        <v>621</v>
      </c>
      <c r="B631" s="345" t="s">
        <v>98</v>
      </c>
      <c r="C631" s="346" t="s">
        <v>4313</v>
      </c>
      <c r="D631" s="346" t="s">
        <v>4314</v>
      </c>
      <c r="E631" s="346" t="s">
        <v>4390</v>
      </c>
      <c r="F631" s="346" t="s">
        <v>2111</v>
      </c>
      <c r="G631" s="346" t="s">
        <v>3</v>
      </c>
      <c r="H631" s="346" t="s">
        <v>1926</v>
      </c>
      <c r="I631" s="347" t="s">
        <v>2557</v>
      </c>
      <c r="J631" s="346" t="s">
        <v>2558</v>
      </c>
      <c r="K631" s="346"/>
      <c r="L631" s="347" t="s">
        <v>1929</v>
      </c>
      <c r="M631" s="346" t="s">
        <v>1930</v>
      </c>
      <c r="N631" s="348" t="s">
        <v>104</v>
      </c>
      <c r="O631" s="346" t="s">
        <v>105</v>
      </c>
      <c r="P631" s="347" t="s">
        <v>1931</v>
      </c>
      <c r="Q631" s="346" t="s">
        <v>1926</v>
      </c>
      <c r="R631" s="395" t="str">
        <f t="shared" si="34"/>
        <v>BJ Hualian广州</v>
      </c>
      <c r="S631" s="350"/>
      <c r="T631" s="350"/>
      <c r="U631" s="350"/>
      <c r="V631" s="351"/>
      <c r="W631" s="350"/>
      <c r="X631" s="350"/>
      <c r="Y631" s="350"/>
      <c r="Z631" s="351"/>
      <c r="AA631" s="350"/>
      <c r="AB631" s="350"/>
      <c r="AC631" s="350"/>
      <c r="AD631" s="351"/>
      <c r="AE631" s="350"/>
      <c r="AF631" s="350"/>
      <c r="AG631" s="350"/>
      <c r="AH631" s="351"/>
    </row>
    <row r="632" spans="1:34">
      <c r="A632" s="344">
        <v>622</v>
      </c>
      <c r="B632" s="345" t="s">
        <v>98</v>
      </c>
      <c r="C632" s="346" t="s">
        <v>4313</v>
      </c>
      <c r="D632" s="346" t="s">
        <v>4314</v>
      </c>
      <c r="E632" s="346" t="s">
        <v>4390</v>
      </c>
      <c r="F632" s="346" t="s">
        <v>2111</v>
      </c>
      <c r="G632" s="346" t="s">
        <v>3</v>
      </c>
      <c r="H632" s="346" t="s">
        <v>1926</v>
      </c>
      <c r="I632" s="347" t="s">
        <v>2559</v>
      </c>
      <c r="J632" s="346" t="s">
        <v>2560</v>
      </c>
      <c r="K632" s="346"/>
      <c r="L632" s="347" t="s">
        <v>1929</v>
      </c>
      <c r="M632" s="346" t="s">
        <v>1930</v>
      </c>
      <c r="N632" s="348" t="s">
        <v>104</v>
      </c>
      <c r="O632" s="346" t="s">
        <v>105</v>
      </c>
      <c r="P632" s="347" t="s">
        <v>1931</v>
      </c>
      <c r="Q632" s="346" t="s">
        <v>1926</v>
      </c>
      <c r="R632" s="395" t="str">
        <f t="shared" si="34"/>
        <v>BJ Hualian广州</v>
      </c>
      <c r="S632" s="350"/>
      <c r="T632" s="350"/>
      <c r="U632" s="350"/>
      <c r="V632" s="351"/>
      <c r="W632" s="350"/>
      <c r="X632" s="350"/>
      <c r="Y632" s="350"/>
      <c r="Z632" s="351"/>
      <c r="AA632" s="350"/>
      <c r="AB632" s="350"/>
      <c r="AC632" s="350"/>
      <c r="AD632" s="351"/>
      <c r="AE632" s="350"/>
      <c r="AF632" s="350"/>
      <c r="AG632" s="350"/>
      <c r="AH632" s="351"/>
    </row>
    <row r="633" spans="1:34">
      <c r="A633" s="344">
        <v>623</v>
      </c>
      <c r="B633" s="345" t="s">
        <v>98</v>
      </c>
      <c r="C633" s="346" t="s">
        <v>4313</v>
      </c>
      <c r="D633" s="346" t="s">
        <v>4314</v>
      </c>
      <c r="E633" s="346" t="s">
        <v>4390</v>
      </c>
      <c r="F633" s="346" t="s">
        <v>2111</v>
      </c>
      <c r="G633" s="346" t="s">
        <v>3</v>
      </c>
      <c r="H633" s="346" t="s">
        <v>1926</v>
      </c>
      <c r="I633" s="347" t="s">
        <v>2561</v>
      </c>
      <c r="J633" s="346" t="s">
        <v>2562</v>
      </c>
      <c r="K633" s="346"/>
      <c r="L633" s="347" t="s">
        <v>1929</v>
      </c>
      <c r="M633" s="346" t="s">
        <v>1930</v>
      </c>
      <c r="N633" s="348" t="s">
        <v>104</v>
      </c>
      <c r="O633" s="346" t="s">
        <v>105</v>
      </c>
      <c r="P633" s="347" t="s">
        <v>1931</v>
      </c>
      <c r="Q633" s="346" t="s">
        <v>1926</v>
      </c>
      <c r="R633" s="395" t="str">
        <f t="shared" si="34"/>
        <v>BJ Hualian广州</v>
      </c>
      <c r="S633" s="350"/>
      <c r="T633" s="350"/>
      <c r="U633" s="350"/>
      <c r="V633" s="351"/>
      <c r="W633" s="350"/>
      <c r="X633" s="350"/>
      <c r="Y633" s="350"/>
      <c r="Z633" s="351"/>
      <c r="AA633" s="350"/>
      <c r="AB633" s="350"/>
      <c r="AC633" s="350"/>
      <c r="AD633" s="351"/>
      <c r="AE633" s="350"/>
      <c r="AF633" s="350"/>
      <c r="AG633" s="350"/>
      <c r="AH633" s="351"/>
    </row>
    <row r="634" spans="1:34">
      <c r="A634" s="344">
        <v>624</v>
      </c>
      <c r="B634" s="345" t="s">
        <v>98</v>
      </c>
      <c r="C634" s="346" t="s">
        <v>4313</v>
      </c>
      <c r="D634" s="346" t="s">
        <v>4314</v>
      </c>
      <c r="E634" s="346" t="s">
        <v>4390</v>
      </c>
      <c r="F634" s="346" t="s">
        <v>2111</v>
      </c>
      <c r="G634" s="346" t="s">
        <v>3</v>
      </c>
      <c r="H634" s="346" t="s">
        <v>1926</v>
      </c>
      <c r="I634" s="347" t="s">
        <v>2563</v>
      </c>
      <c r="J634" s="346" t="s">
        <v>2564</v>
      </c>
      <c r="K634" s="346"/>
      <c r="L634" s="347" t="s">
        <v>1929</v>
      </c>
      <c r="M634" s="346" t="s">
        <v>1930</v>
      </c>
      <c r="N634" s="348" t="s">
        <v>104</v>
      </c>
      <c r="O634" s="346" t="s">
        <v>105</v>
      </c>
      <c r="P634" s="347" t="s">
        <v>1931</v>
      </c>
      <c r="Q634" s="346" t="s">
        <v>1926</v>
      </c>
      <c r="R634" s="395" t="str">
        <f t="shared" si="34"/>
        <v>BJ Hualian广州</v>
      </c>
      <c r="S634" s="350"/>
      <c r="T634" s="350"/>
      <c r="U634" s="350"/>
      <c r="V634" s="351"/>
      <c r="W634" s="350"/>
      <c r="X634" s="350"/>
      <c r="Y634" s="350"/>
      <c r="Z634" s="351"/>
      <c r="AA634" s="350"/>
      <c r="AB634" s="350"/>
      <c r="AC634" s="350"/>
      <c r="AD634" s="351"/>
      <c r="AE634" s="350"/>
      <c r="AF634" s="350"/>
      <c r="AG634" s="350"/>
      <c r="AH634" s="351"/>
    </row>
    <row r="635" spans="1:34">
      <c r="A635" s="344">
        <v>625</v>
      </c>
      <c r="B635" s="345" t="s">
        <v>98</v>
      </c>
      <c r="C635" s="346" t="s">
        <v>4313</v>
      </c>
      <c r="D635" s="346" t="s">
        <v>4314</v>
      </c>
      <c r="E635" s="346" t="s">
        <v>4390</v>
      </c>
      <c r="F635" s="346" t="s">
        <v>2111</v>
      </c>
      <c r="G635" s="346" t="s">
        <v>3</v>
      </c>
      <c r="H635" s="346" t="s">
        <v>1926</v>
      </c>
      <c r="I635" s="347" t="s">
        <v>2565</v>
      </c>
      <c r="J635" s="346" t="s">
        <v>2566</v>
      </c>
      <c r="K635" s="346"/>
      <c r="L635" s="347" t="s">
        <v>1929</v>
      </c>
      <c r="M635" s="346" t="s">
        <v>1930</v>
      </c>
      <c r="N635" s="348" t="s">
        <v>104</v>
      </c>
      <c r="O635" s="346" t="s">
        <v>105</v>
      </c>
      <c r="P635" s="347" t="s">
        <v>1931</v>
      </c>
      <c r="Q635" s="346" t="s">
        <v>1926</v>
      </c>
      <c r="R635" s="395" t="str">
        <f t="shared" si="34"/>
        <v>BJ Hualian广州</v>
      </c>
      <c r="S635" s="350"/>
      <c r="T635" s="350"/>
      <c r="U635" s="350"/>
      <c r="V635" s="351"/>
      <c r="W635" s="350"/>
      <c r="X635" s="350"/>
      <c r="Y635" s="350"/>
      <c r="Z635" s="351"/>
      <c r="AA635" s="350"/>
      <c r="AB635" s="350"/>
      <c r="AC635" s="350"/>
      <c r="AD635" s="351"/>
      <c r="AE635" s="350"/>
      <c r="AF635" s="350"/>
      <c r="AG635" s="350"/>
      <c r="AH635" s="351"/>
    </row>
    <row r="636" spans="1:34">
      <c r="A636" s="344">
        <v>626</v>
      </c>
      <c r="B636" s="345" t="s">
        <v>98</v>
      </c>
      <c r="C636" s="346" t="s">
        <v>4313</v>
      </c>
      <c r="D636" s="346" t="s">
        <v>4314</v>
      </c>
      <c r="E636" s="346" t="s">
        <v>4390</v>
      </c>
      <c r="F636" s="346" t="s">
        <v>2111</v>
      </c>
      <c r="G636" s="346" t="s">
        <v>3</v>
      </c>
      <c r="H636" s="346" t="s">
        <v>1926</v>
      </c>
      <c r="I636" s="347" t="s">
        <v>2567</v>
      </c>
      <c r="J636" s="346" t="s">
        <v>2568</v>
      </c>
      <c r="K636" s="346"/>
      <c r="L636" s="347" t="s">
        <v>1929</v>
      </c>
      <c r="M636" s="346" t="s">
        <v>1930</v>
      </c>
      <c r="N636" s="348" t="s">
        <v>104</v>
      </c>
      <c r="O636" s="346" t="s">
        <v>105</v>
      </c>
      <c r="P636" s="347" t="s">
        <v>1931</v>
      </c>
      <c r="Q636" s="346" t="s">
        <v>1926</v>
      </c>
      <c r="R636" s="395" t="str">
        <f t="shared" si="34"/>
        <v>BJ Hualian广州</v>
      </c>
      <c r="S636" s="350"/>
      <c r="T636" s="350"/>
      <c r="U636" s="350"/>
      <c r="V636" s="351"/>
      <c r="W636" s="350"/>
      <c r="X636" s="350"/>
      <c r="Y636" s="350"/>
      <c r="Z636" s="351"/>
      <c r="AA636" s="350"/>
      <c r="AB636" s="350"/>
      <c r="AC636" s="350"/>
      <c r="AD636" s="351"/>
      <c r="AE636" s="350"/>
      <c r="AF636" s="350"/>
      <c r="AG636" s="350"/>
      <c r="AH636" s="351"/>
    </row>
    <row r="637" spans="1:34">
      <c r="A637" s="344">
        <v>627</v>
      </c>
      <c r="B637" s="345" t="s">
        <v>98</v>
      </c>
      <c r="C637" s="346" t="s">
        <v>4313</v>
      </c>
      <c r="D637" s="346" t="s">
        <v>4314</v>
      </c>
      <c r="E637" s="346" t="s">
        <v>4390</v>
      </c>
      <c r="F637" s="346" t="s">
        <v>2111</v>
      </c>
      <c r="G637" s="346" t="s">
        <v>3</v>
      </c>
      <c r="H637" s="346" t="s">
        <v>1926</v>
      </c>
      <c r="I637" s="347" t="s">
        <v>2569</v>
      </c>
      <c r="J637" s="346" t="s">
        <v>2570</v>
      </c>
      <c r="K637" s="346"/>
      <c r="L637" s="347" t="s">
        <v>1929</v>
      </c>
      <c r="M637" s="346" t="s">
        <v>1930</v>
      </c>
      <c r="N637" s="348" t="s">
        <v>104</v>
      </c>
      <c r="O637" s="346" t="s">
        <v>105</v>
      </c>
      <c r="P637" s="347" t="s">
        <v>1931</v>
      </c>
      <c r="Q637" s="346" t="s">
        <v>1926</v>
      </c>
      <c r="R637" s="395" t="str">
        <f t="shared" si="34"/>
        <v>BJ Hualian广州</v>
      </c>
      <c r="S637" s="350"/>
      <c r="T637" s="350"/>
      <c r="U637" s="350"/>
      <c r="V637" s="351"/>
      <c r="W637" s="350"/>
      <c r="X637" s="350"/>
      <c r="Y637" s="350"/>
      <c r="Z637" s="351"/>
      <c r="AA637" s="350"/>
      <c r="AB637" s="350"/>
      <c r="AC637" s="350"/>
      <c r="AD637" s="351"/>
      <c r="AE637" s="350"/>
      <c r="AF637" s="350"/>
      <c r="AG637" s="350"/>
      <c r="AH637" s="351"/>
    </row>
    <row r="638" spans="1:34">
      <c r="A638" s="344">
        <v>628</v>
      </c>
      <c r="B638" s="345" t="s">
        <v>98</v>
      </c>
      <c r="C638" s="346" t="s">
        <v>4313</v>
      </c>
      <c r="D638" s="346" t="s">
        <v>4314</v>
      </c>
      <c r="E638" s="346" t="s">
        <v>4390</v>
      </c>
      <c r="F638" s="346" t="s">
        <v>2111</v>
      </c>
      <c r="G638" s="346" t="s">
        <v>3</v>
      </c>
      <c r="H638" s="346" t="s">
        <v>1926</v>
      </c>
      <c r="I638" s="347" t="s">
        <v>2571</v>
      </c>
      <c r="J638" s="346" t="s">
        <v>2572</v>
      </c>
      <c r="K638" s="346"/>
      <c r="L638" s="347" t="s">
        <v>1929</v>
      </c>
      <c r="M638" s="346" t="s">
        <v>1930</v>
      </c>
      <c r="N638" s="348" t="s">
        <v>104</v>
      </c>
      <c r="O638" s="346" t="s">
        <v>105</v>
      </c>
      <c r="P638" s="347" t="s">
        <v>1931</v>
      </c>
      <c r="Q638" s="346" t="s">
        <v>1926</v>
      </c>
      <c r="R638" s="395" t="str">
        <f t="shared" si="34"/>
        <v>BJ Hualian广州</v>
      </c>
      <c r="S638" s="350"/>
      <c r="T638" s="350"/>
      <c r="U638" s="350"/>
      <c r="V638" s="351"/>
      <c r="W638" s="350"/>
      <c r="X638" s="350"/>
      <c r="Y638" s="350"/>
      <c r="Z638" s="351"/>
      <c r="AA638" s="350"/>
      <c r="AB638" s="350"/>
      <c r="AC638" s="350"/>
      <c r="AD638" s="351"/>
      <c r="AE638" s="350"/>
      <c r="AF638" s="350"/>
      <c r="AG638" s="350"/>
      <c r="AH638" s="351"/>
    </row>
    <row r="639" spans="1:34">
      <c r="A639" s="344">
        <v>629</v>
      </c>
      <c r="B639" s="345" t="s">
        <v>98</v>
      </c>
      <c r="C639" s="346" t="s">
        <v>4313</v>
      </c>
      <c r="D639" s="346" t="s">
        <v>4314</v>
      </c>
      <c r="E639" s="346" t="s">
        <v>4390</v>
      </c>
      <c r="F639" s="346" t="s">
        <v>2111</v>
      </c>
      <c r="G639" s="346" t="s">
        <v>3</v>
      </c>
      <c r="H639" s="346" t="s">
        <v>1926</v>
      </c>
      <c r="I639" s="347" t="s">
        <v>2573</v>
      </c>
      <c r="J639" s="346" t="s">
        <v>2574</v>
      </c>
      <c r="K639" s="346"/>
      <c r="L639" s="347" t="s">
        <v>1929</v>
      </c>
      <c r="M639" s="346" t="s">
        <v>1930</v>
      </c>
      <c r="N639" s="348" t="s">
        <v>104</v>
      </c>
      <c r="O639" s="346" t="s">
        <v>105</v>
      </c>
      <c r="P639" s="347" t="s">
        <v>1931</v>
      </c>
      <c r="Q639" s="346" t="s">
        <v>1926</v>
      </c>
      <c r="R639" s="395" t="str">
        <f t="shared" si="34"/>
        <v>BJ Hualian广州</v>
      </c>
      <c r="S639" s="350"/>
      <c r="T639" s="350"/>
      <c r="U639" s="350"/>
      <c r="V639" s="351"/>
      <c r="W639" s="350"/>
      <c r="X639" s="350"/>
      <c r="Y639" s="350"/>
      <c r="Z639" s="351"/>
      <c r="AA639" s="350"/>
      <c r="AB639" s="350"/>
      <c r="AC639" s="350"/>
      <c r="AD639" s="351"/>
      <c r="AE639" s="350"/>
      <c r="AF639" s="350"/>
      <c r="AG639" s="350"/>
      <c r="AH639" s="351"/>
    </row>
    <row r="640" spans="1:34">
      <c r="A640" s="344">
        <v>630</v>
      </c>
      <c r="B640" s="345" t="s">
        <v>98</v>
      </c>
      <c r="C640" s="346" t="s">
        <v>4313</v>
      </c>
      <c r="D640" s="346" t="s">
        <v>4314</v>
      </c>
      <c r="E640" s="346" t="s">
        <v>4390</v>
      </c>
      <c r="F640" s="346" t="s">
        <v>2111</v>
      </c>
      <c r="G640" s="346" t="s">
        <v>3</v>
      </c>
      <c r="H640" s="346" t="s">
        <v>1926</v>
      </c>
      <c r="I640" s="347" t="s">
        <v>2575</v>
      </c>
      <c r="J640" s="346" t="s">
        <v>2576</v>
      </c>
      <c r="K640" s="346"/>
      <c r="L640" s="347" t="s">
        <v>1929</v>
      </c>
      <c r="M640" s="346" t="s">
        <v>1930</v>
      </c>
      <c r="N640" s="348" t="s">
        <v>104</v>
      </c>
      <c r="O640" s="346" t="s">
        <v>105</v>
      </c>
      <c r="P640" s="347" t="s">
        <v>1931</v>
      </c>
      <c r="Q640" s="346" t="s">
        <v>1926</v>
      </c>
      <c r="R640" s="395" t="str">
        <f t="shared" si="34"/>
        <v>BJ Hualian广州</v>
      </c>
      <c r="S640" s="350"/>
      <c r="T640" s="350"/>
      <c r="U640" s="350"/>
      <c r="V640" s="351"/>
      <c r="W640" s="350"/>
      <c r="X640" s="350"/>
      <c r="Y640" s="350"/>
      <c r="Z640" s="351"/>
      <c r="AA640" s="350"/>
      <c r="AB640" s="350"/>
      <c r="AC640" s="350"/>
      <c r="AD640" s="351"/>
      <c r="AE640" s="350"/>
      <c r="AF640" s="350"/>
      <c r="AG640" s="350"/>
      <c r="AH640" s="351"/>
    </row>
    <row r="641" spans="1:34">
      <c r="A641" s="344">
        <v>631</v>
      </c>
      <c r="B641" s="345" t="s">
        <v>98</v>
      </c>
      <c r="C641" s="346" t="s">
        <v>4313</v>
      </c>
      <c r="D641" s="346" t="s">
        <v>4314</v>
      </c>
      <c r="E641" s="346" t="s">
        <v>4390</v>
      </c>
      <c r="F641" s="346" t="s">
        <v>2111</v>
      </c>
      <c r="G641" s="346" t="s">
        <v>3</v>
      </c>
      <c r="H641" s="346" t="s">
        <v>1926</v>
      </c>
      <c r="I641" s="347" t="s">
        <v>2577</v>
      </c>
      <c r="J641" s="346" t="s">
        <v>2578</v>
      </c>
      <c r="K641" s="346"/>
      <c r="L641" s="347" t="s">
        <v>1929</v>
      </c>
      <c r="M641" s="346" t="s">
        <v>1930</v>
      </c>
      <c r="N641" s="348" t="s">
        <v>104</v>
      </c>
      <c r="O641" s="346" t="s">
        <v>105</v>
      </c>
      <c r="P641" s="347" t="s">
        <v>1931</v>
      </c>
      <c r="Q641" s="346" t="s">
        <v>1926</v>
      </c>
      <c r="R641" s="395" t="str">
        <f t="shared" si="34"/>
        <v>BJ Hualian广州</v>
      </c>
      <c r="S641" s="350"/>
      <c r="T641" s="350"/>
      <c r="U641" s="350"/>
      <c r="V641" s="351"/>
      <c r="W641" s="350"/>
      <c r="X641" s="350"/>
      <c r="Y641" s="350"/>
      <c r="Z641" s="351"/>
      <c r="AA641" s="350"/>
      <c r="AB641" s="350"/>
      <c r="AC641" s="350"/>
      <c r="AD641" s="351"/>
      <c r="AE641" s="350"/>
      <c r="AF641" s="350"/>
      <c r="AG641" s="350"/>
      <c r="AH641" s="351"/>
    </row>
    <row r="642" spans="1:34">
      <c r="A642" s="344">
        <v>632</v>
      </c>
      <c r="B642" s="345" t="s">
        <v>98</v>
      </c>
      <c r="C642" s="346" t="s">
        <v>4313</v>
      </c>
      <c r="D642" s="346" t="s">
        <v>4314</v>
      </c>
      <c r="E642" s="346" t="s">
        <v>4390</v>
      </c>
      <c r="F642" s="346" t="s">
        <v>2111</v>
      </c>
      <c r="G642" s="346" t="s">
        <v>3</v>
      </c>
      <c r="H642" s="346" t="s">
        <v>1926</v>
      </c>
      <c r="I642" s="347" t="s">
        <v>2579</v>
      </c>
      <c r="J642" s="346" t="s">
        <v>2580</v>
      </c>
      <c r="K642" s="346"/>
      <c r="L642" s="347" t="s">
        <v>1929</v>
      </c>
      <c r="M642" s="346" t="s">
        <v>1930</v>
      </c>
      <c r="N642" s="348" t="s">
        <v>104</v>
      </c>
      <c r="O642" s="346" t="s">
        <v>105</v>
      </c>
      <c r="P642" s="347" t="s">
        <v>1931</v>
      </c>
      <c r="Q642" s="346" t="s">
        <v>1926</v>
      </c>
      <c r="R642" s="395" t="str">
        <f t="shared" si="34"/>
        <v>BJ Hualian广州</v>
      </c>
      <c r="S642" s="350"/>
      <c r="T642" s="350"/>
      <c r="U642" s="350"/>
      <c r="V642" s="351"/>
      <c r="W642" s="350"/>
      <c r="X642" s="350"/>
      <c r="Y642" s="350"/>
      <c r="Z642" s="351"/>
      <c r="AA642" s="350"/>
      <c r="AB642" s="350"/>
      <c r="AC642" s="350"/>
      <c r="AD642" s="351"/>
      <c r="AE642" s="350"/>
      <c r="AF642" s="350"/>
      <c r="AG642" s="350"/>
      <c r="AH642" s="351"/>
    </row>
    <row r="643" spans="1:34">
      <c r="A643" s="344">
        <v>633</v>
      </c>
      <c r="B643" s="345" t="s">
        <v>98</v>
      </c>
      <c r="C643" s="346" t="s">
        <v>4313</v>
      </c>
      <c r="D643" s="346" t="s">
        <v>4314</v>
      </c>
      <c r="E643" s="346" t="s">
        <v>4390</v>
      </c>
      <c r="F643" s="346" t="s">
        <v>2111</v>
      </c>
      <c r="G643" s="346" t="s">
        <v>3</v>
      </c>
      <c r="H643" s="346" t="s">
        <v>1926</v>
      </c>
      <c r="I643" s="347" t="s">
        <v>2581</v>
      </c>
      <c r="J643" s="346" t="s">
        <v>2582</v>
      </c>
      <c r="K643" s="346"/>
      <c r="L643" s="347" t="s">
        <v>1929</v>
      </c>
      <c r="M643" s="346" t="s">
        <v>1930</v>
      </c>
      <c r="N643" s="348" t="s">
        <v>104</v>
      </c>
      <c r="O643" s="346" t="s">
        <v>105</v>
      </c>
      <c r="P643" s="347" t="s">
        <v>1931</v>
      </c>
      <c r="Q643" s="346" t="s">
        <v>1926</v>
      </c>
      <c r="R643" s="395" t="str">
        <f t="shared" si="34"/>
        <v>BJ Hualian广州</v>
      </c>
      <c r="S643" s="350"/>
      <c r="T643" s="350"/>
      <c r="U643" s="350"/>
      <c r="V643" s="351"/>
      <c r="W643" s="350"/>
      <c r="X643" s="350"/>
      <c r="Y643" s="350"/>
      <c r="Z643" s="351"/>
      <c r="AA643" s="350"/>
      <c r="AB643" s="350"/>
      <c r="AC643" s="350"/>
      <c r="AD643" s="351"/>
      <c r="AE643" s="350"/>
      <c r="AF643" s="350"/>
      <c r="AG643" s="350"/>
      <c r="AH643" s="351"/>
    </row>
    <row r="644" spans="1:34">
      <c r="A644" s="344">
        <v>634</v>
      </c>
      <c r="B644" s="345" t="s">
        <v>98</v>
      </c>
      <c r="C644" s="346" t="s">
        <v>4171</v>
      </c>
      <c r="D644" s="346" t="s">
        <v>4172</v>
      </c>
      <c r="E644" s="346" t="s">
        <v>4390</v>
      </c>
      <c r="F644" s="346" t="s">
        <v>2074</v>
      </c>
      <c r="G644" s="346" t="s">
        <v>3</v>
      </c>
      <c r="H644" s="346" t="s">
        <v>1926</v>
      </c>
      <c r="I644" s="347" t="s">
        <v>2583</v>
      </c>
      <c r="J644" s="346" t="s">
        <v>2584</v>
      </c>
      <c r="K644" s="346"/>
      <c r="L644" s="347" t="s">
        <v>1929</v>
      </c>
      <c r="M644" s="346" t="s">
        <v>1930</v>
      </c>
      <c r="N644" s="348" t="s">
        <v>62</v>
      </c>
      <c r="O644" s="346" t="s">
        <v>63</v>
      </c>
      <c r="P644" s="347" t="s">
        <v>1931</v>
      </c>
      <c r="Q644" s="346" t="s">
        <v>1926</v>
      </c>
      <c r="R644" s="395" t="str">
        <f t="shared" si="34"/>
        <v>BJ Hualian合肥新2仓</v>
      </c>
      <c r="S644" s="350"/>
      <c r="T644" s="350"/>
      <c r="U644" s="350"/>
      <c r="V644" s="351"/>
      <c r="W644" s="350"/>
      <c r="X644" s="350"/>
      <c r="Y644" s="350"/>
      <c r="Z644" s="351"/>
      <c r="AA644" s="350"/>
      <c r="AB644" s="350"/>
      <c r="AC644" s="350"/>
      <c r="AD644" s="351"/>
      <c r="AE644" s="350"/>
      <c r="AF644" s="350"/>
      <c r="AG644" s="350"/>
      <c r="AH644" s="351"/>
    </row>
    <row r="645" spans="1:34">
      <c r="A645" s="344">
        <v>635</v>
      </c>
      <c r="B645" s="345" t="s">
        <v>98</v>
      </c>
      <c r="C645" s="346" t="s">
        <v>4171</v>
      </c>
      <c r="D645" s="346" t="s">
        <v>4172</v>
      </c>
      <c r="E645" s="346" t="s">
        <v>4390</v>
      </c>
      <c r="F645" s="346" t="s">
        <v>2074</v>
      </c>
      <c r="G645" s="346" t="s">
        <v>3</v>
      </c>
      <c r="H645" s="346" t="s">
        <v>1926</v>
      </c>
      <c r="I645" s="347" t="s">
        <v>2585</v>
      </c>
      <c r="J645" s="346" t="s">
        <v>2586</v>
      </c>
      <c r="K645" s="346"/>
      <c r="L645" s="347" t="s">
        <v>1929</v>
      </c>
      <c r="M645" s="346" t="s">
        <v>1930</v>
      </c>
      <c r="N645" s="348" t="s">
        <v>62</v>
      </c>
      <c r="O645" s="346" t="s">
        <v>63</v>
      </c>
      <c r="P645" s="347" t="s">
        <v>1931</v>
      </c>
      <c r="Q645" s="346" t="s">
        <v>1926</v>
      </c>
      <c r="R645" s="395" t="str">
        <f t="shared" si="34"/>
        <v>BJ Hualian合肥新2仓</v>
      </c>
      <c r="S645" s="350"/>
      <c r="T645" s="350"/>
      <c r="U645" s="350"/>
      <c r="V645" s="351"/>
      <c r="W645" s="350"/>
      <c r="X645" s="350"/>
      <c r="Y645" s="350"/>
      <c r="Z645" s="351"/>
      <c r="AA645" s="350"/>
      <c r="AB645" s="350"/>
      <c r="AC645" s="350"/>
      <c r="AD645" s="351"/>
      <c r="AE645" s="350"/>
      <c r="AF645" s="350"/>
      <c r="AG645" s="350"/>
      <c r="AH645" s="351"/>
    </row>
    <row r="646" spans="1:34">
      <c r="A646" s="344">
        <v>636</v>
      </c>
      <c r="B646" s="345" t="s">
        <v>98</v>
      </c>
      <c r="C646" s="352" t="s">
        <v>4313</v>
      </c>
      <c r="D646" s="352" t="s">
        <v>4314</v>
      </c>
      <c r="E646" s="352" t="s">
        <v>4390</v>
      </c>
      <c r="F646" s="346" t="s">
        <v>2587</v>
      </c>
      <c r="G646" s="346" t="s">
        <v>3</v>
      </c>
      <c r="H646" s="346" t="s">
        <v>1926</v>
      </c>
      <c r="I646" s="347" t="s">
        <v>2588</v>
      </c>
      <c r="J646" s="346" t="s">
        <v>2589</v>
      </c>
      <c r="K646" s="346"/>
      <c r="L646" s="353" t="s">
        <v>1929</v>
      </c>
      <c r="M646" s="353" t="s">
        <v>1930</v>
      </c>
      <c r="N646" s="354" t="s">
        <v>104</v>
      </c>
      <c r="O646" s="346" t="s">
        <v>105</v>
      </c>
      <c r="P646" s="353" t="s">
        <v>1931</v>
      </c>
      <c r="Q646" s="353" t="s">
        <v>1926</v>
      </c>
      <c r="R646" s="395" t="str">
        <f t="shared" si="34"/>
        <v>BJ Hualian广州</v>
      </c>
      <c r="S646" s="350"/>
      <c r="T646" s="350"/>
      <c r="U646" s="350"/>
      <c r="V646" s="351"/>
      <c r="W646" s="350"/>
      <c r="X646" s="350"/>
      <c r="Y646" s="350"/>
      <c r="Z646" s="351"/>
      <c r="AA646" s="350"/>
      <c r="AB646" s="350"/>
      <c r="AC646" s="350"/>
      <c r="AD646" s="351"/>
      <c r="AE646" s="350"/>
      <c r="AF646" s="350"/>
      <c r="AG646" s="350"/>
      <c r="AH646" s="351"/>
    </row>
    <row r="647" spans="1:34">
      <c r="A647" s="344">
        <v>637</v>
      </c>
      <c r="B647" s="345" t="s">
        <v>98</v>
      </c>
      <c r="C647" s="346" t="s">
        <v>4171</v>
      </c>
      <c r="D647" s="346" t="s">
        <v>4187</v>
      </c>
      <c r="E647" s="346" t="s">
        <v>46</v>
      </c>
      <c r="F647" s="346" t="s">
        <v>2174</v>
      </c>
      <c r="G647" s="346" t="s">
        <v>3</v>
      </c>
      <c r="H647" s="346" t="s">
        <v>6</v>
      </c>
      <c r="I647" s="347" t="s">
        <v>2590</v>
      </c>
      <c r="J647" s="346" t="s">
        <v>2591</v>
      </c>
      <c r="K647" s="346"/>
      <c r="L647" s="347" t="s">
        <v>2592</v>
      </c>
      <c r="M647" s="346" t="s">
        <v>2593</v>
      </c>
      <c r="N647" s="348" t="s">
        <v>62</v>
      </c>
      <c r="O647" s="346" t="s">
        <v>63</v>
      </c>
      <c r="P647" s="347" t="s">
        <v>54</v>
      </c>
      <c r="Q647" s="346" t="s">
        <v>6</v>
      </c>
      <c r="R647" s="395" t="str">
        <f>H647&amp;O647</f>
        <v>Century Lianhua合肥新2仓</v>
      </c>
      <c r="S647" s="350"/>
      <c r="T647" s="350"/>
      <c r="U647" s="350"/>
      <c r="V647" s="351"/>
      <c r="W647" s="350"/>
      <c r="X647" s="350"/>
      <c r="Y647" s="350"/>
      <c r="Z647" s="351"/>
      <c r="AA647" s="350"/>
      <c r="AB647" s="350"/>
      <c r="AC647" s="350"/>
      <c r="AD647" s="351"/>
      <c r="AE647" s="350"/>
      <c r="AF647" s="350"/>
      <c r="AG647" s="350"/>
      <c r="AH647" s="351"/>
    </row>
    <row r="648" spans="1:34">
      <c r="A648" s="344">
        <v>638</v>
      </c>
      <c r="B648" s="345" t="s">
        <v>98</v>
      </c>
      <c r="C648" s="346" t="s">
        <v>4171</v>
      </c>
      <c r="D648" s="346" t="s">
        <v>4187</v>
      </c>
      <c r="E648" s="346" t="s">
        <v>46</v>
      </c>
      <c r="F648" s="346" t="s">
        <v>2174</v>
      </c>
      <c r="G648" s="346" t="s">
        <v>3</v>
      </c>
      <c r="H648" s="346" t="s">
        <v>6</v>
      </c>
      <c r="I648" s="347" t="s">
        <v>2594</v>
      </c>
      <c r="J648" s="346" t="s">
        <v>2595</v>
      </c>
      <c r="K648" s="346"/>
      <c r="L648" s="347" t="s">
        <v>2592</v>
      </c>
      <c r="M648" s="346" t="s">
        <v>2593</v>
      </c>
      <c r="N648" s="348" t="s">
        <v>62</v>
      </c>
      <c r="O648" s="358" t="s">
        <v>2497</v>
      </c>
      <c r="P648" s="347" t="s">
        <v>54</v>
      </c>
      <c r="Q648" s="346" t="s">
        <v>6</v>
      </c>
      <c r="R648" s="395" t="str">
        <f t="shared" si="34"/>
        <v>Century Lianhua合肥新2仓</v>
      </c>
      <c r="S648" s="350"/>
      <c r="T648" s="350"/>
      <c r="U648" s="350"/>
      <c r="V648" s="351"/>
      <c r="W648" s="350"/>
      <c r="X648" s="350"/>
      <c r="Y648" s="350"/>
      <c r="Z648" s="351"/>
      <c r="AA648" s="350"/>
      <c r="AB648" s="350"/>
      <c r="AC648" s="350"/>
      <c r="AD648" s="351"/>
      <c r="AE648" s="350"/>
      <c r="AF648" s="350"/>
      <c r="AG648" s="350"/>
      <c r="AH648" s="351"/>
    </row>
    <row r="649" spans="1:34">
      <c r="A649" s="344">
        <v>639</v>
      </c>
      <c r="B649" s="345" t="s">
        <v>98</v>
      </c>
      <c r="C649" s="346" t="s">
        <v>4091</v>
      </c>
      <c r="D649" s="346" t="s">
        <v>4440</v>
      </c>
      <c r="E649" s="346" t="s">
        <v>46</v>
      </c>
      <c r="F649" s="346" t="s">
        <v>99</v>
      </c>
      <c r="G649" s="346" t="s">
        <v>3</v>
      </c>
      <c r="H649" s="346" t="s">
        <v>6</v>
      </c>
      <c r="I649" s="347" t="s">
        <v>2596</v>
      </c>
      <c r="J649" s="346" t="s">
        <v>2597</v>
      </c>
      <c r="K649" s="346"/>
      <c r="L649" s="347" t="s">
        <v>2592</v>
      </c>
      <c r="M649" s="346" t="s">
        <v>2593</v>
      </c>
      <c r="N649" s="348" t="s">
        <v>104</v>
      </c>
      <c r="O649" s="346" t="s">
        <v>105</v>
      </c>
      <c r="P649" s="347" t="s">
        <v>54</v>
      </c>
      <c r="Q649" s="346" t="s">
        <v>6</v>
      </c>
      <c r="R649" s="395" t="str">
        <f>H649&amp;O649</f>
        <v>Century Lianhua广州</v>
      </c>
      <c r="S649" s="350"/>
      <c r="T649" s="350"/>
      <c r="U649" s="350"/>
      <c r="V649" s="351"/>
      <c r="W649" s="350"/>
      <c r="X649" s="350"/>
      <c r="Y649" s="350"/>
      <c r="Z649" s="351"/>
      <c r="AA649" s="350"/>
      <c r="AB649" s="350"/>
      <c r="AC649" s="350"/>
      <c r="AD649" s="351"/>
      <c r="AE649" s="350"/>
      <c r="AF649" s="350"/>
      <c r="AG649" s="350"/>
      <c r="AH649" s="351"/>
    </row>
    <row r="650" spans="1:34">
      <c r="A650" s="344">
        <v>640</v>
      </c>
      <c r="B650" s="345" t="s">
        <v>98</v>
      </c>
      <c r="C650" s="346" t="s">
        <v>4313</v>
      </c>
      <c r="D650" s="346" t="s">
        <v>4314</v>
      </c>
      <c r="E650" s="346" t="s">
        <v>46</v>
      </c>
      <c r="F650" s="346" t="s">
        <v>2111</v>
      </c>
      <c r="G650" s="346" t="s">
        <v>3</v>
      </c>
      <c r="H650" s="346" t="s">
        <v>2598</v>
      </c>
      <c r="I650" s="347" t="s">
        <v>2599</v>
      </c>
      <c r="J650" s="346" t="s">
        <v>2600</v>
      </c>
      <c r="K650" s="346"/>
      <c r="L650" s="347" t="s">
        <v>2601</v>
      </c>
      <c r="M650" s="346" t="s">
        <v>2602</v>
      </c>
      <c r="N650" s="348" t="s">
        <v>104</v>
      </c>
      <c r="O650" s="346" t="s">
        <v>105</v>
      </c>
      <c r="P650" s="347" t="s">
        <v>2603</v>
      </c>
      <c r="Q650" s="346" t="s">
        <v>2604</v>
      </c>
      <c r="R650" s="395" t="str">
        <f>H650&amp;O650</f>
        <v>LIANHUA GX广州</v>
      </c>
      <c r="S650" s="350"/>
      <c r="T650" s="350"/>
      <c r="U650" s="350"/>
      <c r="V650" s="351"/>
      <c r="W650" s="350"/>
      <c r="X650" s="350"/>
      <c r="Y650" s="350"/>
      <c r="Z650" s="351"/>
      <c r="AA650" s="350"/>
      <c r="AB650" s="350"/>
      <c r="AC650" s="350"/>
      <c r="AD650" s="351"/>
      <c r="AE650" s="350"/>
      <c r="AF650" s="350"/>
      <c r="AG650" s="350"/>
      <c r="AH650" s="351"/>
    </row>
    <row r="651" spans="1:34">
      <c r="A651" s="344">
        <v>641</v>
      </c>
      <c r="B651" s="345" t="s">
        <v>98</v>
      </c>
      <c r="C651" s="346" t="s">
        <v>4091</v>
      </c>
      <c r="D651" s="346" t="s">
        <v>4193</v>
      </c>
      <c r="E651" s="346" t="s">
        <v>4392</v>
      </c>
      <c r="F651" s="346" t="s">
        <v>99</v>
      </c>
      <c r="G651" s="346" t="s">
        <v>3</v>
      </c>
      <c r="H651" s="346" t="s">
        <v>2035</v>
      </c>
      <c r="I651" s="347" t="s">
        <v>2605</v>
      </c>
      <c r="J651" s="346" t="s">
        <v>2606</v>
      </c>
      <c r="K651" s="346"/>
      <c r="L651" s="347" t="s">
        <v>2038</v>
      </c>
      <c r="M651" s="346" t="s">
        <v>2039</v>
      </c>
      <c r="N651" s="348" t="s">
        <v>104</v>
      </c>
      <c r="O651" s="346" t="s">
        <v>105</v>
      </c>
      <c r="P651" s="347" t="s">
        <v>2040</v>
      </c>
      <c r="Q651" s="346" t="s">
        <v>2035</v>
      </c>
      <c r="R651" s="395" t="str">
        <f t="shared" si="34"/>
        <v>Lotus广州</v>
      </c>
      <c r="S651" s="350"/>
      <c r="T651" s="350"/>
      <c r="U651" s="350"/>
      <c r="V651" s="351"/>
      <c r="W651" s="350"/>
      <c r="X651" s="350"/>
      <c r="Y651" s="350"/>
      <c r="Z651" s="351"/>
      <c r="AA651" s="350"/>
      <c r="AB651" s="350"/>
      <c r="AC651" s="350"/>
      <c r="AD651" s="351"/>
      <c r="AE651" s="350"/>
      <c r="AF651" s="350"/>
      <c r="AG651" s="350"/>
      <c r="AH651" s="351"/>
    </row>
    <row r="652" spans="1:34">
      <c r="A652" s="344">
        <v>642</v>
      </c>
      <c r="B652" s="345" t="s">
        <v>98</v>
      </c>
      <c r="C652" s="346" t="s">
        <v>4144</v>
      </c>
      <c r="D652" s="346" t="s">
        <v>4145</v>
      </c>
      <c r="E652" s="346" t="s">
        <v>4392</v>
      </c>
      <c r="F652" s="346" t="s">
        <v>2062</v>
      </c>
      <c r="G652" s="346" t="s">
        <v>3</v>
      </c>
      <c r="H652" s="346" t="s">
        <v>2035</v>
      </c>
      <c r="I652" s="347" t="s">
        <v>2607</v>
      </c>
      <c r="J652" s="346" t="s">
        <v>2608</v>
      </c>
      <c r="K652" s="346"/>
      <c r="L652" s="347" t="s">
        <v>2038</v>
      </c>
      <c r="M652" s="346" t="s">
        <v>2039</v>
      </c>
      <c r="N652" s="348" t="s">
        <v>52</v>
      </c>
      <c r="O652" s="358" t="s">
        <v>2067</v>
      </c>
      <c r="P652" s="347" t="s">
        <v>2040</v>
      </c>
      <c r="Q652" s="346" t="s">
        <v>2035</v>
      </c>
      <c r="R652" s="395" t="str">
        <f t="shared" si="34"/>
        <v>Lotus合肥新1仓</v>
      </c>
      <c r="S652" s="350"/>
      <c r="T652" s="350"/>
      <c r="U652" s="350"/>
      <c r="V652" s="351"/>
      <c r="W652" s="350"/>
      <c r="X652" s="350"/>
      <c r="Y652" s="350"/>
      <c r="Z652" s="351"/>
      <c r="AA652" s="350"/>
      <c r="AB652" s="350"/>
      <c r="AC652" s="350"/>
      <c r="AD652" s="351"/>
      <c r="AE652" s="350"/>
      <c r="AF652" s="350"/>
      <c r="AG652" s="350"/>
      <c r="AH652" s="351"/>
    </row>
    <row r="653" spans="1:34">
      <c r="A653" s="344">
        <v>643</v>
      </c>
      <c r="B653" s="345" t="s">
        <v>98</v>
      </c>
      <c r="C653" s="346" t="s">
        <v>4171</v>
      </c>
      <c r="D653" s="346" t="s">
        <v>4187</v>
      </c>
      <c r="E653" s="346" t="s">
        <v>4392</v>
      </c>
      <c r="F653" s="359" t="s">
        <v>2174</v>
      </c>
      <c r="G653" s="346" t="s">
        <v>3</v>
      </c>
      <c r="H653" s="359" t="s">
        <v>2609</v>
      </c>
      <c r="I653" s="360" t="s">
        <v>2610</v>
      </c>
      <c r="J653" s="359" t="s">
        <v>2611</v>
      </c>
      <c r="K653" s="346"/>
      <c r="L653" s="347" t="s">
        <v>2612</v>
      </c>
      <c r="M653" s="346" t="s">
        <v>2613</v>
      </c>
      <c r="N653" s="348" t="s">
        <v>62</v>
      </c>
      <c r="O653" s="346" t="s">
        <v>63</v>
      </c>
      <c r="P653" s="360" t="s">
        <v>2614</v>
      </c>
      <c r="Q653" s="359" t="s">
        <v>2615</v>
      </c>
      <c r="R653" s="395" t="str">
        <f t="shared" ref="R653:R658" si="35">H653&amp;O653</f>
        <v>RenRenLe合肥新2仓</v>
      </c>
      <c r="S653" s="350"/>
      <c r="T653" s="350"/>
      <c r="U653" s="350"/>
      <c r="V653" s="351"/>
      <c r="W653" s="350"/>
      <c r="X653" s="350"/>
      <c r="Y653" s="350"/>
      <c r="Z653" s="351"/>
      <c r="AA653" s="350"/>
      <c r="AB653" s="350"/>
      <c r="AC653" s="350"/>
      <c r="AD653" s="351"/>
      <c r="AE653" s="350"/>
      <c r="AF653" s="350"/>
      <c r="AG653" s="350"/>
      <c r="AH653" s="351"/>
    </row>
    <row r="654" spans="1:34">
      <c r="A654" s="344">
        <v>644</v>
      </c>
      <c r="B654" s="345" t="s">
        <v>98</v>
      </c>
      <c r="C654" s="346" t="s">
        <v>4091</v>
      </c>
      <c r="D654" s="346" t="s">
        <v>4438</v>
      </c>
      <c r="E654" s="346" t="s">
        <v>4392</v>
      </c>
      <c r="F654" s="346" t="s">
        <v>99</v>
      </c>
      <c r="G654" s="346" t="s">
        <v>3</v>
      </c>
      <c r="H654" s="346" t="s">
        <v>2609</v>
      </c>
      <c r="I654" s="347" t="s">
        <v>2616</v>
      </c>
      <c r="J654" s="346" t="s">
        <v>2617</v>
      </c>
      <c r="K654" s="346"/>
      <c r="L654" s="347" t="s">
        <v>2618</v>
      </c>
      <c r="M654" s="346" t="s">
        <v>2619</v>
      </c>
      <c r="N654" s="348" t="s">
        <v>104</v>
      </c>
      <c r="O654" s="346" t="s">
        <v>105</v>
      </c>
      <c r="P654" s="347" t="s">
        <v>2614</v>
      </c>
      <c r="Q654" s="346" t="s">
        <v>2615</v>
      </c>
      <c r="R654" s="395" t="str">
        <f t="shared" si="35"/>
        <v>RenRenLe广州</v>
      </c>
      <c r="S654" s="350"/>
      <c r="T654" s="350"/>
      <c r="U654" s="350"/>
      <c r="V654" s="351"/>
      <c r="W654" s="350"/>
      <c r="X654" s="350"/>
      <c r="Y654" s="350"/>
      <c r="Z654" s="351"/>
      <c r="AA654" s="350"/>
      <c r="AB654" s="350"/>
      <c r="AC654" s="350"/>
      <c r="AD654" s="351"/>
      <c r="AE654" s="350"/>
      <c r="AF654" s="350"/>
      <c r="AG654" s="350"/>
      <c r="AH654" s="351"/>
    </row>
    <row r="655" spans="1:34">
      <c r="A655" s="344">
        <v>645</v>
      </c>
      <c r="B655" s="345" t="s">
        <v>98</v>
      </c>
      <c r="C655" s="346" t="s">
        <v>4313</v>
      </c>
      <c r="D655" s="346" t="s">
        <v>4314</v>
      </c>
      <c r="E655" s="346" t="s">
        <v>4392</v>
      </c>
      <c r="F655" s="346" t="s">
        <v>2111</v>
      </c>
      <c r="G655" s="346" t="s">
        <v>3</v>
      </c>
      <c r="H655" s="346" t="s">
        <v>2609</v>
      </c>
      <c r="I655" s="347" t="s">
        <v>2620</v>
      </c>
      <c r="J655" s="346" t="s">
        <v>2621</v>
      </c>
      <c r="K655" s="346"/>
      <c r="L655" s="347" t="s">
        <v>2622</v>
      </c>
      <c r="M655" s="346" t="s">
        <v>2623</v>
      </c>
      <c r="N655" s="348" t="s">
        <v>104</v>
      </c>
      <c r="O655" s="346" t="s">
        <v>105</v>
      </c>
      <c r="P655" s="347" t="s">
        <v>2614</v>
      </c>
      <c r="Q655" s="346" t="s">
        <v>2615</v>
      </c>
      <c r="R655" s="395" t="str">
        <f t="shared" si="35"/>
        <v>RenRenLe广州</v>
      </c>
      <c r="S655" s="350"/>
      <c r="T655" s="350"/>
      <c r="U655" s="350"/>
      <c r="V655" s="351"/>
      <c r="W655" s="350"/>
      <c r="X655" s="350"/>
      <c r="Y655" s="350"/>
      <c r="Z655" s="351"/>
      <c r="AA655" s="350"/>
      <c r="AB655" s="350"/>
      <c r="AC655" s="350"/>
      <c r="AD655" s="351"/>
      <c r="AE655" s="350"/>
      <c r="AF655" s="350"/>
      <c r="AG655" s="350"/>
      <c r="AH655" s="351"/>
    </row>
    <row r="656" spans="1:34">
      <c r="A656" s="344">
        <v>646</v>
      </c>
      <c r="B656" s="345" t="s">
        <v>98</v>
      </c>
      <c r="C656" s="346" t="s">
        <v>4144</v>
      </c>
      <c r="D656" s="346" t="s">
        <v>4145</v>
      </c>
      <c r="E656" s="346" t="s">
        <v>4392</v>
      </c>
      <c r="F656" s="346" t="s">
        <v>2062</v>
      </c>
      <c r="G656" s="346" t="s">
        <v>3</v>
      </c>
      <c r="H656" s="346" t="s">
        <v>2609</v>
      </c>
      <c r="I656" s="347" t="s">
        <v>2624</v>
      </c>
      <c r="J656" s="346" t="s">
        <v>2625</v>
      </c>
      <c r="K656" s="346"/>
      <c r="L656" s="347" t="s">
        <v>2618</v>
      </c>
      <c r="M656" s="346" t="s">
        <v>2619</v>
      </c>
      <c r="N656" s="348" t="s">
        <v>52</v>
      </c>
      <c r="O656" s="358" t="s">
        <v>2067</v>
      </c>
      <c r="P656" s="347" t="s">
        <v>2614</v>
      </c>
      <c r="Q656" s="346" t="s">
        <v>2615</v>
      </c>
      <c r="R656" s="395" t="str">
        <f t="shared" si="35"/>
        <v>RenRenLe合肥新1仓</v>
      </c>
      <c r="S656" s="350"/>
      <c r="T656" s="350"/>
      <c r="U656" s="350"/>
      <c r="V656" s="351"/>
      <c r="W656" s="350"/>
      <c r="X656" s="350"/>
      <c r="Y656" s="350"/>
      <c r="Z656" s="351"/>
      <c r="AA656" s="350"/>
      <c r="AB656" s="350"/>
      <c r="AC656" s="350"/>
      <c r="AD656" s="351"/>
      <c r="AE656" s="350"/>
      <c r="AF656" s="350"/>
      <c r="AG656" s="350"/>
      <c r="AH656" s="351"/>
    </row>
    <row r="657" spans="1:34">
      <c r="A657" s="344">
        <v>647</v>
      </c>
      <c r="B657" s="345" t="s">
        <v>98</v>
      </c>
      <c r="C657" s="346" t="s">
        <v>4171</v>
      </c>
      <c r="D657" s="346" t="s">
        <v>4172</v>
      </c>
      <c r="E657" s="346" t="s">
        <v>4392</v>
      </c>
      <c r="F657" s="346" t="s">
        <v>2074</v>
      </c>
      <c r="G657" s="346" t="s">
        <v>3</v>
      </c>
      <c r="H657" s="346" t="s">
        <v>2609</v>
      </c>
      <c r="I657" s="347" t="s">
        <v>2626</v>
      </c>
      <c r="J657" s="346" t="s">
        <v>2627</v>
      </c>
      <c r="K657" s="346"/>
      <c r="L657" s="347" t="s">
        <v>2618</v>
      </c>
      <c r="M657" s="346" t="s">
        <v>2619</v>
      </c>
      <c r="N657" s="348" t="s">
        <v>62</v>
      </c>
      <c r="O657" s="346" t="s">
        <v>63</v>
      </c>
      <c r="P657" s="347" t="s">
        <v>2614</v>
      </c>
      <c r="Q657" s="346" t="s">
        <v>2615</v>
      </c>
      <c r="R657" s="395" t="str">
        <f t="shared" si="35"/>
        <v>RenRenLe合肥新2仓</v>
      </c>
      <c r="S657" s="350"/>
      <c r="T657" s="350"/>
      <c r="U657" s="350"/>
      <c r="V657" s="351"/>
      <c r="W657" s="350"/>
      <c r="X657" s="350"/>
      <c r="Y657" s="350"/>
      <c r="Z657" s="351"/>
      <c r="AA657" s="350"/>
      <c r="AB657" s="350"/>
      <c r="AC657" s="350"/>
      <c r="AD657" s="351"/>
      <c r="AE657" s="350"/>
      <c r="AF657" s="350"/>
      <c r="AG657" s="350"/>
      <c r="AH657" s="351"/>
    </row>
    <row r="658" spans="1:34">
      <c r="A658" s="344">
        <v>648</v>
      </c>
      <c r="B658" s="345" t="s">
        <v>98</v>
      </c>
      <c r="C658" s="346" t="s">
        <v>4171</v>
      </c>
      <c r="D658" s="346" t="s">
        <v>4172</v>
      </c>
      <c r="E658" s="346" t="s">
        <v>4392</v>
      </c>
      <c r="F658" s="346" t="s">
        <v>2074</v>
      </c>
      <c r="G658" s="346" t="s">
        <v>3</v>
      </c>
      <c r="H658" s="346" t="s">
        <v>2609</v>
      </c>
      <c r="I658" s="347" t="s">
        <v>2628</v>
      </c>
      <c r="J658" s="346" t="s">
        <v>2629</v>
      </c>
      <c r="K658" s="346"/>
      <c r="L658" s="347" t="s">
        <v>2618</v>
      </c>
      <c r="M658" s="346" t="s">
        <v>2619</v>
      </c>
      <c r="N658" s="348" t="s">
        <v>62</v>
      </c>
      <c r="O658" s="346" t="s">
        <v>63</v>
      </c>
      <c r="P658" s="347" t="s">
        <v>2614</v>
      </c>
      <c r="Q658" s="346" t="s">
        <v>2615</v>
      </c>
      <c r="R658" s="395" t="str">
        <f t="shared" si="35"/>
        <v>RenRenLe合肥新2仓</v>
      </c>
      <c r="S658" s="350"/>
      <c r="T658" s="350"/>
      <c r="U658" s="350"/>
      <c r="V658" s="351"/>
      <c r="W658" s="350"/>
      <c r="X658" s="350"/>
      <c r="Y658" s="350"/>
      <c r="Z658" s="351"/>
      <c r="AA658" s="350"/>
      <c r="AB658" s="350"/>
      <c r="AC658" s="350"/>
      <c r="AD658" s="351"/>
      <c r="AE658" s="350"/>
      <c r="AF658" s="350"/>
      <c r="AG658" s="350"/>
      <c r="AH658" s="351"/>
    </row>
    <row r="659" spans="1:34">
      <c r="A659" s="344">
        <v>649</v>
      </c>
      <c r="B659" s="345" t="s">
        <v>98</v>
      </c>
      <c r="C659" s="346" t="s">
        <v>4091</v>
      </c>
      <c r="D659" s="346" t="s">
        <v>4437</v>
      </c>
      <c r="E659" s="346" t="s">
        <v>4392</v>
      </c>
      <c r="F659" s="346" t="s">
        <v>99</v>
      </c>
      <c r="G659" s="346" t="s">
        <v>3</v>
      </c>
      <c r="H659" s="346" t="s">
        <v>2630</v>
      </c>
      <c r="I659" s="347" t="s">
        <v>2631</v>
      </c>
      <c r="J659" s="346" t="s">
        <v>2632</v>
      </c>
      <c r="K659" s="346"/>
      <c r="L659" s="347" t="s">
        <v>2633</v>
      </c>
      <c r="M659" s="346" t="s">
        <v>2634</v>
      </c>
      <c r="N659" s="348" t="s">
        <v>104</v>
      </c>
      <c r="O659" s="346" t="s">
        <v>105</v>
      </c>
      <c r="P659" s="347" t="s">
        <v>2635</v>
      </c>
      <c r="Q659" s="346" t="s">
        <v>2630</v>
      </c>
      <c r="R659" s="395" t="str">
        <f t="shared" si="34"/>
        <v>SPAR广州</v>
      </c>
      <c r="S659" s="350"/>
      <c r="T659" s="350"/>
      <c r="U659" s="350"/>
      <c r="V659" s="351"/>
      <c r="W659" s="350"/>
      <c r="X659" s="350"/>
      <c r="Y659" s="350"/>
      <c r="Z659" s="351"/>
      <c r="AA659" s="350"/>
      <c r="AB659" s="350"/>
      <c r="AC659" s="350"/>
      <c r="AD659" s="351"/>
      <c r="AE659" s="350"/>
      <c r="AF659" s="350"/>
      <c r="AG659" s="350"/>
      <c r="AH659" s="351"/>
    </row>
    <row r="660" spans="1:34">
      <c r="A660" s="344">
        <v>650</v>
      </c>
      <c r="B660" s="345" t="s">
        <v>98</v>
      </c>
      <c r="C660" s="346" t="s">
        <v>4171</v>
      </c>
      <c r="D660" s="346" t="s">
        <v>4187</v>
      </c>
      <c r="E660" s="346" t="s">
        <v>4392</v>
      </c>
      <c r="F660" s="346" t="s">
        <v>2174</v>
      </c>
      <c r="G660" s="346" t="s">
        <v>3</v>
      </c>
      <c r="H660" s="346" t="s">
        <v>2049</v>
      </c>
      <c r="I660" s="347" t="s">
        <v>2636</v>
      </c>
      <c r="J660" s="346" t="s">
        <v>2051</v>
      </c>
      <c r="K660" s="346"/>
      <c r="L660" s="347" t="s">
        <v>2637</v>
      </c>
      <c r="M660" s="346" t="s">
        <v>2638</v>
      </c>
      <c r="N660" s="348" t="s">
        <v>62</v>
      </c>
      <c r="O660" s="346" t="s">
        <v>63</v>
      </c>
      <c r="P660" s="347" t="s">
        <v>2639</v>
      </c>
      <c r="Q660" s="346" t="s">
        <v>2638</v>
      </c>
      <c r="R660" s="395" t="str">
        <f>H660&amp;O660</f>
        <v>Tianhong合肥新2仓</v>
      </c>
      <c r="S660" s="350"/>
      <c r="T660" s="350"/>
      <c r="U660" s="350"/>
      <c r="V660" s="351"/>
      <c r="W660" s="350"/>
      <c r="X660" s="350"/>
      <c r="Y660" s="350"/>
      <c r="Z660" s="351"/>
      <c r="AA660" s="350"/>
      <c r="AB660" s="350"/>
      <c r="AC660" s="350"/>
      <c r="AD660" s="351"/>
      <c r="AE660" s="350"/>
      <c r="AF660" s="350"/>
      <c r="AG660" s="350"/>
      <c r="AH660" s="351"/>
    </row>
    <row r="661" spans="1:34">
      <c r="A661" s="344">
        <v>651</v>
      </c>
      <c r="B661" s="345" t="s">
        <v>98</v>
      </c>
      <c r="C661" s="346" t="s">
        <v>4091</v>
      </c>
      <c r="D661" s="346" t="s">
        <v>4278</v>
      </c>
      <c r="E661" s="346" t="s">
        <v>4392</v>
      </c>
      <c r="F661" s="346" t="s">
        <v>99</v>
      </c>
      <c r="G661" s="346" t="s">
        <v>3</v>
      </c>
      <c r="H661" s="346" t="s">
        <v>2049</v>
      </c>
      <c r="I661" s="347" t="s">
        <v>2640</v>
      </c>
      <c r="J661" s="346" t="s">
        <v>2051</v>
      </c>
      <c r="K661" s="346"/>
      <c r="L661" s="347" t="s">
        <v>2641</v>
      </c>
      <c r="M661" s="346" t="s">
        <v>2642</v>
      </c>
      <c r="N661" s="355" t="s">
        <v>52</v>
      </c>
      <c r="O661" s="356" t="s">
        <v>1411</v>
      </c>
      <c r="P661" s="347" t="s">
        <v>2643</v>
      </c>
      <c r="Q661" s="346" t="s">
        <v>2642</v>
      </c>
      <c r="R661" s="395" t="str">
        <f>H661&amp;O661</f>
        <v>Tianhong合肥新1仓</v>
      </c>
      <c r="S661" s="350"/>
      <c r="T661" s="350"/>
      <c r="U661" s="350"/>
      <c r="V661" s="351"/>
      <c r="W661" s="350"/>
      <c r="X661" s="350"/>
      <c r="Y661" s="350"/>
      <c r="Z661" s="351"/>
      <c r="AA661" s="350"/>
      <c r="AB661" s="350"/>
      <c r="AC661" s="350"/>
      <c r="AD661" s="351"/>
      <c r="AE661" s="350"/>
      <c r="AF661" s="350"/>
      <c r="AG661" s="350"/>
      <c r="AH661" s="351"/>
    </row>
    <row r="662" spans="1:34">
      <c r="A662" s="344">
        <v>652</v>
      </c>
      <c r="B662" s="345" t="s">
        <v>98</v>
      </c>
      <c r="C662" s="346" t="s">
        <v>4091</v>
      </c>
      <c r="D662" s="346" t="s">
        <v>4278</v>
      </c>
      <c r="E662" s="346" t="s">
        <v>4392</v>
      </c>
      <c r="F662" s="346" t="s">
        <v>99</v>
      </c>
      <c r="G662" s="346" t="s">
        <v>3</v>
      </c>
      <c r="H662" s="346" t="s">
        <v>2049</v>
      </c>
      <c r="I662" s="347" t="s">
        <v>2644</v>
      </c>
      <c r="J662" s="346" t="s">
        <v>2051</v>
      </c>
      <c r="K662" s="346"/>
      <c r="L662" s="347" t="s">
        <v>2645</v>
      </c>
      <c r="M662" s="346" t="s">
        <v>2051</v>
      </c>
      <c r="N662" s="348" t="s">
        <v>104</v>
      </c>
      <c r="O662" s="346" t="s">
        <v>105</v>
      </c>
      <c r="P662" s="347" t="s">
        <v>2646</v>
      </c>
      <c r="Q662" s="346" t="s">
        <v>2051</v>
      </c>
      <c r="R662" s="395" t="str">
        <f>H662&amp;O662</f>
        <v>Tianhong广州</v>
      </c>
      <c r="S662" s="350"/>
      <c r="T662" s="350"/>
      <c r="U662" s="350"/>
      <c r="V662" s="351"/>
      <c r="W662" s="350"/>
      <c r="X662" s="350"/>
      <c r="Y662" s="350"/>
      <c r="Z662" s="351"/>
      <c r="AA662" s="350"/>
      <c r="AB662" s="350"/>
      <c r="AC662" s="350"/>
      <c r="AD662" s="351"/>
      <c r="AE662" s="350"/>
      <c r="AF662" s="350"/>
      <c r="AG662" s="350"/>
      <c r="AH662" s="351"/>
    </row>
    <row r="663" spans="1:34">
      <c r="A663" s="344">
        <v>653</v>
      </c>
      <c r="B663" s="345" t="s">
        <v>98</v>
      </c>
      <c r="C663" s="346" t="s">
        <v>4171</v>
      </c>
      <c r="D663" s="346" t="s">
        <v>4172</v>
      </c>
      <c r="E663" s="346" t="s">
        <v>4392</v>
      </c>
      <c r="F663" s="346" t="s">
        <v>2074</v>
      </c>
      <c r="G663" s="346" t="s">
        <v>3</v>
      </c>
      <c r="H663" s="346" t="s">
        <v>2049</v>
      </c>
      <c r="I663" s="347" t="s">
        <v>2647</v>
      </c>
      <c r="J663" s="346" t="s">
        <v>2051</v>
      </c>
      <c r="K663" s="346"/>
      <c r="L663" s="347" t="s">
        <v>2648</v>
      </c>
      <c r="M663" s="346" t="s">
        <v>2649</v>
      </c>
      <c r="N663" s="348" t="s">
        <v>62</v>
      </c>
      <c r="O663" s="346" t="s">
        <v>63</v>
      </c>
      <c r="P663" s="347" t="s">
        <v>2650</v>
      </c>
      <c r="Q663" s="346" t="s">
        <v>2649</v>
      </c>
      <c r="R663" s="395" t="str">
        <f>H663&amp;O663</f>
        <v>Tianhong合肥新2仓</v>
      </c>
      <c r="S663" s="350"/>
      <c r="T663" s="350"/>
      <c r="U663" s="350"/>
      <c r="V663" s="351"/>
      <c r="W663" s="350"/>
      <c r="X663" s="350"/>
      <c r="Y663" s="350"/>
      <c r="Z663" s="351"/>
      <c r="AA663" s="350"/>
      <c r="AB663" s="350"/>
      <c r="AC663" s="350"/>
      <c r="AD663" s="351"/>
      <c r="AE663" s="350"/>
      <c r="AF663" s="350"/>
      <c r="AG663" s="350"/>
      <c r="AH663" s="351"/>
    </row>
    <row r="664" spans="1:34">
      <c r="A664" s="344">
        <v>654</v>
      </c>
      <c r="B664" s="345" t="s">
        <v>64</v>
      </c>
      <c r="C664" s="346" t="s">
        <v>65</v>
      </c>
      <c r="D664" s="346" t="s">
        <v>4075</v>
      </c>
      <c r="E664" s="346"/>
      <c r="F664" s="346" t="s">
        <v>66</v>
      </c>
      <c r="G664" s="346" t="s">
        <v>1332</v>
      </c>
      <c r="H664" s="346" t="s">
        <v>2651</v>
      </c>
      <c r="I664" s="347" t="s">
        <v>2652</v>
      </c>
      <c r="J664" s="346" t="s">
        <v>2653</v>
      </c>
      <c r="K664" s="346"/>
      <c r="L664" s="347" t="s">
        <v>2654</v>
      </c>
      <c r="M664" s="346" t="s">
        <v>2653</v>
      </c>
      <c r="N664" s="348" t="s">
        <v>67</v>
      </c>
      <c r="O664" s="346" t="s">
        <v>68</v>
      </c>
      <c r="P664" s="347" t="s">
        <v>2655</v>
      </c>
      <c r="Q664" s="346" t="s">
        <v>2653</v>
      </c>
      <c r="R664" s="372"/>
      <c r="S664" s="373">
        <v>500</v>
      </c>
      <c r="T664" s="373">
        <v>0</v>
      </c>
      <c r="U664" s="373">
        <f t="shared" ref="U664:U727" si="36">S664-T664</f>
        <v>500</v>
      </c>
      <c r="W664" s="373">
        <v>1200</v>
      </c>
      <c r="X664" s="373">
        <v>0</v>
      </c>
      <c r="Y664" s="373">
        <f t="shared" ref="Y664:Y727" si="37">W664-X664</f>
        <v>1200</v>
      </c>
      <c r="AA664" s="373">
        <v>0</v>
      </c>
      <c r="AB664" s="373">
        <v>0</v>
      </c>
      <c r="AC664" s="373">
        <f t="shared" ref="AC664:AC727" si="38">AA664-AB664</f>
        <v>0</v>
      </c>
      <c r="AE664" s="373">
        <v>0</v>
      </c>
      <c r="AF664" s="373">
        <v>0</v>
      </c>
      <c r="AG664" s="373">
        <f t="shared" ref="AG664:AG727" si="39">AE664-AF664</f>
        <v>0</v>
      </c>
    </row>
    <row r="665" spans="1:34">
      <c r="A665" s="344">
        <v>655</v>
      </c>
      <c r="B665" s="345" t="s">
        <v>64</v>
      </c>
      <c r="C665" s="346" t="s">
        <v>4283</v>
      </c>
      <c r="D665" s="346" t="s">
        <v>4284</v>
      </c>
      <c r="E665" s="352"/>
      <c r="F665" s="346" t="s">
        <v>2656</v>
      </c>
      <c r="G665" s="346" t="s">
        <v>1332</v>
      </c>
      <c r="H665" s="346" t="s">
        <v>2657</v>
      </c>
      <c r="I665" s="347" t="s">
        <v>2658</v>
      </c>
      <c r="J665" s="346" t="s">
        <v>2659</v>
      </c>
      <c r="K665" s="346"/>
      <c r="L665" s="347" t="s">
        <v>2660</v>
      </c>
      <c r="M665" s="346" t="s">
        <v>2659</v>
      </c>
      <c r="N665" s="348" t="s">
        <v>67</v>
      </c>
      <c r="O665" s="346" t="s">
        <v>68</v>
      </c>
      <c r="P665" s="347" t="s">
        <v>2661</v>
      </c>
      <c r="Q665" s="346" t="s">
        <v>2659</v>
      </c>
      <c r="R665" s="372"/>
      <c r="S665" s="373">
        <v>2400</v>
      </c>
      <c r="T665" s="373">
        <v>0</v>
      </c>
      <c r="U665" s="373">
        <f t="shared" si="36"/>
        <v>2400</v>
      </c>
      <c r="W665" s="373">
        <v>4000</v>
      </c>
      <c r="X665" s="373">
        <v>0</v>
      </c>
      <c r="Y665" s="373">
        <f t="shared" si="37"/>
        <v>4000</v>
      </c>
      <c r="AA665" s="373">
        <v>0</v>
      </c>
      <c r="AB665" s="373">
        <v>0</v>
      </c>
      <c r="AC665" s="373">
        <f t="shared" si="38"/>
        <v>0</v>
      </c>
      <c r="AE665" s="373">
        <v>0</v>
      </c>
      <c r="AF665" s="373">
        <v>0</v>
      </c>
      <c r="AG665" s="373">
        <f t="shared" si="39"/>
        <v>0</v>
      </c>
    </row>
    <row r="666" spans="1:34">
      <c r="A666" s="344">
        <v>656</v>
      </c>
      <c r="B666" s="345" t="s">
        <v>64</v>
      </c>
      <c r="C666" s="352" t="s">
        <v>4283</v>
      </c>
      <c r="D666" s="352" t="s">
        <v>4284</v>
      </c>
      <c r="E666" s="352"/>
      <c r="F666" s="346" t="s">
        <v>2656</v>
      </c>
      <c r="G666" s="346" t="s">
        <v>1332</v>
      </c>
      <c r="H666" s="346" t="s">
        <v>2662</v>
      </c>
      <c r="I666" s="347" t="s">
        <v>2663</v>
      </c>
      <c r="J666" s="346" t="s">
        <v>2664</v>
      </c>
      <c r="K666" s="346"/>
      <c r="L666" s="375" t="s">
        <v>2665</v>
      </c>
      <c r="M666" s="352" t="s">
        <v>2664</v>
      </c>
      <c r="N666" s="348" t="s">
        <v>67</v>
      </c>
      <c r="O666" s="346" t="s">
        <v>68</v>
      </c>
      <c r="P666" s="375" t="s">
        <v>2666</v>
      </c>
      <c r="Q666" s="374" t="s">
        <v>2664</v>
      </c>
      <c r="R666" s="372"/>
      <c r="S666" s="373">
        <v>500</v>
      </c>
      <c r="T666" s="373">
        <v>0</v>
      </c>
      <c r="U666" s="373">
        <f t="shared" si="36"/>
        <v>500</v>
      </c>
      <c r="W666" s="373">
        <v>500</v>
      </c>
      <c r="X666" s="373">
        <v>0</v>
      </c>
      <c r="Y666" s="373">
        <f t="shared" si="37"/>
        <v>500</v>
      </c>
      <c r="AA666" s="373">
        <v>0</v>
      </c>
      <c r="AB666" s="373">
        <v>0</v>
      </c>
      <c r="AC666" s="373">
        <f t="shared" si="38"/>
        <v>0</v>
      </c>
      <c r="AE666" s="373">
        <v>0</v>
      </c>
      <c r="AF666" s="373">
        <v>0</v>
      </c>
      <c r="AG666" s="373">
        <f t="shared" si="39"/>
        <v>0</v>
      </c>
    </row>
    <row r="667" spans="1:34">
      <c r="A667" s="344">
        <v>657</v>
      </c>
      <c r="B667" s="345" t="s">
        <v>64</v>
      </c>
      <c r="C667" s="352" t="s">
        <v>4441</v>
      </c>
      <c r="D667" s="352" t="s">
        <v>4442</v>
      </c>
      <c r="E667" s="352"/>
      <c r="F667" s="346" t="s">
        <v>2656</v>
      </c>
      <c r="G667" s="346" t="s">
        <v>1332</v>
      </c>
      <c r="H667" s="346" t="s">
        <v>2667</v>
      </c>
      <c r="I667" s="347" t="s">
        <v>2668</v>
      </c>
      <c r="J667" s="346" t="s">
        <v>2669</v>
      </c>
      <c r="K667" s="346"/>
      <c r="L667" s="353" t="s">
        <v>2670</v>
      </c>
      <c r="M667" s="353" t="s">
        <v>2671</v>
      </c>
      <c r="N667" s="354" t="s">
        <v>67</v>
      </c>
      <c r="O667" s="346" t="s">
        <v>68</v>
      </c>
      <c r="P667" s="353" t="s">
        <v>2672</v>
      </c>
      <c r="Q667" s="353" t="s">
        <v>2671</v>
      </c>
      <c r="R667" s="346"/>
      <c r="S667" s="373">
        <v>500</v>
      </c>
      <c r="T667" s="373">
        <v>0</v>
      </c>
      <c r="U667" s="373">
        <f t="shared" si="36"/>
        <v>500</v>
      </c>
      <c r="W667" s="373">
        <v>500</v>
      </c>
      <c r="X667" s="373">
        <v>0</v>
      </c>
      <c r="Y667" s="373">
        <f t="shared" si="37"/>
        <v>500</v>
      </c>
      <c r="AA667" s="373">
        <v>0</v>
      </c>
      <c r="AB667" s="373">
        <v>0</v>
      </c>
      <c r="AC667" s="373">
        <f t="shared" si="38"/>
        <v>0</v>
      </c>
      <c r="AE667" s="373">
        <v>0</v>
      </c>
      <c r="AF667" s="373">
        <v>0</v>
      </c>
      <c r="AG667" s="373">
        <f t="shared" si="39"/>
        <v>0</v>
      </c>
    </row>
    <row r="668" spans="1:34">
      <c r="A668" s="344">
        <v>658</v>
      </c>
      <c r="B668" s="345" t="s">
        <v>64</v>
      </c>
      <c r="C668" s="352" t="s">
        <v>4283</v>
      </c>
      <c r="D668" s="352" t="s">
        <v>4443</v>
      </c>
      <c r="E668" s="352"/>
      <c r="F668" s="346" t="s">
        <v>2673</v>
      </c>
      <c r="G668" s="346" t="s">
        <v>1332</v>
      </c>
      <c r="H668" s="346" t="s">
        <v>124</v>
      </c>
      <c r="I668" s="347" t="s">
        <v>2674</v>
      </c>
      <c r="J668" s="346" t="s">
        <v>2675</v>
      </c>
      <c r="K668" s="346"/>
      <c r="L668" s="353" t="s">
        <v>2676</v>
      </c>
      <c r="M668" s="353" t="s">
        <v>2675</v>
      </c>
      <c r="N668" s="354" t="s">
        <v>67</v>
      </c>
      <c r="O668" s="346" t="s">
        <v>68</v>
      </c>
      <c r="P668" s="353" t="s">
        <v>2677</v>
      </c>
      <c r="Q668" s="353" t="s">
        <v>2675</v>
      </c>
      <c r="R668" s="346"/>
      <c r="S668" s="373">
        <v>500</v>
      </c>
      <c r="T668" s="373">
        <v>0</v>
      </c>
      <c r="U668" s="373">
        <f t="shared" si="36"/>
        <v>500</v>
      </c>
      <c r="W668" s="373">
        <v>600</v>
      </c>
      <c r="X668" s="373">
        <v>0</v>
      </c>
      <c r="Y668" s="373">
        <f t="shared" si="37"/>
        <v>600</v>
      </c>
      <c r="AA668" s="373">
        <v>0</v>
      </c>
      <c r="AB668" s="373">
        <v>0</v>
      </c>
      <c r="AC668" s="373">
        <f t="shared" si="38"/>
        <v>0</v>
      </c>
      <c r="AE668" s="373">
        <v>0</v>
      </c>
      <c r="AF668" s="373">
        <v>0</v>
      </c>
      <c r="AG668" s="373">
        <f t="shared" si="39"/>
        <v>0</v>
      </c>
    </row>
    <row r="669" spans="1:34">
      <c r="A669" s="344">
        <v>659</v>
      </c>
      <c r="B669" s="345" t="s">
        <v>64</v>
      </c>
      <c r="C669" s="346" t="s">
        <v>69</v>
      </c>
      <c r="D669" s="346" t="s">
        <v>4444</v>
      </c>
      <c r="E669" s="346"/>
      <c r="F669" s="346" t="s">
        <v>2678</v>
      </c>
      <c r="G669" s="346" t="s">
        <v>146</v>
      </c>
      <c r="H669" s="346" t="s">
        <v>124</v>
      </c>
      <c r="I669" s="347" t="s">
        <v>2679</v>
      </c>
      <c r="J669" s="346" t="s">
        <v>2680</v>
      </c>
      <c r="K669" s="346" t="s">
        <v>127</v>
      </c>
      <c r="L669" s="347" t="s">
        <v>2681</v>
      </c>
      <c r="M669" s="346" t="s">
        <v>2682</v>
      </c>
      <c r="N669" s="348" t="s">
        <v>912</v>
      </c>
      <c r="O669" s="346" t="s">
        <v>2683</v>
      </c>
      <c r="P669" s="347" t="s">
        <v>2684</v>
      </c>
      <c r="Q669" s="346" t="s">
        <v>2685</v>
      </c>
      <c r="R669" s="372"/>
      <c r="S669" s="373">
        <v>500</v>
      </c>
      <c r="T669" s="373">
        <v>0</v>
      </c>
      <c r="U669" s="373">
        <f t="shared" si="36"/>
        <v>500</v>
      </c>
      <c r="W669" s="373">
        <v>500</v>
      </c>
      <c r="X669" s="373">
        <v>0</v>
      </c>
      <c r="Y669" s="373">
        <f t="shared" si="37"/>
        <v>500</v>
      </c>
      <c r="AA669" s="373">
        <v>500</v>
      </c>
      <c r="AB669" s="373">
        <v>0</v>
      </c>
      <c r="AC669" s="373">
        <f t="shared" si="38"/>
        <v>500</v>
      </c>
      <c r="AE669" s="373">
        <v>1000</v>
      </c>
      <c r="AF669" s="373">
        <v>0</v>
      </c>
      <c r="AG669" s="373">
        <f t="shared" si="39"/>
        <v>1000</v>
      </c>
    </row>
    <row r="670" spans="1:34">
      <c r="A670" s="344">
        <v>660</v>
      </c>
      <c r="B670" s="345" t="s">
        <v>64</v>
      </c>
      <c r="C670" s="346" t="s">
        <v>69</v>
      </c>
      <c r="D670" s="346" t="s">
        <v>4444</v>
      </c>
      <c r="E670" s="346"/>
      <c r="F670" s="346" t="s">
        <v>2678</v>
      </c>
      <c r="G670" s="346" t="s">
        <v>146</v>
      </c>
      <c r="H670" s="346" t="s">
        <v>124</v>
      </c>
      <c r="I670" s="347" t="s">
        <v>2686</v>
      </c>
      <c r="J670" s="346" t="s">
        <v>2687</v>
      </c>
      <c r="K670" s="346" t="s">
        <v>127</v>
      </c>
      <c r="L670" s="347" t="s">
        <v>2681</v>
      </c>
      <c r="M670" s="346" t="s">
        <v>2682</v>
      </c>
      <c r="N670" s="348" t="s">
        <v>912</v>
      </c>
      <c r="O670" s="346" t="s">
        <v>2683</v>
      </c>
      <c r="P670" s="347" t="s">
        <v>2684</v>
      </c>
      <c r="Q670" s="346" t="s">
        <v>2685</v>
      </c>
      <c r="R670" s="372"/>
      <c r="S670" s="373">
        <v>500</v>
      </c>
      <c r="T670" s="373">
        <v>0</v>
      </c>
      <c r="U670" s="373">
        <f t="shared" si="36"/>
        <v>500</v>
      </c>
      <c r="W670" s="373">
        <v>500</v>
      </c>
      <c r="X670" s="373">
        <v>0</v>
      </c>
      <c r="Y670" s="373">
        <f t="shared" si="37"/>
        <v>500</v>
      </c>
      <c r="AA670" s="373">
        <v>500</v>
      </c>
      <c r="AB670" s="373">
        <v>0</v>
      </c>
      <c r="AC670" s="373">
        <f t="shared" si="38"/>
        <v>500</v>
      </c>
      <c r="AE670" s="373">
        <v>1000</v>
      </c>
      <c r="AF670" s="373">
        <v>0</v>
      </c>
      <c r="AG670" s="373">
        <f t="shared" si="39"/>
        <v>1000</v>
      </c>
    </row>
    <row r="671" spans="1:34">
      <c r="A671" s="344">
        <v>661</v>
      </c>
      <c r="B671" s="345" t="s">
        <v>64</v>
      </c>
      <c r="C671" s="346" t="s">
        <v>69</v>
      </c>
      <c r="D671" s="346" t="s">
        <v>4444</v>
      </c>
      <c r="E671" s="346"/>
      <c r="F671" s="346" t="s">
        <v>2678</v>
      </c>
      <c r="G671" s="346" t="s">
        <v>146</v>
      </c>
      <c r="H671" s="346" t="s">
        <v>124</v>
      </c>
      <c r="I671" s="347" t="s">
        <v>2688</v>
      </c>
      <c r="J671" s="346" t="s">
        <v>2689</v>
      </c>
      <c r="K671" s="346" t="s">
        <v>127</v>
      </c>
      <c r="L671" s="347" t="s">
        <v>2681</v>
      </c>
      <c r="M671" s="346" t="s">
        <v>2682</v>
      </c>
      <c r="N671" s="348" t="s">
        <v>912</v>
      </c>
      <c r="O671" s="346" t="s">
        <v>2683</v>
      </c>
      <c r="P671" s="347" t="s">
        <v>2684</v>
      </c>
      <c r="Q671" s="346" t="s">
        <v>2685</v>
      </c>
      <c r="R671" s="372"/>
      <c r="S671" s="373">
        <v>800</v>
      </c>
      <c r="T671" s="373">
        <v>0</v>
      </c>
      <c r="U671" s="373">
        <f t="shared" si="36"/>
        <v>800</v>
      </c>
      <c r="W671" s="373">
        <v>500</v>
      </c>
      <c r="X671" s="373">
        <v>0</v>
      </c>
      <c r="Y671" s="373">
        <f t="shared" si="37"/>
        <v>500</v>
      </c>
      <c r="AA671" s="373">
        <v>500</v>
      </c>
      <c r="AB671" s="373">
        <v>0</v>
      </c>
      <c r="AC671" s="373">
        <f t="shared" si="38"/>
        <v>500</v>
      </c>
      <c r="AE671" s="373">
        <v>1000</v>
      </c>
      <c r="AF671" s="373">
        <v>0</v>
      </c>
      <c r="AG671" s="373">
        <f t="shared" si="39"/>
        <v>1000</v>
      </c>
    </row>
    <row r="672" spans="1:34">
      <c r="A672" s="344">
        <v>662</v>
      </c>
      <c r="B672" s="345" t="s">
        <v>64</v>
      </c>
      <c r="C672" s="346" t="s">
        <v>69</v>
      </c>
      <c r="D672" s="346" t="s">
        <v>4444</v>
      </c>
      <c r="E672" s="346"/>
      <c r="F672" s="346" t="s">
        <v>2678</v>
      </c>
      <c r="G672" s="346" t="s">
        <v>146</v>
      </c>
      <c r="H672" s="346" t="s">
        <v>124</v>
      </c>
      <c r="I672" s="347" t="s">
        <v>2690</v>
      </c>
      <c r="J672" s="346" t="s">
        <v>2691</v>
      </c>
      <c r="K672" s="346" t="s">
        <v>127</v>
      </c>
      <c r="L672" s="347" t="s">
        <v>2681</v>
      </c>
      <c r="M672" s="346" t="s">
        <v>2682</v>
      </c>
      <c r="N672" s="348" t="s">
        <v>912</v>
      </c>
      <c r="O672" s="346" t="s">
        <v>2683</v>
      </c>
      <c r="P672" s="347" t="s">
        <v>2684</v>
      </c>
      <c r="Q672" s="346" t="s">
        <v>2685</v>
      </c>
      <c r="R672" s="372"/>
      <c r="S672" s="373">
        <v>500</v>
      </c>
      <c r="T672" s="373">
        <v>0</v>
      </c>
      <c r="U672" s="373">
        <f t="shared" si="36"/>
        <v>500</v>
      </c>
      <c r="W672" s="373">
        <v>500</v>
      </c>
      <c r="X672" s="373">
        <v>0</v>
      </c>
      <c r="Y672" s="373">
        <f t="shared" si="37"/>
        <v>500</v>
      </c>
      <c r="AA672" s="373">
        <v>500</v>
      </c>
      <c r="AB672" s="373">
        <v>0</v>
      </c>
      <c r="AC672" s="373">
        <f t="shared" si="38"/>
        <v>500</v>
      </c>
      <c r="AE672" s="373">
        <v>1000</v>
      </c>
      <c r="AF672" s="373">
        <v>0</v>
      </c>
      <c r="AG672" s="373">
        <f t="shared" si="39"/>
        <v>1000</v>
      </c>
    </row>
    <row r="673" spans="1:33">
      <c r="A673" s="344">
        <v>663</v>
      </c>
      <c r="B673" s="345" t="s">
        <v>64</v>
      </c>
      <c r="C673" s="346" t="s">
        <v>69</v>
      </c>
      <c r="D673" s="346" t="s">
        <v>4444</v>
      </c>
      <c r="E673" s="346"/>
      <c r="F673" s="346" t="s">
        <v>2678</v>
      </c>
      <c r="G673" s="346" t="s">
        <v>146</v>
      </c>
      <c r="H673" s="346" t="s">
        <v>124</v>
      </c>
      <c r="I673" s="347" t="s">
        <v>2692</v>
      </c>
      <c r="J673" s="346" t="s">
        <v>2693</v>
      </c>
      <c r="K673" s="346" t="s">
        <v>127</v>
      </c>
      <c r="L673" s="347" t="s">
        <v>2681</v>
      </c>
      <c r="M673" s="346" t="s">
        <v>2682</v>
      </c>
      <c r="N673" s="348" t="s">
        <v>912</v>
      </c>
      <c r="O673" s="346" t="s">
        <v>2683</v>
      </c>
      <c r="P673" s="347" t="s">
        <v>2684</v>
      </c>
      <c r="Q673" s="346" t="s">
        <v>2685</v>
      </c>
      <c r="R673" s="372"/>
      <c r="S673" s="373">
        <v>500</v>
      </c>
      <c r="T673" s="373">
        <v>0</v>
      </c>
      <c r="U673" s="373">
        <f t="shared" si="36"/>
        <v>500</v>
      </c>
      <c r="W673" s="373">
        <v>500</v>
      </c>
      <c r="X673" s="373">
        <v>0</v>
      </c>
      <c r="Y673" s="373">
        <f t="shared" si="37"/>
        <v>500</v>
      </c>
      <c r="AA673" s="373">
        <v>500</v>
      </c>
      <c r="AB673" s="373">
        <v>0</v>
      </c>
      <c r="AC673" s="373">
        <f t="shared" si="38"/>
        <v>500</v>
      </c>
      <c r="AE673" s="373">
        <v>1000</v>
      </c>
      <c r="AF673" s="373">
        <v>0</v>
      </c>
      <c r="AG673" s="373">
        <f t="shared" si="39"/>
        <v>1000</v>
      </c>
    </row>
    <row r="674" spans="1:33">
      <c r="A674" s="344">
        <v>664</v>
      </c>
      <c r="B674" s="345" t="s">
        <v>64</v>
      </c>
      <c r="C674" s="352" t="s">
        <v>69</v>
      </c>
      <c r="D674" s="352" t="s">
        <v>4444</v>
      </c>
      <c r="E674" s="352"/>
      <c r="F674" s="346" t="s">
        <v>2678</v>
      </c>
      <c r="G674" s="346" t="s">
        <v>146</v>
      </c>
      <c r="H674" s="346" t="s">
        <v>124</v>
      </c>
      <c r="I674" s="347" t="s">
        <v>2694</v>
      </c>
      <c r="J674" s="346" t="s">
        <v>2695</v>
      </c>
      <c r="K674" s="346" t="s">
        <v>360</v>
      </c>
      <c r="L674" s="375" t="s">
        <v>2681</v>
      </c>
      <c r="M674" s="352" t="s">
        <v>2682</v>
      </c>
      <c r="N674" s="348" t="s">
        <v>912</v>
      </c>
      <c r="O674" s="346" t="s">
        <v>2683</v>
      </c>
      <c r="P674" s="375" t="s">
        <v>2684</v>
      </c>
      <c r="Q674" s="374" t="s">
        <v>2685</v>
      </c>
      <c r="R674" s="372"/>
      <c r="S674" s="373">
        <v>500</v>
      </c>
      <c r="T674" s="373">
        <v>0</v>
      </c>
      <c r="U674" s="373">
        <f t="shared" si="36"/>
        <v>500</v>
      </c>
      <c r="W674" s="373">
        <v>500</v>
      </c>
      <c r="X674" s="373">
        <v>0</v>
      </c>
      <c r="Y674" s="373">
        <f t="shared" si="37"/>
        <v>500</v>
      </c>
      <c r="AA674" s="373">
        <v>500</v>
      </c>
      <c r="AB674" s="373">
        <v>0</v>
      </c>
      <c r="AC674" s="373">
        <f t="shared" si="38"/>
        <v>500</v>
      </c>
      <c r="AE674" s="373">
        <v>1000</v>
      </c>
      <c r="AF674" s="373">
        <v>0</v>
      </c>
      <c r="AG674" s="373">
        <f t="shared" si="39"/>
        <v>1000</v>
      </c>
    </row>
    <row r="675" spans="1:33">
      <c r="A675" s="344">
        <v>665</v>
      </c>
      <c r="B675" s="345" t="s">
        <v>64</v>
      </c>
      <c r="C675" s="352" t="s">
        <v>69</v>
      </c>
      <c r="D675" s="346" t="s">
        <v>4444</v>
      </c>
      <c r="E675" s="352"/>
      <c r="F675" s="346" t="s">
        <v>2678</v>
      </c>
      <c r="G675" s="346" t="s">
        <v>146</v>
      </c>
      <c r="H675" s="346" t="s">
        <v>124</v>
      </c>
      <c r="I675" s="347" t="s">
        <v>2696</v>
      </c>
      <c r="J675" s="346" t="s">
        <v>2697</v>
      </c>
      <c r="K675" s="346" t="s">
        <v>360</v>
      </c>
      <c r="L675" s="375" t="s">
        <v>2681</v>
      </c>
      <c r="M675" s="352" t="s">
        <v>2682</v>
      </c>
      <c r="N675" s="348" t="s">
        <v>912</v>
      </c>
      <c r="O675" s="346" t="s">
        <v>2683</v>
      </c>
      <c r="P675" s="375" t="s">
        <v>2684</v>
      </c>
      <c r="Q675" s="374" t="s">
        <v>2685</v>
      </c>
      <c r="R675" s="372"/>
      <c r="S675" s="373">
        <v>500</v>
      </c>
      <c r="T675" s="373">
        <v>0</v>
      </c>
      <c r="U675" s="373">
        <f t="shared" si="36"/>
        <v>500</v>
      </c>
      <c r="W675" s="373">
        <v>500</v>
      </c>
      <c r="X675" s="373">
        <v>0</v>
      </c>
      <c r="Y675" s="373">
        <f t="shared" si="37"/>
        <v>500</v>
      </c>
      <c r="AA675" s="373">
        <v>500</v>
      </c>
      <c r="AB675" s="373">
        <v>0</v>
      </c>
      <c r="AC675" s="373">
        <f t="shared" si="38"/>
        <v>500</v>
      </c>
      <c r="AE675" s="373">
        <v>1000</v>
      </c>
      <c r="AF675" s="373">
        <v>0</v>
      </c>
      <c r="AG675" s="373">
        <f t="shared" si="39"/>
        <v>1000</v>
      </c>
    </row>
    <row r="676" spans="1:33">
      <c r="A676" s="344">
        <v>666</v>
      </c>
      <c r="B676" s="345" t="s">
        <v>64</v>
      </c>
      <c r="C676" s="352" t="s">
        <v>69</v>
      </c>
      <c r="D676" s="352" t="s">
        <v>4444</v>
      </c>
      <c r="E676" s="352"/>
      <c r="F676" s="346" t="s">
        <v>2678</v>
      </c>
      <c r="G676" s="346" t="s">
        <v>146</v>
      </c>
      <c r="H676" s="346" t="s">
        <v>124</v>
      </c>
      <c r="I676" s="347" t="s">
        <v>2698</v>
      </c>
      <c r="J676" s="346" t="s">
        <v>2699</v>
      </c>
      <c r="K676" s="346" t="s">
        <v>360</v>
      </c>
      <c r="L676" s="375" t="s">
        <v>2681</v>
      </c>
      <c r="M676" s="352" t="s">
        <v>2682</v>
      </c>
      <c r="N676" s="348" t="s">
        <v>912</v>
      </c>
      <c r="O676" s="346" t="s">
        <v>2683</v>
      </c>
      <c r="P676" s="375" t="s">
        <v>2684</v>
      </c>
      <c r="Q676" s="374" t="s">
        <v>2685</v>
      </c>
      <c r="R676" s="372"/>
      <c r="S676" s="373">
        <v>500</v>
      </c>
      <c r="T676" s="373">
        <v>0</v>
      </c>
      <c r="U676" s="373">
        <f t="shared" si="36"/>
        <v>500</v>
      </c>
      <c r="W676" s="373">
        <v>500</v>
      </c>
      <c r="X676" s="373">
        <v>0</v>
      </c>
      <c r="Y676" s="373">
        <f t="shared" si="37"/>
        <v>500</v>
      </c>
      <c r="AA676" s="373">
        <v>500</v>
      </c>
      <c r="AB676" s="373">
        <v>0</v>
      </c>
      <c r="AC676" s="373">
        <f t="shared" si="38"/>
        <v>500</v>
      </c>
      <c r="AE676" s="373">
        <v>1000</v>
      </c>
      <c r="AF676" s="373">
        <v>0</v>
      </c>
      <c r="AG676" s="373">
        <f t="shared" si="39"/>
        <v>1000</v>
      </c>
    </row>
    <row r="677" spans="1:33">
      <c r="A677" s="344">
        <v>667</v>
      </c>
      <c r="B677" s="345" t="s">
        <v>64</v>
      </c>
      <c r="C677" s="352" t="s">
        <v>69</v>
      </c>
      <c r="D677" s="352" t="s">
        <v>4444</v>
      </c>
      <c r="E677" s="352"/>
      <c r="F677" s="346" t="s">
        <v>2678</v>
      </c>
      <c r="G677" s="346" t="s">
        <v>146</v>
      </c>
      <c r="H677" s="346" t="s">
        <v>124</v>
      </c>
      <c r="I677" s="347" t="s">
        <v>2700</v>
      </c>
      <c r="J677" s="346" t="s">
        <v>2701</v>
      </c>
      <c r="K677" s="346" t="s">
        <v>360</v>
      </c>
      <c r="L677" s="375" t="s">
        <v>2681</v>
      </c>
      <c r="M677" s="352" t="s">
        <v>2682</v>
      </c>
      <c r="N677" s="348" t="s">
        <v>912</v>
      </c>
      <c r="O677" s="346" t="s">
        <v>2683</v>
      </c>
      <c r="P677" s="375" t="s">
        <v>2684</v>
      </c>
      <c r="Q677" s="374" t="s">
        <v>2685</v>
      </c>
      <c r="R677" s="372"/>
      <c r="S677" s="373">
        <v>500</v>
      </c>
      <c r="T677" s="373">
        <v>0</v>
      </c>
      <c r="U677" s="373">
        <f t="shared" si="36"/>
        <v>500</v>
      </c>
      <c r="W677" s="373">
        <v>500</v>
      </c>
      <c r="X677" s="373">
        <v>0</v>
      </c>
      <c r="Y677" s="373">
        <f t="shared" si="37"/>
        <v>500</v>
      </c>
      <c r="AA677" s="373">
        <v>500</v>
      </c>
      <c r="AB677" s="373">
        <v>0</v>
      </c>
      <c r="AC677" s="373">
        <f t="shared" si="38"/>
        <v>500</v>
      </c>
      <c r="AE677" s="373">
        <v>1000</v>
      </c>
      <c r="AF677" s="373">
        <v>0</v>
      </c>
      <c r="AG677" s="373">
        <f t="shared" si="39"/>
        <v>1000</v>
      </c>
    </row>
    <row r="678" spans="1:33">
      <c r="A678" s="344">
        <v>668</v>
      </c>
      <c r="B678" s="345" t="s">
        <v>64</v>
      </c>
      <c r="C678" s="352" t="s">
        <v>69</v>
      </c>
      <c r="D678" s="352" t="s">
        <v>4444</v>
      </c>
      <c r="E678" s="352"/>
      <c r="F678" s="346" t="s">
        <v>2678</v>
      </c>
      <c r="G678" s="346" t="s">
        <v>146</v>
      </c>
      <c r="H678" s="346" t="s">
        <v>124</v>
      </c>
      <c r="I678" s="347" t="s">
        <v>2702</v>
      </c>
      <c r="J678" s="346" t="s">
        <v>2703</v>
      </c>
      <c r="K678" s="346" t="s">
        <v>360</v>
      </c>
      <c r="L678" s="375" t="s">
        <v>2681</v>
      </c>
      <c r="M678" s="353" t="s">
        <v>2682</v>
      </c>
      <c r="N678" s="354" t="s">
        <v>912</v>
      </c>
      <c r="O678" s="346" t="s">
        <v>2683</v>
      </c>
      <c r="P678" s="353" t="s">
        <v>2684</v>
      </c>
      <c r="Q678" s="353" t="s">
        <v>2685</v>
      </c>
      <c r="R678" s="372"/>
      <c r="S678" s="373">
        <v>500</v>
      </c>
      <c r="T678" s="373">
        <v>0</v>
      </c>
      <c r="U678" s="373">
        <f t="shared" si="36"/>
        <v>500</v>
      </c>
      <c r="W678" s="373">
        <v>500</v>
      </c>
      <c r="X678" s="373">
        <v>0</v>
      </c>
      <c r="Y678" s="373">
        <f t="shared" si="37"/>
        <v>500</v>
      </c>
      <c r="AA678" s="373">
        <v>500</v>
      </c>
      <c r="AB678" s="373">
        <v>0</v>
      </c>
      <c r="AC678" s="373">
        <f t="shared" si="38"/>
        <v>500</v>
      </c>
      <c r="AE678" s="373">
        <v>1000</v>
      </c>
      <c r="AF678" s="373">
        <v>0</v>
      </c>
      <c r="AG678" s="373">
        <f t="shared" si="39"/>
        <v>1000</v>
      </c>
    </row>
    <row r="679" spans="1:33">
      <c r="A679" s="344">
        <v>669</v>
      </c>
      <c r="B679" s="345" t="s">
        <v>64</v>
      </c>
      <c r="C679" s="352" t="s">
        <v>69</v>
      </c>
      <c r="D679" s="352" t="s">
        <v>4444</v>
      </c>
      <c r="E679" s="352"/>
      <c r="F679" s="346" t="s">
        <v>2678</v>
      </c>
      <c r="G679" s="346" t="s">
        <v>146</v>
      </c>
      <c r="H679" s="346" t="s">
        <v>124</v>
      </c>
      <c r="I679" s="347" t="s">
        <v>2704</v>
      </c>
      <c r="J679" s="346" t="s">
        <v>2705</v>
      </c>
      <c r="K679" s="346" t="s">
        <v>127</v>
      </c>
      <c r="L679" s="375">
        <v>154317</v>
      </c>
      <c r="M679" s="352" t="s">
        <v>2682</v>
      </c>
      <c r="N679" s="348" t="s">
        <v>912</v>
      </c>
      <c r="O679" s="346" t="s">
        <v>2683</v>
      </c>
      <c r="P679" s="353">
        <v>131408</v>
      </c>
      <c r="Q679" s="353" t="s">
        <v>2685</v>
      </c>
      <c r="R679" s="372"/>
      <c r="S679" s="373">
        <v>500</v>
      </c>
      <c r="T679" s="373">
        <v>0</v>
      </c>
      <c r="U679" s="373">
        <f t="shared" si="36"/>
        <v>500</v>
      </c>
      <c r="W679" s="373">
        <v>500</v>
      </c>
      <c r="X679" s="373">
        <v>0</v>
      </c>
      <c r="Y679" s="373">
        <f t="shared" si="37"/>
        <v>500</v>
      </c>
      <c r="AA679" s="373">
        <v>500</v>
      </c>
      <c r="AB679" s="373">
        <v>0</v>
      </c>
      <c r="AC679" s="373">
        <f t="shared" si="38"/>
        <v>500</v>
      </c>
      <c r="AE679" s="373">
        <v>1000</v>
      </c>
      <c r="AF679" s="373">
        <v>0</v>
      </c>
      <c r="AG679" s="373">
        <f t="shared" si="39"/>
        <v>1000</v>
      </c>
    </row>
    <row r="680" spans="1:33">
      <c r="A680" s="344">
        <v>670</v>
      </c>
      <c r="B680" s="368" t="s">
        <v>64</v>
      </c>
      <c r="C680" s="352" t="s">
        <v>69</v>
      </c>
      <c r="D680" s="352" t="s">
        <v>4444</v>
      </c>
      <c r="E680" s="352"/>
      <c r="F680" s="352" t="s">
        <v>2678</v>
      </c>
      <c r="G680" s="352" t="s">
        <v>146</v>
      </c>
      <c r="H680" s="352" t="s">
        <v>124</v>
      </c>
      <c r="I680" s="375" t="s">
        <v>2706</v>
      </c>
      <c r="J680" s="374" t="s">
        <v>2707</v>
      </c>
      <c r="K680" s="346" t="s">
        <v>127</v>
      </c>
      <c r="L680" s="352" t="s">
        <v>2681</v>
      </c>
      <c r="M680" s="352" t="s">
        <v>2682</v>
      </c>
      <c r="N680" s="354" t="s">
        <v>912</v>
      </c>
      <c r="O680" s="352" t="s">
        <v>2683</v>
      </c>
      <c r="P680" s="352" t="s">
        <v>2684</v>
      </c>
      <c r="Q680" s="352" t="s">
        <v>2685</v>
      </c>
      <c r="R680" s="352"/>
      <c r="S680" s="373">
        <v>500</v>
      </c>
      <c r="T680" s="373">
        <v>0</v>
      </c>
      <c r="U680" s="373">
        <f t="shared" si="36"/>
        <v>500</v>
      </c>
      <c r="W680" s="373">
        <v>500</v>
      </c>
      <c r="X680" s="373">
        <v>0</v>
      </c>
      <c r="Y680" s="373">
        <f t="shared" si="37"/>
        <v>500</v>
      </c>
      <c r="AA680" s="373">
        <v>500</v>
      </c>
      <c r="AB680" s="373">
        <v>0</v>
      </c>
      <c r="AC680" s="373">
        <f t="shared" si="38"/>
        <v>500</v>
      </c>
      <c r="AE680" s="373">
        <v>1000</v>
      </c>
      <c r="AF680" s="373">
        <v>0</v>
      </c>
      <c r="AG680" s="373">
        <f t="shared" si="39"/>
        <v>1000</v>
      </c>
    </row>
    <row r="681" spans="1:33">
      <c r="A681" s="344">
        <v>671</v>
      </c>
      <c r="B681" s="368" t="s">
        <v>64</v>
      </c>
      <c r="C681" s="352" t="s">
        <v>69</v>
      </c>
      <c r="D681" s="352" t="s">
        <v>4444</v>
      </c>
      <c r="E681" s="352"/>
      <c r="F681" s="352" t="s">
        <v>2678</v>
      </c>
      <c r="G681" s="352" t="s">
        <v>146</v>
      </c>
      <c r="H681" s="352" t="s">
        <v>124</v>
      </c>
      <c r="I681" s="375" t="s">
        <v>2708</v>
      </c>
      <c r="J681" s="374" t="s">
        <v>2709</v>
      </c>
      <c r="K681" s="346" t="s">
        <v>360</v>
      </c>
      <c r="L681" s="352" t="s">
        <v>2681</v>
      </c>
      <c r="M681" s="352" t="s">
        <v>2682</v>
      </c>
      <c r="N681" s="354" t="s">
        <v>912</v>
      </c>
      <c r="O681" s="352" t="s">
        <v>2683</v>
      </c>
      <c r="P681" s="352" t="s">
        <v>2684</v>
      </c>
      <c r="Q681" s="352" t="s">
        <v>2685</v>
      </c>
      <c r="R681" s="352"/>
      <c r="S681" s="373">
        <v>500</v>
      </c>
      <c r="T681" s="373">
        <v>0</v>
      </c>
      <c r="U681" s="373">
        <f t="shared" si="36"/>
        <v>500</v>
      </c>
      <c r="W681" s="373">
        <v>500</v>
      </c>
      <c r="X681" s="373">
        <v>0</v>
      </c>
      <c r="Y681" s="373">
        <f t="shared" si="37"/>
        <v>500</v>
      </c>
      <c r="AA681" s="373">
        <v>500</v>
      </c>
      <c r="AB681" s="373">
        <v>0</v>
      </c>
      <c r="AC681" s="373">
        <f t="shared" si="38"/>
        <v>500</v>
      </c>
      <c r="AE681" s="373">
        <v>1000</v>
      </c>
      <c r="AF681" s="373">
        <v>0</v>
      </c>
      <c r="AG681" s="373">
        <f t="shared" si="39"/>
        <v>1000</v>
      </c>
    </row>
    <row r="682" spans="1:33">
      <c r="A682" s="344">
        <v>672</v>
      </c>
      <c r="B682" s="345" t="s">
        <v>64</v>
      </c>
      <c r="C682" s="352" t="s">
        <v>69</v>
      </c>
      <c r="D682" s="352" t="s">
        <v>4445</v>
      </c>
      <c r="E682" s="352"/>
      <c r="F682" s="346" t="s">
        <v>2678</v>
      </c>
      <c r="G682" s="346" t="s">
        <v>1541</v>
      </c>
      <c r="H682" s="346" t="s">
        <v>124</v>
      </c>
      <c r="I682" s="347" t="s">
        <v>2710</v>
      </c>
      <c r="J682" s="346" t="s">
        <v>2711</v>
      </c>
      <c r="K682" s="346" t="s">
        <v>127</v>
      </c>
      <c r="L682" s="353" t="s">
        <v>2681</v>
      </c>
      <c r="M682" s="353" t="s">
        <v>2682</v>
      </c>
      <c r="N682" s="354" t="s">
        <v>912</v>
      </c>
      <c r="O682" s="346" t="s">
        <v>2683</v>
      </c>
      <c r="P682" s="353" t="s">
        <v>2684</v>
      </c>
      <c r="Q682" s="353" t="s">
        <v>2685</v>
      </c>
      <c r="R682" s="346"/>
      <c r="S682" s="373">
        <v>500</v>
      </c>
      <c r="T682" s="373">
        <v>0</v>
      </c>
      <c r="U682" s="373">
        <f t="shared" si="36"/>
        <v>500</v>
      </c>
      <c r="W682" s="373">
        <v>500</v>
      </c>
      <c r="X682" s="373">
        <v>0</v>
      </c>
      <c r="Y682" s="373">
        <f t="shared" si="37"/>
        <v>500</v>
      </c>
      <c r="AA682" s="373">
        <v>500</v>
      </c>
      <c r="AB682" s="373">
        <v>0</v>
      </c>
      <c r="AC682" s="373">
        <f t="shared" si="38"/>
        <v>500</v>
      </c>
      <c r="AE682" s="373">
        <v>1000</v>
      </c>
      <c r="AF682" s="373">
        <v>0</v>
      </c>
      <c r="AG682" s="373">
        <f t="shared" si="39"/>
        <v>1000</v>
      </c>
    </row>
    <row r="683" spans="1:33">
      <c r="A683" s="344">
        <v>673</v>
      </c>
      <c r="B683" s="345" t="s">
        <v>64</v>
      </c>
      <c r="C683" s="352" t="s">
        <v>69</v>
      </c>
      <c r="D683" s="352"/>
      <c r="E683" s="352"/>
      <c r="F683" s="346" t="s">
        <v>2678</v>
      </c>
      <c r="G683" s="346" t="s">
        <v>146</v>
      </c>
      <c r="H683" s="346" t="s">
        <v>124</v>
      </c>
      <c r="I683" s="347" t="s">
        <v>2712</v>
      </c>
      <c r="J683" s="346" t="s">
        <v>2713</v>
      </c>
      <c r="K683" s="346" t="s">
        <v>127</v>
      </c>
      <c r="L683" s="353" t="s">
        <v>2681</v>
      </c>
      <c r="M683" s="353" t="s">
        <v>2682</v>
      </c>
      <c r="N683" s="354" t="s">
        <v>912</v>
      </c>
      <c r="O683" s="346" t="s">
        <v>2683</v>
      </c>
      <c r="P683" s="353" t="s">
        <v>2684</v>
      </c>
      <c r="Q683" s="353" t="s">
        <v>2685</v>
      </c>
      <c r="R683" s="346"/>
      <c r="S683" s="373">
        <v>500</v>
      </c>
      <c r="T683" s="373">
        <v>0</v>
      </c>
      <c r="U683" s="373">
        <f t="shared" si="36"/>
        <v>500</v>
      </c>
      <c r="W683" s="373">
        <v>500</v>
      </c>
      <c r="X683" s="373">
        <v>0</v>
      </c>
      <c r="Y683" s="373">
        <f t="shared" si="37"/>
        <v>500</v>
      </c>
      <c r="AA683" s="373">
        <v>500</v>
      </c>
      <c r="AB683" s="373">
        <v>0</v>
      </c>
      <c r="AC683" s="373">
        <f t="shared" si="38"/>
        <v>500</v>
      </c>
      <c r="AE683" s="373">
        <v>1000</v>
      </c>
      <c r="AF683" s="373">
        <v>0</v>
      </c>
      <c r="AG683" s="373">
        <f t="shared" si="39"/>
        <v>1000</v>
      </c>
    </row>
    <row r="684" spans="1:33">
      <c r="A684" s="344">
        <v>674</v>
      </c>
      <c r="B684" s="345" t="s">
        <v>64</v>
      </c>
      <c r="C684" s="352" t="s">
        <v>69</v>
      </c>
      <c r="D684" s="352" t="s">
        <v>4444</v>
      </c>
      <c r="E684" s="352"/>
      <c r="F684" s="346" t="s">
        <v>2678</v>
      </c>
      <c r="G684" s="346" t="s">
        <v>146</v>
      </c>
      <c r="H684" s="346" t="s">
        <v>124</v>
      </c>
      <c r="I684" s="347" t="s">
        <v>2714</v>
      </c>
      <c r="J684" s="346" t="s">
        <v>2715</v>
      </c>
      <c r="K684" s="346" t="s">
        <v>360</v>
      </c>
      <c r="L684" s="353" t="s">
        <v>2681</v>
      </c>
      <c r="M684" s="353" t="s">
        <v>2682</v>
      </c>
      <c r="N684" s="354" t="s">
        <v>912</v>
      </c>
      <c r="O684" s="346" t="s">
        <v>2683</v>
      </c>
      <c r="P684" s="353" t="s">
        <v>2684</v>
      </c>
      <c r="Q684" s="353" t="s">
        <v>2685</v>
      </c>
      <c r="R684" s="346"/>
      <c r="S684" s="373">
        <v>500</v>
      </c>
      <c r="T684" s="373">
        <v>0</v>
      </c>
      <c r="U684" s="373">
        <f t="shared" si="36"/>
        <v>500</v>
      </c>
      <c r="W684" s="373">
        <v>500</v>
      </c>
      <c r="X684" s="373">
        <v>0</v>
      </c>
      <c r="Y684" s="373">
        <f t="shared" si="37"/>
        <v>500</v>
      </c>
      <c r="AA684" s="373">
        <v>500</v>
      </c>
      <c r="AB684" s="373">
        <v>0</v>
      </c>
      <c r="AC684" s="373">
        <f t="shared" si="38"/>
        <v>500</v>
      </c>
      <c r="AE684" s="373">
        <v>1000</v>
      </c>
      <c r="AF684" s="373">
        <v>0</v>
      </c>
      <c r="AG684" s="373">
        <f t="shared" si="39"/>
        <v>1000</v>
      </c>
    </row>
    <row r="685" spans="1:33">
      <c r="A685" s="344">
        <v>675</v>
      </c>
      <c r="B685" s="345" t="s">
        <v>64</v>
      </c>
      <c r="C685" s="346" t="s">
        <v>4200</v>
      </c>
      <c r="D685" s="346" t="s">
        <v>4360</v>
      </c>
      <c r="E685" s="346"/>
      <c r="F685" s="346" t="s">
        <v>2716</v>
      </c>
      <c r="G685" s="346" t="s">
        <v>146</v>
      </c>
      <c r="H685" s="346" t="s">
        <v>124</v>
      </c>
      <c r="I685" s="347" t="s">
        <v>2717</v>
      </c>
      <c r="J685" s="346" t="s">
        <v>2718</v>
      </c>
      <c r="K685" s="346" t="s">
        <v>127</v>
      </c>
      <c r="L685" s="347" t="s">
        <v>2719</v>
      </c>
      <c r="M685" s="346" t="s">
        <v>2720</v>
      </c>
      <c r="N685" s="348" t="s">
        <v>912</v>
      </c>
      <c r="O685" s="346" t="s">
        <v>2683</v>
      </c>
      <c r="P685" s="347" t="s">
        <v>2684</v>
      </c>
      <c r="Q685" s="346" t="s">
        <v>2685</v>
      </c>
      <c r="R685" s="372"/>
      <c r="S685" s="373">
        <v>500</v>
      </c>
      <c r="T685" s="373">
        <v>0</v>
      </c>
      <c r="U685" s="373">
        <f t="shared" si="36"/>
        <v>500</v>
      </c>
      <c r="W685" s="373">
        <v>500</v>
      </c>
      <c r="X685" s="373">
        <v>0</v>
      </c>
      <c r="Y685" s="373">
        <f t="shared" si="37"/>
        <v>500</v>
      </c>
      <c r="AA685" s="373">
        <v>500</v>
      </c>
      <c r="AB685" s="373">
        <v>0</v>
      </c>
      <c r="AC685" s="373">
        <f t="shared" si="38"/>
        <v>500</v>
      </c>
      <c r="AE685" s="373">
        <v>1000</v>
      </c>
      <c r="AF685" s="373">
        <v>0</v>
      </c>
      <c r="AG685" s="373">
        <f t="shared" si="39"/>
        <v>1000</v>
      </c>
    </row>
    <row r="686" spans="1:33">
      <c r="A686" s="344">
        <v>676</v>
      </c>
      <c r="B686" s="345" t="s">
        <v>64</v>
      </c>
      <c r="C686" s="346" t="s">
        <v>4200</v>
      </c>
      <c r="D686" s="346" t="s">
        <v>4360</v>
      </c>
      <c r="E686" s="346"/>
      <c r="F686" s="346" t="s">
        <v>2716</v>
      </c>
      <c r="G686" s="346" t="s">
        <v>146</v>
      </c>
      <c r="H686" s="346" t="s">
        <v>124</v>
      </c>
      <c r="I686" s="347" t="s">
        <v>2721</v>
      </c>
      <c r="J686" s="346" t="s">
        <v>2722</v>
      </c>
      <c r="K686" s="346" t="s">
        <v>127</v>
      </c>
      <c r="L686" s="347" t="s">
        <v>2719</v>
      </c>
      <c r="M686" s="346" t="s">
        <v>2720</v>
      </c>
      <c r="N686" s="348" t="s">
        <v>912</v>
      </c>
      <c r="O686" s="346" t="s">
        <v>2683</v>
      </c>
      <c r="P686" s="347" t="s">
        <v>2684</v>
      </c>
      <c r="Q686" s="346" t="s">
        <v>2685</v>
      </c>
      <c r="R686" s="372"/>
      <c r="S686" s="373">
        <v>500</v>
      </c>
      <c r="T686" s="373">
        <v>0</v>
      </c>
      <c r="U686" s="373">
        <f t="shared" si="36"/>
        <v>500</v>
      </c>
      <c r="W686" s="373">
        <v>500</v>
      </c>
      <c r="X686" s="373">
        <v>0</v>
      </c>
      <c r="Y686" s="373">
        <f t="shared" si="37"/>
        <v>500</v>
      </c>
      <c r="AA686" s="373">
        <v>500</v>
      </c>
      <c r="AB686" s="373">
        <v>0</v>
      </c>
      <c r="AC686" s="373">
        <f t="shared" si="38"/>
        <v>500</v>
      </c>
      <c r="AE686" s="373">
        <v>1000</v>
      </c>
      <c r="AF686" s="373">
        <v>0</v>
      </c>
      <c r="AG686" s="373">
        <f t="shared" si="39"/>
        <v>1000</v>
      </c>
    </row>
    <row r="687" spans="1:33">
      <c r="A687" s="344">
        <v>677</v>
      </c>
      <c r="B687" s="345" t="s">
        <v>64</v>
      </c>
      <c r="C687" s="346" t="s">
        <v>4200</v>
      </c>
      <c r="D687" s="346" t="s">
        <v>4360</v>
      </c>
      <c r="E687" s="346"/>
      <c r="F687" s="346" t="s">
        <v>2716</v>
      </c>
      <c r="G687" s="346" t="s">
        <v>146</v>
      </c>
      <c r="H687" s="346" t="s">
        <v>124</v>
      </c>
      <c r="I687" s="347" t="s">
        <v>2723</v>
      </c>
      <c r="J687" s="346" t="s">
        <v>2724</v>
      </c>
      <c r="K687" s="346" t="s">
        <v>360</v>
      </c>
      <c r="L687" s="347" t="s">
        <v>2719</v>
      </c>
      <c r="M687" s="346" t="s">
        <v>2720</v>
      </c>
      <c r="N687" s="348" t="s">
        <v>912</v>
      </c>
      <c r="O687" s="346" t="s">
        <v>2683</v>
      </c>
      <c r="P687" s="347" t="s">
        <v>2684</v>
      </c>
      <c r="Q687" s="346" t="s">
        <v>2685</v>
      </c>
      <c r="R687" s="372"/>
      <c r="S687" s="373">
        <v>500</v>
      </c>
      <c r="T687" s="373">
        <v>0</v>
      </c>
      <c r="U687" s="373">
        <f t="shared" si="36"/>
        <v>500</v>
      </c>
      <c r="W687" s="373">
        <v>500</v>
      </c>
      <c r="X687" s="373">
        <v>0</v>
      </c>
      <c r="Y687" s="373">
        <f t="shared" si="37"/>
        <v>500</v>
      </c>
      <c r="AA687" s="373">
        <v>500</v>
      </c>
      <c r="AB687" s="373">
        <v>0</v>
      </c>
      <c r="AC687" s="373">
        <f t="shared" si="38"/>
        <v>500</v>
      </c>
      <c r="AE687" s="373">
        <v>1000</v>
      </c>
      <c r="AF687" s="373">
        <v>0</v>
      </c>
      <c r="AG687" s="373">
        <f t="shared" si="39"/>
        <v>1000</v>
      </c>
    </row>
    <row r="688" spans="1:33">
      <c r="A688" s="344">
        <v>678</v>
      </c>
      <c r="B688" s="345" t="s">
        <v>64</v>
      </c>
      <c r="C688" s="346" t="s">
        <v>4200</v>
      </c>
      <c r="D688" s="346" t="s">
        <v>4360</v>
      </c>
      <c r="E688" s="346"/>
      <c r="F688" s="346" t="s">
        <v>2716</v>
      </c>
      <c r="G688" s="346" t="s">
        <v>146</v>
      </c>
      <c r="H688" s="346" t="s">
        <v>124</v>
      </c>
      <c r="I688" s="347" t="s">
        <v>2725</v>
      </c>
      <c r="J688" s="346" t="s">
        <v>2726</v>
      </c>
      <c r="K688" s="346" t="s">
        <v>360</v>
      </c>
      <c r="L688" s="347" t="s">
        <v>2719</v>
      </c>
      <c r="M688" s="346" t="s">
        <v>2720</v>
      </c>
      <c r="N688" s="348" t="s">
        <v>912</v>
      </c>
      <c r="O688" s="346" t="s">
        <v>2683</v>
      </c>
      <c r="P688" s="347" t="s">
        <v>2684</v>
      </c>
      <c r="Q688" s="346" t="s">
        <v>2685</v>
      </c>
      <c r="R688" s="372"/>
      <c r="S688" s="373">
        <v>500</v>
      </c>
      <c r="T688" s="373">
        <v>0</v>
      </c>
      <c r="U688" s="373">
        <f t="shared" si="36"/>
        <v>500</v>
      </c>
      <c r="W688" s="373">
        <v>500</v>
      </c>
      <c r="X688" s="373">
        <v>0</v>
      </c>
      <c r="Y688" s="373">
        <f t="shared" si="37"/>
        <v>500</v>
      </c>
      <c r="AA688" s="373">
        <v>500</v>
      </c>
      <c r="AB688" s="373">
        <v>0</v>
      </c>
      <c r="AC688" s="373">
        <f t="shared" si="38"/>
        <v>500</v>
      </c>
      <c r="AE688" s="373">
        <v>1000</v>
      </c>
      <c r="AF688" s="373">
        <v>0</v>
      </c>
      <c r="AG688" s="373">
        <f t="shared" si="39"/>
        <v>1000</v>
      </c>
    </row>
    <row r="689" spans="1:33">
      <c r="A689" s="344">
        <v>679</v>
      </c>
      <c r="B689" s="345" t="s">
        <v>64</v>
      </c>
      <c r="C689" s="346" t="s">
        <v>69</v>
      </c>
      <c r="D689" s="346" t="s">
        <v>4446</v>
      </c>
      <c r="E689" s="346"/>
      <c r="F689" s="346" t="s">
        <v>2727</v>
      </c>
      <c r="G689" s="346" t="s">
        <v>146</v>
      </c>
      <c r="H689" s="346" t="s">
        <v>124</v>
      </c>
      <c r="I689" s="347" t="s">
        <v>2728</v>
      </c>
      <c r="J689" s="346" t="s">
        <v>2729</v>
      </c>
      <c r="K689" s="346" t="s">
        <v>127</v>
      </c>
      <c r="L689" s="347" t="s">
        <v>2730</v>
      </c>
      <c r="M689" s="346" t="s">
        <v>2731</v>
      </c>
      <c r="N689" s="348" t="s">
        <v>912</v>
      </c>
      <c r="O689" s="346" t="s">
        <v>2683</v>
      </c>
      <c r="P689" s="347" t="s">
        <v>2684</v>
      </c>
      <c r="Q689" s="346" t="s">
        <v>2685</v>
      </c>
      <c r="R689" s="372"/>
      <c r="S689" s="373">
        <v>500</v>
      </c>
      <c r="T689" s="373">
        <v>0</v>
      </c>
      <c r="U689" s="373">
        <f t="shared" si="36"/>
        <v>500</v>
      </c>
      <c r="W689" s="373">
        <v>500</v>
      </c>
      <c r="X689" s="373">
        <v>0</v>
      </c>
      <c r="Y689" s="373">
        <f t="shared" si="37"/>
        <v>500</v>
      </c>
      <c r="AA689" s="373">
        <v>500</v>
      </c>
      <c r="AB689" s="373">
        <v>0</v>
      </c>
      <c r="AC689" s="373">
        <f t="shared" si="38"/>
        <v>500</v>
      </c>
      <c r="AE689" s="373">
        <v>1000</v>
      </c>
      <c r="AF689" s="373">
        <v>0</v>
      </c>
      <c r="AG689" s="373">
        <f t="shared" si="39"/>
        <v>1000</v>
      </c>
    </row>
    <row r="690" spans="1:33">
      <c r="A690" s="344">
        <v>680</v>
      </c>
      <c r="B690" s="345" t="s">
        <v>64</v>
      </c>
      <c r="C690" s="346" t="s">
        <v>4200</v>
      </c>
      <c r="D690" s="346" t="s">
        <v>4447</v>
      </c>
      <c r="E690" s="346"/>
      <c r="F690" s="346" t="s">
        <v>2732</v>
      </c>
      <c r="G690" s="346" t="s">
        <v>146</v>
      </c>
      <c r="H690" s="346" t="s">
        <v>124</v>
      </c>
      <c r="I690" s="347" t="s">
        <v>2733</v>
      </c>
      <c r="J690" s="346" t="s">
        <v>2734</v>
      </c>
      <c r="K690" s="346" t="s">
        <v>127</v>
      </c>
      <c r="L690" s="347" t="s">
        <v>2735</v>
      </c>
      <c r="M690" s="346" t="s">
        <v>2736</v>
      </c>
      <c r="N690" s="348" t="s">
        <v>912</v>
      </c>
      <c r="O690" s="346" t="s">
        <v>2683</v>
      </c>
      <c r="P690" s="347" t="s">
        <v>2684</v>
      </c>
      <c r="Q690" s="346" t="s">
        <v>2685</v>
      </c>
      <c r="R690" s="372"/>
      <c r="S690" s="373">
        <v>1700</v>
      </c>
      <c r="T690" s="373">
        <v>0</v>
      </c>
      <c r="U690" s="373">
        <f t="shared" si="36"/>
        <v>1700</v>
      </c>
      <c r="W690" s="373">
        <v>900</v>
      </c>
      <c r="X690" s="373">
        <v>0</v>
      </c>
      <c r="Y690" s="373">
        <f t="shared" si="37"/>
        <v>900</v>
      </c>
      <c r="AA690" s="373">
        <v>900</v>
      </c>
      <c r="AB690" s="373">
        <v>0</v>
      </c>
      <c r="AC690" s="373">
        <f t="shared" si="38"/>
        <v>900</v>
      </c>
      <c r="AE690" s="373">
        <v>4100</v>
      </c>
      <c r="AF690" s="373">
        <v>0</v>
      </c>
      <c r="AG690" s="373">
        <f t="shared" si="39"/>
        <v>4100</v>
      </c>
    </row>
    <row r="691" spans="1:33">
      <c r="A691" s="344">
        <v>681</v>
      </c>
      <c r="B691" s="345" t="s">
        <v>64</v>
      </c>
      <c r="C691" s="346" t="s">
        <v>4200</v>
      </c>
      <c r="D691" s="346" t="s">
        <v>4448</v>
      </c>
      <c r="E691" s="346"/>
      <c r="F691" s="346" t="s">
        <v>2732</v>
      </c>
      <c r="G691" s="346" t="s">
        <v>146</v>
      </c>
      <c r="H691" s="346" t="s">
        <v>124</v>
      </c>
      <c r="I691" s="347" t="s">
        <v>2737</v>
      </c>
      <c r="J691" s="346" t="s">
        <v>2738</v>
      </c>
      <c r="K691" s="346" t="s">
        <v>127</v>
      </c>
      <c r="L691" s="347" t="s">
        <v>2739</v>
      </c>
      <c r="M691" s="346" t="s">
        <v>2740</v>
      </c>
      <c r="N691" s="348" t="s">
        <v>912</v>
      </c>
      <c r="O691" s="346" t="s">
        <v>2683</v>
      </c>
      <c r="P691" s="347" t="s">
        <v>2684</v>
      </c>
      <c r="Q691" s="346" t="s">
        <v>2685</v>
      </c>
      <c r="R691" s="372"/>
      <c r="S691" s="373">
        <v>500</v>
      </c>
      <c r="T691" s="373">
        <v>0</v>
      </c>
      <c r="U691" s="373">
        <f t="shared" si="36"/>
        <v>500</v>
      </c>
      <c r="W691" s="373">
        <v>500</v>
      </c>
      <c r="X691" s="373">
        <v>0</v>
      </c>
      <c r="Y691" s="373">
        <f t="shared" si="37"/>
        <v>500</v>
      </c>
      <c r="AA691" s="373">
        <v>500</v>
      </c>
      <c r="AB691" s="373">
        <v>0</v>
      </c>
      <c r="AC691" s="373">
        <f t="shared" si="38"/>
        <v>500</v>
      </c>
      <c r="AE691" s="373">
        <v>1000</v>
      </c>
      <c r="AF691" s="373">
        <v>0</v>
      </c>
      <c r="AG691" s="373">
        <f t="shared" si="39"/>
        <v>1000</v>
      </c>
    </row>
    <row r="692" spans="1:33">
      <c r="A692" s="344">
        <v>682</v>
      </c>
      <c r="B692" s="345" t="s">
        <v>64</v>
      </c>
      <c r="C692" s="346" t="s">
        <v>4200</v>
      </c>
      <c r="D692" s="346" t="s">
        <v>4448</v>
      </c>
      <c r="E692" s="346"/>
      <c r="F692" s="346" t="s">
        <v>2732</v>
      </c>
      <c r="G692" s="346" t="s">
        <v>146</v>
      </c>
      <c r="H692" s="346" t="s">
        <v>124</v>
      </c>
      <c r="I692" s="347" t="s">
        <v>2741</v>
      </c>
      <c r="J692" s="346" t="s">
        <v>2742</v>
      </c>
      <c r="K692" s="346" t="s">
        <v>127</v>
      </c>
      <c r="L692" s="347" t="s">
        <v>2739</v>
      </c>
      <c r="M692" s="346" t="s">
        <v>2740</v>
      </c>
      <c r="N692" s="348" t="s">
        <v>912</v>
      </c>
      <c r="O692" s="346" t="s">
        <v>2683</v>
      </c>
      <c r="P692" s="347" t="s">
        <v>2684</v>
      </c>
      <c r="Q692" s="346" t="s">
        <v>2685</v>
      </c>
      <c r="R692" s="372"/>
      <c r="S692" s="373">
        <v>500</v>
      </c>
      <c r="T692" s="373">
        <v>0</v>
      </c>
      <c r="U692" s="373">
        <f t="shared" si="36"/>
        <v>500</v>
      </c>
      <c r="W692" s="373">
        <v>500</v>
      </c>
      <c r="X692" s="373">
        <v>0</v>
      </c>
      <c r="Y692" s="373">
        <f t="shared" si="37"/>
        <v>500</v>
      </c>
      <c r="AA692" s="373">
        <v>500</v>
      </c>
      <c r="AB692" s="373">
        <v>0</v>
      </c>
      <c r="AC692" s="373">
        <f t="shared" si="38"/>
        <v>500</v>
      </c>
      <c r="AE692" s="373">
        <v>1000</v>
      </c>
      <c r="AF692" s="373">
        <v>0</v>
      </c>
      <c r="AG692" s="373">
        <f t="shared" si="39"/>
        <v>1000</v>
      </c>
    </row>
    <row r="693" spans="1:33">
      <c r="A693" s="344">
        <v>683</v>
      </c>
      <c r="B693" s="345" t="s">
        <v>64</v>
      </c>
      <c r="C693" s="346" t="s">
        <v>4200</v>
      </c>
      <c r="D693" s="346" t="s">
        <v>4448</v>
      </c>
      <c r="E693" s="346"/>
      <c r="F693" s="346" t="s">
        <v>2732</v>
      </c>
      <c r="G693" s="346" t="s">
        <v>146</v>
      </c>
      <c r="H693" s="346" t="s">
        <v>124</v>
      </c>
      <c r="I693" s="347" t="s">
        <v>2743</v>
      </c>
      <c r="J693" s="346" t="s">
        <v>2744</v>
      </c>
      <c r="K693" s="346" t="s">
        <v>360</v>
      </c>
      <c r="L693" s="347" t="s">
        <v>2739</v>
      </c>
      <c r="M693" s="346" t="s">
        <v>2740</v>
      </c>
      <c r="N693" s="348" t="s">
        <v>912</v>
      </c>
      <c r="O693" s="346" t="s">
        <v>2683</v>
      </c>
      <c r="P693" s="347" t="s">
        <v>2684</v>
      </c>
      <c r="Q693" s="346" t="s">
        <v>2685</v>
      </c>
      <c r="R693" s="372"/>
      <c r="S693" s="373">
        <v>600</v>
      </c>
      <c r="T693" s="373">
        <v>0</v>
      </c>
      <c r="U693" s="373">
        <f t="shared" si="36"/>
        <v>600</v>
      </c>
      <c r="W693" s="373">
        <v>500</v>
      </c>
      <c r="X693" s="373">
        <v>0</v>
      </c>
      <c r="Y693" s="373">
        <f t="shared" si="37"/>
        <v>500</v>
      </c>
      <c r="AA693" s="373">
        <v>500</v>
      </c>
      <c r="AB693" s="373">
        <v>0</v>
      </c>
      <c r="AC693" s="373">
        <f t="shared" si="38"/>
        <v>500</v>
      </c>
      <c r="AE693" s="373">
        <v>1000</v>
      </c>
      <c r="AF693" s="373">
        <v>0</v>
      </c>
      <c r="AG693" s="373">
        <f t="shared" si="39"/>
        <v>1000</v>
      </c>
    </row>
    <row r="694" spans="1:33">
      <c r="A694" s="344">
        <v>684</v>
      </c>
      <c r="B694" s="345" t="s">
        <v>64</v>
      </c>
      <c r="C694" s="346" t="s">
        <v>4200</v>
      </c>
      <c r="D694" s="346" t="s">
        <v>4448</v>
      </c>
      <c r="E694" s="346"/>
      <c r="F694" s="346" t="s">
        <v>2732</v>
      </c>
      <c r="G694" s="346" t="s">
        <v>146</v>
      </c>
      <c r="H694" s="346" t="s">
        <v>124</v>
      </c>
      <c r="I694" s="347" t="s">
        <v>2745</v>
      </c>
      <c r="J694" s="346" t="s">
        <v>2746</v>
      </c>
      <c r="K694" s="346" t="s">
        <v>360</v>
      </c>
      <c r="L694" s="347" t="s">
        <v>2739</v>
      </c>
      <c r="M694" s="346" t="s">
        <v>2740</v>
      </c>
      <c r="N694" s="348" t="s">
        <v>912</v>
      </c>
      <c r="O694" s="346" t="s">
        <v>2683</v>
      </c>
      <c r="P694" s="347" t="s">
        <v>2684</v>
      </c>
      <c r="Q694" s="346" t="s">
        <v>2685</v>
      </c>
      <c r="R694" s="372"/>
      <c r="S694" s="373">
        <v>500</v>
      </c>
      <c r="T694" s="373">
        <v>0</v>
      </c>
      <c r="U694" s="373">
        <f t="shared" si="36"/>
        <v>500</v>
      </c>
      <c r="W694" s="373">
        <v>500</v>
      </c>
      <c r="X694" s="373">
        <v>0</v>
      </c>
      <c r="Y694" s="373">
        <f t="shared" si="37"/>
        <v>500</v>
      </c>
      <c r="AA694" s="373">
        <v>500</v>
      </c>
      <c r="AB694" s="373">
        <v>0</v>
      </c>
      <c r="AC694" s="373">
        <f t="shared" si="38"/>
        <v>500</v>
      </c>
      <c r="AE694" s="373">
        <v>1000</v>
      </c>
      <c r="AF694" s="373">
        <v>0</v>
      </c>
      <c r="AG694" s="373">
        <f t="shared" si="39"/>
        <v>1000</v>
      </c>
    </row>
    <row r="695" spans="1:33">
      <c r="A695" s="344">
        <v>685</v>
      </c>
      <c r="B695" s="345" t="s">
        <v>64</v>
      </c>
      <c r="C695" s="346" t="s">
        <v>4200</v>
      </c>
      <c r="D695" s="346" t="s">
        <v>4448</v>
      </c>
      <c r="E695" s="346"/>
      <c r="F695" s="346" t="s">
        <v>2732</v>
      </c>
      <c r="G695" s="346" t="s">
        <v>146</v>
      </c>
      <c r="H695" s="346" t="s">
        <v>124</v>
      </c>
      <c r="I695" s="347" t="s">
        <v>2747</v>
      </c>
      <c r="J695" s="346" t="s">
        <v>2748</v>
      </c>
      <c r="K695" s="346" t="s">
        <v>127</v>
      </c>
      <c r="L695" s="347" t="s">
        <v>2739</v>
      </c>
      <c r="M695" s="346" t="s">
        <v>2740</v>
      </c>
      <c r="N695" s="348" t="s">
        <v>912</v>
      </c>
      <c r="O695" s="346" t="s">
        <v>2683</v>
      </c>
      <c r="P695" s="347" t="s">
        <v>2684</v>
      </c>
      <c r="Q695" s="346" t="s">
        <v>2685</v>
      </c>
      <c r="R695" s="372"/>
      <c r="S695" s="373">
        <v>1700</v>
      </c>
      <c r="T695" s="373">
        <v>0</v>
      </c>
      <c r="U695" s="373">
        <f t="shared" si="36"/>
        <v>1700</v>
      </c>
      <c r="W695" s="373">
        <v>500</v>
      </c>
      <c r="X695" s="373">
        <v>0</v>
      </c>
      <c r="Y695" s="373">
        <f t="shared" si="37"/>
        <v>500</v>
      </c>
      <c r="AA695" s="373">
        <v>500</v>
      </c>
      <c r="AB695" s="373">
        <v>0</v>
      </c>
      <c r="AC695" s="373">
        <f t="shared" si="38"/>
        <v>500</v>
      </c>
      <c r="AE695" s="373">
        <v>1000</v>
      </c>
      <c r="AF695" s="373">
        <v>0</v>
      </c>
      <c r="AG695" s="373">
        <f t="shared" si="39"/>
        <v>1000</v>
      </c>
    </row>
    <row r="696" spans="1:33">
      <c r="A696" s="344">
        <v>686</v>
      </c>
      <c r="B696" s="345" t="s">
        <v>64</v>
      </c>
      <c r="C696" s="346" t="s">
        <v>4200</v>
      </c>
      <c r="D696" s="346" t="s">
        <v>4448</v>
      </c>
      <c r="E696" s="346"/>
      <c r="F696" s="346" t="s">
        <v>2732</v>
      </c>
      <c r="G696" s="346" t="s">
        <v>146</v>
      </c>
      <c r="H696" s="346" t="s">
        <v>124</v>
      </c>
      <c r="I696" s="347" t="s">
        <v>2749</v>
      </c>
      <c r="J696" s="346" t="s">
        <v>2750</v>
      </c>
      <c r="K696" s="346" t="s">
        <v>360</v>
      </c>
      <c r="L696" s="347" t="s">
        <v>2739</v>
      </c>
      <c r="M696" s="346" t="s">
        <v>2740</v>
      </c>
      <c r="N696" s="348" t="s">
        <v>912</v>
      </c>
      <c r="O696" s="346" t="s">
        <v>2683</v>
      </c>
      <c r="P696" s="347" t="s">
        <v>2684</v>
      </c>
      <c r="Q696" s="346" t="s">
        <v>2685</v>
      </c>
      <c r="R696" s="372"/>
      <c r="S696" s="373">
        <v>700</v>
      </c>
      <c r="T696" s="373">
        <v>0</v>
      </c>
      <c r="U696" s="373">
        <f t="shared" si="36"/>
        <v>700</v>
      </c>
      <c r="W696" s="373">
        <v>500</v>
      </c>
      <c r="X696" s="373">
        <v>0</v>
      </c>
      <c r="Y696" s="373">
        <f t="shared" si="37"/>
        <v>500</v>
      </c>
      <c r="AA696" s="373">
        <v>500</v>
      </c>
      <c r="AB696" s="373">
        <v>0</v>
      </c>
      <c r="AC696" s="373">
        <f t="shared" si="38"/>
        <v>500</v>
      </c>
      <c r="AE696" s="373">
        <v>1000</v>
      </c>
      <c r="AF696" s="373">
        <v>0</v>
      </c>
      <c r="AG696" s="373">
        <f t="shared" si="39"/>
        <v>1000</v>
      </c>
    </row>
    <row r="697" spans="1:33">
      <c r="A697" s="344">
        <v>687</v>
      </c>
      <c r="B697" s="345" t="s">
        <v>64</v>
      </c>
      <c r="C697" s="346" t="s">
        <v>4200</v>
      </c>
      <c r="D697" s="346" t="s">
        <v>4449</v>
      </c>
      <c r="E697" s="346"/>
      <c r="F697" s="346" t="s">
        <v>2732</v>
      </c>
      <c r="G697" s="346" t="s">
        <v>146</v>
      </c>
      <c r="H697" s="346" t="s">
        <v>124</v>
      </c>
      <c r="I697" s="347" t="s">
        <v>2751</v>
      </c>
      <c r="J697" s="346" t="s">
        <v>2752</v>
      </c>
      <c r="K697" s="346" t="s">
        <v>127</v>
      </c>
      <c r="L697" s="347" t="s">
        <v>2739</v>
      </c>
      <c r="M697" s="346" t="s">
        <v>2740</v>
      </c>
      <c r="N697" s="348" t="s">
        <v>912</v>
      </c>
      <c r="O697" s="346" t="s">
        <v>2683</v>
      </c>
      <c r="P697" s="347" t="s">
        <v>2684</v>
      </c>
      <c r="Q697" s="346" t="s">
        <v>2685</v>
      </c>
      <c r="R697" s="372"/>
      <c r="S697" s="373">
        <v>1700</v>
      </c>
      <c r="T697" s="373">
        <v>0</v>
      </c>
      <c r="U697" s="373">
        <f t="shared" si="36"/>
        <v>1700</v>
      </c>
      <c r="W697" s="373">
        <v>500</v>
      </c>
      <c r="X697" s="373">
        <v>0</v>
      </c>
      <c r="Y697" s="373">
        <f t="shared" si="37"/>
        <v>500</v>
      </c>
      <c r="AA697" s="373">
        <v>500</v>
      </c>
      <c r="AB697" s="373">
        <v>0</v>
      </c>
      <c r="AC697" s="373">
        <f t="shared" si="38"/>
        <v>500</v>
      </c>
      <c r="AE697" s="373">
        <v>1600</v>
      </c>
      <c r="AF697" s="373">
        <v>0</v>
      </c>
      <c r="AG697" s="373">
        <f t="shared" si="39"/>
        <v>1600</v>
      </c>
    </row>
    <row r="698" spans="1:33">
      <c r="A698" s="344">
        <v>688</v>
      </c>
      <c r="B698" s="345" t="s">
        <v>64</v>
      </c>
      <c r="C698" s="346" t="s">
        <v>4200</v>
      </c>
      <c r="D698" s="346" t="s">
        <v>4449</v>
      </c>
      <c r="E698" s="346"/>
      <c r="F698" s="346" t="s">
        <v>2732</v>
      </c>
      <c r="G698" s="346" t="s">
        <v>146</v>
      </c>
      <c r="H698" s="346" t="s">
        <v>124</v>
      </c>
      <c r="I698" s="347" t="s">
        <v>2753</v>
      </c>
      <c r="J698" s="346" t="s">
        <v>2754</v>
      </c>
      <c r="K698" s="346" t="s">
        <v>127</v>
      </c>
      <c r="L698" s="347" t="s">
        <v>2755</v>
      </c>
      <c r="M698" s="346" t="s">
        <v>2756</v>
      </c>
      <c r="N698" s="348" t="s">
        <v>912</v>
      </c>
      <c r="O698" s="346" t="s">
        <v>2683</v>
      </c>
      <c r="P698" s="347" t="s">
        <v>2684</v>
      </c>
      <c r="Q698" s="346" t="s">
        <v>2685</v>
      </c>
      <c r="R698" s="372"/>
      <c r="S698" s="373">
        <v>1600</v>
      </c>
      <c r="T698" s="373">
        <v>0</v>
      </c>
      <c r="U698" s="373">
        <f t="shared" si="36"/>
        <v>1600</v>
      </c>
      <c r="W698" s="373">
        <v>800</v>
      </c>
      <c r="X698" s="373">
        <v>0</v>
      </c>
      <c r="Y698" s="373">
        <f t="shared" si="37"/>
        <v>800</v>
      </c>
      <c r="AA698" s="373">
        <v>700</v>
      </c>
      <c r="AB698" s="373">
        <v>0</v>
      </c>
      <c r="AC698" s="373">
        <f t="shared" si="38"/>
        <v>700</v>
      </c>
      <c r="AE698" s="373">
        <v>1000</v>
      </c>
      <c r="AF698" s="373">
        <v>0</v>
      </c>
      <c r="AG698" s="373">
        <f t="shared" si="39"/>
        <v>1000</v>
      </c>
    </row>
    <row r="699" spans="1:33">
      <c r="A699" s="344">
        <v>689</v>
      </c>
      <c r="B699" s="345" t="s">
        <v>64</v>
      </c>
      <c r="C699" s="346" t="s">
        <v>4200</v>
      </c>
      <c r="D699" s="346" t="s">
        <v>4450</v>
      </c>
      <c r="E699" s="346"/>
      <c r="F699" s="346" t="s">
        <v>2732</v>
      </c>
      <c r="G699" s="346" t="s">
        <v>146</v>
      </c>
      <c r="H699" s="346" t="s">
        <v>124</v>
      </c>
      <c r="I699" s="347" t="s">
        <v>2757</v>
      </c>
      <c r="J699" s="346" t="s">
        <v>2758</v>
      </c>
      <c r="K699" s="346" t="s">
        <v>127</v>
      </c>
      <c r="L699" s="347" t="s">
        <v>2735</v>
      </c>
      <c r="M699" s="346" t="s">
        <v>2736</v>
      </c>
      <c r="N699" s="348" t="s">
        <v>912</v>
      </c>
      <c r="O699" s="346" t="s">
        <v>2683</v>
      </c>
      <c r="P699" s="347" t="s">
        <v>2684</v>
      </c>
      <c r="Q699" s="346" t="s">
        <v>2685</v>
      </c>
      <c r="R699" s="372"/>
      <c r="S699" s="373">
        <v>500</v>
      </c>
      <c r="T699" s="373">
        <v>0</v>
      </c>
      <c r="U699" s="373">
        <f t="shared" si="36"/>
        <v>500</v>
      </c>
      <c r="W699" s="373">
        <v>500</v>
      </c>
      <c r="X699" s="373">
        <v>0</v>
      </c>
      <c r="Y699" s="373">
        <f t="shared" si="37"/>
        <v>500</v>
      </c>
      <c r="AA699" s="373">
        <v>500</v>
      </c>
      <c r="AB699" s="373">
        <v>0</v>
      </c>
      <c r="AC699" s="373">
        <f t="shared" si="38"/>
        <v>500</v>
      </c>
      <c r="AE699" s="373">
        <v>1400</v>
      </c>
      <c r="AF699" s="373">
        <v>0</v>
      </c>
      <c r="AG699" s="373">
        <f t="shared" si="39"/>
        <v>1400</v>
      </c>
    </row>
    <row r="700" spans="1:33">
      <c r="A700" s="344">
        <v>690</v>
      </c>
      <c r="B700" s="345" t="s">
        <v>64</v>
      </c>
      <c r="C700" s="346" t="s">
        <v>4200</v>
      </c>
      <c r="D700" s="346" t="s">
        <v>4451</v>
      </c>
      <c r="E700" s="346"/>
      <c r="F700" s="346" t="s">
        <v>2732</v>
      </c>
      <c r="G700" s="346" t="s">
        <v>146</v>
      </c>
      <c r="H700" s="346" t="s">
        <v>124</v>
      </c>
      <c r="I700" s="347" t="s">
        <v>2759</v>
      </c>
      <c r="J700" s="346" t="s">
        <v>2760</v>
      </c>
      <c r="K700" s="346" t="s">
        <v>360</v>
      </c>
      <c r="L700" s="347" t="s">
        <v>2739</v>
      </c>
      <c r="M700" s="346" t="s">
        <v>2740</v>
      </c>
      <c r="N700" s="348" t="s">
        <v>912</v>
      </c>
      <c r="O700" s="346" t="s">
        <v>2683</v>
      </c>
      <c r="P700" s="347" t="s">
        <v>2684</v>
      </c>
      <c r="Q700" s="346" t="s">
        <v>2685</v>
      </c>
      <c r="R700" s="372"/>
      <c r="S700" s="373">
        <v>500</v>
      </c>
      <c r="T700" s="373">
        <v>0</v>
      </c>
      <c r="U700" s="373">
        <f t="shared" si="36"/>
        <v>500</v>
      </c>
      <c r="W700" s="373">
        <v>500</v>
      </c>
      <c r="X700" s="373">
        <v>0</v>
      </c>
      <c r="Y700" s="373">
        <f t="shared" si="37"/>
        <v>500</v>
      </c>
      <c r="AA700" s="373">
        <v>500</v>
      </c>
      <c r="AB700" s="373">
        <v>0</v>
      </c>
      <c r="AC700" s="373">
        <f t="shared" si="38"/>
        <v>500</v>
      </c>
      <c r="AE700" s="373">
        <v>1000</v>
      </c>
      <c r="AF700" s="373">
        <v>0</v>
      </c>
      <c r="AG700" s="373">
        <f t="shared" si="39"/>
        <v>1000</v>
      </c>
    </row>
    <row r="701" spans="1:33">
      <c r="A701" s="344">
        <v>691</v>
      </c>
      <c r="B701" s="345" t="s">
        <v>64</v>
      </c>
      <c r="C701" s="346" t="s">
        <v>4200</v>
      </c>
      <c r="D701" s="346" t="s">
        <v>4451</v>
      </c>
      <c r="E701" s="346"/>
      <c r="F701" s="346" t="s">
        <v>2732</v>
      </c>
      <c r="G701" s="346" t="s">
        <v>146</v>
      </c>
      <c r="H701" s="346" t="s">
        <v>124</v>
      </c>
      <c r="I701" s="347" t="s">
        <v>2761</v>
      </c>
      <c r="J701" s="346" t="s">
        <v>2762</v>
      </c>
      <c r="K701" s="346" t="s">
        <v>360</v>
      </c>
      <c r="L701" s="347" t="s">
        <v>2739</v>
      </c>
      <c r="M701" s="346" t="s">
        <v>2740</v>
      </c>
      <c r="N701" s="348" t="s">
        <v>912</v>
      </c>
      <c r="O701" s="346" t="s">
        <v>2683</v>
      </c>
      <c r="P701" s="347" t="s">
        <v>2684</v>
      </c>
      <c r="Q701" s="346" t="s">
        <v>2685</v>
      </c>
      <c r="R701" s="372"/>
      <c r="S701" s="373">
        <v>500</v>
      </c>
      <c r="T701" s="373">
        <v>0</v>
      </c>
      <c r="U701" s="373">
        <f t="shared" si="36"/>
        <v>500</v>
      </c>
      <c r="W701" s="373">
        <v>500</v>
      </c>
      <c r="X701" s="373">
        <v>0</v>
      </c>
      <c r="Y701" s="373">
        <f t="shared" si="37"/>
        <v>500</v>
      </c>
      <c r="AA701" s="373">
        <v>500</v>
      </c>
      <c r="AB701" s="373">
        <v>0</v>
      </c>
      <c r="AC701" s="373">
        <f t="shared" si="38"/>
        <v>500</v>
      </c>
      <c r="AE701" s="373">
        <v>1000</v>
      </c>
      <c r="AF701" s="373">
        <v>0</v>
      </c>
      <c r="AG701" s="373">
        <f t="shared" si="39"/>
        <v>1000</v>
      </c>
    </row>
    <row r="702" spans="1:33">
      <c r="A702" s="344">
        <v>692</v>
      </c>
      <c r="B702" s="345" t="s">
        <v>64</v>
      </c>
      <c r="C702" s="346" t="s">
        <v>4200</v>
      </c>
      <c r="D702" s="346" t="s">
        <v>4452</v>
      </c>
      <c r="E702" s="346"/>
      <c r="F702" s="346" t="s">
        <v>2732</v>
      </c>
      <c r="G702" s="346" t="s">
        <v>146</v>
      </c>
      <c r="H702" s="346" t="s">
        <v>124</v>
      </c>
      <c r="I702" s="347" t="s">
        <v>2763</v>
      </c>
      <c r="J702" s="346" t="s">
        <v>2764</v>
      </c>
      <c r="K702" s="346" t="s">
        <v>127</v>
      </c>
      <c r="L702" s="347" t="s">
        <v>2739</v>
      </c>
      <c r="M702" s="346" t="s">
        <v>2740</v>
      </c>
      <c r="N702" s="348" t="s">
        <v>912</v>
      </c>
      <c r="O702" s="346" t="s">
        <v>2683</v>
      </c>
      <c r="P702" s="347" t="s">
        <v>2684</v>
      </c>
      <c r="Q702" s="346" t="s">
        <v>2685</v>
      </c>
      <c r="R702" s="372"/>
      <c r="S702" s="373">
        <v>700</v>
      </c>
      <c r="T702" s="373">
        <v>0</v>
      </c>
      <c r="U702" s="373">
        <f t="shared" si="36"/>
        <v>700</v>
      </c>
      <c r="W702" s="373">
        <v>500</v>
      </c>
      <c r="X702" s="373">
        <v>0</v>
      </c>
      <c r="Y702" s="373">
        <f t="shared" si="37"/>
        <v>500</v>
      </c>
      <c r="AA702" s="373">
        <v>500</v>
      </c>
      <c r="AB702" s="373">
        <v>0</v>
      </c>
      <c r="AC702" s="373">
        <f t="shared" si="38"/>
        <v>500</v>
      </c>
      <c r="AE702" s="373">
        <v>1400</v>
      </c>
      <c r="AF702" s="373">
        <v>0</v>
      </c>
      <c r="AG702" s="373">
        <f t="shared" si="39"/>
        <v>1400</v>
      </c>
    </row>
    <row r="703" spans="1:33">
      <c r="A703" s="344">
        <v>693</v>
      </c>
      <c r="B703" s="345" t="s">
        <v>64</v>
      </c>
      <c r="C703" s="346" t="s">
        <v>4200</v>
      </c>
      <c r="D703" s="346" t="s">
        <v>4448</v>
      </c>
      <c r="E703" s="346"/>
      <c r="F703" s="346" t="s">
        <v>2732</v>
      </c>
      <c r="G703" s="346" t="s">
        <v>146</v>
      </c>
      <c r="H703" s="346" t="s">
        <v>124</v>
      </c>
      <c r="I703" s="347" t="s">
        <v>2765</v>
      </c>
      <c r="J703" s="346" t="s">
        <v>2766</v>
      </c>
      <c r="K703" s="346" t="s">
        <v>360</v>
      </c>
      <c r="L703" s="347" t="s">
        <v>2739</v>
      </c>
      <c r="M703" s="346" t="s">
        <v>2740</v>
      </c>
      <c r="N703" s="348" t="s">
        <v>912</v>
      </c>
      <c r="O703" s="346" t="s">
        <v>2683</v>
      </c>
      <c r="P703" s="347" t="s">
        <v>2684</v>
      </c>
      <c r="Q703" s="346" t="s">
        <v>2685</v>
      </c>
      <c r="R703" s="372"/>
      <c r="S703" s="373">
        <v>500</v>
      </c>
      <c r="T703" s="373">
        <v>0</v>
      </c>
      <c r="U703" s="373">
        <f t="shared" si="36"/>
        <v>500</v>
      </c>
      <c r="W703" s="373">
        <v>500</v>
      </c>
      <c r="X703" s="373">
        <v>0</v>
      </c>
      <c r="Y703" s="373">
        <f t="shared" si="37"/>
        <v>500</v>
      </c>
      <c r="AA703" s="373">
        <v>500</v>
      </c>
      <c r="AB703" s="373">
        <v>0</v>
      </c>
      <c r="AC703" s="373">
        <f t="shared" si="38"/>
        <v>500</v>
      </c>
      <c r="AE703" s="373">
        <v>1000</v>
      </c>
      <c r="AF703" s="373">
        <v>0</v>
      </c>
      <c r="AG703" s="373">
        <f t="shared" si="39"/>
        <v>1000</v>
      </c>
    </row>
    <row r="704" spans="1:33">
      <c r="A704" s="344">
        <v>694</v>
      </c>
      <c r="B704" s="345" t="s">
        <v>64</v>
      </c>
      <c r="C704" s="352" t="s">
        <v>4200</v>
      </c>
      <c r="D704" s="352"/>
      <c r="E704" s="352"/>
      <c r="F704" s="346" t="s">
        <v>2732</v>
      </c>
      <c r="G704" s="346" t="s">
        <v>146</v>
      </c>
      <c r="H704" s="346" t="s">
        <v>124</v>
      </c>
      <c r="I704" s="347" t="s">
        <v>2767</v>
      </c>
      <c r="J704" s="346" t="s">
        <v>2768</v>
      </c>
      <c r="K704" s="346" t="s">
        <v>360</v>
      </c>
      <c r="L704" s="353" t="s">
        <v>2739</v>
      </c>
      <c r="M704" s="353" t="s">
        <v>2740</v>
      </c>
      <c r="N704" s="354" t="s">
        <v>912</v>
      </c>
      <c r="O704" s="346" t="s">
        <v>2683</v>
      </c>
      <c r="P704" s="353" t="s">
        <v>2684</v>
      </c>
      <c r="Q704" s="353" t="s">
        <v>2685</v>
      </c>
      <c r="R704" s="346"/>
      <c r="S704" s="373">
        <v>500</v>
      </c>
      <c r="T704" s="373">
        <v>0</v>
      </c>
      <c r="U704" s="373">
        <f t="shared" si="36"/>
        <v>500</v>
      </c>
      <c r="W704" s="373">
        <v>500</v>
      </c>
      <c r="X704" s="373">
        <v>0</v>
      </c>
      <c r="Y704" s="373">
        <f t="shared" si="37"/>
        <v>500</v>
      </c>
      <c r="AA704" s="373">
        <v>500</v>
      </c>
      <c r="AB704" s="373">
        <v>0</v>
      </c>
      <c r="AC704" s="373">
        <f t="shared" si="38"/>
        <v>500</v>
      </c>
      <c r="AE704" s="373">
        <v>1000</v>
      </c>
      <c r="AF704" s="373">
        <v>0</v>
      </c>
      <c r="AG704" s="373">
        <f t="shared" si="39"/>
        <v>1000</v>
      </c>
    </row>
    <row r="705" spans="1:33">
      <c r="A705" s="344">
        <v>695</v>
      </c>
      <c r="B705" s="345" t="s">
        <v>64</v>
      </c>
      <c r="C705" s="352" t="s">
        <v>4200</v>
      </c>
      <c r="D705" s="352"/>
      <c r="E705" s="352"/>
      <c r="F705" s="346" t="s">
        <v>2732</v>
      </c>
      <c r="G705" s="346" t="s">
        <v>146</v>
      </c>
      <c r="H705" s="346" t="s">
        <v>124</v>
      </c>
      <c r="I705" s="347" t="s">
        <v>2769</v>
      </c>
      <c r="J705" s="346" t="s">
        <v>2770</v>
      </c>
      <c r="K705" s="346" t="s">
        <v>360</v>
      </c>
      <c r="L705" s="353" t="s">
        <v>2739</v>
      </c>
      <c r="M705" s="353" t="s">
        <v>2740</v>
      </c>
      <c r="N705" s="354" t="s">
        <v>912</v>
      </c>
      <c r="O705" s="346" t="s">
        <v>2683</v>
      </c>
      <c r="P705" s="353" t="s">
        <v>2684</v>
      </c>
      <c r="Q705" s="353" t="s">
        <v>2685</v>
      </c>
      <c r="R705" s="346"/>
      <c r="S705" s="373">
        <v>500</v>
      </c>
      <c r="T705" s="373">
        <v>0</v>
      </c>
      <c r="U705" s="373">
        <f t="shared" si="36"/>
        <v>500</v>
      </c>
      <c r="W705" s="373">
        <v>500</v>
      </c>
      <c r="X705" s="373">
        <v>0</v>
      </c>
      <c r="Y705" s="373">
        <f t="shared" si="37"/>
        <v>500</v>
      </c>
      <c r="AA705" s="373">
        <v>500</v>
      </c>
      <c r="AB705" s="373">
        <v>0</v>
      </c>
      <c r="AC705" s="373">
        <f t="shared" si="38"/>
        <v>500</v>
      </c>
      <c r="AE705" s="373">
        <v>1000</v>
      </c>
      <c r="AF705" s="373">
        <v>0</v>
      </c>
      <c r="AG705" s="373">
        <f t="shared" si="39"/>
        <v>1000</v>
      </c>
    </row>
    <row r="706" spans="1:33">
      <c r="A706" s="344">
        <v>696</v>
      </c>
      <c r="B706" s="345" t="s">
        <v>64</v>
      </c>
      <c r="C706" s="346" t="s">
        <v>118</v>
      </c>
      <c r="D706" s="346" t="s">
        <v>118</v>
      </c>
      <c r="E706" s="346"/>
      <c r="F706" s="346" t="s">
        <v>66</v>
      </c>
      <c r="G706" s="346" t="s">
        <v>146</v>
      </c>
      <c r="H706" s="346" t="s">
        <v>124</v>
      </c>
      <c r="I706" s="347" t="s">
        <v>2771</v>
      </c>
      <c r="J706" s="346" t="s">
        <v>2772</v>
      </c>
      <c r="K706" s="346" t="s">
        <v>360</v>
      </c>
      <c r="L706" s="347" t="s">
        <v>2773</v>
      </c>
      <c r="M706" s="346" t="s">
        <v>2774</v>
      </c>
      <c r="N706" s="348" t="s">
        <v>67</v>
      </c>
      <c r="O706" s="346" t="s">
        <v>68</v>
      </c>
      <c r="P706" s="347" t="s">
        <v>2684</v>
      </c>
      <c r="Q706" s="346" t="s">
        <v>2685</v>
      </c>
      <c r="R706" s="372"/>
      <c r="S706" s="373">
        <v>500</v>
      </c>
      <c r="T706" s="373">
        <v>0</v>
      </c>
      <c r="U706" s="373">
        <f t="shared" si="36"/>
        <v>500</v>
      </c>
      <c r="W706" s="373">
        <v>500</v>
      </c>
      <c r="X706" s="373">
        <v>0</v>
      </c>
      <c r="Y706" s="373">
        <f t="shared" si="37"/>
        <v>500</v>
      </c>
      <c r="AA706" s="373">
        <v>500</v>
      </c>
      <c r="AB706" s="373">
        <v>0</v>
      </c>
      <c r="AC706" s="373">
        <f t="shared" si="38"/>
        <v>500</v>
      </c>
      <c r="AE706" s="373">
        <v>1000</v>
      </c>
      <c r="AF706" s="373">
        <v>0</v>
      </c>
      <c r="AG706" s="373">
        <f t="shared" si="39"/>
        <v>1000</v>
      </c>
    </row>
    <row r="707" spans="1:33">
      <c r="A707" s="344">
        <v>697</v>
      </c>
      <c r="B707" s="345" t="s">
        <v>64</v>
      </c>
      <c r="C707" s="346" t="s">
        <v>118</v>
      </c>
      <c r="D707" s="346" t="s">
        <v>4453</v>
      </c>
      <c r="E707" s="346"/>
      <c r="F707" s="346" t="s">
        <v>66</v>
      </c>
      <c r="G707" s="346" t="s">
        <v>146</v>
      </c>
      <c r="H707" s="346" t="s">
        <v>124</v>
      </c>
      <c r="I707" s="347" t="s">
        <v>2775</v>
      </c>
      <c r="J707" s="346" t="s">
        <v>2776</v>
      </c>
      <c r="K707" s="346" t="s">
        <v>127</v>
      </c>
      <c r="L707" s="347" t="s">
        <v>2773</v>
      </c>
      <c r="M707" s="346" t="s">
        <v>2774</v>
      </c>
      <c r="N707" s="348" t="s">
        <v>67</v>
      </c>
      <c r="O707" s="346" t="s">
        <v>68</v>
      </c>
      <c r="P707" s="347" t="s">
        <v>2684</v>
      </c>
      <c r="Q707" s="346" t="s">
        <v>2685</v>
      </c>
      <c r="R707" s="372"/>
      <c r="S707" s="373">
        <v>500</v>
      </c>
      <c r="T707" s="373">
        <v>0</v>
      </c>
      <c r="U707" s="373">
        <f t="shared" si="36"/>
        <v>500</v>
      </c>
      <c r="W707" s="373">
        <v>500</v>
      </c>
      <c r="X707" s="373">
        <v>0</v>
      </c>
      <c r="Y707" s="373">
        <f t="shared" si="37"/>
        <v>500</v>
      </c>
      <c r="AA707" s="373">
        <v>500</v>
      </c>
      <c r="AB707" s="373">
        <v>0</v>
      </c>
      <c r="AC707" s="373">
        <f t="shared" si="38"/>
        <v>500</v>
      </c>
      <c r="AE707" s="373">
        <v>1000</v>
      </c>
      <c r="AF707" s="373">
        <v>0</v>
      </c>
      <c r="AG707" s="373">
        <f t="shared" si="39"/>
        <v>1000</v>
      </c>
    </row>
    <row r="708" spans="1:33">
      <c r="A708" s="344">
        <v>698</v>
      </c>
      <c r="B708" s="345" t="s">
        <v>64</v>
      </c>
      <c r="C708" s="346" t="s">
        <v>118</v>
      </c>
      <c r="D708" s="346" t="s">
        <v>4453</v>
      </c>
      <c r="E708" s="346"/>
      <c r="F708" s="346" t="s">
        <v>66</v>
      </c>
      <c r="G708" s="346" t="s">
        <v>146</v>
      </c>
      <c r="H708" s="346" t="s">
        <v>124</v>
      </c>
      <c r="I708" s="347" t="s">
        <v>2777</v>
      </c>
      <c r="J708" s="346" t="s">
        <v>2778</v>
      </c>
      <c r="K708" s="346" t="s">
        <v>127</v>
      </c>
      <c r="L708" s="347" t="s">
        <v>2773</v>
      </c>
      <c r="M708" s="346" t="s">
        <v>2774</v>
      </c>
      <c r="N708" s="348" t="s">
        <v>67</v>
      </c>
      <c r="O708" s="346" t="s">
        <v>68</v>
      </c>
      <c r="P708" s="347" t="s">
        <v>2684</v>
      </c>
      <c r="Q708" s="346" t="s">
        <v>2685</v>
      </c>
      <c r="R708" s="372"/>
      <c r="S708" s="373">
        <v>800</v>
      </c>
      <c r="T708" s="373">
        <v>0</v>
      </c>
      <c r="U708" s="373">
        <f t="shared" si="36"/>
        <v>800</v>
      </c>
      <c r="W708" s="373">
        <v>500</v>
      </c>
      <c r="X708" s="373">
        <v>0</v>
      </c>
      <c r="Y708" s="373">
        <f t="shared" si="37"/>
        <v>500</v>
      </c>
      <c r="AA708" s="373">
        <v>500</v>
      </c>
      <c r="AB708" s="373">
        <v>0</v>
      </c>
      <c r="AC708" s="373">
        <f t="shared" si="38"/>
        <v>500</v>
      </c>
      <c r="AE708" s="373">
        <v>1000</v>
      </c>
      <c r="AF708" s="373">
        <v>0</v>
      </c>
      <c r="AG708" s="373">
        <f t="shared" si="39"/>
        <v>1000</v>
      </c>
    </row>
    <row r="709" spans="1:33">
      <c r="A709" s="344">
        <v>699</v>
      </c>
      <c r="B709" s="345" t="s">
        <v>64</v>
      </c>
      <c r="C709" s="346" t="s">
        <v>4454</v>
      </c>
      <c r="D709" s="346" t="s">
        <v>4455</v>
      </c>
      <c r="E709" s="346"/>
      <c r="F709" s="346" t="s">
        <v>66</v>
      </c>
      <c r="G709" s="346" t="s">
        <v>146</v>
      </c>
      <c r="H709" s="346" t="s">
        <v>124</v>
      </c>
      <c r="I709" s="347" t="s">
        <v>2779</v>
      </c>
      <c r="J709" s="346" t="s">
        <v>2780</v>
      </c>
      <c r="K709" s="346" t="s">
        <v>127</v>
      </c>
      <c r="L709" s="347" t="s">
        <v>2773</v>
      </c>
      <c r="M709" s="346" t="s">
        <v>2774</v>
      </c>
      <c r="N709" s="348" t="s">
        <v>67</v>
      </c>
      <c r="O709" s="346" t="s">
        <v>68</v>
      </c>
      <c r="P709" s="347" t="s">
        <v>2684</v>
      </c>
      <c r="Q709" s="346" t="s">
        <v>2685</v>
      </c>
      <c r="R709" s="372"/>
      <c r="S709" s="373">
        <v>500</v>
      </c>
      <c r="T709" s="373">
        <v>0</v>
      </c>
      <c r="U709" s="373">
        <f t="shared" si="36"/>
        <v>500</v>
      </c>
      <c r="W709" s="373">
        <v>500</v>
      </c>
      <c r="X709" s="373">
        <v>0</v>
      </c>
      <c r="Y709" s="373">
        <f t="shared" si="37"/>
        <v>500</v>
      </c>
      <c r="AA709" s="373">
        <v>500</v>
      </c>
      <c r="AB709" s="373">
        <v>0</v>
      </c>
      <c r="AC709" s="373">
        <f t="shared" si="38"/>
        <v>500</v>
      </c>
      <c r="AE709" s="373">
        <v>1000</v>
      </c>
      <c r="AF709" s="373">
        <v>0</v>
      </c>
      <c r="AG709" s="373">
        <f t="shared" si="39"/>
        <v>1000</v>
      </c>
    </row>
    <row r="710" spans="1:33">
      <c r="A710" s="344">
        <v>700</v>
      </c>
      <c r="B710" s="345" t="s">
        <v>64</v>
      </c>
      <c r="C710" s="346" t="s">
        <v>4454</v>
      </c>
      <c r="D710" s="346" t="s">
        <v>4455</v>
      </c>
      <c r="E710" s="346"/>
      <c r="F710" s="346" t="s">
        <v>66</v>
      </c>
      <c r="G710" s="346" t="s">
        <v>146</v>
      </c>
      <c r="H710" s="346" t="s">
        <v>124</v>
      </c>
      <c r="I710" s="347" t="s">
        <v>2781</v>
      </c>
      <c r="J710" s="346" t="s">
        <v>2782</v>
      </c>
      <c r="K710" s="346" t="s">
        <v>127</v>
      </c>
      <c r="L710" s="347" t="s">
        <v>2773</v>
      </c>
      <c r="M710" s="346" t="s">
        <v>2774</v>
      </c>
      <c r="N710" s="348" t="s">
        <v>67</v>
      </c>
      <c r="O710" s="346" t="s">
        <v>68</v>
      </c>
      <c r="P710" s="347" t="s">
        <v>2684</v>
      </c>
      <c r="Q710" s="346" t="s">
        <v>2685</v>
      </c>
      <c r="R710" s="372"/>
      <c r="S710" s="373">
        <v>500</v>
      </c>
      <c r="T710" s="373">
        <v>0</v>
      </c>
      <c r="U710" s="373">
        <f t="shared" si="36"/>
        <v>500</v>
      </c>
      <c r="W710" s="373">
        <v>500</v>
      </c>
      <c r="X710" s="373">
        <v>0</v>
      </c>
      <c r="Y710" s="373">
        <f t="shared" si="37"/>
        <v>500</v>
      </c>
      <c r="AA710" s="373">
        <v>500</v>
      </c>
      <c r="AB710" s="373">
        <v>0</v>
      </c>
      <c r="AC710" s="373">
        <f t="shared" si="38"/>
        <v>500</v>
      </c>
      <c r="AE710" s="373">
        <v>1000</v>
      </c>
      <c r="AF710" s="373">
        <v>0</v>
      </c>
      <c r="AG710" s="373">
        <f t="shared" si="39"/>
        <v>1000</v>
      </c>
    </row>
    <row r="711" spans="1:33">
      <c r="A711" s="344">
        <v>701</v>
      </c>
      <c r="B711" s="345" t="s">
        <v>64</v>
      </c>
      <c r="C711" s="346" t="s">
        <v>118</v>
      </c>
      <c r="D711" s="346" t="s">
        <v>4456</v>
      </c>
      <c r="E711" s="346"/>
      <c r="F711" s="346" t="s">
        <v>66</v>
      </c>
      <c r="G711" s="346" t="s">
        <v>146</v>
      </c>
      <c r="H711" s="346" t="s">
        <v>124</v>
      </c>
      <c r="I711" s="347" t="s">
        <v>2783</v>
      </c>
      <c r="J711" s="346" t="s">
        <v>2784</v>
      </c>
      <c r="K711" s="346" t="s">
        <v>127</v>
      </c>
      <c r="L711" s="347" t="s">
        <v>2785</v>
      </c>
      <c r="M711" s="346" t="s">
        <v>2786</v>
      </c>
      <c r="N711" s="348" t="s">
        <v>67</v>
      </c>
      <c r="O711" s="346" t="s">
        <v>68</v>
      </c>
      <c r="P711" s="347" t="s">
        <v>2684</v>
      </c>
      <c r="Q711" s="346" t="s">
        <v>2685</v>
      </c>
      <c r="R711" s="372"/>
      <c r="S711" s="373">
        <v>2400</v>
      </c>
      <c r="T711" s="373">
        <v>0</v>
      </c>
      <c r="U711" s="373">
        <f t="shared" si="36"/>
        <v>2400</v>
      </c>
      <c r="W711" s="373">
        <v>1100</v>
      </c>
      <c r="X711" s="373">
        <v>0</v>
      </c>
      <c r="Y711" s="373">
        <f t="shared" si="37"/>
        <v>1100</v>
      </c>
      <c r="AA711" s="373">
        <v>1700</v>
      </c>
      <c r="AB711" s="373">
        <v>0</v>
      </c>
      <c r="AC711" s="373">
        <f t="shared" si="38"/>
        <v>1700</v>
      </c>
      <c r="AE711" s="373">
        <v>1900</v>
      </c>
      <c r="AF711" s="373">
        <v>0</v>
      </c>
      <c r="AG711" s="373">
        <f t="shared" si="39"/>
        <v>1900</v>
      </c>
    </row>
    <row r="712" spans="1:33">
      <c r="A712" s="344">
        <v>702</v>
      </c>
      <c r="B712" s="345" t="s">
        <v>64</v>
      </c>
      <c r="C712" s="346" t="s">
        <v>118</v>
      </c>
      <c r="D712" s="346" t="s">
        <v>4456</v>
      </c>
      <c r="E712" s="346"/>
      <c r="F712" s="346" t="s">
        <v>66</v>
      </c>
      <c r="G712" s="346" t="s">
        <v>146</v>
      </c>
      <c r="H712" s="346" t="s">
        <v>124</v>
      </c>
      <c r="I712" s="347" t="s">
        <v>2787</v>
      </c>
      <c r="J712" s="346" t="s">
        <v>2788</v>
      </c>
      <c r="K712" s="346" t="s">
        <v>127</v>
      </c>
      <c r="L712" s="347" t="s">
        <v>2785</v>
      </c>
      <c r="M712" s="346" t="s">
        <v>2786</v>
      </c>
      <c r="N712" s="348" t="s">
        <v>67</v>
      </c>
      <c r="O712" s="346" t="s">
        <v>68</v>
      </c>
      <c r="P712" s="347" t="s">
        <v>2684</v>
      </c>
      <c r="Q712" s="346" t="s">
        <v>2685</v>
      </c>
      <c r="R712" s="372"/>
      <c r="S712" s="373">
        <v>500</v>
      </c>
      <c r="T712" s="373">
        <v>0</v>
      </c>
      <c r="U712" s="373">
        <f t="shared" si="36"/>
        <v>500</v>
      </c>
      <c r="W712" s="373">
        <v>500</v>
      </c>
      <c r="X712" s="373">
        <v>0</v>
      </c>
      <c r="Y712" s="373">
        <f t="shared" si="37"/>
        <v>500</v>
      </c>
      <c r="AA712" s="373">
        <v>500</v>
      </c>
      <c r="AB712" s="373">
        <v>0</v>
      </c>
      <c r="AC712" s="373">
        <f t="shared" si="38"/>
        <v>500</v>
      </c>
      <c r="AE712" s="373">
        <v>1000</v>
      </c>
      <c r="AF712" s="373">
        <v>0</v>
      </c>
      <c r="AG712" s="373">
        <f t="shared" si="39"/>
        <v>1000</v>
      </c>
    </row>
    <row r="713" spans="1:33">
      <c r="A713" s="344">
        <v>703</v>
      </c>
      <c r="B713" s="345" t="s">
        <v>64</v>
      </c>
      <c r="C713" s="346" t="s">
        <v>118</v>
      </c>
      <c r="D713" s="346" t="s">
        <v>4456</v>
      </c>
      <c r="E713" s="346"/>
      <c r="F713" s="346" t="s">
        <v>66</v>
      </c>
      <c r="G713" s="346" t="s">
        <v>146</v>
      </c>
      <c r="H713" s="346" t="s">
        <v>124</v>
      </c>
      <c r="I713" s="347" t="s">
        <v>2789</v>
      </c>
      <c r="J713" s="346" t="s">
        <v>2790</v>
      </c>
      <c r="K713" s="346" t="s">
        <v>127</v>
      </c>
      <c r="L713" s="347" t="s">
        <v>2785</v>
      </c>
      <c r="M713" s="346" t="s">
        <v>2786</v>
      </c>
      <c r="N713" s="348" t="s">
        <v>67</v>
      </c>
      <c r="O713" s="346" t="s">
        <v>68</v>
      </c>
      <c r="P713" s="347" t="s">
        <v>2684</v>
      </c>
      <c r="Q713" s="346" t="s">
        <v>2685</v>
      </c>
      <c r="R713" s="372"/>
      <c r="S713" s="373">
        <v>800</v>
      </c>
      <c r="T713" s="373">
        <v>0</v>
      </c>
      <c r="U713" s="373">
        <f t="shared" si="36"/>
        <v>800</v>
      </c>
      <c r="W713" s="373">
        <v>500</v>
      </c>
      <c r="X713" s="373">
        <v>0</v>
      </c>
      <c r="Y713" s="373">
        <f t="shared" si="37"/>
        <v>500</v>
      </c>
      <c r="AA713" s="373">
        <v>500</v>
      </c>
      <c r="AB713" s="373">
        <v>0</v>
      </c>
      <c r="AC713" s="373">
        <f t="shared" si="38"/>
        <v>500</v>
      </c>
      <c r="AE713" s="373">
        <v>1000</v>
      </c>
      <c r="AF713" s="373">
        <v>0</v>
      </c>
      <c r="AG713" s="373">
        <f t="shared" si="39"/>
        <v>1000</v>
      </c>
    </row>
    <row r="714" spans="1:33">
      <c r="A714" s="344">
        <v>704</v>
      </c>
      <c r="B714" s="345" t="s">
        <v>64</v>
      </c>
      <c r="C714" s="346" t="s">
        <v>118</v>
      </c>
      <c r="D714" s="346" t="s">
        <v>4456</v>
      </c>
      <c r="E714" s="346"/>
      <c r="F714" s="346" t="s">
        <v>66</v>
      </c>
      <c r="G714" s="346" t="s">
        <v>146</v>
      </c>
      <c r="H714" s="346" t="s">
        <v>124</v>
      </c>
      <c r="I714" s="347" t="s">
        <v>2791</v>
      </c>
      <c r="J714" s="346" t="s">
        <v>2792</v>
      </c>
      <c r="K714" s="346" t="s">
        <v>360</v>
      </c>
      <c r="L714" s="347" t="s">
        <v>2773</v>
      </c>
      <c r="M714" s="346" t="s">
        <v>2774</v>
      </c>
      <c r="N714" s="348" t="s">
        <v>67</v>
      </c>
      <c r="O714" s="346" t="s">
        <v>68</v>
      </c>
      <c r="P714" s="347" t="s">
        <v>2684</v>
      </c>
      <c r="Q714" s="346" t="s">
        <v>2685</v>
      </c>
      <c r="R714" s="372"/>
      <c r="S714" s="373">
        <v>500</v>
      </c>
      <c r="T714" s="373">
        <v>0</v>
      </c>
      <c r="U714" s="373">
        <f t="shared" si="36"/>
        <v>500</v>
      </c>
      <c r="W714" s="373">
        <v>500</v>
      </c>
      <c r="X714" s="373">
        <v>0</v>
      </c>
      <c r="Y714" s="373">
        <f t="shared" si="37"/>
        <v>500</v>
      </c>
      <c r="AA714" s="373">
        <v>500</v>
      </c>
      <c r="AB714" s="373">
        <v>0</v>
      </c>
      <c r="AC714" s="373">
        <f t="shared" si="38"/>
        <v>500</v>
      </c>
      <c r="AE714" s="373">
        <v>1000</v>
      </c>
      <c r="AF714" s="373">
        <v>0</v>
      </c>
      <c r="AG714" s="373">
        <f t="shared" si="39"/>
        <v>1000</v>
      </c>
    </row>
    <row r="715" spans="1:33">
      <c r="A715" s="344">
        <v>705</v>
      </c>
      <c r="B715" s="345" t="s">
        <v>64</v>
      </c>
      <c r="C715" s="346" t="s">
        <v>118</v>
      </c>
      <c r="D715" s="346" t="s">
        <v>4456</v>
      </c>
      <c r="E715" s="346"/>
      <c r="F715" s="346" t="s">
        <v>66</v>
      </c>
      <c r="G715" s="346" t="s">
        <v>146</v>
      </c>
      <c r="H715" s="346" t="s">
        <v>124</v>
      </c>
      <c r="I715" s="347" t="s">
        <v>2793</v>
      </c>
      <c r="J715" s="346" t="s">
        <v>2794</v>
      </c>
      <c r="K715" s="346" t="s">
        <v>360</v>
      </c>
      <c r="L715" s="347" t="s">
        <v>2773</v>
      </c>
      <c r="M715" s="346" t="s">
        <v>2774</v>
      </c>
      <c r="N715" s="348" t="s">
        <v>67</v>
      </c>
      <c r="O715" s="346" t="s">
        <v>68</v>
      </c>
      <c r="P715" s="347" t="s">
        <v>2684</v>
      </c>
      <c r="Q715" s="346" t="s">
        <v>2685</v>
      </c>
      <c r="R715" s="372"/>
      <c r="S715" s="373">
        <v>500</v>
      </c>
      <c r="T715" s="373">
        <v>0</v>
      </c>
      <c r="U715" s="373">
        <f t="shared" si="36"/>
        <v>500</v>
      </c>
      <c r="W715" s="373">
        <v>500</v>
      </c>
      <c r="X715" s="373">
        <v>0</v>
      </c>
      <c r="Y715" s="373">
        <f t="shared" si="37"/>
        <v>500</v>
      </c>
      <c r="AA715" s="373">
        <v>500</v>
      </c>
      <c r="AB715" s="373">
        <v>0</v>
      </c>
      <c r="AC715" s="373">
        <f t="shared" si="38"/>
        <v>500</v>
      </c>
      <c r="AE715" s="373">
        <v>1000</v>
      </c>
      <c r="AF715" s="373">
        <v>0</v>
      </c>
      <c r="AG715" s="373">
        <f t="shared" si="39"/>
        <v>1000</v>
      </c>
    </row>
    <row r="716" spans="1:33">
      <c r="A716" s="344">
        <v>706</v>
      </c>
      <c r="B716" s="345" t="s">
        <v>64</v>
      </c>
      <c r="C716" s="346" t="s">
        <v>118</v>
      </c>
      <c r="D716" s="346" t="s">
        <v>4456</v>
      </c>
      <c r="E716" s="346"/>
      <c r="F716" s="346" t="s">
        <v>66</v>
      </c>
      <c r="G716" s="346" t="s">
        <v>146</v>
      </c>
      <c r="H716" s="346" t="s">
        <v>124</v>
      </c>
      <c r="I716" s="347" t="s">
        <v>2795</v>
      </c>
      <c r="J716" s="346" t="s">
        <v>2796</v>
      </c>
      <c r="K716" s="346" t="s">
        <v>360</v>
      </c>
      <c r="L716" s="347" t="s">
        <v>2773</v>
      </c>
      <c r="M716" s="346" t="s">
        <v>2774</v>
      </c>
      <c r="N716" s="348" t="s">
        <v>67</v>
      </c>
      <c r="O716" s="346" t="s">
        <v>68</v>
      </c>
      <c r="P716" s="347" t="s">
        <v>2684</v>
      </c>
      <c r="Q716" s="346" t="s">
        <v>2685</v>
      </c>
      <c r="R716" s="372"/>
      <c r="S716" s="373">
        <v>500</v>
      </c>
      <c r="T716" s="373">
        <v>0</v>
      </c>
      <c r="U716" s="373">
        <f t="shared" si="36"/>
        <v>500</v>
      </c>
      <c r="W716" s="373">
        <v>500</v>
      </c>
      <c r="X716" s="373">
        <v>0</v>
      </c>
      <c r="Y716" s="373">
        <f t="shared" si="37"/>
        <v>500</v>
      </c>
      <c r="AA716" s="373">
        <v>500</v>
      </c>
      <c r="AB716" s="373">
        <v>0</v>
      </c>
      <c r="AC716" s="373">
        <f t="shared" si="38"/>
        <v>500</v>
      </c>
      <c r="AE716" s="373">
        <v>1000</v>
      </c>
      <c r="AF716" s="373">
        <v>0</v>
      </c>
      <c r="AG716" s="373">
        <f t="shared" si="39"/>
        <v>1000</v>
      </c>
    </row>
    <row r="717" spans="1:33">
      <c r="A717" s="344">
        <v>707</v>
      </c>
      <c r="B717" s="345" t="s">
        <v>64</v>
      </c>
      <c r="C717" s="346" t="s">
        <v>118</v>
      </c>
      <c r="D717" s="346" t="s">
        <v>4456</v>
      </c>
      <c r="E717" s="346"/>
      <c r="F717" s="346" t="s">
        <v>66</v>
      </c>
      <c r="G717" s="346" t="s">
        <v>146</v>
      </c>
      <c r="H717" s="346" t="s">
        <v>124</v>
      </c>
      <c r="I717" s="347" t="s">
        <v>2797</v>
      </c>
      <c r="J717" s="346" t="s">
        <v>2798</v>
      </c>
      <c r="K717" s="346" t="s">
        <v>360</v>
      </c>
      <c r="L717" s="347" t="s">
        <v>2773</v>
      </c>
      <c r="M717" s="346" t="s">
        <v>2774</v>
      </c>
      <c r="N717" s="348" t="s">
        <v>67</v>
      </c>
      <c r="O717" s="346" t="s">
        <v>68</v>
      </c>
      <c r="P717" s="347" t="s">
        <v>2684</v>
      </c>
      <c r="Q717" s="346" t="s">
        <v>2685</v>
      </c>
      <c r="R717" s="372"/>
      <c r="S717" s="373">
        <v>500</v>
      </c>
      <c r="T717" s="373">
        <v>0</v>
      </c>
      <c r="U717" s="373">
        <f t="shared" si="36"/>
        <v>500</v>
      </c>
      <c r="W717" s="373">
        <v>500</v>
      </c>
      <c r="X717" s="373">
        <v>0</v>
      </c>
      <c r="Y717" s="373">
        <f t="shared" si="37"/>
        <v>500</v>
      </c>
      <c r="AA717" s="373">
        <v>500</v>
      </c>
      <c r="AB717" s="373">
        <v>0</v>
      </c>
      <c r="AC717" s="373">
        <f t="shared" si="38"/>
        <v>500</v>
      </c>
      <c r="AE717" s="373">
        <v>1000</v>
      </c>
      <c r="AF717" s="373">
        <v>0</v>
      </c>
      <c r="AG717" s="373">
        <f t="shared" si="39"/>
        <v>1000</v>
      </c>
    </row>
    <row r="718" spans="1:33">
      <c r="A718" s="344">
        <v>708</v>
      </c>
      <c r="B718" s="345" t="s">
        <v>64</v>
      </c>
      <c r="C718" s="346" t="s">
        <v>118</v>
      </c>
      <c r="D718" s="346" t="s">
        <v>4456</v>
      </c>
      <c r="E718" s="346"/>
      <c r="F718" s="346" t="s">
        <v>66</v>
      </c>
      <c r="G718" s="346" t="s">
        <v>146</v>
      </c>
      <c r="H718" s="346" t="s">
        <v>124</v>
      </c>
      <c r="I718" s="347" t="s">
        <v>2799</v>
      </c>
      <c r="J718" s="346" t="s">
        <v>2800</v>
      </c>
      <c r="K718" s="346" t="s">
        <v>360</v>
      </c>
      <c r="L718" s="347" t="s">
        <v>2785</v>
      </c>
      <c r="M718" s="346" t="s">
        <v>2786</v>
      </c>
      <c r="N718" s="348" t="s">
        <v>67</v>
      </c>
      <c r="O718" s="346" t="s">
        <v>68</v>
      </c>
      <c r="P718" s="347" t="s">
        <v>2684</v>
      </c>
      <c r="Q718" s="346" t="s">
        <v>2685</v>
      </c>
      <c r="R718" s="372"/>
      <c r="S718" s="373">
        <v>500</v>
      </c>
      <c r="T718" s="373">
        <v>0</v>
      </c>
      <c r="U718" s="373">
        <f t="shared" si="36"/>
        <v>500</v>
      </c>
      <c r="W718" s="373">
        <v>500</v>
      </c>
      <c r="X718" s="373">
        <v>0</v>
      </c>
      <c r="Y718" s="373">
        <f t="shared" si="37"/>
        <v>500</v>
      </c>
      <c r="AA718" s="373">
        <v>500</v>
      </c>
      <c r="AB718" s="373">
        <v>0</v>
      </c>
      <c r="AC718" s="373">
        <f t="shared" si="38"/>
        <v>500</v>
      </c>
      <c r="AE718" s="373">
        <v>1600</v>
      </c>
      <c r="AF718" s="373">
        <v>0</v>
      </c>
      <c r="AG718" s="373">
        <f t="shared" si="39"/>
        <v>1600</v>
      </c>
    </row>
    <row r="719" spans="1:33">
      <c r="A719" s="344">
        <v>709</v>
      </c>
      <c r="B719" s="345" t="s">
        <v>64</v>
      </c>
      <c r="C719" s="346" t="s">
        <v>118</v>
      </c>
      <c r="D719" s="346" t="s">
        <v>4456</v>
      </c>
      <c r="E719" s="346"/>
      <c r="F719" s="346" t="s">
        <v>66</v>
      </c>
      <c r="G719" s="346" t="s">
        <v>146</v>
      </c>
      <c r="H719" s="346" t="s">
        <v>124</v>
      </c>
      <c r="I719" s="347" t="s">
        <v>2801</v>
      </c>
      <c r="J719" s="346" t="s">
        <v>2802</v>
      </c>
      <c r="K719" s="346" t="s">
        <v>360</v>
      </c>
      <c r="L719" s="347" t="s">
        <v>2785</v>
      </c>
      <c r="M719" s="346" t="s">
        <v>2786</v>
      </c>
      <c r="N719" s="348" t="s">
        <v>67</v>
      </c>
      <c r="O719" s="346" t="s">
        <v>68</v>
      </c>
      <c r="P719" s="347" t="s">
        <v>2684</v>
      </c>
      <c r="Q719" s="346" t="s">
        <v>2685</v>
      </c>
      <c r="R719" s="372"/>
      <c r="S719" s="373">
        <v>500</v>
      </c>
      <c r="T719" s="373">
        <v>0</v>
      </c>
      <c r="U719" s="373">
        <f t="shared" si="36"/>
        <v>500</v>
      </c>
      <c r="W719" s="373">
        <v>500</v>
      </c>
      <c r="X719" s="373">
        <v>0</v>
      </c>
      <c r="Y719" s="373">
        <f t="shared" si="37"/>
        <v>500</v>
      </c>
      <c r="AA719" s="373">
        <v>500</v>
      </c>
      <c r="AB719" s="373">
        <v>0</v>
      </c>
      <c r="AC719" s="373">
        <f t="shared" si="38"/>
        <v>500</v>
      </c>
      <c r="AE719" s="373">
        <v>1000</v>
      </c>
      <c r="AF719" s="373">
        <v>0</v>
      </c>
      <c r="AG719" s="373">
        <f t="shared" si="39"/>
        <v>1000</v>
      </c>
    </row>
    <row r="720" spans="1:33">
      <c r="A720" s="344">
        <v>710</v>
      </c>
      <c r="B720" s="345" t="s">
        <v>64</v>
      </c>
      <c r="C720" s="346" t="s">
        <v>118</v>
      </c>
      <c r="D720" s="346" t="s">
        <v>4456</v>
      </c>
      <c r="E720" s="346"/>
      <c r="F720" s="346" t="s">
        <v>66</v>
      </c>
      <c r="G720" s="346" t="s">
        <v>146</v>
      </c>
      <c r="H720" s="346" t="s">
        <v>124</v>
      </c>
      <c r="I720" s="347" t="s">
        <v>2803</v>
      </c>
      <c r="J720" s="346" t="s">
        <v>2804</v>
      </c>
      <c r="K720" s="346" t="s">
        <v>127</v>
      </c>
      <c r="L720" s="347" t="s">
        <v>2773</v>
      </c>
      <c r="M720" s="346" t="s">
        <v>2774</v>
      </c>
      <c r="N720" s="348" t="s">
        <v>67</v>
      </c>
      <c r="O720" s="346" t="s">
        <v>68</v>
      </c>
      <c r="P720" s="347" t="s">
        <v>2684</v>
      </c>
      <c r="Q720" s="346" t="s">
        <v>2685</v>
      </c>
      <c r="R720" s="372"/>
      <c r="S720" s="373">
        <v>500</v>
      </c>
      <c r="T720" s="373">
        <v>0</v>
      </c>
      <c r="U720" s="373">
        <f t="shared" si="36"/>
        <v>500</v>
      </c>
      <c r="W720" s="373">
        <v>500</v>
      </c>
      <c r="X720" s="373">
        <v>0</v>
      </c>
      <c r="Y720" s="373">
        <f t="shared" si="37"/>
        <v>500</v>
      </c>
      <c r="AA720" s="373">
        <v>500</v>
      </c>
      <c r="AB720" s="373">
        <v>0</v>
      </c>
      <c r="AC720" s="373">
        <f t="shared" si="38"/>
        <v>500</v>
      </c>
      <c r="AE720" s="373">
        <v>1000</v>
      </c>
      <c r="AF720" s="373">
        <v>0</v>
      </c>
      <c r="AG720" s="373">
        <f t="shared" si="39"/>
        <v>1000</v>
      </c>
    </row>
    <row r="721" spans="1:33">
      <c r="A721" s="344">
        <v>711</v>
      </c>
      <c r="B721" s="345" t="s">
        <v>64</v>
      </c>
      <c r="C721" s="346" t="s">
        <v>118</v>
      </c>
      <c r="D721" s="346" t="s">
        <v>4456</v>
      </c>
      <c r="E721" s="346"/>
      <c r="F721" s="346" t="s">
        <v>66</v>
      </c>
      <c r="G721" s="346" t="s">
        <v>146</v>
      </c>
      <c r="H721" s="346" t="s">
        <v>124</v>
      </c>
      <c r="I721" s="347" t="s">
        <v>2805</v>
      </c>
      <c r="J721" s="346" t="s">
        <v>2806</v>
      </c>
      <c r="K721" s="346" t="s">
        <v>360</v>
      </c>
      <c r="L721" s="347" t="s">
        <v>2773</v>
      </c>
      <c r="M721" s="346" t="s">
        <v>2774</v>
      </c>
      <c r="N721" s="348" t="s">
        <v>67</v>
      </c>
      <c r="O721" s="346" t="s">
        <v>68</v>
      </c>
      <c r="P721" s="347" t="s">
        <v>2684</v>
      </c>
      <c r="Q721" s="346" t="s">
        <v>2685</v>
      </c>
      <c r="R721" s="372"/>
      <c r="S721" s="373">
        <v>500</v>
      </c>
      <c r="T721" s="373">
        <v>0</v>
      </c>
      <c r="U721" s="373">
        <f t="shared" si="36"/>
        <v>500</v>
      </c>
      <c r="W721" s="373">
        <v>500</v>
      </c>
      <c r="X721" s="373">
        <v>0</v>
      </c>
      <c r="Y721" s="373">
        <f t="shared" si="37"/>
        <v>500</v>
      </c>
      <c r="AA721" s="373">
        <v>500</v>
      </c>
      <c r="AB721" s="373">
        <v>0</v>
      </c>
      <c r="AC721" s="373">
        <f t="shared" si="38"/>
        <v>500</v>
      </c>
      <c r="AE721" s="373">
        <v>1000</v>
      </c>
      <c r="AF721" s="373">
        <v>0</v>
      </c>
      <c r="AG721" s="373">
        <f t="shared" si="39"/>
        <v>1000</v>
      </c>
    </row>
    <row r="722" spans="1:33">
      <c r="A722" s="344">
        <v>712</v>
      </c>
      <c r="B722" s="345" t="s">
        <v>64</v>
      </c>
      <c r="C722" s="346" t="s">
        <v>118</v>
      </c>
      <c r="D722" s="346" t="s">
        <v>4457</v>
      </c>
      <c r="E722" s="346"/>
      <c r="F722" s="346" t="s">
        <v>66</v>
      </c>
      <c r="G722" s="346" t="s">
        <v>146</v>
      </c>
      <c r="H722" s="346" t="s">
        <v>124</v>
      </c>
      <c r="I722" s="347" t="s">
        <v>2807</v>
      </c>
      <c r="J722" s="346" t="s">
        <v>2808</v>
      </c>
      <c r="K722" s="346" t="s">
        <v>127</v>
      </c>
      <c r="L722" s="347" t="s">
        <v>2773</v>
      </c>
      <c r="M722" s="346" t="s">
        <v>2774</v>
      </c>
      <c r="N722" s="348" t="s">
        <v>67</v>
      </c>
      <c r="O722" s="346" t="s">
        <v>68</v>
      </c>
      <c r="P722" s="347" t="s">
        <v>2684</v>
      </c>
      <c r="Q722" s="346" t="s">
        <v>2685</v>
      </c>
      <c r="R722" s="372"/>
      <c r="S722" s="373">
        <v>500</v>
      </c>
      <c r="T722" s="373">
        <v>0</v>
      </c>
      <c r="U722" s="373">
        <f t="shared" si="36"/>
        <v>500</v>
      </c>
      <c r="W722" s="373">
        <v>500</v>
      </c>
      <c r="X722" s="373">
        <v>0</v>
      </c>
      <c r="Y722" s="373">
        <f t="shared" si="37"/>
        <v>500</v>
      </c>
      <c r="AA722" s="373">
        <v>500</v>
      </c>
      <c r="AB722" s="373">
        <v>0</v>
      </c>
      <c r="AC722" s="373">
        <f t="shared" si="38"/>
        <v>500</v>
      </c>
      <c r="AE722" s="373">
        <v>1000</v>
      </c>
      <c r="AF722" s="373">
        <v>0</v>
      </c>
      <c r="AG722" s="373">
        <f t="shared" si="39"/>
        <v>1000</v>
      </c>
    </row>
    <row r="723" spans="1:33">
      <c r="A723" s="344">
        <v>713</v>
      </c>
      <c r="B723" s="345" t="s">
        <v>64</v>
      </c>
      <c r="C723" s="346" t="s">
        <v>118</v>
      </c>
      <c r="D723" s="346" t="s">
        <v>4457</v>
      </c>
      <c r="E723" s="346"/>
      <c r="F723" s="346" t="s">
        <v>66</v>
      </c>
      <c r="G723" s="346" t="s">
        <v>146</v>
      </c>
      <c r="H723" s="346" t="s">
        <v>124</v>
      </c>
      <c r="I723" s="347" t="s">
        <v>2809</v>
      </c>
      <c r="J723" s="346" t="s">
        <v>2810</v>
      </c>
      <c r="K723" s="346" t="s">
        <v>360</v>
      </c>
      <c r="L723" s="347" t="s">
        <v>2773</v>
      </c>
      <c r="M723" s="346" t="s">
        <v>2774</v>
      </c>
      <c r="N723" s="348" t="s">
        <v>67</v>
      </c>
      <c r="O723" s="346" t="s">
        <v>68</v>
      </c>
      <c r="P723" s="347" t="s">
        <v>2684</v>
      </c>
      <c r="Q723" s="346" t="s">
        <v>2685</v>
      </c>
      <c r="R723" s="372"/>
      <c r="S723" s="373">
        <v>500</v>
      </c>
      <c r="T723" s="373">
        <v>0</v>
      </c>
      <c r="U723" s="373">
        <f t="shared" si="36"/>
        <v>500</v>
      </c>
      <c r="W723" s="373">
        <v>500</v>
      </c>
      <c r="X723" s="373">
        <v>0</v>
      </c>
      <c r="Y723" s="373">
        <f t="shared" si="37"/>
        <v>500</v>
      </c>
      <c r="AA723" s="373">
        <v>500</v>
      </c>
      <c r="AB723" s="373">
        <v>0</v>
      </c>
      <c r="AC723" s="373">
        <f t="shared" si="38"/>
        <v>500</v>
      </c>
      <c r="AE723" s="373">
        <v>1000</v>
      </c>
      <c r="AF723" s="373">
        <v>0</v>
      </c>
      <c r="AG723" s="373">
        <f t="shared" si="39"/>
        <v>1000</v>
      </c>
    </row>
    <row r="724" spans="1:33">
      <c r="A724" s="344">
        <v>714</v>
      </c>
      <c r="B724" s="345" t="s">
        <v>64</v>
      </c>
      <c r="C724" s="346" t="s">
        <v>118</v>
      </c>
      <c r="D724" s="346" t="s">
        <v>4457</v>
      </c>
      <c r="E724" s="346"/>
      <c r="F724" s="346" t="s">
        <v>66</v>
      </c>
      <c r="G724" s="346" t="s">
        <v>146</v>
      </c>
      <c r="H724" s="346" t="s">
        <v>124</v>
      </c>
      <c r="I724" s="347" t="s">
        <v>2811</v>
      </c>
      <c r="J724" s="346" t="s">
        <v>2812</v>
      </c>
      <c r="K724" s="346" t="s">
        <v>360</v>
      </c>
      <c r="L724" s="347" t="s">
        <v>2773</v>
      </c>
      <c r="M724" s="346" t="s">
        <v>2774</v>
      </c>
      <c r="N724" s="348" t="s">
        <v>67</v>
      </c>
      <c r="O724" s="346" t="s">
        <v>68</v>
      </c>
      <c r="P724" s="347" t="s">
        <v>2684</v>
      </c>
      <c r="Q724" s="346" t="s">
        <v>2685</v>
      </c>
      <c r="R724" s="372"/>
      <c r="S724" s="373">
        <v>500</v>
      </c>
      <c r="T724" s="373">
        <v>0</v>
      </c>
      <c r="U724" s="373">
        <f t="shared" si="36"/>
        <v>500</v>
      </c>
      <c r="W724" s="373">
        <v>500</v>
      </c>
      <c r="X724" s="373">
        <v>0</v>
      </c>
      <c r="Y724" s="373">
        <f t="shared" si="37"/>
        <v>500</v>
      </c>
      <c r="AA724" s="373">
        <v>500</v>
      </c>
      <c r="AB724" s="373">
        <v>0</v>
      </c>
      <c r="AC724" s="373">
        <f t="shared" si="38"/>
        <v>500</v>
      </c>
      <c r="AE724" s="373">
        <v>1000</v>
      </c>
      <c r="AF724" s="373">
        <v>0</v>
      </c>
      <c r="AG724" s="373">
        <f t="shared" si="39"/>
        <v>1000</v>
      </c>
    </row>
    <row r="725" spans="1:33">
      <c r="A725" s="344">
        <v>715</v>
      </c>
      <c r="B725" s="345" t="s">
        <v>64</v>
      </c>
      <c r="C725" s="346" t="s">
        <v>118</v>
      </c>
      <c r="D725" s="346" t="s">
        <v>4458</v>
      </c>
      <c r="E725" s="346"/>
      <c r="F725" s="346" t="s">
        <v>66</v>
      </c>
      <c r="G725" s="346" t="s">
        <v>146</v>
      </c>
      <c r="H725" s="346" t="s">
        <v>124</v>
      </c>
      <c r="I725" s="347" t="s">
        <v>2813</v>
      </c>
      <c r="J725" s="346" t="s">
        <v>2814</v>
      </c>
      <c r="K725" s="346" t="s">
        <v>127</v>
      </c>
      <c r="L725" s="347" t="s">
        <v>2785</v>
      </c>
      <c r="M725" s="346" t="s">
        <v>2786</v>
      </c>
      <c r="N725" s="348" t="s">
        <v>67</v>
      </c>
      <c r="O725" s="346" t="s">
        <v>68</v>
      </c>
      <c r="P725" s="347" t="s">
        <v>2684</v>
      </c>
      <c r="Q725" s="346" t="s">
        <v>2685</v>
      </c>
      <c r="R725" s="372"/>
      <c r="S725" s="373">
        <v>500</v>
      </c>
      <c r="T725" s="373">
        <v>0</v>
      </c>
      <c r="U725" s="373">
        <f t="shared" si="36"/>
        <v>500</v>
      </c>
      <c r="W725" s="373">
        <v>500</v>
      </c>
      <c r="X725" s="373">
        <v>0</v>
      </c>
      <c r="Y725" s="373">
        <f t="shared" si="37"/>
        <v>500</v>
      </c>
      <c r="AA725" s="373">
        <v>500</v>
      </c>
      <c r="AB725" s="373">
        <v>0</v>
      </c>
      <c r="AC725" s="373">
        <f t="shared" si="38"/>
        <v>500</v>
      </c>
      <c r="AE725" s="373">
        <v>1300</v>
      </c>
      <c r="AF725" s="373">
        <v>0</v>
      </c>
      <c r="AG725" s="373">
        <f t="shared" si="39"/>
        <v>1300</v>
      </c>
    </row>
    <row r="726" spans="1:33">
      <c r="A726" s="344">
        <v>716</v>
      </c>
      <c r="B726" s="345" t="s">
        <v>64</v>
      </c>
      <c r="C726" s="346" t="s">
        <v>118</v>
      </c>
      <c r="D726" s="346" t="s">
        <v>4458</v>
      </c>
      <c r="E726" s="346"/>
      <c r="F726" s="346" t="s">
        <v>66</v>
      </c>
      <c r="G726" s="346" t="s">
        <v>146</v>
      </c>
      <c r="H726" s="346" t="s">
        <v>124</v>
      </c>
      <c r="I726" s="347" t="s">
        <v>2815</v>
      </c>
      <c r="J726" s="346" t="s">
        <v>2816</v>
      </c>
      <c r="K726" s="346" t="s">
        <v>127</v>
      </c>
      <c r="L726" s="347" t="s">
        <v>2785</v>
      </c>
      <c r="M726" s="346" t="s">
        <v>2786</v>
      </c>
      <c r="N726" s="348" t="s">
        <v>67</v>
      </c>
      <c r="O726" s="346" t="s">
        <v>68</v>
      </c>
      <c r="P726" s="347" t="s">
        <v>2684</v>
      </c>
      <c r="Q726" s="346" t="s">
        <v>2685</v>
      </c>
      <c r="R726" s="372"/>
      <c r="S726" s="373">
        <v>500</v>
      </c>
      <c r="T726" s="373">
        <v>0</v>
      </c>
      <c r="U726" s="373">
        <f t="shared" si="36"/>
        <v>500</v>
      </c>
      <c r="W726" s="373">
        <v>500</v>
      </c>
      <c r="X726" s="373">
        <v>0</v>
      </c>
      <c r="Y726" s="373">
        <f t="shared" si="37"/>
        <v>500</v>
      </c>
      <c r="AA726" s="373">
        <v>500</v>
      </c>
      <c r="AB726" s="373">
        <v>0</v>
      </c>
      <c r="AC726" s="373">
        <f t="shared" si="38"/>
        <v>500</v>
      </c>
      <c r="AE726" s="373">
        <v>1100</v>
      </c>
      <c r="AF726" s="373">
        <v>0</v>
      </c>
      <c r="AG726" s="373">
        <f t="shared" si="39"/>
        <v>1100</v>
      </c>
    </row>
    <row r="727" spans="1:33">
      <c r="A727" s="344">
        <v>717</v>
      </c>
      <c r="B727" s="345" t="s">
        <v>64</v>
      </c>
      <c r="C727" s="346" t="s">
        <v>118</v>
      </c>
      <c r="D727" s="346" t="s">
        <v>4459</v>
      </c>
      <c r="E727" s="346"/>
      <c r="F727" s="346" t="s">
        <v>66</v>
      </c>
      <c r="G727" s="346" t="s">
        <v>146</v>
      </c>
      <c r="H727" s="346" t="s">
        <v>124</v>
      </c>
      <c r="I727" s="347" t="s">
        <v>2817</v>
      </c>
      <c r="J727" s="346" t="s">
        <v>2818</v>
      </c>
      <c r="K727" s="346" t="s">
        <v>127</v>
      </c>
      <c r="L727" s="347" t="s">
        <v>2785</v>
      </c>
      <c r="M727" s="346" t="s">
        <v>2786</v>
      </c>
      <c r="N727" s="348" t="s">
        <v>67</v>
      </c>
      <c r="O727" s="346" t="s">
        <v>68</v>
      </c>
      <c r="P727" s="347" t="s">
        <v>2684</v>
      </c>
      <c r="Q727" s="346" t="s">
        <v>2685</v>
      </c>
      <c r="R727" s="372"/>
      <c r="S727" s="373">
        <v>700</v>
      </c>
      <c r="T727" s="373">
        <v>0</v>
      </c>
      <c r="U727" s="373">
        <f t="shared" si="36"/>
        <v>700</v>
      </c>
      <c r="W727" s="373">
        <v>500</v>
      </c>
      <c r="X727" s="373">
        <v>0</v>
      </c>
      <c r="Y727" s="373">
        <f t="shared" si="37"/>
        <v>500</v>
      </c>
      <c r="AA727" s="373">
        <v>500</v>
      </c>
      <c r="AB727" s="373">
        <v>0</v>
      </c>
      <c r="AC727" s="373">
        <f t="shared" si="38"/>
        <v>500</v>
      </c>
      <c r="AE727" s="373">
        <v>1000</v>
      </c>
      <c r="AF727" s="373">
        <v>0</v>
      </c>
      <c r="AG727" s="373">
        <f t="shared" si="39"/>
        <v>1000</v>
      </c>
    </row>
    <row r="728" spans="1:33">
      <c r="A728" s="344">
        <v>718</v>
      </c>
      <c r="B728" s="345" t="s">
        <v>64</v>
      </c>
      <c r="C728" s="346" t="s">
        <v>118</v>
      </c>
      <c r="D728" s="346" t="s">
        <v>4459</v>
      </c>
      <c r="E728" s="346"/>
      <c r="F728" s="346" t="s">
        <v>66</v>
      </c>
      <c r="G728" s="346" t="s">
        <v>146</v>
      </c>
      <c r="H728" s="346" t="s">
        <v>124</v>
      </c>
      <c r="I728" s="347" t="s">
        <v>2819</v>
      </c>
      <c r="J728" s="346" t="s">
        <v>2820</v>
      </c>
      <c r="K728" s="346" t="s">
        <v>360</v>
      </c>
      <c r="L728" s="347" t="s">
        <v>2773</v>
      </c>
      <c r="M728" s="346" t="s">
        <v>2774</v>
      </c>
      <c r="N728" s="348" t="s">
        <v>67</v>
      </c>
      <c r="O728" s="346" t="s">
        <v>68</v>
      </c>
      <c r="P728" s="347" t="s">
        <v>2684</v>
      </c>
      <c r="Q728" s="346" t="s">
        <v>2685</v>
      </c>
      <c r="R728" s="372"/>
      <c r="S728" s="373">
        <v>500</v>
      </c>
      <c r="T728" s="373">
        <v>0</v>
      </c>
      <c r="U728" s="373">
        <f t="shared" ref="U728:U791" si="40">S728-T728</f>
        <v>500</v>
      </c>
      <c r="W728" s="373">
        <v>500</v>
      </c>
      <c r="X728" s="373">
        <v>0</v>
      </c>
      <c r="Y728" s="373">
        <f t="shared" ref="Y728:Y791" si="41">W728-X728</f>
        <v>500</v>
      </c>
      <c r="AA728" s="373">
        <v>500</v>
      </c>
      <c r="AB728" s="373">
        <v>0</v>
      </c>
      <c r="AC728" s="373">
        <f t="shared" ref="AC728:AC791" si="42">AA728-AB728</f>
        <v>500</v>
      </c>
      <c r="AE728" s="373">
        <v>1000</v>
      </c>
      <c r="AF728" s="373">
        <v>0</v>
      </c>
      <c r="AG728" s="373">
        <f t="shared" ref="AG728:AG791" si="43">AE728-AF728</f>
        <v>1000</v>
      </c>
    </row>
    <row r="729" spans="1:33">
      <c r="A729" s="344">
        <v>719</v>
      </c>
      <c r="B729" s="345" t="s">
        <v>64</v>
      </c>
      <c r="C729" s="346" t="s">
        <v>118</v>
      </c>
      <c r="D729" s="346" t="s">
        <v>4460</v>
      </c>
      <c r="E729" s="346"/>
      <c r="F729" s="346" t="s">
        <v>66</v>
      </c>
      <c r="G729" s="346" t="s">
        <v>146</v>
      </c>
      <c r="H729" s="346" t="s">
        <v>124</v>
      </c>
      <c r="I729" s="347" t="s">
        <v>2821</v>
      </c>
      <c r="J729" s="346" t="s">
        <v>2822</v>
      </c>
      <c r="K729" s="346" t="s">
        <v>127</v>
      </c>
      <c r="L729" s="347" t="s">
        <v>2773</v>
      </c>
      <c r="M729" s="346" t="s">
        <v>2774</v>
      </c>
      <c r="N729" s="348" t="s">
        <v>67</v>
      </c>
      <c r="O729" s="346" t="s">
        <v>68</v>
      </c>
      <c r="P729" s="347" t="s">
        <v>2684</v>
      </c>
      <c r="Q729" s="346" t="s">
        <v>2685</v>
      </c>
      <c r="R729" s="372"/>
      <c r="S729" s="373">
        <v>500</v>
      </c>
      <c r="T729" s="373">
        <v>0</v>
      </c>
      <c r="U729" s="373">
        <f t="shared" si="40"/>
        <v>500</v>
      </c>
      <c r="W729" s="373">
        <v>900</v>
      </c>
      <c r="X729" s="373">
        <v>0</v>
      </c>
      <c r="Y729" s="373">
        <f t="shared" si="41"/>
        <v>900</v>
      </c>
      <c r="AA729" s="373">
        <v>500</v>
      </c>
      <c r="AB729" s="373">
        <v>0</v>
      </c>
      <c r="AC729" s="373">
        <f t="shared" si="42"/>
        <v>500</v>
      </c>
      <c r="AE729" s="373">
        <v>1000</v>
      </c>
      <c r="AF729" s="373">
        <v>0</v>
      </c>
      <c r="AG729" s="373">
        <f t="shared" si="43"/>
        <v>1000</v>
      </c>
    </row>
    <row r="730" spans="1:33">
      <c r="A730" s="344">
        <v>720</v>
      </c>
      <c r="B730" s="345" t="s">
        <v>64</v>
      </c>
      <c r="C730" s="346" t="s">
        <v>118</v>
      </c>
      <c r="D730" s="346" t="s">
        <v>4460</v>
      </c>
      <c r="E730" s="346"/>
      <c r="F730" s="346" t="s">
        <v>66</v>
      </c>
      <c r="G730" s="346" t="s">
        <v>146</v>
      </c>
      <c r="H730" s="346" t="s">
        <v>124</v>
      </c>
      <c r="I730" s="347" t="s">
        <v>2823</v>
      </c>
      <c r="J730" s="346" t="s">
        <v>2824</v>
      </c>
      <c r="K730" s="346" t="s">
        <v>127</v>
      </c>
      <c r="L730" s="347" t="s">
        <v>2773</v>
      </c>
      <c r="M730" s="346" t="s">
        <v>2774</v>
      </c>
      <c r="N730" s="348" t="s">
        <v>67</v>
      </c>
      <c r="O730" s="346" t="s">
        <v>68</v>
      </c>
      <c r="P730" s="347" t="s">
        <v>2684</v>
      </c>
      <c r="Q730" s="346" t="s">
        <v>2685</v>
      </c>
      <c r="R730" s="372"/>
      <c r="S730" s="373">
        <v>500</v>
      </c>
      <c r="T730" s="373">
        <v>0</v>
      </c>
      <c r="U730" s="373">
        <f t="shared" si="40"/>
        <v>500</v>
      </c>
      <c r="W730" s="373">
        <v>500</v>
      </c>
      <c r="X730" s="373">
        <v>0</v>
      </c>
      <c r="Y730" s="373">
        <f t="shared" si="41"/>
        <v>500</v>
      </c>
      <c r="AA730" s="373">
        <v>500</v>
      </c>
      <c r="AB730" s="373">
        <v>0</v>
      </c>
      <c r="AC730" s="373">
        <f t="shared" si="42"/>
        <v>500</v>
      </c>
      <c r="AE730" s="373">
        <v>1000</v>
      </c>
      <c r="AF730" s="373">
        <v>0</v>
      </c>
      <c r="AG730" s="373">
        <f t="shared" si="43"/>
        <v>1000</v>
      </c>
    </row>
    <row r="731" spans="1:33">
      <c r="A731" s="344">
        <v>721</v>
      </c>
      <c r="B731" s="345" t="s">
        <v>64</v>
      </c>
      <c r="C731" s="346" t="s">
        <v>118</v>
      </c>
      <c r="D731" s="346" t="s">
        <v>4460</v>
      </c>
      <c r="E731" s="346"/>
      <c r="F731" s="346" t="s">
        <v>66</v>
      </c>
      <c r="G731" s="346" t="s">
        <v>146</v>
      </c>
      <c r="H731" s="346" t="s">
        <v>124</v>
      </c>
      <c r="I731" s="347" t="s">
        <v>2825</v>
      </c>
      <c r="J731" s="346" t="s">
        <v>2826</v>
      </c>
      <c r="K731" s="346" t="s">
        <v>127</v>
      </c>
      <c r="L731" s="347" t="s">
        <v>2773</v>
      </c>
      <c r="M731" s="346" t="s">
        <v>2774</v>
      </c>
      <c r="N731" s="348" t="s">
        <v>67</v>
      </c>
      <c r="O731" s="346" t="s">
        <v>68</v>
      </c>
      <c r="P731" s="347" t="s">
        <v>2684</v>
      </c>
      <c r="Q731" s="346" t="s">
        <v>2685</v>
      </c>
      <c r="R731" s="372"/>
      <c r="S731" s="373">
        <v>500</v>
      </c>
      <c r="T731" s="373">
        <v>0</v>
      </c>
      <c r="U731" s="373">
        <f t="shared" si="40"/>
        <v>500</v>
      </c>
      <c r="W731" s="373">
        <v>500</v>
      </c>
      <c r="X731" s="373">
        <v>0</v>
      </c>
      <c r="Y731" s="373">
        <f t="shared" si="41"/>
        <v>500</v>
      </c>
      <c r="AA731" s="373">
        <v>500</v>
      </c>
      <c r="AB731" s="373">
        <v>0</v>
      </c>
      <c r="AC731" s="373">
        <f t="shared" si="42"/>
        <v>500</v>
      </c>
      <c r="AE731" s="373">
        <v>1000</v>
      </c>
      <c r="AF731" s="373">
        <v>0</v>
      </c>
      <c r="AG731" s="373">
        <f t="shared" si="43"/>
        <v>1000</v>
      </c>
    </row>
    <row r="732" spans="1:33">
      <c r="A732" s="344">
        <v>722</v>
      </c>
      <c r="B732" s="345" t="s">
        <v>64</v>
      </c>
      <c r="C732" s="346" t="s">
        <v>118</v>
      </c>
      <c r="D732" s="346" t="s">
        <v>4460</v>
      </c>
      <c r="E732" s="346"/>
      <c r="F732" s="346" t="s">
        <v>66</v>
      </c>
      <c r="G732" s="346" t="s">
        <v>146</v>
      </c>
      <c r="H732" s="346" t="s">
        <v>124</v>
      </c>
      <c r="I732" s="347" t="s">
        <v>2827</v>
      </c>
      <c r="J732" s="346" t="s">
        <v>2828</v>
      </c>
      <c r="K732" s="346" t="s">
        <v>360</v>
      </c>
      <c r="L732" s="347" t="s">
        <v>2773</v>
      </c>
      <c r="M732" s="346" t="s">
        <v>2774</v>
      </c>
      <c r="N732" s="348" t="s">
        <v>67</v>
      </c>
      <c r="O732" s="346" t="s">
        <v>68</v>
      </c>
      <c r="P732" s="347" t="s">
        <v>2684</v>
      </c>
      <c r="Q732" s="346" t="s">
        <v>2685</v>
      </c>
      <c r="R732" s="372"/>
      <c r="S732" s="373">
        <v>500</v>
      </c>
      <c r="T732" s="373">
        <v>0</v>
      </c>
      <c r="U732" s="373">
        <f t="shared" si="40"/>
        <v>500</v>
      </c>
      <c r="W732" s="373">
        <v>500</v>
      </c>
      <c r="X732" s="373">
        <v>0</v>
      </c>
      <c r="Y732" s="373">
        <f t="shared" si="41"/>
        <v>500</v>
      </c>
      <c r="AA732" s="373">
        <v>500</v>
      </c>
      <c r="AB732" s="373">
        <v>0</v>
      </c>
      <c r="AC732" s="373">
        <f t="shared" si="42"/>
        <v>500</v>
      </c>
      <c r="AE732" s="373">
        <v>1000</v>
      </c>
      <c r="AF732" s="373">
        <v>0</v>
      </c>
      <c r="AG732" s="373">
        <f t="shared" si="43"/>
        <v>1000</v>
      </c>
    </row>
    <row r="733" spans="1:33">
      <c r="A733" s="344">
        <v>723</v>
      </c>
      <c r="B733" s="345" t="s">
        <v>64</v>
      </c>
      <c r="C733" s="346" t="s">
        <v>118</v>
      </c>
      <c r="D733" s="346" t="s">
        <v>4460</v>
      </c>
      <c r="E733" s="346"/>
      <c r="F733" s="346" t="s">
        <v>66</v>
      </c>
      <c r="G733" s="346" t="s">
        <v>146</v>
      </c>
      <c r="H733" s="346" t="s">
        <v>124</v>
      </c>
      <c r="I733" s="347" t="s">
        <v>2829</v>
      </c>
      <c r="J733" s="346" t="s">
        <v>2830</v>
      </c>
      <c r="K733" s="346" t="s">
        <v>360</v>
      </c>
      <c r="L733" s="347" t="s">
        <v>2773</v>
      </c>
      <c r="M733" s="346" t="s">
        <v>2774</v>
      </c>
      <c r="N733" s="348" t="s">
        <v>67</v>
      </c>
      <c r="O733" s="346" t="s">
        <v>68</v>
      </c>
      <c r="P733" s="347" t="s">
        <v>2684</v>
      </c>
      <c r="Q733" s="346" t="s">
        <v>2685</v>
      </c>
      <c r="R733" s="372"/>
      <c r="S733" s="373">
        <v>500</v>
      </c>
      <c r="T733" s="373">
        <v>0</v>
      </c>
      <c r="U733" s="373">
        <f t="shared" si="40"/>
        <v>500</v>
      </c>
      <c r="W733" s="373">
        <v>500</v>
      </c>
      <c r="X733" s="373">
        <v>0</v>
      </c>
      <c r="Y733" s="373">
        <f t="shared" si="41"/>
        <v>500</v>
      </c>
      <c r="AA733" s="373">
        <v>500</v>
      </c>
      <c r="AB733" s="373">
        <v>0</v>
      </c>
      <c r="AC733" s="373">
        <f t="shared" si="42"/>
        <v>500</v>
      </c>
      <c r="AE733" s="373">
        <v>1000</v>
      </c>
      <c r="AF733" s="373">
        <v>0</v>
      </c>
      <c r="AG733" s="373">
        <f t="shared" si="43"/>
        <v>1000</v>
      </c>
    </row>
    <row r="734" spans="1:33">
      <c r="A734" s="344">
        <v>724</v>
      </c>
      <c r="B734" s="345" t="s">
        <v>64</v>
      </c>
      <c r="C734" s="346" t="s">
        <v>118</v>
      </c>
      <c r="D734" s="346" t="s">
        <v>4460</v>
      </c>
      <c r="E734" s="346"/>
      <c r="F734" s="346" t="s">
        <v>66</v>
      </c>
      <c r="G734" s="346" t="s">
        <v>146</v>
      </c>
      <c r="H734" s="346" t="s">
        <v>124</v>
      </c>
      <c r="I734" s="347" t="s">
        <v>2831</v>
      </c>
      <c r="J734" s="346" t="s">
        <v>2832</v>
      </c>
      <c r="K734" s="346" t="s">
        <v>360</v>
      </c>
      <c r="L734" s="347" t="s">
        <v>2773</v>
      </c>
      <c r="M734" s="346" t="s">
        <v>2774</v>
      </c>
      <c r="N734" s="348" t="s">
        <v>67</v>
      </c>
      <c r="O734" s="346" t="s">
        <v>68</v>
      </c>
      <c r="P734" s="347" t="s">
        <v>2684</v>
      </c>
      <c r="Q734" s="346" t="s">
        <v>2685</v>
      </c>
      <c r="R734" s="372"/>
      <c r="S734" s="373">
        <v>500</v>
      </c>
      <c r="T734" s="373">
        <v>0</v>
      </c>
      <c r="U734" s="373">
        <f t="shared" si="40"/>
        <v>500</v>
      </c>
      <c r="W734" s="373">
        <v>500</v>
      </c>
      <c r="X734" s="373">
        <v>0</v>
      </c>
      <c r="Y734" s="373">
        <f t="shared" si="41"/>
        <v>500</v>
      </c>
      <c r="AA734" s="373">
        <v>500</v>
      </c>
      <c r="AB734" s="373">
        <v>0</v>
      </c>
      <c r="AC734" s="373">
        <f t="shared" si="42"/>
        <v>500</v>
      </c>
      <c r="AE734" s="373">
        <v>1000</v>
      </c>
      <c r="AF734" s="373">
        <v>0</v>
      </c>
      <c r="AG734" s="373">
        <f t="shared" si="43"/>
        <v>1000</v>
      </c>
    </row>
    <row r="735" spans="1:33">
      <c r="A735" s="344">
        <v>725</v>
      </c>
      <c r="B735" s="345" t="s">
        <v>64</v>
      </c>
      <c r="C735" s="346" t="s">
        <v>118</v>
      </c>
      <c r="D735" s="346" t="s">
        <v>4460</v>
      </c>
      <c r="E735" s="346"/>
      <c r="F735" s="346" t="s">
        <v>66</v>
      </c>
      <c r="G735" s="346" t="s">
        <v>146</v>
      </c>
      <c r="H735" s="346" t="s">
        <v>124</v>
      </c>
      <c r="I735" s="347" t="s">
        <v>2833</v>
      </c>
      <c r="J735" s="346" t="s">
        <v>2834</v>
      </c>
      <c r="K735" s="346" t="s">
        <v>360</v>
      </c>
      <c r="L735" s="347" t="s">
        <v>2773</v>
      </c>
      <c r="M735" s="346" t="s">
        <v>2774</v>
      </c>
      <c r="N735" s="348" t="s">
        <v>67</v>
      </c>
      <c r="O735" s="346" t="s">
        <v>68</v>
      </c>
      <c r="P735" s="347" t="s">
        <v>2684</v>
      </c>
      <c r="Q735" s="346" t="s">
        <v>2685</v>
      </c>
      <c r="R735" s="372"/>
      <c r="S735" s="373">
        <v>500</v>
      </c>
      <c r="T735" s="373">
        <v>0</v>
      </c>
      <c r="U735" s="373">
        <f t="shared" si="40"/>
        <v>500</v>
      </c>
      <c r="W735" s="373">
        <v>500</v>
      </c>
      <c r="X735" s="373">
        <v>0</v>
      </c>
      <c r="Y735" s="373">
        <f t="shared" si="41"/>
        <v>500</v>
      </c>
      <c r="AA735" s="373">
        <v>500</v>
      </c>
      <c r="AB735" s="373">
        <v>0</v>
      </c>
      <c r="AC735" s="373">
        <f t="shared" si="42"/>
        <v>500</v>
      </c>
      <c r="AE735" s="373">
        <v>1000</v>
      </c>
      <c r="AF735" s="373">
        <v>0</v>
      </c>
      <c r="AG735" s="373">
        <f t="shared" si="43"/>
        <v>1000</v>
      </c>
    </row>
    <row r="736" spans="1:33">
      <c r="A736" s="344">
        <v>726</v>
      </c>
      <c r="B736" s="345" t="s">
        <v>64</v>
      </c>
      <c r="C736" s="346" t="s">
        <v>118</v>
      </c>
      <c r="D736" s="346" t="s">
        <v>4461</v>
      </c>
      <c r="E736" s="346"/>
      <c r="F736" s="346" t="s">
        <v>66</v>
      </c>
      <c r="G736" s="346" t="s">
        <v>146</v>
      </c>
      <c r="H736" s="346" t="s">
        <v>124</v>
      </c>
      <c r="I736" s="347" t="s">
        <v>2835</v>
      </c>
      <c r="J736" s="346" t="s">
        <v>2836</v>
      </c>
      <c r="K736" s="346" t="s">
        <v>360</v>
      </c>
      <c r="L736" s="347" t="s">
        <v>2785</v>
      </c>
      <c r="M736" s="346" t="s">
        <v>2786</v>
      </c>
      <c r="N736" s="348" t="s">
        <v>67</v>
      </c>
      <c r="O736" s="346" t="s">
        <v>68</v>
      </c>
      <c r="P736" s="347" t="s">
        <v>2684</v>
      </c>
      <c r="Q736" s="346" t="s">
        <v>2685</v>
      </c>
      <c r="R736" s="372"/>
      <c r="S736" s="373">
        <v>1400</v>
      </c>
      <c r="T736" s="373">
        <v>0</v>
      </c>
      <c r="U736" s="373">
        <f t="shared" si="40"/>
        <v>1400</v>
      </c>
      <c r="W736" s="373">
        <v>500</v>
      </c>
      <c r="X736" s="373">
        <v>0</v>
      </c>
      <c r="Y736" s="373">
        <f t="shared" si="41"/>
        <v>500</v>
      </c>
      <c r="AA736" s="373">
        <v>500</v>
      </c>
      <c r="AB736" s="373">
        <v>0</v>
      </c>
      <c r="AC736" s="373">
        <f t="shared" si="42"/>
        <v>500</v>
      </c>
      <c r="AE736" s="373">
        <v>1000</v>
      </c>
      <c r="AF736" s="373">
        <v>0</v>
      </c>
      <c r="AG736" s="373">
        <f t="shared" si="43"/>
        <v>1000</v>
      </c>
    </row>
    <row r="737" spans="1:33">
      <c r="A737" s="344">
        <v>727</v>
      </c>
      <c r="B737" s="345" t="s">
        <v>64</v>
      </c>
      <c r="C737" s="346" t="s">
        <v>118</v>
      </c>
      <c r="D737" s="346" t="s">
        <v>4462</v>
      </c>
      <c r="E737" s="346"/>
      <c r="F737" s="346" t="s">
        <v>66</v>
      </c>
      <c r="G737" s="346" t="s">
        <v>146</v>
      </c>
      <c r="H737" s="346" t="s">
        <v>124</v>
      </c>
      <c r="I737" s="347" t="s">
        <v>2837</v>
      </c>
      <c r="J737" s="346" t="s">
        <v>2838</v>
      </c>
      <c r="K737" s="346" t="s">
        <v>127</v>
      </c>
      <c r="L737" s="347" t="s">
        <v>2785</v>
      </c>
      <c r="M737" s="346" t="s">
        <v>2786</v>
      </c>
      <c r="N737" s="348" t="s">
        <v>67</v>
      </c>
      <c r="O737" s="346" t="s">
        <v>68</v>
      </c>
      <c r="P737" s="347" t="s">
        <v>2684</v>
      </c>
      <c r="Q737" s="346" t="s">
        <v>2685</v>
      </c>
      <c r="R737" s="372"/>
      <c r="S737" s="373">
        <v>1900</v>
      </c>
      <c r="T737" s="373">
        <v>0</v>
      </c>
      <c r="U737" s="373">
        <f t="shared" si="40"/>
        <v>1900</v>
      </c>
      <c r="W737" s="373">
        <v>500</v>
      </c>
      <c r="X737" s="373">
        <v>0</v>
      </c>
      <c r="Y737" s="373">
        <f t="shared" si="41"/>
        <v>500</v>
      </c>
      <c r="AA737" s="373">
        <v>500</v>
      </c>
      <c r="AB737" s="373">
        <v>0</v>
      </c>
      <c r="AC737" s="373">
        <f t="shared" si="42"/>
        <v>500</v>
      </c>
      <c r="AE737" s="373">
        <v>3500</v>
      </c>
      <c r="AF737" s="373">
        <v>0</v>
      </c>
      <c r="AG737" s="373">
        <f t="shared" si="43"/>
        <v>3500</v>
      </c>
    </row>
    <row r="738" spans="1:33">
      <c r="A738" s="344">
        <v>728</v>
      </c>
      <c r="B738" s="345" t="s">
        <v>64</v>
      </c>
      <c r="C738" s="346" t="s">
        <v>118</v>
      </c>
      <c r="D738" s="346" t="s">
        <v>4462</v>
      </c>
      <c r="E738" s="346"/>
      <c r="F738" s="346" t="s">
        <v>66</v>
      </c>
      <c r="G738" s="346" t="s">
        <v>146</v>
      </c>
      <c r="H738" s="346" t="s">
        <v>124</v>
      </c>
      <c r="I738" s="347" t="s">
        <v>2839</v>
      </c>
      <c r="J738" s="346" t="s">
        <v>2840</v>
      </c>
      <c r="K738" s="346" t="s">
        <v>127</v>
      </c>
      <c r="L738" s="347" t="s">
        <v>2785</v>
      </c>
      <c r="M738" s="346" t="s">
        <v>2786</v>
      </c>
      <c r="N738" s="348" t="s">
        <v>67</v>
      </c>
      <c r="O738" s="346" t="s">
        <v>68</v>
      </c>
      <c r="P738" s="347" t="s">
        <v>2684</v>
      </c>
      <c r="Q738" s="346" t="s">
        <v>2685</v>
      </c>
      <c r="R738" s="372"/>
      <c r="S738" s="373">
        <v>500</v>
      </c>
      <c r="T738" s="373">
        <v>0</v>
      </c>
      <c r="U738" s="373">
        <f t="shared" si="40"/>
        <v>500</v>
      </c>
      <c r="W738" s="373">
        <v>500</v>
      </c>
      <c r="X738" s="373">
        <v>0</v>
      </c>
      <c r="Y738" s="373">
        <f t="shared" si="41"/>
        <v>500</v>
      </c>
      <c r="AA738" s="373">
        <v>500</v>
      </c>
      <c r="AB738" s="373">
        <v>0</v>
      </c>
      <c r="AC738" s="373">
        <f t="shared" si="42"/>
        <v>500</v>
      </c>
      <c r="AE738" s="373">
        <v>1000</v>
      </c>
      <c r="AF738" s="373">
        <v>0</v>
      </c>
      <c r="AG738" s="373">
        <f t="shared" si="43"/>
        <v>1000</v>
      </c>
    </row>
    <row r="739" spans="1:33">
      <c r="A739" s="344">
        <v>729</v>
      </c>
      <c r="B739" s="345" t="s">
        <v>64</v>
      </c>
      <c r="C739" s="346" t="s">
        <v>118</v>
      </c>
      <c r="D739" s="346" t="s">
        <v>4462</v>
      </c>
      <c r="E739" s="346"/>
      <c r="F739" s="346" t="s">
        <v>66</v>
      </c>
      <c r="G739" s="346" t="s">
        <v>146</v>
      </c>
      <c r="H739" s="346" t="s">
        <v>124</v>
      </c>
      <c r="I739" s="347" t="s">
        <v>2841</v>
      </c>
      <c r="J739" s="346" t="s">
        <v>2842</v>
      </c>
      <c r="K739" s="346" t="s">
        <v>360</v>
      </c>
      <c r="L739" s="347" t="s">
        <v>2773</v>
      </c>
      <c r="M739" s="346" t="s">
        <v>2774</v>
      </c>
      <c r="N739" s="348" t="s">
        <v>67</v>
      </c>
      <c r="O739" s="346" t="s">
        <v>68</v>
      </c>
      <c r="P739" s="347" t="s">
        <v>2684</v>
      </c>
      <c r="Q739" s="346" t="s">
        <v>2685</v>
      </c>
      <c r="R739" s="372"/>
      <c r="S739" s="373">
        <v>500</v>
      </c>
      <c r="T739" s="373">
        <v>0</v>
      </c>
      <c r="U739" s="373">
        <f t="shared" si="40"/>
        <v>500</v>
      </c>
      <c r="W739" s="373">
        <v>500</v>
      </c>
      <c r="X739" s="373">
        <v>0</v>
      </c>
      <c r="Y739" s="373">
        <f t="shared" si="41"/>
        <v>500</v>
      </c>
      <c r="AA739" s="373">
        <v>500</v>
      </c>
      <c r="AB739" s="373">
        <v>0</v>
      </c>
      <c r="AC739" s="373">
        <f t="shared" si="42"/>
        <v>500</v>
      </c>
      <c r="AE739" s="373">
        <v>1000</v>
      </c>
      <c r="AF739" s="373">
        <v>0</v>
      </c>
      <c r="AG739" s="373">
        <f t="shared" si="43"/>
        <v>1000</v>
      </c>
    </row>
    <row r="740" spans="1:33">
      <c r="A740" s="344">
        <v>730</v>
      </c>
      <c r="B740" s="345" t="s">
        <v>64</v>
      </c>
      <c r="C740" s="346" t="s">
        <v>118</v>
      </c>
      <c r="D740" s="346" t="s">
        <v>4462</v>
      </c>
      <c r="E740" s="346"/>
      <c r="F740" s="346" t="s">
        <v>66</v>
      </c>
      <c r="G740" s="346" t="s">
        <v>146</v>
      </c>
      <c r="H740" s="346" t="s">
        <v>124</v>
      </c>
      <c r="I740" s="347" t="s">
        <v>2843</v>
      </c>
      <c r="J740" s="346" t="s">
        <v>2844</v>
      </c>
      <c r="K740" s="346" t="s">
        <v>360</v>
      </c>
      <c r="L740" s="347" t="s">
        <v>2785</v>
      </c>
      <c r="M740" s="346" t="s">
        <v>2786</v>
      </c>
      <c r="N740" s="348" t="s">
        <v>67</v>
      </c>
      <c r="O740" s="346" t="s">
        <v>68</v>
      </c>
      <c r="P740" s="347" t="s">
        <v>2684</v>
      </c>
      <c r="Q740" s="346" t="s">
        <v>2685</v>
      </c>
      <c r="R740" s="372"/>
      <c r="S740" s="373">
        <v>500</v>
      </c>
      <c r="T740" s="373">
        <v>0</v>
      </c>
      <c r="U740" s="373">
        <f t="shared" si="40"/>
        <v>500</v>
      </c>
      <c r="W740" s="373">
        <v>500</v>
      </c>
      <c r="X740" s="373">
        <v>0</v>
      </c>
      <c r="Y740" s="373">
        <f t="shared" si="41"/>
        <v>500</v>
      </c>
      <c r="AA740" s="373">
        <v>500</v>
      </c>
      <c r="AB740" s="373">
        <v>0</v>
      </c>
      <c r="AC740" s="373">
        <f t="shared" si="42"/>
        <v>500</v>
      </c>
      <c r="AE740" s="373">
        <v>1100</v>
      </c>
      <c r="AF740" s="373">
        <v>0</v>
      </c>
      <c r="AG740" s="373">
        <f t="shared" si="43"/>
        <v>1100</v>
      </c>
    </row>
    <row r="741" spans="1:33">
      <c r="A741" s="344">
        <v>731</v>
      </c>
      <c r="B741" s="345" t="s">
        <v>64</v>
      </c>
      <c r="C741" s="346" t="s">
        <v>118</v>
      </c>
      <c r="D741" s="346" t="s">
        <v>4462</v>
      </c>
      <c r="E741" s="346"/>
      <c r="F741" s="346" t="s">
        <v>66</v>
      </c>
      <c r="G741" s="346" t="s">
        <v>146</v>
      </c>
      <c r="H741" s="346" t="s">
        <v>124</v>
      </c>
      <c r="I741" s="347" t="s">
        <v>2845</v>
      </c>
      <c r="J741" s="346" t="s">
        <v>2846</v>
      </c>
      <c r="K741" s="346" t="s">
        <v>360</v>
      </c>
      <c r="L741" s="347" t="s">
        <v>2773</v>
      </c>
      <c r="M741" s="346" t="s">
        <v>2774</v>
      </c>
      <c r="N741" s="348" t="s">
        <v>67</v>
      </c>
      <c r="O741" s="346" t="s">
        <v>68</v>
      </c>
      <c r="P741" s="347" t="s">
        <v>2684</v>
      </c>
      <c r="Q741" s="346" t="s">
        <v>2685</v>
      </c>
      <c r="R741" s="372"/>
      <c r="S741" s="373">
        <v>500</v>
      </c>
      <c r="T741" s="373">
        <v>0</v>
      </c>
      <c r="U741" s="373">
        <f t="shared" si="40"/>
        <v>500</v>
      </c>
      <c r="W741" s="373">
        <v>500</v>
      </c>
      <c r="X741" s="373">
        <v>0</v>
      </c>
      <c r="Y741" s="373">
        <f t="shared" si="41"/>
        <v>500</v>
      </c>
      <c r="AA741" s="373">
        <v>500</v>
      </c>
      <c r="AB741" s="373">
        <v>0</v>
      </c>
      <c r="AC741" s="373">
        <f t="shared" si="42"/>
        <v>500</v>
      </c>
      <c r="AE741" s="373">
        <v>1000</v>
      </c>
      <c r="AF741" s="373">
        <v>0</v>
      </c>
      <c r="AG741" s="373">
        <f t="shared" si="43"/>
        <v>1000</v>
      </c>
    </row>
    <row r="742" spans="1:33">
      <c r="A742" s="344">
        <v>732</v>
      </c>
      <c r="B742" s="345" t="s">
        <v>64</v>
      </c>
      <c r="C742" s="346" t="s">
        <v>118</v>
      </c>
      <c r="D742" s="346" t="s">
        <v>4462</v>
      </c>
      <c r="E742" s="346"/>
      <c r="F742" s="346" t="s">
        <v>66</v>
      </c>
      <c r="G742" s="346" t="s">
        <v>146</v>
      </c>
      <c r="H742" s="346" t="s">
        <v>124</v>
      </c>
      <c r="I742" s="347" t="s">
        <v>2847</v>
      </c>
      <c r="J742" s="346" t="s">
        <v>2848</v>
      </c>
      <c r="K742" s="346" t="s">
        <v>360</v>
      </c>
      <c r="L742" s="347">
        <v>154395</v>
      </c>
      <c r="M742" s="346" t="s">
        <v>2774</v>
      </c>
      <c r="N742" s="348" t="s">
        <v>67</v>
      </c>
      <c r="O742" s="346" t="s">
        <v>68</v>
      </c>
      <c r="P742" s="347">
        <v>131408</v>
      </c>
      <c r="Q742" s="346" t="s">
        <v>2685</v>
      </c>
      <c r="R742" s="372"/>
      <c r="S742" s="373">
        <v>500</v>
      </c>
      <c r="T742" s="373">
        <v>0</v>
      </c>
      <c r="U742" s="373">
        <f t="shared" si="40"/>
        <v>500</v>
      </c>
      <c r="W742" s="373">
        <v>500</v>
      </c>
      <c r="X742" s="373">
        <v>0</v>
      </c>
      <c r="Y742" s="373">
        <f t="shared" si="41"/>
        <v>500</v>
      </c>
      <c r="AA742" s="373">
        <v>500</v>
      </c>
      <c r="AB742" s="373">
        <v>0</v>
      </c>
      <c r="AC742" s="373">
        <f t="shared" si="42"/>
        <v>500</v>
      </c>
      <c r="AE742" s="373">
        <v>1000</v>
      </c>
      <c r="AF742" s="373">
        <v>0</v>
      </c>
      <c r="AG742" s="373">
        <f t="shared" si="43"/>
        <v>1000</v>
      </c>
    </row>
    <row r="743" spans="1:33">
      <c r="A743" s="344">
        <v>733</v>
      </c>
      <c r="B743" s="345" t="s">
        <v>64</v>
      </c>
      <c r="C743" s="346" t="s">
        <v>118</v>
      </c>
      <c r="D743" s="346" t="s">
        <v>4463</v>
      </c>
      <c r="E743" s="346"/>
      <c r="F743" s="346" t="s">
        <v>66</v>
      </c>
      <c r="G743" s="346" t="s">
        <v>146</v>
      </c>
      <c r="H743" s="346" t="s">
        <v>124</v>
      </c>
      <c r="I743" s="347" t="s">
        <v>2849</v>
      </c>
      <c r="J743" s="346" t="s">
        <v>2850</v>
      </c>
      <c r="K743" s="346" t="s">
        <v>127</v>
      </c>
      <c r="L743" s="347" t="s">
        <v>2773</v>
      </c>
      <c r="M743" s="346" t="s">
        <v>2774</v>
      </c>
      <c r="N743" s="348" t="s">
        <v>67</v>
      </c>
      <c r="O743" s="346" t="s">
        <v>68</v>
      </c>
      <c r="P743" s="347" t="s">
        <v>2684</v>
      </c>
      <c r="Q743" s="346" t="s">
        <v>2685</v>
      </c>
      <c r="R743" s="372"/>
      <c r="S743" s="373">
        <v>1500</v>
      </c>
      <c r="T743" s="373">
        <v>0</v>
      </c>
      <c r="U743" s="373">
        <f t="shared" si="40"/>
        <v>1500</v>
      </c>
      <c r="W743" s="373">
        <v>500</v>
      </c>
      <c r="X743" s="373">
        <v>0</v>
      </c>
      <c r="Y743" s="373">
        <f t="shared" si="41"/>
        <v>500</v>
      </c>
      <c r="AA743" s="373">
        <v>500</v>
      </c>
      <c r="AB743" s="373">
        <v>0</v>
      </c>
      <c r="AC743" s="373">
        <f t="shared" si="42"/>
        <v>500</v>
      </c>
      <c r="AE743" s="373">
        <v>2800</v>
      </c>
      <c r="AF743" s="373">
        <v>0</v>
      </c>
      <c r="AG743" s="373">
        <f t="shared" si="43"/>
        <v>2800</v>
      </c>
    </row>
    <row r="744" spans="1:33">
      <c r="A744" s="344">
        <v>734</v>
      </c>
      <c r="B744" s="345" t="s">
        <v>64</v>
      </c>
      <c r="C744" s="346" t="s">
        <v>118</v>
      </c>
      <c r="D744" s="346" t="s">
        <v>4460</v>
      </c>
      <c r="E744" s="346"/>
      <c r="F744" s="346" t="s">
        <v>66</v>
      </c>
      <c r="G744" s="346" t="s">
        <v>146</v>
      </c>
      <c r="H744" s="346" t="s">
        <v>124</v>
      </c>
      <c r="I744" s="347" t="s">
        <v>2851</v>
      </c>
      <c r="J744" s="346" t="s">
        <v>2852</v>
      </c>
      <c r="K744" s="346" t="s">
        <v>360</v>
      </c>
      <c r="L744" s="347" t="s">
        <v>2773</v>
      </c>
      <c r="M744" s="346" t="s">
        <v>2774</v>
      </c>
      <c r="N744" s="348" t="s">
        <v>67</v>
      </c>
      <c r="O744" s="346" t="s">
        <v>68</v>
      </c>
      <c r="P744" s="347" t="s">
        <v>2684</v>
      </c>
      <c r="Q744" s="346" t="s">
        <v>2685</v>
      </c>
      <c r="R744" s="372"/>
      <c r="S744" s="373">
        <v>500</v>
      </c>
      <c r="T744" s="373">
        <v>0</v>
      </c>
      <c r="U744" s="373">
        <f t="shared" si="40"/>
        <v>500</v>
      </c>
      <c r="W744" s="373">
        <v>500</v>
      </c>
      <c r="X744" s="373">
        <v>0</v>
      </c>
      <c r="Y744" s="373">
        <f t="shared" si="41"/>
        <v>500</v>
      </c>
      <c r="AA744" s="373">
        <v>500</v>
      </c>
      <c r="AB744" s="373">
        <v>0</v>
      </c>
      <c r="AC744" s="373">
        <f t="shared" si="42"/>
        <v>500</v>
      </c>
      <c r="AE744" s="373">
        <v>1000</v>
      </c>
      <c r="AF744" s="373">
        <v>0</v>
      </c>
      <c r="AG744" s="373">
        <f t="shared" si="43"/>
        <v>1000</v>
      </c>
    </row>
    <row r="745" spans="1:33">
      <c r="A745" s="344">
        <v>735</v>
      </c>
      <c r="B745" s="345" t="s">
        <v>64</v>
      </c>
      <c r="C745" s="346" t="s">
        <v>118</v>
      </c>
      <c r="D745" s="346" t="s">
        <v>4460</v>
      </c>
      <c r="E745" s="346"/>
      <c r="F745" s="346" t="s">
        <v>66</v>
      </c>
      <c r="G745" s="346" t="s">
        <v>146</v>
      </c>
      <c r="H745" s="346" t="s">
        <v>124</v>
      </c>
      <c r="I745" s="347" t="s">
        <v>2853</v>
      </c>
      <c r="J745" s="346" t="s">
        <v>2854</v>
      </c>
      <c r="K745" s="346" t="s">
        <v>360</v>
      </c>
      <c r="L745" s="347" t="s">
        <v>2773</v>
      </c>
      <c r="M745" s="346" t="s">
        <v>2774</v>
      </c>
      <c r="N745" s="348" t="s">
        <v>67</v>
      </c>
      <c r="O745" s="346" t="s">
        <v>68</v>
      </c>
      <c r="P745" s="347" t="s">
        <v>2684</v>
      </c>
      <c r="Q745" s="346" t="s">
        <v>2685</v>
      </c>
      <c r="R745" s="372"/>
      <c r="S745" s="373">
        <v>500</v>
      </c>
      <c r="T745" s="373">
        <v>0</v>
      </c>
      <c r="U745" s="373">
        <f t="shared" si="40"/>
        <v>500</v>
      </c>
      <c r="W745" s="373">
        <v>500</v>
      </c>
      <c r="X745" s="373">
        <v>0</v>
      </c>
      <c r="Y745" s="373">
        <f t="shared" si="41"/>
        <v>500</v>
      </c>
      <c r="AA745" s="373">
        <v>500</v>
      </c>
      <c r="AB745" s="373">
        <v>0</v>
      </c>
      <c r="AC745" s="373">
        <f t="shared" si="42"/>
        <v>500</v>
      </c>
      <c r="AE745" s="373">
        <v>1000</v>
      </c>
      <c r="AF745" s="373">
        <v>0</v>
      </c>
      <c r="AG745" s="373">
        <f t="shared" si="43"/>
        <v>1000</v>
      </c>
    </row>
    <row r="746" spans="1:33">
      <c r="A746" s="344">
        <v>736</v>
      </c>
      <c r="B746" s="345" t="s">
        <v>64</v>
      </c>
      <c r="C746" s="346" t="s">
        <v>118</v>
      </c>
      <c r="D746" s="346" t="s">
        <v>4460</v>
      </c>
      <c r="E746" s="346"/>
      <c r="F746" s="346" t="s">
        <v>66</v>
      </c>
      <c r="G746" s="346" t="s">
        <v>146</v>
      </c>
      <c r="H746" s="346" t="s">
        <v>124</v>
      </c>
      <c r="I746" s="347" t="s">
        <v>2855</v>
      </c>
      <c r="J746" s="346" t="s">
        <v>2856</v>
      </c>
      <c r="K746" s="346" t="s">
        <v>360</v>
      </c>
      <c r="L746" s="347" t="s">
        <v>2773</v>
      </c>
      <c r="M746" s="346" t="s">
        <v>2774</v>
      </c>
      <c r="N746" s="348" t="s">
        <v>67</v>
      </c>
      <c r="O746" s="346" t="s">
        <v>68</v>
      </c>
      <c r="P746" s="347" t="s">
        <v>2684</v>
      </c>
      <c r="Q746" s="346" t="s">
        <v>2685</v>
      </c>
      <c r="R746" s="372"/>
      <c r="S746" s="373">
        <v>500</v>
      </c>
      <c r="T746" s="373">
        <v>0</v>
      </c>
      <c r="U746" s="373">
        <f t="shared" si="40"/>
        <v>500</v>
      </c>
      <c r="W746" s="373">
        <v>500</v>
      </c>
      <c r="X746" s="373">
        <v>0</v>
      </c>
      <c r="Y746" s="373">
        <f t="shared" si="41"/>
        <v>500</v>
      </c>
      <c r="AA746" s="373">
        <v>500</v>
      </c>
      <c r="AB746" s="373">
        <v>0</v>
      </c>
      <c r="AC746" s="373">
        <f t="shared" si="42"/>
        <v>500</v>
      </c>
      <c r="AE746" s="373">
        <v>1000</v>
      </c>
      <c r="AF746" s="373">
        <v>0</v>
      </c>
      <c r="AG746" s="373">
        <f t="shared" si="43"/>
        <v>1000</v>
      </c>
    </row>
    <row r="747" spans="1:33">
      <c r="A747" s="344">
        <v>737</v>
      </c>
      <c r="B747" s="345" t="s">
        <v>64</v>
      </c>
      <c r="C747" s="346" t="s">
        <v>118</v>
      </c>
      <c r="D747" s="346"/>
      <c r="E747" s="346"/>
      <c r="F747" s="346" t="s">
        <v>66</v>
      </c>
      <c r="G747" s="346" t="s">
        <v>146</v>
      </c>
      <c r="H747" s="346" t="s">
        <v>124</v>
      </c>
      <c r="I747" s="347" t="s">
        <v>2857</v>
      </c>
      <c r="J747" s="346" t="s">
        <v>2858</v>
      </c>
      <c r="K747" s="346" t="s">
        <v>360</v>
      </c>
      <c r="L747" s="347" t="s">
        <v>2773</v>
      </c>
      <c r="M747" s="346" t="s">
        <v>2774</v>
      </c>
      <c r="N747" s="348" t="s">
        <v>67</v>
      </c>
      <c r="O747" s="346" t="s">
        <v>68</v>
      </c>
      <c r="P747" s="347" t="s">
        <v>2684</v>
      </c>
      <c r="Q747" s="346" t="s">
        <v>2685</v>
      </c>
      <c r="R747" s="372"/>
      <c r="S747" s="373">
        <v>500</v>
      </c>
      <c r="T747" s="373">
        <v>0</v>
      </c>
      <c r="U747" s="373">
        <f t="shared" si="40"/>
        <v>500</v>
      </c>
      <c r="W747" s="373">
        <v>500</v>
      </c>
      <c r="X747" s="373">
        <v>0</v>
      </c>
      <c r="Y747" s="373">
        <f t="shared" si="41"/>
        <v>500</v>
      </c>
      <c r="AA747" s="373">
        <v>500</v>
      </c>
      <c r="AB747" s="373">
        <v>0</v>
      </c>
      <c r="AC747" s="373">
        <f t="shared" si="42"/>
        <v>500</v>
      </c>
      <c r="AE747" s="373">
        <v>1000</v>
      </c>
      <c r="AF747" s="373">
        <v>0</v>
      </c>
      <c r="AG747" s="373">
        <f t="shared" si="43"/>
        <v>1000</v>
      </c>
    </row>
    <row r="748" spans="1:33">
      <c r="A748" s="344">
        <v>738</v>
      </c>
      <c r="B748" s="345" t="s">
        <v>64</v>
      </c>
      <c r="C748" s="346" t="s">
        <v>118</v>
      </c>
      <c r="D748" s="346"/>
      <c r="E748" s="346"/>
      <c r="F748" s="346" t="s">
        <v>66</v>
      </c>
      <c r="G748" s="346" t="s">
        <v>146</v>
      </c>
      <c r="H748" s="346" t="s">
        <v>124</v>
      </c>
      <c r="I748" s="347" t="s">
        <v>2859</v>
      </c>
      <c r="J748" s="346" t="s">
        <v>2860</v>
      </c>
      <c r="K748" s="346" t="s">
        <v>360</v>
      </c>
      <c r="L748" s="347" t="s">
        <v>2773</v>
      </c>
      <c r="M748" s="346" t="s">
        <v>2774</v>
      </c>
      <c r="N748" s="348" t="s">
        <v>67</v>
      </c>
      <c r="O748" s="346" t="s">
        <v>68</v>
      </c>
      <c r="P748" s="347" t="s">
        <v>2684</v>
      </c>
      <c r="Q748" s="346" t="s">
        <v>2685</v>
      </c>
      <c r="R748" s="372"/>
      <c r="S748" s="373">
        <v>500</v>
      </c>
      <c r="T748" s="373">
        <v>0</v>
      </c>
      <c r="U748" s="373">
        <f t="shared" si="40"/>
        <v>500</v>
      </c>
      <c r="W748" s="373">
        <v>500</v>
      </c>
      <c r="X748" s="373">
        <v>0</v>
      </c>
      <c r="Y748" s="373">
        <f t="shared" si="41"/>
        <v>500</v>
      </c>
      <c r="AA748" s="373">
        <v>500</v>
      </c>
      <c r="AB748" s="373">
        <v>0</v>
      </c>
      <c r="AC748" s="373">
        <f t="shared" si="42"/>
        <v>500</v>
      </c>
      <c r="AE748" s="373">
        <v>1000</v>
      </c>
      <c r="AF748" s="373">
        <v>0</v>
      </c>
      <c r="AG748" s="373">
        <f t="shared" si="43"/>
        <v>1000</v>
      </c>
    </row>
    <row r="749" spans="1:33">
      <c r="A749" s="344">
        <v>739</v>
      </c>
      <c r="B749" s="345" t="s">
        <v>64</v>
      </c>
      <c r="C749" s="346" t="s">
        <v>118</v>
      </c>
      <c r="D749" s="346" t="s">
        <v>4464</v>
      </c>
      <c r="E749" s="346"/>
      <c r="F749" s="346" t="s">
        <v>66</v>
      </c>
      <c r="G749" s="346" t="s">
        <v>146</v>
      </c>
      <c r="H749" s="346" t="s">
        <v>124</v>
      </c>
      <c r="I749" s="347" t="s">
        <v>2861</v>
      </c>
      <c r="J749" s="346" t="s">
        <v>2862</v>
      </c>
      <c r="K749" s="346" t="s">
        <v>360</v>
      </c>
      <c r="L749" s="347" t="s">
        <v>2773</v>
      </c>
      <c r="M749" s="346" t="s">
        <v>2774</v>
      </c>
      <c r="N749" s="348" t="s">
        <v>67</v>
      </c>
      <c r="O749" s="346" t="s">
        <v>68</v>
      </c>
      <c r="P749" s="347" t="s">
        <v>2684</v>
      </c>
      <c r="Q749" s="346" t="s">
        <v>2685</v>
      </c>
      <c r="R749" s="372"/>
      <c r="S749" s="373">
        <v>500</v>
      </c>
      <c r="T749" s="373">
        <v>0</v>
      </c>
      <c r="U749" s="373">
        <f t="shared" si="40"/>
        <v>500</v>
      </c>
      <c r="W749" s="373">
        <v>500</v>
      </c>
      <c r="X749" s="373">
        <v>0</v>
      </c>
      <c r="Y749" s="373">
        <f t="shared" si="41"/>
        <v>500</v>
      </c>
      <c r="AA749" s="373">
        <v>500</v>
      </c>
      <c r="AB749" s="373">
        <v>0</v>
      </c>
      <c r="AC749" s="373">
        <f t="shared" si="42"/>
        <v>500</v>
      </c>
      <c r="AE749" s="373">
        <v>1000</v>
      </c>
      <c r="AF749" s="373">
        <v>0</v>
      </c>
      <c r="AG749" s="373">
        <f t="shared" si="43"/>
        <v>1000</v>
      </c>
    </row>
    <row r="750" spans="1:33">
      <c r="A750" s="344">
        <v>740</v>
      </c>
      <c r="B750" s="345" t="s">
        <v>64</v>
      </c>
      <c r="C750" s="346" t="s">
        <v>65</v>
      </c>
      <c r="D750" s="346"/>
      <c r="E750" s="346"/>
      <c r="F750" s="346" t="s">
        <v>66</v>
      </c>
      <c r="G750" s="346" t="s">
        <v>146</v>
      </c>
      <c r="H750" s="346" t="s">
        <v>124</v>
      </c>
      <c r="I750" s="347" t="s">
        <v>2863</v>
      </c>
      <c r="J750" s="346" t="s">
        <v>2864</v>
      </c>
      <c r="K750" s="346" t="s">
        <v>360</v>
      </c>
      <c r="L750" s="347">
        <v>154395</v>
      </c>
      <c r="M750" s="346" t="s">
        <v>2774</v>
      </c>
      <c r="N750" s="348" t="s">
        <v>67</v>
      </c>
      <c r="O750" s="346" t="s">
        <v>68</v>
      </c>
      <c r="P750" s="347">
        <v>131408</v>
      </c>
      <c r="Q750" s="346" t="s">
        <v>2685</v>
      </c>
      <c r="R750" s="372"/>
      <c r="S750" s="373">
        <v>500</v>
      </c>
      <c r="T750" s="373">
        <v>0</v>
      </c>
      <c r="U750" s="373">
        <f t="shared" si="40"/>
        <v>500</v>
      </c>
      <c r="W750" s="373">
        <v>500</v>
      </c>
      <c r="X750" s="373">
        <v>0</v>
      </c>
      <c r="Y750" s="373">
        <f t="shared" si="41"/>
        <v>500</v>
      </c>
      <c r="AA750" s="373">
        <v>500</v>
      </c>
      <c r="AB750" s="373">
        <v>0</v>
      </c>
      <c r="AC750" s="373">
        <f t="shared" si="42"/>
        <v>500</v>
      </c>
      <c r="AE750" s="373">
        <v>1000</v>
      </c>
      <c r="AF750" s="373">
        <v>0</v>
      </c>
      <c r="AG750" s="373">
        <f t="shared" si="43"/>
        <v>1000</v>
      </c>
    </row>
    <row r="751" spans="1:33">
      <c r="A751" s="344">
        <v>741</v>
      </c>
      <c r="B751" s="345" t="s">
        <v>64</v>
      </c>
      <c r="C751" s="346" t="s">
        <v>65</v>
      </c>
      <c r="D751" s="346"/>
      <c r="E751" s="346"/>
      <c r="F751" s="346" t="s">
        <v>66</v>
      </c>
      <c r="G751" s="346" t="s">
        <v>146</v>
      </c>
      <c r="H751" s="346" t="s">
        <v>124</v>
      </c>
      <c r="I751" s="347" t="s">
        <v>2865</v>
      </c>
      <c r="J751" s="346" t="s">
        <v>2866</v>
      </c>
      <c r="K751" s="346" t="s">
        <v>360</v>
      </c>
      <c r="L751" s="347">
        <v>154395</v>
      </c>
      <c r="M751" s="346" t="s">
        <v>2774</v>
      </c>
      <c r="N751" s="348" t="s">
        <v>67</v>
      </c>
      <c r="O751" s="346" t="s">
        <v>68</v>
      </c>
      <c r="P751" s="347">
        <v>131408</v>
      </c>
      <c r="Q751" s="346" t="s">
        <v>2685</v>
      </c>
      <c r="R751" s="372"/>
      <c r="S751" s="373">
        <v>500</v>
      </c>
      <c r="T751" s="373">
        <v>0</v>
      </c>
      <c r="U751" s="373">
        <f t="shared" si="40"/>
        <v>500</v>
      </c>
      <c r="W751" s="373">
        <v>500</v>
      </c>
      <c r="X751" s="373">
        <v>0</v>
      </c>
      <c r="Y751" s="373">
        <f t="shared" si="41"/>
        <v>500</v>
      </c>
      <c r="AA751" s="373">
        <v>500</v>
      </c>
      <c r="AB751" s="373">
        <v>0</v>
      </c>
      <c r="AC751" s="373">
        <f t="shared" si="42"/>
        <v>500</v>
      </c>
      <c r="AE751" s="373">
        <v>1000</v>
      </c>
      <c r="AF751" s="373">
        <v>0</v>
      </c>
      <c r="AG751" s="373">
        <f t="shared" si="43"/>
        <v>1000</v>
      </c>
    </row>
    <row r="752" spans="1:33">
      <c r="A752" s="344">
        <v>742</v>
      </c>
      <c r="B752" s="345" t="s">
        <v>64</v>
      </c>
      <c r="C752" s="352" t="s">
        <v>118</v>
      </c>
      <c r="D752" s="352" t="s">
        <v>4457</v>
      </c>
      <c r="E752" s="352"/>
      <c r="F752" s="346" t="s">
        <v>66</v>
      </c>
      <c r="G752" s="346" t="s">
        <v>146</v>
      </c>
      <c r="H752" s="346" t="s">
        <v>124</v>
      </c>
      <c r="I752" s="347" t="s">
        <v>2867</v>
      </c>
      <c r="J752" s="346" t="s">
        <v>2868</v>
      </c>
      <c r="K752" s="346" t="s">
        <v>360</v>
      </c>
      <c r="L752" s="353" t="s">
        <v>2869</v>
      </c>
      <c r="M752" s="353" t="s">
        <v>2870</v>
      </c>
      <c r="N752" s="354" t="s">
        <v>67</v>
      </c>
      <c r="O752" s="346" t="s">
        <v>68</v>
      </c>
      <c r="P752" s="353" t="s">
        <v>2684</v>
      </c>
      <c r="Q752" s="353" t="s">
        <v>2685</v>
      </c>
      <c r="R752" s="346"/>
      <c r="S752" s="373">
        <v>500</v>
      </c>
      <c r="T752" s="373">
        <v>0</v>
      </c>
      <c r="U752" s="373">
        <f t="shared" si="40"/>
        <v>500</v>
      </c>
      <c r="W752" s="373">
        <v>500</v>
      </c>
      <c r="X752" s="373">
        <v>0</v>
      </c>
      <c r="Y752" s="373">
        <f t="shared" si="41"/>
        <v>500</v>
      </c>
      <c r="AA752" s="373">
        <v>500</v>
      </c>
      <c r="AB752" s="373">
        <v>0</v>
      </c>
      <c r="AC752" s="373">
        <f t="shared" si="42"/>
        <v>500</v>
      </c>
      <c r="AE752" s="373">
        <v>1000</v>
      </c>
      <c r="AF752" s="373">
        <v>0</v>
      </c>
      <c r="AG752" s="373">
        <f t="shared" si="43"/>
        <v>1000</v>
      </c>
    </row>
    <row r="753" spans="1:33">
      <c r="A753" s="344">
        <v>743</v>
      </c>
      <c r="B753" s="345" t="s">
        <v>64</v>
      </c>
      <c r="C753" s="352" t="s">
        <v>118</v>
      </c>
      <c r="D753" s="352"/>
      <c r="E753" s="352"/>
      <c r="F753" s="346" t="s">
        <v>66</v>
      </c>
      <c r="G753" s="346" t="s">
        <v>146</v>
      </c>
      <c r="H753" s="346" t="s">
        <v>124</v>
      </c>
      <c r="I753" s="401" t="s">
        <v>2531</v>
      </c>
      <c r="J753" s="346" t="s">
        <v>2871</v>
      </c>
      <c r="K753" s="346" t="s">
        <v>127</v>
      </c>
      <c r="L753" s="353" t="s">
        <v>2869</v>
      </c>
      <c r="M753" s="353" t="s">
        <v>2870</v>
      </c>
      <c r="N753" s="354" t="s">
        <v>67</v>
      </c>
      <c r="O753" s="346" t="s">
        <v>68</v>
      </c>
      <c r="P753" s="353" t="s">
        <v>2684</v>
      </c>
      <c r="Q753" s="353" t="s">
        <v>2685</v>
      </c>
      <c r="R753" s="346"/>
      <c r="S753" s="373">
        <v>500</v>
      </c>
      <c r="T753" s="373">
        <v>0</v>
      </c>
      <c r="U753" s="373">
        <f t="shared" si="40"/>
        <v>500</v>
      </c>
      <c r="W753" s="373">
        <v>500</v>
      </c>
      <c r="X753" s="373">
        <v>0</v>
      </c>
      <c r="Y753" s="373">
        <f t="shared" si="41"/>
        <v>500</v>
      </c>
      <c r="AA753" s="373">
        <v>500</v>
      </c>
      <c r="AB753" s="373">
        <v>0</v>
      </c>
      <c r="AC753" s="373">
        <f t="shared" si="42"/>
        <v>500</v>
      </c>
      <c r="AE753" s="373">
        <v>1000</v>
      </c>
      <c r="AF753" s="373">
        <v>0</v>
      </c>
      <c r="AG753" s="373">
        <f t="shared" si="43"/>
        <v>1000</v>
      </c>
    </row>
    <row r="754" spans="1:33">
      <c r="A754" s="344">
        <v>744</v>
      </c>
      <c r="B754" s="345" t="s">
        <v>64</v>
      </c>
      <c r="C754" s="352" t="s">
        <v>118</v>
      </c>
      <c r="D754" s="352"/>
      <c r="E754" s="352"/>
      <c r="F754" s="346" t="s">
        <v>66</v>
      </c>
      <c r="G754" s="346" t="s">
        <v>146</v>
      </c>
      <c r="H754" s="346" t="s">
        <v>124</v>
      </c>
      <c r="I754" s="347" t="s">
        <v>2872</v>
      </c>
      <c r="J754" s="346" t="s">
        <v>2873</v>
      </c>
      <c r="K754" s="352"/>
      <c r="L754" s="353"/>
      <c r="M754" s="353"/>
      <c r="N754" s="354" t="s">
        <v>67</v>
      </c>
      <c r="O754" s="346" t="s">
        <v>68</v>
      </c>
      <c r="P754" s="384" t="s">
        <v>2684</v>
      </c>
      <c r="Q754" s="385" t="s">
        <v>2685</v>
      </c>
      <c r="R754" s="346"/>
      <c r="S754" s="373">
        <v>500</v>
      </c>
      <c r="T754" s="373">
        <v>0</v>
      </c>
      <c r="U754" s="373">
        <f t="shared" si="40"/>
        <v>500</v>
      </c>
      <c r="W754" s="373">
        <v>500</v>
      </c>
      <c r="X754" s="373">
        <v>0</v>
      </c>
      <c r="Y754" s="373">
        <f t="shared" si="41"/>
        <v>500</v>
      </c>
      <c r="AA754" s="373">
        <v>500</v>
      </c>
      <c r="AB754" s="373">
        <v>0</v>
      </c>
      <c r="AC754" s="373">
        <f t="shared" si="42"/>
        <v>500</v>
      </c>
      <c r="AE754" s="373">
        <v>1000</v>
      </c>
      <c r="AF754" s="373">
        <v>0</v>
      </c>
      <c r="AG754" s="373">
        <f t="shared" si="43"/>
        <v>1000</v>
      </c>
    </row>
    <row r="755" spans="1:33">
      <c r="A755" s="344">
        <v>745</v>
      </c>
      <c r="B755" s="345" t="s">
        <v>64</v>
      </c>
      <c r="C755" s="352" t="s">
        <v>118</v>
      </c>
      <c r="D755" s="352"/>
      <c r="E755" s="352"/>
      <c r="F755" s="346" t="s">
        <v>66</v>
      </c>
      <c r="G755" s="346" t="s">
        <v>146</v>
      </c>
      <c r="H755" s="346" t="s">
        <v>124</v>
      </c>
      <c r="I755" s="347" t="s">
        <v>2874</v>
      </c>
      <c r="J755" s="346" t="s">
        <v>2875</v>
      </c>
      <c r="K755" s="346" t="s">
        <v>127</v>
      </c>
      <c r="L755" s="353" t="s">
        <v>2785</v>
      </c>
      <c r="M755" s="353" t="s">
        <v>2786</v>
      </c>
      <c r="N755" s="354" t="s">
        <v>67</v>
      </c>
      <c r="O755" s="346" t="s">
        <v>68</v>
      </c>
      <c r="P755" s="353" t="s">
        <v>2684</v>
      </c>
      <c r="Q755" s="353" t="s">
        <v>2685</v>
      </c>
      <c r="R755" s="346"/>
      <c r="S755" s="373">
        <v>500</v>
      </c>
      <c r="T755" s="373">
        <v>0</v>
      </c>
      <c r="U755" s="373">
        <f t="shared" si="40"/>
        <v>500</v>
      </c>
      <c r="W755" s="373">
        <v>500</v>
      </c>
      <c r="X755" s="373">
        <v>0</v>
      </c>
      <c r="Y755" s="373">
        <f t="shared" si="41"/>
        <v>500</v>
      </c>
      <c r="AA755" s="373">
        <v>500</v>
      </c>
      <c r="AB755" s="373">
        <v>0</v>
      </c>
      <c r="AC755" s="373">
        <f t="shared" si="42"/>
        <v>500</v>
      </c>
      <c r="AE755" s="373">
        <v>1000</v>
      </c>
      <c r="AF755" s="373">
        <v>0</v>
      </c>
      <c r="AG755" s="373">
        <f t="shared" si="43"/>
        <v>1000</v>
      </c>
    </row>
    <row r="756" spans="1:33">
      <c r="A756" s="344">
        <v>746</v>
      </c>
      <c r="B756" s="368" t="s">
        <v>64</v>
      </c>
      <c r="C756" s="352" t="s">
        <v>118</v>
      </c>
      <c r="D756" s="352"/>
      <c r="E756" s="352"/>
      <c r="F756" s="352" t="s">
        <v>66</v>
      </c>
      <c r="G756" s="352" t="s">
        <v>146</v>
      </c>
      <c r="H756" s="352" t="s">
        <v>124</v>
      </c>
      <c r="I756" s="375" t="s">
        <v>2876</v>
      </c>
      <c r="J756" s="374" t="s">
        <v>2877</v>
      </c>
      <c r="K756" s="346" t="s">
        <v>360</v>
      </c>
      <c r="L756" s="352" t="s">
        <v>2773</v>
      </c>
      <c r="M756" s="352" t="s">
        <v>2774</v>
      </c>
      <c r="N756" s="354" t="s">
        <v>67</v>
      </c>
      <c r="O756" s="352" t="s">
        <v>68</v>
      </c>
      <c r="P756" s="352" t="s">
        <v>2684</v>
      </c>
      <c r="Q756" s="352" t="s">
        <v>2685</v>
      </c>
      <c r="R756" s="352"/>
      <c r="S756" s="373">
        <v>500</v>
      </c>
      <c r="T756" s="373">
        <v>0</v>
      </c>
      <c r="U756" s="373">
        <f t="shared" si="40"/>
        <v>500</v>
      </c>
      <c r="W756" s="373">
        <v>500</v>
      </c>
      <c r="X756" s="373">
        <v>0</v>
      </c>
      <c r="Y756" s="373">
        <f t="shared" si="41"/>
        <v>500</v>
      </c>
      <c r="AA756" s="373">
        <v>500</v>
      </c>
      <c r="AB756" s="373">
        <v>0</v>
      </c>
      <c r="AC756" s="373">
        <f t="shared" si="42"/>
        <v>500</v>
      </c>
      <c r="AE756" s="373">
        <v>1000</v>
      </c>
      <c r="AF756" s="373">
        <v>0</v>
      </c>
      <c r="AG756" s="373">
        <f t="shared" si="43"/>
        <v>1000</v>
      </c>
    </row>
    <row r="757" spans="1:33">
      <c r="A757" s="344">
        <v>747</v>
      </c>
      <c r="B757" s="345" t="s">
        <v>64</v>
      </c>
      <c r="C757" s="352" t="s">
        <v>118</v>
      </c>
      <c r="D757" s="352"/>
      <c r="E757" s="352"/>
      <c r="F757" s="346" t="s">
        <v>66</v>
      </c>
      <c r="G757" s="346" t="s">
        <v>146</v>
      </c>
      <c r="H757" s="346" t="s">
        <v>124</v>
      </c>
      <c r="I757" s="347" t="s">
        <v>2878</v>
      </c>
      <c r="J757" s="346" t="s">
        <v>2879</v>
      </c>
      <c r="K757" s="346" t="s">
        <v>360</v>
      </c>
      <c r="L757" s="353" t="s">
        <v>2773</v>
      </c>
      <c r="M757" s="353" t="s">
        <v>2774</v>
      </c>
      <c r="N757" s="354" t="s">
        <v>67</v>
      </c>
      <c r="O757" s="346" t="s">
        <v>68</v>
      </c>
      <c r="P757" s="353" t="s">
        <v>2684</v>
      </c>
      <c r="Q757" s="353" t="s">
        <v>2685</v>
      </c>
      <c r="R757" s="346"/>
      <c r="S757" s="373">
        <v>500</v>
      </c>
      <c r="T757" s="373">
        <v>0</v>
      </c>
      <c r="U757" s="373">
        <f t="shared" si="40"/>
        <v>500</v>
      </c>
      <c r="W757" s="373">
        <v>500</v>
      </c>
      <c r="X757" s="373">
        <v>0</v>
      </c>
      <c r="Y757" s="373">
        <f t="shared" si="41"/>
        <v>500</v>
      </c>
      <c r="AA757" s="373">
        <v>500</v>
      </c>
      <c r="AB757" s="373">
        <v>0</v>
      </c>
      <c r="AC757" s="373">
        <f t="shared" si="42"/>
        <v>500</v>
      </c>
      <c r="AE757" s="373">
        <v>1000</v>
      </c>
      <c r="AF757" s="373">
        <v>0</v>
      </c>
      <c r="AG757" s="373">
        <f t="shared" si="43"/>
        <v>1000</v>
      </c>
    </row>
    <row r="758" spans="1:33">
      <c r="A758" s="344">
        <v>748</v>
      </c>
      <c r="B758" s="345" t="s">
        <v>64</v>
      </c>
      <c r="C758" s="352" t="s">
        <v>118</v>
      </c>
      <c r="D758" s="352"/>
      <c r="E758" s="352"/>
      <c r="F758" s="346" t="s">
        <v>66</v>
      </c>
      <c r="G758" s="346" t="s">
        <v>146</v>
      </c>
      <c r="H758" s="346" t="s">
        <v>124</v>
      </c>
      <c r="I758" s="347" t="s">
        <v>2880</v>
      </c>
      <c r="J758" s="346" t="s">
        <v>2881</v>
      </c>
      <c r="K758" s="346" t="s">
        <v>360</v>
      </c>
      <c r="L758" s="353" t="s">
        <v>2773</v>
      </c>
      <c r="M758" s="353" t="s">
        <v>2774</v>
      </c>
      <c r="N758" s="354" t="s">
        <v>67</v>
      </c>
      <c r="O758" s="346" t="s">
        <v>68</v>
      </c>
      <c r="P758" s="353" t="s">
        <v>2684</v>
      </c>
      <c r="Q758" s="353" t="s">
        <v>2685</v>
      </c>
      <c r="R758" s="346"/>
      <c r="S758" s="373">
        <v>500</v>
      </c>
      <c r="T758" s="373">
        <v>0</v>
      </c>
      <c r="U758" s="373">
        <f t="shared" si="40"/>
        <v>500</v>
      </c>
      <c r="W758" s="373">
        <v>500</v>
      </c>
      <c r="X758" s="373">
        <v>0</v>
      </c>
      <c r="Y758" s="373">
        <f t="shared" si="41"/>
        <v>500</v>
      </c>
      <c r="AA758" s="373">
        <v>500</v>
      </c>
      <c r="AB758" s="373">
        <v>0</v>
      </c>
      <c r="AC758" s="373">
        <f t="shared" si="42"/>
        <v>500</v>
      </c>
      <c r="AE758" s="373">
        <v>1000</v>
      </c>
      <c r="AF758" s="373">
        <v>0</v>
      </c>
      <c r="AG758" s="373">
        <f t="shared" si="43"/>
        <v>1000</v>
      </c>
    </row>
    <row r="759" spans="1:33">
      <c r="A759" s="344">
        <v>749</v>
      </c>
      <c r="B759" s="345" t="s">
        <v>64</v>
      </c>
      <c r="C759" s="352" t="s">
        <v>118</v>
      </c>
      <c r="D759" s="352"/>
      <c r="E759" s="352"/>
      <c r="F759" s="346" t="s">
        <v>66</v>
      </c>
      <c r="G759" s="346" t="s">
        <v>146</v>
      </c>
      <c r="H759" s="346" t="s">
        <v>124</v>
      </c>
      <c r="I759" s="347" t="s">
        <v>2882</v>
      </c>
      <c r="J759" s="346" t="s">
        <v>2883</v>
      </c>
      <c r="K759" s="346" t="s">
        <v>360</v>
      </c>
      <c r="L759" s="353" t="s">
        <v>2773</v>
      </c>
      <c r="M759" s="353" t="s">
        <v>2774</v>
      </c>
      <c r="N759" s="354" t="s">
        <v>67</v>
      </c>
      <c r="O759" s="346" t="s">
        <v>68</v>
      </c>
      <c r="P759" s="353" t="s">
        <v>2684</v>
      </c>
      <c r="Q759" s="353" t="s">
        <v>2685</v>
      </c>
      <c r="R759" s="346"/>
      <c r="S759" s="373">
        <v>500</v>
      </c>
      <c r="T759" s="373">
        <v>0</v>
      </c>
      <c r="U759" s="373">
        <f t="shared" si="40"/>
        <v>500</v>
      </c>
      <c r="W759" s="373">
        <v>500</v>
      </c>
      <c r="X759" s="373">
        <v>0</v>
      </c>
      <c r="Y759" s="373">
        <f t="shared" si="41"/>
        <v>500</v>
      </c>
      <c r="AA759" s="373">
        <v>500</v>
      </c>
      <c r="AB759" s="373">
        <v>0</v>
      </c>
      <c r="AC759" s="373">
        <f t="shared" si="42"/>
        <v>500</v>
      </c>
      <c r="AE759" s="373">
        <v>1000</v>
      </c>
      <c r="AF759" s="373">
        <v>0</v>
      </c>
      <c r="AG759" s="373">
        <f t="shared" si="43"/>
        <v>1000</v>
      </c>
    </row>
    <row r="760" spans="1:33">
      <c r="A760" s="344">
        <v>750</v>
      </c>
      <c r="B760" s="345" t="s">
        <v>64</v>
      </c>
      <c r="C760" s="352" t="s">
        <v>118</v>
      </c>
      <c r="D760" s="352"/>
      <c r="E760" s="352"/>
      <c r="F760" s="346" t="s">
        <v>66</v>
      </c>
      <c r="G760" s="346" t="s">
        <v>146</v>
      </c>
      <c r="H760" s="346" t="s">
        <v>124</v>
      </c>
      <c r="I760" s="347" t="s">
        <v>2884</v>
      </c>
      <c r="J760" s="346" t="s">
        <v>2885</v>
      </c>
      <c r="K760" s="346" t="s">
        <v>360</v>
      </c>
      <c r="L760" s="353" t="s">
        <v>2785</v>
      </c>
      <c r="M760" s="353" t="s">
        <v>2786</v>
      </c>
      <c r="N760" s="354" t="s">
        <v>67</v>
      </c>
      <c r="O760" s="346" t="s">
        <v>68</v>
      </c>
      <c r="P760" s="353" t="s">
        <v>2684</v>
      </c>
      <c r="Q760" s="353" t="s">
        <v>2685</v>
      </c>
      <c r="R760" s="346"/>
      <c r="S760" s="373">
        <v>500</v>
      </c>
      <c r="T760" s="373">
        <v>0</v>
      </c>
      <c r="U760" s="373">
        <f t="shared" si="40"/>
        <v>500</v>
      </c>
      <c r="W760" s="373">
        <v>500</v>
      </c>
      <c r="X760" s="373">
        <v>0</v>
      </c>
      <c r="Y760" s="373">
        <f t="shared" si="41"/>
        <v>500</v>
      </c>
      <c r="AA760" s="373">
        <v>500</v>
      </c>
      <c r="AB760" s="373">
        <v>0</v>
      </c>
      <c r="AC760" s="373">
        <f t="shared" si="42"/>
        <v>500</v>
      </c>
      <c r="AE760" s="373">
        <v>1000</v>
      </c>
      <c r="AF760" s="373">
        <v>0</v>
      </c>
      <c r="AG760" s="373">
        <f t="shared" si="43"/>
        <v>1000</v>
      </c>
    </row>
    <row r="761" spans="1:33">
      <c r="A761" s="344">
        <v>751</v>
      </c>
      <c r="B761" s="345" t="s">
        <v>64</v>
      </c>
      <c r="C761" s="346" t="s">
        <v>69</v>
      </c>
      <c r="D761" s="346" t="s">
        <v>4446</v>
      </c>
      <c r="E761" s="346"/>
      <c r="F761" s="346" t="s">
        <v>2886</v>
      </c>
      <c r="G761" s="346" t="s">
        <v>146</v>
      </c>
      <c r="H761" s="346" t="s">
        <v>124</v>
      </c>
      <c r="I761" s="347" t="s">
        <v>2887</v>
      </c>
      <c r="J761" s="346" t="s">
        <v>2888</v>
      </c>
      <c r="K761" s="346" t="s">
        <v>127</v>
      </c>
      <c r="L761" s="347" t="s">
        <v>2889</v>
      </c>
      <c r="M761" s="346" t="s">
        <v>2890</v>
      </c>
      <c r="N761" s="348" t="s">
        <v>67</v>
      </c>
      <c r="O761" s="346" t="s">
        <v>68</v>
      </c>
      <c r="P761" s="347" t="s">
        <v>2684</v>
      </c>
      <c r="Q761" s="346" t="s">
        <v>2685</v>
      </c>
      <c r="R761" s="372"/>
      <c r="S761" s="373">
        <v>500</v>
      </c>
      <c r="T761" s="373">
        <v>0</v>
      </c>
      <c r="U761" s="373">
        <f t="shared" si="40"/>
        <v>500</v>
      </c>
      <c r="W761" s="373">
        <v>500</v>
      </c>
      <c r="X761" s="373">
        <v>0</v>
      </c>
      <c r="Y761" s="373">
        <f t="shared" si="41"/>
        <v>500</v>
      </c>
      <c r="AA761" s="373">
        <v>500</v>
      </c>
      <c r="AB761" s="373">
        <v>0</v>
      </c>
      <c r="AC761" s="373">
        <f t="shared" si="42"/>
        <v>500</v>
      </c>
      <c r="AE761" s="373">
        <v>1000</v>
      </c>
      <c r="AF761" s="373">
        <v>0</v>
      </c>
      <c r="AG761" s="373">
        <f t="shared" si="43"/>
        <v>1000</v>
      </c>
    </row>
    <row r="762" spans="1:33">
      <c r="A762" s="344">
        <v>752</v>
      </c>
      <c r="B762" s="345" t="s">
        <v>64</v>
      </c>
      <c r="C762" s="346" t="s">
        <v>69</v>
      </c>
      <c r="D762" s="346" t="s">
        <v>4465</v>
      </c>
      <c r="E762" s="346"/>
      <c r="F762" s="346" t="s">
        <v>70</v>
      </c>
      <c r="G762" s="346" t="s">
        <v>146</v>
      </c>
      <c r="H762" s="346" t="s">
        <v>124</v>
      </c>
      <c r="I762" s="347" t="s">
        <v>2891</v>
      </c>
      <c r="J762" s="346" t="s">
        <v>2892</v>
      </c>
      <c r="K762" s="346" t="s">
        <v>127</v>
      </c>
      <c r="L762" s="347" t="s">
        <v>2893</v>
      </c>
      <c r="M762" s="346" t="s">
        <v>2894</v>
      </c>
      <c r="N762" s="348" t="s">
        <v>71</v>
      </c>
      <c r="O762" s="346" t="s">
        <v>72</v>
      </c>
      <c r="P762" s="347" t="s">
        <v>2684</v>
      </c>
      <c r="Q762" s="346" t="s">
        <v>2685</v>
      </c>
      <c r="R762" s="372"/>
      <c r="S762" s="373">
        <v>500</v>
      </c>
      <c r="T762" s="373">
        <v>0</v>
      </c>
      <c r="U762" s="373">
        <f t="shared" si="40"/>
        <v>500</v>
      </c>
      <c r="W762" s="373">
        <v>500</v>
      </c>
      <c r="X762" s="373">
        <v>0</v>
      </c>
      <c r="Y762" s="373">
        <f t="shared" si="41"/>
        <v>500</v>
      </c>
      <c r="AA762" s="373">
        <v>500</v>
      </c>
      <c r="AB762" s="373">
        <v>0</v>
      </c>
      <c r="AC762" s="373">
        <f t="shared" si="42"/>
        <v>500</v>
      </c>
      <c r="AE762" s="373">
        <v>1000</v>
      </c>
      <c r="AF762" s="373">
        <v>0</v>
      </c>
      <c r="AG762" s="373">
        <f t="shared" si="43"/>
        <v>1000</v>
      </c>
    </row>
    <row r="763" spans="1:33">
      <c r="A763" s="344">
        <v>753</v>
      </c>
      <c r="B763" s="345" t="s">
        <v>64</v>
      </c>
      <c r="C763" s="346" t="s">
        <v>69</v>
      </c>
      <c r="D763" s="346" t="s">
        <v>4466</v>
      </c>
      <c r="E763" s="346"/>
      <c r="F763" s="346" t="s">
        <v>70</v>
      </c>
      <c r="G763" s="346" t="s">
        <v>146</v>
      </c>
      <c r="H763" s="346" t="s">
        <v>124</v>
      </c>
      <c r="I763" s="347" t="s">
        <v>2895</v>
      </c>
      <c r="J763" s="346" t="s">
        <v>2896</v>
      </c>
      <c r="K763" s="346" t="s">
        <v>127</v>
      </c>
      <c r="L763" s="347" t="s">
        <v>2893</v>
      </c>
      <c r="M763" s="346" t="s">
        <v>2894</v>
      </c>
      <c r="N763" s="348" t="s">
        <v>71</v>
      </c>
      <c r="O763" s="346" t="s">
        <v>72</v>
      </c>
      <c r="P763" s="347" t="s">
        <v>2684</v>
      </c>
      <c r="Q763" s="346" t="s">
        <v>2685</v>
      </c>
      <c r="R763" s="372"/>
      <c r="S763" s="373">
        <v>500</v>
      </c>
      <c r="T763" s="373">
        <v>0</v>
      </c>
      <c r="U763" s="373">
        <f t="shared" si="40"/>
        <v>500</v>
      </c>
      <c r="W763" s="373">
        <v>500</v>
      </c>
      <c r="X763" s="373">
        <v>0</v>
      </c>
      <c r="Y763" s="373">
        <f t="shared" si="41"/>
        <v>500</v>
      </c>
      <c r="AA763" s="373">
        <v>500</v>
      </c>
      <c r="AB763" s="373">
        <v>0</v>
      </c>
      <c r="AC763" s="373">
        <f t="shared" si="42"/>
        <v>500</v>
      </c>
      <c r="AE763" s="373">
        <v>1000</v>
      </c>
      <c r="AF763" s="373">
        <v>0</v>
      </c>
      <c r="AG763" s="373">
        <f t="shared" si="43"/>
        <v>1000</v>
      </c>
    </row>
    <row r="764" spans="1:33">
      <c r="A764" s="344">
        <v>754</v>
      </c>
      <c r="B764" s="345" t="s">
        <v>64</v>
      </c>
      <c r="C764" s="346" t="s">
        <v>69</v>
      </c>
      <c r="D764" s="346" t="s">
        <v>4465</v>
      </c>
      <c r="E764" s="346"/>
      <c r="F764" s="346" t="s">
        <v>70</v>
      </c>
      <c r="G764" s="346" t="s">
        <v>146</v>
      </c>
      <c r="H764" s="346" t="s">
        <v>124</v>
      </c>
      <c r="I764" s="347" t="s">
        <v>2897</v>
      </c>
      <c r="J764" s="346" t="s">
        <v>2898</v>
      </c>
      <c r="K764" s="346" t="s">
        <v>127</v>
      </c>
      <c r="L764" s="347" t="s">
        <v>2893</v>
      </c>
      <c r="M764" s="346" t="s">
        <v>2894</v>
      </c>
      <c r="N764" s="348" t="s">
        <v>71</v>
      </c>
      <c r="O764" s="346" t="s">
        <v>72</v>
      </c>
      <c r="P764" s="347" t="s">
        <v>2684</v>
      </c>
      <c r="Q764" s="346" t="s">
        <v>2685</v>
      </c>
      <c r="R764" s="372"/>
      <c r="S764" s="373">
        <v>500</v>
      </c>
      <c r="T764" s="373">
        <v>0</v>
      </c>
      <c r="U764" s="373">
        <f t="shared" si="40"/>
        <v>500</v>
      </c>
      <c r="W764" s="373">
        <v>500</v>
      </c>
      <c r="X764" s="373">
        <v>0</v>
      </c>
      <c r="Y764" s="373">
        <f t="shared" si="41"/>
        <v>500</v>
      </c>
      <c r="AA764" s="373">
        <v>500</v>
      </c>
      <c r="AB764" s="373">
        <v>0</v>
      </c>
      <c r="AC764" s="373">
        <f t="shared" si="42"/>
        <v>500</v>
      </c>
      <c r="AE764" s="373">
        <v>1000</v>
      </c>
      <c r="AF764" s="373">
        <v>0</v>
      </c>
      <c r="AG764" s="373">
        <f t="shared" si="43"/>
        <v>1000</v>
      </c>
    </row>
    <row r="765" spans="1:33">
      <c r="A765" s="344">
        <v>755</v>
      </c>
      <c r="B765" s="377" t="s">
        <v>64</v>
      </c>
      <c r="C765" s="378" t="s">
        <v>69</v>
      </c>
      <c r="D765" s="378" t="s">
        <v>4465</v>
      </c>
      <c r="E765" s="378"/>
      <c r="F765" s="346" t="s">
        <v>70</v>
      </c>
      <c r="G765" s="378" t="s">
        <v>146</v>
      </c>
      <c r="H765" s="378" t="s">
        <v>124</v>
      </c>
      <c r="I765" s="360" t="s">
        <v>2899</v>
      </c>
      <c r="J765" s="378" t="s">
        <v>2900</v>
      </c>
      <c r="K765" s="346" t="s">
        <v>127</v>
      </c>
      <c r="L765" s="360" t="s">
        <v>2893</v>
      </c>
      <c r="M765" s="378" t="s">
        <v>2894</v>
      </c>
      <c r="N765" s="361" t="s">
        <v>71</v>
      </c>
      <c r="O765" s="378" t="s">
        <v>72</v>
      </c>
      <c r="P765" s="360" t="s">
        <v>2684</v>
      </c>
      <c r="Q765" s="378" t="s">
        <v>2685</v>
      </c>
      <c r="R765" s="372"/>
      <c r="S765" s="373">
        <v>500</v>
      </c>
      <c r="T765" s="373">
        <v>0</v>
      </c>
      <c r="U765" s="373">
        <f t="shared" si="40"/>
        <v>500</v>
      </c>
      <c r="W765" s="373">
        <v>500</v>
      </c>
      <c r="X765" s="373">
        <v>0</v>
      </c>
      <c r="Y765" s="373">
        <f t="shared" si="41"/>
        <v>500</v>
      </c>
      <c r="AA765" s="373">
        <v>500</v>
      </c>
      <c r="AB765" s="373">
        <v>0</v>
      </c>
      <c r="AC765" s="373">
        <f t="shared" si="42"/>
        <v>500</v>
      </c>
      <c r="AE765" s="373">
        <v>1000</v>
      </c>
      <c r="AF765" s="373">
        <v>0</v>
      </c>
      <c r="AG765" s="373">
        <f t="shared" si="43"/>
        <v>1000</v>
      </c>
    </row>
    <row r="766" spans="1:33">
      <c r="A766" s="344">
        <v>756</v>
      </c>
      <c r="B766" s="345" t="s">
        <v>64</v>
      </c>
      <c r="C766" s="346" t="s">
        <v>69</v>
      </c>
      <c r="D766" s="346" t="s">
        <v>4466</v>
      </c>
      <c r="E766" s="346"/>
      <c r="F766" s="346" t="s">
        <v>70</v>
      </c>
      <c r="G766" s="346" t="s">
        <v>146</v>
      </c>
      <c r="H766" s="378" t="s">
        <v>124</v>
      </c>
      <c r="I766" s="347" t="s">
        <v>2901</v>
      </c>
      <c r="J766" s="346" t="s">
        <v>2902</v>
      </c>
      <c r="K766" s="346" t="s">
        <v>360</v>
      </c>
      <c r="L766" s="347" t="s">
        <v>2893</v>
      </c>
      <c r="M766" s="346" t="s">
        <v>2894</v>
      </c>
      <c r="N766" s="348" t="s">
        <v>71</v>
      </c>
      <c r="O766" s="346" t="s">
        <v>72</v>
      </c>
      <c r="P766" s="347" t="s">
        <v>2684</v>
      </c>
      <c r="Q766" s="346" t="s">
        <v>2685</v>
      </c>
      <c r="R766" s="372"/>
      <c r="S766" s="373">
        <v>500</v>
      </c>
      <c r="T766" s="373">
        <v>0</v>
      </c>
      <c r="U766" s="373">
        <f t="shared" si="40"/>
        <v>500</v>
      </c>
      <c r="W766" s="373">
        <v>500</v>
      </c>
      <c r="X766" s="373">
        <v>0</v>
      </c>
      <c r="Y766" s="373">
        <f t="shared" si="41"/>
        <v>500</v>
      </c>
      <c r="AA766" s="373">
        <v>500</v>
      </c>
      <c r="AB766" s="373">
        <v>0</v>
      </c>
      <c r="AC766" s="373">
        <f t="shared" si="42"/>
        <v>500</v>
      </c>
      <c r="AE766" s="373">
        <v>1000</v>
      </c>
      <c r="AF766" s="373">
        <v>0</v>
      </c>
      <c r="AG766" s="373">
        <f t="shared" si="43"/>
        <v>1000</v>
      </c>
    </row>
    <row r="767" spans="1:33">
      <c r="A767" s="344">
        <v>757</v>
      </c>
      <c r="B767" s="345" t="s">
        <v>64</v>
      </c>
      <c r="C767" s="346" t="s">
        <v>69</v>
      </c>
      <c r="D767" s="346"/>
      <c r="E767" s="346"/>
      <c r="F767" s="346" t="s">
        <v>70</v>
      </c>
      <c r="G767" s="346" t="s">
        <v>146</v>
      </c>
      <c r="H767" s="378" t="s">
        <v>124</v>
      </c>
      <c r="I767" s="347" t="s">
        <v>2903</v>
      </c>
      <c r="J767" s="346" t="s">
        <v>2904</v>
      </c>
      <c r="K767" s="346" t="s">
        <v>127</v>
      </c>
      <c r="L767" s="347" t="s">
        <v>2893</v>
      </c>
      <c r="M767" s="346" t="s">
        <v>2894</v>
      </c>
      <c r="N767" s="348" t="s">
        <v>71</v>
      </c>
      <c r="O767" s="346" t="s">
        <v>72</v>
      </c>
      <c r="P767" s="347" t="s">
        <v>2684</v>
      </c>
      <c r="Q767" s="346" t="s">
        <v>2685</v>
      </c>
      <c r="R767" s="372"/>
      <c r="S767" s="373">
        <v>1400</v>
      </c>
      <c r="T767" s="373">
        <v>0</v>
      </c>
      <c r="U767" s="373">
        <f t="shared" si="40"/>
        <v>1400</v>
      </c>
      <c r="W767" s="373">
        <v>500</v>
      </c>
      <c r="X767" s="373">
        <v>0</v>
      </c>
      <c r="Y767" s="373">
        <f t="shared" si="41"/>
        <v>500</v>
      </c>
      <c r="AA767" s="373">
        <v>1000</v>
      </c>
      <c r="AB767" s="373">
        <v>0</v>
      </c>
      <c r="AC767" s="373">
        <f t="shared" si="42"/>
        <v>1000</v>
      </c>
      <c r="AE767" s="373">
        <v>1500</v>
      </c>
      <c r="AF767" s="373">
        <v>0</v>
      </c>
      <c r="AG767" s="373">
        <f t="shared" si="43"/>
        <v>1500</v>
      </c>
    </row>
    <row r="768" spans="1:33">
      <c r="A768" s="344">
        <v>758</v>
      </c>
      <c r="B768" s="377" t="s">
        <v>64</v>
      </c>
      <c r="C768" s="378" t="s">
        <v>69</v>
      </c>
      <c r="D768" s="378" t="s">
        <v>4467</v>
      </c>
      <c r="E768" s="378"/>
      <c r="F768" s="346" t="s">
        <v>70</v>
      </c>
      <c r="G768" s="378" t="s">
        <v>146</v>
      </c>
      <c r="H768" s="378" t="s">
        <v>124</v>
      </c>
      <c r="I768" s="360" t="s">
        <v>2905</v>
      </c>
      <c r="J768" s="378" t="s">
        <v>2906</v>
      </c>
      <c r="K768" s="346" t="s">
        <v>127</v>
      </c>
      <c r="L768" s="360" t="s">
        <v>2893</v>
      </c>
      <c r="M768" s="378" t="s">
        <v>2894</v>
      </c>
      <c r="N768" s="361" t="s">
        <v>71</v>
      </c>
      <c r="O768" s="378" t="s">
        <v>72</v>
      </c>
      <c r="P768" s="360" t="s">
        <v>2684</v>
      </c>
      <c r="Q768" s="378" t="s">
        <v>2685</v>
      </c>
      <c r="R768" s="372"/>
      <c r="S768" s="373">
        <v>500</v>
      </c>
      <c r="T768" s="373">
        <v>0</v>
      </c>
      <c r="U768" s="373">
        <f t="shared" si="40"/>
        <v>500</v>
      </c>
      <c r="W768" s="373">
        <v>500</v>
      </c>
      <c r="X768" s="373">
        <v>0</v>
      </c>
      <c r="Y768" s="373">
        <f t="shared" si="41"/>
        <v>500</v>
      </c>
      <c r="AA768" s="373">
        <v>500</v>
      </c>
      <c r="AB768" s="373">
        <v>0</v>
      </c>
      <c r="AC768" s="373">
        <f t="shared" si="42"/>
        <v>500</v>
      </c>
      <c r="AE768" s="373">
        <v>1000</v>
      </c>
      <c r="AF768" s="373">
        <v>0</v>
      </c>
      <c r="AG768" s="373">
        <f t="shared" si="43"/>
        <v>1000</v>
      </c>
    </row>
    <row r="769" spans="1:33">
      <c r="A769" s="344">
        <v>759</v>
      </c>
      <c r="B769" s="345" t="s">
        <v>64</v>
      </c>
      <c r="C769" s="346" t="s">
        <v>69</v>
      </c>
      <c r="D769" s="346" t="s">
        <v>4466</v>
      </c>
      <c r="E769" s="346"/>
      <c r="F769" s="346" t="s">
        <v>70</v>
      </c>
      <c r="G769" s="346" t="s">
        <v>146</v>
      </c>
      <c r="H769" s="378" t="s">
        <v>124</v>
      </c>
      <c r="I769" s="347" t="s">
        <v>2907</v>
      </c>
      <c r="J769" s="346" t="s">
        <v>2908</v>
      </c>
      <c r="K769" s="346" t="s">
        <v>127</v>
      </c>
      <c r="L769" s="347" t="s">
        <v>2893</v>
      </c>
      <c r="M769" s="346" t="s">
        <v>2894</v>
      </c>
      <c r="N769" s="348" t="s">
        <v>71</v>
      </c>
      <c r="O769" s="346" t="s">
        <v>72</v>
      </c>
      <c r="P769" s="347" t="s">
        <v>2684</v>
      </c>
      <c r="Q769" s="346" t="s">
        <v>2685</v>
      </c>
      <c r="R769" s="372"/>
      <c r="S769" s="373">
        <v>500</v>
      </c>
      <c r="T769" s="373">
        <v>0</v>
      </c>
      <c r="U769" s="373">
        <f t="shared" si="40"/>
        <v>500</v>
      </c>
      <c r="W769" s="373">
        <v>500</v>
      </c>
      <c r="X769" s="373">
        <v>0</v>
      </c>
      <c r="Y769" s="373">
        <f t="shared" si="41"/>
        <v>500</v>
      </c>
      <c r="AA769" s="373">
        <v>500</v>
      </c>
      <c r="AB769" s="373">
        <v>0</v>
      </c>
      <c r="AC769" s="373">
        <f t="shared" si="42"/>
        <v>500</v>
      </c>
      <c r="AE769" s="373">
        <v>1000</v>
      </c>
      <c r="AF769" s="373">
        <v>0</v>
      </c>
      <c r="AG769" s="373">
        <f t="shared" si="43"/>
        <v>1000</v>
      </c>
    </row>
    <row r="770" spans="1:33">
      <c r="A770" s="344">
        <v>760</v>
      </c>
      <c r="B770" s="377" t="s">
        <v>64</v>
      </c>
      <c r="C770" s="378" t="s">
        <v>69</v>
      </c>
      <c r="D770" s="378" t="s">
        <v>4466</v>
      </c>
      <c r="E770" s="378"/>
      <c r="F770" s="346" t="s">
        <v>70</v>
      </c>
      <c r="G770" s="378" t="s">
        <v>146</v>
      </c>
      <c r="H770" s="378" t="s">
        <v>124</v>
      </c>
      <c r="I770" s="360" t="s">
        <v>2909</v>
      </c>
      <c r="J770" s="378" t="s">
        <v>2910</v>
      </c>
      <c r="K770" s="346" t="s">
        <v>127</v>
      </c>
      <c r="L770" s="360" t="s">
        <v>2893</v>
      </c>
      <c r="M770" s="378" t="s">
        <v>2894</v>
      </c>
      <c r="N770" s="361" t="s">
        <v>71</v>
      </c>
      <c r="O770" s="378" t="s">
        <v>72</v>
      </c>
      <c r="P770" s="360" t="s">
        <v>2684</v>
      </c>
      <c r="Q770" s="378" t="s">
        <v>2685</v>
      </c>
      <c r="R770" s="374"/>
      <c r="S770" s="373">
        <v>500</v>
      </c>
      <c r="T770" s="373">
        <v>0</v>
      </c>
      <c r="U770" s="373">
        <f t="shared" si="40"/>
        <v>500</v>
      </c>
      <c r="W770" s="373">
        <v>500</v>
      </c>
      <c r="X770" s="373">
        <v>0</v>
      </c>
      <c r="Y770" s="373">
        <f t="shared" si="41"/>
        <v>500</v>
      </c>
      <c r="AA770" s="373">
        <v>500</v>
      </c>
      <c r="AB770" s="373">
        <v>0</v>
      </c>
      <c r="AC770" s="373">
        <f t="shared" si="42"/>
        <v>500</v>
      </c>
      <c r="AE770" s="373">
        <v>1000</v>
      </c>
      <c r="AF770" s="373">
        <v>0</v>
      </c>
      <c r="AG770" s="373">
        <f t="shared" si="43"/>
        <v>1000</v>
      </c>
    </row>
    <row r="771" spans="1:33">
      <c r="A771" s="344">
        <v>761</v>
      </c>
      <c r="B771" s="345" t="s">
        <v>64</v>
      </c>
      <c r="C771" s="346" t="s">
        <v>69</v>
      </c>
      <c r="D771" s="346" t="s">
        <v>4466</v>
      </c>
      <c r="E771" s="346"/>
      <c r="F771" s="346" t="s">
        <v>70</v>
      </c>
      <c r="G771" s="346" t="s">
        <v>146</v>
      </c>
      <c r="H771" s="346" t="s">
        <v>124</v>
      </c>
      <c r="I771" s="347" t="s">
        <v>2911</v>
      </c>
      <c r="J771" s="346" t="s">
        <v>2912</v>
      </c>
      <c r="K771" s="346" t="s">
        <v>127</v>
      </c>
      <c r="L771" s="347" t="s">
        <v>2893</v>
      </c>
      <c r="M771" s="346" t="s">
        <v>2894</v>
      </c>
      <c r="N771" s="348" t="s">
        <v>71</v>
      </c>
      <c r="O771" s="346" t="s">
        <v>72</v>
      </c>
      <c r="P771" s="347" t="s">
        <v>2684</v>
      </c>
      <c r="Q771" s="346" t="s">
        <v>2685</v>
      </c>
      <c r="R771" s="374"/>
      <c r="S771" s="373">
        <v>500</v>
      </c>
      <c r="T771" s="373">
        <v>0</v>
      </c>
      <c r="U771" s="373">
        <f t="shared" si="40"/>
        <v>500</v>
      </c>
      <c r="W771" s="373">
        <v>500</v>
      </c>
      <c r="X771" s="373">
        <v>0</v>
      </c>
      <c r="Y771" s="373">
        <f t="shared" si="41"/>
        <v>500</v>
      </c>
      <c r="AA771" s="373">
        <v>500</v>
      </c>
      <c r="AB771" s="373">
        <v>0</v>
      </c>
      <c r="AC771" s="373">
        <f t="shared" si="42"/>
        <v>500</v>
      </c>
      <c r="AE771" s="373">
        <v>1000</v>
      </c>
      <c r="AF771" s="373">
        <v>0</v>
      </c>
      <c r="AG771" s="373">
        <f t="shared" si="43"/>
        <v>1000</v>
      </c>
    </row>
    <row r="772" spans="1:33" ht="14.4">
      <c r="A772" s="344">
        <v>762</v>
      </c>
      <c r="B772" s="377" t="s">
        <v>64</v>
      </c>
      <c r="C772" s="379" t="s">
        <v>69</v>
      </c>
      <c r="D772" s="379" t="s">
        <v>4466</v>
      </c>
      <c r="E772" s="379"/>
      <c r="F772" s="379" t="s">
        <v>70</v>
      </c>
      <c r="G772" s="379" t="s">
        <v>146</v>
      </c>
      <c r="H772" s="346" t="s">
        <v>124</v>
      </c>
      <c r="I772" s="380" t="s">
        <v>2913</v>
      </c>
      <c r="J772" s="379" t="s">
        <v>2914</v>
      </c>
      <c r="K772" s="346" t="s">
        <v>127</v>
      </c>
      <c r="L772" s="380" t="s">
        <v>2893</v>
      </c>
      <c r="M772" s="379" t="s">
        <v>2894</v>
      </c>
      <c r="N772" s="396" t="s">
        <v>71</v>
      </c>
      <c r="O772" s="379" t="s">
        <v>72</v>
      </c>
      <c r="P772" s="380" t="s">
        <v>2684</v>
      </c>
      <c r="Q772" s="379" t="s">
        <v>2685</v>
      </c>
      <c r="R772" s="381"/>
      <c r="S772" s="373">
        <v>500</v>
      </c>
      <c r="T772" s="373">
        <v>0</v>
      </c>
      <c r="U772" s="373">
        <f t="shared" si="40"/>
        <v>500</v>
      </c>
      <c r="W772" s="373">
        <v>500</v>
      </c>
      <c r="X772" s="373">
        <v>0</v>
      </c>
      <c r="Y772" s="373">
        <f t="shared" si="41"/>
        <v>500</v>
      </c>
      <c r="AA772" s="373">
        <v>500</v>
      </c>
      <c r="AB772" s="373">
        <v>0</v>
      </c>
      <c r="AC772" s="373">
        <f t="shared" si="42"/>
        <v>500</v>
      </c>
      <c r="AE772" s="373">
        <v>1000</v>
      </c>
      <c r="AF772" s="373">
        <v>0</v>
      </c>
      <c r="AG772" s="373">
        <f t="shared" si="43"/>
        <v>1000</v>
      </c>
    </row>
    <row r="773" spans="1:33">
      <c r="A773" s="344">
        <v>763</v>
      </c>
      <c r="B773" s="345" t="s">
        <v>64</v>
      </c>
      <c r="C773" s="346" t="s">
        <v>69</v>
      </c>
      <c r="D773" s="346" t="s">
        <v>4465</v>
      </c>
      <c r="E773" s="346"/>
      <c r="F773" s="346" t="s">
        <v>70</v>
      </c>
      <c r="G773" s="346" t="s">
        <v>146</v>
      </c>
      <c r="H773" s="346" t="s">
        <v>124</v>
      </c>
      <c r="I773" s="347" t="s">
        <v>2915</v>
      </c>
      <c r="J773" s="346" t="s">
        <v>2916</v>
      </c>
      <c r="K773" s="346" t="s">
        <v>360</v>
      </c>
      <c r="L773" s="347" t="s">
        <v>2893</v>
      </c>
      <c r="M773" s="346" t="s">
        <v>2894</v>
      </c>
      <c r="N773" s="348" t="s">
        <v>71</v>
      </c>
      <c r="O773" s="346" t="s">
        <v>72</v>
      </c>
      <c r="P773" s="347" t="s">
        <v>2684</v>
      </c>
      <c r="Q773" s="346" t="s">
        <v>2685</v>
      </c>
      <c r="R773" s="372"/>
      <c r="S773" s="373">
        <v>500</v>
      </c>
      <c r="T773" s="373">
        <v>0</v>
      </c>
      <c r="U773" s="373">
        <f t="shared" si="40"/>
        <v>500</v>
      </c>
      <c r="W773" s="373">
        <v>500</v>
      </c>
      <c r="X773" s="373">
        <v>0</v>
      </c>
      <c r="Y773" s="373">
        <f t="shared" si="41"/>
        <v>500</v>
      </c>
      <c r="AA773" s="373">
        <v>500</v>
      </c>
      <c r="AB773" s="373">
        <v>0</v>
      </c>
      <c r="AC773" s="373">
        <f t="shared" si="42"/>
        <v>500</v>
      </c>
      <c r="AE773" s="373">
        <v>1000</v>
      </c>
      <c r="AF773" s="373">
        <v>0</v>
      </c>
      <c r="AG773" s="373">
        <f t="shared" si="43"/>
        <v>1000</v>
      </c>
    </row>
    <row r="774" spans="1:33">
      <c r="A774" s="344">
        <v>764</v>
      </c>
      <c r="B774" s="368" t="s">
        <v>64</v>
      </c>
      <c r="C774" s="352" t="s">
        <v>69</v>
      </c>
      <c r="D774" s="352"/>
      <c r="E774" s="352"/>
      <c r="F774" s="352" t="s">
        <v>70</v>
      </c>
      <c r="G774" s="352" t="s">
        <v>146</v>
      </c>
      <c r="H774" s="352" t="s">
        <v>124</v>
      </c>
      <c r="I774" s="375" t="s">
        <v>2917</v>
      </c>
      <c r="J774" s="374" t="s">
        <v>2918</v>
      </c>
      <c r="K774" s="346" t="s">
        <v>360</v>
      </c>
      <c r="L774" s="352" t="s">
        <v>2919</v>
      </c>
      <c r="M774" s="352" t="s">
        <v>2920</v>
      </c>
      <c r="N774" s="354" t="s">
        <v>71</v>
      </c>
      <c r="O774" s="352" t="s">
        <v>72</v>
      </c>
      <c r="P774" s="352">
        <v>131408</v>
      </c>
      <c r="Q774" s="352" t="s">
        <v>2685</v>
      </c>
      <c r="R774" s="352"/>
      <c r="S774" s="373">
        <v>500</v>
      </c>
      <c r="T774" s="373">
        <v>0</v>
      </c>
      <c r="U774" s="373">
        <f t="shared" si="40"/>
        <v>500</v>
      </c>
      <c r="W774" s="373">
        <v>500</v>
      </c>
      <c r="X774" s="373">
        <v>0</v>
      </c>
      <c r="Y774" s="373">
        <f t="shared" si="41"/>
        <v>500</v>
      </c>
      <c r="AA774" s="373">
        <v>500</v>
      </c>
      <c r="AB774" s="373">
        <v>0</v>
      </c>
      <c r="AC774" s="373">
        <f t="shared" si="42"/>
        <v>500</v>
      </c>
      <c r="AE774" s="373">
        <v>1000</v>
      </c>
      <c r="AF774" s="373">
        <v>0</v>
      </c>
      <c r="AG774" s="373">
        <f t="shared" si="43"/>
        <v>1000</v>
      </c>
    </row>
    <row r="775" spans="1:33">
      <c r="A775" s="344">
        <v>765</v>
      </c>
      <c r="B775" s="345" t="s">
        <v>64</v>
      </c>
      <c r="C775" s="346" t="s">
        <v>4454</v>
      </c>
      <c r="D775" s="346" t="s">
        <v>4468</v>
      </c>
      <c r="E775" s="346"/>
      <c r="F775" s="346" t="s">
        <v>2921</v>
      </c>
      <c r="G775" s="346" t="s">
        <v>146</v>
      </c>
      <c r="H775" s="346" t="s">
        <v>124</v>
      </c>
      <c r="I775" s="347" t="s">
        <v>2922</v>
      </c>
      <c r="J775" s="346" t="s">
        <v>2923</v>
      </c>
      <c r="K775" s="346" t="s">
        <v>127</v>
      </c>
      <c r="L775" s="347" t="s">
        <v>2924</v>
      </c>
      <c r="M775" s="346" t="s">
        <v>2925</v>
      </c>
      <c r="N775" s="348" t="s">
        <v>914</v>
      </c>
      <c r="O775" s="346" t="s">
        <v>2926</v>
      </c>
      <c r="P775" s="347" t="s">
        <v>2684</v>
      </c>
      <c r="Q775" s="346" t="s">
        <v>2685</v>
      </c>
      <c r="R775" s="372"/>
      <c r="S775" s="373">
        <v>500</v>
      </c>
      <c r="T775" s="373">
        <v>0</v>
      </c>
      <c r="U775" s="373">
        <f t="shared" si="40"/>
        <v>500</v>
      </c>
      <c r="W775" s="373">
        <v>500</v>
      </c>
      <c r="X775" s="373">
        <v>0</v>
      </c>
      <c r="Y775" s="373">
        <f t="shared" si="41"/>
        <v>500</v>
      </c>
      <c r="AA775" s="373">
        <v>500</v>
      </c>
      <c r="AB775" s="373">
        <v>0</v>
      </c>
      <c r="AC775" s="373">
        <f t="shared" si="42"/>
        <v>500</v>
      </c>
      <c r="AE775" s="373">
        <v>2000</v>
      </c>
      <c r="AF775" s="373">
        <v>0</v>
      </c>
      <c r="AG775" s="373">
        <f t="shared" si="43"/>
        <v>2000</v>
      </c>
    </row>
    <row r="776" spans="1:33">
      <c r="A776" s="344">
        <v>766</v>
      </c>
      <c r="B776" s="345" t="s">
        <v>64</v>
      </c>
      <c r="C776" s="346" t="s">
        <v>4454</v>
      </c>
      <c r="D776" s="346" t="s">
        <v>4469</v>
      </c>
      <c r="E776" s="346"/>
      <c r="F776" s="346" t="s">
        <v>2921</v>
      </c>
      <c r="G776" s="346" t="s">
        <v>146</v>
      </c>
      <c r="H776" s="346" t="s">
        <v>124</v>
      </c>
      <c r="I776" s="347" t="s">
        <v>2927</v>
      </c>
      <c r="J776" s="346" t="s">
        <v>2928</v>
      </c>
      <c r="K776" s="346" t="s">
        <v>127</v>
      </c>
      <c r="L776" s="347" t="s">
        <v>2924</v>
      </c>
      <c r="M776" s="346" t="s">
        <v>2925</v>
      </c>
      <c r="N776" s="348" t="s">
        <v>914</v>
      </c>
      <c r="O776" s="346" t="s">
        <v>2926</v>
      </c>
      <c r="P776" s="347" t="s">
        <v>2684</v>
      </c>
      <c r="Q776" s="346" t="s">
        <v>2685</v>
      </c>
      <c r="R776" s="372"/>
      <c r="S776" s="373">
        <v>500</v>
      </c>
      <c r="T776" s="373">
        <v>0</v>
      </c>
      <c r="U776" s="373">
        <f t="shared" si="40"/>
        <v>500</v>
      </c>
      <c r="W776" s="373">
        <v>500</v>
      </c>
      <c r="X776" s="373">
        <v>0</v>
      </c>
      <c r="Y776" s="373">
        <f t="shared" si="41"/>
        <v>500</v>
      </c>
      <c r="AA776" s="373">
        <v>500</v>
      </c>
      <c r="AB776" s="373">
        <v>0</v>
      </c>
      <c r="AC776" s="373">
        <f t="shared" si="42"/>
        <v>500</v>
      </c>
      <c r="AE776" s="373">
        <v>1000</v>
      </c>
      <c r="AF776" s="373">
        <v>0</v>
      </c>
      <c r="AG776" s="373">
        <f t="shared" si="43"/>
        <v>1000</v>
      </c>
    </row>
    <row r="777" spans="1:33">
      <c r="A777" s="344">
        <v>767</v>
      </c>
      <c r="B777" s="345" t="s">
        <v>64</v>
      </c>
      <c r="C777" s="346" t="s">
        <v>4454</v>
      </c>
      <c r="D777" s="346" t="s">
        <v>4470</v>
      </c>
      <c r="E777" s="346"/>
      <c r="F777" s="346" t="s">
        <v>2921</v>
      </c>
      <c r="G777" s="346" t="s">
        <v>146</v>
      </c>
      <c r="H777" s="346" t="s">
        <v>124</v>
      </c>
      <c r="I777" s="347" t="s">
        <v>2929</v>
      </c>
      <c r="J777" s="346" t="s">
        <v>2930</v>
      </c>
      <c r="K777" s="346" t="s">
        <v>360</v>
      </c>
      <c r="L777" s="347" t="s">
        <v>2924</v>
      </c>
      <c r="M777" s="346" t="s">
        <v>2925</v>
      </c>
      <c r="N777" s="348" t="s">
        <v>914</v>
      </c>
      <c r="O777" s="346" t="s">
        <v>2926</v>
      </c>
      <c r="P777" s="347" t="s">
        <v>2684</v>
      </c>
      <c r="Q777" s="346" t="s">
        <v>2685</v>
      </c>
      <c r="R777" s="372"/>
      <c r="S777" s="373">
        <v>500</v>
      </c>
      <c r="T777" s="373">
        <v>0</v>
      </c>
      <c r="U777" s="373">
        <f t="shared" si="40"/>
        <v>500</v>
      </c>
      <c r="W777" s="373">
        <v>500</v>
      </c>
      <c r="X777" s="373">
        <v>0</v>
      </c>
      <c r="Y777" s="373">
        <f t="shared" si="41"/>
        <v>500</v>
      </c>
      <c r="AA777" s="373">
        <v>500</v>
      </c>
      <c r="AB777" s="373">
        <v>0</v>
      </c>
      <c r="AC777" s="373">
        <f t="shared" si="42"/>
        <v>500</v>
      </c>
      <c r="AE777" s="373">
        <v>1000</v>
      </c>
      <c r="AF777" s="373">
        <v>0</v>
      </c>
      <c r="AG777" s="373">
        <f t="shared" si="43"/>
        <v>1000</v>
      </c>
    </row>
    <row r="778" spans="1:33">
      <c r="A778" s="344">
        <v>768</v>
      </c>
      <c r="B778" s="345" t="s">
        <v>64</v>
      </c>
      <c r="C778" s="346" t="s">
        <v>4454</v>
      </c>
      <c r="D778" s="346" t="s">
        <v>4471</v>
      </c>
      <c r="E778" s="346"/>
      <c r="F778" s="346" t="s">
        <v>2921</v>
      </c>
      <c r="G778" s="346" t="s">
        <v>146</v>
      </c>
      <c r="H778" s="346" t="s">
        <v>124</v>
      </c>
      <c r="I778" s="347" t="s">
        <v>2931</v>
      </c>
      <c r="J778" s="346" t="s">
        <v>2932</v>
      </c>
      <c r="K778" s="346" t="s">
        <v>127</v>
      </c>
      <c r="L778" s="347" t="s">
        <v>2924</v>
      </c>
      <c r="M778" s="346" t="s">
        <v>2925</v>
      </c>
      <c r="N778" s="348" t="s">
        <v>914</v>
      </c>
      <c r="O778" s="346" t="s">
        <v>2926</v>
      </c>
      <c r="P778" s="347" t="s">
        <v>2684</v>
      </c>
      <c r="Q778" s="346" t="s">
        <v>2685</v>
      </c>
      <c r="R778" s="372"/>
      <c r="S778" s="373">
        <v>700</v>
      </c>
      <c r="T778" s="373">
        <v>0</v>
      </c>
      <c r="U778" s="373">
        <f t="shared" si="40"/>
        <v>700</v>
      </c>
      <c r="W778" s="373">
        <v>500</v>
      </c>
      <c r="X778" s="373">
        <v>0</v>
      </c>
      <c r="Y778" s="373">
        <f t="shared" si="41"/>
        <v>500</v>
      </c>
      <c r="AA778" s="373">
        <v>500</v>
      </c>
      <c r="AB778" s="373">
        <v>0</v>
      </c>
      <c r="AC778" s="373">
        <f t="shared" si="42"/>
        <v>500</v>
      </c>
      <c r="AE778" s="373">
        <v>1000</v>
      </c>
      <c r="AF778" s="373">
        <v>0</v>
      </c>
      <c r="AG778" s="373">
        <f t="shared" si="43"/>
        <v>1000</v>
      </c>
    </row>
    <row r="779" spans="1:33">
      <c r="A779" s="344">
        <v>769</v>
      </c>
      <c r="B779" s="345" t="s">
        <v>64</v>
      </c>
      <c r="C779" s="346" t="s">
        <v>4454</v>
      </c>
      <c r="D779" s="346" t="s">
        <v>4471</v>
      </c>
      <c r="E779" s="346"/>
      <c r="F779" s="346" t="s">
        <v>2921</v>
      </c>
      <c r="G779" s="346" t="s">
        <v>146</v>
      </c>
      <c r="H779" s="346" t="s">
        <v>124</v>
      </c>
      <c r="I779" s="347" t="s">
        <v>2933</v>
      </c>
      <c r="J779" s="346" t="s">
        <v>2934</v>
      </c>
      <c r="K779" s="346" t="s">
        <v>127</v>
      </c>
      <c r="L779" s="347" t="s">
        <v>2935</v>
      </c>
      <c r="M779" s="346" t="s">
        <v>2936</v>
      </c>
      <c r="N779" s="348" t="s">
        <v>914</v>
      </c>
      <c r="O779" s="346" t="s">
        <v>2926</v>
      </c>
      <c r="P779" s="347" t="s">
        <v>2684</v>
      </c>
      <c r="Q779" s="346" t="s">
        <v>2685</v>
      </c>
      <c r="R779" s="372"/>
      <c r="S779" s="373">
        <v>1400</v>
      </c>
      <c r="T779" s="373">
        <v>0</v>
      </c>
      <c r="U779" s="373">
        <f t="shared" si="40"/>
        <v>1400</v>
      </c>
      <c r="W779" s="373">
        <v>500</v>
      </c>
      <c r="X779" s="373">
        <v>0</v>
      </c>
      <c r="Y779" s="373">
        <f t="shared" si="41"/>
        <v>500</v>
      </c>
      <c r="AA779" s="373">
        <v>500</v>
      </c>
      <c r="AB779" s="373">
        <v>0</v>
      </c>
      <c r="AC779" s="373">
        <f t="shared" si="42"/>
        <v>500</v>
      </c>
      <c r="AE779" s="373">
        <v>2100</v>
      </c>
      <c r="AF779" s="373">
        <v>0</v>
      </c>
      <c r="AG779" s="373">
        <f t="shared" si="43"/>
        <v>2100</v>
      </c>
    </row>
    <row r="780" spans="1:33">
      <c r="A780" s="344">
        <v>770</v>
      </c>
      <c r="B780" s="345" t="s">
        <v>64</v>
      </c>
      <c r="C780" s="346" t="s">
        <v>4454</v>
      </c>
      <c r="D780" s="346" t="s">
        <v>4471</v>
      </c>
      <c r="E780" s="346"/>
      <c r="F780" s="346" t="s">
        <v>2921</v>
      </c>
      <c r="G780" s="346" t="s">
        <v>146</v>
      </c>
      <c r="H780" s="346" t="s">
        <v>124</v>
      </c>
      <c r="I780" s="347" t="s">
        <v>2937</v>
      </c>
      <c r="J780" s="346" t="s">
        <v>2938</v>
      </c>
      <c r="K780" s="346" t="s">
        <v>127</v>
      </c>
      <c r="L780" s="347" t="s">
        <v>2935</v>
      </c>
      <c r="M780" s="346" t="s">
        <v>2936</v>
      </c>
      <c r="N780" s="348" t="s">
        <v>914</v>
      </c>
      <c r="O780" s="346" t="s">
        <v>2926</v>
      </c>
      <c r="P780" s="347" t="s">
        <v>2684</v>
      </c>
      <c r="Q780" s="346" t="s">
        <v>2685</v>
      </c>
      <c r="R780" s="372"/>
      <c r="S780" s="373">
        <v>1000</v>
      </c>
      <c r="T780" s="373">
        <v>0</v>
      </c>
      <c r="U780" s="373">
        <f t="shared" si="40"/>
        <v>1000</v>
      </c>
      <c r="W780" s="373">
        <v>500</v>
      </c>
      <c r="X780" s="373">
        <v>0</v>
      </c>
      <c r="Y780" s="373">
        <f t="shared" si="41"/>
        <v>500</v>
      </c>
      <c r="AA780" s="373">
        <v>600</v>
      </c>
      <c r="AB780" s="373">
        <v>0</v>
      </c>
      <c r="AC780" s="373">
        <f t="shared" si="42"/>
        <v>600</v>
      </c>
      <c r="AE780" s="373">
        <v>1700</v>
      </c>
      <c r="AF780" s="373">
        <v>0</v>
      </c>
      <c r="AG780" s="373">
        <f t="shared" si="43"/>
        <v>1700</v>
      </c>
    </row>
    <row r="781" spans="1:33">
      <c r="A781" s="344">
        <v>771</v>
      </c>
      <c r="B781" s="345" t="s">
        <v>64</v>
      </c>
      <c r="C781" s="346" t="s">
        <v>4454</v>
      </c>
      <c r="D781" s="346" t="s">
        <v>4471</v>
      </c>
      <c r="E781" s="346"/>
      <c r="F781" s="346" t="s">
        <v>2921</v>
      </c>
      <c r="G781" s="346" t="s">
        <v>146</v>
      </c>
      <c r="H781" s="346" t="s">
        <v>124</v>
      </c>
      <c r="I781" s="347" t="s">
        <v>2939</v>
      </c>
      <c r="J781" s="346" t="s">
        <v>2940</v>
      </c>
      <c r="K781" s="346" t="s">
        <v>360</v>
      </c>
      <c r="L781" s="347" t="s">
        <v>2924</v>
      </c>
      <c r="M781" s="346" t="s">
        <v>2925</v>
      </c>
      <c r="N781" s="348" t="s">
        <v>914</v>
      </c>
      <c r="O781" s="346" t="s">
        <v>2926</v>
      </c>
      <c r="P781" s="347" t="s">
        <v>2684</v>
      </c>
      <c r="Q781" s="346" t="s">
        <v>2685</v>
      </c>
      <c r="R781" s="372"/>
      <c r="S781" s="373">
        <v>500</v>
      </c>
      <c r="T781" s="373">
        <v>0</v>
      </c>
      <c r="U781" s="373">
        <f t="shared" si="40"/>
        <v>500</v>
      </c>
      <c r="W781" s="373">
        <v>500</v>
      </c>
      <c r="X781" s="373">
        <v>0</v>
      </c>
      <c r="Y781" s="373">
        <f t="shared" si="41"/>
        <v>500</v>
      </c>
      <c r="AA781" s="373">
        <v>500</v>
      </c>
      <c r="AB781" s="373">
        <v>0</v>
      </c>
      <c r="AC781" s="373">
        <f t="shared" si="42"/>
        <v>500</v>
      </c>
      <c r="AE781" s="373">
        <v>1000</v>
      </c>
      <c r="AF781" s="373">
        <v>0</v>
      </c>
      <c r="AG781" s="373">
        <f t="shared" si="43"/>
        <v>1000</v>
      </c>
    </row>
    <row r="782" spans="1:33">
      <c r="A782" s="344">
        <v>772</v>
      </c>
      <c r="B782" s="345" t="s">
        <v>64</v>
      </c>
      <c r="C782" s="346" t="s">
        <v>4454</v>
      </c>
      <c r="D782" s="346" t="s">
        <v>4471</v>
      </c>
      <c r="E782" s="346"/>
      <c r="F782" s="346" t="s">
        <v>2921</v>
      </c>
      <c r="G782" s="346" t="s">
        <v>146</v>
      </c>
      <c r="H782" s="346" t="s">
        <v>124</v>
      </c>
      <c r="I782" s="347" t="s">
        <v>2941</v>
      </c>
      <c r="J782" s="346" t="s">
        <v>2942</v>
      </c>
      <c r="K782" s="346" t="s">
        <v>360</v>
      </c>
      <c r="L782" s="347" t="s">
        <v>2935</v>
      </c>
      <c r="M782" s="346" t="s">
        <v>2936</v>
      </c>
      <c r="N782" s="348" t="s">
        <v>914</v>
      </c>
      <c r="O782" s="346" t="s">
        <v>2926</v>
      </c>
      <c r="P782" s="347" t="s">
        <v>2684</v>
      </c>
      <c r="Q782" s="346" t="s">
        <v>2685</v>
      </c>
      <c r="R782" s="372"/>
      <c r="S782" s="373">
        <v>500</v>
      </c>
      <c r="T782" s="373">
        <v>0</v>
      </c>
      <c r="U782" s="373">
        <f t="shared" si="40"/>
        <v>500</v>
      </c>
      <c r="W782" s="373">
        <v>500</v>
      </c>
      <c r="X782" s="373">
        <v>0</v>
      </c>
      <c r="Y782" s="373">
        <f t="shared" si="41"/>
        <v>500</v>
      </c>
      <c r="AA782" s="373">
        <v>500</v>
      </c>
      <c r="AB782" s="373">
        <v>0</v>
      </c>
      <c r="AC782" s="373">
        <f t="shared" si="42"/>
        <v>500</v>
      </c>
      <c r="AE782" s="373">
        <v>1000</v>
      </c>
      <c r="AF782" s="373">
        <v>0</v>
      </c>
      <c r="AG782" s="373">
        <f t="shared" si="43"/>
        <v>1000</v>
      </c>
    </row>
    <row r="783" spans="1:33">
      <c r="A783" s="344">
        <v>773</v>
      </c>
      <c r="B783" s="345" t="s">
        <v>64</v>
      </c>
      <c r="C783" s="346" t="s">
        <v>4454</v>
      </c>
      <c r="D783" s="346" t="s">
        <v>4472</v>
      </c>
      <c r="E783" s="346"/>
      <c r="F783" s="346" t="s">
        <v>2921</v>
      </c>
      <c r="G783" s="346" t="s">
        <v>146</v>
      </c>
      <c r="H783" s="346" t="s">
        <v>124</v>
      </c>
      <c r="I783" s="347" t="s">
        <v>2943</v>
      </c>
      <c r="J783" s="346" t="s">
        <v>2944</v>
      </c>
      <c r="K783" s="346" t="s">
        <v>360</v>
      </c>
      <c r="L783" s="347" t="s">
        <v>2924</v>
      </c>
      <c r="M783" s="346" t="s">
        <v>2925</v>
      </c>
      <c r="N783" s="348" t="s">
        <v>914</v>
      </c>
      <c r="O783" s="346" t="s">
        <v>2926</v>
      </c>
      <c r="P783" s="347" t="s">
        <v>2684</v>
      </c>
      <c r="Q783" s="346" t="s">
        <v>2685</v>
      </c>
      <c r="R783" s="372"/>
      <c r="S783" s="373">
        <v>500</v>
      </c>
      <c r="T783" s="373">
        <v>0</v>
      </c>
      <c r="U783" s="373">
        <f t="shared" si="40"/>
        <v>500</v>
      </c>
      <c r="W783" s="373">
        <v>500</v>
      </c>
      <c r="X783" s="373">
        <v>0</v>
      </c>
      <c r="Y783" s="373">
        <f t="shared" si="41"/>
        <v>500</v>
      </c>
      <c r="AA783" s="373">
        <v>500</v>
      </c>
      <c r="AB783" s="373">
        <v>0</v>
      </c>
      <c r="AC783" s="373">
        <f t="shared" si="42"/>
        <v>500</v>
      </c>
      <c r="AE783" s="373">
        <v>1000</v>
      </c>
      <c r="AF783" s="373">
        <v>0</v>
      </c>
      <c r="AG783" s="373">
        <f t="shared" si="43"/>
        <v>1000</v>
      </c>
    </row>
    <row r="784" spans="1:33">
      <c r="A784" s="344">
        <v>774</v>
      </c>
      <c r="B784" s="345" t="s">
        <v>64</v>
      </c>
      <c r="C784" s="346" t="s">
        <v>4454</v>
      </c>
      <c r="D784" s="346" t="s">
        <v>4473</v>
      </c>
      <c r="E784" s="346"/>
      <c r="F784" s="346" t="s">
        <v>2921</v>
      </c>
      <c r="G784" s="346" t="s">
        <v>146</v>
      </c>
      <c r="H784" s="346" t="s">
        <v>124</v>
      </c>
      <c r="I784" s="347" t="s">
        <v>2945</v>
      </c>
      <c r="J784" s="346" t="s">
        <v>2946</v>
      </c>
      <c r="K784" s="346" t="s">
        <v>127</v>
      </c>
      <c r="L784" s="347" t="s">
        <v>2935</v>
      </c>
      <c r="M784" s="346" t="s">
        <v>2936</v>
      </c>
      <c r="N784" s="348" t="s">
        <v>914</v>
      </c>
      <c r="O784" s="346" t="s">
        <v>2926</v>
      </c>
      <c r="P784" s="347" t="s">
        <v>2684</v>
      </c>
      <c r="Q784" s="346" t="s">
        <v>2685</v>
      </c>
      <c r="R784" s="372"/>
      <c r="S784" s="373">
        <v>500</v>
      </c>
      <c r="T784" s="373">
        <v>0</v>
      </c>
      <c r="U784" s="373">
        <f t="shared" si="40"/>
        <v>500</v>
      </c>
      <c r="W784" s="373">
        <v>500</v>
      </c>
      <c r="X784" s="373">
        <v>0</v>
      </c>
      <c r="Y784" s="373">
        <f t="shared" si="41"/>
        <v>500</v>
      </c>
      <c r="AA784" s="373">
        <v>500</v>
      </c>
      <c r="AB784" s="373">
        <v>0</v>
      </c>
      <c r="AC784" s="373">
        <f t="shared" si="42"/>
        <v>500</v>
      </c>
      <c r="AE784" s="373">
        <v>1000</v>
      </c>
      <c r="AF784" s="373">
        <v>0</v>
      </c>
      <c r="AG784" s="373">
        <f t="shared" si="43"/>
        <v>1000</v>
      </c>
    </row>
    <row r="785" spans="1:33">
      <c r="A785" s="344">
        <v>775</v>
      </c>
      <c r="B785" s="345" t="s">
        <v>64</v>
      </c>
      <c r="C785" s="346" t="s">
        <v>4454</v>
      </c>
      <c r="D785" s="346" t="s">
        <v>4473</v>
      </c>
      <c r="E785" s="346"/>
      <c r="F785" s="346" t="s">
        <v>2921</v>
      </c>
      <c r="G785" s="346" t="s">
        <v>146</v>
      </c>
      <c r="H785" s="346" t="s">
        <v>124</v>
      </c>
      <c r="I785" s="347" t="s">
        <v>2947</v>
      </c>
      <c r="J785" s="346" t="s">
        <v>2948</v>
      </c>
      <c r="K785" s="346" t="s">
        <v>360</v>
      </c>
      <c r="L785" s="347" t="s">
        <v>2924</v>
      </c>
      <c r="M785" s="346" t="s">
        <v>2925</v>
      </c>
      <c r="N785" s="348" t="s">
        <v>914</v>
      </c>
      <c r="O785" s="346" t="s">
        <v>2926</v>
      </c>
      <c r="P785" s="347" t="s">
        <v>2684</v>
      </c>
      <c r="Q785" s="346" t="s">
        <v>2685</v>
      </c>
      <c r="R785" s="372"/>
      <c r="S785" s="373">
        <v>500</v>
      </c>
      <c r="T785" s="373">
        <v>0</v>
      </c>
      <c r="U785" s="373">
        <f t="shared" si="40"/>
        <v>500</v>
      </c>
      <c r="W785" s="373">
        <v>500</v>
      </c>
      <c r="X785" s="373">
        <v>0</v>
      </c>
      <c r="Y785" s="373">
        <f t="shared" si="41"/>
        <v>500</v>
      </c>
      <c r="AA785" s="373">
        <v>500</v>
      </c>
      <c r="AB785" s="373">
        <v>0</v>
      </c>
      <c r="AC785" s="373">
        <f t="shared" si="42"/>
        <v>500</v>
      </c>
      <c r="AE785" s="373">
        <v>1000</v>
      </c>
      <c r="AF785" s="373">
        <v>0</v>
      </c>
      <c r="AG785" s="373">
        <f t="shared" si="43"/>
        <v>1000</v>
      </c>
    </row>
    <row r="786" spans="1:33">
      <c r="A786" s="344">
        <v>776</v>
      </c>
      <c r="B786" s="345" t="s">
        <v>64</v>
      </c>
      <c r="C786" s="346" t="s">
        <v>4454</v>
      </c>
      <c r="D786" s="346" t="s">
        <v>4474</v>
      </c>
      <c r="E786" s="346"/>
      <c r="F786" s="346" t="s">
        <v>2921</v>
      </c>
      <c r="G786" s="346" t="s">
        <v>146</v>
      </c>
      <c r="H786" s="346" t="s">
        <v>124</v>
      </c>
      <c r="I786" s="347" t="s">
        <v>2949</v>
      </c>
      <c r="J786" s="346" t="s">
        <v>2950</v>
      </c>
      <c r="K786" s="346" t="s">
        <v>127</v>
      </c>
      <c r="L786" s="347" t="s">
        <v>2924</v>
      </c>
      <c r="M786" s="346" t="s">
        <v>2925</v>
      </c>
      <c r="N786" s="348" t="s">
        <v>914</v>
      </c>
      <c r="O786" s="346" t="s">
        <v>2926</v>
      </c>
      <c r="P786" s="347" t="s">
        <v>2684</v>
      </c>
      <c r="Q786" s="346" t="s">
        <v>2685</v>
      </c>
      <c r="R786" s="372"/>
      <c r="S786" s="373">
        <v>500</v>
      </c>
      <c r="T786" s="373">
        <v>0</v>
      </c>
      <c r="U786" s="373">
        <f t="shared" si="40"/>
        <v>500</v>
      </c>
      <c r="W786" s="373">
        <v>500</v>
      </c>
      <c r="X786" s="373">
        <v>0</v>
      </c>
      <c r="Y786" s="373">
        <f t="shared" si="41"/>
        <v>500</v>
      </c>
      <c r="AA786" s="373">
        <v>500</v>
      </c>
      <c r="AB786" s="373">
        <v>0</v>
      </c>
      <c r="AC786" s="373">
        <f t="shared" si="42"/>
        <v>500</v>
      </c>
      <c r="AE786" s="373">
        <v>1000</v>
      </c>
      <c r="AF786" s="373">
        <v>0</v>
      </c>
      <c r="AG786" s="373">
        <f t="shared" si="43"/>
        <v>1000</v>
      </c>
    </row>
    <row r="787" spans="1:33">
      <c r="A787" s="344">
        <v>777</v>
      </c>
      <c r="B787" s="345" t="s">
        <v>64</v>
      </c>
      <c r="C787" s="346" t="s">
        <v>4454</v>
      </c>
      <c r="D787" s="346" t="s">
        <v>4475</v>
      </c>
      <c r="E787" s="346"/>
      <c r="F787" s="346" t="s">
        <v>2921</v>
      </c>
      <c r="G787" s="346" t="s">
        <v>146</v>
      </c>
      <c r="H787" s="346" t="s">
        <v>124</v>
      </c>
      <c r="I787" s="347" t="s">
        <v>2951</v>
      </c>
      <c r="J787" s="346" t="s">
        <v>2952</v>
      </c>
      <c r="K787" s="346" t="s">
        <v>127</v>
      </c>
      <c r="L787" s="347" t="s">
        <v>2924</v>
      </c>
      <c r="M787" s="346" t="s">
        <v>2925</v>
      </c>
      <c r="N787" s="348" t="s">
        <v>914</v>
      </c>
      <c r="O787" s="346" t="s">
        <v>2926</v>
      </c>
      <c r="P787" s="347" t="s">
        <v>2684</v>
      </c>
      <c r="Q787" s="346" t="s">
        <v>2685</v>
      </c>
      <c r="R787" s="372"/>
      <c r="S787" s="373">
        <v>700</v>
      </c>
      <c r="T787" s="373">
        <v>0</v>
      </c>
      <c r="U787" s="373">
        <f t="shared" si="40"/>
        <v>700</v>
      </c>
      <c r="W787" s="373">
        <v>500</v>
      </c>
      <c r="X787" s="373">
        <v>0</v>
      </c>
      <c r="Y787" s="373">
        <f t="shared" si="41"/>
        <v>500</v>
      </c>
      <c r="AA787" s="373">
        <v>500</v>
      </c>
      <c r="AB787" s="373">
        <v>0</v>
      </c>
      <c r="AC787" s="373">
        <f t="shared" si="42"/>
        <v>500</v>
      </c>
      <c r="AE787" s="373">
        <v>1000</v>
      </c>
      <c r="AF787" s="373">
        <v>0</v>
      </c>
      <c r="AG787" s="373">
        <f t="shared" si="43"/>
        <v>1000</v>
      </c>
    </row>
    <row r="788" spans="1:33">
      <c r="A788" s="344">
        <v>778</v>
      </c>
      <c r="B788" s="345" t="s">
        <v>64</v>
      </c>
      <c r="C788" s="346" t="s">
        <v>4454</v>
      </c>
      <c r="D788" s="346" t="s">
        <v>4475</v>
      </c>
      <c r="E788" s="346"/>
      <c r="F788" s="346" t="s">
        <v>2921</v>
      </c>
      <c r="G788" s="346" t="s">
        <v>146</v>
      </c>
      <c r="H788" s="346" t="s">
        <v>124</v>
      </c>
      <c r="I788" s="347" t="s">
        <v>2953</v>
      </c>
      <c r="J788" s="346" t="s">
        <v>2954</v>
      </c>
      <c r="K788" s="346" t="s">
        <v>127</v>
      </c>
      <c r="L788" s="347" t="s">
        <v>2924</v>
      </c>
      <c r="M788" s="346" t="s">
        <v>2925</v>
      </c>
      <c r="N788" s="348" t="s">
        <v>914</v>
      </c>
      <c r="O788" s="346" t="s">
        <v>2926</v>
      </c>
      <c r="P788" s="347" t="s">
        <v>2684</v>
      </c>
      <c r="Q788" s="346" t="s">
        <v>2685</v>
      </c>
      <c r="R788" s="372"/>
      <c r="S788" s="373">
        <v>500</v>
      </c>
      <c r="T788" s="373">
        <v>0</v>
      </c>
      <c r="U788" s="373">
        <f t="shared" si="40"/>
        <v>500</v>
      </c>
      <c r="W788" s="373">
        <v>500</v>
      </c>
      <c r="X788" s="373">
        <v>0</v>
      </c>
      <c r="Y788" s="373">
        <f t="shared" si="41"/>
        <v>500</v>
      </c>
      <c r="AA788" s="373">
        <v>500</v>
      </c>
      <c r="AB788" s="373">
        <v>0</v>
      </c>
      <c r="AC788" s="373">
        <f t="shared" si="42"/>
        <v>500</v>
      </c>
      <c r="AE788" s="373">
        <v>1000</v>
      </c>
      <c r="AF788" s="373">
        <v>0</v>
      </c>
      <c r="AG788" s="373">
        <f t="shared" si="43"/>
        <v>1000</v>
      </c>
    </row>
    <row r="789" spans="1:33">
      <c r="A789" s="344">
        <v>779</v>
      </c>
      <c r="B789" s="345" t="s">
        <v>64</v>
      </c>
      <c r="C789" s="346" t="s">
        <v>4454</v>
      </c>
      <c r="D789" s="346" t="s">
        <v>4475</v>
      </c>
      <c r="E789" s="346"/>
      <c r="F789" s="346" t="s">
        <v>2921</v>
      </c>
      <c r="G789" s="346" t="s">
        <v>146</v>
      </c>
      <c r="H789" s="346" t="s">
        <v>124</v>
      </c>
      <c r="I789" s="347" t="s">
        <v>2955</v>
      </c>
      <c r="J789" s="346" t="s">
        <v>2956</v>
      </c>
      <c r="K789" s="346" t="s">
        <v>127</v>
      </c>
      <c r="L789" s="347" t="s">
        <v>2935</v>
      </c>
      <c r="M789" s="346" t="s">
        <v>2936</v>
      </c>
      <c r="N789" s="348" t="s">
        <v>914</v>
      </c>
      <c r="O789" s="346" t="s">
        <v>2926</v>
      </c>
      <c r="P789" s="347" t="s">
        <v>2684</v>
      </c>
      <c r="Q789" s="346" t="s">
        <v>2685</v>
      </c>
      <c r="R789" s="372"/>
      <c r="S789" s="373">
        <v>500</v>
      </c>
      <c r="T789" s="373">
        <v>0</v>
      </c>
      <c r="U789" s="373">
        <f t="shared" si="40"/>
        <v>500</v>
      </c>
      <c r="W789" s="373">
        <v>500</v>
      </c>
      <c r="X789" s="373">
        <v>0</v>
      </c>
      <c r="Y789" s="373">
        <f t="shared" si="41"/>
        <v>500</v>
      </c>
      <c r="AA789" s="373">
        <v>500</v>
      </c>
      <c r="AB789" s="373">
        <v>0</v>
      </c>
      <c r="AC789" s="373">
        <f t="shared" si="42"/>
        <v>500</v>
      </c>
      <c r="AE789" s="373">
        <v>1000</v>
      </c>
      <c r="AF789" s="373">
        <v>0</v>
      </c>
      <c r="AG789" s="373">
        <f t="shared" si="43"/>
        <v>1000</v>
      </c>
    </row>
    <row r="790" spans="1:33">
      <c r="A790" s="344">
        <v>780</v>
      </c>
      <c r="B790" s="345" t="s">
        <v>64</v>
      </c>
      <c r="C790" s="346" t="s">
        <v>4454</v>
      </c>
      <c r="D790" s="346" t="s">
        <v>4475</v>
      </c>
      <c r="E790" s="346"/>
      <c r="F790" s="346" t="s">
        <v>2921</v>
      </c>
      <c r="G790" s="346" t="s">
        <v>146</v>
      </c>
      <c r="H790" s="346" t="s">
        <v>124</v>
      </c>
      <c r="I790" s="347" t="s">
        <v>2957</v>
      </c>
      <c r="J790" s="346" t="s">
        <v>2958</v>
      </c>
      <c r="K790" s="346" t="s">
        <v>127</v>
      </c>
      <c r="L790" s="347" t="s">
        <v>2935</v>
      </c>
      <c r="M790" s="346" t="s">
        <v>2936</v>
      </c>
      <c r="N790" s="348" t="s">
        <v>914</v>
      </c>
      <c r="O790" s="346" t="s">
        <v>2926</v>
      </c>
      <c r="P790" s="347" t="s">
        <v>2684</v>
      </c>
      <c r="Q790" s="346" t="s">
        <v>2685</v>
      </c>
      <c r="R790" s="372"/>
      <c r="S790" s="373">
        <v>500</v>
      </c>
      <c r="T790" s="373">
        <v>0</v>
      </c>
      <c r="U790" s="373">
        <f t="shared" si="40"/>
        <v>500</v>
      </c>
      <c r="W790" s="373">
        <v>500</v>
      </c>
      <c r="X790" s="373">
        <v>0</v>
      </c>
      <c r="Y790" s="373">
        <f t="shared" si="41"/>
        <v>500</v>
      </c>
      <c r="AA790" s="373">
        <v>500</v>
      </c>
      <c r="AB790" s="373">
        <v>0</v>
      </c>
      <c r="AC790" s="373">
        <f t="shared" si="42"/>
        <v>500</v>
      </c>
      <c r="AE790" s="373">
        <v>1000</v>
      </c>
      <c r="AF790" s="373">
        <v>0</v>
      </c>
      <c r="AG790" s="373">
        <f t="shared" si="43"/>
        <v>1000</v>
      </c>
    </row>
    <row r="791" spans="1:33">
      <c r="A791" s="344">
        <v>781</v>
      </c>
      <c r="B791" s="345" t="s">
        <v>64</v>
      </c>
      <c r="C791" s="346" t="s">
        <v>4454</v>
      </c>
      <c r="D791" s="346" t="s">
        <v>4475</v>
      </c>
      <c r="E791" s="346"/>
      <c r="F791" s="346" t="s">
        <v>2921</v>
      </c>
      <c r="G791" s="346" t="s">
        <v>146</v>
      </c>
      <c r="H791" s="346" t="s">
        <v>124</v>
      </c>
      <c r="I791" s="347" t="s">
        <v>2959</v>
      </c>
      <c r="J791" s="346" t="s">
        <v>2960</v>
      </c>
      <c r="K791" s="346" t="s">
        <v>360</v>
      </c>
      <c r="L791" s="347" t="s">
        <v>2924</v>
      </c>
      <c r="M791" s="346" t="s">
        <v>2925</v>
      </c>
      <c r="N791" s="348" t="s">
        <v>914</v>
      </c>
      <c r="O791" s="346" t="s">
        <v>2926</v>
      </c>
      <c r="P791" s="347" t="s">
        <v>2684</v>
      </c>
      <c r="Q791" s="346" t="s">
        <v>2685</v>
      </c>
      <c r="R791" s="372"/>
      <c r="S791" s="373">
        <v>500</v>
      </c>
      <c r="T791" s="373">
        <v>0</v>
      </c>
      <c r="U791" s="373">
        <f t="shared" si="40"/>
        <v>500</v>
      </c>
      <c r="W791" s="373">
        <v>500</v>
      </c>
      <c r="X791" s="373">
        <v>0</v>
      </c>
      <c r="Y791" s="373">
        <f t="shared" si="41"/>
        <v>500</v>
      </c>
      <c r="AA791" s="373">
        <v>500</v>
      </c>
      <c r="AB791" s="373">
        <v>0</v>
      </c>
      <c r="AC791" s="373">
        <f t="shared" si="42"/>
        <v>500</v>
      </c>
      <c r="AE791" s="373">
        <v>1000</v>
      </c>
      <c r="AF791" s="373">
        <v>0</v>
      </c>
      <c r="AG791" s="373">
        <f t="shared" si="43"/>
        <v>1000</v>
      </c>
    </row>
    <row r="792" spans="1:33">
      <c r="A792" s="344">
        <v>782</v>
      </c>
      <c r="B792" s="345" t="s">
        <v>64</v>
      </c>
      <c r="C792" s="346" t="s">
        <v>4454</v>
      </c>
      <c r="D792" s="346" t="s">
        <v>4475</v>
      </c>
      <c r="E792" s="352"/>
      <c r="F792" s="346" t="s">
        <v>2921</v>
      </c>
      <c r="G792" s="346" t="s">
        <v>146</v>
      </c>
      <c r="H792" s="346" t="s">
        <v>124</v>
      </c>
      <c r="I792" s="347" t="s">
        <v>2961</v>
      </c>
      <c r="J792" s="346" t="s">
        <v>2962</v>
      </c>
      <c r="K792" s="346" t="s">
        <v>360</v>
      </c>
      <c r="L792" s="402" t="s">
        <v>2924</v>
      </c>
      <c r="M792" s="352" t="s">
        <v>2925</v>
      </c>
      <c r="N792" s="348" t="s">
        <v>914</v>
      </c>
      <c r="O792" s="346" t="s">
        <v>2926</v>
      </c>
      <c r="P792" s="402" t="s">
        <v>2684</v>
      </c>
      <c r="Q792" s="352" t="s">
        <v>2685</v>
      </c>
      <c r="R792" s="372"/>
      <c r="S792" s="373">
        <v>500</v>
      </c>
      <c r="T792" s="373">
        <v>0</v>
      </c>
      <c r="U792" s="373">
        <f t="shared" ref="U792:U846" si="44">S792-T792</f>
        <v>500</v>
      </c>
      <c r="W792" s="373">
        <v>500</v>
      </c>
      <c r="X792" s="373">
        <v>0</v>
      </c>
      <c r="Y792" s="373">
        <f t="shared" ref="Y792:Y846" si="45">W792-X792</f>
        <v>500</v>
      </c>
      <c r="AA792" s="373">
        <v>500</v>
      </c>
      <c r="AB792" s="373">
        <v>0</v>
      </c>
      <c r="AC792" s="373">
        <f t="shared" ref="AC792:AC846" si="46">AA792-AB792</f>
        <v>500</v>
      </c>
      <c r="AE792" s="373">
        <v>1000</v>
      </c>
      <c r="AF792" s="373">
        <v>0</v>
      </c>
      <c r="AG792" s="373">
        <f t="shared" ref="AG792:AG846" si="47">AE792-AF792</f>
        <v>1000</v>
      </c>
    </row>
    <row r="793" spans="1:33">
      <c r="A793" s="344">
        <v>783</v>
      </c>
      <c r="B793" s="345" t="s">
        <v>64</v>
      </c>
      <c r="C793" s="352" t="s">
        <v>4454</v>
      </c>
      <c r="D793" s="352" t="s">
        <v>4469</v>
      </c>
      <c r="E793" s="352"/>
      <c r="F793" s="346" t="s">
        <v>2921</v>
      </c>
      <c r="G793" s="346" t="s">
        <v>146</v>
      </c>
      <c r="H793" s="346" t="s">
        <v>124</v>
      </c>
      <c r="I793" s="347" t="s">
        <v>2963</v>
      </c>
      <c r="J793" s="346" t="s">
        <v>2964</v>
      </c>
      <c r="K793" s="346" t="s">
        <v>360</v>
      </c>
      <c r="L793" s="375" t="s">
        <v>2924</v>
      </c>
      <c r="M793" s="352" t="s">
        <v>2925</v>
      </c>
      <c r="N793" s="348" t="s">
        <v>914</v>
      </c>
      <c r="O793" s="346" t="s">
        <v>2926</v>
      </c>
      <c r="P793" s="375" t="s">
        <v>2684</v>
      </c>
      <c r="Q793" s="374" t="s">
        <v>2685</v>
      </c>
      <c r="R793" s="372"/>
      <c r="S793" s="373">
        <v>500</v>
      </c>
      <c r="T793" s="373">
        <v>0</v>
      </c>
      <c r="U793" s="373">
        <f t="shared" si="44"/>
        <v>500</v>
      </c>
      <c r="W793" s="373">
        <v>500</v>
      </c>
      <c r="X793" s="373">
        <v>0</v>
      </c>
      <c r="Y793" s="373">
        <f t="shared" si="45"/>
        <v>500</v>
      </c>
      <c r="AA793" s="373">
        <v>500</v>
      </c>
      <c r="AB793" s="373">
        <v>0</v>
      </c>
      <c r="AC793" s="373">
        <f t="shared" si="46"/>
        <v>500</v>
      </c>
      <c r="AE793" s="373">
        <v>1000</v>
      </c>
      <c r="AF793" s="373">
        <v>0</v>
      </c>
      <c r="AG793" s="373">
        <f t="shared" si="47"/>
        <v>1000</v>
      </c>
    </row>
    <row r="794" spans="1:33">
      <c r="A794" s="344">
        <v>784</v>
      </c>
      <c r="B794" s="345" t="s">
        <v>64</v>
      </c>
      <c r="C794" s="352" t="s">
        <v>4283</v>
      </c>
      <c r="D794" s="352" t="s">
        <v>4476</v>
      </c>
      <c r="E794" s="352"/>
      <c r="F794" s="346" t="s">
        <v>2656</v>
      </c>
      <c r="G794" s="346" t="s">
        <v>146</v>
      </c>
      <c r="H794" s="346" t="s">
        <v>124</v>
      </c>
      <c r="I794" s="347" t="s">
        <v>2965</v>
      </c>
      <c r="J794" s="346" t="s">
        <v>2966</v>
      </c>
      <c r="K794" s="346" t="s">
        <v>127</v>
      </c>
      <c r="L794" s="375" t="s">
        <v>2869</v>
      </c>
      <c r="M794" s="352" t="s">
        <v>2870</v>
      </c>
      <c r="N794" s="348" t="s">
        <v>67</v>
      </c>
      <c r="O794" s="346" t="s">
        <v>68</v>
      </c>
      <c r="P794" s="375" t="s">
        <v>2684</v>
      </c>
      <c r="Q794" s="374" t="s">
        <v>2685</v>
      </c>
      <c r="R794" s="372"/>
      <c r="S794" s="373">
        <v>1600</v>
      </c>
      <c r="T794" s="373">
        <v>0</v>
      </c>
      <c r="U794" s="373">
        <f t="shared" si="44"/>
        <v>1600</v>
      </c>
      <c r="W794" s="373">
        <v>500</v>
      </c>
      <c r="X794" s="373">
        <v>0</v>
      </c>
      <c r="Y794" s="373">
        <f t="shared" si="45"/>
        <v>500</v>
      </c>
      <c r="AA794" s="373">
        <v>500</v>
      </c>
      <c r="AB794" s="373">
        <v>0</v>
      </c>
      <c r="AC794" s="373">
        <f t="shared" si="46"/>
        <v>500</v>
      </c>
      <c r="AE794" s="373">
        <v>1600</v>
      </c>
      <c r="AF794" s="373">
        <v>0</v>
      </c>
      <c r="AG794" s="373">
        <f t="shared" si="47"/>
        <v>1600</v>
      </c>
    </row>
    <row r="795" spans="1:33">
      <c r="A795" s="344">
        <v>785</v>
      </c>
      <c r="B795" s="345" t="s">
        <v>64</v>
      </c>
      <c r="C795" s="352" t="s">
        <v>4283</v>
      </c>
      <c r="D795" s="352" t="s">
        <v>4477</v>
      </c>
      <c r="E795" s="352"/>
      <c r="F795" s="346" t="s">
        <v>2656</v>
      </c>
      <c r="G795" s="346" t="s">
        <v>146</v>
      </c>
      <c r="H795" s="346" t="s">
        <v>124</v>
      </c>
      <c r="I795" s="347" t="s">
        <v>2967</v>
      </c>
      <c r="J795" s="346" t="s">
        <v>2968</v>
      </c>
      <c r="K795" s="346" t="s">
        <v>360</v>
      </c>
      <c r="L795" s="402" t="s">
        <v>2869</v>
      </c>
      <c r="M795" s="352" t="s">
        <v>2870</v>
      </c>
      <c r="N795" s="348" t="s">
        <v>67</v>
      </c>
      <c r="O795" s="346" t="s">
        <v>68</v>
      </c>
      <c r="P795" s="402" t="s">
        <v>2684</v>
      </c>
      <c r="Q795" s="352" t="s">
        <v>2685</v>
      </c>
      <c r="R795" s="372"/>
      <c r="S795" s="373">
        <v>500</v>
      </c>
      <c r="T795" s="373">
        <v>0</v>
      </c>
      <c r="U795" s="373">
        <f t="shared" si="44"/>
        <v>500</v>
      </c>
      <c r="W795" s="373">
        <v>500</v>
      </c>
      <c r="X795" s="373">
        <v>0</v>
      </c>
      <c r="Y795" s="373">
        <f t="shared" si="45"/>
        <v>500</v>
      </c>
      <c r="AA795" s="373">
        <v>500</v>
      </c>
      <c r="AB795" s="373">
        <v>0</v>
      </c>
      <c r="AC795" s="373">
        <f t="shared" si="46"/>
        <v>500</v>
      </c>
      <c r="AE795" s="373">
        <v>1000</v>
      </c>
      <c r="AF795" s="373">
        <v>0</v>
      </c>
      <c r="AG795" s="373">
        <f t="shared" si="47"/>
        <v>1000</v>
      </c>
    </row>
    <row r="796" spans="1:33">
      <c r="A796" s="344">
        <v>786</v>
      </c>
      <c r="B796" s="345" t="s">
        <v>64</v>
      </c>
      <c r="C796" s="352" t="s">
        <v>4283</v>
      </c>
      <c r="D796" s="352" t="s">
        <v>4477</v>
      </c>
      <c r="E796" s="352"/>
      <c r="F796" s="346" t="s">
        <v>2656</v>
      </c>
      <c r="G796" s="346" t="s">
        <v>146</v>
      </c>
      <c r="H796" s="346" t="s">
        <v>124</v>
      </c>
      <c r="I796" s="347" t="s">
        <v>2969</v>
      </c>
      <c r="J796" s="346" t="s">
        <v>2970</v>
      </c>
      <c r="K796" s="346" t="s">
        <v>360</v>
      </c>
      <c r="L796" s="375" t="s">
        <v>2869</v>
      </c>
      <c r="M796" s="352" t="s">
        <v>2870</v>
      </c>
      <c r="N796" s="348" t="s">
        <v>67</v>
      </c>
      <c r="O796" s="346" t="s">
        <v>68</v>
      </c>
      <c r="P796" s="375" t="s">
        <v>2684</v>
      </c>
      <c r="Q796" s="374" t="s">
        <v>2685</v>
      </c>
      <c r="R796" s="372"/>
      <c r="S796" s="373">
        <v>500</v>
      </c>
      <c r="T796" s="373">
        <v>0</v>
      </c>
      <c r="U796" s="373">
        <f t="shared" si="44"/>
        <v>500</v>
      </c>
      <c r="W796" s="373">
        <v>500</v>
      </c>
      <c r="X796" s="373">
        <v>0</v>
      </c>
      <c r="Y796" s="373">
        <f t="shared" si="45"/>
        <v>500</v>
      </c>
      <c r="AA796" s="373">
        <v>500</v>
      </c>
      <c r="AB796" s="373">
        <v>0</v>
      </c>
      <c r="AC796" s="373">
        <f t="shared" si="46"/>
        <v>500</v>
      </c>
      <c r="AE796" s="373">
        <v>1000</v>
      </c>
      <c r="AF796" s="373">
        <v>0</v>
      </c>
      <c r="AG796" s="373">
        <f t="shared" si="47"/>
        <v>1000</v>
      </c>
    </row>
    <row r="797" spans="1:33">
      <c r="A797" s="344">
        <v>787</v>
      </c>
      <c r="B797" s="345" t="s">
        <v>64</v>
      </c>
      <c r="C797" s="352" t="s">
        <v>4283</v>
      </c>
      <c r="D797" s="352" t="s">
        <v>4477</v>
      </c>
      <c r="E797" s="352"/>
      <c r="F797" s="346" t="s">
        <v>2656</v>
      </c>
      <c r="G797" s="346" t="s">
        <v>146</v>
      </c>
      <c r="H797" s="346" t="s">
        <v>124</v>
      </c>
      <c r="I797" s="347" t="s">
        <v>2971</v>
      </c>
      <c r="J797" s="346" t="s">
        <v>2972</v>
      </c>
      <c r="K797" s="346" t="s">
        <v>360</v>
      </c>
      <c r="L797" s="375" t="s">
        <v>2869</v>
      </c>
      <c r="M797" s="353" t="s">
        <v>2870</v>
      </c>
      <c r="N797" s="354" t="s">
        <v>67</v>
      </c>
      <c r="O797" s="346" t="s">
        <v>68</v>
      </c>
      <c r="P797" s="353" t="s">
        <v>2684</v>
      </c>
      <c r="Q797" s="353" t="s">
        <v>2685</v>
      </c>
      <c r="R797" s="372"/>
      <c r="S797" s="373">
        <v>500</v>
      </c>
      <c r="T797" s="373">
        <v>0</v>
      </c>
      <c r="U797" s="373">
        <f t="shared" si="44"/>
        <v>500</v>
      </c>
      <c r="W797" s="373">
        <v>500</v>
      </c>
      <c r="X797" s="373">
        <v>0</v>
      </c>
      <c r="Y797" s="373">
        <f t="shared" si="45"/>
        <v>500</v>
      </c>
      <c r="AA797" s="373">
        <v>500</v>
      </c>
      <c r="AB797" s="373">
        <v>0</v>
      </c>
      <c r="AC797" s="373">
        <f t="shared" si="46"/>
        <v>500</v>
      </c>
      <c r="AE797" s="373">
        <v>1000</v>
      </c>
      <c r="AF797" s="373">
        <v>0</v>
      </c>
      <c r="AG797" s="373">
        <f t="shared" si="47"/>
        <v>1000</v>
      </c>
    </row>
    <row r="798" spans="1:33">
      <c r="A798" s="344">
        <v>788</v>
      </c>
      <c r="B798" s="345" t="s">
        <v>64</v>
      </c>
      <c r="C798" s="352" t="s">
        <v>4283</v>
      </c>
      <c r="D798" s="352" t="s">
        <v>4477</v>
      </c>
      <c r="E798" s="352"/>
      <c r="F798" s="346" t="s">
        <v>2656</v>
      </c>
      <c r="G798" s="346" t="s">
        <v>146</v>
      </c>
      <c r="H798" s="346" t="s">
        <v>124</v>
      </c>
      <c r="I798" s="347" t="s">
        <v>2973</v>
      </c>
      <c r="J798" s="346" t="s">
        <v>2974</v>
      </c>
      <c r="K798" s="346" t="s">
        <v>127</v>
      </c>
      <c r="L798" s="375" t="s">
        <v>2869</v>
      </c>
      <c r="M798" s="353" t="s">
        <v>2870</v>
      </c>
      <c r="N798" s="354" t="s">
        <v>67</v>
      </c>
      <c r="O798" s="346" t="s">
        <v>68</v>
      </c>
      <c r="P798" s="353" t="s">
        <v>2684</v>
      </c>
      <c r="Q798" s="353" t="s">
        <v>2685</v>
      </c>
      <c r="R798" s="372"/>
      <c r="S798" s="373">
        <v>500</v>
      </c>
      <c r="T798" s="373">
        <v>0</v>
      </c>
      <c r="U798" s="373">
        <f t="shared" si="44"/>
        <v>500</v>
      </c>
      <c r="W798" s="373">
        <v>500</v>
      </c>
      <c r="X798" s="373">
        <v>0</v>
      </c>
      <c r="Y798" s="373">
        <f t="shared" si="45"/>
        <v>500</v>
      </c>
      <c r="AA798" s="373">
        <v>500</v>
      </c>
      <c r="AB798" s="373">
        <v>0</v>
      </c>
      <c r="AC798" s="373">
        <f t="shared" si="46"/>
        <v>500</v>
      </c>
      <c r="AE798" s="373">
        <v>1000</v>
      </c>
      <c r="AF798" s="373">
        <v>0</v>
      </c>
      <c r="AG798" s="373">
        <f t="shared" si="47"/>
        <v>1000</v>
      </c>
    </row>
    <row r="799" spans="1:33">
      <c r="A799" s="344">
        <v>789</v>
      </c>
      <c r="B799" s="345" t="s">
        <v>64</v>
      </c>
      <c r="C799" s="352" t="s">
        <v>4283</v>
      </c>
      <c r="D799" s="352" t="s">
        <v>4478</v>
      </c>
      <c r="E799" s="352"/>
      <c r="F799" s="346" t="s">
        <v>2656</v>
      </c>
      <c r="G799" s="346" t="s">
        <v>146</v>
      </c>
      <c r="H799" s="346" t="s">
        <v>124</v>
      </c>
      <c r="I799" s="347" t="s">
        <v>2975</v>
      </c>
      <c r="J799" s="346" t="s">
        <v>2976</v>
      </c>
      <c r="K799" s="346" t="s">
        <v>360</v>
      </c>
      <c r="L799" s="375" t="s">
        <v>2869</v>
      </c>
      <c r="M799" s="353" t="s">
        <v>2870</v>
      </c>
      <c r="N799" s="354" t="s">
        <v>67</v>
      </c>
      <c r="O799" s="346" t="s">
        <v>68</v>
      </c>
      <c r="P799" s="353" t="s">
        <v>2684</v>
      </c>
      <c r="Q799" s="353" t="s">
        <v>2685</v>
      </c>
      <c r="R799" s="372"/>
      <c r="S799" s="373">
        <v>500</v>
      </c>
      <c r="T799" s="373">
        <v>0</v>
      </c>
      <c r="U799" s="373">
        <f t="shared" si="44"/>
        <v>500</v>
      </c>
      <c r="W799" s="373">
        <v>500</v>
      </c>
      <c r="X799" s="373">
        <v>0</v>
      </c>
      <c r="Y799" s="373">
        <f t="shared" si="45"/>
        <v>500</v>
      </c>
      <c r="AA799" s="373">
        <v>500</v>
      </c>
      <c r="AB799" s="373">
        <v>0</v>
      </c>
      <c r="AC799" s="373">
        <f t="shared" si="46"/>
        <v>500</v>
      </c>
      <c r="AE799" s="373">
        <v>1000</v>
      </c>
      <c r="AF799" s="373">
        <v>0</v>
      </c>
      <c r="AG799" s="373">
        <f t="shared" si="47"/>
        <v>1000</v>
      </c>
    </row>
    <row r="800" spans="1:33">
      <c r="A800" s="344">
        <v>790</v>
      </c>
      <c r="B800" s="345" t="s">
        <v>64</v>
      </c>
      <c r="C800" s="346" t="s">
        <v>4283</v>
      </c>
      <c r="D800" s="352" t="s">
        <v>4478</v>
      </c>
      <c r="E800" s="346"/>
      <c r="F800" s="346" t="s">
        <v>2656</v>
      </c>
      <c r="G800" s="346" t="s">
        <v>146</v>
      </c>
      <c r="H800" s="346" t="s">
        <v>124</v>
      </c>
      <c r="I800" s="347" t="s">
        <v>2977</v>
      </c>
      <c r="J800" s="346" t="s">
        <v>2978</v>
      </c>
      <c r="K800" s="346" t="s">
        <v>360</v>
      </c>
      <c r="L800" s="347" t="s">
        <v>2869</v>
      </c>
      <c r="M800" s="346" t="s">
        <v>2870</v>
      </c>
      <c r="N800" s="348" t="s">
        <v>67</v>
      </c>
      <c r="O800" s="346" t="s">
        <v>68</v>
      </c>
      <c r="P800" s="347" t="s">
        <v>2684</v>
      </c>
      <c r="Q800" s="346" t="s">
        <v>2685</v>
      </c>
      <c r="R800" s="374"/>
      <c r="S800" s="373">
        <v>500</v>
      </c>
      <c r="T800" s="373">
        <v>0</v>
      </c>
      <c r="U800" s="373">
        <f t="shared" si="44"/>
        <v>500</v>
      </c>
      <c r="W800" s="373">
        <v>500</v>
      </c>
      <c r="X800" s="373">
        <v>0</v>
      </c>
      <c r="Y800" s="373">
        <f t="shared" si="45"/>
        <v>500</v>
      </c>
      <c r="AA800" s="373">
        <v>500</v>
      </c>
      <c r="AB800" s="373">
        <v>0</v>
      </c>
      <c r="AC800" s="373">
        <f t="shared" si="46"/>
        <v>500</v>
      </c>
      <c r="AE800" s="373">
        <v>1000</v>
      </c>
      <c r="AF800" s="373">
        <v>0</v>
      </c>
      <c r="AG800" s="373">
        <f t="shared" si="47"/>
        <v>1000</v>
      </c>
    </row>
    <row r="801" spans="1:33">
      <c r="A801" s="344">
        <v>791</v>
      </c>
      <c r="B801" s="345" t="s">
        <v>64</v>
      </c>
      <c r="C801" s="346" t="s">
        <v>4283</v>
      </c>
      <c r="D801" s="352" t="s">
        <v>4478</v>
      </c>
      <c r="E801" s="346"/>
      <c r="F801" s="346" t="s">
        <v>2656</v>
      </c>
      <c r="G801" s="346" t="s">
        <v>146</v>
      </c>
      <c r="H801" s="346" t="s">
        <v>124</v>
      </c>
      <c r="I801" s="347" t="s">
        <v>2979</v>
      </c>
      <c r="J801" s="346" t="s">
        <v>2980</v>
      </c>
      <c r="K801" s="346" t="s">
        <v>360</v>
      </c>
      <c r="L801" s="347" t="s">
        <v>2869</v>
      </c>
      <c r="M801" s="346" t="s">
        <v>2870</v>
      </c>
      <c r="N801" s="348" t="s">
        <v>67</v>
      </c>
      <c r="O801" s="346" t="s">
        <v>68</v>
      </c>
      <c r="P801" s="347" t="s">
        <v>2684</v>
      </c>
      <c r="Q801" s="346" t="s">
        <v>2685</v>
      </c>
      <c r="R801" s="374"/>
      <c r="S801" s="373">
        <v>500</v>
      </c>
      <c r="T801" s="373">
        <v>0</v>
      </c>
      <c r="U801" s="373">
        <f t="shared" si="44"/>
        <v>500</v>
      </c>
      <c r="W801" s="373">
        <v>500</v>
      </c>
      <c r="X801" s="373">
        <v>0</v>
      </c>
      <c r="Y801" s="373">
        <f t="shared" si="45"/>
        <v>500</v>
      </c>
      <c r="AA801" s="373">
        <v>500</v>
      </c>
      <c r="AB801" s="373">
        <v>0</v>
      </c>
      <c r="AC801" s="373">
        <f t="shared" si="46"/>
        <v>500</v>
      </c>
      <c r="AE801" s="373">
        <v>1000</v>
      </c>
      <c r="AF801" s="373">
        <v>0</v>
      </c>
      <c r="AG801" s="373">
        <f t="shared" si="47"/>
        <v>1000</v>
      </c>
    </row>
    <row r="802" spans="1:33">
      <c r="A802" s="344">
        <v>792</v>
      </c>
      <c r="B802" s="345" t="s">
        <v>64</v>
      </c>
      <c r="C802" s="346" t="s">
        <v>4283</v>
      </c>
      <c r="D802" s="346" t="s">
        <v>4478</v>
      </c>
      <c r="E802" s="346"/>
      <c r="F802" s="346" t="s">
        <v>2656</v>
      </c>
      <c r="G802" s="346" t="s">
        <v>146</v>
      </c>
      <c r="H802" s="346" t="s">
        <v>124</v>
      </c>
      <c r="I802" s="347" t="s">
        <v>2981</v>
      </c>
      <c r="J802" s="346" t="s">
        <v>2982</v>
      </c>
      <c r="K802" s="346" t="s">
        <v>360</v>
      </c>
      <c r="L802" s="347" t="s">
        <v>2869</v>
      </c>
      <c r="M802" s="346" t="s">
        <v>2870</v>
      </c>
      <c r="N802" s="348" t="s">
        <v>67</v>
      </c>
      <c r="O802" s="346" t="s">
        <v>68</v>
      </c>
      <c r="P802" s="347" t="s">
        <v>2684</v>
      </c>
      <c r="Q802" s="346" t="s">
        <v>2685</v>
      </c>
      <c r="R802" s="374"/>
      <c r="S802" s="373">
        <v>500</v>
      </c>
      <c r="T802" s="373">
        <v>0</v>
      </c>
      <c r="U802" s="373">
        <f t="shared" si="44"/>
        <v>500</v>
      </c>
      <c r="W802" s="373">
        <v>500</v>
      </c>
      <c r="X802" s="373">
        <v>0</v>
      </c>
      <c r="Y802" s="373">
        <f t="shared" si="45"/>
        <v>500</v>
      </c>
      <c r="AA802" s="373">
        <v>500</v>
      </c>
      <c r="AB802" s="373">
        <v>0</v>
      </c>
      <c r="AC802" s="373">
        <f t="shared" si="46"/>
        <v>500</v>
      </c>
      <c r="AE802" s="373">
        <v>1000</v>
      </c>
      <c r="AF802" s="373">
        <v>0</v>
      </c>
      <c r="AG802" s="373">
        <f t="shared" si="47"/>
        <v>1000</v>
      </c>
    </row>
    <row r="803" spans="1:33">
      <c r="A803" s="344">
        <v>793</v>
      </c>
      <c r="B803" s="345" t="s">
        <v>64</v>
      </c>
      <c r="C803" s="346" t="s">
        <v>4283</v>
      </c>
      <c r="D803" s="346" t="s">
        <v>4478</v>
      </c>
      <c r="E803" s="346"/>
      <c r="F803" s="346" t="s">
        <v>2656</v>
      </c>
      <c r="G803" s="346" t="s">
        <v>146</v>
      </c>
      <c r="H803" s="346" t="s">
        <v>124</v>
      </c>
      <c r="I803" s="347" t="s">
        <v>2983</v>
      </c>
      <c r="J803" s="346" t="s">
        <v>2984</v>
      </c>
      <c r="K803" s="346" t="s">
        <v>360</v>
      </c>
      <c r="L803" s="347" t="s">
        <v>2869</v>
      </c>
      <c r="M803" s="346" t="s">
        <v>2870</v>
      </c>
      <c r="N803" s="348" t="s">
        <v>67</v>
      </c>
      <c r="O803" s="346" t="s">
        <v>68</v>
      </c>
      <c r="P803" s="347" t="s">
        <v>2684</v>
      </c>
      <c r="Q803" s="346" t="s">
        <v>2685</v>
      </c>
      <c r="R803" s="372"/>
      <c r="S803" s="373">
        <v>500</v>
      </c>
      <c r="T803" s="373">
        <v>0</v>
      </c>
      <c r="U803" s="373">
        <f t="shared" si="44"/>
        <v>500</v>
      </c>
      <c r="W803" s="373">
        <v>500</v>
      </c>
      <c r="X803" s="373">
        <v>0</v>
      </c>
      <c r="Y803" s="373">
        <f t="shared" si="45"/>
        <v>500</v>
      </c>
      <c r="AA803" s="373">
        <v>500</v>
      </c>
      <c r="AB803" s="373">
        <v>0</v>
      </c>
      <c r="AC803" s="373">
        <f t="shared" si="46"/>
        <v>500</v>
      </c>
      <c r="AE803" s="373">
        <v>1000</v>
      </c>
      <c r="AF803" s="373">
        <v>0</v>
      </c>
      <c r="AG803" s="373">
        <f t="shared" si="47"/>
        <v>1000</v>
      </c>
    </row>
    <row r="804" spans="1:33">
      <c r="A804" s="344">
        <v>794</v>
      </c>
      <c r="B804" s="345" t="s">
        <v>64</v>
      </c>
      <c r="C804" s="346" t="s">
        <v>4283</v>
      </c>
      <c r="D804" s="346" t="s">
        <v>4478</v>
      </c>
      <c r="E804" s="346"/>
      <c r="F804" s="346" t="s">
        <v>2985</v>
      </c>
      <c r="G804" s="346" t="s">
        <v>146</v>
      </c>
      <c r="H804" s="346" t="s">
        <v>124</v>
      </c>
      <c r="I804" s="347" t="s">
        <v>2986</v>
      </c>
      <c r="J804" s="346" t="s">
        <v>2987</v>
      </c>
      <c r="K804" s="346" t="s">
        <v>360</v>
      </c>
      <c r="L804" s="347" t="s">
        <v>2869</v>
      </c>
      <c r="M804" s="346" t="s">
        <v>2870</v>
      </c>
      <c r="N804" s="348" t="s">
        <v>67</v>
      </c>
      <c r="O804" s="346" t="s">
        <v>68</v>
      </c>
      <c r="P804" s="347" t="s">
        <v>2684</v>
      </c>
      <c r="Q804" s="346" t="s">
        <v>2685</v>
      </c>
      <c r="R804" s="372"/>
      <c r="S804" s="373">
        <v>500</v>
      </c>
      <c r="T804" s="373">
        <v>0</v>
      </c>
      <c r="U804" s="373">
        <f t="shared" si="44"/>
        <v>500</v>
      </c>
      <c r="W804" s="373">
        <v>500</v>
      </c>
      <c r="X804" s="373">
        <v>0</v>
      </c>
      <c r="Y804" s="373">
        <f t="shared" si="45"/>
        <v>500</v>
      </c>
      <c r="AA804" s="373">
        <v>500</v>
      </c>
      <c r="AB804" s="373">
        <v>0</v>
      </c>
      <c r="AC804" s="373">
        <f t="shared" si="46"/>
        <v>500</v>
      </c>
      <c r="AE804" s="373">
        <v>1000</v>
      </c>
      <c r="AF804" s="373">
        <v>0</v>
      </c>
      <c r="AG804" s="373">
        <f t="shared" si="47"/>
        <v>1000</v>
      </c>
    </row>
    <row r="805" spans="1:33">
      <c r="A805" s="344">
        <v>795</v>
      </c>
      <c r="B805" s="368" t="s">
        <v>64</v>
      </c>
      <c r="C805" s="352" t="s">
        <v>4283</v>
      </c>
      <c r="D805" s="352" t="s">
        <v>4476</v>
      </c>
      <c r="E805" s="352"/>
      <c r="F805" s="352" t="s">
        <v>2656</v>
      </c>
      <c r="G805" s="352" t="s">
        <v>146</v>
      </c>
      <c r="H805" s="352" t="s">
        <v>124</v>
      </c>
      <c r="I805" s="375" t="s">
        <v>2988</v>
      </c>
      <c r="J805" s="374" t="s">
        <v>2989</v>
      </c>
      <c r="K805" s="346" t="s">
        <v>360</v>
      </c>
      <c r="L805" s="352" t="s">
        <v>2990</v>
      </c>
      <c r="M805" s="352" t="s">
        <v>2991</v>
      </c>
      <c r="N805" s="354" t="s">
        <v>67</v>
      </c>
      <c r="O805" s="352" t="s">
        <v>68</v>
      </c>
      <c r="P805" s="352" t="s">
        <v>2684</v>
      </c>
      <c r="Q805" s="352" t="s">
        <v>2685</v>
      </c>
      <c r="R805" s="352"/>
      <c r="S805" s="373">
        <v>500</v>
      </c>
      <c r="T805" s="373">
        <v>0</v>
      </c>
      <c r="U805" s="373">
        <f t="shared" si="44"/>
        <v>500</v>
      </c>
      <c r="W805" s="373">
        <v>500</v>
      </c>
      <c r="X805" s="373">
        <v>0</v>
      </c>
      <c r="Y805" s="373">
        <f t="shared" si="45"/>
        <v>500</v>
      </c>
      <c r="AA805" s="373">
        <v>500</v>
      </c>
      <c r="AB805" s="373">
        <v>0</v>
      </c>
      <c r="AC805" s="373">
        <f t="shared" si="46"/>
        <v>500</v>
      </c>
      <c r="AE805" s="373">
        <v>1000</v>
      </c>
      <c r="AF805" s="373">
        <v>0</v>
      </c>
      <c r="AG805" s="373">
        <f t="shared" si="47"/>
        <v>1000</v>
      </c>
    </row>
    <row r="806" spans="1:33">
      <c r="A806" s="344">
        <v>796</v>
      </c>
      <c r="B806" s="345" t="s">
        <v>64</v>
      </c>
      <c r="C806" s="352" t="s">
        <v>4283</v>
      </c>
      <c r="D806" s="352"/>
      <c r="E806" s="352"/>
      <c r="F806" s="346" t="s">
        <v>2656</v>
      </c>
      <c r="G806" s="346" t="s">
        <v>1542</v>
      </c>
      <c r="H806" s="346" t="s">
        <v>124</v>
      </c>
      <c r="I806" s="347" t="s">
        <v>2992</v>
      </c>
      <c r="J806" s="346" t="s">
        <v>2993</v>
      </c>
      <c r="K806" s="346" t="s">
        <v>360</v>
      </c>
      <c r="L806" s="353" t="s">
        <v>2869</v>
      </c>
      <c r="M806" s="353" t="s">
        <v>2870</v>
      </c>
      <c r="N806" s="354" t="s">
        <v>67</v>
      </c>
      <c r="O806" s="346" t="s">
        <v>68</v>
      </c>
      <c r="P806" s="353" t="s">
        <v>2684</v>
      </c>
      <c r="Q806" s="353" t="s">
        <v>2685</v>
      </c>
      <c r="R806" s="346"/>
      <c r="S806" s="373">
        <v>600</v>
      </c>
      <c r="T806" s="373">
        <v>0</v>
      </c>
      <c r="U806" s="373">
        <f t="shared" si="44"/>
        <v>600</v>
      </c>
      <c r="W806" s="373">
        <v>500</v>
      </c>
      <c r="X806" s="373">
        <v>0</v>
      </c>
      <c r="Y806" s="373">
        <f t="shared" si="45"/>
        <v>500</v>
      </c>
      <c r="AA806" s="373">
        <v>500</v>
      </c>
      <c r="AB806" s="373">
        <v>0</v>
      </c>
      <c r="AC806" s="373">
        <f t="shared" si="46"/>
        <v>500</v>
      </c>
      <c r="AE806" s="373">
        <v>1000</v>
      </c>
      <c r="AF806" s="373">
        <v>0</v>
      </c>
      <c r="AG806" s="373">
        <f t="shared" si="47"/>
        <v>1000</v>
      </c>
    </row>
    <row r="807" spans="1:33">
      <c r="A807" s="344">
        <v>797</v>
      </c>
      <c r="B807" s="345" t="s">
        <v>64</v>
      </c>
      <c r="C807" s="352" t="s">
        <v>4283</v>
      </c>
      <c r="D807" s="352" t="s">
        <v>4478</v>
      </c>
      <c r="E807" s="352"/>
      <c r="F807" s="346" t="s">
        <v>2656</v>
      </c>
      <c r="G807" s="346" t="s">
        <v>146</v>
      </c>
      <c r="H807" s="346" t="s">
        <v>124</v>
      </c>
      <c r="I807" s="347" t="s">
        <v>2994</v>
      </c>
      <c r="J807" s="346" t="s">
        <v>2995</v>
      </c>
      <c r="K807" s="346" t="s">
        <v>360</v>
      </c>
      <c r="L807" s="353" t="s">
        <v>2869</v>
      </c>
      <c r="M807" s="353" t="s">
        <v>2870</v>
      </c>
      <c r="N807" s="354" t="s">
        <v>67</v>
      </c>
      <c r="O807" s="346" t="s">
        <v>68</v>
      </c>
      <c r="P807" s="353" t="s">
        <v>2684</v>
      </c>
      <c r="Q807" s="353" t="s">
        <v>2685</v>
      </c>
      <c r="R807" s="346"/>
      <c r="S807" s="373">
        <v>500</v>
      </c>
      <c r="T807" s="373">
        <v>0</v>
      </c>
      <c r="U807" s="373">
        <f t="shared" si="44"/>
        <v>500</v>
      </c>
      <c r="W807" s="373">
        <v>500</v>
      </c>
      <c r="X807" s="373">
        <v>0</v>
      </c>
      <c r="Y807" s="373">
        <f t="shared" si="45"/>
        <v>500</v>
      </c>
      <c r="AA807" s="373">
        <v>500</v>
      </c>
      <c r="AB807" s="373">
        <v>0</v>
      </c>
      <c r="AC807" s="373">
        <f t="shared" si="46"/>
        <v>500</v>
      </c>
      <c r="AE807" s="373">
        <v>1000</v>
      </c>
      <c r="AF807" s="373">
        <v>0</v>
      </c>
      <c r="AG807" s="373">
        <f t="shared" si="47"/>
        <v>1000</v>
      </c>
    </row>
    <row r="808" spans="1:33">
      <c r="A808" s="344">
        <v>798</v>
      </c>
      <c r="B808" s="345" t="s">
        <v>64</v>
      </c>
      <c r="C808" s="352" t="s">
        <v>4283</v>
      </c>
      <c r="D808" s="352"/>
      <c r="E808" s="352"/>
      <c r="F808" s="346" t="s">
        <v>2656</v>
      </c>
      <c r="G808" s="346" t="s">
        <v>146</v>
      </c>
      <c r="H808" s="346" t="s">
        <v>124</v>
      </c>
      <c r="I808" s="401" t="s">
        <v>2531</v>
      </c>
      <c r="J808" s="346" t="s">
        <v>2996</v>
      </c>
      <c r="K808" s="346" t="s">
        <v>127</v>
      </c>
      <c r="L808" s="353" t="s">
        <v>2869</v>
      </c>
      <c r="M808" s="353" t="s">
        <v>2870</v>
      </c>
      <c r="N808" s="354" t="s">
        <v>67</v>
      </c>
      <c r="O808" s="346" t="s">
        <v>68</v>
      </c>
      <c r="P808" s="353" t="s">
        <v>2684</v>
      </c>
      <c r="Q808" s="353" t="s">
        <v>2685</v>
      </c>
      <c r="R808" s="346"/>
      <c r="S808" s="373">
        <v>500</v>
      </c>
      <c r="T808" s="373">
        <v>0</v>
      </c>
      <c r="U808" s="373">
        <f t="shared" si="44"/>
        <v>500</v>
      </c>
      <c r="W808" s="373">
        <v>500</v>
      </c>
      <c r="X808" s="373">
        <v>0</v>
      </c>
      <c r="Y808" s="373">
        <f t="shared" si="45"/>
        <v>500</v>
      </c>
      <c r="AA808" s="373">
        <v>500</v>
      </c>
      <c r="AB808" s="373">
        <v>0</v>
      </c>
      <c r="AC808" s="373">
        <f t="shared" si="46"/>
        <v>500</v>
      </c>
      <c r="AE808" s="373">
        <v>1000</v>
      </c>
      <c r="AF808" s="373">
        <v>0</v>
      </c>
      <c r="AG808" s="373">
        <f t="shared" si="47"/>
        <v>1000</v>
      </c>
    </row>
    <row r="809" spans="1:33">
      <c r="A809" s="344">
        <v>799</v>
      </c>
      <c r="B809" s="345" t="s">
        <v>64</v>
      </c>
      <c r="C809" s="352" t="s">
        <v>4283</v>
      </c>
      <c r="D809" s="352" t="s">
        <v>4284</v>
      </c>
      <c r="E809" s="352"/>
      <c r="F809" s="346" t="s">
        <v>2673</v>
      </c>
      <c r="G809" s="346" t="s">
        <v>146</v>
      </c>
      <c r="H809" s="346" t="s">
        <v>124</v>
      </c>
      <c r="I809" s="347" t="s">
        <v>2997</v>
      </c>
      <c r="J809" s="346" t="s">
        <v>2998</v>
      </c>
      <c r="K809" s="346" t="s">
        <v>127</v>
      </c>
      <c r="L809" s="375" t="s">
        <v>2999</v>
      </c>
      <c r="M809" s="353" t="s">
        <v>3000</v>
      </c>
      <c r="N809" s="354" t="s">
        <v>67</v>
      </c>
      <c r="O809" s="346" t="s">
        <v>68</v>
      </c>
      <c r="P809" s="353" t="s">
        <v>2684</v>
      </c>
      <c r="Q809" s="353" t="s">
        <v>2685</v>
      </c>
      <c r="R809" s="346"/>
      <c r="S809" s="373">
        <v>500</v>
      </c>
      <c r="T809" s="373">
        <v>0</v>
      </c>
      <c r="U809" s="373">
        <f t="shared" si="44"/>
        <v>500</v>
      </c>
      <c r="W809" s="373">
        <v>500</v>
      </c>
      <c r="X809" s="373">
        <v>0</v>
      </c>
      <c r="Y809" s="373">
        <f t="shared" si="45"/>
        <v>500</v>
      </c>
      <c r="AA809" s="373">
        <v>500</v>
      </c>
      <c r="AB809" s="373">
        <v>0</v>
      </c>
      <c r="AC809" s="373">
        <f t="shared" si="46"/>
        <v>500</v>
      </c>
      <c r="AE809" s="373">
        <v>1000</v>
      </c>
      <c r="AF809" s="373">
        <v>0</v>
      </c>
      <c r="AG809" s="373">
        <f t="shared" si="47"/>
        <v>1000</v>
      </c>
    </row>
    <row r="810" spans="1:33">
      <c r="A810" s="344">
        <v>800</v>
      </c>
      <c r="B810" s="345" t="s">
        <v>64</v>
      </c>
      <c r="C810" s="352" t="s">
        <v>4283</v>
      </c>
      <c r="D810" s="352" t="s">
        <v>4284</v>
      </c>
      <c r="E810" s="352"/>
      <c r="F810" s="346" t="s">
        <v>2673</v>
      </c>
      <c r="G810" s="346" t="s">
        <v>146</v>
      </c>
      <c r="H810" s="346" t="s">
        <v>124</v>
      </c>
      <c r="I810" s="347" t="s">
        <v>3001</v>
      </c>
      <c r="J810" s="346" t="s">
        <v>3002</v>
      </c>
      <c r="K810" s="346" t="s">
        <v>127</v>
      </c>
      <c r="L810" s="375" t="s">
        <v>2999</v>
      </c>
      <c r="M810" s="353" t="s">
        <v>3000</v>
      </c>
      <c r="N810" s="354" t="s">
        <v>67</v>
      </c>
      <c r="O810" s="346" t="s">
        <v>68</v>
      </c>
      <c r="P810" s="353" t="s">
        <v>2684</v>
      </c>
      <c r="Q810" s="353" t="s">
        <v>2685</v>
      </c>
      <c r="R810" s="346"/>
      <c r="S810" s="373">
        <v>500</v>
      </c>
      <c r="T810" s="373">
        <v>0</v>
      </c>
      <c r="U810" s="373">
        <f t="shared" si="44"/>
        <v>500</v>
      </c>
      <c r="W810" s="373">
        <v>500</v>
      </c>
      <c r="X810" s="373">
        <v>0</v>
      </c>
      <c r="Y810" s="373">
        <f t="shared" si="45"/>
        <v>500</v>
      </c>
      <c r="AA810" s="373">
        <v>500</v>
      </c>
      <c r="AB810" s="373">
        <v>0</v>
      </c>
      <c r="AC810" s="373">
        <f t="shared" si="46"/>
        <v>500</v>
      </c>
      <c r="AE810" s="373">
        <v>1000</v>
      </c>
      <c r="AF810" s="373">
        <v>0</v>
      </c>
      <c r="AG810" s="373">
        <f t="shared" si="47"/>
        <v>1000</v>
      </c>
    </row>
    <row r="811" spans="1:33" ht="14.4">
      <c r="A811" s="344">
        <v>801</v>
      </c>
      <c r="B811" s="377" t="s">
        <v>64</v>
      </c>
      <c r="C811" s="379" t="s">
        <v>4283</v>
      </c>
      <c r="D811" s="379" t="s">
        <v>4284</v>
      </c>
      <c r="E811" s="379"/>
      <c r="F811" s="379" t="s">
        <v>2673</v>
      </c>
      <c r="G811" s="379" t="s">
        <v>146</v>
      </c>
      <c r="H811" s="346" t="s">
        <v>124</v>
      </c>
      <c r="I811" s="380" t="s">
        <v>3003</v>
      </c>
      <c r="J811" s="379" t="s">
        <v>3004</v>
      </c>
      <c r="K811" s="346" t="s">
        <v>127</v>
      </c>
      <c r="L811" s="380" t="s">
        <v>2999</v>
      </c>
      <c r="M811" s="379" t="s">
        <v>3000</v>
      </c>
      <c r="N811" s="396" t="s">
        <v>67</v>
      </c>
      <c r="O811" s="379" t="s">
        <v>68</v>
      </c>
      <c r="P811" s="380" t="s">
        <v>2684</v>
      </c>
      <c r="Q811" s="379" t="s">
        <v>2685</v>
      </c>
      <c r="R811" s="381"/>
      <c r="S811" s="373">
        <v>1300</v>
      </c>
      <c r="T811" s="373">
        <v>0</v>
      </c>
      <c r="U811" s="373">
        <f t="shared" si="44"/>
        <v>1300</v>
      </c>
      <c r="W811" s="373">
        <v>500</v>
      </c>
      <c r="X811" s="373">
        <v>0</v>
      </c>
      <c r="Y811" s="373">
        <f t="shared" si="45"/>
        <v>500</v>
      </c>
      <c r="AA811" s="373">
        <v>500</v>
      </c>
      <c r="AB811" s="373">
        <v>0</v>
      </c>
      <c r="AC811" s="373">
        <f t="shared" si="46"/>
        <v>500</v>
      </c>
      <c r="AE811" s="373">
        <v>1000</v>
      </c>
      <c r="AF811" s="373">
        <v>0</v>
      </c>
      <c r="AG811" s="373">
        <f t="shared" si="47"/>
        <v>1000</v>
      </c>
    </row>
    <row r="812" spans="1:33">
      <c r="A812" s="344">
        <v>802</v>
      </c>
      <c r="B812" s="345" t="s">
        <v>64</v>
      </c>
      <c r="C812" s="346" t="s">
        <v>4283</v>
      </c>
      <c r="D812" s="346" t="s">
        <v>4284</v>
      </c>
      <c r="E812" s="346"/>
      <c r="F812" s="346" t="s">
        <v>2673</v>
      </c>
      <c r="G812" s="346" t="s">
        <v>146</v>
      </c>
      <c r="H812" s="346" t="s">
        <v>124</v>
      </c>
      <c r="I812" s="347" t="s">
        <v>3005</v>
      </c>
      <c r="J812" s="346" t="s">
        <v>3006</v>
      </c>
      <c r="K812" s="346" t="s">
        <v>127</v>
      </c>
      <c r="L812" s="347" t="s">
        <v>2999</v>
      </c>
      <c r="M812" s="346" t="s">
        <v>3000</v>
      </c>
      <c r="N812" s="348" t="s">
        <v>67</v>
      </c>
      <c r="O812" s="346" t="s">
        <v>68</v>
      </c>
      <c r="P812" s="347" t="s">
        <v>2684</v>
      </c>
      <c r="Q812" s="346" t="s">
        <v>2685</v>
      </c>
      <c r="R812" s="372"/>
      <c r="S812" s="373">
        <v>500</v>
      </c>
      <c r="T812" s="373">
        <v>0</v>
      </c>
      <c r="U812" s="373">
        <f t="shared" si="44"/>
        <v>500</v>
      </c>
      <c r="W812" s="373">
        <v>500</v>
      </c>
      <c r="X812" s="373">
        <v>0</v>
      </c>
      <c r="Y812" s="373">
        <f t="shared" si="45"/>
        <v>500</v>
      </c>
      <c r="AA812" s="373">
        <v>500</v>
      </c>
      <c r="AB812" s="373">
        <v>0</v>
      </c>
      <c r="AC812" s="373">
        <f t="shared" si="46"/>
        <v>500</v>
      </c>
      <c r="AE812" s="373">
        <v>1000</v>
      </c>
      <c r="AF812" s="373">
        <v>0</v>
      </c>
      <c r="AG812" s="373">
        <f t="shared" si="47"/>
        <v>1000</v>
      </c>
    </row>
    <row r="813" spans="1:33">
      <c r="A813" s="344">
        <v>803</v>
      </c>
      <c r="B813" s="345" t="s">
        <v>64</v>
      </c>
      <c r="C813" s="346" t="s">
        <v>4283</v>
      </c>
      <c r="D813" s="346" t="s">
        <v>4284</v>
      </c>
      <c r="E813" s="346"/>
      <c r="F813" s="346" t="s">
        <v>2673</v>
      </c>
      <c r="G813" s="346" t="s">
        <v>146</v>
      </c>
      <c r="H813" s="346" t="s">
        <v>124</v>
      </c>
      <c r="I813" s="347" t="s">
        <v>3007</v>
      </c>
      <c r="J813" s="346" t="s">
        <v>3008</v>
      </c>
      <c r="K813" s="346" t="s">
        <v>127</v>
      </c>
      <c r="L813" s="347" t="s">
        <v>2999</v>
      </c>
      <c r="M813" s="346" t="s">
        <v>3000</v>
      </c>
      <c r="N813" s="348" t="s">
        <v>67</v>
      </c>
      <c r="O813" s="346" t="s">
        <v>68</v>
      </c>
      <c r="P813" s="347" t="s">
        <v>2684</v>
      </c>
      <c r="Q813" s="346" t="s">
        <v>2685</v>
      </c>
      <c r="R813" s="372"/>
      <c r="S813" s="373">
        <v>500</v>
      </c>
      <c r="T813" s="373">
        <v>0</v>
      </c>
      <c r="U813" s="373">
        <f t="shared" si="44"/>
        <v>500</v>
      </c>
      <c r="W813" s="373">
        <v>500</v>
      </c>
      <c r="X813" s="373">
        <v>0</v>
      </c>
      <c r="Y813" s="373">
        <f t="shared" si="45"/>
        <v>500</v>
      </c>
      <c r="AA813" s="373">
        <v>500</v>
      </c>
      <c r="AB813" s="373">
        <v>0</v>
      </c>
      <c r="AC813" s="373">
        <f t="shared" si="46"/>
        <v>500</v>
      </c>
      <c r="AE813" s="373">
        <v>1000</v>
      </c>
      <c r="AF813" s="373">
        <v>0</v>
      </c>
      <c r="AG813" s="373">
        <f t="shared" si="47"/>
        <v>1000</v>
      </c>
    </row>
    <row r="814" spans="1:33">
      <c r="A814" s="344">
        <v>804</v>
      </c>
      <c r="B814" s="345" t="s">
        <v>64</v>
      </c>
      <c r="C814" s="346" t="s">
        <v>4283</v>
      </c>
      <c r="D814" s="346" t="s">
        <v>4284</v>
      </c>
      <c r="E814" s="346"/>
      <c r="F814" s="346" t="s">
        <v>2673</v>
      </c>
      <c r="G814" s="346" t="s">
        <v>146</v>
      </c>
      <c r="H814" s="346" t="s">
        <v>124</v>
      </c>
      <c r="I814" s="347" t="s">
        <v>3009</v>
      </c>
      <c r="J814" s="346" t="s">
        <v>3010</v>
      </c>
      <c r="K814" s="346" t="s">
        <v>127</v>
      </c>
      <c r="L814" s="347" t="s">
        <v>2999</v>
      </c>
      <c r="M814" s="346" t="s">
        <v>3000</v>
      </c>
      <c r="N814" s="348" t="s">
        <v>67</v>
      </c>
      <c r="O814" s="346" t="s">
        <v>68</v>
      </c>
      <c r="P814" s="347" t="s">
        <v>2684</v>
      </c>
      <c r="Q814" s="346" t="s">
        <v>2685</v>
      </c>
      <c r="R814" s="372"/>
      <c r="S814" s="373">
        <v>500</v>
      </c>
      <c r="T814" s="373">
        <v>0</v>
      </c>
      <c r="U814" s="373">
        <f t="shared" si="44"/>
        <v>500</v>
      </c>
      <c r="W814" s="373">
        <v>500</v>
      </c>
      <c r="X814" s="373">
        <v>0</v>
      </c>
      <c r="Y814" s="373">
        <f t="shared" si="45"/>
        <v>500</v>
      </c>
      <c r="AA814" s="373">
        <v>500</v>
      </c>
      <c r="AB814" s="373">
        <v>0</v>
      </c>
      <c r="AC814" s="373">
        <f t="shared" si="46"/>
        <v>500</v>
      </c>
      <c r="AE814" s="373">
        <v>1000</v>
      </c>
      <c r="AF814" s="373">
        <v>0</v>
      </c>
      <c r="AG814" s="373">
        <f t="shared" si="47"/>
        <v>1000</v>
      </c>
    </row>
    <row r="815" spans="1:33">
      <c r="A815" s="344">
        <v>805</v>
      </c>
      <c r="B815" s="345" t="s">
        <v>64</v>
      </c>
      <c r="C815" s="346" t="s">
        <v>4283</v>
      </c>
      <c r="D815" s="346" t="s">
        <v>4284</v>
      </c>
      <c r="E815" s="346"/>
      <c r="F815" s="346" t="s">
        <v>2673</v>
      </c>
      <c r="G815" s="346" t="s">
        <v>146</v>
      </c>
      <c r="H815" s="346" t="s">
        <v>124</v>
      </c>
      <c r="I815" s="347" t="s">
        <v>3011</v>
      </c>
      <c r="J815" s="346" t="s">
        <v>3012</v>
      </c>
      <c r="K815" s="346" t="s">
        <v>127</v>
      </c>
      <c r="L815" s="347" t="s">
        <v>2999</v>
      </c>
      <c r="M815" s="346" t="s">
        <v>3000</v>
      </c>
      <c r="N815" s="348" t="s">
        <v>67</v>
      </c>
      <c r="O815" s="346" t="s">
        <v>68</v>
      </c>
      <c r="P815" s="347" t="s">
        <v>2684</v>
      </c>
      <c r="Q815" s="346" t="s">
        <v>2685</v>
      </c>
      <c r="R815" s="372"/>
      <c r="S815" s="373">
        <v>500</v>
      </c>
      <c r="T815" s="373">
        <v>0</v>
      </c>
      <c r="U815" s="373">
        <f t="shared" si="44"/>
        <v>500</v>
      </c>
      <c r="W815" s="373">
        <v>500</v>
      </c>
      <c r="X815" s="373">
        <v>0</v>
      </c>
      <c r="Y815" s="373">
        <f t="shared" si="45"/>
        <v>500</v>
      </c>
      <c r="AA815" s="373">
        <v>500</v>
      </c>
      <c r="AB815" s="373">
        <v>0</v>
      </c>
      <c r="AC815" s="373">
        <f t="shared" si="46"/>
        <v>500</v>
      </c>
      <c r="AE815" s="373">
        <v>1000</v>
      </c>
      <c r="AF815" s="373">
        <v>0</v>
      </c>
      <c r="AG815" s="373">
        <f t="shared" si="47"/>
        <v>1000</v>
      </c>
    </row>
    <row r="816" spans="1:33">
      <c r="A816" s="344">
        <v>806</v>
      </c>
      <c r="B816" s="345" t="s">
        <v>64</v>
      </c>
      <c r="C816" s="346" t="s">
        <v>4283</v>
      </c>
      <c r="D816" s="346" t="s">
        <v>4284</v>
      </c>
      <c r="E816" s="346"/>
      <c r="F816" s="346" t="s">
        <v>2673</v>
      </c>
      <c r="G816" s="346" t="s">
        <v>146</v>
      </c>
      <c r="H816" s="346" t="s">
        <v>124</v>
      </c>
      <c r="I816" s="347" t="s">
        <v>3013</v>
      </c>
      <c r="J816" s="346" t="s">
        <v>3014</v>
      </c>
      <c r="K816" s="346" t="s">
        <v>360</v>
      </c>
      <c r="L816" s="347" t="s">
        <v>2999</v>
      </c>
      <c r="M816" s="346" t="s">
        <v>3000</v>
      </c>
      <c r="N816" s="348" t="s">
        <v>67</v>
      </c>
      <c r="O816" s="346" t="s">
        <v>68</v>
      </c>
      <c r="P816" s="347" t="s">
        <v>2684</v>
      </c>
      <c r="Q816" s="346" t="s">
        <v>2685</v>
      </c>
      <c r="R816" s="372"/>
      <c r="S816" s="373">
        <v>500</v>
      </c>
      <c r="T816" s="373">
        <v>0</v>
      </c>
      <c r="U816" s="373">
        <f t="shared" si="44"/>
        <v>500</v>
      </c>
      <c r="W816" s="373">
        <v>500</v>
      </c>
      <c r="X816" s="373">
        <v>0</v>
      </c>
      <c r="Y816" s="373">
        <f t="shared" si="45"/>
        <v>500</v>
      </c>
      <c r="AA816" s="373">
        <v>500</v>
      </c>
      <c r="AB816" s="373">
        <v>0</v>
      </c>
      <c r="AC816" s="373">
        <f t="shared" si="46"/>
        <v>500</v>
      </c>
      <c r="AE816" s="373">
        <v>1000</v>
      </c>
      <c r="AF816" s="373">
        <v>0</v>
      </c>
      <c r="AG816" s="373">
        <f t="shared" si="47"/>
        <v>1000</v>
      </c>
    </row>
    <row r="817" spans="1:33">
      <c r="A817" s="344">
        <v>807</v>
      </c>
      <c r="B817" s="345" t="s">
        <v>64</v>
      </c>
      <c r="C817" s="346" t="s">
        <v>4283</v>
      </c>
      <c r="D817" s="346" t="s">
        <v>4284</v>
      </c>
      <c r="E817" s="346"/>
      <c r="F817" s="346" t="s">
        <v>2673</v>
      </c>
      <c r="G817" s="346" t="s">
        <v>146</v>
      </c>
      <c r="H817" s="346" t="s">
        <v>124</v>
      </c>
      <c r="I817" s="347" t="s">
        <v>3015</v>
      </c>
      <c r="J817" s="346" t="s">
        <v>3016</v>
      </c>
      <c r="K817" s="346" t="s">
        <v>360</v>
      </c>
      <c r="L817" s="347" t="s">
        <v>2999</v>
      </c>
      <c r="M817" s="346" t="s">
        <v>3000</v>
      </c>
      <c r="N817" s="348" t="s">
        <v>67</v>
      </c>
      <c r="O817" s="346" t="s">
        <v>68</v>
      </c>
      <c r="P817" s="347" t="s">
        <v>2684</v>
      </c>
      <c r="Q817" s="346" t="s">
        <v>2685</v>
      </c>
      <c r="R817" s="372"/>
      <c r="S817" s="373">
        <v>500</v>
      </c>
      <c r="T817" s="373">
        <v>0</v>
      </c>
      <c r="U817" s="373">
        <f t="shared" si="44"/>
        <v>500</v>
      </c>
      <c r="W817" s="373">
        <v>500</v>
      </c>
      <c r="X817" s="373">
        <v>0</v>
      </c>
      <c r="Y817" s="373">
        <f t="shared" si="45"/>
        <v>500</v>
      </c>
      <c r="AA817" s="373">
        <v>500</v>
      </c>
      <c r="AB817" s="373">
        <v>0</v>
      </c>
      <c r="AC817" s="373">
        <f t="shared" si="46"/>
        <v>500</v>
      </c>
      <c r="AE817" s="373">
        <v>1000</v>
      </c>
      <c r="AF817" s="373">
        <v>0</v>
      </c>
      <c r="AG817" s="373">
        <f t="shared" si="47"/>
        <v>1000</v>
      </c>
    </row>
    <row r="818" spans="1:33">
      <c r="A818" s="344">
        <v>808</v>
      </c>
      <c r="B818" s="345" t="s">
        <v>64</v>
      </c>
      <c r="C818" s="346" t="s">
        <v>4283</v>
      </c>
      <c r="D818" s="346" t="s">
        <v>4284</v>
      </c>
      <c r="E818" s="346"/>
      <c r="F818" s="346" t="s">
        <v>2673</v>
      </c>
      <c r="G818" s="346" t="s">
        <v>146</v>
      </c>
      <c r="H818" s="346" t="s">
        <v>124</v>
      </c>
      <c r="I818" s="347" t="s">
        <v>3017</v>
      </c>
      <c r="J818" s="346" t="s">
        <v>3018</v>
      </c>
      <c r="K818" s="346" t="s">
        <v>360</v>
      </c>
      <c r="L818" s="347" t="s">
        <v>2999</v>
      </c>
      <c r="M818" s="346" t="s">
        <v>3000</v>
      </c>
      <c r="N818" s="348" t="s">
        <v>67</v>
      </c>
      <c r="O818" s="346" t="s">
        <v>68</v>
      </c>
      <c r="P818" s="347" t="s">
        <v>2684</v>
      </c>
      <c r="Q818" s="346" t="s">
        <v>2685</v>
      </c>
      <c r="R818" s="372"/>
      <c r="S818" s="373">
        <v>500</v>
      </c>
      <c r="T818" s="373">
        <v>0</v>
      </c>
      <c r="U818" s="373">
        <f t="shared" si="44"/>
        <v>500</v>
      </c>
      <c r="W818" s="373">
        <v>500</v>
      </c>
      <c r="X818" s="373">
        <v>0</v>
      </c>
      <c r="Y818" s="373">
        <f t="shared" si="45"/>
        <v>500</v>
      </c>
      <c r="AA818" s="373">
        <v>500</v>
      </c>
      <c r="AB818" s="373">
        <v>0</v>
      </c>
      <c r="AC818" s="373">
        <f t="shared" si="46"/>
        <v>500</v>
      </c>
      <c r="AE818" s="373">
        <v>1000</v>
      </c>
      <c r="AF818" s="373">
        <v>0</v>
      </c>
      <c r="AG818" s="373">
        <f t="shared" si="47"/>
        <v>1000</v>
      </c>
    </row>
    <row r="819" spans="1:33">
      <c r="A819" s="344">
        <v>809</v>
      </c>
      <c r="B819" s="345" t="s">
        <v>64</v>
      </c>
      <c r="C819" s="346" t="s">
        <v>4283</v>
      </c>
      <c r="D819" s="346" t="s">
        <v>4284</v>
      </c>
      <c r="E819" s="346"/>
      <c r="F819" s="346" t="s">
        <v>2673</v>
      </c>
      <c r="G819" s="346" t="s">
        <v>146</v>
      </c>
      <c r="H819" s="346" t="s">
        <v>124</v>
      </c>
      <c r="I819" s="347" t="s">
        <v>3019</v>
      </c>
      <c r="J819" s="346" t="s">
        <v>3020</v>
      </c>
      <c r="K819" s="346" t="s">
        <v>127</v>
      </c>
      <c r="L819" s="347" t="s">
        <v>2999</v>
      </c>
      <c r="M819" s="346" t="s">
        <v>3000</v>
      </c>
      <c r="N819" s="348" t="s">
        <v>67</v>
      </c>
      <c r="O819" s="346" t="s">
        <v>68</v>
      </c>
      <c r="P819" s="347" t="s">
        <v>2684</v>
      </c>
      <c r="Q819" s="346" t="s">
        <v>2685</v>
      </c>
      <c r="R819" s="372"/>
      <c r="S819" s="373">
        <v>500</v>
      </c>
      <c r="T819" s="373">
        <v>0</v>
      </c>
      <c r="U819" s="373">
        <f t="shared" si="44"/>
        <v>500</v>
      </c>
      <c r="W819" s="373">
        <v>500</v>
      </c>
      <c r="X819" s="373">
        <v>0</v>
      </c>
      <c r="Y819" s="373">
        <f t="shared" si="45"/>
        <v>500</v>
      </c>
      <c r="AA819" s="373">
        <v>500</v>
      </c>
      <c r="AB819" s="373">
        <v>0</v>
      </c>
      <c r="AC819" s="373">
        <f t="shared" si="46"/>
        <v>500</v>
      </c>
      <c r="AE819" s="373">
        <v>1000</v>
      </c>
      <c r="AF819" s="373">
        <v>0</v>
      </c>
      <c r="AG819" s="373">
        <f t="shared" si="47"/>
        <v>1000</v>
      </c>
    </row>
    <row r="820" spans="1:33">
      <c r="A820" s="344">
        <v>810</v>
      </c>
      <c r="B820" s="345" t="s">
        <v>64</v>
      </c>
      <c r="C820" s="352" t="s">
        <v>4283</v>
      </c>
      <c r="D820" s="352" t="s">
        <v>4284</v>
      </c>
      <c r="E820" s="352"/>
      <c r="F820" s="346" t="s">
        <v>2673</v>
      </c>
      <c r="G820" s="346" t="s">
        <v>146</v>
      </c>
      <c r="H820" s="346" t="s">
        <v>124</v>
      </c>
      <c r="I820" s="347" t="s">
        <v>3021</v>
      </c>
      <c r="J820" s="346" t="s">
        <v>3022</v>
      </c>
      <c r="K820" s="346" t="s">
        <v>360</v>
      </c>
      <c r="L820" s="353" t="s">
        <v>2999</v>
      </c>
      <c r="M820" s="353" t="s">
        <v>3000</v>
      </c>
      <c r="N820" s="354" t="s">
        <v>67</v>
      </c>
      <c r="O820" s="346" t="s">
        <v>68</v>
      </c>
      <c r="P820" s="353" t="s">
        <v>2684</v>
      </c>
      <c r="Q820" s="353" t="s">
        <v>2685</v>
      </c>
      <c r="R820" s="346"/>
      <c r="S820" s="373">
        <v>1600</v>
      </c>
      <c r="T820" s="373">
        <v>0</v>
      </c>
      <c r="U820" s="373">
        <f t="shared" si="44"/>
        <v>1600</v>
      </c>
      <c r="W820" s="373">
        <v>500</v>
      </c>
      <c r="X820" s="373">
        <v>0</v>
      </c>
      <c r="Y820" s="373">
        <f t="shared" si="45"/>
        <v>500</v>
      </c>
      <c r="AA820" s="373">
        <v>500</v>
      </c>
      <c r="AB820" s="373">
        <v>0</v>
      </c>
      <c r="AC820" s="373">
        <f t="shared" si="46"/>
        <v>500</v>
      </c>
      <c r="AE820" s="373">
        <v>1000</v>
      </c>
      <c r="AF820" s="373">
        <v>0</v>
      </c>
      <c r="AG820" s="373">
        <f t="shared" si="47"/>
        <v>1000</v>
      </c>
    </row>
    <row r="821" spans="1:33">
      <c r="A821" s="344">
        <v>811</v>
      </c>
      <c r="B821" s="345" t="s">
        <v>64</v>
      </c>
      <c r="C821" s="352" t="s">
        <v>4283</v>
      </c>
      <c r="D821" s="352"/>
      <c r="E821" s="352"/>
      <c r="F821" s="346" t="s">
        <v>2673</v>
      </c>
      <c r="G821" s="346" t="s">
        <v>1542</v>
      </c>
      <c r="H821" s="346" t="s">
        <v>124</v>
      </c>
      <c r="I821" s="347" t="s">
        <v>3023</v>
      </c>
      <c r="J821" s="346" t="s">
        <v>3024</v>
      </c>
      <c r="K821" s="346" t="s">
        <v>127</v>
      </c>
      <c r="L821" s="353" t="s">
        <v>2999</v>
      </c>
      <c r="M821" s="353" t="s">
        <v>3000</v>
      </c>
      <c r="N821" s="354" t="s">
        <v>67</v>
      </c>
      <c r="O821" s="346" t="s">
        <v>68</v>
      </c>
      <c r="P821" s="353" t="s">
        <v>2684</v>
      </c>
      <c r="Q821" s="353" t="s">
        <v>2685</v>
      </c>
      <c r="R821" s="346"/>
      <c r="S821" s="373">
        <v>500</v>
      </c>
      <c r="T821" s="373">
        <v>0</v>
      </c>
      <c r="U821" s="373">
        <f t="shared" si="44"/>
        <v>500</v>
      </c>
      <c r="W821" s="373">
        <v>500</v>
      </c>
      <c r="X821" s="373">
        <v>0</v>
      </c>
      <c r="Y821" s="373">
        <f t="shared" si="45"/>
        <v>500</v>
      </c>
      <c r="AA821" s="373">
        <v>500</v>
      </c>
      <c r="AB821" s="373">
        <v>0</v>
      </c>
      <c r="AC821" s="373">
        <f t="shared" si="46"/>
        <v>500</v>
      </c>
      <c r="AE821" s="373">
        <v>1000</v>
      </c>
      <c r="AF821" s="373">
        <v>0</v>
      </c>
      <c r="AG821" s="373">
        <f t="shared" si="47"/>
        <v>1000</v>
      </c>
    </row>
    <row r="822" spans="1:33">
      <c r="A822" s="344">
        <v>812</v>
      </c>
      <c r="B822" s="345" t="s">
        <v>64</v>
      </c>
      <c r="C822" s="352" t="s">
        <v>118</v>
      </c>
      <c r="D822" s="352"/>
      <c r="E822" s="352"/>
      <c r="F822" s="346" t="s">
        <v>66</v>
      </c>
      <c r="G822" s="346" t="s">
        <v>146</v>
      </c>
      <c r="H822" s="346" t="s">
        <v>124</v>
      </c>
      <c r="I822" s="347" t="s">
        <v>3025</v>
      </c>
      <c r="J822" s="346" t="s">
        <v>3026</v>
      </c>
      <c r="K822" s="346" t="s">
        <v>127</v>
      </c>
      <c r="L822" s="353"/>
      <c r="M822" s="353"/>
      <c r="N822" s="354" t="s">
        <v>67</v>
      </c>
      <c r="O822" s="346" t="s">
        <v>68</v>
      </c>
      <c r="P822" s="353" t="s">
        <v>2684</v>
      </c>
      <c r="Q822" s="353" t="s">
        <v>2685</v>
      </c>
      <c r="R822" s="346"/>
      <c r="S822" s="373">
        <v>1400</v>
      </c>
      <c r="T822" s="373">
        <v>0</v>
      </c>
      <c r="U822" s="373">
        <f t="shared" si="44"/>
        <v>1400</v>
      </c>
      <c r="W822" s="373">
        <v>900</v>
      </c>
      <c r="X822" s="373">
        <v>0</v>
      </c>
      <c r="Y822" s="373">
        <f t="shared" si="45"/>
        <v>900</v>
      </c>
      <c r="AA822" s="373">
        <v>500</v>
      </c>
      <c r="AB822" s="373">
        <v>0</v>
      </c>
      <c r="AC822" s="373">
        <f t="shared" si="46"/>
        <v>500</v>
      </c>
      <c r="AE822" s="373">
        <v>1000</v>
      </c>
      <c r="AF822" s="373">
        <v>0</v>
      </c>
      <c r="AG822" s="373">
        <f t="shared" si="47"/>
        <v>1000</v>
      </c>
    </row>
    <row r="823" spans="1:33">
      <c r="A823" s="344">
        <v>813</v>
      </c>
      <c r="B823" s="345" t="s">
        <v>64</v>
      </c>
      <c r="C823" s="403" t="s">
        <v>118</v>
      </c>
      <c r="D823" s="346"/>
      <c r="E823" s="346"/>
      <c r="F823" s="346" t="s">
        <v>66</v>
      </c>
      <c r="G823" s="346" t="s">
        <v>146</v>
      </c>
      <c r="H823" s="346" t="s">
        <v>124</v>
      </c>
      <c r="I823" s="401" t="s">
        <v>2531</v>
      </c>
      <c r="J823" s="346" t="s">
        <v>3027</v>
      </c>
      <c r="K823" s="346"/>
      <c r="L823" s="346"/>
      <c r="M823" s="346"/>
      <c r="N823" s="354" t="s">
        <v>67</v>
      </c>
      <c r="O823" s="346" t="s">
        <v>68</v>
      </c>
      <c r="P823" s="353" t="s">
        <v>2684</v>
      </c>
      <c r="Q823" s="353" t="s">
        <v>2685</v>
      </c>
      <c r="R823" s="346"/>
      <c r="S823" s="373">
        <v>500</v>
      </c>
      <c r="T823" s="373">
        <v>0</v>
      </c>
      <c r="U823" s="373">
        <f t="shared" si="44"/>
        <v>500</v>
      </c>
      <c r="W823" s="373">
        <v>500</v>
      </c>
      <c r="X823" s="373">
        <v>0</v>
      </c>
      <c r="Y823" s="373">
        <f t="shared" si="45"/>
        <v>500</v>
      </c>
      <c r="AA823" s="373">
        <v>500</v>
      </c>
      <c r="AB823" s="373">
        <v>0</v>
      </c>
      <c r="AC823" s="373">
        <f t="shared" si="46"/>
        <v>500</v>
      </c>
      <c r="AE823" s="373">
        <v>1000</v>
      </c>
      <c r="AF823" s="373">
        <v>0</v>
      </c>
      <c r="AG823" s="373">
        <f t="shared" si="47"/>
        <v>1000</v>
      </c>
    </row>
    <row r="824" spans="1:33">
      <c r="A824" s="344">
        <v>814</v>
      </c>
      <c r="B824" s="345" t="s">
        <v>64</v>
      </c>
      <c r="C824" s="403" t="s">
        <v>118</v>
      </c>
      <c r="D824" s="346"/>
      <c r="E824" s="346"/>
      <c r="F824" s="346" t="s">
        <v>66</v>
      </c>
      <c r="G824" s="346" t="s">
        <v>146</v>
      </c>
      <c r="H824" s="346" t="s">
        <v>1907</v>
      </c>
      <c r="I824" s="347" t="s">
        <v>3028</v>
      </c>
      <c r="J824" s="346" t="s">
        <v>3029</v>
      </c>
      <c r="K824" s="346"/>
      <c r="L824" s="346"/>
      <c r="M824" s="346"/>
      <c r="N824" s="354" t="s">
        <v>67</v>
      </c>
      <c r="O824" s="346" t="s">
        <v>68</v>
      </c>
      <c r="P824" s="384" t="s">
        <v>2684</v>
      </c>
      <c r="Q824" s="385" t="s">
        <v>2685</v>
      </c>
      <c r="R824" s="346"/>
      <c r="S824" s="373">
        <v>500</v>
      </c>
      <c r="T824" s="373">
        <v>0</v>
      </c>
      <c r="U824" s="373">
        <f t="shared" si="44"/>
        <v>500</v>
      </c>
      <c r="W824" s="373">
        <v>500</v>
      </c>
      <c r="X824" s="373">
        <v>0</v>
      </c>
      <c r="Y824" s="373">
        <f t="shared" si="45"/>
        <v>500</v>
      </c>
      <c r="AA824" s="373">
        <v>500</v>
      </c>
      <c r="AB824" s="373">
        <v>0</v>
      </c>
      <c r="AC824" s="373">
        <f t="shared" si="46"/>
        <v>500</v>
      </c>
      <c r="AE824" s="373">
        <v>1000</v>
      </c>
      <c r="AF824" s="373">
        <v>0</v>
      </c>
      <c r="AG824" s="373">
        <f t="shared" si="47"/>
        <v>1000</v>
      </c>
    </row>
    <row r="825" spans="1:33">
      <c r="A825" s="344">
        <v>815</v>
      </c>
      <c r="B825" s="345" t="s">
        <v>64</v>
      </c>
      <c r="C825" s="403" t="s">
        <v>118</v>
      </c>
      <c r="D825" s="346"/>
      <c r="E825" s="346"/>
      <c r="F825" s="346" t="s">
        <v>66</v>
      </c>
      <c r="G825" s="346" t="s">
        <v>146</v>
      </c>
      <c r="H825" s="346" t="s">
        <v>124</v>
      </c>
      <c r="I825" s="401" t="s">
        <v>2531</v>
      </c>
      <c r="J825" s="346" t="s">
        <v>3030</v>
      </c>
      <c r="K825" s="346"/>
      <c r="L825" s="346"/>
      <c r="M825" s="346"/>
      <c r="N825" s="354" t="s">
        <v>67</v>
      </c>
      <c r="O825" s="346" t="s">
        <v>68</v>
      </c>
      <c r="P825" s="353" t="s">
        <v>2684</v>
      </c>
      <c r="Q825" s="353" t="s">
        <v>2685</v>
      </c>
      <c r="R825" s="346"/>
      <c r="S825" s="373">
        <v>500</v>
      </c>
      <c r="T825" s="373">
        <v>0</v>
      </c>
      <c r="U825" s="373">
        <f t="shared" si="44"/>
        <v>500</v>
      </c>
      <c r="W825" s="373">
        <v>500</v>
      </c>
      <c r="X825" s="373">
        <v>0</v>
      </c>
      <c r="Y825" s="373">
        <f t="shared" si="45"/>
        <v>500</v>
      </c>
      <c r="AA825" s="373">
        <v>500</v>
      </c>
      <c r="AB825" s="373">
        <v>0</v>
      </c>
      <c r="AC825" s="373">
        <f t="shared" si="46"/>
        <v>500</v>
      </c>
      <c r="AE825" s="373">
        <v>1000</v>
      </c>
      <c r="AF825" s="373">
        <v>0</v>
      </c>
      <c r="AG825" s="373">
        <f t="shared" si="47"/>
        <v>1000</v>
      </c>
    </row>
    <row r="826" spans="1:33">
      <c r="A826" s="344">
        <v>816</v>
      </c>
      <c r="B826" s="345" t="s">
        <v>64</v>
      </c>
      <c r="C826" s="403" t="s">
        <v>69</v>
      </c>
      <c r="D826" s="403" t="s">
        <v>4446</v>
      </c>
      <c r="E826" s="346" t="s">
        <v>2727</v>
      </c>
      <c r="F826" s="346" t="s">
        <v>3031</v>
      </c>
      <c r="G826" s="346" t="s">
        <v>146</v>
      </c>
      <c r="H826" s="346" t="s">
        <v>64</v>
      </c>
      <c r="I826" s="375" t="s">
        <v>3032</v>
      </c>
      <c r="J826" s="353" t="s">
        <v>3033</v>
      </c>
      <c r="K826" s="346"/>
      <c r="L826" s="403"/>
      <c r="M826" s="403"/>
      <c r="N826" s="354" t="s">
        <v>912</v>
      </c>
      <c r="O826" s="404" t="s">
        <v>3034</v>
      </c>
      <c r="P826" s="353" t="s">
        <v>2684</v>
      </c>
      <c r="Q826" s="353" t="s">
        <v>2685</v>
      </c>
      <c r="R826" s="346"/>
      <c r="S826" s="373">
        <v>500</v>
      </c>
      <c r="T826" s="373">
        <v>0</v>
      </c>
      <c r="U826" s="373">
        <f t="shared" si="44"/>
        <v>500</v>
      </c>
      <c r="W826" s="373">
        <v>500</v>
      </c>
      <c r="X826" s="373">
        <v>0</v>
      </c>
      <c r="Y826" s="373">
        <f t="shared" si="45"/>
        <v>500</v>
      </c>
      <c r="AA826" s="373">
        <v>500</v>
      </c>
      <c r="AB826" s="373">
        <v>0</v>
      </c>
      <c r="AC826" s="373">
        <f t="shared" si="46"/>
        <v>500</v>
      </c>
      <c r="AE826" s="373">
        <v>1000</v>
      </c>
      <c r="AF826" s="373">
        <v>0</v>
      </c>
      <c r="AG826" s="373">
        <f t="shared" si="47"/>
        <v>1000</v>
      </c>
    </row>
    <row r="827" spans="1:33" ht="14.4">
      <c r="A827" s="344">
        <v>817</v>
      </c>
      <c r="B827" s="397" t="s">
        <v>4479</v>
      </c>
      <c r="C827" s="392" t="s">
        <v>4480</v>
      </c>
      <c r="D827" s="392"/>
      <c r="E827" s="392"/>
      <c r="F827" s="346" t="s">
        <v>66</v>
      </c>
      <c r="G827" s="346" t="s">
        <v>146</v>
      </c>
      <c r="H827" s="346" t="s">
        <v>64</v>
      </c>
      <c r="I827" s="398" t="s">
        <v>3035</v>
      </c>
      <c r="J827" s="405" t="s">
        <v>3036</v>
      </c>
      <c r="K827" s="392"/>
      <c r="L827" s="392"/>
      <c r="M827" s="392"/>
      <c r="N827" s="354" t="s">
        <v>67</v>
      </c>
      <c r="O827" s="346" t="s">
        <v>68</v>
      </c>
      <c r="P827" s="353" t="s">
        <v>2684</v>
      </c>
      <c r="Q827" s="353" t="s">
        <v>2685</v>
      </c>
      <c r="R827" s="346"/>
      <c r="S827" s="373">
        <v>500</v>
      </c>
      <c r="T827" s="373">
        <v>0</v>
      </c>
      <c r="U827" s="373">
        <f t="shared" si="44"/>
        <v>500</v>
      </c>
      <c r="W827" s="373">
        <v>500</v>
      </c>
      <c r="X827" s="373">
        <v>0</v>
      </c>
      <c r="Y827" s="373">
        <f t="shared" si="45"/>
        <v>500</v>
      </c>
      <c r="AA827" s="373">
        <v>500</v>
      </c>
      <c r="AB827" s="373">
        <v>0</v>
      </c>
      <c r="AC827" s="373">
        <f t="shared" si="46"/>
        <v>500</v>
      </c>
      <c r="AE827" s="373">
        <v>1000</v>
      </c>
      <c r="AF827" s="373">
        <v>0</v>
      </c>
      <c r="AG827" s="373">
        <f t="shared" si="47"/>
        <v>1000</v>
      </c>
    </row>
    <row r="828" spans="1:33" ht="14.4">
      <c r="A828" s="344">
        <v>818</v>
      </c>
      <c r="B828" s="345" t="s">
        <v>64</v>
      </c>
      <c r="C828" s="352" t="s">
        <v>4283</v>
      </c>
      <c r="D828" s="392"/>
      <c r="E828" s="392"/>
      <c r="F828" s="346" t="s">
        <v>2656</v>
      </c>
      <c r="G828" s="346" t="s">
        <v>146</v>
      </c>
      <c r="H828" s="346" t="s">
        <v>64</v>
      </c>
      <c r="I828" s="398" t="s">
        <v>3037</v>
      </c>
      <c r="J828" s="405" t="s">
        <v>3038</v>
      </c>
      <c r="K828" s="392"/>
      <c r="L828" s="392"/>
      <c r="M828" s="392"/>
      <c r="N828" s="354" t="s">
        <v>67</v>
      </c>
      <c r="O828" s="346" t="s">
        <v>68</v>
      </c>
      <c r="P828" s="353" t="s">
        <v>2684</v>
      </c>
      <c r="Q828" s="353" t="s">
        <v>2685</v>
      </c>
      <c r="R828" s="346"/>
      <c r="S828" s="373">
        <v>500</v>
      </c>
      <c r="T828" s="373">
        <v>0</v>
      </c>
      <c r="U828" s="373">
        <f t="shared" si="44"/>
        <v>500</v>
      </c>
      <c r="W828" s="373">
        <v>500</v>
      </c>
      <c r="X828" s="373">
        <v>0</v>
      </c>
      <c r="Y828" s="373">
        <f t="shared" si="45"/>
        <v>500</v>
      </c>
      <c r="AA828" s="373">
        <v>500</v>
      </c>
      <c r="AB828" s="373">
        <v>0</v>
      </c>
      <c r="AC828" s="373">
        <f t="shared" si="46"/>
        <v>500</v>
      </c>
      <c r="AE828" s="373">
        <v>1000</v>
      </c>
      <c r="AF828" s="373">
        <v>0</v>
      </c>
      <c r="AG828" s="373">
        <f t="shared" si="47"/>
        <v>1000</v>
      </c>
    </row>
    <row r="829" spans="1:33" ht="14.4">
      <c r="A829" s="344">
        <v>819</v>
      </c>
      <c r="B829" s="397" t="s">
        <v>4479</v>
      </c>
      <c r="C829" s="392" t="s">
        <v>4480</v>
      </c>
      <c r="D829" s="392"/>
      <c r="E829" s="392"/>
      <c r="F829" s="346" t="s">
        <v>66</v>
      </c>
      <c r="G829" s="346" t="s">
        <v>146</v>
      </c>
      <c r="H829" s="346" t="s">
        <v>64</v>
      </c>
      <c r="I829" s="398" t="s">
        <v>3039</v>
      </c>
      <c r="J829" s="405" t="s">
        <v>3040</v>
      </c>
      <c r="K829" s="392"/>
      <c r="L829" s="392"/>
      <c r="M829" s="392"/>
      <c r="N829" s="354" t="s">
        <v>67</v>
      </c>
      <c r="O829" s="346" t="s">
        <v>68</v>
      </c>
      <c r="P829" s="353" t="s">
        <v>2684</v>
      </c>
      <c r="Q829" s="353" t="s">
        <v>2685</v>
      </c>
      <c r="R829" s="346"/>
      <c r="S829" s="373">
        <v>500</v>
      </c>
      <c r="T829" s="373">
        <v>0</v>
      </c>
      <c r="U829" s="373">
        <f t="shared" si="44"/>
        <v>500</v>
      </c>
      <c r="W829" s="373">
        <v>500</v>
      </c>
      <c r="X829" s="373">
        <v>0</v>
      </c>
      <c r="Y829" s="373">
        <f t="shared" si="45"/>
        <v>500</v>
      </c>
      <c r="AA829" s="373">
        <v>500</v>
      </c>
      <c r="AB829" s="373">
        <v>0</v>
      </c>
      <c r="AC829" s="373">
        <f t="shared" si="46"/>
        <v>500</v>
      </c>
      <c r="AE829" s="373">
        <v>1000</v>
      </c>
      <c r="AF829" s="373">
        <v>0</v>
      </c>
      <c r="AG829" s="373">
        <f t="shared" si="47"/>
        <v>1000</v>
      </c>
    </row>
    <row r="830" spans="1:33">
      <c r="A830" s="344">
        <v>820</v>
      </c>
      <c r="B830" s="345" t="s">
        <v>64</v>
      </c>
      <c r="C830" s="352" t="s">
        <v>118</v>
      </c>
      <c r="D830" s="352"/>
      <c r="E830" s="352"/>
      <c r="F830" s="346" t="s">
        <v>66</v>
      </c>
      <c r="G830" s="346" t="s">
        <v>147</v>
      </c>
      <c r="H830" s="346" t="s">
        <v>1907</v>
      </c>
      <c r="I830" s="347" t="s">
        <v>3041</v>
      </c>
      <c r="J830" s="346" t="s">
        <v>3042</v>
      </c>
      <c r="K830" s="353"/>
      <c r="L830" s="353"/>
      <c r="M830" s="353"/>
      <c r="N830" s="354" t="s">
        <v>67</v>
      </c>
      <c r="O830" s="346" t="s">
        <v>68</v>
      </c>
      <c r="P830" s="384" t="s">
        <v>2684</v>
      </c>
      <c r="Q830" s="385" t="s">
        <v>2685</v>
      </c>
      <c r="R830" s="346"/>
      <c r="S830" s="373">
        <v>500</v>
      </c>
      <c r="T830" s="373">
        <v>0</v>
      </c>
      <c r="U830" s="373">
        <f t="shared" si="44"/>
        <v>500</v>
      </c>
      <c r="W830" s="373">
        <v>500</v>
      </c>
      <c r="X830" s="373">
        <v>0</v>
      </c>
      <c r="Y830" s="373">
        <f t="shared" si="45"/>
        <v>500</v>
      </c>
      <c r="AA830" s="373">
        <v>500</v>
      </c>
      <c r="AB830" s="373">
        <v>0</v>
      </c>
      <c r="AC830" s="373">
        <f t="shared" si="46"/>
        <v>500</v>
      </c>
      <c r="AE830" s="373">
        <v>1000</v>
      </c>
      <c r="AF830" s="373">
        <v>0</v>
      </c>
      <c r="AG830" s="373">
        <f t="shared" si="47"/>
        <v>1000</v>
      </c>
    </row>
    <row r="831" spans="1:33">
      <c r="A831" s="344">
        <v>821</v>
      </c>
      <c r="B831" s="345" t="s">
        <v>64</v>
      </c>
      <c r="C831" s="352" t="s">
        <v>118</v>
      </c>
      <c r="D831" s="352"/>
      <c r="E831" s="352"/>
      <c r="F831" s="346" t="s">
        <v>66</v>
      </c>
      <c r="G831" s="346" t="s">
        <v>147</v>
      </c>
      <c r="H831" s="346" t="s">
        <v>1907</v>
      </c>
      <c r="I831" s="347" t="s">
        <v>3043</v>
      </c>
      <c r="J831" s="346" t="s">
        <v>3044</v>
      </c>
      <c r="K831" s="353"/>
      <c r="L831" s="353"/>
      <c r="M831" s="353"/>
      <c r="N831" s="354" t="s">
        <v>67</v>
      </c>
      <c r="O831" s="346" t="s">
        <v>68</v>
      </c>
      <c r="P831" s="384" t="s">
        <v>2684</v>
      </c>
      <c r="Q831" s="385" t="s">
        <v>2685</v>
      </c>
      <c r="R831" s="346"/>
      <c r="S831" s="373">
        <v>500</v>
      </c>
      <c r="T831" s="373">
        <v>0</v>
      </c>
      <c r="U831" s="373">
        <f t="shared" si="44"/>
        <v>500</v>
      </c>
      <c r="W831" s="373">
        <v>500</v>
      </c>
      <c r="X831" s="373">
        <v>0</v>
      </c>
      <c r="Y831" s="373">
        <f t="shared" si="45"/>
        <v>500</v>
      </c>
      <c r="AA831" s="373">
        <v>500</v>
      </c>
      <c r="AB831" s="373">
        <v>0</v>
      </c>
      <c r="AC831" s="373">
        <f t="shared" si="46"/>
        <v>500</v>
      </c>
      <c r="AE831" s="373">
        <v>1000</v>
      </c>
      <c r="AF831" s="373">
        <v>0</v>
      </c>
      <c r="AG831" s="373">
        <f t="shared" si="47"/>
        <v>1000</v>
      </c>
    </row>
    <row r="832" spans="1:33">
      <c r="A832" s="344">
        <v>822</v>
      </c>
      <c r="B832" s="345" t="s">
        <v>64</v>
      </c>
      <c r="C832" s="352" t="s">
        <v>118</v>
      </c>
      <c r="D832" s="352"/>
      <c r="E832" s="352"/>
      <c r="F832" s="346" t="s">
        <v>66</v>
      </c>
      <c r="G832" s="346" t="s">
        <v>147</v>
      </c>
      <c r="H832" s="346" t="s">
        <v>1907</v>
      </c>
      <c r="I832" s="347" t="s">
        <v>3045</v>
      </c>
      <c r="J832" s="346" t="s">
        <v>3046</v>
      </c>
      <c r="K832" s="353"/>
      <c r="L832" s="353"/>
      <c r="M832" s="353"/>
      <c r="N832" s="354" t="s">
        <v>67</v>
      </c>
      <c r="O832" s="346" t="s">
        <v>68</v>
      </c>
      <c r="P832" s="384" t="s">
        <v>2684</v>
      </c>
      <c r="Q832" s="385" t="s">
        <v>2685</v>
      </c>
      <c r="R832" s="346"/>
      <c r="S832" s="373">
        <v>500</v>
      </c>
      <c r="T832" s="373">
        <v>0</v>
      </c>
      <c r="U832" s="373">
        <f t="shared" si="44"/>
        <v>500</v>
      </c>
      <c r="W832" s="373">
        <v>500</v>
      </c>
      <c r="X832" s="373">
        <v>0</v>
      </c>
      <c r="Y832" s="373">
        <f t="shared" si="45"/>
        <v>500</v>
      </c>
      <c r="AA832" s="373">
        <v>500</v>
      </c>
      <c r="AB832" s="373">
        <v>0</v>
      </c>
      <c r="AC832" s="373">
        <f t="shared" si="46"/>
        <v>500</v>
      </c>
      <c r="AE832" s="373">
        <v>1000</v>
      </c>
      <c r="AF832" s="373">
        <v>0</v>
      </c>
      <c r="AG832" s="373">
        <f t="shared" si="47"/>
        <v>1000</v>
      </c>
    </row>
    <row r="833" spans="1:34">
      <c r="A833" s="344">
        <v>823</v>
      </c>
      <c r="B833" s="368" t="s">
        <v>64</v>
      </c>
      <c r="C833" s="352" t="s">
        <v>69</v>
      </c>
      <c r="D833" s="352"/>
      <c r="E833" s="352"/>
      <c r="F833" s="352" t="s">
        <v>2727</v>
      </c>
      <c r="G833" s="352" t="s">
        <v>146</v>
      </c>
      <c r="H833" s="352" t="s">
        <v>64</v>
      </c>
      <c r="I833" s="375" t="s">
        <v>3047</v>
      </c>
      <c r="J833" s="374" t="s">
        <v>3048</v>
      </c>
      <c r="K833" s="371"/>
      <c r="L833" s="352"/>
      <c r="M833" s="352"/>
      <c r="N833" s="354" t="s">
        <v>912</v>
      </c>
      <c r="O833" s="352" t="s">
        <v>2683</v>
      </c>
      <c r="P833" s="384" t="s">
        <v>2684</v>
      </c>
      <c r="Q833" s="385" t="s">
        <v>2685</v>
      </c>
      <c r="R833" s="346"/>
      <c r="S833" s="373">
        <v>500</v>
      </c>
      <c r="T833" s="373">
        <v>0</v>
      </c>
      <c r="U833" s="373">
        <f t="shared" si="44"/>
        <v>500</v>
      </c>
      <c r="W833" s="373">
        <v>500</v>
      </c>
      <c r="X833" s="373">
        <v>0</v>
      </c>
      <c r="Y833" s="373">
        <f t="shared" si="45"/>
        <v>500</v>
      </c>
      <c r="AA833" s="373">
        <v>500</v>
      </c>
      <c r="AB833" s="373">
        <v>0</v>
      </c>
      <c r="AC833" s="373">
        <f t="shared" si="46"/>
        <v>500</v>
      </c>
      <c r="AE833" s="373">
        <v>1000</v>
      </c>
      <c r="AF833" s="373">
        <v>0</v>
      </c>
      <c r="AG833" s="373">
        <f t="shared" si="47"/>
        <v>1000</v>
      </c>
    </row>
    <row r="834" spans="1:34">
      <c r="A834" s="344">
        <v>824</v>
      </c>
      <c r="B834" s="368" t="s">
        <v>64</v>
      </c>
      <c r="C834" s="352" t="s">
        <v>4283</v>
      </c>
      <c r="D834" s="352"/>
      <c r="E834" s="352"/>
      <c r="F834" s="352" t="s">
        <v>2656</v>
      </c>
      <c r="G834" s="352" t="s">
        <v>146</v>
      </c>
      <c r="H834" s="352" t="s">
        <v>64</v>
      </c>
      <c r="I834" s="375" t="s">
        <v>3049</v>
      </c>
      <c r="J834" s="374" t="s">
        <v>3050</v>
      </c>
      <c r="K834" s="371"/>
      <c r="L834" s="352"/>
      <c r="M834" s="352"/>
      <c r="N834" s="354" t="s">
        <v>67</v>
      </c>
      <c r="O834" s="352" t="s">
        <v>68</v>
      </c>
      <c r="P834" s="384" t="s">
        <v>2684</v>
      </c>
      <c r="Q834" s="385" t="s">
        <v>2685</v>
      </c>
      <c r="R834" s="346"/>
      <c r="S834" s="373">
        <v>500</v>
      </c>
      <c r="T834" s="373">
        <v>0</v>
      </c>
      <c r="U834" s="373">
        <f t="shared" si="44"/>
        <v>500</v>
      </c>
      <c r="W834" s="373">
        <v>500</v>
      </c>
      <c r="X834" s="373">
        <v>0</v>
      </c>
      <c r="Y834" s="373">
        <f t="shared" si="45"/>
        <v>500</v>
      </c>
      <c r="AA834" s="373">
        <v>500</v>
      </c>
      <c r="AB834" s="373">
        <v>0</v>
      </c>
      <c r="AC834" s="373">
        <f t="shared" si="46"/>
        <v>500</v>
      </c>
      <c r="AE834" s="373">
        <v>1000</v>
      </c>
      <c r="AF834" s="373">
        <v>0</v>
      </c>
      <c r="AG834" s="373">
        <f t="shared" si="47"/>
        <v>1000</v>
      </c>
    </row>
    <row r="835" spans="1:34">
      <c r="A835" s="344">
        <v>825</v>
      </c>
      <c r="B835" s="368" t="s">
        <v>64</v>
      </c>
      <c r="C835" s="352" t="s">
        <v>4200</v>
      </c>
      <c r="D835" s="352" t="s">
        <v>2716</v>
      </c>
      <c r="E835" s="352"/>
      <c r="F835" s="352" t="s">
        <v>2716</v>
      </c>
      <c r="G835" s="352" t="s">
        <v>1332</v>
      </c>
      <c r="H835" s="352" t="s">
        <v>64</v>
      </c>
      <c r="I835" s="389" t="s">
        <v>3051</v>
      </c>
      <c r="J835" s="374" t="s">
        <v>3052</v>
      </c>
      <c r="K835" s="371"/>
      <c r="L835" s="352"/>
      <c r="M835" s="352"/>
      <c r="N835" s="354" t="s">
        <v>912</v>
      </c>
      <c r="O835" s="352" t="s">
        <v>2683</v>
      </c>
      <c r="P835" s="352" t="s">
        <v>2684</v>
      </c>
      <c r="Q835" s="352"/>
      <c r="R835" s="346"/>
      <c r="S835" s="373">
        <v>500</v>
      </c>
      <c r="T835" s="373">
        <v>0</v>
      </c>
      <c r="U835" s="373">
        <f t="shared" si="44"/>
        <v>500</v>
      </c>
      <c r="W835" s="373">
        <v>800</v>
      </c>
      <c r="X835" s="373">
        <v>0</v>
      </c>
      <c r="Y835" s="373">
        <f t="shared" si="45"/>
        <v>800</v>
      </c>
      <c r="AA835" s="373">
        <v>0</v>
      </c>
      <c r="AB835" s="373">
        <v>0</v>
      </c>
      <c r="AC835" s="373">
        <f t="shared" si="46"/>
        <v>0</v>
      </c>
      <c r="AE835" s="373">
        <v>0</v>
      </c>
      <c r="AF835" s="373">
        <v>0</v>
      </c>
      <c r="AG835" s="373">
        <f t="shared" si="47"/>
        <v>0</v>
      </c>
    </row>
    <row r="836" spans="1:34">
      <c r="A836" s="344">
        <v>826</v>
      </c>
      <c r="B836" s="368" t="s">
        <v>64</v>
      </c>
      <c r="C836" s="352" t="s">
        <v>4283</v>
      </c>
      <c r="D836" s="352"/>
      <c r="E836" s="352"/>
      <c r="F836" s="352" t="s">
        <v>2656</v>
      </c>
      <c r="G836" s="352" t="s">
        <v>146</v>
      </c>
      <c r="H836" s="352" t="s">
        <v>64</v>
      </c>
      <c r="I836" s="375" t="s">
        <v>3053</v>
      </c>
      <c r="J836" s="374" t="s">
        <v>3054</v>
      </c>
      <c r="K836" s="352"/>
      <c r="L836" s="352"/>
      <c r="M836" s="352"/>
      <c r="N836" s="354" t="s">
        <v>912</v>
      </c>
      <c r="O836" s="352" t="s">
        <v>2683</v>
      </c>
      <c r="P836" s="384" t="s">
        <v>2684</v>
      </c>
      <c r="Q836" s="385" t="s">
        <v>2685</v>
      </c>
      <c r="R836" s="346"/>
      <c r="S836" s="373">
        <v>500</v>
      </c>
      <c r="T836" s="373">
        <v>0</v>
      </c>
      <c r="U836" s="373">
        <f t="shared" si="44"/>
        <v>500</v>
      </c>
      <c r="W836" s="373">
        <v>500</v>
      </c>
      <c r="X836" s="373">
        <v>0</v>
      </c>
      <c r="Y836" s="373">
        <f t="shared" si="45"/>
        <v>500</v>
      </c>
      <c r="AA836" s="373">
        <v>500</v>
      </c>
      <c r="AB836" s="373">
        <v>0</v>
      </c>
      <c r="AC836" s="373">
        <f t="shared" si="46"/>
        <v>500</v>
      </c>
      <c r="AE836" s="373">
        <v>1000</v>
      </c>
      <c r="AF836" s="373">
        <v>0</v>
      </c>
      <c r="AG836" s="373">
        <f t="shared" si="47"/>
        <v>1000</v>
      </c>
    </row>
    <row r="837" spans="1:34">
      <c r="A837" s="344">
        <v>827</v>
      </c>
      <c r="B837" s="368" t="s">
        <v>64</v>
      </c>
      <c r="C837" s="352" t="s">
        <v>4481</v>
      </c>
      <c r="D837" s="352"/>
      <c r="E837" s="352"/>
      <c r="F837" s="352" t="s">
        <v>2678</v>
      </c>
      <c r="G837" s="352" t="s">
        <v>146</v>
      </c>
      <c r="H837" s="352" t="s">
        <v>64</v>
      </c>
      <c r="I837" s="375" t="s">
        <v>3055</v>
      </c>
      <c r="J837" s="374" t="s">
        <v>3056</v>
      </c>
      <c r="K837" s="352"/>
      <c r="L837" s="352"/>
      <c r="M837" s="352"/>
      <c r="N837" s="354" t="s">
        <v>912</v>
      </c>
      <c r="O837" s="352" t="s">
        <v>2683</v>
      </c>
      <c r="P837" s="384" t="s">
        <v>2684</v>
      </c>
      <c r="Q837" s="385" t="s">
        <v>2685</v>
      </c>
      <c r="R837" s="346"/>
      <c r="S837" s="373">
        <v>500</v>
      </c>
      <c r="T837" s="373">
        <v>0</v>
      </c>
      <c r="U837" s="373">
        <f t="shared" si="44"/>
        <v>500</v>
      </c>
      <c r="W837" s="373">
        <v>500</v>
      </c>
      <c r="X837" s="373">
        <v>0</v>
      </c>
      <c r="Y837" s="373">
        <f t="shared" si="45"/>
        <v>500</v>
      </c>
      <c r="AA837" s="373">
        <v>500</v>
      </c>
      <c r="AB837" s="373">
        <v>0</v>
      </c>
      <c r="AC837" s="373">
        <f t="shared" si="46"/>
        <v>500</v>
      </c>
      <c r="AE837" s="373">
        <v>1000</v>
      </c>
      <c r="AF837" s="373">
        <v>0</v>
      </c>
      <c r="AG837" s="373">
        <f t="shared" si="47"/>
        <v>1000</v>
      </c>
    </row>
    <row r="838" spans="1:34">
      <c r="A838" s="344">
        <v>828</v>
      </c>
      <c r="B838" s="368" t="s">
        <v>64</v>
      </c>
      <c r="C838" s="352" t="s">
        <v>118</v>
      </c>
      <c r="D838" s="352"/>
      <c r="E838" s="352"/>
      <c r="F838" s="352" t="s">
        <v>66</v>
      </c>
      <c r="G838" s="352" t="s">
        <v>146</v>
      </c>
      <c r="H838" s="352" t="s">
        <v>64</v>
      </c>
      <c r="I838" s="375" t="s">
        <v>3057</v>
      </c>
      <c r="J838" s="374" t="s">
        <v>3058</v>
      </c>
      <c r="K838" s="352"/>
      <c r="L838" s="352"/>
      <c r="M838" s="352"/>
      <c r="N838" s="354" t="s">
        <v>67</v>
      </c>
      <c r="O838" s="352" t="s">
        <v>68</v>
      </c>
      <c r="P838" s="384" t="s">
        <v>2684</v>
      </c>
      <c r="Q838" s="385" t="s">
        <v>2685</v>
      </c>
      <c r="R838" s="346"/>
      <c r="S838" s="373">
        <v>500</v>
      </c>
      <c r="T838" s="373">
        <v>0</v>
      </c>
      <c r="U838" s="373">
        <f t="shared" si="44"/>
        <v>500</v>
      </c>
      <c r="W838" s="373">
        <v>500</v>
      </c>
      <c r="X838" s="373">
        <v>0</v>
      </c>
      <c r="Y838" s="373">
        <f t="shared" si="45"/>
        <v>500</v>
      </c>
      <c r="AA838" s="373">
        <v>500</v>
      </c>
      <c r="AB838" s="373">
        <v>0</v>
      </c>
      <c r="AC838" s="373">
        <f t="shared" si="46"/>
        <v>500</v>
      </c>
      <c r="AE838" s="373">
        <v>1000</v>
      </c>
      <c r="AF838" s="373">
        <v>0</v>
      </c>
      <c r="AG838" s="373">
        <f t="shared" si="47"/>
        <v>1000</v>
      </c>
    </row>
    <row r="839" spans="1:34" ht="14.4">
      <c r="A839" s="344">
        <v>829</v>
      </c>
      <c r="B839" s="345" t="s">
        <v>64</v>
      </c>
      <c r="C839" s="392" t="s">
        <v>4482</v>
      </c>
      <c r="D839" s="392"/>
      <c r="E839" s="392"/>
      <c r="F839" s="392" t="s">
        <v>3059</v>
      </c>
      <c r="G839" s="392" t="s">
        <v>1542</v>
      </c>
      <c r="H839" s="392" t="s">
        <v>124</v>
      </c>
      <c r="I839" s="398" t="s">
        <v>3060</v>
      </c>
      <c r="J839" s="405" t="s">
        <v>3061</v>
      </c>
      <c r="K839" s="392"/>
      <c r="L839" s="392"/>
      <c r="M839" s="392"/>
      <c r="N839" s="348" t="s">
        <v>67</v>
      </c>
      <c r="O839" s="392" t="s">
        <v>3062</v>
      </c>
      <c r="P839" s="392" t="s">
        <v>2684</v>
      </c>
      <c r="Q839" s="392" t="s">
        <v>2685</v>
      </c>
      <c r="R839" s="346"/>
      <c r="S839" s="373">
        <v>1600</v>
      </c>
      <c r="T839" s="373">
        <v>0</v>
      </c>
      <c r="U839" s="373">
        <f t="shared" si="44"/>
        <v>1600</v>
      </c>
      <c r="W839" s="373">
        <v>500</v>
      </c>
      <c r="X839" s="373">
        <v>0</v>
      </c>
      <c r="Y839" s="373">
        <f t="shared" si="45"/>
        <v>500</v>
      </c>
      <c r="AA839" s="373">
        <v>1000</v>
      </c>
      <c r="AB839" s="373">
        <v>0</v>
      </c>
      <c r="AC839" s="373">
        <f t="shared" si="46"/>
        <v>1000</v>
      </c>
      <c r="AE839" s="373">
        <v>1000</v>
      </c>
      <c r="AF839" s="373">
        <v>0</v>
      </c>
      <c r="AG839" s="373">
        <f t="shared" si="47"/>
        <v>1000</v>
      </c>
    </row>
    <row r="840" spans="1:34">
      <c r="A840" s="344">
        <v>830</v>
      </c>
      <c r="B840" s="345" t="s">
        <v>64</v>
      </c>
      <c r="C840" s="346" t="s">
        <v>64</v>
      </c>
      <c r="D840" s="346" t="s">
        <v>118</v>
      </c>
      <c r="E840" s="346"/>
      <c r="F840" s="346"/>
      <c r="G840" s="346" t="s">
        <v>146</v>
      </c>
      <c r="H840" s="346" t="s">
        <v>1907</v>
      </c>
      <c r="I840" s="347" t="s">
        <v>3063</v>
      </c>
      <c r="J840" s="346" t="s">
        <v>3064</v>
      </c>
      <c r="K840" s="352"/>
      <c r="L840" s="352"/>
      <c r="M840" s="352"/>
      <c r="N840" s="348" t="s">
        <v>67</v>
      </c>
      <c r="O840" s="346" t="s">
        <v>68</v>
      </c>
      <c r="P840" s="353" t="s">
        <v>2684</v>
      </c>
      <c r="Q840" s="353" t="s">
        <v>2685</v>
      </c>
      <c r="R840" s="346"/>
      <c r="S840" s="373">
        <v>500</v>
      </c>
      <c r="T840" s="373">
        <v>0</v>
      </c>
      <c r="U840" s="373">
        <f t="shared" si="44"/>
        <v>500</v>
      </c>
      <c r="W840" s="373">
        <v>500</v>
      </c>
      <c r="X840" s="373">
        <v>0</v>
      </c>
      <c r="Y840" s="373">
        <f t="shared" si="45"/>
        <v>500</v>
      </c>
      <c r="AA840" s="373">
        <v>500</v>
      </c>
      <c r="AB840" s="373">
        <v>0</v>
      </c>
      <c r="AC840" s="373">
        <f t="shared" si="46"/>
        <v>500</v>
      </c>
      <c r="AE840" s="373">
        <v>1000</v>
      </c>
      <c r="AF840" s="373">
        <v>0</v>
      </c>
      <c r="AG840" s="373">
        <f t="shared" si="47"/>
        <v>1000</v>
      </c>
    </row>
    <row r="841" spans="1:34">
      <c r="A841" s="344">
        <v>831</v>
      </c>
      <c r="B841" s="345" t="s">
        <v>64</v>
      </c>
      <c r="C841" s="352" t="s">
        <v>4481</v>
      </c>
      <c r="D841" s="352"/>
      <c r="E841" s="352"/>
      <c r="F841" s="346" t="s">
        <v>2678</v>
      </c>
      <c r="G841" s="346" t="s">
        <v>1542</v>
      </c>
      <c r="H841" s="346" t="s">
        <v>1907</v>
      </c>
      <c r="I841" s="347" t="s">
        <v>3065</v>
      </c>
      <c r="J841" s="346" t="s">
        <v>3066</v>
      </c>
      <c r="K841" s="346"/>
      <c r="L841" s="375"/>
      <c r="M841" s="353"/>
      <c r="N841" s="354" t="s">
        <v>912</v>
      </c>
      <c r="O841" s="346" t="s">
        <v>2683</v>
      </c>
      <c r="P841" s="384" t="s">
        <v>2684</v>
      </c>
      <c r="Q841" s="385" t="s">
        <v>2685</v>
      </c>
      <c r="R841" s="346"/>
      <c r="S841" s="373">
        <v>500</v>
      </c>
      <c r="T841" s="373">
        <v>0</v>
      </c>
      <c r="U841" s="373">
        <f t="shared" si="44"/>
        <v>500</v>
      </c>
      <c r="W841" s="373">
        <v>500</v>
      </c>
      <c r="X841" s="373">
        <v>0</v>
      </c>
      <c r="Y841" s="373">
        <f t="shared" si="45"/>
        <v>500</v>
      </c>
      <c r="AA841" s="373">
        <v>500</v>
      </c>
      <c r="AB841" s="373">
        <v>0</v>
      </c>
      <c r="AC841" s="373">
        <f t="shared" si="46"/>
        <v>500</v>
      </c>
      <c r="AE841" s="373">
        <v>1000</v>
      </c>
      <c r="AF841" s="373">
        <v>0</v>
      </c>
      <c r="AG841" s="373">
        <f t="shared" si="47"/>
        <v>1000</v>
      </c>
    </row>
    <row r="842" spans="1:34" ht="14.4">
      <c r="A842" s="344">
        <v>832</v>
      </c>
      <c r="B842" s="346" t="s">
        <v>64</v>
      </c>
      <c r="C842" s="392" t="s">
        <v>4483</v>
      </c>
      <c r="D842" s="392"/>
      <c r="E842" s="392"/>
      <c r="F842" s="346" t="s">
        <v>2732</v>
      </c>
      <c r="G842" s="346" t="s">
        <v>146</v>
      </c>
      <c r="H842" s="346" t="s">
        <v>124</v>
      </c>
      <c r="I842" s="347" t="s">
        <v>3067</v>
      </c>
      <c r="J842" s="346" t="s">
        <v>3068</v>
      </c>
      <c r="K842" s="392"/>
      <c r="L842" s="347"/>
      <c r="M842" s="347"/>
      <c r="N842" s="348" t="s">
        <v>912</v>
      </c>
      <c r="O842" s="346" t="s">
        <v>2683</v>
      </c>
      <c r="P842" s="384" t="s">
        <v>2684</v>
      </c>
      <c r="Q842" s="385" t="s">
        <v>2685</v>
      </c>
      <c r="R842" s="346"/>
      <c r="S842" s="373">
        <v>500</v>
      </c>
      <c r="T842" s="373">
        <v>0</v>
      </c>
      <c r="U842" s="373">
        <f t="shared" si="44"/>
        <v>500</v>
      </c>
      <c r="W842" s="373">
        <v>500</v>
      </c>
      <c r="X842" s="373">
        <v>0</v>
      </c>
      <c r="Y842" s="373">
        <f t="shared" si="45"/>
        <v>500</v>
      </c>
      <c r="AA842" s="373">
        <v>500</v>
      </c>
      <c r="AB842" s="373">
        <v>0</v>
      </c>
      <c r="AC842" s="373">
        <f t="shared" si="46"/>
        <v>500</v>
      </c>
      <c r="AE842" s="373">
        <v>1000</v>
      </c>
      <c r="AF842" s="373">
        <v>0</v>
      </c>
      <c r="AG842" s="373">
        <f t="shared" si="47"/>
        <v>1000</v>
      </c>
    </row>
    <row r="843" spans="1:34" ht="14.4">
      <c r="A843" s="344">
        <v>833</v>
      </c>
      <c r="B843" s="346" t="s">
        <v>64</v>
      </c>
      <c r="C843" s="392" t="s">
        <v>4483</v>
      </c>
      <c r="D843" s="392"/>
      <c r="E843" s="392"/>
      <c r="F843" s="392" t="s">
        <v>3069</v>
      </c>
      <c r="G843" s="392" t="s">
        <v>146</v>
      </c>
      <c r="H843" s="346" t="s">
        <v>124</v>
      </c>
      <c r="I843" s="401" t="s">
        <v>2531</v>
      </c>
      <c r="J843" s="346" t="s">
        <v>3070</v>
      </c>
      <c r="K843" s="392"/>
      <c r="L843" s="392"/>
      <c r="M843" s="392"/>
      <c r="N843" s="400" t="s">
        <v>912</v>
      </c>
      <c r="O843" s="346" t="s">
        <v>2683</v>
      </c>
      <c r="P843" s="384" t="s">
        <v>2684</v>
      </c>
      <c r="Q843" s="385" t="s">
        <v>2685</v>
      </c>
      <c r="R843" s="346"/>
      <c r="S843" s="373">
        <v>500</v>
      </c>
      <c r="T843" s="373">
        <v>0</v>
      </c>
      <c r="U843" s="373">
        <f t="shared" si="44"/>
        <v>500</v>
      </c>
      <c r="W843" s="373">
        <v>500</v>
      </c>
      <c r="X843" s="373">
        <v>0</v>
      </c>
      <c r="Y843" s="373">
        <f t="shared" si="45"/>
        <v>500</v>
      </c>
      <c r="AA843" s="373">
        <v>500</v>
      </c>
      <c r="AB843" s="373">
        <v>0</v>
      </c>
      <c r="AC843" s="373">
        <f t="shared" si="46"/>
        <v>500</v>
      </c>
      <c r="AE843" s="373">
        <v>1000</v>
      </c>
      <c r="AF843" s="373">
        <v>0</v>
      </c>
      <c r="AG843" s="373">
        <f t="shared" si="47"/>
        <v>1000</v>
      </c>
    </row>
    <row r="844" spans="1:34" ht="14.4">
      <c r="A844" s="344">
        <v>834</v>
      </c>
      <c r="B844" s="346" t="s">
        <v>64</v>
      </c>
      <c r="C844" s="392" t="s">
        <v>4483</v>
      </c>
      <c r="D844" s="392"/>
      <c r="E844" s="392"/>
      <c r="F844" s="392" t="s">
        <v>3069</v>
      </c>
      <c r="G844" s="392" t="s">
        <v>146</v>
      </c>
      <c r="H844" s="346" t="s">
        <v>124</v>
      </c>
      <c r="I844" s="401" t="s">
        <v>2531</v>
      </c>
      <c r="J844" s="406" t="s">
        <v>3071</v>
      </c>
      <c r="K844" s="392"/>
      <c r="L844" s="392"/>
      <c r="M844" s="392"/>
      <c r="N844" s="400" t="s">
        <v>912</v>
      </c>
      <c r="O844" s="346" t="s">
        <v>2683</v>
      </c>
      <c r="P844" s="384" t="s">
        <v>2684</v>
      </c>
      <c r="Q844" s="385" t="s">
        <v>2685</v>
      </c>
      <c r="R844" s="346"/>
      <c r="S844" s="373">
        <v>500</v>
      </c>
      <c r="T844" s="373">
        <v>0</v>
      </c>
      <c r="U844" s="373">
        <f t="shared" si="44"/>
        <v>500</v>
      </c>
      <c r="W844" s="373">
        <v>500</v>
      </c>
      <c r="X844" s="373">
        <v>0</v>
      </c>
      <c r="Y844" s="373">
        <f t="shared" si="45"/>
        <v>500</v>
      </c>
      <c r="AA844" s="373">
        <v>500</v>
      </c>
      <c r="AB844" s="373">
        <v>0</v>
      </c>
      <c r="AC844" s="373">
        <f t="shared" si="46"/>
        <v>500</v>
      </c>
      <c r="AE844" s="373">
        <v>1000</v>
      </c>
      <c r="AF844" s="373">
        <v>0</v>
      </c>
      <c r="AG844" s="373">
        <f t="shared" si="47"/>
        <v>1000</v>
      </c>
    </row>
    <row r="845" spans="1:34" ht="14.4">
      <c r="A845" s="344">
        <v>835</v>
      </c>
      <c r="B845" s="346" t="s">
        <v>64</v>
      </c>
      <c r="C845" s="392" t="s">
        <v>4483</v>
      </c>
      <c r="D845" s="392"/>
      <c r="E845" s="392"/>
      <c r="F845" s="392" t="s">
        <v>3069</v>
      </c>
      <c r="G845" s="392" t="s">
        <v>146</v>
      </c>
      <c r="H845" s="346" t="s">
        <v>1907</v>
      </c>
      <c r="I845" s="398" t="s">
        <v>3072</v>
      </c>
      <c r="J845" s="346" t="s">
        <v>3073</v>
      </c>
      <c r="K845" s="392"/>
      <c r="L845" s="392"/>
      <c r="M845" s="392"/>
      <c r="N845" s="400" t="s">
        <v>912</v>
      </c>
      <c r="O845" s="392" t="s">
        <v>3074</v>
      </c>
      <c r="P845" s="384" t="s">
        <v>2684</v>
      </c>
      <c r="Q845" s="385" t="s">
        <v>2685</v>
      </c>
      <c r="R845" s="346"/>
      <c r="S845" s="373">
        <v>500</v>
      </c>
      <c r="T845" s="373">
        <v>0</v>
      </c>
      <c r="U845" s="373">
        <f t="shared" si="44"/>
        <v>500</v>
      </c>
      <c r="W845" s="373">
        <v>500</v>
      </c>
      <c r="X845" s="373">
        <v>0</v>
      </c>
      <c r="Y845" s="373">
        <f t="shared" si="45"/>
        <v>500</v>
      </c>
      <c r="AA845" s="373">
        <v>500</v>
      </c>
      <c r="AB845" s="373">
        <v>0</v>
      </c>
      <c r="AC845" s="373">
        <f t="shared" si="46"/>
        <v>500</v>
      </c>
      <c r="AE845" s="373">
        <v>1000</v>
      </c>
      <c r="AF845" s="373">
        <v>0</v>
      </c>
      <c r="AG845" s="373">
        <f t="shared" si="47"/>
        <v>1000</v>
      </c>
    </row>
    <row r="846" spans="1:34">
      <c r="A846" s="344">
        <v>836</v>
      </c>
      <c r="B846" s="345" t="s">
        <v>64</v>
      </c>
      <c r="C846" s="352"/>
      <c r="D846" s="352"/>
      <c r="E846" s="352"/>
      <c r="F846" s="346" t="s">
        <v>66</v>
      </c>
      <c r="G846" s="346" t="s">
        <v>146</v>
      </c>
      <c r="H846" s="346" t="s">
        <v>124</v>
      </c>
      <c r="I846" s="401" t="s">
        <v>2531</v>
      </c>
      <c r="J846" s="346" t="s">
        <v>3075</v>
      </c>
      <c r="K846" s="346"/>
      <c r="L846" s="375"/>
      <c r="M846" s="353"/>
      <c r="N846" s="354" t="s">
        <v>67</v>
      </c>
      <c r="O846" s="346" t="s">
        <v>68</v>
      </c>
      <c r="P846" s="384" t="s">
        <v>2684</v>
      </c>
      <c r="Q846" s="385" t="s">
        <v>2685</v>
      </c>
      <c r="R846" s="346"/>
      <c r="S846" s="373">
        <v>500</v>
      </c>
      <c r="T846" s="373">
        <v>0</v>
      </c>
      <c r="U846" s="373">
        <f t="shared" si="44"/>
        <v>500</v>
      </c>
      <c r="W846" s="373">
        <v>500</v>
      </c>
      <c r="X846" s="373">
        <v>0</v>
      </c>
      <c r="Y846" s="373">
        <f t="shared" si="45"/>
        <v>500</v>
      </c>
      <c r="AA846" s="373">
        <v>500</v>
      </c>
      <c r="AB846" s="373">
        <v>0</v>
      </c>
      <c r="AC846" s="373">
        <f t="shared" si="46"/>
        <v>500</v>
      </c>
      <c r="AE846" s="373">
        <v>1000</v>
      </c>
      <c r="AF846" s="373">
        <v>0</v>
      </c>
      <c r="AG846" s="373">
        <f t="shared" si="47"/>
        <v>1000</v>
      </c>
    </row>
    <row r="847" spans="1:34">
      <c r="A847" s="344">
        <v>837</v>
      </c>
      <c r="B847" s="345" t="s">
        <v>64</v>
      </c>
      <c r="C847" s="346" t="s">
        <v>4200</v>
      </c>
      <c r="D847" s="346" t="s">
        <v>4484</v>
      </c>
      <c r="E847" s="346" t="s">
        <v>4390</v>
      </c>
      <c r="F847" s="346" t="s">
        <v>2678</v>
      </c>
      <c r="G847" s="346" t="s">
        <v>3</v>
      </c>
      <c r="H847" s="346" t="s">
        <v>1926</v>
      </c>
      <c r="I847" s="347" t="s">
        <v>3076</v>
      </c>
      <c r="J847" s="346" t="s">
        <v>3077</v>
      </c>
      <c r="K847" s="346"/>
      <c r="L847" s="347" t="s">
        <v>3078</v>
      </c>
      <c r="M847" s="346" t="s">
        <v>3079</v>
      </c>
      <c r="N847" s="348" t="s">
        <v>912</v>
      </c>
      <c r="O847" s="346" t="s">
        <v>2683</v>
      </c>
      <c r="P847" s="347" t="s">
        <v>1931</v>
      </c>
      <c r="Q847" s="346" t="s">
        <v>1926</v>
      </c>
      <c r="R847" s="395" t="str">
        <f t="shared" ref="R847:R910" si="48">Q847&amp;O847</f>
        <v>BJ Hualian西安</v>
      </c>
      <c r="S847" s="350"/>
      <c r="T847" s="350"/>
      <c r="U847" s="350"/>
      <c r="V847" s="351"/>
      <c r="W847" s="350"/>
      <c r="X847" s="350"/>
      <c r="Y847" s="350"/>
      <c r="Z847" s="351"/>
      <c r="AA847" s="350"/>
      <c r="AB847" s="350"/>
      <c r="AC847" s="350"/>
      <c r="AD847" s="351"/>
      <c r="AE847" s="350"/>
      <c r="AF847" s="350"/>
      <c r="AG847" s="350"/>
      <c r="AH847" s="351"/>
    </row>
    <row r="848" spans="1:34">
      <c r="A848" s="344">
        <v>838</v>
      </c>
      <c r="B848" s="345" t="s">
        <v>64</v>
      </c>
      <c r="C848" s="346" t="s">
        <v>4200</v>
      </c>
      <c r="D848" s="346" t="s">
        <v>4484</v>
      </c>
      <c r="E848" s="346" t="s">
        <v>4390</v>
      </c>
      <c r="F848" s="346" t="s">
        <v>2678</v>
      </c>
      <c r="G848" s="346" t="s">
        <v>3</v>
      </c>
      <c r="H848" s="346" t="s">
        <v>1926</v>
      </c>
      <c r="I848" s="347" t="s">
        <v>3080</v>
      </c>
      <c r="J848" s="346" t="s">
        <v>3081</v>
      </c>
      <c r="K848" s="346"/>
      <c r="L848" s="347" t="s">
        <v>3078</v>
      </c>
      <c r="M848" s="346" t="s">
        <v>3079</v>
      </c>
      <c r="N848" s="348" t="s">
        <v>912</v>
      </c>
      <c r="O848" s="346" t="s">
        <v>2683</v>
      </c>
      <c r="P848" s="347" t="s">
        <v>1931</v>
      </c>
      <c r="Q848" s="346" t="s">
        <v>1926</v>
      </c>
      <c r="R848" s="395" t="str">
        <f t="shared" si="48"/>
        <v>BJ Hualian西安</v>
      </c>
      <c r="S848" s="350"/>
      <c r="T848" s="350"/>
      <c r="U848" s="350"/>
      <c r="V848" s="351"/>
      <c r="W848" s="350"/>
      <c r="X848" s="350"/>
      <c r="Y848" s="350"/>
      <c r="Z848" s="351"/>
      <c r="AA848" s="350"/>
      <c r="AB848" s="350"/>
      <c r="AC848" s="350"/>
      <c r="AD848" s="351"/>
      <c r="AE848" s="350"/>
      <c r="AF848" s="350"/>
      <c r="AG848" s="350"/>
      <c r="AH848" s="351"/>
    </row>
    <row r="849" spans="1:34">
      <c r="A849" s="344">
        <v>839</v>
      </c>
      <c r="B849" s="345" t="s">
        <v>64</v>
      </c>
      <c r="C849" s="346" t="s">
        <v>4200</v>
      </c>
      <c r="D849" s="346" t="s">
        <v>4484</v>
      </c>
      <c r="E849" s="346" t="s">
        <v>4390</v>
      </c>
      <c r="F849" s="346" t="s">
        <v>2678</v>
      </c>
      <c r="G849" s="346" t="s">
        <v>3</v>
      </c>
      <c r="H849" s="346" t="s">
        <v>1926</v>
      </c>
      <c r="I849" s="347" t="s">
        <v>3082</v>
      </c>
      <c r="J849" s="346" t="s">
        <v>3083</v>
      </c>
      <c r="K849" s="346"/>
      <c r="L849" s="347" t="s">
        <v>3078</v>
      </c>
      <c r="M849" s="346" t="s">
        <v>3079</v>
      </c>
      <c r="N849" s="348" t="s">
        <v>912</v>
      </c>
      <c r="O849" s="346" t="s">
        <v>2683</v>
      </c>
      <c r="P849" s="347" t="s">
        <v>1931</v>
      </c>
      <c r="Q849" s="346" t="s">
        <v>1926</v>
      </c>
      <c r="R849" s="395" t="str">
        <f t="shared" si="48"/>
        <v>BJ Hualian西安</v>
      </c>
      <c r="S849" s="350"/>
      <c r="T849" s="350"/>
      <c r="U849" s="350"/>
      <c r="V849" s="351"/>
      <c r="W849" s="350"/>
      <c r="X849" s="350"/>
      <c r="Y849" s="350"/>
      <c r="Z849" s="351"/>
      <c r="AA849" s="350"/>
      <c r="AB849" s="350"/>
      <c r="AC849" s="350"/>
      <c r="AD849" s="351"/>
      <c r="AE849" s="350"/>
      <c r="AF849" s="350"/>
      <c r="AG849" s="350"/>
      <c r="AH849" s="351"/>
    </row>
    <row r="850" spans="1:34">
      <c r="A850" s="344">
        <v>840</v>
      </c>
      <c r="B850" s="345" t="s">
        <v>64</v>
      </c>
      <c r="C850" s="346" t="s">
        <v>4200</v>
      </c>
      <c r="D850" s="346" t="s">
        <v>4484</v>
      </c>
      <c r="E850" s="346" t="s">
        <v>4390</v>
      </c>
      <c r="F850" s="346" t="s">
        <v>2678</v>
      </c>
      <c r="G850" s="346" t="s">
        <v>3</v>
      </c>
      <c r="H850" s="346" t="s">
        <v>1926</v>
      </c>
      <c r="I850" s="347" t="s">
        <v>3084</v>
      </c>
      <c r="J850" s="346" t="s">
        <v>3085</v>
      </c>
      <c r="K850" s="346"/>
      <c r="L850" s="347" t="s">
        <v>3078</v>
      </c>
      <c r="M850" s="346" t="s">
        <v>3079</v>
      </c>
      <c r="N850" s="348" t="s">
        <v>912</v>
      </c>
      <c r="O850" s="346" t="s">
        <v>2683</v>
      </c>
      <c r="P850" s="347" t="s">
        <v>1931</v>
      </c>
      <c r="Q850" s="346" t="s">
        <v>1926</v>
      </c>
      <c r="R850" s="395" t="str">
        <f t="shared" si="48"/>
        <v>BJ Hualian西安</v>
      </c>
      <c r="S850" s="350"/>
      <c r="T850" s="350"/>
      <c r="U850" s="350"/>
      <c r="V850" s="351"/>
      <c r="W850" s="350"/>
      <c r="X850" s="350"/>
      <c r="Y850" s="350"/>
      <c r="Z850" s="351"/>
      <c r="AA850" s="350"/>
      <c r="AB850" s="350"/>
      <c r="AC850" s="350"/>
      <c r="AD850" s="351"/>
      <c r="AE850" s="350"/>
      <c r="AF850" s="350"/>
      <c r="AG850" s="350"/>
      <c r="AH850" s="351"/>
    </row>
    <row r="851" spans="1:34">
      <c r="A851" s="344">
        <v>841</v>
      </c>
      <c r="B851" s="345" t="s">
        <v>64</v>
      </c>
      <c r="C851" s="346" t="s">
        <v>4200</v>
      </c>
      <c r="D851" s="346" t="s">
        <v>4484</v>
      </c>
      <c r="E851" s="346" t="s">
        <v>4390</v>
      </c>
      <c r="F851" s="346" t="s">
        <v>2678</v>
      </c>
      <c r="G851" s="346" t="s">
        <v>3</v>
      </c>
      <c r="H851" s="346" t="s">
        <v>1926</v>
      </c>
      <c r="I851" s="347" t="s">
        <v>3086</v>
      </c>
      <c r="J851" s="346" t="s">
        <v>3087</v>
      </c>
      <c r="K851" s="346"/>
      <c r="L851" s="347" t="s">
        <v>3078</v>
      </c>
      <c r="M851" s="346" t="s">
        <v>3079</v>
      </c>
      <c r="N851" s="348" t="s">
        <v>912</v>
      </c>
      <c r="O851" s="346" t="s">
        <v>2683</v>
      </c>
      <c r="P851" s="347" t="s">
        <v>1931</v>
      </c>
      <c r="Q851" s="346" t="s">
        <v>1926</v>
      </c>
      <c r="R851" s="395" t="str">
        <f t="shared" si="48"/>
        <v>BJ Hualian西安</v>
      </c>
      <c r="S851" s="350"/>
      <c r="T851" s="350"/>
      <c r="U851" s="350"/>
      <c r="V851" s="351"/>
      <c r="W851" s="350"/>
      <c r="X851" s="350"/>
      <c r="Y851" s="350"/>
      <c r="Z851" s="351"/>
      <c r="AA851" s="350"/>
      <c r="AB851" s="350"/>
      <c r="AC851" s="350"/>
      <c r="AD851" s="351"/>
      <c r="AE851" s="350"/>
      <c r="AF851" s="350"/>
      <c r="AG851" s="350"/>
      <c r="AH851" s="351"/>
    </row>
    <row r="852" spans="1:34">
      <c r="A852" s="344">
        <v>842</v>
      </c>
      <c r="B852" s="345" t="s">
        <v>64</v>
      </c>
      <c r="C852" s="346" t="s">
        <v>4200</v>
      </c>
      <c r="D852" s="346" t="s">
        <v>4484</v>
      </c>
      <c r="E852" s="346" t="s">
        <v>4390</v>
      </c>
      <c r="F852" s="346" t="s">
        <v>2678</v>
      </c>
      <c r="G852" s="346" t="s">
        <v>3</v>
      </c>
      <c r="H852" s="346" t="s">
        <v>1926</v>
      </c>
      <c r="I852" s="347" t="s">
        <v>3088</v>
      </c>
      <c r="J852" s="346" t="s">
        <v>3089</v>
      </c>
      <c r="K852" s="346"/>
      <c r="L852" s="347" t="s">
        <v>3078</v>
      </c>
      <c r="M852" s="346" t="s">
        <v>3079</v>
      </c>
      <c r="N852" s="348" t="s">
        <v>912</v>
      </c>
      <c r="O852" s="346" t="s">
        <v>2683</v>
      </c>
      <c r="P852" s="347" t="s">
        <v>1931</v>
      </c>
      <c r="Q852" s="346" t="s">
        <v>1926</v>
      </c>
      <c r="R852" s="395" t="str">
        <f t="shared" si="48"/>
        <v>BJ Hualian西安</v>
      </c>
      <c r="S852" s="350"/>
      <c r="T852" s="350"/>
      <c r="U852" s="350"/>
      <c r="V852" s="351"/>
      <c r="W852" s="350"/>
      <c r="X852" s="350"/>
      <c r="Y852" s="350"/>
      <c r="Z852" s="351"/>
      <c r="AA852" s="350"/>
      <c r="AB852" s="350"/>
      <c r="AC852" s="350"/>
      <c r="AD852" s="351"/>
      <c r="AE852" s="350"/>
      <c r="AF852" s="350"/>
      <c r="AG852" s="350"/>
      <c r="AH852" s="351"/>
    </row>
    <row r="853" spans="1:34">
      <c r="A853" s="344">
        <v>843</v>
      </c>
      <c r="B853" s="345" t="s">
        <v>64</v>
      </c>
      <c r="C853" s="346" t="s">
        <v>4200</v>
      </c>
      <c r="D853" s="346" t="s">
        <v>4484</v>
      </c>
      <c r="E853" s="346" t="s">
        <v>4390</v>
      </c>
      <c r="F853" s="346" t="s">
        <v>2678</v>
      </c>
      <c r="G853" s="346" t="s">
        <v>3</v>
      </c>
      <c r="H853" s="346" t="s">
        <v>1926</v>
      </c>
      <c r="I853" s="347" t="s">
        <v>3090</v>
      </c>
      <c r="J853" s="346" t="s">
        <v>3091</v>
      </c>
      <c r="K853" s="346"/>
      <c r="L853" s="347" t="s">
        <v>3078</v>
      </c>
      <c r="M853" s="346" t="s">
        <v>3079</v>
      </c>
      <c r="N853" s="348" t="s">
        <v>912</v>
      </c>
      <c r="O853" s="346" t="s">
        <v>2683</v>
      </c>
      <c r="P853" s="347" t="s">
        <v>1931</v>
      </c>
      <c r="Q853" s="346" t="s">
        <v>1926</v>
      </c>
      <c r="R853" s="395" t="str">
        <f t="shared" si="48"/>
        <v>BJ Hualian西安</v>
      </c>
      <c r="S853" s="350"/>
      <c r="T853" s="350"/>
      <c r="U853" s="350"/>
      <c r="V853" s="351"/>
      <c r="W853" s="350"/>
      <c r="X853" s="350"/>
      <c r="Y853" s="350"/>
      <c r="Z853" s="351"/>
      <c r="AA853" s="350"/>
      <c r="AB853" s="350"/>
      <c r="AC853" s="350"/>
      <c r="AD853" s="351"/>
      <c r="AE853" s="350"/>
      <c r="AF853" s="350"/>
      <c r="AG853" s="350"/>
      <c r="AH853" s="351"/>
    </row>
    <row r="854" spans="1:34">
      <c r="A854" s="344">
        <v>844</v>
      </c>
      <c r="B854" s="345" t="s">
        <v>64</v>
      </c>
      <c r="C854" s="346" t="s">
        <v>4200</v>
      </c>
      <c r="D854" s="346" t="s">
        <v>4484</v>
      </c>
      <c r="E854" s="346" t="s">
        <v>4390</v>
      </c>
      <c r="F854" s="346" t="s">
        <v>2678</v>
      </c>
      <c r="G854" s="346" t="s">
        <v>3</v>
      </c>
      <c r="H854" s="346" t="s">
        <v>1926</v>
      </c>
      <c r="I854" s="347" t="s">
        <v>3092</v>
      </c>
      <c r="J854" s="346" t="s">
        <v>3093</v>
      </c>
      <c r="K854" s="346"/>
      <c r="L854" s="347" t="s">
        <v>3078</v>
      </c>
      <c r="M854" s="346" t="s">
        <v>3079</v>
      </c>
      <c r="N854" s="348" t="s">
        <v>912</v>
      </c>
      <c r="O854" s="346" t="s">
        <v>2683</v>
      </c>
      <c r="P854" s="347" t="s">
        <v>1931</v>
      </c>
      <c r="Q854" s="346" t="s">
        <v>1926</v>
      </c>
      <c r="R854" s="395" t="str">
        <f t="shared" si="48"/>
        <v>BJ Hualian西安</v>
      </c>
      <c r="S854" s="350"/>
      <c r="T854" s="350"/>
      <c r="U854" s="350"/>
      <c r="V854" s="351"/>
      <c r="W854" s="350"/>
      <c r="X854" s="350"/>
      <c r="Y854" s="350"/>
      <c r="Z854" s="351"/>
      <c r="AA854" s="350"/>
      <c r="AB854" s="350"/>
      <c r="AC854" s="350"/>
      <c r="AD854" s="351"/>
      <c r="AE854" s="350"/>
      <c r="AF854" s="350"/>
      <c r="AG854" s="350"/>
      <c r="AH854" s="351"/>
    </row>
    <row r="855" spans="1:34">
      <c r="A855" s="344">
        <v>845</v>
      </c>
      <c r="B855" s="345" t="s">
        <v>64</v>
      </c>
      <c r="C855" s="346" t="s">
        <v>4200</v>
      </c>
      <c r="D855" s="346" t="s">
        <v>4484</v>
      </c>
      <c r="E855" s="346" t="s">
        <v>4390</v>
      </c>
      <c r="F855" s="346" t="s">
        <v>2678</v>
      </c>
      <c r="G855" s="346" t="s">
        <v>3</v>
      </c>
      <c r="H855" s="346" t="s">
        <v>1926</v>
      </c>
      <c r="I855" s="347" t="s">
        <v>3094</v>
      </c>
      <c r="J855" s="346" t="s">
        <v>3095</v>
      </c>
      <c r="K855" s="346"/>
      <c r="L855" s="347" t="s">
        <v>3078</v>
      </c>
      <c r="M855" s="346" t="s">
        <v>3079</v>
      </c>
      <c r="N855" s="348" t="s">
        <v>912</v>
      </c>
      <c r="O855" s="346" t="s">
        <v>2683</v>
      </c>
      <c r="P855" s="347" t="s">
        <v>1931</v>
      </c>
      <c r="Q855" s="346" t="s">
        <v>1926</v>
      </c>
      <c r="R855" s="395" t="str">
        <f t="shared" si="48"/>
        <v>BJ Hualian西安</v>
      </c>
      <c r="S855" s="350"/>
      <c r="T855" s="350"/>
      <c r="U855" s="350"/>
      <c r="V855" s="351"/>
      <c r="W855" s="350"/>
      <c r="X855" s="350"/>
      <c r="Y855" s="350"/>
      <c r="Z855" s="351"/>
      <c r="AA855" s="350"/>
      <c r="AB855" s="350"/>
      <c r="AC855" s="350"/>
      <c r="AD855" s="351"/>
      <c r="AE855" s="350"/>
      <c r="AF855" s="350"/>
      <c r="AG855" s="350"/>
      <c r="AH855" s="351"/>
    </row>
    <row r="856" spans="1:34">
      <c r="A856" s="344">
        <v>846</v>
      </c>
      <c r="B856" s="345" t="s">
        <v>64</v>
      </c>
      <c r="C856" s="346" t="s">
        <v>4200</v>
      </c>
      <c r="D856" s="346" t="s">
        <v>4484</v>
      </c>
      <c r="E856" s="346" t="s">
        <v>4390</v>
      </c>
      <c r="F856" s="346" t="s">
        <v>2678</v>
      </c>
      <c r="G856" s="346" t="s">
        <v>3</v>
      </c>
      <c r="H856" s="346" t="s">
        <v>1926</v>
      </c>
      <c r="I856" s="347" t="s">
        <v>3096</v>
      </c>
      <c r="J856" s="346" t="s">
        <v>3097</v>
      </c>
      <c r="K856" s="346"/>
      <c r="L856" s="347" t="s">
        <v>3078</v>
      </c>
      <c r="M856" s="346" t="s">
        <v>3079</v>
      </c>
      <c r="N856" s="348" t="s">
        <v>912</v>
      </c>
      <c r="O856" s="346" t="s">
        <v>2683</v>
      </c>
      <c r="P856" s="347" t="s">
        <v>1931</v>
      </c>
      <c r="Q856" s="346" t="s">
        <v>1926</v>
      </c>
      <c r="R856" s="395" t="str">
        <f t="shared" si="48"/>
        <v>BJ Hualian西安</v>
      </c>
      <c r="S856" s="350"/>
      <c r="T856" s="350"/>
      <c r="U856" s="350"/>
      <c r="V856" s="351"/>
      <c r="W856" s="350"/>
      <c r="X856" s="350"/>
      <c r="Y856" s="350"/>
      <c r="Z856" s="351"/>
      <c r="AA856" s="350"/>
      <c r="AB856" s="350"/>
      <c r="AC856" s="350"/>
      <c r="AD856" s="351"/>
      <c r="AE856" s="350"/>
      <c r="AF856" s="350"/>
      <c r="AG856" s="350"/>
      <c r="AH856" s="351"/>
    </row>
    <row r="857" spans="1:34">
      <c r="A857" s="344">
        <v>847</v>
      </c>
      <c r="B857" s="345" t="s">
        <v>64</v>
      </c>
      <c r="C857" s="346" t="s">
        <v>4200</v>
      </c>
      <c r="D857" s="346" t="s">
        <v>4484</v>
      </c>
      <c r="E857" s="346" t="s">
        <v>4390</v>
      </c>
      <c r="F857" s="346" t="s">
        <v>2678</v>
      </c>
      <c r="G857" s="346" t="s">
        <v>3</v>
      </c>
      <c r="H857" s="346" t="s">
        <v>1926</v>
      </c>
      <c r="I857" s="347" t="s">
        <v>3098</v>
      </c>
      <c r="J857" s="346" t="s">
        <v>3099</v>
      </c>
      <c r="K857" s="346"/>
      <c r="L857" s="347" t="s">
        <v>3078</v>
      </c>
      <c r="M857" s="346" t="s">
        <v>3079</v>
      </c>
      <c r="N857" s="348" t="s">
        <v>912</v>
      </c>
      <c r="O857" s="346" t="s">
        <v>2683</v>
      </c>
      <c r="P857" s="347" t="s">
        <v>1931</v>
      </c>
      <c r="Q857" s="346" t="s">
        <v>1926</v>
      </c>
      <c r="R857" s="395" t="str">
        <f t="shared" si="48"/>
        <v>BJ Hualian西安</v>
      </c>
      <c r="S857" s="350"/>
      <c r="T857" s="350"/>
      <c r="U857" s="350"/>
      <c r="V857" s="351"/>
      <c r="W857" s="350"/>
      <c r="X857" s="350"/>
      <c r="Y857" s="350"/>
      <c r="Z857" s="351"/>
      <c r="AA857" s="350"/>
      <c r="AB857" s="350"/>
      <c r="AC857" s="350"/>
      <c r="AD857" s="351"/>
      <c r="AE857" s="350"/>
      <c r="AF857" s="350"/>
      <c r="AG857" s="350"/>
      <c r="AH857" s="351"/>
    </row>
    <row r="858" spans="1:34">
      <c r="A858" s="344">
        <v>848</v>
      </c>
      <c r="B858" s="345" t="s">
        <v>64</v>
      </c>
      <c r="C858" s="346" t="s">
        <v>4200</v>
      </c>
      <c r="D858" s="346" t="s">
        <v>4484</v>
      </c>
      <c r="E858" s="346" t="s">
        <v>4390</v>
      </c>
      <c r="F858" s="346" t="s">
        <v>2678</v>
      </c>
      <c r="G858" s="346" t="s">
        <v>3</v>
      </c>
      <c r="H858" s="346" t="s">
        <v>1926</v>
      </c>
      <c r="I858" s="347" t="s">
        <v>3100</v>
      </c>
      <c r="J858" s="346" t="s">
        <v>3101</v>
      </c>
      <c r="K858" s="346"/>
      <c r="L858" s="347" t="s">
        <v>3078</v>
      </c>
      <c r="M858" s="346" t="s">
        <v>3079</v>
      </c>
      <c r="N858" s="348" t="s">
        <v>912</v>
      </c>
      <c r="O858" s="346" t="s">
        <v>2683</v>
      </c>
      <c r="P858" s="347" t="s">
        <v>1931</v>
      </c>
      <c r="Q858" s="346" t="s">
        <v>1926</v>
      </c>
      <c r="R858" s="395" t="str">
        <f t="shared" si="48"/>
        <v>BJ Hualian西安</v>
      </c>
      <c r="S858" s="350"/>
      <c r="T858" s="350"/>
      <c r="U858" s="350"/>
      <c r="V858" s="351"/>
      <c r="W858" s="350"/>
      <c r="X858" s="350"/>
      <c r="Y858" s="350"/>
      <c r="Z858" s="351"/>
      <c r="AA858" s="350"/>
      <c r="AB858" s="350"/>
      <c r="AC858" s="350"/>
      <c r="AD858" s="351"/>
      <c r="AE858" s="350"/>
      <c r="AF858" s="350"/>
      <c r="AG858" s="350"/>
      <c r="AH858" s="351"/>
    </row>
    <row r="859" spans="1:34">
      <c r="A859" s="344">
        <v>849</v>
      </c>
      <c r="B859" s="345" t="s">
        <v>64</v>
      </c>
      <c r="C859" s="346" t="s">
        <v>4283</v>
      </c>
      <c r="D859" s="346" t="s">
        <v>4284</v>
      </c>
      <c r="E859" s="346" t="s">
        <v>4390</v>
      </c>
      <c r="F859" s="346" t="s">
        <v>2673</v>
      </c>
      <c r="G859" s="346" t="s">
        <v>3</v>
      </c>
      <c r="H859" s="346" t="s">
        <v>1926</v>
      </c>
      <c r="I859" s="347" t="s">
        <v>3102</v>
      </c>
      <c r="J859" s="346" t="s">
        <v>3103</v>
      </c>
      <c r="K859" s="346"/>
      <c r="L859" s="347" t="s">
        <v>3078</v>
      </c>
      <c r="M859" s="346" t="s">
        <v>3079</v>
      </c>
      <c r="N859" s="348" t="s">
        <v>67</v>
      </c>
      <c r="O859" s="346" t="s">
        <v>68</v>
      </c>
      <c r="P859" s="347" t="s">
        <v>1931</v>
      </c>
      <c r="Q859" s="346" t="s">
        <v>1926</v>
      </c>
      <c r="R859" s="395" t="str">
        <f t="shared" si="48"/>
        <v>BJ Hualian成都</v>
      </c>
      <c r="S859" s="350"/>
      <c r="T859" s="350"/>
      <c r="U859" s="350"/>
      <c r="V859" s="351"/>
      <c r="W859" s="350"/>
      <c r="X859" s="350"/>
      <c r="Y859" s="350"/>
      <c r="Z859" s="351"/>
      <c r="AA859" s="350"/>
      <c r="AB859" s="350"/>
      <c r="AC859" s="350"/>
      <c r="AD859" s="351"/>
      <c r="AE859" s="350"/>
      <c r="AF859" s="350"/>
      <c r="AG859" s="350"/>
      <c r="AH859" s="351"/>
    </row>
    <row r="860" spans="1:34">
      <c r="A860" s="344">
        <v>850</v>
      </c>
      <c r="B860" s="345" t="s">
        <v>64</v>
      </c>
      <c r="C860" s="346" t="s">
        <v>4283</v>
      </c>
      <c r="D860" s="346" t="s">
        <v>4284</v>
      </c>
      <c r="E860" s="346" t="s">
        <v>4390</v>
      </c>
      <c r="F860" s="346" t="s">
        <v>2673</v>
      </c>
      <c r="G860" s="346" t="s">
        <v>3</v>
      </c>
      <c r="H860" s="346" t="s">
        <v>1926</v>
      </c>
      <c r="I860" s="347" t="s">
        <v>3104</v>
      </c>
      <c r="J860" s="346" t="s">
        <v>3105</v>
      </c>
      <c r="K860" s="346"/>
      <c r="L860" s="347" t="s">
        <v>3078</v>
      </c>
      <c r="M860" s="346" t="s">
        <v>3079</v>
      </c>
      <c r="N860" s="348" t="s">
        <v>67</v>
      </c>
      <c r="O860" s="346" t="s">
        <v>68</v>
      </c>
      <c r="P860" s="347" t="s">
        <v>1931</v>
      </c>
      <c r="Q860" s="346" t="s">
        <v>1926</v>
      </c>
      <c r="R860" s="395" t="str">
        <f t="shared" si="48"/>
        <v>BJ Hualian成都</v>
      </c>
      <c r="S860" s="350"/>
      <c r="T860" s="350"/>
      <c r="U860" s="350"/>
      <c r="V860" s="351"/>
      <c r="W860" s="350"/>
      <c r="X860" s="350"/>
      <c r="Y860" s="350"/>
      <c r="Z860" s="351"/>
      <c r="AA860" s="350"/>
      <c r="AB860" s="350"/>
      <c r="AC860" s="350"/>
      <c r="AD860" s="351"/>
      <c r="AE860" s="350"/>
      <c r="AF860" s="350"/>
      <c r="AG860" s="350"/>
      <c r="AH860" s="351"/>
    </row>
    <row r="861" spans="1:34">
      <c r="A861" s="344">
        <v>851</v>
      </c>
      <c r="B861" s="345" t="s">
        <v>64</v>
      </c>
      <c r="C861" s="346" t="s">
        <v>4283</v>
      </c>
      <c r="D861" s="346" t="s">
        <v>4284</v>
      </c>
      <c r="E861" s="346" t="s">
        <v>4390</v>
      </c>
      <c r="F861" s="346" t="s">
        <v>2673</v>
      </c>
      <c r="G861" s="346" t="s">
        <v>3</v>
      </c>
      <c r="H861" s="346" t="s">
        <v>1926</v>
      </c>
      <c r="I861" s="347" t="s">
        <v>3106</v>
      </c>
      <c r="J861" s="346" t="s">
        <v>3107</v>
      </c>
      <c r="K861" s="346"/>
      <c r="L861" s="347" t="s">
        <v>3078</v>
      </c>
      <c r="M861" s="346" t="s">
        <v>3079</v>
      </c>
      <c r="N861" s="348" t="s">
        <v>67</v>
      </c>
      <c r="O861" s="346" t="s">
        <v>68</v>
      </c>
      <c r="P861" s="347" t="s">
        <v>1931</v>
      </c>
      <c r="Q861" s="346" t="s">
        <v>1926</v>
      </c>
      <c r="R861" s="395" t="str">
        <f t="shared" si="48"/>
        <v>BJ Hualian成都</v>
      </c>
      <c r="S861" s="350"/>
      <c r="T861" s="350"/>
      <c r="U861" s="350"/>
      <c r="V861" s="351"/>
      <c r="W861" s="350"/>
      <c r="X861" s="350"/>
      <c r="Y861" s="350"/>
      <c r="Z861" s="351"/>
      <c r="AA861" s="350"/>
      <c r="AB861" s="350"/>
      <c r="AC861" s="350"/>
      <c r="AD861" s="351"/>
      <c r="AE861" s="350"/>
      <c r="AF861" s="350"/>
      <c r="AG861" s="350"/>
      <c r="AH861" s="351"/>
    </row>
    <row r="862" spans="1:34">
      <c r="A862" s="344">
        <v>852</v>
      </c>
      <c r="B862" s="345" t="s">
        <v>64</v>
      </c>
      <c r="C862" s="346" t="s">
        <v>4283</v>
      </c>
      <c r="D862" s="346" t="s">
        <v>4284</v>
      </c>
      <c r="E862" s="346" t="s">
        <v>4390</v>
      </c>
      <c r="F862" s="346" t="s">
        <v>2673</v>
      </c>
      <c r="G862" s="346" t="s">
        <v>3</v>
      </c>
      <c r="H862" s="346" t="s">
        <v>1926</v>
      </c>
      <c r="I862" s="347" t="s">
        <v>3108</v>
      </c>
      <c r="J862" s="346" t="s">
        <v>3109</v>
      </c>
      <c r="K862" s="346"/>
      <c r="L862" s="347" t="s">
        <v>3078</v>
      </c>
      <c r="M862" s="346" t="s">
        <v>3079</v>
      </c>
      <c r="N862" s="348" t="s">
        <v>67</v>
      </c>
      <c r="O862" s="346" t="s">
        <v>68</v>
      </c>
      <c r="P862" s="347" t="s">
        <v>1931</v>
      </c>
      <c r="Q862" s="346" t="s">
        <v>1926</v>
      </c>
      <c r="R862" s="395" t="str">
        <f t="shared" si="48"/>
        <v>BJ Hualian成都</v>
      </c>
      <c r="S862" s="350"/>
      <c r="T862" s="350"/>
      <c r="U862" s="350"/>
      <c r="V862" s="351"/>
      <c r="W862" s="350"/>
      <c r="X862" s="350"/>
      <c r="Y862" s="350"/>
      <c r="Z862" s="351"/>
      <c r="AA862" s="350"/>
      <c r="AB862" s="350"/>
      <c r="AC862" s="350"/>
      <c r="AD862" s="351"/>
      <c r="AE862" s="350"/>
      <c r="AF862" s="350"/>
      <c r="AG862" s="350"/>
      <c r="AH862" s="351"/>
    </row>
    <row r="863" spans="1:34">
      <c r="A863" s="344">
        <v>853</v>
      </c>
      <c r="B863" s="345" t="s">
        <v>64</v>
      </c>
      <c r="C863" s="346" t="s">
        <v>4283</v>
      </c>
      <c r="D863" s="346" t="s">
        <v>4284</v>
      </c>
      <c r="E863" s="346" t="s">
        <v>4390</v>
      </c>
      <c r="F863" s="346" t="s">
        <v>2673</v>
      </c>
      <c r="G863" s="346" t="s">
        <v>3</v>
      </c>
      <c r="H863" s="346" t="s">
        <v>1926</v>
      </c>
      <c r="I863" s="347" t="s">
        <v>3110</v>
      </c>
      <c r="J863" s="346" t="s">
        <v>3111</v>
      </c>
      <c r="K863" s="346"/>
      <c r="L863" s="347" t="s">
        <v>3078</v>
      </c>
      <c r="M863" s="346" t="s">
        <v>3079</v>
      </c>
      <c r="N863" s="348" t="s">
        <v>67</v>
      </c>
      <c r="O863" s="346" t="s">
        <v>68</v>
      </c>
      <c r="P863" s="347" t="s">
        <v>1931</v>
      </c>
      <c r="Q863" s="346" t="s">
        <v>1926</v>
      </c>
      <c r="R863" s="395" t="str">
        <f t="shared" si="48"/>
        <v>BJ Hualian成都</v>
      </c>
      <c r="S863" s="350"/>
      <c r="T863" s="350"/>
      <c r="U863" s="350"/>
      <c r="V863" s="351"/>
      <c r="W863" s="350"/>
      <c r="X863" s="350"/>
      <c r="Y863" s="350"/>
      <c r="Z863" s="351"/>
      <c r="AA863" s="350"/>
      <c r="AB863" s="350"/>
      <c r="AC863" s="350"/>
      <c r="AD863" s="351"/>
      <c r="AE863" s="350"/>
      <c r="AF863" s="350"/>
      <c r="AG863" s="350"/>
      <c r="AH863" s="351"/>
    </row>
    <row r="864" spans="1:34">
      <c r="A864" s="344">
        <v>854</v>
      </c>
      <c r="B864" s="345" t="s">
        <v>64</v>
      </c>
      <c r="C864" s="346" t="s">
        <v>4283</v>
      </c>
      <c r="D864" s="346" t="s">
        <v>4284</v>
      </c>
      <c r="E864" s="346" t="s">
        <v>4390</v>
      </c>
      <c r="F864" s="346" t="s">
        <v>2673</v>
      </c>
      <c r="G864" s="346" t="s">
        <v>3</v>
      </c>
      <c r="H864" s="346" t="s">
        <v>1926</v>
      </c>
      <c r="I864" s="347" t="s">
        <v>3112</v>
      </c>
      <c r="J864" s="346" t="s">
        <v>3113</v>
      </c>
      <c r="K864" s="346"/>
      <c r="L864" s="347" t="s">
        <v>3078</v>
      </c>
      <c r="M864" s="346" t="s">
        <v>3079</v>
      </c>
      <c r="N864" s="348" t="s">
        <v>67</v>
      </c>
      <c r="O864" s="346" t="s">
        <v>68</v>
      </c>
      <c r="P864" s="347" t="s">
        <v>1931</v>
      </c>
      <c r="Q864" s="346" t="s">
        <v>1926</v>
      </c>
      <c r="R864" s="395" t="str">
        <f t="shared" si="48"/>
        <v>BJ Hualian成都</v>
      </c>
      <c r="S864" s="350"/>
      <c r="T864" s="350"/>
      <c r="U864" s="350"/>
      <c r="V864" s="351"/>
      <c r="W864" s="350"/>
      <c r="X864" s="350"/>
      <c r="Y864" s="350"/>
      <c r="Z864" s="351"/>
      <c r="AA864" s="350"/>
      <c r="AB864" s="350"/>
      <c r="AC864" s="350"/>
      <c r="AD864" s="351"/>
      <c r="AE864" s="350"/>
      <c r="AF864" s="350"/>
      <c r="AG864" s="350"/>
      <c r="AH864" s="351"/>
    </row>
    <row r="865" spans="1:34">
      <c r="A865" s="344">
        <v>855</v>
      </c>
      <c r="B865" s="345" t="s">
        <v>64</v>
      </c>
      <c r="C865" s="346" t="s">
        <v>4283</v>
      </c>
      <c r="D865" s="346" t="s">
        <v>4284</v>
      </c>
      <c r="E865" s="346" t="s">
        <v>4390</v>
      </c>
      <c r="F865" s="346" t="s">
        <v>2673</v>
      </c>
      <c r="G865" s="346" t="s">
        <v>3</v>
      </c>
      <c r="H865" s="346" t="s">
        <v>1926</v>
      </c>
      <c r="I865" s="347" t="s">
        <v>3114</v>
      </c>
      <c r="J865" s="346" t="s">
        <v>3115</v>
      </c>
      <c r="K865" s="346"/>
      <c r="L865" s="347" t="s">
        <v>3078</v>
      </c>
      <c r="M865" s="346" t="s">
        <v>3079</v>
      </c>
      <c r="N865" s="348" t="s">
        <v>67</v>
      </c>
      <c r="O865" s="346" t="s">
        <v>68</v>
      </c>
      <c r="P865" s="347" t="s">
        <v>1931</v>
      </c>
      <c r="Q865" s="346" t="s">
        <v>1926</v>
      </c>
      <c r="R865" s="395" t="str">
        <f t="shared" si="48"/>
        <v>BJ Hualian成都</v>
      </c>
      <c r="S865" s="350"/>
      <c r="T865" s="350"/>
      <c r="U865" s="350"/>
      <c r="V865" s="351"/>
      <c r="W865" s="350"/>
      <c r="X865" s="350"/>
      <c r="Y865" s="350"/>
      <c r="Z865" s="351"/>
      <c r="AA865" s="350"/>
      <c r="AB865" s="350"/>
      <c r="AC865" s="350"/>
      <c r="AD865" s="351"/>
      <c r="AE865" s="350"/>
      <c r="AF865" s="350"/>
      <c r="AG865" s="350"/>
      <c r="AH865" s="351"/>
    </row>
    <row r="866" spans="1:34">
      <c r="A866" s="344">
        <v>856</v>
      </c>
      <c r="B866" s="345" t="s">
        <v>64</v>
      </c>
      <c r="C866" s="346" t="s">
        <v>4283</v>
      </c>
      <c r="D866" s="346" t="s">
        <v>4284</v>
      </c>
      <c r="E866" s="346" t="s">
        <v>4390</v>
      </c>
      <c r="F866" s="346" t="s">
        <v>2673</v>
      </c>
      <c r="G866" s="346" t="s">
        <v>3</v>
      </c>
      <c r="H866" s="346" t="s">
        <v>1926</v>
      </c>
      <c r="I866" s="347" t="s">
        <v>3116</v>
      </c>
      <c r="J866" s="346" t="s">
        <v>3117</v>
      </c>
      <c r="K866" s="346"/>
      <c r="L866" s="347" t="s">
        <v>3078</v>
      </c>
      <c r="M866" s="346" t="s">
        <v>3079</v>
      </c>
      <c r="N866" s="348" t="s">
        <v>67</v>
      </c>
      <c r="O866" s="346" t="s">
        <v>68</v>
      </c>
      <c r="P866" s="347" t="s">
        <v>1931</v>
      </c>
      <c r="Q866" s="346" t="s">
        <v>1926</v>
      </c>
      <c r="R866" s="395" t="str">
        <f t="shared" si="48"/>
        <v>BJ Hualian成都</v>
      </c>
      <c r="S866" s="350"/>
      <c r="T866" s="350"/>
      <c r="U866" s="350"/>
      <c r="V866" s="351"/>
      <c r="W866" s="350"/>
      <c r="X866" s="350"/>
      <c r="Y866" s="350"/>
      <c r="Z866" s="351"/>
      <c r="AA866" s="350"/>
      <c r="AB866" s="350"/>
      <c r="AC866" s="350"/>
      <c r="AD866" s="351"/>
      <c r="AE866" s="350"/>
      <c r="AF866" s="350"/>
      <c r="AG866" s="350"/>
      <c r="AH866" s="351"/>
    </row>
    <row r="867" spans="1:34">
      <c r="A867" s="344">
        <v>857</v>
      </c>
      <c r="B867" s="345" t="s">
        <v>64</v>
      </c>
      <c r="C867" s="346" t="s">
        <v>4283</v>
      </c>
      <c r="D867" s="346" t="s">
        <v>4284</v>
      </c>
      <c r="E867" s="346" t="s">
        <v>4390</v>
      </c>
      <c r="F867" s="346" t="s">
        <v>2673</v>
      </c>
      <c r="G867" s="346" t="s">
        <v>3</v>
      </c>
      <c r="H867" s="346" t="s">
        <v>1926</v>
      </c>
      <c r="I867" s="347" t="s">
        <v>3118</v>
      </c>
      <c r="J867" s="346" t="s">
        <v>3119</v>
      </c>
      <c r="K867" s="346"/>
      <c r="L867" s="347" t="s">
        <v>3078</v>
      </c>
      <c r="M867" s="346" t="s">
        <v>3079</v>
      </c>
      <c r="N867" s="348" t="s">
        <v>67</v>
      </c>
      <c r="O867" s="346" t="s">
        <v>68</v>
      </c>
      <c r="P867" s="347" t="s">
        <v>1931</v>
      </c>
      <c r="Q867" s="346" t="s">
        <v>1926</v>
      </c>
      <c r="R867" s="395" t="str">
        <f t="shared" si="48"/>
        <v>BJ Hualian成都</v>
      </c>
      <c r="S867" s="350"/>
      <c r="T867" s="350"/>
      <c r="U867" s="350"/>
      <c r="V867" s="351"/>
      <c r="W867" s="350"/>
      <c r="X867" s="350"/>
      <c r="Y867" s="350"/>
      <c r="Z867" s="351"/>
      <c r="AA867" s="350"/>
      <c r="AB867" s="350"/>
      <c r="AC867" s="350"/>
      <c r="AD867" s="351"/>
      <c r="AE867" s="350"/>
      <c r="AF867" s="350"/>
      <c r="AG867" s="350"/>
      <c r="AH867" s="351"/>
    </row>
    <row r="868" spans="1:34">
      <c r="A868" s="344">
        <v>858</v>
      </c>
      <c r="B868" s="345" t="s">
        <v>64</v>
      </c>
      <c r="C868" s="346" t="s">
        <v>4283</v>
      </c>
      <c r="D868" s="346" t="s">
        <v>4284</v>
      </c>
      <c r="E868" s="346" t="s">
        <v>4390</v>
      </c>
      <c r="F868" s="346" t="s">
        <v>2673</v>
      </c>
      <c r="G868" s="346" t="s">
        <v>3</v>
      </c>
      <c r="H868" s="346" t="s">
        <v>1926</v>
      </c>
      <c r="I868" s="347" t="s">
        <v>3120</v>
      </c>
      <c r="J868" s="346" t="s">
        <v>3121</v>
      </c>
      <c r="K868" s="346"/>
      <c r="L868" s="347" t="s">
        <v>3078</v>
      </c>
      <c r="M868" s="346" t="s">
        <v>3079</v>
      </c>
      <c r="N868" s="348" t="s">
        <v>67</v>
      </c>
      <c r="O868" s="346" t="s">
        <v>68</v>
      </c>
      <c r="P868" s="347" t="s">
        <v>1931</v>
      </c>
      <c r="Q868" s="346" t="s">
        <v>1926</v>
      </c>
      <c r="R868" s="395" t="str">
        <f t="shared" si="48"/>
        <v>BJ Hualian成都</v>
      </c>
      <c r="S868" s="350"/>
      <c r="T868" s="350"/>
      <c r="U868" s="350"/>
      <c r="V868" s="351"/>
      <c r="W868" s="350"/>
      <c r="X868" s="350"/>
      <c r="Y868" s="350"/>
      <c r="Z868" s="351"/>
      <c r="AA868" s="350"/>
      <c r="AB868" s="350"/>
      <c r="AC868" s="350"/>
      <c r="AD868" s="351"/>
      <c r="AE868" s="350"/>
      <c r="AF868" s="350"/>
      <c r="AG868" s="350"/>
      <c r="AH868" s="351"/>
    </row>
    <row r="869" spans="1:34">
      <c r="A869" s="344">
        <v>859</v>
      </c>
      <c r="B869" s="345" t="s">
        <v>64</v>
      </c>
      <c r="C869" s="346" t="s">
        <v>4283</v>
      </c>
      <c r="D869" s="346" t="s">
        <v>4284</v>
      </c>
      <c r="E869" s="346" t="s">
        <v>4390</v>
      </c>
      <c r="F869" s="346" t="s">
        <v>2673</v>
      </c>
      <c r="G869" s="346" t="s">
        <v>3</v>
      </c>
      <c r="H869" s="346" t="s">
        <v>1926</v>
      </c>
      <c r="I869" s="347" t="s">
        <v>3122</v>
      </c>
      <c r="J869" s="346" t="s">
        <v>3123</v>
      </c>
      <c r="K869" s="346"/>
      <c r="L869" s="347" t="s">
        <v>3078</v>
      </c>
      <c r="M869" s="346" t="s">
        <v>3079</v>
      </c>
      <c r="N869" s="348" t="s">
        <v>67</v>
      </c>
      <c r="O869" s="346" t="s">
        <v>68</v>
      </c>
      <c r="P869" s="347" t="s">
        <v>1931</v>
      </c>
      <c r="Q869" s="346" t="s">
        <v>1926</v>
      </c>
      <c r="R869" s="395" t="str">
        <f t="shared" si="48"/>
        <v>BJ Hualian成都</v>
      </c>
      <c r="S869" s="350"/>
      <c r="T869" s="350"/>
      <c r="U869" s="350"/>
      <c r="V869" s="351"/>
      <c r="W869" s="350"/>
      <c r="X869" s="350"/>
      <c r="Y869" s="350"/>
      <c r="Z869" s="351"/>
      <c r="AA869" s="350"/>
      <c r="AB869" s="350"/>
      <c r="AC869" s="350"/>
      <c r="AD869" s="351"/>
      <c r="AE869" s="350"/>
      <c r="AF869" s="350"/>
      <c r="AG869" s="350"/>
      <c r="AH869" s="351"/>
    </row>
    <row r="870" spans="1:34">
      <c r="A870" s="344">
        <v>860</v>
      </c>
      <c r="B870" s="345" t="s">
        <v>64</v>
      </c>
      <c r="C870" s="346" t="s">
        <v>4283</v>
      </c>
      <c r="D870" s="346" t="s">
        <v>4284</v>
      </c>
      <c r="E870" s="346" t="s">
        <v>4390</v>
      </c>
      <c r="F870" s="346" t="s">
        <v>2673</v>
      </c>
      <c r="G870" s="346" t="s">
        <v>3</v>
      </c>
      <c r="H870" s="346" t="s">
        <v>1926</v>
      </c>
      <c r="I870" s="347" t="s">
        <v>3124</v>
      </c>
      <c r="J870" s="346" t="s">
        <v>3125</v>
      </c>
      <c r="K870" s="346"/>
      <c r="L870" s="347" t="s">
        <v>3078</v>
      </c>
      <c r="M870" s="346" t="s">
        <v>3079</v>
      </c>
      <c r="N870" s="348" t="s">
        <v>67</v>
      </c>
      <c r="O870" s="346" t="s">
        <v>68</v>
      </c>
      <c r="P870" s="347" t="s">
        <v>1931</v>
      </c>
      <c r="Q870" s="346" t="s">
        <v>1926</v>
      </c>
      <c r="R870" s="395" t="str">
        <f t="shared" si="48"/>
        <v>BJ Hualian成都</v>
      </c>
      <c r="S870" s="350"/>
      <c r="T870" s="350"/>
      <c r="U870" s="350"/>
      <c r="V870" s="351"/>
      <c r="W870" s="350"/>
      <c r="X870" s="350"/>
      <c r="Y870" s="350"/>
      <c r="Z870" s="351"/>
      <c r="AA870" s="350"/>
      <c r="AB870" s="350"/>
      <c r="AC870" s="350"/>
      <c r="AD870" s="351"/>
      <c r="AE870" s="350"/>
      <c r="AF870" s="350"/>
      <c r="AG870" s="350"/>
      <c r="AH870" s="351"/>
    </row>
    <row r="871" spans="1:34">
      <c r="A871" s="344">
        <v>861</v>
      </c>
      <c r="B871" s="345" t="s">
        <v>64</v>
      </c>
      <c r="C871" s="346" t="s">
        <v>4283</v>
      </c>
      <c r="D871" s="346" t="s">
        <v>4284</v>
      </c>
      <c r="E871" s="346" t="s">
        <v>4390</v>
      </c>
      <c r="F871" s="346" t="s">
        <v>2673</v>
      </c>
      <c r="G871" s="346" t="s">
        <v>3</v>
      </c>
      <c r="H871" s="346" t="s">
        <v>1926</v>
      </c>
      <c r="I871" s="347" t="s">
        <v>3126</v>
      </c>
      <c r="J871" s="346" t="s">
        <v>3127</v>
      </c>
      <c r="K871" s="346"/>
      <c r="L871" s="347" t="s">
        <v>3078</v>
      </c>
      <c r="M871" s="346" t="s">
        <v>3079</v>
      </c>
      <c r="N871" s="348" t="s">
        <v>67</v>
      </c>
      <c r="O871" s="346" t="s">
        <v>68</v>
      </c>
      <c r="P871" s="347" t="s">
        <v>1931</v>
      </c>
      <c r="Q871" s="346" t="s">
        <v>1926</v>
      </c>
      <c r="R871" s="395" t="str">
        <f t="shared" si="48"/>
        <v>BJ Hualian成都</v>
      </c>
      <c r="S871" s="350"/>
      <c r="T871" s="350"/>
      <c r="U871" s="350"/>
      <c r="V871" s="351"/>
      <c r="W871" s="350"/>
      <c r="X871" s="350"/>
      <c r="Y871" s="350"/>
      <c r="Z871" s="351"/>
      <c r="AA871" s="350"/>
      <c r="AB871" s="350"/>
      <c r="AC871" s="350"/>
      <c r="AD871" s="351"/>
      <c r="AE871" s="350"/>
      <c r="AF871" s="350"/>
      <c r="AG871" s="350"/>
      <c r="AH871" s="351"/>
    </row>
    <row r="872" spans="1:34">
      <c r="A872" s="344">
        <v>862</v>
      </c>
      <c r="B872" s="345" t="s">
        <v>64</v>
      </c>
      <c r="C872" s="346" t="s">
        <v>4283</v>
      </c>
      <c r="D872" s="346" t="s">
        <v>4284</v>
      </c>
      <c r="E872" s="346" t="s">
        <v>4390</v>
      </c>
      <c r="F872" s="346" t="s">
        <v>2673</v>
      </c>
      <c r="G872" s="346" t="s">
        <v>3</v>
      </c>
      <c r="H872" s="346" t="s">
        <v>1926</v>
      </c>
      <c r="I872" s="347" t="s">
        <v>3128</v>
      </c>
      <c r="J872" s="346" t="s">
        <v>3129</v>
      </c>
      <c r="K872" s="346"/>
      <c r="L872" s="347" t="s">
        <v>3078</v>
      </c>
      <c r="M872" s="346" t="s">
        <v>3079</v>
      </c>
      <c r="N872" s="348" t="s">
        <v>67</v>
      </c>
      <c r="O872" s="346" t="s">
        <v>68</v>
      </c>
      <c r="P872" s="347" t="s">
        <v>1931</v>
      </c>
      <c r="Q872" s="346" t="s">
        <v>1926</v>
      </c>
      <c r="R872" s="395" t="str">
        <f t="shared" si="48"/>
        <v>BJ Hualian成都</v>
      </c>
      <c r="S872" s="350"/>
      <c r="T872" s="350"/>
      <c r="U872" s="350"/>
      <c r="V872" s="351"/>
      <c r="W872" s="350"/>
      <c r="X872" s="350"/>
      <c r="Y872" s="350"/>
      <c r="Z872" s="351"/>
      <c r="AA872" s="350"/>
      <c r="AB872" s="350"/>
      <c r="AC872" s="350"/>
      <c r="AD872" s="351"/>
      <c r="AE872" s="350"/>
      <c r="AF872" s="350"/>
      <c r="AG872" s="350"/>
      <c r="AH872" s="351"/>
    </row>
    <row r="873" spans="1:34">
      <c r="A873" s="344">
        <v>863</v>
      </c>
      <c r="B873" s="345" t="s">
        <v>64</v>
      </c>
      <c r="C873" s="346" t="s">
        <v>4283</v>
      </c>
      <c r="D873" s="346" t="s">
        <v>4284</v>
      </c>
      <c r="E873" s="346" t="s">
        <v>4390</v>
      </c>
      <c r="F873" s="346" t="s">
        <v>2673</v>
      </c>
      <c r="G873" s="346" t="s">
        <v>3</v>
      </c>
      <c r="H873" s="346" t="s">
        <v>1926</v>
      </c>
      <c r="I873" s="347" t="s">
        <v>3130</v>
      </c>
      <c r="J873" s="346" t="s">
        <v>3131</v>
      </c>
      <c r="K873" s="346"/>
      <c r="L873" s="347" t="s">
        <v>3078</v>
      </c>
      <c r="M873" s="346" t="s">
        <v>3079</v>
      </c>
      <c r="N873" s="348" t="s">
        <v>67</v>
      </c>
      <c r="O873" s="346" t="s">
        <v>68</v>
      </c>
      <c r="P873" s="347" t="s">
        <v>1931</v>
      </c>
      <c r="Q873" s="346" t="s">
        <v>1926</v>
      </c>
      <c r="R873" s="395" t="str">
        <f t="shared" si="48"/>
        <v>BJ Hualian成都</v>
      </c>
      <c r="S873" s="350"/>
      <c r="T873" s="350"/>
      <c r="U873" s="350"/>
      <c r="V873" s="351"/>
      <c r="W873" s="350"/>
      <c r="X873" s="350"/>
      <c r="Y873" s="350"/>
      <c r="Z873" s="351"/>
      <c r="AA873" s="350"/>
      <c r="AB873" s="350"/>
      <c r="AC873" s="350"/>
      <c r="AD873" s="351"/>
      <c r="AE873" s="350"/>
      <c r="AF873" s="350"/>
      <c r="AG873" s="350"/>
      <c r="AH873" s="351"/>
    </row>
    <row r="874" spans="1:34">
      <c r="A874" s="344">
        <v>864</v>
      </c>
      <c r="B874" s="345" t="s">
        <v>64</v>
      </c>
      <c r="C874" s="346" t="s">
        <v>4283</v>
      </c>
      <c r="D874" s="346" t="s">
        <v>4284</v>
      </c>
      <c r="E874" s="346" t="s">
        <v>4390</v>
      </c>
      <c r="F874" s="346" t="s">
        <v>2673</v>
      </c>
      <c r="G874" s="346" t="s">
        <v>3</v>
      </c>
      <c r="H874" s="346" t="s">
        <v>1926</v>
      </c>
      <c r="I874" s="347" t="s">
        <v>3132</v>
      </c>
      <c r="J874" s="346" t="s">
        <v>3133</v>
      </c>
      <c r="K874" s="346"/>
      <c r="L874" s="347" t="s">
        <v>3078</v>
      </c>
      <c r="M874" s="346" t="s">
        <v>3079</v>
      </c>
      <c r="N874" s="348" t="s">
        <v>67</v>
      </c>
      <c r="O874" s="346" t="s">
        <v>68</v>
      </c>
      <c r="P874" s="347" t="s">
        <v>1931</v>
      </c>
      <c r="Q874" s="346" t="s">
        <v>1926</v>
      </c>
      <c r="R874" s="395" t="str">
        <f t="shared" si="48"/>
        <v>BJ Hualian成都</v>
      </c>
      <c r="S874" s="350"/>
      <c r="T874" s="350"/>
      <c r="U874" s="350"/>
      <c r="V874" s="351"/>
      <c r="W874" s="350"/>
      <c r="X874" s="350"/>
      <c r="Y874" s="350"/>
      <c r="Z874" s="351"/>
      <c r="AA874" s="350"/>
      <c r="AB874" s="350"/>
      <c r="AC874" s="350"/>
      <c r="AD874" s="351"/>
      <c r="AE874" s="350"/>
      <c r="AF874" s="350"/>
      <c r="AG874" s="350"/>
      <c r="AH874" s="351"/>
    </row>
    <row r="875" spans="1:34">
      <c r="A875" s="344">
        <v>865</v>
      </c>
      <c r="B875" s="345" t="s">
        <v>64</v>
      </c>
      <c r="C875" s="346" t="s">
        <v>4283</v>
      </c>
      <c r="D875" s="346" t="s">
        <v>4284</v>
      </c>
      <c r="E875" s="346" t="s">
        <v>4390</v>
      </c>
      <c r="F875" s="346" t="s">
        <v>2673</v>
      </c>
      <c r="G875" s="346" t="s">
        <v>3</v>
      </c>
      <c r="H875" s="346" t="s">
        <v>1926</v>
      </c>
      <c r="I875" s="347" t="s">
        <v>3134</v>
      </c>
      <c r="J875" s="346" t="s">
        <v>3135</v>
      </c>
      <c r="K875" s="346"/>
      <c r="L875" s="347" t="s">
        <v>3078</v>
      </c>
      <c r="M875" s="346" t="s">
        <v>3079</v>
      </c>
      <c r="N875" s="348" t="s">
        <v>67</v>
      </c>
      <c r="O875" s="346" t="s">
        <v>68</v>
      </c>
      <c r="P875" s="347" t="s">
        <v>1931</v>
      </c>
      <c r="Q875" s="346" t="s">
        <v>1926</v>
      </c>
      <c r="R875" s="395" t="str">
        <f t="shared" si="48"/>
        <v>BJ Hualian成都</v>
      </c>
      <c r="S875" s="350"/>
      <c r="T875" s="350"/>
      <c r="U875" s="350"/>
      <c r="V875" s="351"/>
      <c r="W875" s="350"/>
      <c r="X875" s="350"/>
      <c r="Y875" s="350"/>
      <c r="Z875" s="351"/>
      <c r="AA875" s="350"/>
      <c r="AB875" s="350"/>
      <c r="AC875" s="350"/>
      <c r="AD875" s="351"/>
      <c r="AE875" s="350"/>
      <c r="AF875" s="350"/>
      <c r="AG875" s="350"/>
      <c r="AH875" s="351"/>
    </row>
    <row r="876" spans="1:34">
      <c r="A876" s="344">
        <v>866</v>
      </c>
      <c r="B876" s="345" t="s">
        <v>64</v>
      </c>
      <c r="C876" s="346" t="s">
        <v>4283</v>
      </c>
      <c r="D876" s="346" t="s">
        <v>4284</v>
      </c>
      <c r="E876" s="346" t="s">
        <v>4390</v>
      </c>
      <c r="F876" s="346" t="s">
        <v>2673</v>
      </c>
      <c r="G876" s="346" t="s">
        <v>3</v>
      </c>
      <c r="H876" s="346" t="s">
        <v>1926</v>
      </c>
      <c r="I876" s="347" t="s">
        <v>3136</v>
      </c>
      <c r="J876" s="346" t="s">
        <v>3137</v>
      </c>
      <c r="K876" s="346"/>
      <c r="L876" s="347" t="s">
        <v>3078</v>
      </c>
      <c r="M876" s="346" t="s">
        <v>3079</v>
      </c>
      <c r="N876" s="348" t="s">
        <v>67</v>
      </c>
      <c r="O876" s="346" t="s">
        <v>68</v>
      </c>
      <c r="P876" s="347" t="s">
        <v>1931</v>
      </c>
      <c r="Q876" s="346" t="s">
        <v>1926</v>
      </c>
      <c r="R876" s="395" t="str">
        <f t="shared" si="48"/>
        <v>BJ Hualian成都</v>
      </c>
      <c r="S876" s="350"/>
      <c r="T876" s="350"/>
      <c r="U876" s="350"/>
      <c r="V876" s="351"/>
      <c r="W876" s="350"/>
      <c r="X876" s="350"/>
      <c r="Y876" s="350"/>
      <c r="Z876" s="351"/>
      <c r="AA876" s="350"/>
      <c r="AB876" s="350"/>
      <c r="AC876" s="350"/>
      <c r="AD876" s="351"/>
      <c r="AE876" s="350"/>
      <c r="AF876" s="350"/>
      <c r="AG876" s="350"/>
      <c r="AH876" s="351"/>
    </row>
    <row r="877" spans="1:34">
      <c r="A877" s="344">
        <v>867</v>
      </c>
      <c r="B877" s="345" t="s">
        <v>64</v>
      </c>
      <c r="C877" s="346" t="s">
        <v>4283</v>
      </c>
      <c r="D877" s="346" t="s">
        <v>4284</v>
      </c>
      <c r="E877" s="346" t="s">
        <v>4390</v>
      </c>
      <c r="F877" s="346" t="s">
        <v>2673</v>
      </c>
      <c r="G877" s="346" t="s">
        <v>3</v>
      </c>
      <c r="H877" s="346" t="s">
        <v>1926</v>
      </c>
      <c r="I877" s="347" t="s">
        <v>3138</v>
      </c>
      <c r="J877" s="346" t="s">
        <v>3139</v>
      </c>
      <c r="K877" s="346"/>
      <c r="L877" s="347" t="s">
        <v>3078</v>
      </c>
      <c r="M877" s="346" t="s">
        <v>3079</v>
      </c>
      <c r="N877" s="348" t="s">
        <v>67</v>
      </c>
      <c r="O877" s="346" t="s">
        <v>68</v>
      </c>
      <c r="P877" s="347" t="s">
        <v>1931</v>
      </c>
      <c r="Q877" s="346" t="s">
        <v>1926</v>
      </c>
      <c r="R877" s="395" t="str">
        <f t="shared" si="48"/>
        <v>BJ Hualian成都</v>
      </c>
      <c r="S877" s="350"/>
      <c r="T877" s="350"/>
      <c r="U877" s="350"/>
      <c r="V877" s="351"/>
      <c r="W877" s="350"/>
      <c r="X877" s="350"/>
      <c r="Y877" s="350"/>
      <c r="Z877" s="351"/>
      <c r="AA877" s="350"/>
      <c r="AB877" s="350"/>
      <c r="AC877" s="350"/>
      <c r="AD877" s="351"/>
      <c r="AE877" s="350"/>
      <c r="AF877" s="350"/>
      <c r="AG877" s="350"/>
      <c r="AH877" s="351"/>
    </row>
    <row r="878" spans="1:34">
      <c r="A878" s="344">
        <v>868</v>
      </c>
      <c r="B878" s="345" t="s">
        <v>64</v>
      </c>
      <c r="C878" s="346" t="s">
        <v>4200</v>
      </c>
      <c r="D878" s="346" t="s">
        <v>4360</v>
      </c>
      <c r="E878" s="346" t="s">
        <v>4390</v>
      </c>
      <c r="F878" s="346" t="s">
        <v>2716</v>
      </c>
      <c r="G878" s="346" t="s">
        <v>3</v>
      </c>
      <c r="H878" s="346" t="s">
        <v>1926</v>
      </c>
      <c r="I878" s="347" t="s">
        <v>3140</v>
      </c>
      <c r="J878" s="346" t="s">
        <v>3141</v>
      </c>
      <c r="K878" s="346"/>
      <c r="L878" s="347" t="s">
        <v>3078</v>
      </c>
      <c r="M878" s="346" t="s">
        <v>3079</v>
      </c>
      <c r="N878" s="348" t="s">
        <v>912</v>
      </c>
      <c r="O878" s="346" t="s">
        <v>2683</v>
      </c>
      <c r="P878" s="347" t="s">
        <v>1931</v>
      </c>
      <c r="Q878" s="346" t="s">
        <v>1926</v>
      </c>
      <c r="R878" s="395" t="str">
        <f t="shared" si="48"/>
        <v>BJ Hualian西安</v>
      </c>
      <c r="S878" s="350"/>
      <c r="T878" s="350"/>
      <c r="U878" s="350"/>
      <c r="V878" s="351"/>
      <c r="W878" s="350"/>
      <c r="X878" s="350"/>
      <c r="Y878" s="350"/>
      <c r="Z878" s="351"/>
      <c r="AA878" s="350"/>
      <c r="AB878" s="350"/>
      <c r="AC878" s="350"/>
      <c r="AD878" s="351"/>
      <c r="AE878" s="350"/>
      <c r="AF878" s="350"/>
      <c r="AG878" s="350"/>
      <c r="AH878" s="351"/>
    </row>
    <row r="879" spans="1:34">
      <c r="A879" s="344">
        <v>869</v>
      </c>
      <c r="B879" s="345" t="s">
        <v>64</v>
      </c>
      <c r="C879" s="346" t="s">
        <v>4200</v>
      </c>
      <c r="D879" s="346" t="s">
        <v>4360</v>
      </c>
      <c r="E879" s="346" t="s">
        <v>4390</v>
      </c>
      <c r="F879" s="346" t="s">
        <v>2716</v>
      </c>
      <c r="G879" s="346" t="s">
        <v>3</v>
      </c>
      <c r="H879" s="346" t="s">
        <v>1926</v>
      </c>
      <c r="I879" s="347" t="s">
        <v>3142</v>
      </c>
      <c r="J879" s="346" t="s">
        <v>3143</v>
      </c>
      <c r="K879" s="346"/>
      <c r="L879" s="347" t="s">
        <v>3078</v>
      </c>
      <c r="M879" s="346" t="s">
        <v>3079</v>
      </c>
      <c r="N879" s="348" t="s">
        <v>912</v>
      </c>
      <c r="O879" s="346" t="s">
        <v>2683</v>
      </c>
      <c r="P879" s="347" t="s">
        <v>1931</v>
      </c>
      <c r="Q879" s="346" t="s">
        <v>1926</v>
      </c>
      <c r="R879" s="395" t="str">
        <f t="shared" si="48"/>
        <v>BJ Hualian西安</v>
      </c>
      <c r="S879" s="350"/>
      <c r="T879" s="350"/>
      <c r="U879" s="350"/>
      <c r="V879" s="351"/>
      <c r="W879" s="350"/>
      <c r="X879" s="350"/>
      <c r="Y879" s="350"/>
      <c r="Z879" s="351"/>
      <c r="AA879" s="350"/>
      <c r="AB879" s="350"/>
      <c r="AC879" s="350"/>
      <c r="AD879" s="351"/>
      <c r="AE879" s="350"/>
      <c r="AF879" s="350"/>
      <c r="AG879" s="350"/>
      <c r="AH879" s="351"/>
    </row>
    <row r="880" spans="1:34">
      <c r="A880" s="344">
        <v>870</v>
      </c>
      <c r="B880" s="345" t="s">
        <v>64</v>
      </c>
      <c r="C880" s="346" t="s">
        <v>4200</v>
      </c>
      <c r="D880" s="346" t="s">
        <v>4360</v>
      </c>
      <c r="E880" s="346" t="s">
        <v>4390</v>
      </c>
      <c r="F880" s="346" t="s">
        <v>2716</v>
      </c>
      <c r="G880" s="346" t="s">
        <v>3</v>
      </c>
      <c r="H880" s="346" t="s">
        <v>1926</v>
      </c>
      <c r="I880" s="347" t="s">
        <v>3144</v>
      </c>
      <c r="J880" s="346" t="s">
        <v>3145</v>
      </c>
      <c r="K880" s="346"/>
      <c r="L880" s="347" t="s">
        <v>3078</v>
      </c>
      <c r="M880" s="346" t="s">
        <v>3079</v>
      </c>
      <c r="N880" s="348" t="s">
        <v>912</v>
      </c>
      <c r="O880" s="346" t="s">
        <v>2683</v>
      </c>
      <c r="P880" s="347" t="s">
        <v>1931</v>
      </c>
      <c r="Q880" s="346" t="s">
        <v>1926</v>
      </c>
      <c r="R880" s="395" t="str">
        <f t="shared" si="48"/>
        <v>BJ Hualian西安</v>
      </c>
      <c r="S880" s="350"/>
      <c r="T880" s="350"/>
      <c r="U880" s="350"/>
      <c r="V880" s="351"/>
      <c r="W880" s="350"/>
      <c r="X880" s="350"/>
      <c r="Y880" s="350"/>
      <c r="Z880" s="351"/>
      <c r="AA880" s="350"/>
      <c r="AB880" s="350"/>
      <c r="AC880" s="350"/>
      <c r="AD880" s="351"/>
      <c r="AE880" s="350"/>
      <c r="AF880" s="350"/>
      <c r="AG880" s="350"/>
      <c r="AH880" s="351"/>
    </row>
    <row r="881" spans="1:34">
      <c r="A881" s="344">
        <v>871</v>
      </c>
      <c r="B881" s="345" t="s">
        <v>64</v>
      </c>
      <c r="C881" s="346" t="s">
        <v>4200</v>
      </c>
      <c r="D881" s="346" t="s">
        <v>4360</v>
      </c>
      <c r="E881" s="346" t="s">
        <v>4390</v>
      </c>
      <c r="F881" s="346" t="s">
        <v>2716</v>
      </c>
      <c r="G881" s="346" t="s">
        <v>3</v>
      </c>
      <c r="H881" s="346" t="s">
        <v>1926</v>
      </c>
      <c r="I881" s="347" t="s">
        <v>3146</v>
      </c>
      <c r="J881" s="346" t="s">
        <v>3147</v>
      </c>
      <c r="K881" s="346"/>
      <c r="L881" s="347" t="s">
        <v>3078</v>
      </c>
      <c r="M881" s="346" t="s">
        <v>3079</v>
      </c>
      <c r="N881" s="348" t="s">
        <v>912</v>
      </c>
      <c r="O881" s="346" t="s">
        <v>2683</v>
      </c>
      <c r="P881" s="347" t="s">
        <v>1931</v>
      </c>
      <c r="Q881" s="346" t="s">
        <v>1926</v>
      </c>
      <c r="R881" s="395" t="str">
        <f t="shared" si="48"/>
        <v>BJ Hualian西安</v>
      </c>
      <c r="S881" s="350"/>
      <c r="T881" s="350"/>
      <c r="U881" s="350"/>
      <c r="V881" s="351"/>
      <c r="W881" s="350"/>
      <c r="X881" s="350"/>
      <c r="Y881" s="350"/>
      <c r="Z881" s="351"/>
      <c r="AA881" s="350"/>
      <c r="AB881" s="350"/>
      <c r="AC881" s="350"/>
      <c r="AD881" s="351"/>
      <c r="AE881" s="350"/>
      <c r="AF881" s="350"/>
      <c r="AG881" s="350"/>
      <c r="AH881" s="351"/>
    </row>
    <row r="882" spans="1:34">
      <c r="A882" s="344">
        <v>872</v>
      </c>
      <c r="B882" s="345" t="s">
        <v>64</v>
      </c>
      <c r="C882" s="346" t="s">
        <v>4200</v>
      </c>
      <c r="D882" s="346" t="s">
        <v>4360</v>
      </c>
      <c r="E882" s="346" t="s">
        <v>4390</v>
      </c>
      <c r="F882" s="346" t="s">
        <v>2716</v>
      </c>
      <c r="G882" s="346" t="s">
        <v>3</v>
      </c>
      <c r="H882" s="346" t="s">
        <v>1926</v>
      </c>
      <c r="I882" s="347" t="s">
        <v>3148</v>
      </c>
      <c r="J882" s="346" t="s">
        <v>3149</v>
      </c>
      <c r="K882" s="346"/>
      <c r="L882" s="347" t="s">
        <v>3078</v>
      </c>
      <c r="M882" s="346" t="s">
        <v>3079</v>
      </c>
      <c r="N882" s="348" t="s">
        <v>912</v>
      </c>
      <c r="O882" s="346" t="s">
        <v>2683</v>
      </c>
      <c r="P882" s="347" t="s">
        <v>1931</v>
      </c>
      <c r="Q882" s="346" t="s">
        <v>1926</v>
      </c>
      <c r="R882" s="395" t="str">
        <f t="shared" si="48"/>
        <v>BJ Hualian西安</v>
      </c>
      <c r="S882" s="350"/>
      <c r="T882" s="350"/>
      <c r="U882" s="350"/>
      <c r="V882" s="351"/>
      <c r="W882" s="350"/>
      <c r="X882" s="350"/>
      <c r="Y882" s="350"/>
      <c r="Z882" s="351"/>
      <c r="AA882" s="350"/>
      <c r="AB882" s="350"/>
      <c r="AC882" s="350"/>
      <c r="AD882" s="351"/>
      <c r="AE882" s="350"/>
      <c r="AF882" s="350"/>
      <c r="AG882" s="350"/>
      <c r="AH882" s="351"/>
    </row>
    <row r="883" spans="1:34">
      <c r="A883" s="344">
        <v>873</v>
      </c>
      <c r="B883" s="345" t="s">
        <v>64</v>
      </c>
      <c r="C883" s="346" t="s">
        <v>4200</v>
      </c>
      <c r="D883" s="346" t="s">
        <v>4360</v>
      </c>
      <c r="E883" s="346" t="s">
        <v>4390</v>
      </c>
      <c r="F883" s="346" t="s">
        <v>2716</v>
      </c>
      <c r="G883" s="346" t="s">
        <v>3</v>
      </c>
      <c r="H883" s="346" t="s">
        <v>1926</v>
      </c>
      <c r="I883" s="347" t="s">
        <v>3150</v>
      </c>
      <c r="J883" s="346" t="s">
        <v>3151</v>
      </c>
      <c r="K883" s="346"/>
      <c r="L883" s="347" t="s">
        <v>3078</v>
      </c>
      <c r="M883" s="346" t="s">
        <v>3079</v>
      </c>
      <c r="N883" s="348" t="s">
        <v>912</v>
      </c>
      <c r="O883" s="346" t="s">
        <v>2683</v>
      </c>
      <c r="P883" s="347" t="s">
        <v>1931</v>
      </c>
      <c r="Q883" s="346" t="s">
        <v>1926</v>
      </c>
      <c r="R883" s="395" t="str">
        <f t="shared" si="48"/>
        <v>BJ Hualian西安</v>
      </c>
      <c r="S883" s="350"/>
      <c r="T883" s="350"/>
      <c r="U883" s="350"/>
      <c r="V883" s="351"/>
      <c r="W883" s="350"/>
      <c r="X883" s="350"/>
      <c r="Y883" s="350"/>
      <c r="Z883" s="351"/>
      <c r="AA883" s="350"/>
      <c r="AB883" s="350"/>
      <c r="AC883" s="350"/>
      <c r="AD883" s="351"/>
      <c r="AE883" s="350"/>
      <c r="AF883" s="350"/>
      <c r="AG883" s="350"/>
      <c r="AH883" s="351"/>
    </row>
    <row r="884" spans="1:34">
      <c r="A884" s="344">
        <v>874</v>
      </c>
      <c r="B884" s="345" t="s">
        <v>64</v>
      </c>
      <c r="C884" s="352" t="s">
        <v>4200</v>
      </c>
      <c r="D884" s="352" t="s">
        <v>4360</v>
      </c>
      <c r="E884" s="352" t="s">
        <v>4390</v>
      </c>
      <c r="F884" s="346" t="s">
        <v>2716</v>
      </c>
      <c r="G884" s="346" t="s">
        <v>3</v>
      </c>
      <c r="H884" s="346" t="s">
        <v>1926</v>
      </c>
      <c r="I884" s="347" t="s">
        <v>3152</v>
      </c>
      <c r="J884" s="346" t="s">
        <v>3153</v>
      </c>
      <c r="K884" s="346"/>
      <c r="L884" s="347" t="s">
        <v>3078</v>
      </c>
      <c r="M884" s="346" t="s">
        <v>3079</v>
      </c>
      <c r="N884" s="354" t="s">
        <v>912</v>
      </c>
      <c r="O884" s="346" t="s">
        <v>2683</v>
      </c>
      <c r="P884" s="353">
        <v>130960</v>
      </c>
      <c r="Q884" s="353" t="s">
        <v>1926</v>
      </c>
      <c r="R884" s="395" t="str">
        <f t="shared" si="48"/>
        <v>BJ Hualian西安</v>
      </c>
      <c r="S884" s="350"/>
      <c r="T884" s="350"/>
      <c r="U884" s="350"/>
      <c r="V884" s="351"/>
      <c r="W884" s="350"/>
      <c r="X884" s="350"/>
      <c r="Y884" s="350"/>
      <c r="Z884" s="351"/>
      <c r="AA884" s="350"/>
      <c r="AB884" s="350"/>
      <c r="AC884" s="350"/>
      <c r="AD884" s="351"/>
      <c r="AE884" s="350"/>
      <c r="AF884" s="350"/>
      <c r="AG884" s="350"/>
      <c r="AH884" s="351"/>
    </row>
    <row r="885" spans="1:34">
      <c r="A885" s="344">
        <v>875</v>
      </c>
      <c r="B885" s="345" t="s">
        <v>64</v>
      </c>
      <c r="C885" s="346" t="s">
        <v>69</v>
      </c>
      <c r="D885" s="346" t="s">
        <v>4446</v>
      </c>
      <c r="E885" s="346" t="s">
        <v>4390</v>
      </c>
      <c r="F885" s="346" t="s">
        <v>2727</v>
      </c>
      <c r="G885" s="346" t="s">
        <v>3</v>
      </c>
      <c r="H885" s="346" t="s">
        <v>1926</v>
      </c>
      <c r="I885" s="347" t="s">
        <v>3154</v>
      </c>
      <c r="J885" s="346" t="s">
        <v>3155</v>
      </c>
      <c r="K885" s="346"/>
      <c r="L885" s="347" t="s">
        <v>3078</v>
      </c>
      <c r="M885" s="346" t="s">
        <v>3079</v>
      </c>
      <c r="N885" s="348" t="s">
        <v>912</v>
      </c>
      <c r="O885" s="346" t="s">
        <v>2683</v>
      </c>
      <c r="P885" s="347" t="s">
        <v>1931</v>
      </c>
      <c r="Q885" s="346" t="s">
        <v>1926</v>
      </c>
      <c r="R885" s="395" t="str">
        <f t="shared" si="48"/>
        <v>BJ Hualian西安</v>
      </c>
      <c r="S885" s="350"/>
      <c r="T885" s="350"/>
      <c r="U885" s="350"/>
      <c r="V885" s="351"/>
      <c r="W885" s="350"/>
      <c r="X885" s="350"/>
      <c r="Y885" s="350"/>
      <c r="Z885" s="351"/>
      <c r="AA885" s="350"/>
      <c r="AB885" s="350"/>
      <c r="AC885" s="350"/>
      <c r="AD885" s="351"/>
      <c r="AE885" s="350"/>
      <c r="AF885" s="350"/>
      <c r="AG885" s="350"/>
      <c r="AH885" s="351"/>
    </row>
    <row r="886" spans="1:34">
      <c r="A886" s="344">
        <v>876</v>
      </c>
      <c r="B886" s="345" t="s">
        <v>64</v>
      </c>
      <c r="C886" s="346" t="s">
        <v>4200</v>
      </c>
      <c r="D886" s="346" t="s">
        <v>4446</v>
      </c>
      <c r="E886" s="346" t="s">
        <v>4390</v>
      </c>
      <c r="F886" s="346" t="s">
        <v>2727</v>
      </c>
      <c r="G886" s="346" t="s">
        <v>3</v>
      </c>
      <c r="H886" s="346" t="s">
        <v>1926</v>
      </c>
      <c r="I886" s="347" t="s">
        <v>3156</v>
      </c>
      <c r="J886" s="346" t="s">
        <v>3157</v>
      </c>
      <c r="K886" s="346"/>
      <c r="L886" s="347" t="s">
        <v>3078</v>
      </c>
      <c r="M886" s="346" t="s">
        <v>3079</v>
      </c>
      <c r="N886" s="348" t="s">
        <v>912</v>
      </c>
      <c r="O886" s="346" t="s">
        <v>2683</v>
      </c>
      <c r="P886" s="347" t="s">
        <v>1931</v>
      </c>
      <c r="Q886" s="346" t="s">
        <v>1926</v>
      </c>
      <c r="R886" s="395" t="str">
        <f t="shared" si="48"/>
        <v>BJ Hualian西安</v>
      </c>
      <c r="S886" s="350"/>
      <c r="T886" s="350"/>
      <c r="U886" s="350"/>
      <c r="V886" s="351"/>
      <c r="W886" s="350"/>
      <c r="X886" s="350"/>
      <c r="Y886" s="350"/>
      <c r="Z886" s="351"/>
      <c r="AA886" s="350"/>
      <c r="AB886" s="350"/>
      <c r="AC886" s="350"/>
      <c r="AD886" s="351"/>
      <c r="AE886" s="350"/>
      <c r="AF886" s="350"/>
      <c r="AG886" s="350"/>
      <c r="AH886" s="351"/>
    </row>
    <row r="887" spans="1:34">
      <c r="A887" s="344">
        <v>877</v>
      </c>
      <c r="B887" s="345" t="s">
        <v>64</v>
      </c>
      <c r="C887" s="346" t="s">
        <v>4200</v>
      </c>
      <c r="D887" s="346" t="s">
        <v>4446</v>
      </c>
      <c r="E887" s="346" t="s">
        <v>4390</v>
      </c>
      <c r="F887" s="346" t="s">
        <v>2727</v>
      </c>
      <c r="G887" s="346" t="s">
        <v>3</v>
      </c>
      <c r="H887" s="346" t="s">
        <v>1926</v>
      </c>
      <c r="I887" s="347" t="s">
        <v>3158</v>
      </c>
      <c r="J887" s="346" t="s">
        <v>3159</v>
      </c>
      <c r="K887" s="346"/>
      <c r="L887" s="347" t="s">
        <v>3078</v>
      </c>
      <c r="M887" s="346" t="s">
        <v>3079</v>
      </c>
      <c r="N887" s="348" t="s">
        <v>912</v>
      </c>
      <c r="O887" s="346" t="s">
        <v>2683</v>
      </c>
      <c r="P887" s="347" t="s">
        <v>1931</v>
      </c>
      <c r="Q887" s="346" t="s">
        <v>1926</v>
      </c>
      <c r="R887" s="395" t="str">
        <f t="shared" si="48"/>
        <v>BJ Hualian西安</v>
      </c>
      <c r="S887" s="350"/>
      <c r="T887" s="350"/>
      <c r="U887" s="350"/>
      <c r="V887" s="351"/>
      <c r="W887" s="350"/>
      <c r="X887" s="350"/>
      <c r="Y887" s="350"/>
      <c r="Z887" s="351"/>
      <c r="AA887" s="350"/>
      <c r="AB887" s="350"/>
      <c r="AC887" s="350"/>
      <c r="AD887" s="351"/>
      <c r="AE887" s="350"/>
      <c r="AF887" s="350"/>
      <c r="AG887" s="350"/>
      <c r="AH887" s="351"/>
    </row>
    <row r="888" spans="1:34">
      <c r="A888" s="344">
        <v>878</v>
      </c>
      <c r="B888" s="345" t="s">
        <v>64</v>
      </c>
      <c r="C888" s="346" t="s">
        <v>4200</v>
      </c>
      <c r="D888" s="346" t="s">
        <v>4446</v>
      </c>
      <c r="E888" s="346" t="s">
        <v>4390</v>
      </c>
      <c r="F888" s="346" t="s">
        <v>2727</v>
      </c>
      <c r="G888" s="346" t="s">
        <v>3</v>
      </c>
      <c r="H888" s="346" t="s">
        <v>1926</v>
      </c>
      <c r="I888" s="347" t="s">
        <v>3160</v>
      </c>
      <c r="J888" s="346" t="s">
        <v>3161</v>
      </c>
      <c r="K888" s="346"/>
      <c r="L888" s="347" t="s">
        <v>3078</v>
      </c>
      <c r="M888" s="346" t="s">
        <v>3079</v>
      </c>
      <c r="N888" s="348" t="s">
        <v>912</v>
      </c>
      <c r="O888" s="346" t="s">
        <v>2683</v>
      </c>
      <c r="P888" s="347" t="s">
        <v>1931</v>
      </c>
      <c r="Q888" s="346" t="s">
        <v>1926</v>
      </c>
      <c r="R888" s="395" t="str">
        <f t="shared" si="48"/>
        <v>BJ Hualian西安</v>
      </c>
      <c r="S888" s="350"/>
      <c r="T888" s="350"/>
      <c r="U888" s="350"/>
      <c r="V888" s="351"/>
      <c r="W888" s="350"/>
      <c r="X888" s="350"/>
      <c r="Y888" s="350"/>
      <c r="Z888" s="351"/>
      <c r="AA888" s="350"/>
      <c r="AB888" s="350"/>
      <c r="AC888" s="350"/>
      <c r="AD888" s="351"/>
      <c r="AE888" s="350"/>
      <c r="AF888" s="350"/>
      <c r="AG888" s="350"/>
      <c r="AH888" s="351"/>
    </row>
    <row r="889" spans="1:34">
      <c r="A889" s="344">
        <v>879</v>
      </c>
      <c r="B889" s="345" t="s">
        <v>64</v>
      </c>
      <c r="C889" s="346" t="s">
        <v>4200</v>
      </c>
      <c r="D889" s="346" t="s">
        <v>4446</v>
      </c>
      <c r="E889" s="346" t="s">
        <v>4390</v>
      </c>
      <c r="F889" s="346" t="s">
        <v>2727</v>
      </c>
      <c r="G889" s="346" t="s">
        <v>3</v>
      </c>
      <c r="H889" s="346" t="s">
        <v>1926</v>
      </c>
      <c r="I889" s="347" t="s">
        <v>3162</v>
      </c>
      <c r="J889" s="346" t="s">
        <v>3163</v>
      </c>
      <c r="K889" s="346"/>
      <c r="L889" s="347" t="s">
        <v>3078</v>
      </c>
      <c r="M889" s="346" t="s">
        <v>3079</v>
      </c>
      <c r="N889" s="348" t="s">
        <v>912</v>
      </c>
      <c r="O889" s="346" t="s">
        <v>2683</v>
      </c>
      <c r="P889" s="347" t="s">
        <v>1931</v>
      </c>
      <c r="Q889" s="346" t="s">
        <v>1926</v>
      </c>
      <c r="R889" s="395" t="str">
        <f t="shared" si="48"/>
        <v>BJ Hualian西安</v>
      </c>
      <c r="S889" s="350"/>
      <c r="T889" s="350"/>
      <c r="U889" s="350"/>
      <c r="V889" s="351"/>
      <c r="W889" s="350"/>
      <c r="X889" s="350"/>
      <c r="Y889" s="350"/>
      <c r="Z889" s="351"/>
      <c r="AA889" s="350"/>
      <c r="AB889" s="350"/>
      <c r="AC889" s="350"/>
      <c r="AD889" s="351"/>
      <c r="AE889" s="350"/>
      <c r="AF889" s="350"/>
      <c r="AG889" s="350"/>
      <c r="AH889" s="351"/>
    </row>
    <row r="890" spans="1:34">
      <c r="A890" s="344">
        <v>880</v>
      </c>
      <c r="B890" s="345" t="s">
        <v>64</v>
      </c>
      <c r="C890" s="346" t="s">
        <v>65</v>
      </c>
      <c r="D890" s="346" t="s">
        <v>4075</v>
      </c>
      <c r="E890" s="346" t="s">
        <v>4390</v>
      </c>
      <c r="F890" s="346" t="s">
        <v>66</v>
      </c>
      <c r="G890" s="346" t="s">
        <v>3</v>
      </c>
      <c r="H890" s="346" t="s">
        <v>1926</v>
      </c>
      <c r="I890" s="362" t="s">
        <v>3164</v>
      </c>
      <c r="J890" s="346" t="s">
        <v>3165</v>
      </c>
      <c r="K890" s="346"/>
      <c r="L890" s="347" t="s">
        <v>3078</v>
      </c>
      <c r="M890" s="346" t="s">
        <v>3079</v>
      </c>
      <c r="N890" s="348" t="s">
        <v>67</v>
      </c>
      <c r="O890" s="346" t="s">
        <v>68</v>
      </c>
      <c r="P890" s="347" t="s">
        <v>1931</v>
      </c>
      <c r="Q890" s="346" t="s">
        <v>1926</v>
      </c>
      <c r="R890" s="395" t="str">
        <f t="shared" si="48"/>
        <v>BJ Hualian成都</v>
      </c>
      <c r="S890" s="350"/>
      <c r="T890" s="350"/>
      <c r="U890" s="350"/>
      <c r="V890" s="351"/>
      <c r="W890" s="350"/>
      <c r="X890" s="350"/>
      <c r="Y890" s="350"/>
      <c r="Z890" s="351"/>
      <c r="AA890" s="350"/>
      <c r="AB890" s="350"/>
      <c r="AC890" s="350"/>
      <c r="AD890" s="351"/>
      <c r="AE890" s="350"/>
      <c r="AF890" s="350"/>
      <c r="AG890" s="350"/>
      <c r="AH890" s="351"/>
    </row>
    <row r="891" spans="1:34">
      <c r="A891" s="344">
        <v>881</v>
      </c>
      <c r="B891" s="345" t="s">
        <v>64</v>
      </c>
      <c r="C891" s="346" t="s">
        <v>65</v>
      </c>
      <c r="D891" s="346" t="s">
        <v>4075</v>
      </c>
      <c r="E891" s="346" t="s">
        <v>4390</v>
      </c>
      <c r="F891" s="346" t="s">
        <v>66</v>
      </c>
      <c r="G891" s="346" t="s">
        <v>3</v>
      </c>
      <c r="H891" s="346" t="s">
        <v>1926</v>
      </c>
      <c r="I891" s="362" t="s">
        <v>3166</v>
      </c>
      <c r="J891" s="346" t="s">
        <v>3167</v>
      </c>
      <c r="K891" s="346"/>
      <c r="L891" s="347" t="s">
        <v>3078</v>
      </c>
      <c r="M891" s="346" t="s">
        <v>3079</v>
      </c>
      <c r="N891" s="348" t="s">
        <v>67</v>
      </c>
      <c r="O891" s="346" t="s">
        <v>68</v>
      </c>
      <c r="P891" s="347" t="s">
        <v>1931</v>
      </c>
      <c r="Q891" s="346" t="s">
        <v>1926</v>
      </c>
      <c r="R891" s="395" t="str">
        <f t="shared" si="48"/>
        <v>BJ Hualian成都</v>
      </c>
      <c r="S891" s="350"/>
      <c r="T891" s="350"/>
      <c r="U891" s="350"/>
      <c r="V891" s="351"/>
      <c r="W891" s="350"/>
      <c r="X891" s="350"/>
      <c r="Y891" s="350"/>
      <c r="Z891" s="351"/>
      <c r="AA891" s="350"/>
      <c r="AB891" s="350"/>
      <c r="AC891" s="350"/>
      <c r="AD891" s="351"/>
      <c r="AE891" s="350"/>
      <c r="AF891" s="350"/>
      <c r="AG891" s="350"/>
      <c r="AH891" s="351"/>
    </row>
    <row r="892" spans="1:34">
      <c r="A892" s="344">
        <v>882</v>
      </c>
      <c r="B892" s="345" t="s">
        <v>64</v>
      </c>
      <c r="C892" s="346" t="s">
        <v>65</v>
      </c>
      <c r="D892" s="346" t="s">
        <v>4075</v>
      </c>
      <c r="E892" s="346" t="s">
        <v>4390</v>
      </c>
      <c r="F892" s="346" t="s">
        <v>66</v>
      </c>
      <c r="G892" s="346" t="s">
        <v>3</v>
      </c>
      <c r="H892" s="346" t="s">
        <v>1926</v>
      </c>
      <c r="I892" s="362" t="s">
        <v>3168</v>
      </c>
      <c r="J892" s="346" t="s">
        <v>3169</v>
      </c>
      <c r="K892" s="346"/>
      <c r="L892" s="347" t="s">
        <v>3078</v>
      </c>
      <c r="M892" s="346" t="s">
        <v>3079</v>
      </c>
      <c r="N892" s="348" t="s">
        <v>67</v>
      </c>
      <c r="O892" s="346" t="s">
        <v>68</v>
      </c>
      <c r="P892" s="347" t="s">
        <v>1931</v>
      </c>
      <c r="Q892" s="346" t="s">
        <v>1926</v>
      </c>
      <c r="R892" s="395" t="str">
        <f t="shared" si="48"/>
        <v>BJ Hualian成都</v>
      </c>
      <c r="S892" s="350"/>
      <c r="T892" s="350"/>
      <c r="U892" s="350"/>
      <c r="V892" s="351"/>
      <c r="W892" s="350"/>
      <c r="X892" s="350"/>
      <c r="Y892" s="350"/>
      <c r="Z892" s="351"/>
      <c r="AA892" s="350"/>
      <c r="AB892" s="350"/>
      <c r="AC892" s="350"/>
      <c r="AD892" s="351"/>
      <c r="AE892" s="350"/>
      <c r="AF892" s="350"/>
      <c r="AG892" s="350"/>
      <c r="AH892" s="351"/>
    </row>
    <row r="893" spans="1:34">
      <c r="A893" s="344">
        <v>883</v>
      </c>
      <c r="B893" s="345" t="s">
        <v>64</v>
      </c>
      <c r="C893" s="346" t="s">
        <v>65</v>
      </c>
      <c r="D893" s="346" t="s">
        <v>4075</v>
      </c>
      <c r="E893" s="346" t="s">
        <v>4390</v>
      </c>
      <c r="F893" s="346" t="s">
        <v>66</v>
      </c>
      <c r="G893" s="346" t="s">
        <v>3</v>
      </c>
      <c r="H893" s="346" t="s">
        <v>1926</v>
      </c>
      <c r="I893" s="347" t="s">
        <v>3170</v>
      </c>
      <c r="J893" s="346" t="s">
        <v>3171</v>
      </c>
      <c r="K893" s="346"/>
      <c r="L893" s="347" t="s">
        <v>3078</v>
      </c>
      <c r="M893" s="346" t="s">
        <v>3079</v>
      </c>
      <c r="N893" s="348" t="s">
        <v>67</v>
      </c>
      <c r="O893" s="346" t="s">
        <v>68</v>
      </c>
      <c r="P893" s="347" t="s">
        <v>1931</v>
      </c>
      <c r="Q893" s="346" t="s">
        <v>1926</v>
      </c>
      <c r="R893" s="395" t="str">
        <f t="shared" si="48"/>
        <v>BJ Hualian成都</v>
      </c>
      <c r="S893" s="350"/>
      <c r="T893" s="350"/>
      <c r="U893" s="350"/>
      <c r="V893" s="351"/>
      <c r="W893" s="350"/>
      <c r="X893" s="350"/>
      <c r="Y893" s="350"/>
      <c r="Z893" s="351"/>
      <c r="AA893" s="350"/>
      <c r="AB893" s="350"/>
      <c r="AC893" s="350"/>
      <c r="AD893" s="351"/>
      <c r="AE893" s="350"/>
      <c r="AF893" s="350"/>
      <c r="AG893" s="350"/>
      <c r="AH893" s="351"/>
    </row>
    <row r="894" spans="1:34">
      <c r="A894" s="344">
        <v>884</v>
      </c>
      <c r="B894" s="345" t="s">
        <v>64</v>
      </c>
      <c r="C894" s="346" t="s">
        <v>65</v>
      </c>
      <c r="D894" s="346" t="s">
        <v>4075</v>
      </c>
      <c r="E894" s="346" t="s">
        <v>4390</v>
      </c>
      <c r="F894" s="346" t="s">
        <v>66</v>
      </c>
      <c r="G894" s="346" t="s">
        <v>3</v>
      </c>
      <c r="H894" s="346" t="s">
        <v>1926</v>
      </c>
      <c r="I894" s="347" t="s">
        <v>3172</v>
      </c>
      <c r="J894" s="346" t="s">
        <v>3173</v>
      </c>
      <c r="K894" s="346"/>
      <c r="L894" s="347" t="s">
        <v>3078</v>
      </c>
      <c r="M894" s="346" t="s">
        <v>3079</v>
      </c>
      <c r="N894" s="348" t="s">
        <v>67</v>
      </c>
      <c r="O894" s="346" t="s">
        <v>68</v>
      </c>
      <c r="P894" s="347" t="s">
        <v>1931</v>
      </c>
      <c r="Q894" s="346" t="s">
        <v>1926</v>
      </c>
      <c r="R894" s="395" t="str">
        <f t="shared" si="48"/>
        <v>BJ Hualian成都</v>
      </c>
      <c r="S894" s="350"/>
      <c r="T894" s="350"/>
      <c r="U894" s="350"/>
      <c r="V894" s="351"/>
      <c r="W894" s="350"/>
      <c r="X894" s="350"/>
      <c r="Y894" s="350"/>
      <c r="Z894" s="351"/>
      <c r="AA894" s="350"/>
      <c r="AB894" s="350"/>
      <c r="AC894" s="350"/>
      <c r="AD894" s="351"/>
      <c r="AE894" s="350"/>
      <c r="AF894" s="350"/>
      <c r="AG894" s="350"/>
      <c r="AH894" s="351"/>
    </row>
    <row r="895" spans="1:34">
      <c r="A895" s="344">
        <v>885</v>
      </c>
      <c r="B895" s="345" t="s">
        <v>64</v>
      </c>
      <c r="C895" s="346" t="s">
        <v>65</v>
      </c>
      <c r="D895" s="346" t="s">
        <v>4075</v>
      </c>
      <c r="E895" s="346" t="s">
        <v>4390</v>
      </c>
      <c r="F895" s="346" t="s">
        <v>66</v>
      </c>
      <c r="G895" s="346" t="s">
        <v>3</v>
      </c>
      <c r="H895" s="346" t="s">
        <v>1926</v>
      </c>
      <c r="I895" s="347" t="s">
        <v>3174</v>
      </c>
      <c r="J895" s="346" t="s">
        <v>3175</v>
      </c>
      <c r="K895" s="346"/>
      <c r="L895" s="347" t="s">
        <v>3078</v>
      </c>
      <c r="M895" s="346" t="s">
        <v>3079</v>
      </c>
      <c r="N895" s="348" t="s">
        <v>67</v>
      </c>
      <c r="O895" s="346" t="s">
        <v>68</v>
      </c>
      <c r="P895" s="347" t="s">
        <v>1931</v>
      </c>
      <c r="Q895" s="346" t="s">
        <v>1926</v>
      </c>
      <c r="R895" s="395" t="str">
        <f t="shared" si="48"/>
        <v>BJ Hualian成都</v>
      </c>
      <c r="S895" s="350"/>
      <c r="T895" s="350"/>
      <c r="U895" s="350"/>
      <c r="V895" s="351"/>
      <c r="W895" s="350"/>
      <c r="X895" s="350"/>
      <c r="Y895" s="350"/>
      <c r="Z895" s="351"/>
      <c r="AA895" s="350"/>
      <c r="AB895" s="350"/>
      <c r="AC895" s="350"/>
      <c r="AD895" s="351"/>
      <c r="AE895" s="350"/>
      <c r="AF895" s="350"/>
      <c r="AG895" s="350"/>
      <c r="AH895" s="351"/>
    </row>
    <row r="896" spans="1:34">
      <c r="A896" s="344">
        <v>886</v>
      </c>
      <c r="B896" s="345" t="s">
        <v>64</v>
      </c>
      <c r="C896" s="346" t="s">
        <v>65</v>
      </c>
      <c r="D896" s="346" t="s">
        <v>4075</v>
      </c>
      <c r="E896" s="346" t="s">
        <v>4390</v>
      </c>
      <c r="F896" s="346" t="s">
        <v>66</v>
      </c>
      <c r="G896" s="346" t="s">
        <v>3</v>
      </c>
      <c r="H896" s="346" t="s">
        <v>1926</v>
      </c>
      <c r="I896" s="347" t="s">
        <v>3176</v>
      </c>
      <c r="J896" s="346" t="s">
        <v>3177</v>
      </c>
      <c r="K896" s="346"/>
      <c r="L896" s="347" t="s">
        <v>3078</v>
      </c>
      <c r="M896" s="346" t="s">
        <v>3079</v>
      </c>
      <c r="N896" s="348" t="s">
        <v>67</v>
      </c>
      <c r="O896" s="346" t="s">
        <v>68</v>
      </c>
      <c r="P896" s="347" t="s">
        <v>1931</v>
      </c>
      <c r="Q896" s="346" t="s">
        <v>1926</v>
      </c>
      <c r="R896" s="395" t="str">
        <f t="shared" si="48"/>
        <v>BJ Hualian成都</v>
      </c>
      <c r="S896" s="350"/>
      <c r="T896" s="350"/>
      <c r="U896" s="350"/>
      <c r="V896" s="351"/>
      <c r="W896" s="350"/>
      <c r="X896" s="350"/>
      <c r="Y896" s="350"/>
      <c r="Z896" s="351"/>
      <c r="AA896" s="350"/>
      <c r="AB896" s="350"/>
      <c r="AC896" s="350"/>
      <c r="AD896" s="351"/>
      <c r="AE896" s="350"/>
      <c r="AF896" s="350"/>
      <c r="AG896" s="350"/>
      <c r="AH896" s="351"/>
    </row>
    <row r="897" spans="1:34">
      <c r="A897" s="344">
        <v>887</v>
      </c>
      <c r="B897" s="345" t="s">
        <v>64</v>
      </c>
      <c r="C897" s="346" t="s">
        <v>65</v>
      </c>
      <c r="D897" s="346" t="s">
        <v>4075</v>
      </c>
      <c r="E897" s="346" t="s">
        <v>4390</v>
      </c>
      <c r="F897" s="346" t="s">
        <v>66</v>
      </c>
      <c r="G897" s="346" t="s">
        <v>3</v>
      </c>
      <c r="H897" s="346" t="s">
        <v>1926</v>
      </c>
      <c r="I897" s="347" t="s">
        <v>3178</v>
      </c>
      <c r="J897" s="346" t="s">
        <v>3179</v>
      </c>
      <c r="K897" s="346"/>
      <c r="L897" s="347" t="s">
        <v>3078</v>
      </c>
      <c r="M897" s="346" t="s">
        <v>3079</v>
      </c>
      <c r="N897" s="348" t="s">
        <v>67</v>
      </c>
      <c r="O897" s="346" t="s">
        <v>68</v>
      </c>
      <c r="P897" s="347" t="s">
        <v>1931</v>
      </c>
      <c r="Q897" s="346" t="s">
        <v>1926</v>
      </c>
      <c r="R897" s="395" t="str">
        <f t="shared" si="48"/>
        <v>BJ Hualian成都</v>
      </c>
      <c r="S897" s="350"/>
      <c r="T897" s="350"/>
      <c r="U897" s="350"/>
      <c r="V897" s="351"/>
      <c r="W897" s="350"/>
      <c r="X897" s="350"/>
      <c r="Y897" s="350"/>
      <c r="Z897" s="351"/>
      <c r="AA897" s="350"/>
      <c r="AB897" s="350"/>
      <c r="AC897" s="350"/>
      <c r="AD897" s="351"/>
      <c r="AE897" s="350"/>
      <c r="AF897" s="350"/>
      <c r="AG897" s="350"/>
      <c r="AH897" s="351"/>
    </row>
    <row r="898" spans="1:34">
      <c r="A898" s="344">
        <v>888</v>
      </c>
      <c r="B898" s="345" t="s">
        <v>64</v>
      </c>
      <c r="C898" s="346" t="s">
        <v>65</v>
      </c>
      <c r="D898" s="346" t="s">
        <v>4075</v>
      </c>
      <c r="E898" s="346" t="s">
        <v>4390</v>
      </c>
      <c r="F898" s="346" t="s">
        <v>66</v>
      </c>
      <c r="G898" s="346" t="s">
        <v>3</v>
      </c>
      <c r="H898" s="346" t="s">
        <v>1926</v>
      </c>
      <c r="I898" s="347" t="s">
        <v>3180</v>
      </c>
      <c r="J898" s="346" t="s">
        <v>3181</v>
      </c>
      <c r="K898" s="346"/>
      <c r="L898" s="347" t="s">
        <v>3078</v>
      </c>
      <c r="M898" s="346" t="s">
        <v>3079</v>
      </c>
      <c r="N898" s="348" t="s">
        <v>67</v>
      </c>
      <c r="O898" s="346" t="s">
        <v>68</v>
      </c>
      <c r="P898" s="347" t="s">
        <v>1931</v>
      </c>
      <c r="Q898" s="346" t="s">
        <v>1926</v>
      </c>
      <c r="R898" s="395" t="str">
        <f t="shared" si="48"/>
        <v>BJ Hualian成都</v>
      </c>
      <c r="S898" s="350"/>
      <c r="T898" s="350"/>
      <c r="U898" s="350"/>
      <c r="V898" s="351"/>
      <c r="W898" s="350"/>
      <c r="X898" s="350"/>
      <c r="Y898" s="350"/>
      <c r="Z898" s="351"/>
      <c r="AA898" s="350"/>
      <c r="AB898" s="350"/>
      <c r="AC898" s="350"/>
      <c r="AD898" s="351"/>
      <c r="AE898" s="350"/>
      <c r="AF898" s="350"/>
      <c r="AG898" s="350"/>
      <c r="AH898" s="351"/>
    </row>
    <row r="899" spans="1:34">
      <c r="A899" s="344">
        <v>889</v>
      </c>
      <c r="B899" s="345" t="s">
        <v>64</v>
      </c>
      <c r="C899" s="346" t="s">
        <v>65</v>
      </c>
      <c r="D899" s="346" t="s">
        <v>4075</v>
      </c>
      <c r="E899" s="346" t="s">
        <v>4390</v>
      </c>
      <c r="F899" s="346" t="s">
        <v>66</v>
      </c>
      <c r="G899" s="346" t="s">
        <v>3</v>
      </c>
      <c r="H899" s="346" t="s">
        <v>1926</v>
      </c>
      <c r="I899" s="347" t="s">
        <v>3182</v>
      </c>
      <c r="J899" s="346" t="s">
        <v>3183</v>
      </c>
      <c r="K899" s="346"/>
      <c r="L899" s="347" t="s">
        <v>3078</v>
      </c>
      <c r="M899" s="346" t="s">
        <v>3079</v>
      </c>
      <c r="N899" s="348" t="s">
        <v>67</v>
      </c>
      <c r="O899" s="346" t="s">
        <v>68</v>
      </c>
      <c r="P899" s="347" t="s">
        <v>1931</v>
      </c>
      <c r="Q899" s="346" t="s">
        <v>1926</v>
      </c>
      <c r="R899" s="395" t="str">
        <f t="shared" si="48"/>
        <v>BJ Hualian成都</v>
      </c>
      <c r="S899" s="350"/>
      <c r="T899" s="350"/>
      <c r="U899" s="350"/>
      <c r="V899" s="351"/>
      <c r="W899" s="350"/>
      <c r="X899" s="350"/>
      <c r="Y899" s="350"/>
      <c r="Z899" s="351"/>
      <c r="AA899" s="350"/>
      <c r="AB899" s="350"/>
      <c r="AC899" s="350"/>
      <c r="AD899" s="351"/>
      <c r="AE899" s="350"/>
      <c r="AF899" s="350"/>
      <c r="AG899" s="350"/>
      <c r="AH899" s="351"/>
    </row>
    <row r="900" spans="1:34">
      <c r="A900" s="344">
        <v>890</v>
      </c>
      <c r="B900" s="345" t="s">
        <v>64</v>
      </c>
      <c r="C900" s="346" t="s">
        <v>65</v>
      </c>
      <c r="D900" s="346" t="s">
        <v>4075</v>
      </c>
      <c r="E900" s="346" t="s">
        <v>4390</v>
      </c>
      <c r="F900" s="346" t="s">
        <v>66</v>
      </c>
      <c r="G900" s="346" t="s">
        <v>3</v>
      </c>
      <c r="H900" s="346" t="s">
        <v>1926</v>
      </c>
      <c r="I900" s="347" t="s">
        <v>3184</v>
      </c>
      <c r="J900" s="346" t="s">
        <v>3185</v>
      </c>
      <c r="K900" s="346"/>
      <c r="L900" s="347" t="s">
        <v>3078</v>
      </c>
      <c r="M900" s="346" t="s">
        <v>3079</v>
      </c>
      <c r="N900" s="348" t="s">
        <v>67</v>
      </c>
      <c r="O900" s="346" t="s">
        <v>68</v>
      </c>
      <c r="P900" s="347" t="s">
        <v>1931</v>
      </c>
      <c r="Q900" s="346" t="s">
        <v>1926</v>
      </c>
      <c r="R900" s="395" t="str">
        <f t="shared" si="48"/>
        <v>BJ Hualian成都</v>
      </c>
      <c r="S900" s="350"/>
      <c r="T900" s="350"/>
      <c r="U900" s="350"/>
      <c r="V900" s="351"/>
      <c r="W900" s="350"/>
      <c r="X900" s="350"/>
      <c r="Y900" s="350"/>
      <c r="Z900" s="351"/>
      <c r="AA900" s="350"/>
      <c r="AB900" s="350"/>
      <c r="AC900" s="350"/>
      <c r="AD900" s="351"/>
      <c r="AE900" s="350"/>
      <c r="AF900" s="350"/>
      <c r="AG900" s="350"/>
      <c r="AH900" s="351"/>
    </row>
    <row r="901" spans="1:34">
      <c r="A901" s="344">
        <v>891</v>
      </c>
      <c r="B901" s="345" t="s">
        <v>64</v>
      </c>
      <c r="C901" s="346" t="s">
        <v>65</v>
      </c>
      <c r="D901" s="346" t="s">
        <v>4075</v>
      </c>
      <c r="E901" s="346" t="s">
        <v>4390</v>
      </c>
      <c r="F901" s="346" t="s">
        <v>66</v>
      </c>
      <c r="G901" s="346" t="s">
        <v>3</v>
      </c>
      <c r="H901" s="346" t="s">
        <v>1926</v>
      </c>
      <c r="I901" s="347" t="s">
        <v>3186</v>
      </c>
      <c r="J901" s="346" t="s">
        <v>3187</v>
      </c>
      <c r="K901" s="346"/>
      <c r="L901" s="347" t="s">
        <v>3078</v>
      </c>
      <c r="M901" s="346" t="s">
        <v>3079</v>
      </c>
      <c r="N901" s="348" t="s">
        <v>67</v>
      </c>
      <c r="O901" s="346" t="s">
        <v>68</v>
      </c>
      <c r="P901" s="347" t="s">
        <v>1931</v>
      </c>
      <c r="Q901" s="346" t="s">
        <v>1926</v>
      </c>
      <c r="R901" s="395" t="str">
        <f t="shared" si="48"/>
        <v>BJ Hualian成都</v>
      </c>
      <c r="S901" s="350"/>
      <c r="T901" s="350"/>
      <c r="U901" s="350"/>
      <c r="V901" s="351"/>
      <c r="W901" s="350"/>
      <c r="X901" s="350"/>
      <c r="Y901" s="350"/>
      <c r="Z901" s="351"/>
      <c r="AA901" s="350"/>
      <c r="AB901" s="350"/>
      <c r="AC901" s="350"/>
      <c r="AD901" s="351"/>
      <c r="AE901" s="350"/>
      <c r="AF901" s="350"/>
      <c r="AG901" s="350"/>
      <c r="AH901" s="351"/>
    </row>
    <row r="902" spans="1:34">
      <c r="A902" s="344">
        <v>892</v>
      </c>
      <c r="B902" s="345" t="s">
        <v>64</v>
      </c>
      <c r="C902" s="352" t="s">
        <v>65</v>
      </c>
      <c r="D902" s="352" t="s">
        <v>4075</v>
      </c>
      <c r="E902" s="352" t="s">
        <v>4390</v>
      </c>
      <c r="F902" s="346" t="s">
        <v>66</v>
      </c>
      <c r="G902" s="346" t="s">
        <v>3</v>
      </c>
      <c r="H902" s="346" t="s">
        <v>1926</v>
      </c>
      <c r="I902" s="347" t="s">
        <v>3188</v>
      </c>
      <c r="J902" s="346" t="s">
        <v>3189</v>
      </c>
      <c r="K902" s="346"/>
      <c r="L902" s="353" t="s">
        <v>3078</v>
      </c>
      <c r="M902" s="353" t="s">
        <v>3079</v>
      </c>
      <c r="N902" s="354" t="s">
        <v>67</v>
      </c>
      <c r="O902" s="346" t="s">
        <v>68</v>
      </c>
      <c r="P902" s="353" t="s">
        <v>1931</v>
      </c>
      <c r="Q902" s="353" t="s">
        <v>1926</v>
      </c>
      <c r="R902" s="395" t="str">
        <f t="shared" si="48"/>
        <v>BJ Hualian成都</v>
      </c>
      <c r="S902" s="350"/>
      <c r="T902" s="350"/>
      <c r="U902" s="350"/>
      <c r="V902" s="351"/>
      <c r="W902" s="350"/>
      <c r="X902" s="350"/>
      <c r="Y902" s="350"/>
      <c r="Z902" s="351"/>
      <c r="AA902" s="350"/>
      <c r="AB902" s="350"/>
      <c r="AC902" s="350"/>
      <c r="AD902" s="351"/>
      <c r="AE902" s="350"/>
      <c r="AF902" s="350"/>
      <c r="AG902" s="350"/>
      <c r="AH902" s="351"/>
    </row>
    <row r="903" spans="1:34">
      <c r="A903" s="344">
        <v>893</v>
      </c>
      <c r="B903" s="345" t="s">
        <v>64</v>
      </c>
      <c r="C903" s="346" t="s">
        <v>4283</v>
      </c>
      <c r="D903" s="346" t="s">
        <v>4284</v>
      </c>
      <c r="E903" s="346" t="s">
        <v>4390</v>
      </c>
      <c r="F903" s="346" t="s">
        <v>2656</v>
      </c>
      <c r="G903" s="346" t="s">
        <v>3</v>
      </c>
      <c r="H903" s="346" t="s">
        <v>1926</v>
      </c>
      <c r="I903" s="347" t="s">
        <v>3190</v>
      </c>
      <c r="J903" s="346" t="s">
        <v>3191</v>
      </c>
      <c r="K903" s="346"/>
      <c r="L903" s="347" t="s">
        <v>3078</v>
      </c>
      <c r="M903" s="346" t="s">
        <v>3079</v>
      </c>
      <c r="N903" s="348" t="s">
        <v>67</v>
      </c>
      <c r="O903" s="346" t="s">
        <v>68</v>
      </c>
      <c r="P903" s="347" t="s">
        <v>1931</v>
      </c>
      <c r="Q903" s="346" t="s">
        <v>1926</v>
      </c>
      <c r="R903" s="395" t="str">
        <f t="shared" si="48"/>
        <v>BJ Hualian成都</v>
      </c>
      <c r="S903" s="350"/>
      <c r="T903" s="350"/>
      <c r="U903" s="350"/>
      <c r="V903" s="351"/>
      <c r="W903" s="350"/>
      <c r="X903" s="350"/>
      <c r="Y903" s="350"/>
      <c r="Z903" s="351"/>
      <c r="AA903" s="350"/>
      <c r="AB903" s="350"/>
      <c r="AC903" s="350"/>
      <c r="AD903" s="351"/>
      <c r="AE903" s="350"/>
      <c r="AF903" s="350"/>
      <c r="AG903" s="350"/>
      <c r="AH903" s="351"/>
    </row>
    <row r="904" spans="1:34">
      <c r="A904" s="344">
        <v>894</v>
      </c>
      <c r="B904" s="345" t="s">
        <v>64</v>
      </c>
      <c r="C904" s="352" t="s">
        <v>4283</v>
      </c>
      <c r="D904" s="352" t="s">
        <v>4443</v>
      </c>
      <c r="E904" s="352" t="s">
        <v>4390</v>
      </c>
      <c r="F904" s="346" t="s">
        <v>2673</v>
      </c>
      <c r="G904" s="346" t="s">
        <v>3</v>
      </c>
      <c r="H904" s="346" t="s">
        <v>1926</v>
      </c>
      <c r="I904" s="347" t="s">
        <v>3192</v>
      </c>
      <c r="J904" s="346" t="s">
        <v>3193</v>
      </c>
      <c r="K904" s="346"/>
      <c r="L904" s="353" t="s">
        <v>3078</v>
      </c>
      <c r="M904" s="353" t="s">
        <v>3079</v>
      </c>
      <c r="N904" s="354" t="s">
        <v>67</v>
      </c>
      <c r="O904" s="346" t="s">
        <v>68</v>
      </c>
      <c r="P904" s="353" t="s">
        <v>1931</v>
      </c>
      <c r="Q904" s="353" t="s">
        <v>1926</v>
      </c>
      <c r="R904" s="395" t="str">
        <f t="shared" si="48"/>
        <v>BJ Hualian成都</v>
      </c>
      <c r="S904" s="350"/>
      <c r="T904" s="350"/>
      <c r="U904" s="350"/>
      <c r="V904" s="351"/>
      <c r="W904" s="350"/>
      <c r="X904" s="350"/>
      <c r="Y904" s="350"/>
      <c r="Z904" s="351"/>
      <c r="AA904" s="350"/>
      <c r="AB904" s="350"/>
      <c r="AC904" s="350"/>
      <c r="AD904" s="351"/>
      <c r="AE904" s="350"/>
      <c r="AF904" s="350"/>
      <c r="AG904" s="350"/>
      <c r="AH904" s="351"/>
    </row>
    <row r="905" spans="1:34">
      <c r="A905" s="344">
        <v>895</v>
      </c>
      <c r="B905" s="345" t="s">
        <v>64</v>
      </c>
      <c r="C905" s="346" t="s">
        <v>65</v>
      </c>
      <c r="D905" s="346" t="s">
        <v>4075</v>
      </c>
      <c r="E905" s="346" t="s">
        <v>46</v>
      </c>
      <c r="F905" s="346" t="s">
        <v>66</v>
      </c>
      <c r="G905" s="346" t="s">
        <v>3</v>
      </c>
      <c r="H905" s="346" t="s">
        <v>6</v>
      </c>
      <c r="I905" s="347" t="s">
        <v>3194</v>
      </c>
      <c r="J905" s="346" t="s">
        <v>3195</v>
      </c>
      <c r="K905" s="346"/>
      <c r="L905" s="347" t="s">
        <v>3196</v>
      </c>
      <c r="M905" s="346" t="s">
        <v>3197</v>
      </c>
      <c r="N905" s="348" t="s">
        <v>67</v>
      </c>
      <c r="O905" s="346" t="s">
        <v>68</v>
      </c>
      <c r="P905" s="347" t="s">
        <v>54</v>
      </c>
      <c r="Q905" s="346" t="s">
        <v>6</v>
      </c>
      <c r="R905" s="395" t="str">
        <f>H905&amp;O905</f>
        <v>Century Lianhua成都</v>
      </c>
      <c r="S905" s="350"/>
      <c r="T905" s="350"/>
      <c r="U905" s="350"/>
      <c r="V905" s="351"/>
      <c r="W905" s="350"/>
      <c r="X905" s="350"/>
      <c r="Y905" s="350"/>
      <c r="Z905" s="351"/>
      <c r="AA905" s="350"/>
      <c r="AB905" s="350"/>
      <c r="AC905" s="350"/>
      <c r="AD905" s="351"/>
      <c r="AE905" s="350"/>
      <c r="AF905" s="350"/>
      <c r="AG905" s="350"/>
      <c r="AH905" s="351"/>
    </row>
    <row r="906" spans="1:34">
      <c r="A906" s="344">
        <v>896</v>
      </c>
      <c r="B906" s="345" t="s">
        <v>64</v>
      </c>
      <c r="C906" s="346" t="s">
        <v>65</v>
      </c>
      <c r="D906" s="346" t="s">
        <v>4075</v>
      </c>
      <c r="E906" s="346" t="s">
        <v>46</v>
      </c>
      <c r="F906" s="346" t="s">
        <v>66</v>
      </c>
      <c r="G906" s="346" t="s">
        <v>3</v>
      </c>
      <c r="H906" s="346" t="s">
        <v>6</v>
      </c>
      <c r="I906" s="347" t="s">
        <v>3198</v>
      </c>
      <c r="J906" s="346" t="s">
        <v>3199</v>
      </c>
      <c r="K906" s="346"/>
      <c r="L906" s="347" t="s">
        <v>3196</v>
      </c>
      <c r="M906" s="346" t="s">
        <v>3197</v>
      </c>
      <c r="N906" s="348" t="s">
        <v>67</v>
      </c>
      <c r="O906" s="346" t="s">
        <v>68</v>
      </c>
      <c r="P906" s="347" t="s">
        <v>54</v>
      </c>
      <c r="Q906" s="346" t="s">
        <v>6</v>
      </c>
      <c r="R906" s="395" t="str">
        <f>H906&amp;O906</f>
        <v>Century Lianhua成都</v>
      </c>
      <c r="S906" s="350"/>
      <c r="T906" s="350"/>
      <c r="U906" s="350"/>
      <c r="V906" s="351"/>
      <c r="W906" s="350"/>
      <c r="X906" s="350"/>
      <c r="Y906" s="350"/>
      <c r="Z906" s="351"/>
      <c r="AA906" s="350"/>
      <c r="AB906" s="350"/>
      <c r="AC906" s="350"/>
      <c r="AD906" s="351"/>
      <c r="AE906" s="350"/>
      <c r="AF906" s="350"/>
      <c r="AG906" s="350"/>
      <c r="AH906" s="351"/>
    </row>
    <row r="907" spans="1:34">
      <c r="A907" s="344">
        <v>897</v>
      </c>
      <c r="B907" s="345" t="s">
        <v>64</v>
      </c>
      <c r="C907" s="346" t="s">
        <v>65</v>
      </c>
      <c r="D907" s="346" t="s">
        <v>4075</v>
      </c>
      <c r="E907" s="346" t="s">
        <v>46</v>
      </c>
      <c r="F907" s="346" t="s">
        <v>66</v>
      </c>
      <c r="G907" s="346" t="s">
        <v>3</v>
      </c>
      <c r="H907" s="346" t="s">
        <v>6</v>
      </c>
      <c r="I907" s="347" t="s">
        <v>3200</v>
      </c>
      <c r="J907" s="346" t="s">
        <v>3201</v>
      </c>
      <c r="K907" s="346"/>
      <c r="L907" s="347" t="s">
        <v>3196</v>
      </c>
      <c r="M907" s="346" t="s">
        <v>3197</v>
      </c>
      <c r="N907" s="348" t="s">
        <v>67</v>
      </c>
      <c r="O907" s="346" t="s">
        <v>68</v>
      </c>
      <c r="P907" s="347" t="s">
        <v>54</v>
      </c>
      <c r="Q907" s="346" t="s">
        <v>6</v>
      </c>
      <c r="R907" s="395" t="str">
        <f>H907&amp;O907</f>
        <v>Century Lianhua成都</v>
      </c>
      <c r="S907" s="350"/>
      <c r="T907" s="350"/>
      <c r="U907" s="350"/>
      <c r="V907" s="351"/>
      <c r="W907" s="350"/>
      <c r="X907" s="350"/>
      <c r="Y907" s="350"/>
      <c r="Z907" s="351"/>
      <c r="AA907" s="350"/>
      <c r="AB907" s="350"/>
      <c r="AC907" s="350"/>
      <c r="AD907" s="351"/>
      <c r="AE907" s="350"/>
      <c r="AF907" s="350"/>
      <c r="AG907" s="350"/>
      <c r="AH907" s="351"/>
    </row>
    <row r="908" spans="1:34">
      <c r="A908" s="344">
        <v>898</v>
      </c>
      <c r="B908" s="345" t="s">
        <v>64</v>
      </c>
      <c r="C908" s="346" t="s">
        <v>65</v>
      </c>
      <c r="D908" s="346" t="s">
        <v>4075</v>
      </c>
      <c r="E908" s="346" t="s">
        <v>4390</v>
      </c>
      <c r="F908" s="346" t="s">
        <v>66</v>
      </c>
      <c r="G908" s="346" t="s">
        <v>3</v>
      </c>
      <c r="H908" s="346" t="s">
        <v>2029</v>
      </c>
      <c r="I908" s="347" t="s">
        <v>3202</v>
      </c>
      <c r="J908" s="346" t="s">
        <v>3203</v>
      </c>
      <c r="K908" s="346"/>
      <c r="L908" s="347" t="s">
        <v>3204</v>
      </c>
      <c r="M908" s="346" t="s">
        <v>3205</v>
      </c>
      <c r="N908" s="348" t="s">
        <v>67</v>
      </c>
      <c r="O908" s="346" t="s">
        <v>68</v>
      </c>
      <c r="P908" s="347" t="s">
        <v>3206</v>
      </c>
      <c r="Q908" s="346" t="s">
        <v>3207</v>
      </c>
      <c r="R908" s="395" t="str">
        <f>H908&amp;O908</f>
        <v>LOTTEMART成都</v>
      </c>
      <c r="S908" s="350"/>
      <c r="T908" s="350"/>
      <c r="U908" s="350"/>
      <c r="V908" s="351"/>
      <c r="W908" s="350"/>
      <c r="X908" s="350"/>
      <c r="Y908" s="350"/>
      <c r="Z908" s="351"/>
      <c r="AA908" s="350"/>
      <c r="AB908" s="350"/>
      <c r="AC908" s="350"/>
      <c r="AD908" s="351"/>
      <c r="AE908" s="350"/>
      <c r="AF908" s="350"/>
      <c r="AG908" s="350"/>
      <c r="AH908" s="351"/>
    </row>
    <row r="909" spans="1:34">
      <c r="A909" s="344">
        <v>899</v>
      </c>
      <c r="B909" s="345" t="s">
        <v>64</v>
      </c>
      <c r="C909" s="346" t="s">
        <v>4283</v>
      </c>
      <c r="D909" s="346" t="s">
        <v>4284</v>
      </c>
      <c r="E909" s="346" t="s">
        <v>4390</v>
      </c>
      <c r="F909" s="346" t="s">
        <v>2656</v>
      </c>
      <c r="G909" s="346" t="s">
        <v>3</v>
      </c>
      <c r="H909" s="346" t="s">
        <v>2029</v>
      </c>
      <c r="I909" s="347" t="s">
        <v>3208</v>
      </c>
      <c r="J909" s="346" t="s">
        <v>3209</v>
      </c>
      <c r="K909" s="346"/>
      <c r="L909" s="347" t="s">
        <v>3210</v>
      </c>
      <c r="M909" s="346" t="s">
        <v>3211</v>
      </c>
      <c r="N909" s="348" t="s">
        <v>67</v>
      </c>
      <c r="O909" s="346" t="s">
        <v>68</v>
      </c>
      <c r="P909" s="347" t="s">
        <v>3212</v>
      </c>
      <c r="Q909" s="346" t="s">
        <v>3211</v>
      </c>
      <c r="R909" s="395" t="str">
        <f>H909&amp;O909</f>
        <v>LOTTEMART成都</v>
      </c>
      <c r="S909" s="350"/>
      <c r="T909" s="350"/>
      <c r="U909" s="350"/>
      <c r="V909" s="351"/>
      <c r="W909" s="350"/>
      <c r="X909" s="350"/>
      <c r="Y909" s="350"/>
      <c r="Z909" s="351"/>
      <c r="AA909" s="350"/>
      <c r="AB909" s="350"/>
      <c r="AC909" s="350"/>
      <c r="AD909" s="351"/>
      <c r="AE909" s="350"/>
      <c r="AF909" s="350"/>
      <c r="AG909" s="350"/>
      <c r="AH909" s="351"/>
    </row>
    <row r="910" spans="1:34">
      <c r="A910" s="344">
        <v>900</v>
      </c>
      <c r="B910" s="345" t="s">
        <v>64</v>
      </c>
      <c r="C910" s="346" t="s">
        <v>4200</v>
      </c>
      <c r="D910" s="346" t="s">
        <v>4201</v>
      </c>
      <c r="E910" s="346" t="s">
        <v>4392</v>
      </c>
      <c r="F910" s="346" t="s">
        <v>2732</v>
      </c>
      <c r="G910" s="346" t="s">
        <v>3</v>
      </c>
      <c r="H910" s="346" t="s">
        <v>2035</v>
      </c>
      <c r="I910" s="347" t="s">
        <v>3213</v>
      </c>
      <c r="J910" s="346" t="s">
        <v>3214</v>
      </c>
      <c r="K910" s="346"/>
      <c r="L910" s="347" t="s">
        <v>3215</v>
      </c>
      <c r="M910" s="346" t="s">
        <v>3216</v>
      </c>
      <c r="N910" s="348" t="s">
        <v>912</v>
      </c>
      <c r="O910" s="346" t="s">
        <v>2683</v>
      </c>
      <c r="P910" s="347" t="s">
        <v>2040</v>
      </c>
      <c r="Q910" s="346" t="s">
        <v>2035</v>
      </c>
      <c r="R910" s="395" t="str">
        <f t="shared" si="48"/>
        <v>Lotus西安</v>
      </c>
      <c r="S910" s="350"/>
      <c r="T910" s="350"/>
      <c r="U910" s="350"/>
      <c r="V910" s="351"/>
      <c r="W910" s="350"/>
      <c r="X910" s="350"/>
      <c r="Y910" s="350"/>
      <c r="Z910" s="351"/>
      <c r="AA910" s="350"/>
      <c r="AB910" s="350"/>
      <c r="AC910" s="350"/>
      <c r="AD910" s="351"/>
      <c r="AE910" s="350"/>
      <c r="AF910" s="350"/>
      <c r="AG910" s="350"/>
      <c r="AH910" s="351"/>
    </row>
    <row r="911" spans="1:34">
      <c r="A911" s="344">
        <v>901</v>
      </c>
      <c r="B911" s="345" t="s">
        <v>64</v>
      </c>
      <c r="C911" s="346" t="s">
        <v>65</v>
      </c>
      <c r="D911" s="346" t="s">
        <v>4075</v>
      </c>
      <c r="E911" s="346" t="s">
        <v>4392</v>
      </c>
      <c r="F911" s="346" t="s">
        <v>66</v>
      </c>
      <c r="G911" s="346" t="s">
        <v>3</v>
      </c>
      <c r="H911" s="346" t="s">
        <v>2035</v>
      </c>
      <c r="I911" s="347" t="s">
        <v>3217</v>
      </c>
      <c r="J911" s="346" t="s">
        <v>3218</v>
      </c>
      <c r="K911" s="346"/>
      <c r="L911" s="347" t="s">
        <v>3215</v>
      </c>
      <c r="M911" s="346" t="s">
        <v>3216</v>
      </c>
      <c r="N911" s="348" t="s">
        <v>67</v>
      </c>
      <c r="O911" s="346" t="s">
        <v>68</v>
      </c>
      <c r="P911" s="347" t="s">
        <v>2040</v>
      </c>
      <c r="Q911" s="346" t="s">
        <v>2035</v>
      </c>
      <c r="R911" s="395" t="str">
        <f t="shared" ref="R911:R912" si="49">Q911&amp;O911</f>
        <v>Lotus成都</v>
      </c>
      <c r="S911" s="350"/>
      <c r="T911" s="350"/>
      <c r="U911" s="350"/>
      <c r="V911" s="351"/>
      <c r="W911" s="350"/>
      <c r="X911" s="350"/>
      <c r="Y911" s="350"/>
      <c r="Z911" s="351"/>
      <c r="AA911" s="350"/>
      <c r="AB911" s="350"/>
      <c r="AC911" s="350"/>
      <c r="AD911" s="351"/>
      <c r="AE911" s="350"/>
      <c r="AF911" s="350"/>
      <c r="AG911" s="350"/>
      <c r="AH911" s="351"/>
    </row>
    <row r="912" spans="1:34">
      <c r="A912" s="344">
        <v>902</v>
      </c>
      <c r="B912" s="345" t="s">
        <v>64</v>
      </c>
      <c r="C912" s="346" t="s">
        <v>4283</v>
      </c>
      <c r="D912" s="346" t="s">
        <v>4284</v>
      </c>
      <c r="E912" s="346" t="s">
        <v>4392</v>
      </c>
      <c r="F912" s="346" t="s">
        <v>2656</v>
      </c>
      <c r="G912" s="346" t="s">
        <v>3</v>
      </c>
      <c r="H912" s="346" t="s">
        <v>2035</v>
      </c>
      <c r="I912" s="347" t="s">
        <v>3219</v>
      </c>
      <c r="J912" s="346" t="s">
        <v>3220</v>
      </c>
      <c r="K912" s="346"/>
      <c r="L912" s="347" t="s">
        <v>3215</v>
      </c>
      <c r="M912" s="346" t="s">
        <v>3216</v>
      </c>
      <c r="N912" s="348" t="s">
        <v>67</v>
      </c>
      <c r="O912" s="346" t="s">
        <v>68</v>
      </c>
      <c r="P912" s="347" t="s">
        <v>2040</v>
      </c>
      <c r="Q912" s="346" t="s">
        <v>2035</v>
      </c>
      <c r="R912" s="395" t="str">
        <f t="shared" si="49"/>
        <v>Lotus成都</v>
      </c>
      <c r="S912" s="350"/>
      <c r="T912" s="350"/>
      <c r="U912" s="350"/>
      <c r="V912" s="351"/>
      <c r="W912" s="350"/>
      <c r="X912" s="350"/>
      <c r="Y912" s="350"/>
      <c r="Z912" s="351"/>
      <c r="AA912" s="350"/>
      <c r="AB912" s="350"/>
      <c r="AC912" s="350"/>
      <c r="AD912" s="351"/>
      <c r="AE912" s="350"/>
      <c r="AF912" s="350"/>
      <c r="AG912" s="350"/>
      <c r="AH912" s="351"/>
    </row>
    <row r="913" spans="1:34">
      <c r="A913" s="344">
        <v>903</v>
      </c>
      <c r="B913" s="345" t="s">
        <v>64</v>
      </c>
      <c r="C913" s="346" t="s">
        <v>4200</v>
      </c>
      <c r="D913" s="346" t="s">
        <v>4201</v>
      </c>
      <c r="E913" s="346" t="s">
        <v>4392</v>
      </c>
      <c r="F913" s="346" t="s">
        <v>2732</v>
      </c>
      <c r="G913" s="346" t="s">
        <v>3</v>
      </c>
      <c r="H913" s="346" t="s">
        <v>2609</v>
      </c>
      <c r="I913" s="347" t="s">
        <v>3221</v>
      </c>
      <c r="J913" s="346" t="s">
        <v>3222</v>
      </c>
      <c r="K913" s="346"/>
      <c r="L913" s="347" t="s">
        <v>3223</v>
      </c>
      <c r="M913" s="346" t="s">
        <v>3224</v>
      </c>
      <c r="N913" s="348" t="s">
        <v>912</v>
      </c>
      <c r="O913" s="346" t="s">
        <v>2683</v>
      </c>
      <c r="P913" s="347" t="s">
        <v>2614</v>
      </c>
      <c r="Q913" s="346" t="s">
        <v>2615</v>
      </c>
      <c r="R913" s="395" t="str">
        <f>H913&amp;O913</f>
        <v>RenRenLe西安</v>
      </c>
      <c r="S913" s="350"/>
      <c r="T913" s="350"/>
      <c r="U913" s="350"/>
      <c r="V913" s="351"/>
      <c r="W913" s="350"/>
      <c r="X913" s="350"/>
      <c r="Y913" s="350"/>
      <c r="Z913" s="351"/>
      <c r="AA913" s="350"/>
      <c r="AB913" s="350"/>
      <c r="AC913" s="350"/>
      <c r="AD913" s="351"/>
      <c r="AE913" s="350"/>
      <c r="AF913" s="350"/>
      <c r="AG913" s="350"/>
      <c r="AH913" s="351"/>
    </row>
    <row r="914" spans="1:34">
      <c r="A914" s="344">
        <v>904</v>
      </c>
      <c r="B914" s="345" t="s">
        <v>64</v>
      </c>
      <c r="C914" s="346" t="s">
        <v>65</v>
      </c>
      <c r="D914" s="346" t="s">
        <v>4075</v>
      </c>
      <c r="E914" s="346" t="s">
        <v>4392</v>
      </c>
      <c r="F914" s="346" t="s">
        <v>66</v>
      </c>
      <c r="G914" s="346" t="s">
        <v>3</v>
      </c>
      <c r="H914" s="346" t="s">
        <v>2609</v>
      </c>
      <c r="I914" s="347" t="s">
        <v>3225</v>
      </c>
      <c r="J914" s="346" t="s">
        <v>3226</v>
      </c>
      <c r="K914" s="346"/>
      <c r="L914" s="347" t="s">
        <v>3227</v>
      </c>
      <c r="M914" s="346" t="s">
        <v>3228</v>
      </c>
      <c r="N914" s="348" t="s">
        <v>67</v>
      </c>
      <c r="O914" s="346" t="s">
        <v>68</v>
      </c>
      <c r="P914" s="347" t="s">
        <v>2614</v>
      </c>
      <c r="Q914" s="346" t="s">
        <v>2615</v>
      </c>
      <c r="R914" s="395" t="str">
        <f>H914&amp;O914</f>
        <v>RenRenLe成都</v>
      </c>
      <c r="S914" s="350"/>
      <c r="T914" s="350"/>
      <c r="U914" s="350"/>
      <c r="V914" s="351"/>
      <c r="W914" s="350"/>
      <c r="X914" s="350"/>
      <c r="Y914" s="350"/>
      <c r="Z914" s="351"/>
      <c r="AA914" s="350"/>
      <c r="AB914" s="350"/>
      <c r="AC914" s="350"/>
      <c r="AD914" s="351"/>
      <c r="AE914" s="350"/>
      <c r="AF914" s="350"/>
      <c r="AG914" s="350"/>
      <c r="AH914" s="351"/>
    </row>
    <row r="915" spans="1:34">
      <c r="A915" s="344">
        <v>905</v>
      </c>
      <c r="B915" s="345" t="s">
        <v>64</v>
      </c>
      <c r="C915" s="346" t="s">
        <v>4283</v>
      </c>
      <c r="D915" s="346" t="s">
        <v>4284</v>
      </c>
      <c r="E915" s="346" t="s">
        <v>4392</v>
      </c>
      <c r="F915" s="346" t="s">
        <v>2656</v>
      </c>
      <c r="G915" s="346" t="s">
        <v>3</v>
      </c>
      <c r="H915" s="346" t="s">
        <v>2609</v>
      </c>
      <c r="I915" s="347" t="s">
        <v>3229</v>
      </c>
      <c r="J915" s="346" t="s">
        <v>3230</v>
      </c>
      <c r="K915" s="346"/>
      <c r="L915" s="347" t="s">
        <v>3231</v>
      </c>
      <c r="M915" s="346" t="s">
        <v>3232</v>
      </c>
      <c r="N915" s="348" t="s">
        <v>67</v>
      </c>
      <c r="O915" s="346" t="s">
        <v>68</v>
      </c>
      <c r="P915" s="347" t="s">
        <v>2614</v>
      </c>
      <c r="Q915" s="346" t="s">
        <v>2615</v>
      </c>
      <c r="R915" s="395" t="str">
        <f>H915&amp;O915</f>
        <v>RenRenLe成都</v>
      </c>
      <c r="S915" s="350"/>
      <c r="T915" s="350"/>
      <c r="U915" s="350"/>
      <c r="V915" s="351"/>
      <c r="W915" s="350"/>
      <c r="X915" s="350"/>
      <c r="Y915" s="350"/>
      <c r="Z915" s="351"/>
      <c r="AA915" s="350"/>
      <c r="AB915" s="350"/>
      <c r="AC915" s="350"/>
      <c r="AD915" s="351"/>
      <c r="AE915" s="350"/>
      <c r="AF915" s="350"/>
      <c r="AG915" s="350"/>
      <c r="AH915" s="351"/>
    </row>
    <row r="916" spans="1:34">
      <c r="A916" s="344">
        <v>906</v>
      </c>
      <c r="B916" s="345" t="s">
        <v>64</v>
      </c>
      <c r="C916" s="346" t="s">
        <v>65</v>
      </c>
      <c r="D916" s="346" t="s">
        <v>4075</v>
      </c>
      <c r="E916" s="346" t="s">
        <v>4392</v>
      </c>
      <c r="F916" s="346" t="s">
        <v>66</v>
      </c>
      <c r="G916" s="346" t="s">
        <v>3</v>
      </c>
      <c r="H916" s="346" t="s">
        <v>2049</v>
      </c>
      <c r="I916" s="347" t="s">
        <v>3233</v>
      </c>
      <c r="J916" s="346" t="s">
        <v>3234</v>
      </c>
      <c r="K916" s="346"/>
      <c r="L916" s="347" t="s">
        <v>2645</v>
      </c>
      <c r="M916" s="346" t="s">
        <v>2051</v>
      </c>
      <c r="N916" s="348" t="s">
        <v>67</v>
      </c>
      <c r="O916" s="346" t="s">
        <v>68</v>
      </c>
      <c r="P916" s="347" t="s">
        <v>2646</v>
      </c>
      <c r="Q916" s="346" t="s">
        <v>2051</v>
      </c>
      <c r="R916" s="395" t="str">
        <f>H916&amp;O916</f>
        <v>Tianhong成都</v>
      </c>
      <c r="S916" s="350"/>
      <c r="T916" s="350"/>
      <c r="U916" s="350"/>
      <c r="V916" s="351"/>
      <c r="W916" s="350"/>
      <c r="X916" s="350"/>
      <c r="Y916" s="350"/>
      <c r="Z916" s="351"/>
      <c r="AA916" s="350"/>
      <c r="AB916" s="350"/>
      <c r="AC916" s="350"/>
      <c r="AD916" s="351"/>
      <c r="AE916" s="350"/>
      <c r="AF916" s="350"/>
      <c r="AG916" s="350"/>
      <c r="AH916" s="351"/>
    </row>
    <row r="917" spans="1:34">
      <c r="A917" s="344">
        <v>907</v>
      </c>
      <c r="B917" s="345" t="s">
        <v>73</v>
      </c>
      <c r="C917" s="346" t="s">
        <v>4485</v>
      </c>
      <c r="D917" s="346" t="s">
        <v>4486</v>
      </c>
      <c r="E917" s="346"/>
      <c r="F917" s="346" t="s">
        <v>75</v>
      </c>
      <c r="G917" s="346" t="s">
        <v>1541</v>
      </c>
      <c r="H917" s="346" t="s">
        <v>124</v>
      </c>
      <c r="I917" s="347" t="s">
        <v>3235</v>
      </c>
      <c r="J917" s="346" t="s">
        <v>3236</v>
      </c>
      <c r="K917" s="346" t="s">
        <v>127</v>
      </c>
      <c r="L917" s="347" t="s">
        <v>3237</v>
      </c>
      <c r="M917" s="346" t="s">
        <v>3238</v>
      </c>
      <c r="N917" s="348" t="s">
        <v>76</v>
      </c>
      <c r="O917" s="346" t="s">
        <v>77</v>
      </c>
      <c r="P917" s="347" t="s">
        <v>3239</v>
      </c>
      <c r="Q917" s="346" t="s">
        <v>3240</v>
      </c>
      <c r="R917" s="372"/>
      <c r="S917" s="373">
        <v>700</v>
      </c>
      <c r="T917" s="373">
        <v>0</v>
      </c>
      <c r="U917" s="373">
        <f t="shared" ref="U917:U980" si="50">S917-T917</f>
        <v>700</v>
      </c>
      <c r="W917" s="373">
        <v>500</v>
      </c>
      <c r="X917" s="373">
        <v>0</v>
      </c>
      <c r="Y917" s="373">
        <f t="shared" ref="Y917:Y980" si="51">W917-X917</f>
        <v>500</v>
      </c>
      <c r="AA917" s="373">
        <v>500</v>
      </c>
      <c r="AB917" s="373">
        <v>0</v>
      </c>
      <c r="AC917" s="373">
        <f t="shared" ref="AC917:AC980" si="52">AA917-AB917</f>
        <v>500</v>
      </c>
      <c r="AE917" s="373">
        <v>1500</v>
      </c>
      <c r="AF917" s="373">
        <v>0</v>
      </c>
      <c r="AG917" s="373">
        <f t="shared" ref="AG917:AG980" si="53">AE917-AF917</f>
        <v>1500</v>
      </c>
    </row>
    <row r="918" spans="1:34">
      <c r="A918" s="344">
        <v>908</v>
      </c>
      <c r="B918" s="345" t="s">
        <v>73</v>
      </c>
      <c r="C918" s="346" t="s">
        <v>4485</v>
      </c>
      <c r="D918" s="346" t="s">
        <v>4487</v>
      </c>
      <c r="E918" s="346"/>
      <c r="F918" s="346" t="s">
        <v>75</v>
      </c>
      <c r="G918" s="346" t="s">
        <v>1541</v>
      </c>
      <c r="H918" s="346" t="s">
        <v>124</v>
      </c>
      <c r="I918" s="347" t="s">
        <v>3241</v>
      </c>
      <c r="J918" s="346" t="s">
        <v>3242</v>
      </c>
      <c r="K918" s="346" t="s">
        <v>127</v>
      </c>
      <c r="L918" s="347" t="s">
        <v>3237</v>
      </c>
      <c r="M918" s="346" t="s">
        <v>3238</v>
      </c>
      <c r="N918" s="348" t="s">
        <v>76</v>
      </c>
      <c r="O918" s="346" t="s">
        <v>77</v>
      </c>
      <c r="P918" s="347" t="s">
        <v>3239</v>
      </c>
      <c r="Q918" s="346" t="s">
        <v>3240</v>
      </c>
      <c r="R918" s="372"/>
      <c r="S918" s="373">
        <v>1400</v>
      </c>
      <c r="T918" s="373">
        <v>0</v>
      </c>
      <c r="U918" s="373">
        <f t="shared" si="50"/>
        <v>1400</v>
      </c>
      <c r="W918" s="373">
        <v>500</v>
      </c>
      <c r="X918" s="373">
        <v>0</v>
      </c>
      <c r="Y918" s="373">
        <f t="shared" si="51"/>
        <v>500</v>
      </c>
      <c r="AA918" s="373">
        <v>700</v>
      </c>
      <c r="AB918" s="373">
        <v>0</v>
      </c>
      <c r="AC918" s="373">
        <f t="shared" si="52"/>
        <v>700</v>
      </c>
      <c r="AE918" s="373">
        <v>1000</v>
      </c>
      <c r="AF918" s="373">
        <v>0</v>
      </c>
      <c r="AG918" s="373">
        <f t="shared" si="53"/>
        <v>1000</v>
      </c>
    </row>
    <row r="919" spans="1:34">
      <c r="A919" s="344">
        <v>909</v>
      </c>
      <c r="B919" s="345" t="s">
        <v>73</v>
      </c>
      <c r="C919" s="346" t="s">
        <v>4485</v>
      </c>
      <c r="D919" s="346" t="s">
        <v>4488</v>
      </c>
      <c r="E919" s="346"/>
      <c r="F919" s="346" t="s">
        <v>75</v>
      </c>
      <c r="G919" s="346" t="s">
        <v>1541</v>
      </c>
      <c r="H919" s="346" t="s">
        <v>124</v>
      </c>
      <c r="I919" s="347" t="s">
        <v>3243</v>
      </c>
      <c r="J919" s="346" t="s">
        <v>3244</v>
      </c>
      <c r="K919" s="346" t="s">
        <v>360</v>
      </c>
      <c r="L919" s="347" t="s">
        <v>3237</v>
      </c>
      <c r="M919" s="346" t="s">
        <v>3238</v>
      </c>
      <c r="N919" s="348" t="s">
        <v>76</v>
      </c>
      <c r="O919" s="346" t="s">
        <v>77</v>
      </c>
      <c r="P919" s="347" t="s">
        <v>3239</v>
      </c>
      <c r="Q919" s="346" t="s">
        <v>3240</v>
      </c>
      <c r="R919" s="372"/>
      <c r="S919" s="373">
        <v>500</v>
      </c>
      <c r="T919" s="373">
        <v>0</v>
      </c>
      <c r="U919" s="373">
        <f t="shared" si="50"/>
        <v>500</v>
      </c>
      <c r="W919" s="373">
        <v>500</v>
      </c>
      <c r="X919" s="373">
        <v>0</v>
      </c>
      <c r="Y919" s="373">
        <f t="shared" si="51"/>
        <v>500</v>
      </c>
      <c r="AA919" s="373">
        <v>500</v>
      </c>
      <c r="AB919" s="373">
        <v>0</v>
      </c>
      <c r="AC919" s="373">
        <f t="shared" si="52"/>
        <v>500</v>
      </c>
      <c r="AE919" s="373">
        <v>1000</v>
      </c>
      <c r="AF919" s="373">
        <v>0</v>
      </c>
      <c r="AG919" s="373">
        <f t="shared" si="53"/>
        <v>1000</v>
      </c>
    </row>
    <row r="920" spans="1:34">
      <c r="A920" s="344">
        <v>910</v>
      </c>
      <c r="B920" s="345" t="s">
        <v>73</v>
      </c>
      <c r="C920" s="346" t="s">
        <v>4485</v>
      </c>
      <c r="D920" s="346" t="s">
        <v>4489</v>
      </c>
      <c r="E920" s="346"/>
      <c r="F920" s="346" t="s">
        <v>75</v>
      </c>
      <c r="G920" s="346" t="s">
        <v>1541</v>
      </c>
      <c r="H920" s="346" t="s">
        <v>124</v>
      </c>
      <c r="I920" s="347" t="s">
        <v>3245</v>
      </c>
      <c r="J920" s="346" t="s">
        <v>3246</v>
      </c>
      <c r="K920" s="346" t="s">
        <v>127</v>
      </c>
      <c r="L920" s="347" t="s">
        <v>3237</v>
      </c>
      <c r="M920" s="346" t="s">
        <v>3238</v>
      </c>
      <c r="N920" s="348" t="s">
        <v>76</v>
      </c>
      <c r="O920" s="346" t="s">
        <v>77</v>
      </c>
      <c r="P920" s="347" t="s">
        <v>3239</v>
      </c>
      <c r="Q920" s="346" t="s">
        <v>3240</v>
      </c>
      <c r="R920" s="372"/>
      <c r="S920" s="373">
        <v>1400</v>
      </c>
      <c r="T920" s="373">
        <v>0</v>
      </c>
      <c r="U920" s="373">
        <f t="shared" si="50"/>
        <v>1400</v>
      </c>
      <c r="W920" s="373">
        <v>500</v>
      </c>
      <c r="X920" s="373">
        <v>0</v>
      </c>
      <c r="Y920" s="373">
        <f t="shared" si="51"/>
        <v>500</v>
      </c>
      <c r="AA920" s="373">
        <v>3500</v>
      </c>
      <c r="AB920" s="373">
        <v>0</v>
      </c>
      <c r="AC920" s="373">
        <f t="shared" si="52"/>
        <v>3500</v>
      </c>
      <c r="AE920" s="373">
        <v>3000</v>
      </c>
      <c r="AF920" s="373">
        <v>0</v>
      </c>
      <c r="AG920" s="373">
        <f t="shared" si="53"/>
        <v>3000</v>
      </c>
    </row>
    <row r="921" spans="1:34">
      <c r="A921" s="344">
        <v>911</v>
      </c>
      <c r="B921" s="345" t="s">
        <v>73</v>
      </c>
      <c r="C921" s="346" t="s">
        <v>4485</v>
      </c>
      <c r="D921" s="346" t="s">
        <v>4490</v>
      </c>
      <c r="E921" s="346"/>
      <c r="F921" s="346" t="s">
        <v>75</v>
      </c>
      <c r="G921" s="346" t="s">
        <v>1541</v>
      </c>
      <c r="H921" s="346" t="s">
        <v>124</v>
      </c>
      <c r="I921" s="347" t="s">
        <v>3247</v>
      </c>
      <c r="J921" s="346" t="s">
        <v>3248</v>
      </c>
      <c r="K921" s="346" t="s">
        <v>127</v>
      </c>
      <c r="L921" s="347" t="s">
        <v>3237</v>
      </c>
      <c r="M921" s="346" t="s">
        <v>3238</v>
      </c>
      <c r="N921" s="348" t="s">
        <v>76</v>
      </c>
      <c r="O921" s="346" t="s">
        <v>77</v>
      </c>
      <c r="P921" s="347" t="s">
        <v>3239</v>
      </c>
      <c r="Q921" s="346" t="s">
        <v>3240</v>
      </c>
      <c r="R921" s="372"/>
      <c r="S921" s="373">
        <v>1300</v>
      </c>
      <c r="T921" s="373">
        <v>0</v>
      </c>
      <c r="U921" s="373">
        <f t="shared" si="50"/>
        <v>1300</v>
      </c>
      <c r="W921" s="373">
        <v>500</v>
      </c>
      <c r="X921" s="373">
        <v>0</v>
      </c>
      <c r="Y921" s="373">
        <f t="shared" si="51"/>
        <v>500</v>
      </c>
      <c r="AA921" s="373">
        <v>500</v>
      </c>
      <c r="AB921" s="373">
        <v>0</v>
      </c>
      <c r="AC921" s="373">
        <f t="shared" si="52"/>
        <v>500</v>
      </c>
      <c r="AE921" s="373">
        <v>1000</v>
      </c>
      <c r="AF921" s="373">
        <v>0</v>
      </c>
      <c r="AG921" s="373">
        <f t="shared" si="53"/>
        <v>1000</v>
      </c>
    </row>
    <row r="922" spans="1:34">
      <c r="A922" s="344">
        <v>912</v>
      </c>
      <c r="B922" s="345" t="s">
        <v>73</v>
      </c>
      <c r="C922" s="346" t="s">
        <v>4485</v>
      </c>
      <c r="D922" s="346" t="s">
        <v>4488</v>
      </c>
      <c r="E922" s="346"/>
      <c r="F922" s="346" t="s">
        <v>75</v>
      </c>
      <c r="G922" s="346" t="s">
        <v>1541</v>
      </c>
      <c r="H922" s="346" t="s">
        <v>124</v>
      </c>
      <c r="I922" s="347" t="s">
        <v>3249</v>
      </c>
      <c r="J922" s="346" t="s">
        <v>3250</v>
      </c>
      <c r="K922" s="346" t="s">
        <v>127</v>
      </c>
      <c r="L922" s="347" t="s">
        <v>3237</v>
      </c>
      <c r="M922" s="346" t="s">
        <v>3238</v>
      </c>
      <c r="N922" s="348" t="s">
        <v>76</v>
      </c>
      <c r="O922" s="346" t="s">
        <v>77</v>
      </c>
      <c r="P922" s="347" t="s">
        <v>3239</v>
      </c>
      <c r="Q922" s="346" t="s">
        <v>3240</v>
      </c>
      <c r="R922" s="372"/>
      <c r="S922" s="373">
        <v>1900</v>
      </c>
      <c r="T922" s="373">
        <v>0</v>
      </c>
      <c r="U922" s="373">
        <f t="shared" si="50"/>
        <v>1900</v>
      </c>
      <c r="W922" s="373">
        <v>500</v>
      </c>
      <c r="X922" s="373">
        <v>0</v>
      </c>
      <c r="Y922" s="373">
        <f t="shared" si="51"/>
        <v>500</v>
      </c>
      <c r="AA922" s="373">
        <v>2000</v>
      </c>
      <c r="AB922" s="373">
        <v>0</v>
      </c>
      <c r="AC922" s="373">
        <f t="shared" si="52"/>
        <v>2000</v>
      </c>
      <c r="AE922" s="373">
        <v>2600</v>
      </c>
      <c r="AF922" s="373">
        <v>0</v>
      </c>
      <c r="AG922" s="373">
        <f t="shared" si="53"/>
        <v>2600</v>
      </c>
    </row>
    <row r="923" spans="1:34">
      <c r="A923" s="344">
        <v>913</v>
      </c>
      <c r="B923" s="345" t="s">
        <v>73</v>
      </c>
      <c r="C923" s="346" t="s">
        <v>4491</v>
      </c>
      <c r="D923" s="346" t="s">
        <v>4492</v>
      </c>
      <c r="E923" s="346"/>
      <c r="F923" s="346" t="s">
        <v>3251</v>
      </c>
      <c r="G923" s="346" t="s">
        <v>1541</v>
      </c>
      <c r="H923" s="346" t="s">
        <v>124</v>
      </c>
      <c r="I923" s="347" t="s">
        <v>3252</v>
      </c>
      <c r="J923" s="346" t="s">
        <v>3253</v>
      </c>
      <c r="K923" s="346" t="s">
        <v>127</v>
      </c>
      <c r="L923" s="347" t="s">
        <v>3254</v>
      </c>
      <c r="M923" s="346" t="s">
        <v>3255</v>
      </c>
      <c r="N923" s="348" t="s">
        <v>76</v>
      </c>
      <c r="O923" s="346" t="s">
        <v>77</v>
      </c>
      <c r="P923" s="347" t="s">
        <v>3239</v>
      </c>
      <c r="Q923" s="346" t="s">
        <v>3240</v>
      </c>
      <c r="R923" s="372"/>
      <c r="S923" s="373">
        <v>700</v>
      </c>
      <c r="T923" s="373">
        <v>0</v>
      </c>
      <c r="U923" s="373">
        <f t="shared" si="50"/>
        <v>700</v>
      </c>
      <c r="W923" s="373">
        <v>500</v>
      </c>
      <c r="X923" s="373">
        <v>0</v>
      </c>
      <c r="Y923" s="373">
        <f t="shared" si="51"/>
        <v>500</v>
      </c>
      <c r="AA923" s="373">
        <v>500</v>
      </c>
      <c r="AB923" s="373">
        <v>0</v>
      </c>
      <c r="AC923" s="373">
        <f t="shared" si="52"/>
        <v>500</v>
      </c>
      <c r="AE923" s="373">
        <v>1000</v>
      </c>
      <c r="AF923" s="373">
        <v>0</v>
      </c>
      <c r="AG923" s="373">
        <f t="shared" si="53"/>
        <v>1000</v>
      </c>
    </row>
    <row r="924" spans="1:34">
      <c r="A924" s="344">
        <v>914</v>
      </c>
      <c r="B924" s="345" t="s">
        <v>73</v>
      </c>
      <c r="C924" s="346" t="s">
        <v>4491</v>
      </c>
      <c r="D924" s="346" t="s">
        <v>4493</v>
      </c>
      <c r="E924" s="346"/>
      <c r="F924" s="346" t="s">
        <v>3251</v>
      </c>
      <c r="G924" s="346" t="s">
        <v>1541</v>
      </c>
      <c r="H924" s="346" t="s">
        <v>124</v>
      </c>
      <c r="I924" s="347" t="s">
        <v>3256</v>
      </c>
      <c r="J924" s="346" t="s">
        <v>3257</v>
      </c>
      <c r="K924" s="346" t="s">
        <v>127</v>
      </c>
      <c r="L924" s="347" t="s">
        <v>3254</v>
      </c>
      <c r="M924" s="346" t="s">
        <v>3255</v>
      </c>
      <c r="N924" s="348" t="s">
        <v>76</v>
      </c>
      <c r="O924" s="346" t="s">
        <v>77</v>
      </c>
      <c r="P924" s="347" t="s">
        <v>3239</v>
      </c>
      <c r="Q924" s="346" t="s">
        <v>3240</v>
      </c>
      <c r="R924" s="372"/>
      <c r="S924" s="373">
        <v>1200</v>
      </c>
      <c r="T924" s="373">
        <v>0</v>
      </c>
      <c r="U924" s="373">
        <f t="shared" si="50"/>
        <v>1200</v>
      </c>
      <c r="W924" s="373">
        <v>500</v>
      </c>
      <c r="X924" s="373">
        <v>0</v>
      </c>
      <c r="Y924" s="373">
        <f t="shared" si="51"/>
        <v>500</v>
      </c>
      <c r="AA924" s="373">
        <v>500</v>
      </c>
      <c r="AB924" s="373">
        <v>0</v>
      </c>
      <c r="AC924" s="373">
        <f t="shared" si="52"/>
        <v>500</v>
      </c>
      <c r="AE924" s="373">
        <v>1000</v>
      </c>
      <c r="AF924" s="373">
        <v>0</v>
      </c>
      <c r="AG924" s="373">
        <f t="shared" si="53"/>
        <v>1000</v>
      </c>
    </row>
    <row r="925" spans="1:34">
      <c r="A925" s="344">
        <v>915</v>
      </c>
      <c r="B925" s="345" t="s">
        <v>73</v>
      </c>
      <c r="C925" s="346" t="s">
        <v>4491</v>
      </c>
      <c r="D925" s="346" t="s">
        <v>4494</v>
      </c>
      <c r="E925" s="346"/>
      <c r="F925" s="346" t="s">
        <v>3251</v>
      </c>
      <c r="G925" s="346" t="s">
        <v>1541</v>
      </c>
      <c r="H925" s="346" t="s">
        <v>124</v>
      </c>
      <c r="I925" s="347" t="s">
        <v>3258</v>
      </c>
      <c r="J925" s="346" t="s">
        <v>3259</v>
      </c>
      <c r="K925" s="346" t="s">
        <v>127</v>
      </c>
      <c r="L925" s="347" t="s">
        <v>3254</v>
      </c>
      <c r="M925" s="346" t="s">
        <v>3255</v>
      </c>
      <c r="N925" s="348" t="s">
        <v>76</v>
      </c>
      <c r="O925" s="346" t="s">
        <v>77</v>
      </c>
      <c r="P925" s="347" t="s">
        <v>3239</v>
      </c>
      <c r="Q925" s="346" t="s">
        <v>3240</v>
      </c>
      <c r="R925" s="372"/>
      <c r="S925" s="373">
        <v>500</v>
      </c>
      <c r="T925" s="373">
        <v>0</v>
      </c>
      <c r="U925" s="373">
        <f t="shared" si="50"/>
        <v>500</v>
      </c>
      <c r="W925" s="373">
        <v>500</v>
      </c>
      <c r="X925" s="373">
        <v>0</v>
      </c>
      <c r="Y925" s="373">
        <f t="shared" si="51"/>
        <v>500</v>
      </c>
      <c r="AA925" s="373">
        <v>500</v>
      </c>
      <c r="AB925" s="373">
        <v>0</v>
      </c>
      <c r="AC925" s="373">
        <f t="shared" si="52"/>
        <v>500</v>
      </c>
      <c r="AE925" s="373">
        <v>1000</v>
      </c>
      <c r="AF925" s="373">
        <v>0</v>
      </c>
      <c r="AG925" s="373">
        <f t="shared" si="53"/>
        <v>1000</v>
      </c>
    </row>
    <row r="926" spans="1:34">
      <c r="A926" s="344">
        <v>916</v>
      </c>
      <c r="B926" s="345" t="s">
        <v>73</v>
      </c>
      <c r="C926" s="346" t="s">
        <v>4491</v>
      </c>
      <c r="D926" s="346" t="s">
        <v>4494</v>
      </c>
      <c r="E926" s="346"/>
      <c r="F926" s="346" t="s">
        <v>3251</v>
      </c>
      <c r="G926" s="346" t="s">
        <v>1541</v>
      </c>
      <c r="H926" s="346" t="s">
        <v>124</v>
      </c>
      <c r="I926" s="347" t="s">
        <v>3260</v>
      </c>
      <c r="J926" s="346" t="s">
        <v>3261</v>
      </c>
      <c r="K926" s="346" t="s">
        <v>127</v>
      </c>
      <c r="L926" s="347" t="s">
        <v>3254</v>
      </c>
      <c r="M926" s="346" t="s">
        <v>3255</v>
      </c>
      <c r="N926" s="348" t="s">
        <v>76</v>
      </c>
      <c r="O926" s="346" t="s">
        <v>77</v>
      </c>
      <c r="P926" s="347" t="s">
        <v>3239</v>
      </c>
      <c r="Q926" s="346" t="s">
        <v>3240</v>
      </c>
      <c r="R926" s="372"/>
      <c r="S926" s="373">
        <v>3000</v>
      </c>
      <c r="T926" s="373">
        <v>0</v>
      </c>
      <c r="U926" s="373">
        <f t="shared" si="50"/>
        <v>3000</v>
      </c>
      <c r="W926" s="373">
        <v>500</v>
      </c>
      <c r="X926" s="373">
        <v>0</v>
      </c>
      <c r="Y926" s="373">
        <f t="shared" si="51"/>
        <v>500</v>
      </c>
      <c r="AA926" s="373">
        <v>3400</v>
      </c>
      <c r="AB926" s="373">
        <v>0</v>
      </c>
      <c r="AC926" s="373">
        <f t="shared" si="52"/>
        <v>3400</v>
      </c>
      <c r="AE926" s="373">
        <v>1300</v>
      </c>
      <c r="AF926" s="373">
        <v>0</v>
      </c>
      <c r="AG926" s="373">
        <f t="shared" si="53"/>
        <v>1300</v>
      </c>
    </row>
    <row r="927" spans="1:34">
      <c r="A927" s="344">
        <v>917</v>
      </c>
      <c r="B927" s="345" t="s">
        <v>73</v>
      </c>
      <c r="C927" s="346" t="s">
        <v>4163</v>
      </c>
      <c r="D927" s="346" t="s">
        <v>4495</v>
      </c>
      <c r="E927" s="346"/>
      <c r="F927" s="346" t="s">
        <v>3251</v>
      </c>
      <c r="G927" s="346" t="s">
        <v>1541</v>
      </c>
      <c r="H927" s="346" t="s">
        <v>124</v>
      </c>
      <c r="I927" s="347" t="s">
        <v>3262</v>
      </c>
      <c r="J927" s="346" t="s">
        <v>3263</v>
      </c>
      <c r="K927" s="346" t="s">
        <v>127</v>
      </c>
      <c r="L927" s="347" t="s">
        <v>3254</v>
      </c>
      <c r="M927" s="346" t="s">
        <v>3255</v>
      </c>
      <c r="N927" s="348" t="s">
        <v>76</v>
      </c>
      <c r="O927" s="346" t="s">
        <v>77</v>
      </c>
      <c r="P927" s="347" t="s">
        <v>3239</v>
      </c>
      <c r="Q927" s="346" t="s">
        <v>3240</v>
      </c>
      <c r="R927" s="372"/>
      <c r="S927" s="373">
        <v>2600</v>
      </c>
      <c r="T927" s="373">
        <v>0</v>
      </c>
      <c r="U927" s="373">
        <f t="shared" si="50"/>
        <v>2600</v>
      </c>
      <c r="W927" s="373">
        <v>500</v>
      </c>
      <c r="X927" s="373">
        <v>0</v>
      </c>
      <c r="Y927" s="373">
        <f t="shared" si="51"/>
        <v>500</v>
      </c>
      <c r="AA927" s="373">
        <v>2400</v>
      </c>
      <c r="AB927" s="373">
        <v>0</v>
      </c>
      <c r="AC927" s="373">
        <f t="shared" si="52"/>
        <v>2400</v>
      </c>
      <c r="AE927" s="373">
        <v>1000</v>
      </c>
      <c r="AF927" s="373">
        <v>0</v>
      </c>
      <c r="AG927" s="373">
        <f t="shared" si="53"/>
        <v>1000</v>
      </c>
    </row>
    <row r="928" spans="1:34">
      <c r="A928" s="344">
        <v>918</v>
      </c>
      <c r="B928" s="345" t="s">
        <v>73</v>
      </c>
      <c r="C928" s="346" t="s">
        <v>4163</v>
      </c>
      <c r="D928" s="346" t="s">
        <v>4496</v>
      </c>
      <c r="E928" s="346"/>
      <c r="F928" s="346" t="s">
        <v>3251</v>
      </c>
      <c r="G928" s="346" t="s">
        <v>1541</v>
      </c>
      <c r="H928" s="346" t="s">
        <v>124</v>
      </c>
      <c r="I928" s="347" t="s">
        <v>3264</v>
      </c>
      <c r="J928" s="346" t="s">
        <v>3265</v>
      </c>
      <c r="K928" s="346" t="s">
        <v>127</v>
      </c>
      <c r="L928" s="347" t="s">
        <v>3266</v>
      </c>
      <c r="M928" s="346" t="s">
        <v>3267</v>
      </c>
      <c r="N928" s="348" t="s">
        <v>76</v>
      </c>
      <c r="O928" s="346" t="s">
        <v>77</v>
      </c>
      <c r="P928" s="347" t="s">
        <v>3239</v>
      </c>
      <c r="Q928" s="346" t="s">
        <v>3240</v>
      </c>
      <c r="R928" s="372"/>
      <c r="S928" s="373">
        <v>1000</v>
      </c>
      <c r="T928" s="373">
        <v>0</v>
      </c>
      <c r="U928" s="373">
        <f t="shared" si="50"/>
        <v>1000</v>
      </c>
      <c r="W928" s="373">
        <v>500</v>
      </c>
      <c r="X928" s="373">
        <v>0</v>
      </c>
      <c r="Y928" s="373">
        <f t="shared" si="51"/>
        <v>500</v>
      </c>
      <c r="AA928" s="373">
        <v>500</v>
      </c>
      <c r="AB928" s="373">
        <v>0</v>
      </c>
      <c r="AC928" s="373">
        <f t="shared" si="52"/>
        <v>500</v>
      </c>
      <c r="AE928" s="373">
        <v>1000</v>
      </c>
      <c r="AF928" s="373">
        <v>0</v>
      </c>
      <c r="AG928" s="373">
        <f t="shared" si="53"/>
        <v>1000</v>
      </c>
    </row>
    <row r="929" spans="1:33">
      <c r="A929" s="344">
        <v>919</v>
      </c>
      <c r="B929" s="345" t="s">
        <v>73</v>
      </c>
      <c r="C929" s="346" t="s">
        <v>4163</v>
      </c>
      <c r="D929" s="346" t="s">
        <v>4497</v>
      </c>
      <c r="E929" s="346"/>
      <c r="F929" s="346" t="s">
        <v>3251</v>
      </c>
      <c r="G929" s="346" t="s">
        <v>1541</v>
      </c>
      <c r="H929" s="346" t="s">
        <v>124</v>
      </c>
      <c r="I929" s="347" t="s">
        <v>3268</v>
      </c>
      <c r="J929" s="346" t="s">
        <v>3269</v>
      </c>
      <c r="K929" s="346" t="s">
        <v>127</v>
      </c>
      <c r="L929" s="347" t="s">
        <v>3270</v>
      </c>
      <c r="M929" s="346" t="s">
        <v>3271</v>
      </c>
      <c r="N929" s="348" t="s">
        <v>76</v>
      </c>
      <c r="O929" s="346" t="s">
        <v>77</v>
      </c>
      <c r="P929" s="347" t="s">
        <v>3239</v>
      </c>
      <c r="Q929" s="346" t="s">
        <v>3240</v>
      </c>
      <c r="R929" s="372"/>
      <c r="S929" s="373">
        <v>500</v>
      </c>
      <c r="T929" s="373">
        <v>0</v>
      </c>
      <c r="U929" s="373">
        <f t="shared" si="50"/>
        <v>500</v>
      </c>
      <c r="W929" s="373">
        <v>500</v>
      </c>
      <c r="X929" s="373">
        <v>0</v>
      </c>
      <c r="Y929" s="373">
        <f t="shared" si="51"/>
        <v>500</v>
      </c>
      <c r="AA929" s="373">
        <v>500</v>
      </c>
      <c r="AB929" s="373">
        <v>0</v>
      </c>
      <c r="AC929" s="373">
        <f t="shared" si="52"/>
        <v>500</v>
      </c>
      <c r="AE929" s="373">
        <v>1000</v>
      </c>
      <c r="AF929" s="373">
        <v>0</v>
      </c>
      <c r="AG929" s="373">
        <f t="shared" si="53"/>
        <v>1000</v>
      </c>
    </row>
    <row r="930" spans="1:33">
      <c r="A930" s="344">
        <v>920</v>
      </c>
      <c r="B930" s="345" t="s">
        <v>73</v>
      </c>
      <c r="C930" s="346" t="s">
        <v>4163</v>
      </c>
      <c r="D930" s="346" t="s">
        <v>4498</v>
      </c>
      <c r="E930" s="346"/>
      <c r="F930" s="346" t="s">
        <v>3251</v>
      </c>
      <c r="G930" s="346" t="s">
        <v>1541</v>
      </c>
      <c r="H930" s="346" t="s">
        <v>124</v>
      </c>
      <c r="I930" s="347" t="s">
        <v>3272</v>
      </c>
      <c r="J930" s="346" t="s">
        <v>3273</v>
      </c>
      <c r="K930" s="346" t="s">
        <v>127</v>
      </c>
      <c r="L930" s="347" t="s">
        <v>3270</v>
      </c>
      <c r="M930" s="346" t="s">
        <v>3271</v>
      </c>
      <c r="N930" s="348" t="s">
        <v>76</v>
      </c>
      <c r="O930" s="346" t="s">
        <v>77</v>
      </c>
      <c r="P930" s="347" t="s">
        <v>3239</v>
      </c>
      <c r="Q930" s="346" t="s">
        <v>3240</v>
      </c>
      <c r="R930" s="372"/>
      <c r="S930" s="373">
        <v>500</v>
      </c>
      <c r="T930" s="373">
        <v>0</v>
      </c>
      <c r="U930" s="373">
        <f t="shared" si="50"/>
        <v>500</v>
      </c>
      <c r="W930" s="373">
        <v>500</v>
      </c>
      <c r="X930" s="373">
        <v>0</v>
      </c>
      <c r="Y930" s="373">
        <f t="shared" si="51"/>
        <v>500</v>
      </c>
      <c r="AA930" s="373">
        <v>500</v>
      </c>
      <c r="AB930" s="373">
        <v>0</v>
      </c>
      <c r="AC930" s="373">
        <f t="shared" si="52"/>
        <v>500</v>
      </c>
      <c r="AE930" s="373">
        <v>1000</v>
      </c>
      <c r="AF930" s="373">
        <v>0</v>
      </c>
      <c r="AG930" s="373">
        <f t="shared" si="53"/>
        <v>1000</v>
      </c>
    </row>
    <row r="931" spans="1:33">
      <c r="A931" s="344">
        <v>921</v>
      </c>
      <c r="B931" s="345" t="s">
        <v>73</v>
      </c>
      <c r="C931" s="346" t="s">
        <v>4096</v>
      </c>
      <c r="D931" s="346" t="s">
        <v>4499</v>
      </c>
      <c r="E931" s="346"/>
      <c r="F931" s="346" t="s">
        <v>3274</v>
      </c>
      <c r="G931" s="346" t="s">
        <v>1541</v>
      </c>
      <c r="H931" s="346" t="s">
        <v>124</v>
      </c>
      <c r="I931" s="347" t="s">
        <v>3275</v>
      </c>
      <c r="J931" s="346" t="s">
        <v>3276</v>
      </c>
      <c r="K931" s="346" t="s">
        <v>127</v>
      </c>
      <c r="L931" s="347" t="s">
        <v>3277</v>
      </c>
      <c r="M931" s="346" t="s">
        <v>3278</v>
      </c>
      <c r="N931" s="348" t="s">
        <v>62</v>
      </c>
      <c r="O931" s="346" t="s">
        <v>63</v>
      </c>
      <c r="P931" s="347" t="s">
        <v>3239</v>
      </c>
      <c r="Q931" s="346" t="s">
        <v>3240</v>
      </c>
      <c r="R931" s="372"/>
      <c r="S931" s="373">
        <v>500</v>
      </c>
      <c r="T931" s="373">
        <v>0</v>
      </c>
      <c r="U931" s="373">
        <f t="shared" si="50"/>
        <v>500</v>
      </c>
      <c r="W931" s="373">
        <v>500</v>
      </c>
      <c r="X931" s="373">
        <v>0</v>
      </c>
      <c r="Y931" s="373">
        <f t="shared" si="51"/>
        <v>500</v>
      </c>
      <c r="AA931" s="373">
        <v>500</v>
      </c>
      <c r="AB931" s="373">
        <v>0</v>
      </c>
      <c r="AC931" s="373">
        <f t="shared" si="52"/>
        <v>500</v>
      </c>
      <c r="AE931" s="373">
        <v>1000</v>
      </c>
      <c r="AF931" s="373">
        <v>0</v>
      </c>
      <c r="AG931" s="373">
        <f t="shared" si="53"/>
        <v>1000</v>
      </c>
    </row>
    <row r="932" spans="1:33">
      <c r="A932" s="344">
        <v>922</v>
      </c>
      <c r="B932" s="345" t="s">
        <v>73</v>
      </c>
      <c r="C932" s="346" t="s">
        <v>4096</v>
      </c>
      <c r="D932" s="346" t="s">
        <v>4500</v>
      </c>
      <c r="E932" s="346"/>
      <c r="F932" s="346" t="s">
        <v>3274</v>
      </c>
      <c r="G932" s="346" t="s">
        <v>1541</v>
      </c>
      <c r="H932" s="346" t="s">
        <v>124</v>
      </c>
      <c r="I932" s="347" t="s">
        <v>3279</v>
      </c>
      <c r="J932" s="346" t="s">
        <v>3280</v>
      </c>
      <c r="K932" s="346" t="s">
        <v>127</v>
      </c>
      <c r="L932" s="347" t="s">
        <v>3281</v>
      </c>
      <c r="M932" s="346" t="s">
        <v>3282</v>
      </c>
      <c r="N932" s="348" t="s">
        <v>62</v>
      </c>
      <c r="O932" s="346" t="s">
        <v>63</v>
      </c>
      <c r="P932" s="347" t="s">
        <v>3239</v>
      </c>
      <c r="Q932" s="346" t="s">
        <v>3240</v>
      </c>
      <c r="R932" s="372"/>
      <c r="S932" s="373">
        <v>500</v>
      </c>
      <c r="T932" s="373">
        <v>0</v>
      </c>
      <c r="U932" s="373">
        <f t="shared" si="50"/>
        <v>500</v>
      </c>
      <c r="W932" s="373">
        <v>500</v>
      </c>
      <c r="X932" s="373">
        <v>0</v>
      </c>
      <c r="Y932" s="373">
        <f t="shared" si="51"/>
        <v>500</v>
      </c>
      <c r="AA932" s="373">
        <v>500</v>
      </c>
      <c r="AB932" s="373">
        <v>0</v>
      </c>
      <c r="AC932" s="373">
        <f t="shared" si="52"/>
        <v>500</v>
      </c>
      <c r="AE932" s="373">
        <v>1000</v>
      </c>
      <c r="AF932" s="373">
        <v>0</v>
      </c>
      <c r="AG932" s="373">
        <f t="shared" si="53"/>
        <v>1000</v>
      </c>
    </row>
    <row r="933" spans="1:33">
      <c r="A933" s="344">
        <v>923</v>
      </c>
      <c r="B933" s="345" t="s">
        <v>73</v>
      </c>
      <c r="C933" s="346" t="s">
        <v>4096</v>
      </c>
      <c r="D933" s="346" t="s">
        <v>4501</v>
      </c>
      <c r="E933" s="346"/>
      <c r="F933" s="346" t="s">
        <v>3274</v>
      </c>
      <c r="G933" s="346" t="s">
        <v>1541</v>
      </c>
      <c r="H933" s="346" t="s">
        <v>124</v>
      </c>
      <c r="I933" s="347" t="s">
        <v>3283</v>
      </c>
      <c r="J933" s="346" t="s">
        <v>3284</v>
      </c>
      <c r="K933" s="346" t="s">
        <v>127</v>
      </c>
      <c r="L933" s="347" t="s">
        <v>3277</v>
      </c>
      <c r="M933" s="346" t="s">
        <v>3278</v>
      </c>
      <c r="N933" s="348" t="s">
        <v>62</v>
      </c>
      <c r="O933" s="346" t="s">
        <v>63</v>
      </c>
      <c r="P933" s="347" t="s">
        <v>3239</v>
      </c>
      <c r="Q933" s="346" t="s">
        <v>3240</v>
      </c>
      <c r="R933" s="372"/>
      <c r="S933" s="373">
        <v>600</v>
      </c>
      <c r="T933" s="373">
        <v>0</v>
      </c>
      <c r="U933" s="373">
        <f t="shared" si="50"/>
        <v>600</v>
      </c>
      <c r="W933" s="373">
        <v>500</v>
      </c>
      <c r="X933" s="373">
        <v>0</v>
      </c>
      <c r="Y933" s="373">
        <f t="shared" si="51"/>
        <v>500</v>
      </c>
      <c r="AA933" s="373">
        <v>500</v>
      </c>
      <c r="AB933" s="373">
        <v>0</v>
      </c>
      <c r="AC933" s="373">
        <f t="shared" si="52"/>
        <v>500</v>
      </c>
      <c r="AE933" s="373">
        <v>1000</v>
      </c>
      <c r="AF933" s="373">
        <v>0</v>
      </c>
      <c r="AG933" s="373">
        <f t="shared" si="53"/>
        <v>1000</v>
      </c>
    </row>
    <row r="934" spans="1:33">
      <c r="A934" s="344">
        <v>924</v>
      </c>
      <c r="B934" s="345" t="s">
        <v>73</v>
      </c>
      <c r="C934" s="346" t="s">
        <v>4096</v>
      </c>
      <c r="D934" s="346" t="s">
        <v>4501</v>
      </c>
      <c r="E934" s="346"/>
      <c r="F934" s="346" t="s">
        <v>3274</v>
      </c>
      <c r="G934" s="346" t="s">
        <v>1541</v>
      </c>
      <c r="H934" s="346" t="s">
        <v>124</v>
      </c>
      <c r="I934" s="347" t="s">
        <v>3285</v>
      </c>
      <c r="J934" s="346" t="s">
        <v>3286</v>
      </c>
      <c r="K934" s="346" t="s">
        <v>127</v>
      </c>
      <c r="L934" s="347" t="s">
        <v>3281</v>
      </c>
      <c r="M934" s="346" t="s">
        <v>3282</v>
      </c>
      <c r="N934" s="348" t="s">
        <v>62</v>
      </c>
      <c r="O934" s="346" t="s">
        <v>63</v>
      </c>
      <c r="P934" s="347" t="s">
        <v>3239</v>
      </c>
      <c r="Q934" s="346" t="s">
        <v>3240</v>
      </c>
      <c r="R934" s="372"/>
      <c r="S934" s="373">
        <v>600</v>
      </c>
      <c r="T934" s="373">
        <v>0</v>
      </c>
      <c r="U934" s="373">
        <f t="shared" si="50"/>
        <v>600</v>
      </c>
      <c r="W934" s="373">
        <v>500</v>
      </c>
      <c r="X934" s="373">
        <v>0</v>
      </c>
      <c r="Y934" s="373">
        <f t="shared" si="51"/>
        <v>500</v>
      </c>
      <c r="AA934" s="373">
        <v>500</v>
      </c>
      <c r="AB934" s="373">
        <v>0</v>
      </c>
      <c r="AC934" s="373">
        <f t="shared" si="52"/>
        <v>500</v>
      </c>
      <c r="AE934" s="373">
        <v>1000</v>
      </c>
      <c r="AF934" s="373">
        <v>0</v>
      </c>
      <c r="AG934" s="373">
        <f t="shared" si="53"/>
        <v>1000</v>
      </c>
    </row>
    <row r="935" spans="1:33">
      <c r="A935" s="344">
        <v>925</v>
      </c>
      <c r="B935" s="345" t="s">
        <v>73</v>
      </c>
      <c r="C935" s="346" t="s">
        <v>4096</v>
      </c>
      <c r="D935" s="346" t="s">
        <v>4502</v>
      </c>
      <c r="E935" s="346"/>
      <c r="F935" s="346" t="s">
        <v>3274</v>
      </c>
      <c r="G935" s="346" t="s">
        <v>1541</v>
      </c>
      <c r="H935" s="346" t="s">
        <v>124</v>
      </c>
      <c r="I935" s="347" t="s">
        <v>3287</v>
      </c>
      <c r="J935" s="346" t="s">
        <v>3288</v>
      </c>
      <c r="K935" s="346" t="s">
        <v>127</v>
      </c>
      <c r="L935" s="347" t="s">
        <v>3281</v>
      </c>
      <c r="M935" s="346" t="s">
        <v>3282</v>
      </c>
      <c r="N935" s="348" t="s">
        <v>62</v>
      </c>
      <c r="O935" s="346" t="s">
        <v>63</v>
      </c>
      <c r="P935" s="347" t="s">
        <v>3239</v>
      </c>
      <c r="Q935" s="346" t="s">
        <v>3240</v>
      </c>
      <c r="R935" s="372"/>
      <c r="S935" s="373">
        <v>1400</v>
      </c>
      <c r="T935" s="373">
        <v>0</v>
      </c>
      <c r="U935" s="373">
        <f t="shared" si="50"/>
        <v>1400</v>
      </c>
      <c r="W935" s="373">
        <v>500</v>
      </c>
      <c r="X935" s="373">
        <v>0</v>
      </c>
      <c r="Y935" s="373">
        <f t="shared" si="51"/>
        <v>500</v>
      </c>
      <c r="AA935" s="373">
        <v>700</v>
      </c>
      <c r="AB935" s="373">
        <v>0</v>
      </c>
      <c r="AC935" s="373">
        <f t="shared" si="52"/>
        <v>700</v>
      </c>
      <c r="AE935" s="373">
        <v>1000</v>
      </c>
      <c r="AF935" s="373">
        <v>0</v>
      </c>
      <c r="AG935" s="373">
        <f t="shared" si="53"/>
        <v>1000</v>
      </c>
    </row>
    <row r="936" spans="1:33">
      <c r="A936" s="344">
        <v>926</v>
      </c>
      <c r="B936" s="345" t="s">
        <v>73</v>
      </c>
      <c r="C936" s="346" t="s">
        <v>4096</v>
      </c>
      <c r="D936" s="346" t="s">
        <v>4502</v>
      </c>
      <c r="E936" s="346"/>
      <c r="F936" s="346" t="s">
        <v>3274</v>
      </c>
      <c r="G936" s="346" t="s">
        <v>1541</v>
      </c>
      <c r="H936" s="346" t="s">
        <v>124</v>
      </c>
      <c r="I936" s="347" t="s">
        <v>3289</v>
      </c>
      <c r="J936" s="346" t="s">
        <v>3290</v>
      </c>
      <c r="K936" s="346" t="s">
        <v>127</v>
      </c>
      <c r="L936" s="347" t="s">
        <v>3281</v>
      </c>
      <c r="M936" s="346" t="s">
        <v>3282</v>
      </c>
      <c r="N936" s="348" t="s">
        <v>62</v>
      </c>
      <c r="O936" s="346" t="s">
        <v>63</v>
      </c>
      <c r="P936" s="347" t="s">
        <v>3239</v>
      </c>
      <c r="Q936" s="346" t="s">
        <v>3240</v>
      </c>
      <c r="R936" s="372"/>
      <c r="S936" s="373">
        <v>500</v>
      </c>
      <c r="T936" s="373">
        <v>0</v>
      </c>
      <c r="U936" s="373">
        <f t="shared" si="50"/>
        <v>500</v>
      </c>
      <c r="W936" s="373">
        <v>500</v>
      </c>
      <c r="X936" s="373">
        <v>0</v>
      </c>
      <c r="Y936" s="373">
        <f t="shared" si="51"/>
        <v>500</v>
      </c>
      <c r="AA936" s="373">
        <v>500</v>
      </c>
      <c r="AB936" s="373">
        <v>0</v>
      </c>
      <c r="AC936" s="373">
        <f t="shared" si="52"/>
        <v>500</v>
      </c>
      <c r="AE936" s="373">
        <v>1000</v>
      </c>
      <c r="AF936" s="373">
        <v>0</v>
      </c>
      <c r="AG936" s="373">
        <f t="shared" si="53"/>
        <v>1000</v>
      </c>
    </row>
    <row r="937" spans="1:33">
      <c r="A937" s="344">
        <v>927</v>
      </c>
      <c r="B937" s="345" t="s">
        <v>73</v>
      </c>
      <c r="C937" s="346" t="s">
        <v>4096</v>
      </c>
      <c r="D937" s="346" t="s">
        <v>4502</v>
      </c>
      <c r="E937" s="346"/>
      <c r="F937" s="346" t="s">
        <v>3274</v>
      </c>
      <c r="G937" s="346" t="s">
        <v>1541</v>
      </c>
      <c r="H937" s="346" t="s">
        <v>124</v>
      </c>
      <c r="I937" s="347" t="s">
        <v>3291</v>
      </c>
      <c r="J937" s="346" t="s">
        <v>3292</v>
      </c>
      <c r="K937" s="346" t="s">
        <v>127</v>
      </c>
      <c r="L937" s="347" t="s">
        <v>3277</v>
      </c>
      <c r="M937" s="346" t="s">
        <v>3278</v>
      </c>
      <c r="N937" s="348" t="s">
        <v>62</v>
      </c>
      <c r="O937" s="346" t="s">
        <v>63</v>
      </c>
      <c r="P937" s="347" t="s">
        <v>3239</v>
      </c>
      <c r="Q937" s="346" t="s">
        <v>3240</v>
      </c>
      <c r="R937" s="372"/>
      <c r="S937" s="373">
        <v>600</v>
      </c>
      <c r="T937" s="373">
        <v>0</v>
      </c>
      <c r="U937" s="373">
        <f t="shared" si="50"/>
        <v>600</v>
      </c>
      <c r="W937" s="373">
        <v>500</v>
      </c>
      <c r="X937" s="373">
        <v>0</v>
      </c>
      <c r="Y937" s="373">
        <f t="shared" si="51"/>
        <v>500</v>
      </c>
      <c r="AA937" s="373">
        <v>500</v>
      </c>
      <c r="AB937" s="373">
        <v>0</v>
      </c>
      <c r="AC937" s="373">
        <f t="shared" si="52"/>
        <v>500</v>
      </c>
      <c r="AE937" s="373">
        <v>1000</v>
      </c>
      <c r="AF937" s="373">
        <v>0</v>
      </c>
      <c r="AG937" s="373">
        <f t="shared" si="53"/>
        <v>1000</v>
      </c>
    </row>
    <row r="938" spans="1:33">
      <c r="A938" s="344">
        <v>928</v>
      </c>
      <c r="B938" s="345" t="s">
        <v>73</v>
      </c>
      <c r="C938" s="346" t="s">
        <v>4503</v>
      </c>
      <c r="D938" s="346" t="s">
        <v>4504</v>
      </c>
      <c r="E938" s="346"/>
      <c r="F938" s="346" t="s">
        <v>3293</v>
      </c>
      <c r="G938" s="346" t="s">
        <v>1541</v>
      </c>
      <c r="H938" s="346" t="s">
        <v>124</v>
      </c>
      <c r="I938" s="347" t="s">
        <v>3294</v>
      </c>
      <c r="J938" s="346" t="s">
        <v>3295</v>
      </c>
      <c r="K938" s="346" t="s">
        <v>127</v>
      </c>
      <c r="L938" s="347" t="s">
        <v>3296</v>
      </c>
      <c r="M938" s="346" t="s">
        <v>3297</v>
      </c>
      <c r="N938" s="348" t="s">
        <v>80</v>
      </c>
      <c r="O938" s="346" t="s">
        <v>81</v>
      </c>
      <c r="P938" s="347" t="s">
        <v>3239</v>
      </c>
      <c r="Q938" s="346" t="s">
        <v>3240</v>
      </c>
      <c r="R938" s="372"/>
      <c r="S938" s="373">
        <v>500</v>
      </c>
      <c r="T938" s="373">
        <v>0</v>
      </c>
      <c r="U938" s="373">
        <f t="shared" si="50"/>
        <v>500</v>
      </c>
      <c r="W938" s="373">
        <v>500</v>
      </c>
      <c r="X938" s="373">
        <v>0</v>
      </c>
      <c r="Y938" s="373">
        <f t="shared" si="51"/>
        <v>500</v>
      </c>
      <c r="AA938" s="373">
        <v>600</v>
      </c>
      <c r="AB938" s="373">
        <v>0</v>
      </c>
      <c r="AC938" s="373">
        <f t="shared" si="52"/>
        <v>600</v>
      </c>
      <c r="AE938" s="373">
        <v>1000</v>
      </c>
      <c r="AF938" s="373">
        <v>0</v>
      </c>
      <c r="AG938" s="373">
        <f t="shared" si="53"/>
        <v>1000</v>
      </c>
    </row>
    <row r="939" spans="1:33">
      <c r="A939" s="344">
        <v>929</v>
      </c>
      <c r="B939" s="345" t="s">
        <v>73</v>
      </c>
      <c r="C939" s="346" t="s">
        <v>4503</v>
      </c>
      <c r="D939" s="346" t="s">
        <v>4505</v>
      </c>
      <c r="E939" s="346"/>
      <c r="F939" s="346" t="s">
        <v>3293</v>
      </c>
      <c r="G939" s="346" t="s">
        <v>1541</v>
      </c>
      <c r="H939" s="346" t="s">
        <v>124</v>
      </c>
      <c r="I939" s="347" t="s">
        <v>3298</v>
      </c>
      <c r="J939" s="346" t="s">
        <v>3299</v>
      </c>
      <c r="K939" s="346" t="s">
        <v>127</v>
      </c>
      <c r="L939" s="347" t="s">
        <v>3296</v>
      </c>
      <c r="M939" s="346" t="s">
        <v>3297</v>
      </c>
      <c r="N939" s="348" t="s">
        <v>80</v>
      </c>
      <c r="O939" s="346" t="s">
        <v>81</v>
      </c>
      <c r="P939" s="347" t="s">
        <v>3239</v>
      </c>
      <c r="Q939" s="346" t="s">
        <v>3240</v>
      </c>
      <c r="R939" s="372"/>
      <c r="S939" s="373">
        <v>800</v>
      </c>
      <c r="T939" s="373">
        <v>0</v>
      </c>
      <c r="U939" s="373">
        <f t="shared" si="50"/>
        <v>800</v>
      </c>
      <c r="W939" s="373">
        <v>500</v>
      </c>
      <c r="X939" s="373">
        <v>0</v>
      </c>
      <c r="Y939" s="373">
        <f t="shared" si="51"/>
        <v>500</v>
      </c>
      <c r="AA939" s="373">
        <v>500</v>
      </c>
      <c r="AB939" s="373">
        <v>0</v>
      </c>
      <c r="AC939" s="373">
        <f t="shared" si="52"/>
        <v>500</v>
      </c>
      <c r="AE939" s="373">
        <v>1000</v>
      </c>
      <c r="AF939" s="373">
        <v>0</v>
      </c>
      <c r="AG939" s="373">
        <f t="shared" si="53"/>
        <v>1000</v>
      </c>
    </row>
    <row r="940" spans="1:33">
      <c r="A940" s="344">
        <v>930</v>
      </c>
      <c r="B940" s="345" t="s">
        <v>73</v>
      </c>
      <c r="C940" s="346" t="s">
        <v>4503</v>
      </c>
      <c r="D940" s="346" t="s">
        <v>4506</v>
      </c>
      <c r="E940" s="346"/>
      <c r="F940" s="346" t="s">
        <v>3293</v>
      </c>
      <c r="G940" s="346" t="s">
        <v>1541</v>
      </c>
      <c r="H940" s="346" t="s">
        <v>124</v>
      </c>
      <c r="I940" s="347" t="s">
        <v>3300</v>
      </c>
      <c r="J940" s="346" t="s">
        <v>3301</v>
      </c>
      <c r="K940" s="346" t="s">
        <v>127</v>
      </c>
      <c r="L940" s="347" t="s">
        <v>3296</v>
      </c>
      <c r="M940" s="346" t="s">
        <v>3297</v>
      </c>
      <c r="N940" s="348" t="s">
        <v>80</v>
      </c>
      <c r="O940" s="346" t="s">
        <v>81</v>
      </c>
      <c r="P940" s="347" t="s">
        <v>3239</v>
      </c>
      <c r="Q940" s="346" t="s">
        <v>3240</v>
      </c>
      <c r="R940" s="372"/>
      <c r="S940" s="373">
        <v>500</v>
      </c>
      <c r="T940" s="373">
        <v>0</v>
      </c>
      <c r="U940" s="373">
        <f t="shared" si="50"/>
        <v>500</v>
      </c>
      <c r="W940" s="373">
        <v>500</v>
      </c>
      <c r="X940" s="373">
        <v>0</v>
      </c>
      <c r="Y940" s="373">
        <f t="shared" si="51"/>
        <v>500</v>
      </c>
      <c r="AA940" s="373">
        <v>500</v>
      </c>
      <c r="AB940" s="373">
        <v>0</v>
      </c>
      <c r="AC940" s="373">
        <f t="shared" si="52"/>
        <v>500</v>
      </c>
      <c r="AE940" s="373">
        <v>1000</v>
      </c>
      <c r="AF940" s="373">
        <v>0</v>
      </c>
      <c r="AG940" s="373">
        <f t="shared" si="53"/>
        <v>1000</v>
      </c>
    </row>
    <row r="941" spans="1:33">
      <c r="A941" s="344">
        <v>931</v>
      </c>
      <c r="B941" s="345" t="s">
        <v>73</v>
      </c>
      <c r="C941" s="346" t="s">
        <v>4503</v>
      </c>
      <c r="D941" s="346" t="s">
        <v>4507</v>
      </c>
      <c r="E941" s="346"/>
      <c r="F941" s="346" t="s">
        <v>3293</v>
      </c>
      <c r="G941" s="346" t="s">
        <v>1541</v>
      </c>
      <c r="H941" s="346" t="s">
        <v>124</v>
      </c>
      <c r="I941" s="347" t="s">
        <v>3302</v>
      </c>
      <c r="J941" s="346" t="s">
        <v>3303</v>
      </c>
      <c r="K941" s="346" t="s">
        <v>127</v>
      </c>
      <c r="L941" s="347" t="s">
        <v>3296</v>
      </c>
      <c r="M941" s="346" t="s">
        <v>3297</v>
      </c>
      <c r="N941" s="348" t="s">
        <v>80</v>
      </c>
      <c r="O941" s="346" t="s">
        <v>81</v>
      </c>
      <c r="P941" s="347" t="s">
        <v>3239</v>
      </c>
      <c r="Q941" s="346" t="s">
        <v>3240</v>
      </c>
      <c r="R941" s="372"/>
      <c r="S941" s="373">
        <v>1600</v>
      </c>
      <c r="T941" s="373">
        <v>0</v>
      </c>
      <c r="U941" s="373">
        <f t="shared" si="50"/>
        <v>1600</v>
      </c>
      <c r="W941" s="373">
        <v>500</v>
      </c>
      <c r="X941" s="373">
        <v>0</v>
      </c>
      <c r="Y941" s="373">
        <f t="shared" si="51"/>
        <v>500</v>
      </c>
      <c r="AA941" s="373">
        <v>2100</v>
      </c>
      <c r="AB941" s="373">
        <v>0</v>
      </c>
      <c r="AC941" s="373">
        <f t="shared" si="52"/>
        <v>2100</v>
      </c>
      <c r="AE941" s="373">
        <v>1000</v>
      </c>
      <c r="AF941" s="373">
        <v>0</v>
      </c>
      <c r="AG941" s="373">
        <f t="shared" si="53"/>
        <v>1000</v>
      </c>
    </row>
    <row r="942" spans="1:33">
      <c r="A942" s="344">
        <v>932</v>
      </c>
      <c r="B942" s="345" t="s">
        <v>73</v>
      </c>
      <c r="C942" s="346" t="s">
        <v>4503</v>
      </c>
      <c r="D942" s="346" t="s">
        <v>4507</v>
      </c>
      <c r="E942" s="346"/>
      <c r="F942" s="346" t="s">
        <v>3293</v>
      </c>
      <c r="G942" s="346" t="s">
        <v>1541</v>
      </c>
      <c r="H942" s="346" t="s">
        <v>124</v>
      </c>
      <c r="I942" s="347" t="s">
        <v>3304</v>
      </c>
      <c r="J942" s="346" t="s">
        <v>3305</v>
      </c>
      <c r="K942" s="346" t="s">
        <v>127</v>
      </c>
      <c r="L942" s="347" t="s">
        <v>3306</v>
      </c>
      <c r="M942" s="346" t="s">
        <v>3307</v>
      </c>
      <c r="N942" s="348" t="s">
        <v>80</v>
      </c>
      <c r="O942" s="346" t="s">
        <v>81</v>
      </c>
      <c r="P942" s="347" t="s">
        <v>3239</v>
      </c>
      <c r="Q942" s="346" t="s">
        <v>3240</v>
      </c>
      <c r="R942" s="372"/>
      <c r="S942" s="373">
        <v>500</v>
      </c>
      <c r="T942" s="373">
        <v>0</v>
      </c>
      <c r="U942" s="373">
        <f t="shared" si="50"/>
        <v>500</v>
      </c>
      <c r="W942" s="373">
        <v>500</v>
      </c>
      <c r="X942" s="373">
        <v>0</v>
      </c>
      <c r="Y942" s="373">
        <f t="shared" si="51"/>
        <v>500</v>
      </c>
      <c r="AA942" s="373">
        <v>500</v>
      </c>
      <c r="AB942" s="373">
        <v>0</v>
      </c>
      <c r="AC942" s="373">
        <f t="shared" si="52"/>
        <v>500</v>
      </c>
      <c r="AE942" s="373">
        <v>1000</v>
      </c>
      <c r="AF942" s="373">
        <v>0</v>
      </c>
      <c r="AG942" s="373">
        <f t="shared" si="53"/>
        <v>1000</v>
      </c>
    </row>
    <row r="943" spans="1:33">
      <c r="A943" s="344">
        <v>933</v>
      </c>
      <c r="B943" s="345" t="s">
        <v>73</v>
      </c>
      <c r="C943" s="346" t="s">
        <v>4503</v>
      </c>
      <c r="D943" s="346" t="s">
        <v>4508</v>
      </c>
      <c r="E943" s="346"/>
      <c r="F943" s="346" t="s">
        <v>3308</v>
      </c>
      <c r="G943" s="346" t="s">
        <v>1541</v>
      </c>
      <c r="H943" s="346" t="s">
        <v>124</v>
      </c>
      <c r="I943" s="347" t="s">
        <v>3309</v>
      </c>
      <c r="J943" s="346" t="s">
        <v>3310</v>
      </c>
      <c r="K943" s="346" t="s">
        <v>127</v>
      </c>
      <c r="L943" s="347" t="s">
        <v>3311</v>
      </c>
      <c r="M943" s="346" t="s">
        <v>3312</v>
      </c>
      <c r="N943" s="348" t="s">
        <v>80</v>
      </c>
      <c r="O943" s="346" t="s">
        <v>81</v>
      </c>
      <c r="P943" s="347" t="s">
        <v>3239</v>
      </c>
      <c r="Q943" s="346" t="s">
        <v>3240</v>
      </c>
      <c r="R943" s="372"/>
      <c r="S943" s="373">
        <v>900</v>
      </c>
      <c r="T943" s="373">
        <v>0</v>
      </c>
      <c r="U943" s="373">
        <f t="shared" si="50"/>
        <v>900</v>
      </c>
      <c r="W943" s="373">
        <v>500</v>
      </c>
      <c r="X943" s="373">
        <v>0</v>
      </c>
      <c r="Y943" s="373">
        <f t="shared" si="51"/>
        <v>500</v>
      </c>
      <c r="AA943" s="373">
        <v>900</v>
      </c>
      <c r="AB943" s="373">
        <v>0</v>
      </c>
      <c r="AC943" s="373">
        <f t="shared" si="52"/>
        <v>900</v>
      </c>
      <c r="AE943" s="373">
        <v>1000</v>
      </c>
      <c r="AF943" s="373">
        <v>0</v>
      </c>
      <c r="AG943" s="373">
        <f t="shared" si="53"/>
        <v>1000</v>
      </c>
    </row>
    <row r="944" spans="1:33">
      <c r="A944" s="344">
        <v>934</v>
      </c>
      <c r="B944" s="345" t="s">
        <v>73</v>
      </c>
      <c r="C944" s="346" t="s">
        <v>4503</v>
      </c>
      <c r="D944" s="346" t="s">
        <v>4509</v>
      </c>
      <c r="E944" s="346"/>
      <c r="F944" s="346" t="s">
        <v>3308</v>
      </c>
      <c r="G944" s="346" t="s">
        <v>1541</v>
      </c>
      <c r="H944" s="346" t="s">
        <v>124</v>
      </c>
      <c r="I944" s="347" t="s">
        <v>3313</v>
      </c>
      <c r="J944" s="346" t="s">
        <v>3314</v>
      </c>
      <c r="K944" s="346" t="s">
        <v>127</v>
      </c>
      <c r="L944" s="347" t="s">
        <v>3315</v>
      </c>
      <c r="M944" s="346" t="s">
        <v>3316</v>
      </c>
      <c r="N944" s="348" t="s">
        <v>80</v>
      </c>
      <c r="O944" s="346" t="s">
        <v>81</v>
      </c>
      <c r="P944" s="347" t="s">
        <v>3239</v>
      </c>
      <c r="Q944" s="346" t="s">
        <v>3240</v>
      </c>
      <c r="R944" s="372"/>
      <c r="S944" s="373">
        <v>500</v>
      </c>
      <c r="T944" s="373">
        <v>0</v>
      </c>
      <c r="U944" s="373">
        <f t="shared" si="50"/>
        <v>500</v>
      </c>
      <c r="W944" s="373">
        <v>500</v>
      </c>
      <c r="X944" s="373">
        <v>0</v>
      </c>
      <c r="Y944" s="373">
        <f t="shared" si="51"/>
        <v>500</v>
      </c>
      <c r="AA944" s="373">
        <v>500</v>
      </c>
      <c r="AB944" s="373">
        <v>0</v>
      </c>
      <c r="AC944" s="373">
        <f t="shared" si="52"/>
        <v>500</v>
      </c>
      <c r="AE944" s="373">
        <v>1000</v>
      </c>
      <c r="AF944" s="373">
        <v>0</v>
      </c>
      <c r="AG944" s="373">
        <f t="shared" si="53"/>
        <v>1000</v>
      </c>
    </row>
    <row r="945" spans="1:33">
      <c r="A945" s="344">
        <v>935</v>
      </c>
      <c r="B945" s="345" t="s">
        <v>73</v>
      </c>
      <c r="C945" s="346" t="s">
        <v>4503</v>
      </c>
      <c r="D945" s="346" t="s">
        <v>4509</v>
      </c>
      <c r="E945" s="346"/>
      <c r="F945" s="346" t="s">
        <v>3308</v>
      </c>
      <c r="G945" s="346" t="s">
        <v>1541</v>
      </c>
      <c r="H945" s="346" t="s">
        <v>124</v>
      </c>
      <c r="I945" s="347" t="s">
        <v>3317</v>
      </c>
      <c r="J945" s="346" t="s">
        <v>3318</v>
      </c>
      <c r="K945" s="346" t="s">
        <v>127</v>
      </c>
      <c r="L945" s="347" t="s">
        <v>3311</v>
      </c>
      <c r="M945" s="346" t="s">
        <v>3312</v>
      </c>
      <c r="N945" s="348" t="s">
        <v>80</v>
      </c>
      <c r="O945" s="346" t="s">
        <v>81</v>
      </c>
      <c r="P945" s="347" t="s">
        <v>3239</v>
      </c>
      <c r="Q945" s="346" t="s">
        <v>3240</v>
      </c>
      <c r="R945" s="372"/>
      <c r="S945" s="373">
        <v>1500</v>
      </c>
      <c r="T945" s="373">
        <v>0</v>
      </c>
      <c r="U945" s="373">
        <f t="shared" si="50"/>
        <v>1500</v>
      </c>
      <c r="W945" s="373">
        <v>500</v>
      </c>
      <c r="X945" s="373">
        <v>0</v>
      </c>
      <c r="Y945" s="373">
        <f t="shared" si="51"/>
        <v>500</v>
      </c>
      <c r="AA945" s="373">
        <v>900</v>
      </c>
      <c r="AB945" s="373">
        <v>0</v>
      </c>
      <c r="AC945" s="373">
        <f t="shared" si="52"/>
        <v>900</v>
      </c>
      <c r="AE945" s="373">
        <v>1000</v>
      </c>
      <c r="AF945" s="373">
        <v>0</v>
      </c>
      <c r="AG945" s="373">
        <f t="shared" si="53"/>
        <v>1000</v>
      </c>
    </row>
    <row r="946" spans="1:33">
      <c r="A946" s="344">
        <v>936</v>
      </c>
      <c r="B946" s="345" t="s">
        <v>73</v>
      </c>
      <c r="C946" s="346" t="s">
        <v>78</v>
      </c>
      <c r="D946" s="346" t="s">
        <v>4510</v>
      </c>
      <c r="E946" s="346"/>
      <c r="F946" s="346" t="s">
        <v>79</v>
      </c>
      <c r="G946" s="346" t="s">
        <v>1541</v>
      </c>
      <c r="H946" s="346" t="s">
        <v>124</v>
      </c>
      <c r="I946" s="347" t="s">
        <v>3319</v>
      </c>
      <c r="J946" s="346" t="s">
        <v>3320</v>
      </c>
      <c r="K946" s="346" t="s">
        <v>127</v>
      </c>
      <c r="L946" s="347" t="s">
        <v>3321</v>
      </c>
      <c r="M946" s="346" t="s">
        <v>3322</v>
      </c>
      <c r="N946" s="348" t="s">
        <v>80</v>
      </c>
      <c r="O946" s="346" t="s">
        <v>81</v>
      </c>
      <c r="P946" s="347" t="s">
        <v>3239</v>
      </c>
      <c r="Q946" s="346" t="s">
        <v>3240</v>
      </c>
      <c r="R946" s="372"/>
      <c r="S946" s="373">
        <v>2100</v>
      </c>
      <c r="T946" s="373">
        <v>0</v>
      </c>
      <c r="U946" s="373">
        <f t="shared" si="50"/>
        <v>2100</v>
      </c>
      <c r="W946" s="373">
        <v>500</v>
      </c>
      <c r="X946" s="373">
        <v>0</v>
      </c>
      <c r="Y946" s="373">
        <f t="shared" si="51"/>
        <v>500</v>
      </c>
      <c r="AA946" s="373">
        <v>2200</v>
      </c>
      <c r="AB946" s="373">
        <v>0</v>
      </c>
      <c r="AC946" s="373">
        <f t="shared" si="52"/>
        <v>2200</v>
      </c>
      <c r="AE946" s="373">
        <v>1000</v>
      </c>
      <c r="AF946" s="373">
        <v>0</v>
      </c>
      <c r="AG946" s="373">
        <f t="shared" si="53"/>
        <v>1000</v>
      </c>
    </row>
    <row r="947" spans="1:33">
      <c r="A947" s="344">
        <v>937</v>
      </c>
      <c r="B947" s="345" t="s">
        <v>73</v>
      </c>
      <c r="C947" s="346" t="s">
        <v>78</v>
      </c>
      <c r="D947" s="346" t="s">
        <v>4511</v>
      </c>
      <c r="E947" s="346"/>
      <c r="F947" s="346" t="s">
        <v>79</v>
      </c>
      <c r="G947" s="346" t="s">
        <v>1541</v>
      </c>
      <c r="H947" s="346" t="s">
        <v>124</v>
      </c>
      <c r="I947" s="347" t="s">
        <v>3323</v>
      </c>
      <c r="J947" s="346" t="s">
        <v>3324</v>
      </c>
      <c r="K947" s="346" t="s">
        <v>127</v>
      </c>
      <c r="L947" s="347" t="s">
        <v>3321</v>
      </c>
      <c r="M947" s="346" t="s">
        <v>3322</v>
      </c>
      <c r="N947" s="348" t="s">
        <v>80</v>
      </c>
      <c r="O947" s="346" t="s">
        <v>81</v>
      </c>
      <c r="P947" s="347" t="s">
        <v>3239</v>
      </c>
      <c r="Q947" s="346" t="s">
        <v>3240</v>
      </c>
      <c r="R947" s="372"/>
      <c r="S947" s="373">
        <v>500</v>
      </c>
      <c r="T947" s="373">
        <v>0</v>
      </c>
      <c r="U947" s="373">
        <f t="shared" si="50"/>
        <v>500</v>
      </c>
      <c r="W947" s="373">
        <v>500</v>
      </c>
      <c r="X947" s="373">
        <v>0</v>
      </c>
      <c r="Y947" s="373">
        <f t="shared" si="51"/>
        <v>500</v>
      </c>
      <c r="AA947" s="373">
        <v>500</v>
      </c>
      <c r="AB947" s="373">
        <v>0</v>
      </c>
      <c r="AC947" s="373">
        <f t="shared" si="52"/>
        <v>500</v>
      </c>
      <c r="AE947" s="373">
        <v>1000</v>
      </c>
      <c r="AF947" s="373">
        <v>0</v>
      </c>
      <c r="AG947" s="373">
        <f t="shared" si="53"/>
        <v>1000</v>
      </c>
    </row>
    <row r="948" spans="1:33">
      <c r="A948" s="344">
        <v>938</v>
      </c>
      <c r="B948" s="345" t="s">
        <v>73</v>
      </c>
      <c r="C948" s="346" t="s">
        <v>78</v>
      </c>
      <c r="D948" s="346" t="s">
        <v>4512</v>
      </c>
      <c r="E948" s="346"/>
      <c r="F948" s="346" t="s">
        <v>79</v>
      </c>
      <c r="G948" s="346" t="s">
        <v>1541</v>
      </c>
      <c r="H948" s="346" t="s">
        <v>124</v>
      </c>
      <c r="I948" s="347" t="s">
        <v>3325</v>
      </c>
      <c r="J948" s="346" t="s">
        <v>3326</v>
      </c>
      <c r="K948" s="346" t="s">
        <v>127</v>
      </c>
      <c r="L948" s="347" t="s">
        <v>3321</v>
      </c>
      <c r="M948" s="346" t="s">
        <v>3322</v>
      </c>
      <c r="N948" s="348" t="s">
        <v>80</v>
      </c>
      <c r="O948" s="346" t="s">
        <v>81</v>
      </c>
      <c r="P948" s="347" t="s">
        <v>3239</v>
      </c>
      <c r="Q948" s="346" t="s">
        <v>3240</v>
      </c>
      <c r="R948" s="372"/>
      <c r="S948" s="373">
        <v>500</v>
      </c>
      <c r="T948" s="373">
        <v>0</v>
      </c>
      <c r="U948" s="373">
        <f t="shared" si="50"/>
        <v>500</v>
      </c>
      <c r="W948" s="373">
        <v>500</v>
      </c>
      <c r="X948" s="373">
        <v>0</v>
      </c>
      <c r="Y948" s="373">
        <f t="shared" si="51"/>
        <v>500</v>
      </c>
      <c r="AA948" s="373">
        <v>500</v>
      </c>
      <c r="AB948" s="373">
        <v>0</v>
      </c>
      <c r="AC948" s="373">
        <f t="shared" si="52"/>
        <v>500</v>
      </c>
      <c r="AE948" s="373">
        <v>1000</v>
      </c>
      <c r="AF948" s="373">
        <v>0</v>
      </c>
      <c r="AG948" s="373">
        <f t="shared" si="53"/>
        <v>1000</v>
      </c>
    </row>
    <row r="949" spans="1:33">
      <c r="A949" s="344">
        <v>939</v>
      </c>
      <c r="B949" s="345" t="s">
        <v>73</v>
      </c>
      <c r="C949" s="346" t="s">
        <v>78</v>
      </c>
      <c r="D949" s="346" t="s">
        <v>4513</v>
      </c>
      <c r="E949" s="346"/>
      <c r="F949" s="346" t="s">
        <v>79</v>
      </c>
      <c r="G949" s="346" t="s">
        <v>1541</v>
      </c>
      <c r="H949" s="346" t="s">
        <v>124</v>
      </c>
      <c r="I949" s="347" t="s">
        <v>3327</v>
      </c>
      <c r="J949" s="346" t="s">
        <v>3328</v>
      </c>
      <c r="K949" s="346" t="s">
        <v>127</v>
      </c>
      <c r="L949" s="347" t="s">
        <v>3321</v>
      </c>
      <c r="M949" s="346" t="s">
        <v>3322</v>
      </c>
      <c r="N949" s="348" t="s">
        <v>80</v>
      </c>
      <c r="O949" s="346" t="s">
        <v>81</v>
      </c>
      <c r="P949" s="347" t="s">
        <v>3239</v>
      </c>
      <c r="Q949" s="346" t="s">
        <v>3240</v>
      </c>
      <c r="R949" s="372"/>
      <c r="S949" s="373">
        <v>500</v>
      </c>
      <c r="T949" s="373">
        <v>0</v>
      </c>
      <c r="U949" s="373">
        <f t="shared" si="50"/>
        <v>500</v>
      </c>
      <c r="W949" s="373">
        <v>500</v>
      </c>
      <c r="X949" s="373">
        <v>0</v>
      </c>
      <c r="Y949" s="373">
        <f t="shared" si="51"/>
        <v>500</v>
      </c>
      <c r="AA949" s="373">
        <v>500</v>
      </c>
      <c r="AB949" s="373">
        <v>0</v>
      </c>
      <c r="AC949" s="373">
        <f t="shared" si="52"/>
        <v>500</v>
      </c>
      <c r="AE949" s="373">
        <v>1000</v>
      </c>
      <c r="AF949" s="373">
        <v>0</v>
      </c>
      <c r="AG949" s="373">
        <f t="shared" si="53"/>
        <v>1000</v>
      </c>
    </row>
    <row r="950" spans="1:33">
      <c r="A950" s="344">
        <v>940</v>
      </c>
      <c r="B950" s="345" t="s">
        <v>73</v>
      </c>
      <c r="C950" s="346" t="s">
        <v>78</v>
      </c>
      <c r="D950" s="346" t="s">
        <v>4514</v>
      </c>
      <c r="E950" s="346"/>
      <c r="F950" s="346" t="s">
        <v>79</v>
      </c>
      <c r="G950" s="346" t="s">
        <v>1541</v>
      </c>
      <c r="H950" s="346" t="s">
        <v>124</v>
      </c>
      <c r="I950" s="347" t="s">
        <v>3329</v>
      </c>
      <c r="J950" s="346" t="s">
        <v>3330</v>
      </c>
      <c r="K950" s="346" t="s">
        <v>127</v>
      </c>
      <c r="L950" s="347" t="s">
        <v>3331</v>
      </c>
      <c r="M950" s="346" t="s">
        <v>3322</v>
      </c>
      <c r="N950" s="348" t="s">
        <v>80</v>
      </c>
      <c r="O950" s="346" t="s">
        <v>81</v>
      </c>
      <c r="P950" s="347" t="s">
        <v>3239</v>
      </c>
      <c r="Q950" s="346" t="s">
        <v>3240</v>
      </c>
      <c r="R950" s="372"/>
      <c r="S950" s="373">
        <v>1600</v>
      </c>
      <c r="T950" s="373">
        <v>0</v>
      </c>
      <c r="U950" s="373">
        <f t="shared" si="50"/>
        <v>1600</v>
      </c>
      <c r="W950" s="373">
        <v>500</v>
      </c>
      <c r="X950" s="373">
        <v>0</v>
      </c>
      <c r="Y950" s="373">
        <f t="shared" si="51"/>
        <v>500</v>
      </c>
      <c r="AA950" s="373">
        <v>1300</v>
      </c>
      <c r="AB950" s="373">
        <v>0</v>
      </c>
      <c r="AC950" s="373">
        <f t="shared" si="52"/>
        <v>1300</v>
      </c>
      <c r="AE950" s="373">
        <v>1000</v>
      </c>
      <c r="AF950" s="373">
        <v>0</v>
      </c>
      <c r="AG950" s="373">
        <f t="shared" si="53"/>
        <v>1000</v>
      </c>
    </row>
    <row r="951" spans="1:33">
      <c r="A951" s="344">
        <v>941</v>
      </c>
      <c r="B951" s="345" t="s">
        <v>73</v>
      </c>
      <c r="C951" s="346" t="s">
        <v>78</v>
      </c>
      <c r="D951" s="346" t="s">
        <v>4515</v>
      </c>
      <c r="E951" s="346"/>
      <c r="F951" s="346" t="s">
        <v>79</v>
      </c>
      <c r="G951" s="346" t="s">
        <v>1541</v>
      </c>
      <c r="H951" s="346" t="s">
        <v>124</v>
      </c>
      <c r="I951" s="347" t="s">
        <v>3332</v>
      </c>
      <c r="J951" s="346" t="s">
        <v>3333</v>
      </c>
      <c r="K951" s="346" t="s">
        <v>127</v>
      </c>
      <c r="L951" s="347" t="s">
        <v>3321</v>
      </c>
      <c r="M951" s="346" t="s">
        <v>3322</v>
      </c>
      <c r="N951" s="348" t="s">
        <v>80</v>
      </c>
      <c r="O951" s="346" t="s">
        <v>81</v>
      </c>
      <c r="P951" s="347" t="s">
        <v>3239</v>
      </c>
      <c r="Q951" s="346" t="s">
        <v>3240</v>
      </c>
      <c r="R951" s="374"/>
      <c r="S951" s="373">
        <v>500</v>
      </c>
      <c r="T951" s="373">
        <v>0</v>
      </c>
      <c r="U951" s="373">
        <f t="shared" si="50"/>
        <v>500</v>
      </c>
      <c r="W951" s="373">
        <v>500</v>
      </c>
      <c r="X951" s="373">
        <v>0</v>
      </c>
      <c r="Y951" s="373">
        <f t="shared" si="51"/>
        <v>500</v>
      </c>
      <c r="AA951" s="373">
        <v>1500</v>
      </c>
      <c r="AB951" s="373">
        <v>0</v>
      </c>
      <c r="AC951" s="373">
        <f t="shared" si="52"/>
        <v>1500</v>
      </c>
      <c r="AE951" s="373">
        <v>1000</v>
      </c>
      <c r="AF951" s="373">
        <v>0</v>
      </c>
      <c r="AG951" s="373">
        <f t="shared" si="53"/>
        <v>1000</v>
      </c>
    </row>
    <row r="952" spans="1:33">
      <c r="A952" s="344">
        <v>942</v>
      </c>
      <c r="B952" s="345" t="s">
        <v>73</v>
      </c>
      <c r="C952" s="346" t="s">
        <v>78</v>
      </c>
      <c r="D952" s="346" t="s">
        <v>4516</v>
      </c>
      <c r="E952" s="346"/>
      <c r="F952" s="346" t="s">
        <v>79</v>
      </c>
      <c r="G952" s="346" t="s">
        <v>1541</v>
      </c>
      <c r="H952" s="346" t="s">
        <v>124</v>
      </c>
      <c r="I952" s="347" t="s">
        <v>3334</v>
      </c>
      <c r="J952" s="346" t="s">
        <v>3335</v>
      </c>
      <c r="K952" s="346" t="s">
        <v>127</v>
      </c>
      <c r="L952" s="347" t="s">
        <v>3321</v>
      </c>
      <c r="M952" s="346" t="s">
        <v>3322</v>
      </c>
      <c r="N952" s="348" t="s">
        <v>80</v>
      </c>
      <c r="O952" s="346" t="s">
        <v>81</v>
      </c>
      <c r="P952" s="347" t="s">
        <v>3239</v>
      </c>
      <c r="Q952" s="346" t="s">
        <v>3240</v>
      </c>
      <c r="R952" s="372"/>
      <c r="S952" s="373">
        <v>500</v>
      </c>
      <c r="T952" s="373">
        <v>0</v>
      </c>
      <c r="U952" s="373">
        <f t="shared" si="50"/>
        <v>500</v>
      </c>
      <c r="W952" s="373">
        <v>500</v>
      </c>
      <c r="X952" s="373">
        <v>0</v>
      </c>
      <c r="Y952" s="373">
        <f t="shared" si="51"/>
        <v>500</v>
      </c>
      <c r="AA952" s="373">
        <v>500</v>
      </c>
      <c r="AB952" s="373">
        <v>0</v>
      </c>
      <c r="AC952" s="373">
        <f t="shared" si="52"/>
        <v>500</v>
      </c>
      <c r="AE952" s="373">
        <v>1000</v>
      </c>
      <c r="AF952" s="373">
        <v>0</v>
      </c>
      <c r="AG952" s="373">
        <f t="shared" si="53"/>
        <v>1000</v>
      </c>
    </row>
    <row r="953" spans="1:33">
      <c r="A953" s="344">
        <v>943</v>
      </c>
      <c r="B953" s="345" t="s">
        <v>73</v>
      </c>
      <c r="C953" s="346" t="s">
        <v>78</v>
      </c>
      <c r="D953" s="346" t="s">
        <v>4517</v>
      </c>
      <c r="E953" s="346"/>
      <c r="F953" s="346" t="s">
        <v>79</v>
      </c>
      <c r="G953" s="346" t="s">
        <v>1541</v>
      </c>
      <c r="H953" s="346" t="s">
        <v>124</v>
      </c>
      <c r="I953" s="347" t="s">
        <v>3336</v>
      </c>
      <c r="J953" s="346" t="s">
        <v>3337</v>
      </c>
      <c r="K953" s="346" t="s">
        <v>127</v>
      </c>
      <c r="L953" s="347" t="s">
        <v>3321</v>
      </c>
      <c r="M953" s="346" t="s">
        <v>3322</v>
      </c>
      <c r="N953" s="348" t="s">
        <v>80</v>
      </c>
      <c r="O953" s="346" t="s">
        <v>81</v>
      </c>
      <c r="P953" s="347" t="s">
        <v>3239</v>
      </c>
      <c r="Q953" s="346" t="s">
        <v>3240</v>
      </c>
      <c r="R953" s="372"/>
      <c r="S953" s="373">
        <v>500</v>
      </c>
      <c r="T953" s="373">
        <v>0</v>
      </c>
      <c r="U953" s="373">
        <f t="shared" si="50"/>
        <v>500</v>
      </c>
      <c r="W953" s="373">
        <v>500</v>
      </c>
      <c r="X953" s="373">
        <v>0</v>
      </c>
      <c r="Y953" s="373">
        <f t="shared" si="51"/>
        <v>500</v>
      </c>
      <c r="AA953" s="373">
        <v>500</v>
      </c>
      <c r="AB953" s="373">
        <v>0</v>
      </c>
      <c r="AC953" s="373">
        <f t="shared" si="52"/>
        <v>500</v>
      </c>
      <c r="AE953" s="373">
        <v>1000</v>
      </c>
      <c r="AF953" s="373">
        <v>0</v>
      </c>
      <c r="AG953" s="373">
        <f t="shared" si="53"/>
        <v>1000</v>
      </c>
    </row>
    <row r="954" spans="1:33">
      <c r="A954" s="344">
        <v>944</v>
      </c>
      <c r="B954" s="345" t="s">
        <v>73</v>
      </c>
      <c r="C954" s="346" t="s">
        <v>78</v>
      </c>
      <c r="D954" s="346" t="s">
        <v>4517</v>
      </c>
      <c r="E954" s="346"/>
      <c r="F954" s="346" t="s">
        <v>79</v>
      </c>
      <c r="G954" s="346" t="s">
        <v>1541</v>
      </c>
      <c r="H954" s="346" t="s">
        <v>124</v>
      </c>
      <c r="I954" s="347" t="s">
        <v>3338</v>
      </c>
      <c r="J954" s="346" t="s">
        <v>3339</v>
      </c>
      <c r="K954" s="346" t="s">
        <v>127</v>
      </c>
      <c r="L954" s="347" t="s">
        <v>3321</v>
      </c>
      <c r="M954" s="346" t="s">
        <v>3322</v>
      </c>
      <c r="N954" s="348" t="s">
        <v>80</v>
      </c>
      <c r="O954" s="346" t="s">
        <v>81</v>
      </c>
      <c r="P954" s="347" t="s">
        <v>3239</v>
      </c>
      <c r="Q954" s="346" t="s">
        <v>3240</v>
      </c>
      <c r="R954" s="372"/>
      <c r="S954" s="373">
        <v>500</v>
      </c>
      <c r="T954" s="373">
        <v>0</v>
      </c>
      <c r="U954" s="373">
        <f t="shared" si="50"/>
        <v>500</v>
      </c>
      <c r="W954" s="373">
        <v>500</v>
      </c>
      <c r="X954" s="373">
        <v>0</v>
      </c>
      <c r="Y954" s="373">
        <f t="shared" si="51"/>
        <v>500</v>
      </c>
      <c r="AA954" s="373">
        <v>500</v>
      </c>
      <c r="AB954" s="373">
        <v>0</v>
      </c>
      <c r="AC954" s="373">
        <f t="shared" si="52"/>
        <v>500</v>
      </c>
      <c r="AE954" s="373">
        <v>1000</v>
      </c>
      <c r="AF954" s="373">
        <v>0</v>
      </c>
      <c r="AG954" s="373">
        <f t="shared" si="53"/>
        <v>1000</v>
      </c>
    </row>
    <row r="955" spans="1:33">
      <c r="A955" s="344">
        <v>945</v>
      </c>
      <c r="B955" s="345" t="s">
        <v>73</v>
      </c>
      <c r="C955" s="346" t="s">
        <v>78</v>
      </c>
      <c r="D955" s="346" t="s">
        <v>4517</v>
      </c>
      <c r="E955" s="346"/>
      <c r="F955" s="346" t="s">
        <v>79</v>
      </c>
      <c r="G955" s="346" t="s">
        <v>1541</v>
      </c>
      <c r="H955" s="346" t="s">
        <v>124</v>
      </c>
      <c r="I955" s="347" t="s">
        <v>3340</v>
      </c>
      <c r="J955" s="346" t="s">
        <v>3341</v>
      </c>
      <c r="K955" s="346" t="s">
        <v>127</v>
      </c>
      <c r="L955" s="347" t="s">
        <v>3321</v>
      </c>
      <c r="M955" s="346" t="s">
        <v>3322</v>
      </c>
      <c r="N955" s="348" t="s">
        <v>80</v>
      </c>
      <c r="O955" s="346" t="s">
        <v>81</v>
      </c>
      <c r="P955" s="347" t="s">
        <v>3239</v>
      </c>
      <c r="Q955" s="346" t="s">
        <v>3240</v>
      </c>
      <c r="R955" s="372"/>
      <c r="S955" s="373">
        <v>500</v>
      </c>
      <c r="T955" s="373">
        <v>0</v>
      </c>
      <c r="U955" s="373">
        <f t="shared" si="50"/>
        <v>500</v>
      </c>
      <c r="W955" s="373">
        <v>700</v>
      </c>
      <c r="X955" s="373">
        <v>0</v>
      </c>
      <c r="Y955" s="373">
        <f t="shared" si="51"/>
        <v>700</v>
      </c>
      <c r="AA955" s="373">
        <v>500</v>
      </c>
      <c r="AB955" s="373">
        <v>0</v>
      </c>
      <c r="AC955" s="373">
        <f t="shared" si="52"/>
        <v>500</v>
      </c>
      <c r="AE955" s="373">
        <v>1000</v>
      </c>
      <c r="AF955" s="373">
        <v>0</v>
      </c>
      <c r="AG955" s="373">
        <f t="shared" si="53"/>
        <v>1000</v>
      </c>
    </row>
    <row r="956" spans="1:33">
      <c r="A956" s="344">
        <v>946</v>
      </c>
      <c r="B956" s="345" t="s">
        <v>73</v>
      </c>
      <c r="C956" s="346" t="s">
        <v>74</v>
      </c>
      <c r="D956" s="346" t="s">
        <v>4518</v>
      </c>
      <c r="E956" s="346"/>
      <c r="F956" s="346" t="s">
        <v>3342</v>
      </c>
      <c r="G956" s="346" t="s">
        <v>1541</v>
      </c>
      <c r="H956" s="346" t="s">
        <v>124</v>
      </c>
      <c r="I956" s="347" t="s">
        <v>3343</v>
      </c>
      <c r="J956" s="346" t="s">
        <v>3344</v>
      </c>
      <c r="K956" s="346" t="s">
        <v>127</v>
      </c>
      <c r="L956" s="347" t="s">
        <v>3345</v>
      </c>
      <c r="M956" s="346" t="s">
        <v>3346</v>
      </c>
      <c r="N956" s="348" t="s">
        <v>76</v>
      </c>
      <c r="O956" s="346" t="s">
        <v>77</v>
      </c>
      <c r="P956" s="347" t="s">
        <v>3239</v>
      </c>
      <c r="Q956" s="346" t="s">
        <v>3240</v>
      </c>
      <c r="R956" s="372"/>
      <c r="S956" s="373">
        <v>500</v>
      </c>
      <c r="T956" s="373">
        <v>0</v>
      </c>
      <c r="U956" s="373">
        <f t="shared" si="50"/>
        <v>500</v>
      </c>
      <c r="W956" s="373">
        <v>500</v>
      </c>
      <c r="X956" s="373">
        <v>0</v>
      </c>
      <c r="Y956" s="373">
        <f t="shared" si="51"/>
        <v>500</v>
      </c>
      <c r="AA956" s="373">
        <v>500</v>
      </c>
      <c r="AB956" s="373">
        <v>0</v>
      </c>
      <c r="AC956" s="373">
        <f t="shared" si="52"/>
        <v>500</v>
      </c>
      <c r="AE956" s="373">
        <v>1000</v>
      </c>
      <c r="AF956" s="373">
        <v>0</v>
      </c>
      <c r="AG956" s="373">
        <f t="shared" si="53"/>
        <v>1000</v>
      </c>
    </row>
    <row r="957" spans="1:33">
      <c r="A957" s="344">
        <v>947</v>
      </c>
      <c r="B957" s="345" t="s">
        <v>73</v>
      </c>
      <c r="C957" s="346" t="s">
        <v>74</v>
      </c>
      <c r="D957" s="346" t="s">
        <v>4518</v>
      </c>
      <c r="E957" s="346"/>
      <c r="F957" s="346" t="s">
        <v>3342</v>
      </c>
      <c r="G957" s="346" t="s">
        <v>1541</v>
      </c>
      <c r="H957" s="346" t="s">
        <v>124</v>
      </c>
      <c r="I957" s="347" t="s">
        <v>3347</v>
      </c>
      <c r="J957" s="346" t="s">
        <v>3348</v>
      </c>
      <c r="K957" s="346" t="s">
        <v>127</v>
      </c>
      <c r="L957" s="347" t="s">
        <v>3345</v>
      </c>
      <c r="M957" s="346" t="s">
        <v>3346</v>
      </c>
      <c r="N957" s="348" t="s">
        <v>76</v>
      </c>
      <c r="O957" s="346" t="s">
        <v>77</v>
      </c>
      <c r="P957" s="347" t="s">
        <v>3239</v>
      </c>
      <c r="Q957" s="346" t="s">
        <v>3240</v>
      </c>
      <c r="R957" s="372"/>
      <c r="S957" s="373">
        <v>500</v>
      </c>
      <c r="T957" s="373">
        <v>0</v>
      </c>
      <c r="U957" s="373">
        <f t="shared" si="50"/>
        <v>500</v>
      </c>
      <c r="W957" s="373">
        <v>500</v>
      </c>
      <c r="X957" s="373">
        <v>0</v>
      </c>
      <c r="Y957" s="373">
        <f t="shared" si="51"/>
        <v>500</v>
      </c>
      <c r="AA957" s="373">
        <v>500</v>
      </c>
      <c r="AB957" s="373">
        <v>0</v>
      </c>
      <c r="AC957" s="373">
        <f t="shared" si="52"/>
        <v>500</v>
      </c>
      <c r="AE957" s="373">
        <v>1000</v>
      </c>
      <c r="AF957" s="373">
        <v>0</v>
      </c>
      <c r="AG957" s="373">
        <f t="shared" si="53"/>
        <v>1000</v>
      </c>
    </row>
    <row r="958" spans="1:33">
      <c r="A958" s="344">
        <v>948</v>
      </c>
      <c r="B958" s="345" t="s">
        <v>73</v>
      </c>
      <c r="C958" s="346" t="s">
        <v>74</v>
      </c>
      <c r="D958" s="346" t="s">
        <v>4518</v>
      </c>
      <c r="E958" s="346"/>
      <c r="F958" s="346" t="s">
        <v>3342</v>
      </c>
      <c r="G958" s="346" t="s">
        <v>1541</v>
      </c>
      <c r="H958" s="346" t="s">
        <v>124</v>
      </c>
      <c r="I958" s="347" t="s">
        <v>3349</v>
      </c>
      <c r="J958" s="346" t="s">
        <v>3350</v>
      </c>
      <c r="K958" s="346" t="s">
        <v>127</v>
      </c>
      <c r="L958" s="347" t="s">
        <v>3315</v>
      </c>
      <c r="M958" s="346" t="s">
        <v>3316</v>
      </c>
      <c r="N958" s="348" t="s">
        <v>80</v>
      </c>
      <c r="O958" s="346" t="s">
        <v>81</v>
      </c>
      <c r="P958" s="347" t="s">
        <v>3239</v>
      </c>
      <c r="Q958" s="346" t="s">
        <v>3240</v>
      </c>
      <c r="R958" s="372"/>
      <c r="S958" s="373">
        <v>500</v>
      </c>
      <c r="T958" s="373">
        <v>0</v>
      </c>
      <c r="U958" s="373">
        <f t="shared" si="50"/>
        <v>500</v>
      </c>
      <c r="W958" s="373">
        <v>500</v>
      </c>
      <c r="X958" s="373">
        <v>0</v>
      </c>
      <c r="Y958" s="373">
        <f t="shared" si="51"/>
        <v>500</v>
      </c>
      <c r="AA958" s="373">
        <v>500</v>
      </c>
      <c r="AB958" s="373">
        <v>0</v>
      </c>
      <c r="AC958" s="373">
        <f t="shared" si="52"/>
        <v>500</v>
      </c>
      <c r="AE958" s="373">
        <v>1000</v>
      </c>
      <c r="AF958" s="373">
        <v>0</v>
      </c>
      <c r="AG958" s="373">
        <f t="shared" si="53"/>
        <v>1000</v>
      </c>
    </row>
    <row r="959" spans="1:33">
      <c r="A959" s="344">
        <v>949</v>
      </c>
      <c r="B959" s="345" t="s">
        <v>73</v>
      </c>
      <c r="C959" s="346" t="s">
        <v>74</v>
      </c>
      <c r="D959" s="346" t="s">
        <v>4518</v>
      </c>
      <c r="E959" s="346"/>
      <c r="F959" s="346" t="s">
        <v>3342</v>
      </c>
      <c r="G959" s="346" t="s">
        <v>1541</v>
      </c>
      <c r="H959" s="346" t="s">
        <v>124</v>
      </c>
      <c r="I959" s="347" t="s">
        <v>3351</v>
      </c>
      <c r="J959" s="346" t="s">
        <v>3352</v>
      </c>
      <c r="K959" s="346" t="s">
        <v>127</v>
      </c>
      <c r="L959" s="347" t="s">
        <v>3345</v>
      </c>
      <c r="M959" s="346" t="s">
        <v>3346</v>
      </c>
      <c r="N959" s="348" t="s">
        <v>76</v>
      </c>
      <c r="O959" s="346" t="s">
        <v>77</v>
      </c>
      <c r="P959" s="347" t="s">
        <v>3239</v>
      </c>
      <c r="Q959" s="346" t="s">
        <v>3240</v>
      </c>
      <c r="R959" s="372"/>
      <c r="S959" s="373">
        <v>600</v>
      </c>
      <c r="T959" s="373">
        <v>0</v>
      </c>
      <c r="U959" s="373">
        <f t="shared" si="50"/>
        <v>600</v>
      </c>
      <c r="W959" s="373">
        <v>500</v>
      </c>
      <c r="X959" s="373">
        <v>0</v>
      </c>
      <c r="Y959" s="373">
        <f t="shared" si="51"/>
        <v>500</v>
      </c>
      <c r="AA959" s="373">
        <v>500</v>
      </c>
      <c r="AB959" s="373">
        <v>0</v>
      </c>
      <c r="AC959" s="373">
        <f t="shared" si="52"/>
        <v>500</v>
      </c>
      <c r="AE959" s="373">
        <v>1000</v>
      </c>
      <c r="AF959" s="373">
        <v>0</v>
      </c>
      <c r="AG959" s="373">
        <f t="shared" si="53"/>
        <v>1000</v>
      </c>
    </row>
    <row r="960" spans="1:33">
      <c r="A960" s="344">
        <v>950</v>
      </c>
      <c r="B960" s="345" t="s">
        <v>73</v>
      </c>
      <c r="C960" s="346" t="s">
        <v>74</v>
      </c>
      <c r="D960" s="346" t="s">
        <v>4518</v>
      </c>
      <c r="E960" s="346"/>
      <c r="F960" s="346" t="s">
        <v>3342</v>
      </c>
      <c r="G960" s="346" t="s">
        <v>1541</v>
      </c>
      <c r="H960" s="346" t="s">
        <v>124</v>
      </c>
      <c r="I960" s="347" t="s">
        <v>3353</v>
      </c>
      <c r="J960" s="346" t="s">
        <v>3354</v>
      </c>
      <c r="K960" s="346" t="s">
        <v>127</v>
      </c>
      <c r="L960" s="347" t="s">
        <v>3345</v>
      </c>
      <c r="M960" s="346" t="s">
        <v>3346</v>
      </c>
      <c r="N960" s="348" t="s">
        <v>76</v>
      </c>
      <c r="O960" s="346" t="s">
        <v>77</v>
      </c>
      <c r="P960" s="347" t="s">
        <v>3239</v>
      </c>
      <c r="Q960" s="346" t="s">
        <v>3240</v>
      </c>
      <c r="R960" s="372"/>
      <c r="S960" s="373">
        <v>900</v>
      </c>
      <c r="T960" s="373">
        <v>0</v>
      </c>
      <c r="U960" s="373">
        <f t="shared" si="50"/>
        <v>900</v>
      </c>
      <c r="W960" s="373">
        <v>500</v>
      </c>
      <c r="X960" s="373">
        <v>0</v>
      </c>
      <c r="Y960" s="373">
        <f t="shared" si="51"/>
        <v>500</v>
      </c>
      <c r="AA960" s="373">
        <v>500</v>
      </c>
      <c r="AB960" s="373">
        <v>0</v>
      </c>
      <c r="AC960" s="373">
        <f t="shared" si="52"/>
        <v>500</v>
      </c>
      <c r="AE960" s="373">
        <v>1000</v>
      </c>
      <c r="AF960" s="373">
        <v>0</v>
      </c>
      <c r="AG960" s="373">
        <f t="shared" si="53"/>
        <v>1000</v>
      </c>
    </row>
    <row r="961" spans="1:33">
      <c r="A961" s="344">
        <v>951</v>
      </c>
      <c r="B961" s="345" t="s">
        <v>73</v>
      </c>
      <c r="C961" s="346" t="s">
        <v>74</v>
      </c>
      <c r="D961" s="346" t="s">
        <v>4518</v>
      </c>
      <c r="E961" s="346"/>
      <c r="F961" s="346" t="s">
        <v>3342</v>
      </c>
      <c r="G961" s="346" t="s">
        <v>1541</v>
      </c>
      <c r="H961" s="346" t="s">
        <v>124</v>
      </c>
      <c r="I961" s="347" t="s">
        <v>3355</v>
      </c>
      <c r="J961" s="346" t="s">
        <v>3356</v>
      </c>
      <c r="K961" s="346" t="s">
        <v>127</v>
      </c>
      <c r="L961" s="347" t="s">
        <v>3306</v>
      </c>
      <c r="M961" s="346" t="s">
        <v>3307</v>
      </c>
      <c r="N961" s="348" t="s">
        <v>80</v>
      </c>
      <c r="O961" s="346" t="s">
        <v>81</v>
      </c>
      <c r="P961" s="347" t="s">
        <v>3239</v>
      </c>
      <c r="Q961" s="346" t="s">
        <v>3240</v>
      </c>
      <c r="R961" s="372"/>
      <c r="S961" s="373">
        <v>500</v>
      </c>
      <c r="T961" s="373">
        <v>0</v>
      </c>
      <c r="U961" s="373">
        <f t="shared" si="50"/>
        <v>500</v>
      </c>
      <c r="W961" s="373">
        <v>500</v>
      </c>
      <c r="X961" s="373">
        <v>0</v>
      </c>
      <c r="Y961" s="373">
        <f t="shared" si="51"/>
        <v>500</v>
      </c>
      <c r="AA961" s="373">
        <v>500</v>
      </c>
      <c r="AB961" s="373">
        <v>0</v>
      </c>
      <c r="AC961" s="373">
        <f t="shared" si="52"/>
        <v>500</v>
      </c>
      <c r="AE961" s="373">
        <v>1000</v>
      </c>
      <c r="AF961" s="373">
        <v>0</v>
      </c>
      <c r="AG961" s="373">
        <f t="shared" si="53"/>
        <v>1000</v>
      </c>
    </row>
    <row r="962" spans="1:33">
      <c r="A962" s="344">
        <v>952</v>
      </c>
      <c r="B962" s="345" t="s">
        <v>73</v>
      </c>
      <c r="C962" s="346" t="s">
        <v>112</v>
      </c>
      <c r="D962" s="346" t="s">
        <v>4519</v>
      </c>
      <c r="E962" s="346"/>
      <c r="F962" s="346" t="s">
        <v>113</v>
      </c>
      <c r="G962" s="346" t="s">
        <v>1541</v>
      </c>
      <c r="H962" s="346" t="s">
        <v>124</v>
      </c>
      <c r="I962" s="347" t="s">
        <v>3357</v>
      </c>
      <c r="J962" s="346" t="s">
        <v>3358</v>
      </c>
      <c r="K962" s="346" t="s">
        <v>127</v>
      </c>
      <c r="L962" s="347" t="s">
        <v>3359</v>
      </c>
      <c r="M962" s="346" t="s">
        <v>3360</v>
      </c>
      <c r="N962" s="348" t="s">
        <v>52</v>
      </c>
      <c r="O962" s="346" t="s">
        <v>53</v>
      </c>
      <c r="P962" s="347" t="s">
        <v>3239</v>
      </c>
      <c r="Q962" s="346" t="s">
        <v>3240</v>
      </c>
      <c r="R962" s="372"/>
      <c r="S962" s="373">
        <v>1900</v>
      </c>
      <c r="T962" s="373">
        <v>0</v>
      </c>
      <c r="U962" s="373">
        <f t="shared" si="50"/>
        <v>1900</v>
      </c>
      <c r="W962" s="373">
        <v>500</v>
      </c>
      <c r="X962" s="373">
        <v>0</v>
      </c>
      <c r="Y962" s="373">
        <f t="shared" si="51"/>
        <v>500</v>
      </c>
      <c r="AA962" s="373">
        <v>500</v>
      </c>
      <c r="AB962" s="373">
        <v>0</v>
      </c>
      <c r="AC962" s="373">
        <f t="shared" si="52"/>
        <v>500</v>
      </c>
      <c r="AE962" s="373">
        <v>2800</v>
      </c>
      <c r="AF962" s="373">
        <v>0</v>
      </c>
      <c r="AG962" s="373">
        <f t="shared" si="53"/>
        <v>2800</v>
      </c>
    </row>
    <row r="963" spans="1:33">
      <c r="A963" s="344">
        <v>953</v>
      </c>
      <c r="B963" s="345" t="s">
        <v>73</v>
      </c>
      <c r="C963" s="346" t="s">
        <v>112</v>
      </c>
      <c r="D963" s="346" t="s">
        <v>4519</v>
      </c>
      <c r="E963" s="346"/>
      <c r="F963" s="346" t="s">
        <v>113</v>
      </c>
      <c r="G963" s="346" t="s">
        <v>1541</v>
      </c>
      <c r="H963" s="346" t="s">
        <v>124</v>
      </c>
      <c r="I963" s="347" t="s">
        <v>3361</v>
      </c>
      <c r="J963" s="346" t="s">
        <v>3362</v>
      </c>
      <c r="K963" s="346" t="s">
        <v>127</v>
      </c>
      <c r="L963" s="347" t="s">
        <v>3363</v>
      </c>
      <c r="M963" s="346" t="s">
        <v>3364</v>
      </c>
      <c r="N963" s="348" t="s">
        <v>52</v>
      </c>
      <c r="O963" s="346" t="s">
        <v>53</v>
      </c>
      <c r="P963" s="347" t="s">
        <v>3239</v>
      </c>
      <c r="Q963" s="346" t="s">
        <v>3240</v>
      </c>
      <c r="R963" s="372"/>
      <c r="S963" s="373">
        <v>800</v>
      </c>
      <c r="T963" s="373">
        <v>0</v>
      </c>
      <c r="U963" s="373">
        <f t="shared" si="50"/>
        <v>800</v>
      </c>
      <c r="W963" s="373">
        <v>500</v>
      </c>
      <c r="X963" s="373">
        <v>0</v>
      </c>
      <c r="Y963" s="373">
        <f t="shared" si="51"/>
        <v>500</v>
      </c>
      <c r="AA963" s="373">
        <v>500</v>
      </c>
      <c r="AB963" s="373">
        <v>0</v>
      </c>
      <c r="AC963" s="373">
        <f t="shared" si="52"/>
        <v>500</v>
      </c>
      <c r="AE963" s="373">
        <v>1600</v>
      </c>
      <c r="AF963" s="373">
        <v>0</v>
      </c>
      <c r="AG963" s="373">
        <f t="shared" si="53"/>
        <v>1600</v>
      </c>
    </row>
    <row r="964" spans="1:33">
      <c r="A964" s="344">
        <v>954</v>
      </c>
      <c r="B964" s="345" t="s">
        <v>73</v>
      </c>
      <c r="C964" s="346" t="s">
        <v>112</v>
      </c>
      <c r="D964" s="346" t="s">
        <v>4520</v>
      </c>
      <c r="E964" s="346"/>
      <c r="F964" s="346" t="s">
        <v>113</v>
      </c>
      <c r="G964" s="346" t="s">
        <v>1541</v>
      </c>
      <c r="H964" s="346" t="s">
        <v>124</v>
      </c>
      <c r="I964" s="347" t="s">
        <v>3365</v>
      </c>
      <c r="J964" s="346" t="s">
        <v>3366</v>
      </c>
      <c r="K964" s="346" t="s">
        <v>127</v>
      </c>
      <c r="L964" s="347" t="s">
        <v>3367</v>
      </c>
      <c r="M964" s="346" t="s">
        <v>3368</v>
      </c>
      <c r="N964" s="348" t="s">
        <v>52</v>
      </c>
      <c r="O964" s="346" t="s">
        <v>53</v>
      </c>
      <c r="P964" s="347" t="s">
        <v>3239</v>
      </c>
      <c r="Q964" s="346" t="s">
        <v>3240</v>
      </c>
      <c r="R964" s="372"/>
      <c r="S964" s="373">
        <v>1600</v>
      </c>
      <c r="T964" s="373">
        <v>0</v>
      </c>
      <c r="U964" s="373">
        <f t="shared" si="50"/>
        <v>1600</v>
      </c>
      <c r="W964" s="373">
        <v>500</v>
      </c>
      <c r="X964" s="373">
        <v>0</v>
      </c>
      <c r="Y964" s="373">
        <f t="shared" si="51"/>
        <v>500</v>
      </c>
      <c r="AA964" s="373">
        <v>500</v>
      </c>
      <c r="AB964" s="373">
        <v>0</v>
      </c>
      <c r="AC964" s="373">
        <f t="shared" si="52"/>
        <v>500</v>
      </c>
      <c r="AE964" s="373">
        <v>2400</v>
      </c>
      <c r="AF964" s="373">
        <v>0</v>
      </c>
      <c r="AG964" s="373">
        <f t="shared" si="53"/>
        <v>2400</v>
      </c>
    </row>
    <row r="965" spans="1:33">
      <c r="A965" s="344">
        <v>955</v>
      </c>
      <c r="B965" s="345" t="s">
        <v>73</v>
      </c>
      <c r="C965" s="346" t="s">
        <v>112</v>
      </c>
      <c r="D965" s="346" t="s">
        <v>4521</v>
      </c>
      <c r="E965" s="346"/>
      <c r="F965" s="346" t="s">
        <v>113</v>
      </c>
      <c r="G965" s="346" t="s">
        <v>1541</v>
      </c>
      <c r="H965" s="346" t="s">
        <v>124</v>
      </c>
      <c r="I965" s="347" t="s">
        <v>3369</v>
      </c>
      <c r="J965" s="346" t="s">
        <v>3370</v>
      </c>
      <c r="K965" s="346" t="s">
        <v>127</v>
      </c>
      <c r="L965" s="347" t="s">
        <v>3367</v>
      </c>
      <c r="M965" s="346" t="s">
        <v>3368</v>
      </c>
      <c r="N965" s="348" t="s">
        <v>52</v>
      </c>
      <c r="O965" s="346" t="s">
        <v>53</v>
      </c>
      <c r="P965" s="347" t="s">
        <v>3239</v>
      </c>
      <c r="Q965" s="346" t="s">
        <v>3240</v>
      </c>
      <c r="R965" s="372"/>
      <c r="S965" s="373">
        <v>1800</v>
      </c>
      <c r="T965" s="373">
        <v>0</v>
      </c>
      <c r="U965" s="373">
        <f t="shared" si="50"/>
        <v>1800</v>
      </c>
      <c r="W965" s="373">
        <v>500</v>
      </c>
      <c r="X965" s="373">
        <v>0</v>
      </c>
      <c r="Y965" s="373">
        <f t="shared" si="51"/>
        <v>500</v>
      </c>
      <c r="AA965" s="373">
        <v>500</v>
      </c>
      <c r="AB965" s="373">
        <v>0</v>
      </c>
      <c r="AC965" s="373">
        <f t="shared" si="52"/>
        <v>500</v>
      </c>
      <c r="AE965" s="373">
        <v>2000</v>
      </c>
      <c r="AF965" s="373">
        <v>0</v>
      </c>
      <c r="AG965" s="373">
        <f t="shared" si="53"/>
        <v>2000</v>
      </c>
    </row>
    <row r="966" spans="1:33">
      <c r="A966" s="344">
        <v>956</v>
      </c>
      <c r="B966" s="345" t="s">
        <v>73</v>
      </c>
      <c r="C966" s="346" t="s">
        <v>112</v>
      </c>
      <c r="D966" s="346" t="s">
        <v>4522</v>
      </c>
      <c r="E966" s="346"/>
      <c r="F966" s="346" t="s">
        <v>113</v>
      </c>
      <c r="G966" s="346" t="s">
        <v>1541</v>
      </c>
      <c r="H966" s="346" t="s">
        <v>124</v>
      </c>
      <c r="I966" s="347" t="s">
        <v>3371</v>
      </c>
      <c r="J966" s="346" t="s">
        <v>3372</v>
      </c>
      <c r="K966" s="346" t="s">
        <v>127</v>
      </c>
      <c r="L966" s="347" t="s">
        <v>3359</v>
      </c>
      <c r="M966" s="346" t="s">
        <v>3360</v>
      </c>
      <c r="N966" s="348" t="s">
        <v>52</v>
      </c>
      <c r="O966" s="346" t="s">
        <v>53</v>
      </c>
      <c r="P966" s="347" t="s">
        <v>3239</v>
      </c>
      <c r="Q966" s="346" t="s">
        <v>3240</v>
      </c>
      <c r="R966" s="372"/>
      <c r="S966" s="373">
        <v>1300</v>
      </c>
      <c r="T966" s="373">
        <v>0</v>
      </c>
      <c r="U966" s="373">
        <f t="shared" si="50"/>
        <v>1300</v>
      </c>
      <c r="W966" s="373">
        <v>500</v>
      </c>
      <c r="X966" s="373">
        <v>0</v>
      </c>
      <c r="Y966" s="373">
        <f t="shared" si="51"/>
        <v>500</v>
      </c>
      <c r="AA966" s="373">
        <v>500</v>
      </c>
      <c r="AB966" s="373">
        <v>0</v>
      </c>
      <c r="AC966" s="373">
        <f t="shared" si="52"/>
        <v>500</v>
      </c>
      <c r="AE966" s="373">
        <v>2000</v>
      </c>
      <c r="AF966" s="373">
        <v>0</v>
      </c>
      <c r="AG966" s="373">
        <f t="shared" si="53"/>
        <v>2000</v>
      </c>
    </row>
    <row r="967" spans="1:33">
      <c r="A967" s="344">
        <v>957</v>
      </c>
      <c r="B967" s="345" t="s">
        <v>73</v>
      </c>
      <c r="C967" s="346" t="s">
        <v>112</v>
      </c>
      <c r="D967" s="346" t="s">
        <v>4523</v>
      </c>
      <c r="E967" s="346"/>
      <c r="F967" s="346" t="s">
        <v>113</v>
      </c>
      <c r="G967" s="346" t="s">
        <v>1541</v>
      </c>
      <c r="H967" s="346" t="s">
        <v>124</v>
      </c>
      <c r="I967" s="347" t="s">
        <v>3373</v>
      </c>
      <c r="J967" s="346" t="s">
        <v>3374</v>
      </c>
      <c r="K967" s="346" t="s">
        <v>127</v>
      </c>
      <c r="L967" s="347" t="s">
        <v>3363</v>
      </c>
      <c r="M967" s="346" t="s">
        <v>3364</v>
      </c>
      <c r="N967" s="348" t="s">
        <v>52</v>
      </c>
      <c r="O967" s="346" t="s">
        <v>53</v>
      </c>
      <c r="P967" s="347" t="s">
        <v>3239</v>
      </c>
      <c r="Q967" s="346" t="s">
        <v>3240</v>
      </c>
      <c r="R967" s="372"/>
      <c r="S967" s="373">
        <v>1600</v>
      </c>
      <c r="T967" s="373">
        <v>0</v>
      </c>
      <c r="U967" s="373">
        <f t="shared" si="50"/>
        <v>1600</v>
      </c>
      <c r="W967" s="373">
        <v>500</v>
      </c>
      <c r="X967" s="373">
        <v>0</v>
      </c>
      <c r="Y967" s="373">
        <f t="shared" si="51"/>
        <v>500</v>
      </c>
      <c r="AA967" s="373">
        <v>500</v>
      </c>
      <c r="AB967" s="373">
        <v>0</v>
      </c>
      <c r="AC967" s="373">
        <f t="shared" si="52"/>
        <v>500</v>
      </c>
      <c r="AE967" s="373">
        <v>1200</v>
      </c>
      <c r="AF967" s="373">
        <v>0</v>
      </c>
      <c r="AG967" s="373">
        <f t="shared" si="53"/>
        <v>1200</v>
      </c>
    </row>
    <row r="968" spans="1:33">
      <c r="A968" s="344">
        <v>958</v>
      </c>
      <c r="B968" s="345" t="s">
        <v>73</v>
      </c>
      <c r="C968" s="346" t="s">
        <v>112</v>
      </c>
      <c r="D968" s="346" t="s">
        <v>4524</v>
      </c>
      <c r="E968" s="346"/>
      <c r="F968" s="346" t="s">
        <v>113</v>
      </c>
      <c r="G968" s="346" t="s">
        <v>1541</v>
      </c>
      <c r="H968" s="346" t="s">
        <v>124</v>
      </c>
      <c r="I968" s="347" t="s">
        <v>3375</v>
      </c>
      <c r="J968" s="346" t="s">
        <v>3376</v>
      </c>
      <c r="K968" s="346" t="s">
        <v>127</v>
      </c>
      <c r="L968" s="347" t="s">
        <v>3359</v>
      </c>
      <c r="M968" s="346" t="s">
        <v>3360</v>
      </c>
      <c r="N968" s="348" t="s">
        <v>52</v>
      </c>
      <c r="O968" s="346" t="s">
        <v>53</v>
      </c>
      <c r="P968" s="347" t="s">
        <v>3239</v>
      </c>
      <c r="Q968" s="346" t="s">
        <v>3240</v>
      </c>
      <c r="R968" s="372"/>
      <c r="S968" s="373">
        <v>700</v>
      </c>
      <c r="T968" s="373">
        <v>0</v>
      </c>
      <c r="U968" s="373">
        <f t="shared" si="50"/>
        <v>700</v>
      </c>
      <c r="W968" s="373">
        <v>500</v>
      </c>
      <c r="X968" s="373">
        <v>0</v>
      </c>
      <c r="Y968" s="373">
        <f t="shared" si="51"/>
        <v>500</v>
      </c>
      <c r="AA968" s="373">
        <v>500</v>
      </c>
      <c r="AB968" s="373">
        <v>0</v>
      </c>
      <c r="AC968" s="373">
        <f t="shared" si="52"/>
        <v>500</v>
      </c>
      <c r="AE968" s="373">
        <v>1900</v>
      </c>
      <c r="AF968" s="373">
        <v>0</v>
      </c>
      <c r="AG968" s="373">
        <f t="shared" si="53"/>
        <v>1900</v>
      </c>
    </row>
    <row r="969" spans="1:33">
      <c r="A969" s="344">
        <v>959</v>
      </c>
      <c r="B969" s="345" t="s">
        <v>73</v>
      </c>
      <c r="C969" s="346" t="s">
        <v>112</v>
      </c>
      <c r="D969" s="346" t="s">
        <v>4524</v>
      </c>
      <c r="E969" s="346"/>
      <c r="F969" s="346" t="s">
        <v>113</v>
      </c>
      <c r="G969" s="346" t="s">
        <v>1541</v>
      </c>
      <c r="H969" s="346" t="s">
        <v>124</v>
      </c>
      <c r="I969" s="347" t="s">
        <v>3377</v>
      </c>
      <c r="J969" s="346" t="s">
        <v>3378</v>
      </c>
      <c r="K969" s="346" t="s">
        <v>127</v>
      </c>
      <c r="L969" s="347" t="s">
        <v>3367</v>
      </c>
      <c r="M969" s="346" t="s">
        <v>3368</v>
      </c>
      <c r="N969" s="348" t="s">
        <v>52</v>
      </c>
      <c r="O969" s="346" t="s">
        <v>53</v>
      </c>
      <c r="P969" s="347" t="s">
        <v>3239</v>
      </c>
      <c r="Q969" s="346" t="s">
        <v>3240</v>
      </c>
      <c r="R969" s="372"/>
      <c r="S969" s="373">
        <v>3000</v>
      </c>
      <c r="T969" s="373">
        <v>0</v>
      </c>
      <c r="U969" s="373">
        <f t="shared" si="50"/>
        <v>3000</v>
      </c>
      <c r="W969" s="373">
        <v>500</v>
      </c>
      <c r="X969" s="373">
        <v>0</v>
      </c>
      <c r="Y969" s="373">
        <f t="shared" si="51"/>
        <v>500</v>
      </c>
      <c r="AA969" s="373">
        <v>700</v>
      </c>
      <c r="AB969" s="373">
        <v>0</v>
      </c>
      <c r="AC969" s="373">
        <f t="shared" si="52"/>
        <v>700</v>
      </c>
      <c r="AE969" s="373">
        <v>3400</v>
      </c>
      <c r="AF969" s="373">
        <v>0</v>
      </c>
      <c r="AG969" s="373">
        <f t="shared" si="53"/>
        <v>3400</v>
      </c>
    </row>
    <row r="970" spans="1:33">
      <c r="A970" s="344">
        <v>960</v>
      </c>
      <c r="B970" s="345" t="s">
        <v>73</v>
      </c>
      <c r="C970" s="346" t="s">
        <v>112</v>
      </c>
      <c r="D970" s="346" t="s">
        <v>4525</v>
      </c>
      <c r="E970" s="346"/>
      <c r="F970" s="346" t="s">
        <v>113</v>
      </c>
      <c r="G970" s="346" t="s">
        <v>1541</v>
      </c>
      <c r="H970" s="346" t="s">
        <v>124</v>
      </c>
      <c r="I970" s="347" t="s">
        <v>3379</v>
      </c>
      <c r="J970" s="346" t="s">
        <v>3380</v>
      </c>
      <c r="K970" s="346" t="s">
        <v>127</v>
      </c>
      <c r="L970" s="347" t="s">
        <v>3367</v>
      </c>
      <c r="M970" s="346" t="s">
        <v>3368</v>
      </c>
      <c r="N970" s="348" t="s">
        <v>52</v>
      </c>
      <c r="O970" s="346" t="s">
        <v>53</v>
      </c>
      <c r="P970" s="347" t="s">
        <v>3239</v>
      </c>
      <c r="Q970" s="346" t="s">
        <v>3240</v>
      </c>
      <c r="R970" s="372"/>
      <c r="S970" s="373">
        <v>1900</v>
      </c>
      <c r="T970" s="373">
        <v>0</v>
      </c>
      <c r="U970" s="373">
        <f t="shared" si="50"/>
        <v>1900</v>
      </c>
      <c r="W970" s="373">
        <v>500</v>
      </c>
      <c r="X970" s="373">
        <v>0</v>
      </c>
      <c r="Y970" s="373">
        <f t="shared" si="51"/>
        <v>500</v>
      </c>
      <c r="AA970" s="373">
        <v>500</v>
      </c>
      <c r="AB970" s="373">
        <v>0</v>
      </c>
      <c r="AC970" s="373">
        <f t="shared" si="52"/>
        <v>500</v>
      </c>
      <c r="AE970" s="373">
        <v>1000</v>
      </c>
      <c r="AF970" s="373">
        <v>0</v>
      </c>
      <c r="AG970" s="373">
        <f t="shared" si="53"/>
        <v>1000</v>
      </c>
    </row>
    <row r="971" spans="1:33" ht="14.4">
      <c r="A971" s="344">
        <v>961</v>
      </c>
      <c r="B971" s="345" t="s">
        <v>73</v>
      </c>
      <c r="C971" s="346" t="s">
        <v>112</v>
      </c>
      <c r="D971" s="346" t="s">
        <v>4526</v>
      </c>
      <c r="E971" s="346"/>
      <c r="F971" s="346" t="s">
        <v>113</v>
      </c>
      <c r="G971" s="346" t="s">
        <v>1541</v>
      </c>
      <c r="H971" s="346" t="s">
        <v>124</v>
      </c>
      <c r="I971" s="380" t="s">
        <v>3381</v>
      </c>
      <c r="J971" s="346" t="s">
        <v>3382</v>
      </c>
      <c r="K971" s="346" t="s">
        <v>127</v>
      </c>
      <c r="L971" s="347" t="s">
        <v>3359</v>
      </c>
      <c r="M971" s="346" t="s">
        <v>3360</v>
      </c>
      <c r="N971" s="348" t="s">
        <v>52</v>
      </c>
      <c r="O971" s="346" t="s">
        <v>53</v>
      </c>
      <c r="P971" s="347" t="s">
        <v>3239</v>
      </c>
      <c r="Q971" s="346" t="s">
        <v>3240</v>
      </c>
      <c r="R971" s="372"/>
      <c r="S971" s="373">
        <v>1500</v>
      </c>
      <c r="T971" s="373">
        <v>0</v>
      </c>
      <c r="U971" s="373">
        <f t="shared" si="50"/>
        <v>1500</v>
      </c>
      <c r="W971" s="373">
        <v>500</v>
      </c>
      <c r="X971" s="373">
        <v>0</v>
      </c>
      <c r="Y971" s="373">
        <f t="shared" si="51"/>
        <v>500</v>
      </c>
      <c r="AA971" s="373">
        <v>900</v>
      </c>
      <c r="AB971" s="373">
        <v>0</v>
      </c>
      <c r="AC971" s="373">
        <f t="shared" si="52"/>
        <v>900</v>
      </c>
      <c r="AE971" s="373">
        <v>2500</v>
      </c>
      <c r="AF971" s="373">
        <v>0</v>
      </c>
      <c r="AG971" s="373">
        <f t="shared" si="53"/>
        <v>2500</v>
      </c>
    </row>
    <row r="972" spans="1:33">
      <c r="A972" s="344">
        <v>962</v>
      </c>
      <c r="B972" s="345" t="s">
        <v>73</v>
      </c>
      <c r="C972" s="346" t="s">
        <v>112</v>
      </c>
      <c r="D972" s="346" t="s">
        <v>4526</v>
      </c>
      <c r="E972" s="346"/>
      <c r="F972" s="346" t="s">
        <v>113</v>
      </c>
      <c r="G972" s="346" t="s">
        <v>1541</v>
      </c>
      <c r="H972" s="346" t="s">
        <v>124</v>
      </c>
      <c r="I972" s="347" t="s">
        <v>3383</v>
      </c>
      <c r="J972" s="346" t="s">
        <v>3384</v>
      </c>
      <c r="K972" s="346" t="s">
        <v>127</v>
      </c>
      <c r="L972" s="347" t="s">
        <v>3359</v>
      </c>
      <c r="M972" s="346" t="s">
        <v>3360</v>
      </c>
      <c r="N972" s="348" t="s">
        <v>52</v>
      </c>
      <c r="O972" s="346" t="s">
        <v>53</v>
      </c>
      <c r="P972" s="347" t="s">
        <v>3239</v>
      </c>
      <c r="Q972" s="346" t="s">
        <v>3240</v>
      </c>
      <c r="R972" s="372"/>
      <c r="S972" s="373">
        <v>800</v>
      </c>
      <c r="T972" s="373">
        <v>0</v>
      </c>
      <c r="U972" s="373">
        <f t="shared" si="50"/>
        <v>800</v>
      </c>
      <c r="W972" s="373">
        <v>500</v>
      </c>
      <c r="X972" s="373">
        <v>0</v>
      </c>
      <c r="Y972" s="373">
        <f t="shared" si="51"/>
        <v>500</v>
      </c>
      <c r="AA972" s="373">
        <v>500</v>
      </c>
      <c r="AB972" s="373">
        <v>0</v>
      </c>
      <c r="AC972" s="373">
        <f t="shared" si="52"/>
        <v>500</v>
      </c>
      <c r="AE972" s="373">
        <v>1000</v>
      </c>
      <c r="AF972" s="373">
        <v>0</v>
      </c>
      <c r="AG972" s="373">
        <f t="shared" si="53"/>
        <v>1000</v>
      </c>
    </row>
    <row r="973" spans="1:33">
      <c r="A973" s="344">
        <v>963</v>
      </c>
      <c r="B973" s="345" t="s">
        <v>73</v>
      </c>
      <c r="C973" s="346" t="s">
        <v>112</v>
      </c>
      <c r="D973" s="346" t="s">
        <v>4527</v>
      </c>
      <c r="E973" s="346"/>
      <c r="F973" s="346" t="s">
        <v>113</v>
      </c>
      <c r="G973" s="346" t="s">
        <v>1541</v>
      </c>
      <c r="H973" s="346" t="s">
        <v>124</v>
      </c>
      <c r="I973" s="347" t="s">
        <v>3385</v>
      </c>
      <c r="J973" s="346" t="s">
        <v>3386</v>
      </c>
      <c r="K973" s="346" t="s">
        <v>127</v>
      </c>
      <c r="L973" s="347" t="s">
        <v>3359</v>
      </c>
      <c r="M973" s="346" t="s">
        <v>3360</v>
      </c>
      <c r="N973" s="348" t="s">
        <v>52</v>
      </c>
      <c r="O973" s="346" t="s">
        <v>53</v>
      </c>
      <c r="P973" s="347" t="s">
        <v>3239</v>
      </c>
      <c r="Q973" s="346" t="s">
        <v>3240</v>
      </c>
      <c r="R973" s="372"/>
      <c r="S973" s="373">
        <v>500</v>
      </c>
      <c r="T973" s="373">
        <v>0</v>
      </c>
      <c r="U973" s="373">
        <f t="shared" si="50"/>
        <v>500</v>
      </c>
      <c r="W973" s="373">
        <v>500</v>
      </c>
      <c r="X973" s="373">
        <v>0</v>
      </c>
      <c r="Y973" s="373">
        <f t="shared" si="51"/>
        <v>500</v>
      </c>
      <c r="AA973" s="373">
        <v>500</v>
      </c>
      <c r="AB973" s="373">
        <v>0</v>
      </c>
      <c r="AC973" s="373">
        <f t="shared" si="52"/>
        <v>500</v>
      </c>
      <c r="AE973" s="373">
        <v>1000</v>
      </c>
      <c r="AF973" s="373">
        <v>0</v>
      </c>
      <c r="AG973" s="373">
        <f t="shared" si="53"/>
        <v>1000</v>
      </c>
    </row>
    <row r="974" spans="1:33">
      <c r="A974" s="344">
        <v>964</v>
      </c>
      <c r="B974" s="345" t="s">
        <v>73</v>
      </c>
      <c r="C974" s="346" t="s">
        <v>112</v>
      </c>
      <c r="D974" s="346" t="s">
        <v>4524</v>
      </c>
      <c r="E974" s="346"/>
      <c r="F974" s="346" t="s">
        <v>113</v>
      </c>
      <c r="G974" s="346" t="s">
        <v>146</v>
      </c>
      <c r="H974" s="346" t="s">
        <v>124</v>
      </c>
      <c r="I974" s="347" t="s">
        <v>3387</v>
      </c>
      <c r="J974" s="346" t="s">
        <v>3388</v>
      </c>
      <c r="K974" s="346" t="s">
        <v>127</v>
      </c>
      <c r="L974" s="347">
        <v>154311</v>
      </c>
      <c r="M974" s="346" t="s">
        <v>3368</v>
      </c>
      <c r="N974" s="348" t="s">
        <v>52</v>
      </c>
      <c r="O974" s="346" t="s">
        <v>53</v>
      </c>
      <c r="P974" s="347">
        <v>131256</v>
      </c>
      <c r="Q974" s="346" t="s">
        <v>3240</v>
      </c>
      <c r="R974" s="372"/>
      <c r="S974" s="373">
        <v>500</v>
      </c>
      <c r="T974" s="373">
        <v>0</v>
      </c>
      <c r="U974" s="373">
        <f t="shared" si="50"/>
        <v>500</v>
      </c>
      <c r="W974" s="373">
        <v>500</v>
      </c>
      <c r="X974" s="373">
        <v>0</v>
      </c>
      <c r="Y974" s="373">
        <f t="shared" si="51"/>
        <v>500</v>
      </c>
      <c r="AA974" s="373">
        <v>500</v>
      </c>
      <c r="AB974" s="373">
        <v>0</v>
      </c>
      <c r="AC974" s="373">
        <f t="shared" si="52"/>
        <v>500</v>
      </c>
      <c r="AE974" s="373">
        <v>1000</v>
      </c>
      <c r="AF974" s="373">
        <v>0</v>
      </c>
      <c r="AG974" s="373">
        <f t="shared" si="53"/>
        <v>1000</v>
      </c>
    </row>
    <row r="975" spans="1:33">
      <c r="A975" s="344">
        <v>965</v>
      </c>
      <c r="B975" s="345" t="s">
        <v>73</v>
      </c>
      <c r="C975" s="346" t="s">
        <v>4485</v>
      </c>
      <c r="D975" s="346" t="s">
        <v>4528</v>
      </c>
      <c r="E975" s="346"/>
      <c r="F975" s="346" t="s">
        <v>3389</v>
      </c>
      <c r="G975" s="346" t="s">
        <v>1541</v>
      </c>
      <c r="H975" s="346" t="s">
        <v>124</v>
      </c>
      <c r="I975" s="347" t="s">
        <v>3390</v>
      </c>
      <c r="J975" s="346" t="s">
        <v>3391</v>
      </c>
      <c r="K975" s="346" t="s">
        <v>127</v>
      </c>
      <c r="L975" s="347" t="s">
        <v>3392</v>
      </c>
      <c r="M975" s="346" t="s">
        <v>3393</v>
      </c>
      <c r="N975" s="348" t="s">
        <v>76</v>
      </c>
      <c r="O975" s="346" t="s">
        <v>77</v>
      </c>
      <c r="P975" s="347" t="s">
        <v>3239</v>
      </c>
      <c r="Q975" s="346" t="s">
        <v>3240</v>
      </c>
      <c r="R975" s="372"/>
      <c r="S975" s="373">
        <v>500</v>
      </c>
      <c r="T975" s="373">
        <v>0</v>
      </c>
      <c r="U975" s="373">
        <f t="shared" si="50"/>
        <v>500</v>
      </c>
      <c r="W975" s="373">
        <v>500</v>
      </c>
      <c r="X975" s="373">
        <v>0</v>
      </c>
      <c r="Y975" s="373">
        <f t="shared" si="51"/>
        <v>500</v>
      </c>
      <c r="AA975" s="373">
        <v>500</v>
      </c>
      <c r="AB975" s="373">
        <v>0</v>
      </c>
      <c r="AC975" s="373">
        <f t="shared" si="52"/>
        <v>500</v>
      </c>
      <c r="AE975" s="373">
        <v>1000</v>
      </c>
      <c r="AF975" s="373">
        <v>0</v>
      </c>
      <c r="AG975" s="373">
        <f t="shared" si="53"/>
        <v>1000</v>
      </c>
    </row>
    <row r="976" spans="1:33">
      <c r="A976" s="344">
        <v>966</v>
      </c>
      <c r="B976" s="345" t="s">
        <v>73</v>
      </c>
      <c r="C976" s="346" t="s">
        <v>4485</v>
      </c>
      <c r="D976" s="346" t="s">
        <v>4529</v>
      </c>
      <c r="E976" s="346"/>
      <c r="F976" s="346" t="s">
        <v>3389</v>
      </c>
      <c r="G976" s="346" t="s">
        <v>1541</v>
      </c>
      <c r="H976" s="346" t="s">
        <v>124</v>
      </c>
      <c r="I976" s="347" t="s">
        <v>3394</v>
      </c>
      <c r="J976" s="346" t="s">
        <v>3395</v>
      </c>
      <c r="K976" s="346" t="s">
        <v>127</v>
      </c>
      <c r="L976" s="347" t="s">
        <v>3392</v>
      </c>
      <c r="M976" s="346" t="s">
        <v>3393</v>
      </c>
      <c r="N976" s="348" t="s">
        <v>76</v>
      </c>
      <c r="O976" s="357" t="s">
        <v>3396</v>
      </c>
      <c r="P976" s="347" t="s">
        <v>3239</v>
      </c>
      <c r="Q976" s="346" t="s">
        <v>3240</v>
      </c>
      <c r="R976" s="372"/>
      <c r="S976" s="373">
        <v>500</v>
      </c>
      <c r="T976" s="373">
        <v>0</v>
      </c>
      <c r="U976" s="373">
        <f t="shared" si="50"/>
        <v>500</v>
      </c>
      <c r="W976" s="373">
        <v>500</v>
      </c>
      <c r="X976" s="373">
        <v>0</v>
      </c>
      <c r="Y976" s="373">
        <f t="shared" si="51"/>
        <v>500</v>
      </c>
      <c r="AA976" s="373">
        <v>500</v>
      </c>
      <c r="AB976" s="373">
        <v>0</v>
      </c>
      <c r="AC976" s="373">
        <f t="shared" si="52"/>
        <v>500</v>
      </c>
      <c r="AE976" s="373">
        <v>1200</v>
      </c>
      <c r="AF976" s="373">
        <v>0</v>
      </c>
      <c r="AG976" s="373">
        <f t="shared" si="53"/>
        <v>1200</v>
      </c>
    </row>
    <row r="977" spans="1:33">
      <c r="A977" s="344">
        <v>967</v>
      </c>
      <c r="B977" s="345" t="s">
        <v>73</v>
      </c>
      <c r="C977" s="346" t="s">
        <v>4485</v>
      </c>
      <c r="D977" s="346" t="s">
        <v>4529</v>
      </c>
      <c r="E977" s="346"/>
      <c r="F977" s="346" t="s">
        <v>3389</v>
      </c>
      <c r="G977" s="346" t="s">
        <v>1541</v>
      </c>
      <c r="H977" s="346" t="s">
        <v>124</v>
      </c>
      <c r="I977" s="347" t="s">
        <v>3397</v>
      </c>
      <c r="J977" s="346" t="s">
        <v>3398</v>
      </c>
      <c r="K977" s="346" t="s">
        <v>127</v>
      </c>
      <c r="L977" s="347" t="s">
        <v>3392</v>
      </c>
      <c r="M977" s="346" t="s">
        <v>3393</v>
      </c>
      <c r="N977" s="348" t="s">
        <v>76</v>
      </c>
      <c r="O977" s="357" t="s">
        <v>3396</v>
      </c>
      <c r="P977" s="347" t="s">
        <v>3239</v>
      </c>
      <c r="Q977" s="346" t="s">
        <v>3240</v>
      </c>
      <c r="R977" s="372"/>
      <c r="S977" s="373">
        <v>500</v>
      </c>
      <c r="T977" s="373">
        <v>0</v>
      </c>
      <c r="U977" s="373">
        <f t="shared" si="50"/>
        <v>500</v>
      </c>
      <c r="W977" s="373">
        <v>500</v>
      </c>
      <c r="X977" s="373">
        <v>0</v>
      </c>
      <c r="Y977" s="373">
        <f t="shared" si="51"/>
        <v>500</v>
      </c>
      <c r="AA977" s="373">
        <v>500</v>
      </c>
      <c r="AB977" s="373">
        <v>0</v>
      </c>
      <c r="AC977" s="373">
        <f t="shared" si="52"/>
        <v>500</v>
      </c>
      <c r="AE977" s="373">
        <v>1300</v>
      </c>
      <c r="AF977" s="373">
        <v>0</v>
      </c>
      <c r="AG977" s="373">
        <f t="shared" si="53"/>
        <v>1300</v>
      </c>
    </row>
    <row r="978" spans="1:33">
      <c r="A978" s="344">
        <v>968</v>
      </c>
      <c r="B978" s="345" t="s">
        <v>73</v>
      </c>
      <c r="C978" s="346" t="s">
        <v>4485</v>
      </c>
      <c r="D978" s="346" t="s">
        <v>4530</v>
      </c>
      <c r="E978" s="346"/>
      <c r="F978" s="346" t="s">
        <v>3389</v>
      </c>
      <c r="G978" s="346" t="s">
        <v>1541</v>
      </c>
      <c r="H978" s="346" t="s">
        <v>124</v>
      </c>
      <c r="I978" s="347" t="s">
        <v>3399</v>
      </c>
      <c r="J978" s="346" t="s">
        <v>3400</v>
      </c>
      <c r="K978" s="346" t="s">
        <v>127</v>
      </c>
      <c r="L978" s="347" t="s">
        <v>3392</v>
      </c>
      <c r="M978" s="346" t="s">
        <v>3393</v>
      </c>
      <c r="N978" s="348" t="s">
        <v>76</v>
      </c>
      <c r="O978" s="357" t="s">
        <v>3396</v>
      </c>
      <c r="P978" s="347" t="s">
        <v>3239</v>
      </c>
      <c r="Q978" s="346" t="s">
        <v>3240</v>
      </c>
      <c r="R978" s="372"/>
      <c r="S978" s="373">
        <v>700</v>
      </c>
      <c r="T978" s="373">
        <v>0</v>
      </c>
      <c r="U978" s="373">
        <f t="shared" si="50"/>
        <v>700</v>
      </c>
      <c r="W978" s="373">
        <v>500</v>
      </c>
      <c r="X978" s="373">
        <v>0</v>
      </c>
      <c r="Y978" s="373">
        <f t="shared" si="51"/>
        <v>500</v>
      </c>
      <c r="AA978" s="373">
        <v>1000</v>
      </c>
      <c r="AB978" s="373">
        <v>0</v>
      </c>
      <c r="AC978" s="373">
        <f t="shared" si="52"/>
        <v>1000</v>
      </c>
      <c r="AE978" s="373">
        <v>1000</v>
      </c>
      <c r="AF978" s="373">
        <v>0</v>
      </c>
      <c r="AG978" s="373">
        <f t="shared" si="53"/>
        <v>1000</v>
      </c>
    </row>
    <row r="979" spans="1:33">
      <c r="A979" s="344">
        <v>969</v>
      </c>
      <c r="B979" s="345" t="s">
        <v>73</v>
      </c>
      <c r="C979" s="346" t="s">
        <v>4485</v>
      </c>
      <c r="D979" s="346" t="s">
        <v>4530</v>
      </c>
      <c r="E979" s="346"/>
      <c r="F979" s="346" t="s">
        <v>3389</v>
      </c>
      <c r="G979" s="346" t="s">
        <v>1541</v>
      </c>
      <c r="H979" s="346" t="s">
        <v>124</v>
      </c>
      <c r="I979" s="347" t="s">
        <v>3401</v>
      </c>
      <c r="J979" s="346" t="s">
        <v>3402</v>
      </c>
      <c r="K979" s="346" t="s">
        <v>127</v>
      </c>
      <c r="L979" s="347" t="s">
        <v>2755</v>
      </c>
      <c r="M979" s="346" t="s">
        <v>2756</v>
      </c>
      <c r="N979" s="348" t="s">
        <v>76</v>
      </c>
      <c r="O979" s="357" t="s">
        <v>3396</v>
      </c>
      <c r="P979" s="347" t="s">
        <v>3239</v>
      </c>
      <c r="Q979" s="346" t="s">
        <v>3240</v>
      </c>
      <c r="R979" s="372"/>
      <c r="S979" s="373">
        <v>500</v>
      </c>
      <c r="T979" s="373">
        <v>0</v>
      </c>
      <c r="U979" s="373">
        <f t="shared" si="50"/>
        <v>500</v>
      </c>
      <c r="W979" s="373">
        <v>500</v>
      </c>
      <c r="X979" s="373">
        <v>0</v>
      </c>
      <c r="Y979" s="373">
        <f t="shared" si="51"/>
        <v>500</v>
      </c>
      <c r="AA979" s="373">
        <v>500</v>
      </c>
      <c r="AB979" s="373">
        <v>0</v>
      </c>
      <c r="AC979" s="373">
        <f t="shared" si="52"/>
        <v>500</v>
      </c>
      <c r="AE979" s="373">
        <v>1000</v>
      </c>
      <c r="AF979" s="373">
        <v>0</v>
      </c>
      <c r="AG979" s="373">
        <f t="shared" si="53"/>
        <v>1000</v>
      </c>
    </row>
    <row r="980" spans="1:33" ht="14.4">
      <c r="A980" s="344">
        <v>970</v>
      </c>
      <c r="B980" s="345" t="s">
        <v>73</v>
      </c>
      <c r="C980" s="346" t="s">
        <v>4485</v>
      </c>
      <c r="D980" s="346" t="s">
        <v>4490</v>
      </c>
      <c r="E980" s="346"/>
      <c r="F980" s="346" t="s">
        <v>3389</v>
      </c>
      <c r="G980" s="379" t="s">
        <v>1541</v>
      </c>
      <c r="H980" s="346" t="s">
        <v>124</v>
      </c>
      <c r="I980" s="380" t="s">
        <v>3403</v>
      </c>
      <c r="J980" s="379" t="s">
        <v>3404</v>
      </c>
      <c r="K980" s="346" t="s">
        <v>127</v>
      </c>
      <c r="L980" s="380" t="s">
        <v>3392</v>
      </c>
      <c r="M980" s="380" t="s">
        <v>3393</v>
      </c>
      <c r="N980" s="348" t="s">
        <v>76</v>
      </c>
      <c r="O980" s="346" t="s">
        <v>77</v>
      </c>
      <c r="P980" s="347" t="s">
        <v>3239</v>
      </c>
      <c r="Q980" s="346" t="s">
        <v>3240</v>
      </c>
      <c r="R980" s="374"/>
      <c r="S980" s="373">
        <v>800</v>
      </c>
      <c r="T980" s="373">
        <v>0</v>
      </c>
      <c r="U980" s="373">
        <f t="shared" si="50"/>
        <v>800</v>
      </c>
      <c r="W980" s="373">
        <v>500</v>
      </c>
      <c r="X980" s="373">
        <v>0</v>
      </c>
      <c r="Y980" s="373">
        <f t="shared" si="51"/>
        <v>500</v>
      </c>
      <c r="AA980" s="373">
        <v>500</v>
      </c>
      <c r="AB980" s="373">
        <v>0</v>
      </c>
      <c r="AC980" s="373">
        <f t="shared" si="52"/>
        <v>500</v>
      </c>
      <c r="AE980" s="373">
        <v>1000</v>
      </c>
      <c r="AF980" s="373">
        <v>0</v>
      </c>
      <c r="AG980" s="373">
        <f t="shared" si="53"/>
        <v>1000</v>
      </c>
    </row>
    <row r="981" spans="1:33">
      <c r="A981" s="344">
        <v>971</v>
      </c>
      <c r="B981" s="345" t="s">
        <v>73</v>
      </c>
      <c r="C981" s="346" t="s">
        <v>4485</v>
      </c>
      <c r="D981" s="346" t="s">
        <v>4528</v>
      </c>
      <c r="E981" s="346"/>
      <c r="F981" s="346" t="s">
        <v>3389</v>
      </c>
      <c r="G981" s="346" t="s">
        <v>1541</v>
      </c>
      <c r="H981" s="346" t="s">
        <v>124</v>
      </c>
      <c r="I981" s="347" t="s">
        <v>3405</v>
      </c>
      <c r="J981" s="346" t="s">
        <v>3406</v>
      </c>
      <c r="K981" s="346" t="s">
        <v>127</v>
      </c>
      <c r="L981" s="347" t="s">
        <v>3392</v>
      </c>
      <c r="M981" s="346" t="s">
        <v>3393</v>
      </c>
      <c r="N981" s="348" t="s">
        <v>76</v>
      </c>
      <c r="O981" s="346" t="s">
        <v>77</v>
      </c>
      <c r="P981" s="347" t="s">
        <v>3239</v>
      </c>
      <c r="Q981" s="346" t="s">
        <v>3240</v>
      </c>
      <c r="R981" s="372"/>
      <c r="S981" s="373">
        <v>1000</v>
      </c>
      <c r="T981" s="373">
        <v>0</v>
      </c>
      <c r="U981" s="373">
        <f t="shared" ref="U981:U1044" si="54">S981-T981</f>
        <v>1000</v>
      </c>
      <c r="W981" s="373">
        <v>500</v>
      </c>
      <c r="X981" s="373">
        <v>0</v>
      </c>
      <c r="Y981" s="373">
        <f t="shared" ref="Y981:Y1044" si="55">W981-X981</f>
        <v>500</v>
      </c>
      <c r="AA981" s="373">
        <v>700</v>
      </c>
      <c r="AB981" s="373">
        <v>0</v>
      </c>
      <c r="AC981" s="373">
        <f t="shared" ref="AC981:AC1044" si="56">AA981-AB981</f>
        <v>700</v>
      </c>
      <c r="AE981" s="373">
        <v>1000</v>
      </c>
      <c r="AF981" s="373">
        <v>0</v>
      </c>
      <c r="AG981" s="373">
        <f t="shared" ref="AG981:AG1044" si="57">AE981-AF981</f>
        <v>1000</v>
      </c>
    </row>
    <row r="982" spans="1:33">
      <c r="A982" s="344">
        <v>972</v>
      </c>
      <c r="B982" s="345" t="s">
        <v>73</v>
      </c>
      <c r="C982" s="346" t="s">
        <v>4163</v>
      </c>
      <c r="D982" s="346" t="s">
        <v>4531</v>
      </c>
      <c r="E982" s="346"/>
      <c r="F982" s="346" t="s">
        <v>3407</v>
      </c>
      <c r="G982" s="346" t="s">
        <v>1541</v>
      </c>
      <c r="H982" s="346" t="s">
        <v>124</v>
      </c>
      <c r="I982" s="347" t="s">
        <v>3408</v>
      </c>
      <c r="J982" s="346" t="s">
        <v>3409</v>
      </c>
      <c r="K982" s="346" t="s">
        <v>127</v>
      </c>
      <c r="L982" s="347" t="s">
        <v>3410</v>
      </c>
      <c r="M982" s="346" t="s">
        <v>3411</v>
      </c>
      <c r="N982" s="348" t="s">
        <v>76</v>
      </c>
      <c r="O982" s="346" t="s">
        <v>77</v>
      </c>
      <c r="P982" s="347" t="s">
        <v>3239</v>
      </c>
      <c r="Q982" s="346" t="s">
        <v>3240</v>
      </c>
      <c r="R982" s="372"/>
      <c r="S982" s="373">
        <v>500</v>
      </c>
      <c r="T982" s="373">
        <v>0</v>
      </c>
      <c r="U982" s="373">
        <f t="shared" si="54"/>
        <v>500</v>
      </c>
      <c r="W982" s="373">
        <v>500</v>
      </c>
      <c r="X982" s="373">
        <v>0</v>
      </c>
      <c r="Y982" s="373">
        <f t="shared" si="55"/>
        <v>500</v>
      </c>
      <c r="AA982" s="373">
        <v>500</v>
      </c>
      <c r="AB982" s="373">
        <v>0</v>
      </c>
      <c r="AC982" s="373">
        <f t="shared" si="56"/>
        <v>500</v>
      </c>
      <c r="AE982" s="373">
        <v>1000</v>
      </c>
      <c r="AF982" s="373">
        <v>0</v>
      </c>
      <c r="AG982" s="373">
        <f t="shared" si="57"/>
        <v>1000</v>
      </c>
    </row>
    <row r="983" spans="1:33">
      <c r="A983" s="344">
        <v>973</v>
      </c>
      <c r="B983" s="345" t="s">
        <v>73</v>
      </c>
      <c r="C983" s="352" t="s">
        <v>4163</v>
      </c>
      <c r="D983" s="352" t="s">
        <v>4531</v>
      </c>
      <c r="E983" s="352"/>
      <c r="F983" s="346" t="s">
        <v>3407</v>
      </c>
      <c r="G983" s="346" t="s">
        <v>146</v>
      </c>
      <c r="H983" s="346" t="s">
        <v>124</v>
      </c>
      <c r="I983" s="347" t="s">
        <v>3412</v>
      </c>
      <c r="J983" s="346" t="s">
        <v>3413</v>
      </c>
      <c r="K983" s="346" t="s">
        <v>127</v>
      </c>
      <c r="L983" s="353" t="s">
        <v>3410</v>
      </c>
      <c r="M983" s="353" t="s">
        <v>3411</v>
      </c>
      <c r="N983" s="354" t="s">
        <v>76</v>
      </c>
      <c r="O983" s="346" t="s">
        <v>77</v>
      </c>
      <c r="P983" s="353" t="s">
        <v>3239</v>
      </c>
      <c r="Q983" s="353" t="s">
        <v>3240</v>
      </c>
      <c r="R983" s="346"/>
      <c r="S983" s="373">
        <v>500</v>
      </c>
      <c r="T983" s="373">
        <v>0</v>
      </c>
      <c r="U983" s="373">
        <f t="shared" si="54"/>
        <v>500</v>
      </c>
      <c r="W983" s="373">
        <v>500</v>
      </c>
      <c r="X983" s="373">
        <v>0</v>
      </c>
      <c r="Y983" s="373">
        <f t="shared" si="55"/>
        <v>500</v>
      </c>
      <c r="AA983" s="373">
        <v>500</v>
      </c>
      <c r="AB983" s="373">
        <v>0</v>
      </c>
      <c r="AC983" s="373">
        <f t="shared" si="56"/>
        <v>500</v>
      </c>
      <c r="AE983" s="373">
        <v>1000</v>
      </c>
      <c r="AF983" s="373">
        <v>0</v>
      </c>
      <c r="AG983" s="373">
        <f t="shared" si="57"/>
        <v>1000</v>
      </c>
    </row>
    <row r="984" spans="1:33">
      <c r="A984" s="344">
        <v>974</v>
      </c>
      <c r="B984" s="345" t="s">
        <v>73</v>
      </c>
      <c r="C984" s="346" t="s">
        <v>4485</v>
      </c>
      <c r="D984" s="346" t="s">
        <v>4486</v>
      </c>
      <c r="E984" s="346"/>
      <c r="F984" s="346" t="s">
        <v>75</v>
      </c>
      <c r="G984" s="346" t="s">
        <v>146</v>
      </c>
      <c r="H984" s="346" t="s">
        <v>124</v>
      </c>
      <c r="I984" s="347" t="s">
        <v>3414</v>
      </c>
      <c r="J984" s="346" t="s">
        <v>3415</v>
      </c>
      <c r="K984" s="346" t="s">
        <v>360</v>
      </c>
      <c r="L984" s="347" t="s">
        <v>3237</v>
      </c>
      <c r="M984" s="346" t="s">
        <v>3238</v>
      </c>
      <c r="N984" s="348" t="s">
        <v>76</v>
      </c>
      <c r="O984" s="346" t="s">
        <v>77</v>
      </c>
      <c r="P984" s="347" t="s">
        <v>3239</v>
      </c>
      <c r="Q984" s="346" t="s">
        <v>3240</v>
      </c>
      <c r="R984" s="372"/>
      <c r="S984" s="373">
        <v>500</v>
      </c>
      <c r="T984" s="373">
        <v>0</v>
      </c>
      <c r="U984" s="373">
        <f t="shared" si="54"/>
        <v>500</v>
      </c>
      <c r="W984" s="373">
        <v>500</v>
      </c>
      <c r="X984" s="373">
        <v>0</v>
      </c>
      <c r="Y984" s="373">
        <f t="shared" si="55"/>
        <v>500</v>
      </c>
      <c r="AA984" s="373">
        <v>500</v>
      </c>
      <c r="AB984" s="373">
        <v>0</v>
      </c>
      <c r="AC984" s="373">
        <f t="shared" si="56"/>
        <v>500</v>
      </c>
      <c r="AE984" s="373">
        <v>1000</v>
      </c>
      <c r="AF984" s="373">
        <v>0</v>
      </c>
      <c r="AG984" s="373">
        <f t="shared" si="57"/>
        <v>1000</v>
      </c>
    </row>
    <row r="985" spans="1:33">
      <c r="A985" s="344">
        <v>975</v>
      </c>
      <c r="B985" s="345" t="s">
        <v>73</v>
      </c>
      <c r="C985" s="346" t="s">
        <v>4485</v>
      </c>
      <c r="D985" s="346" t="s">
        <v>4486</v>
      </c>
      <c r="E985" s="346"/>
      <c r="F985" s="346" t="s">
        <v>75</v>
      </c>
      <c r="G985" s="346" t="s">
        <v>146</v>
      </c>
      <c r="H985" s="346" t="s">
        <v>124</v>
      </c>
      <c r="I985" s="347" t="s">
        <v>3416</v>
      </c>
      <c r="J985" s="346" t="s">
        <v>3417</v>
      </c>
      <c r="K985" s="346" t="s">
        <v>360</v>
      </c>
      <c r="L985" s="347" t="s">
        <v>3237</v>
      </c>
      <c r="M985" s="346" t="s">
        <v>3238</v>
      </c>
      <c r="N985" s="348" t="s">
        <v>76</v>
      </c>
      <c r="O985" s="346" t="s">
        <v>77</v>
      </c>
      <c r="P985" s="347" t="s">
        <v>3239</v>
      </c>
      <c r="Q985" s="346" t="s">
        <v>3240</v>
      </c>
      <c r="R985" s="372"/>
      <c r="S985" s="373">
        <v>500</v>
      </c>
      <c r="T985" s="373">
        <v>0</v>
      </c>
      <c r="U985" s="373">
        <f t="shared" si="54"/>
        <v>500</v>
      </c>
      <c r="W985" s="373">
        <v>500</v>
      </c>
      <c r="X985" s="373">
        <v>0</v>
      </c>
      <c r="Y985" s="373">
        <f t="shared" si="55"/>
        <v>500</v>
      </c>
      <c r="AA985" s="373">
        <v>500</v>
      </c>
      <c r="AB985" s="373">
        <v>0</v>
      </c>
      <c r="AC985" s="373">
        <f t="shared" si="56"/>
        <v>500</v>
      </c>
      <c r="AE985" s="373">
        <v>1000</v>
      </c>
      <c r="AF985" s="373">
        <v>0</v>
      </c>
      <c r="AG985" s="373">
        <f t="shared" si="57"/>
        <v>1000</v>
      </c>
    </row>
    <row r="986" spans="1:33">
      <c r="A986" s="344">
        <v>976</v>
      </c>
      <c r="B986" s="345" t="s">
        <v>73</v>
      </c>
      <c r="C986" s="346" t="s">
        <v>4485</v>
      </c>
      <c r="D986" s="346" t="s">
        <v>4486</v>
      </c>
      <c r="E986" s="346"/>
      <c r="F986" s="346" t="s">
        <v>75</v>
      </c>
      <c r="G986" s="346" t="s">
        <v>146</v>
      </c>
      <c r="H986" s="346" t="s">
        <v>124</v>
      </c>
      <c r="I986" s="347" t="s">
        <v>3418</v>
      </c>
      <c r="J986" s="346" t="s">
        <v>3419</v>
      </c>
      <c r="K986" s="346" t="s">
        <v>360</v>
      </c>
      <c r="L986" s="347" t="s">
        <v>3237</v>
      </c>
      <c r="M986" s="346" t="s">
        <v>3238</v>
      </c>
      <c r="N986" s="348" t="s">
        <v>76</v>
      </c>
      <c r="O986" s="346" t="s">
        <v>77</v>
      </c>
      <c r="P986" s="347" t="s">
        <v>3239</v>
      </c>
      <c r="Q986" s="346" t="s">
        <v>3240</v>
      </c>
      <c r="R986" s="372"/>
      <c r="S986" s="373">
        <v>500</v>
      </c>
      <c r="T986" s="373">
        <v>0</v>
      </c>
      <c r="U986" s="373">
        <f t="shared" si="54"/>
        <v>500</v>
      </c>
      <c r="W986" s="373">
        <v>500</v>
      </c>
      <c r="X986" s="373">
        <v>0</v>
      </c>
      <c r="Y986" s="373">
        <f t="shared" si="55"/>
        <v>500</v>
      </c>
      <c r="AA986" s="373">
        <v>500</v>
      </c>
      <c r="AB986" s="373">
        <v>0</v>
      </c>
      <c r="AC986" s="373">
        <f t="shared" si="56"/>
        <v>500</v>
      </c>
      <c r="AE986" s="373">
        <v>1000</v>
      </c>
      <c r="AF986" s="373">
        <v>0</v>
      </c>
      <c r="AG986" s="373">
        <f t="shared" si="57"/>
        <v>1000</v>
      </c>
    </row>
    <row r="987" spans="1:33">
      <c r="A987" s="344">
        <v>977</v>
      </c>
      <c r="B987" s="345" t="s">
        <v>73</v>
      </c>
      <c r="C987" s="346" t="s">
        <v>4485</v>
      </c>
      <c r="D987" s="346" t="s">
        <v>4486</v>
      </c>
      <c r="E987" s="346"/>
      <c r="F987" s="346" t="s">
        <v>75</v>
      </c>
      <c r="G987" s="346" t="s">
        <v>146</v>
      </c>
      <c r="H987" s="346" t="s">
        <v>124</v>
      </c>
      <c r="I987" s="347" t="s">
        <v>3420</v>
      </c>
      <c r="J987" s="346" t="s">
        <v>3421</v>
      </c>
      <c r="K987" s="346" t="s">
        <v>360</v>
      </c>
      <c r="L987" s="347">
        <v>154267</v>
      </c>
      <c r="M987" s="346" t="s">
        <v>3238</v>
      </c>
      <c r="N987" s="348" t="s">
        <v>76</v>
      </c>
      <c r="O987" s="346" t="s">
        <v>77</v>
      </c>
      <c r="P987" s="347">
        <v>131256</v>
      </c>
      <c r="Q987" s="346" t="s">
        <v>3240</v>
      </c>
      <c r="R987" s="372"/>
      <c r="S987" s="373">
        <v>500</v>
      </c>
      <c r="T987" s="373">
        <v>0</v>
      </c>
      <c r="U987" s="373">
        <f t="shared" si="54"/>
        <v>500</v>
      </c>
      <c r="W987" s="373">
        <v>1300</v>
      </c>
      <c r="X987" s="373">
        <v>0</v>
      </c>
      <c r="Y987" s="373">
        <f t="shared" si="55"/>
        <v>1300</v>
      </c>
      <c r="AA987" s="373">
        <v>500</v>
      </c>
      <c r="AB987" s="373">
        <v>0</v>
      </c>
      <c r="AC987" s="373">
        <f t="shared" si="56"/>
        <v>500</v>
      </c>
      <c r="AE987" s="373">
        <v>1000</v>
      </c>
      <c r="AF987" s="373">
        <v>0</v>
      </c>
      <c r="AG987" s="373">
        <f t="shared" si="57"/>
        <v>1000</v>
      </c>
    </row>
    <row r="988" spans="1:33">
      <c r="A988" s="344">
        <v>978</v>
      </c>
      <c r="B988" s="345" t="s">
        <v>73</v>
      </c>
      <c r="C988" s="346" t="s">
        <v>4491</v>
      </c>
      <c r="D988" s="346" t="s">
        <v>4532</v>
      </c>
      <c r="E988" s="346"/>
      <c r="F988" s="346" t="s">
        <v>3251</v>
      </c>
      <c r="G988" s="346" t="s">
        <v>146</v>
      </c>
      <c r="H988" s="346" t="s">
        <v>124</v>
      </c>
      <c r="I988" s="347" t="s">
        <v>3422</v>
      </c>
      <c r="J988" s="346" t="s">
        <v>3423</v>
      </c>
      <c r="K988" s="346" t="s">
        <v>127</v>
      </c>
      <c r="L988" s="347" t="s">
        <v>3254</v>
      </c>
      <c r="M988" s="346" t="s">
        <v>3255</v>
      </c>
      <c r="N988" s="348" t="s">
        <v>76</v>
      </c>
      <c r="O988" s="346" t="s">
        <v>77</v>
      </c>
      <c r="P988" s="347" t="s">
        <v>3239</v>
      </c>
      <c r="Q988" s="346" t="s">
        <v>3240</v>
      </c>
      <c r="R988" s="372"/>
      <c r="S988" s="373">
        <v>1300</v>
      </c>
      <c r="T988" s="373">
        <v>0</v>
      </c>
      <c r="U988" s="373">
        <f t="shared" si="54"/>
        <v>1300</v>
      </c>
      <c r="W988" s="373">
        <v>500</v>
      </c>
      <c r="X988" s="373">
        <v>0</v>
      </c>
      <c r="Y988" s="373">
        <f t="shared" si="55"/>
        <v>500</v>
      </c>
      <c r="AA988" s="373">
        <v>500</v>
      </c>
      <c r="AB988" s="373">
        <v>0</v>
      </c>
      <c r="AC988" s="373">
        <f t="shared" si="56"/>
        <v>500</v>
      </c>
      <c r="AE988" s="373">
        <v>1000</v>
      </c>
      <c r="AF988" s="373">
        <v>0</v>
      </c>
      <c r="AG988" s="373">
        <f t="shared" si="57"/>
        <v>1000</v>
      </c>
    </row>
    <row r="989" spans="1:33">
      <c r="A989" s="344">
        <v>979</v>
      </c>
      <c r="B989" s="345" t="s">
        <v>73</v>
      </c>
      <c r="C989" s="346" t="s">
        <v>4491</v>
      </c>
      <c r="D989" s="346" t="s">
        <v>4532</v>
      </c>
      <c r="E989" s="346"/>
      <c r="F989" s="346" t="s">
        <v>3251</v>
      </c>
      <c r="G989" s="346" t="s">
        <v>146</v>
      </c>
      <c r="H989" s="346" t="s">
        <v>124</v>
      </c>
      <c r="I989" s="347" t="s">
        <v>3424</v>
      </c>
      <c r="J989" s="346" t="s">
        <v>3425</v>
      </c>
      <c r="K989" s="346" t="s">
        <v>360</v>
      </c>
      <c r="L989" s="347" t="s">
        <v>3254</v>
      </c>
      <c r="M989" s="346" t="s">
        <v>3255</v>
      </c>
      <c r="N989" s="348" t="s">
        <v>76</v>
      </c>
      <c r="O989" s="346" t="s">
        <v>77</v>
      </c>
      <c r="P989" s="347" t="s">
        <v>3239</v>
      </c>
      <c r="Q989" s="346" t="s">
        <v>3240</v>
      </c>
      <c r="R989" s="372"/>
      <c r="S989" s="373">
        <v>500</v>
      </c>
      <c r="T989" s="373">
        <v>0</v>
      </c>
      <c r="U989" s="373">
        <f t="shared" si="54"/>
        <v>500</v>
      </c>
      <c r="W989" s="373">
        <v>500</v>
      </c>
      <c r="X989" s="373">
        <v>0</v>
      </c>
      <c r="Y989" s="373">
        <f t="shared" si="55"/>
        <v>500</v>
      </c>
      <c r="AA989" s="373">
        <v>500</v>
      </c>
      <c r="AB989" s="373">
        <v>0</v>
      </c>
      <c r="AC989" s="373">
        <f t="shared" si="56"/>
        <v>500</v>
      </c>
      <c r="AE989" s="373">
        <v>1000</v>
      </c>
      <c r="AF989" s="373">
        <v>0</v>
      </c>
      <c r="AG989" s="373">
        <f t="shared" si="57"/>
        <v>1000</v>
      </c>
    </row>
    <row r="990" spans="1:33">
      <c r="A990" s="344">
        <v>980</v>
      </c>
      <c r="B990" s="345" t="s">
        <v>73</v>
      </c>
      <c r="C990" s="346" t="s">
        <v>4163</v>
      </c>
      <c r="D990" s="346" t="s">
        <v>4497</v>
      </c>
      <c r="E990" s="346"/>
      <c r="F990" s="346" t="s">
        <v>3251</v>
      </c>
      <c r="G990" s="346" t="s">
        <v>146</v>
      </c>
      <c r="H990" s="346" t="s">
        <v>124</v>
      </c>
      <c r="I990" s="347" t="s">
        <v>3426</v>
      </c>
      <c r="J990" s="346" t="s">
        <v>3427</v>
      </c>
      <c r="K990" s="346" t="s">
        <v>360</v>
      </c>
      <c r="L990" s="347" t="s">
        <v>3266</v>
      </c>
      <c r="M990" s="346" t="s">
        <v>3267</v>
      </c>
      <c r="N990" s="348" t="s">
        <v>76</v>
      </c>
      <c r="O990" s="346" t="s">
        <v>77</v>
      </c>
      <c r="P990" s="347" t="s">
        <v>3239</v>
      </c>
      <c r="Q990" s="346" t="s">
        <v>3240</v>
      </c>
      <c r="R990" s="374"/>
      <c r="S990" s="373">
        <v>500</v>
      </c>
      <c r="T990" s="373">
        <v>0</v>
      </c>
      <c r="U990" s="373">
        <f t="shared" si="54"/>
        <v>500</v>
      </c>
      <c r="W990" s="373">
        <v>500</v>
      </c>
      <c r="X990" s="373">
        <v>0</v>
      </c>
      <c r="Y990" s="373">
        <f t="shared" si="55"/>
        <v>500</v>
      </c>
      <c r="AA990" s="373">
        <v>500</v>
      </c>
      <c r="AB990" s="373">
        <v>0</v>
      </c>
      <c r="AC990" s="373">
        <f t="shared" si="56"/>
        <v>500</v>
      </c>
      <c r="AE990" s="373">
        <v>1000</v>
      </c>
      <c r="AF990" s="373">
        <v>0</v>
      </c>
      <c r="AG990" s="373">
        <f t="shared" si="57"/>
        <v>1000</v>
      </c>
    </row>
    <row r="991" spans="1:33" ht="14.4">
      <c r="A991" s="344">
        <v>981</v>
      </c>
      <c r="B991" s="377" t="s">
        <v>73</v>
      </c>
      <c r="C991" s="346" t="s">
        <v>4163</v>
      </c>
      <c r="D991" s="379" t="s">
        <v>4496</v>
      </c>
      <c r="E991" s="379"/>
      <c r="F991" s="379" t="s">
        <v>3251</v>
      </c>
      <c r="G991" s="379" t="s">
        <v>146</v>
      </c>
      <c r="H991" s="346" t="s">
        <v>124</v>
      </c>
      <c r="I991" s="380" t="s">
        <v>3428</v>
      </c>
      <c r="J991" s="379" t="s">
        <v>3429</v>
      </c>
      <c r="K991" s="346" t="s">
        <v>360</v>
      </c>
      <c r="L991" s="380" t="s">
        <v>3266</v>
      </c>
      <c r="M991" s="379" t="s">
        <v>3267</v>
      </c>
      <c r="N991" s="396" t="s">
        <v>76</v>
      </c>
      <c r="O991" s="379" t="s">
        <v>77</v>
      </c>
      <c r="P991" s="380" t="s">
        <v>3239</v>
      </c>
      <c r="Q991" s="379" t="s">
        <v>3240</v>
      </c>
      <c r="R991" s="381"/>
      <c r="S991" s="373">
        <v>700</v>
      </c>
      <c r="T991" s="373">
        <v>0</v>
      </c>
      <c r="U991" s="373">
        <f t="shared" si="54"/>
        <v>700</v>
      </c>
      <c r="W991" s="373">
        <v>500</v>
      </c>
      <c r="X991" s="373">
        <v>0</v>
      </c>
      <c r="Y991" s="373">
        <f t="shared" si="55"/>
        <v>500</v>
      </c>
      <c r="AA991" s="373">
        <v>500</v>
      </c>
      <c r="AB991" s="373">
        <v>0</v>
      </c>
      <c r="AC991" s="373">
        <f t="shared" si="56"/>
        <v>500</v>
      </c>
      <c r="AE991" s="373">
        <v>1000</v>
      </c>
      <c r="AF991" s="373">
        <v>0</v>
      </c>
      <c r="AG991" s="373">
        <f t="shared" si="57"/>
        <v>1000</v>
      </c>
    </row>
    <row r="992" spans="1:33">
      <c r="A992" s="344">
        <v>982</v>
      </c>
      <c r="B992" s="345" t="s">
        <v>73</v>
      </c>
      <c r="C992" s="346" t="s">
        <v>4163</v>
      </c>
      <c r="D992" s="346" t="s">
        <v>4533</v>
      </c>
      <c r="E992" s="347"/>
      <c r="F992" s="346" t="s">
        <v>3251</v>
      </c>
      <c r="G992" s="346" t="s">
        <v>146</v>
      </c>
      <c r="H992" s="346" t="s">
        <v>124</v>
      </c>
      <c r="I992" s="347" t="s">
        <v>3430</v>
      </c>
      <c r="J992" s="346" t="s">
        <v>3431</v>
      </c>
      <c r="K992" s="346" t="s">
        <v>360</v>
      </c>
      <c r="L992" s="347" t="s">
        <v>3266</v>
      </c>
      <c r="M992" s="346" t="s">
        <v>3267</v>
      </c>
      <c r="N992" s="348" t="s">
        <v>76</v>
      </c>
      <c r="O992" s="346" t="s">
        <v>77</v>
      </c>
      <c r="P992" s="360" t="s">
        <v>3239</v>
      </c>
      <c r="Q992" s="346" t="s">
        <v>3240</v>
      </c>
      <c r="R992" s="374"/>
      <c r="S992" s="373">
        <v>500</v>
      </c>
      <c r="T992" s="373">
        <v>0</v>
      </c>
      <c r="U992" s="373">
        <f t="shared" si="54"/>
        <v>500</v>
      </c>
      <c r="W992" s="373">
        <v>500</v>
      </c>
      <c r="X992" s="373">
        <v>0</v>
      </c>
      <c r="Y992" s="373">
        <f t="shared" si="55"/>
        <v>500</v>
      </c>
      <c r="AA992" s="373">
        <v>500</v>
      </c>
      <c r="AB992" s="373">
        <v>0</v>
      </c>
      <c r="AC992" s="373">
        <f t="shared" si="56"/>
        <v>500</v>
      </c>
      <c r="AE992" s="373">
        <v>1000</v>
      </c>
      <c r="AF992" s="373">
        <v>0</v>
      </c>
      <c r="AG992" s="373">
        <f t="shared" si="57"/>
        <v>1000</v>
      </c>
    </row>
    <row r="993" spans="1:33">
      <c r="A993" s="344">
        <v>983</v>
      </c>
      <c r="B993" s="345" t="s">
        <v>73</v>
      </c>
      <c r="C993" s="346" t="s">
        <v>4163</v>
      </c>
      <c r="D993" s="346" t="s">
        <v>4533</v>
      </c>
      <c r="E993" s="346"/>
      <c r="F993" s="346" t="s">
        <v>3251</v>
      </c>
      <c r="G993" s="346" t="s">
        <v>146</v>
      </c>
      <c r="H993" s="346" t="s">
        <v>124</v>
      </c>
      <c r="I993" s="347" t="s">
        <v>3432</v>
      </c>
      <c r="J993" s="346" t="s">
        <v>3433</v>
      </c>
      <c r="K993" s="346" t="s">
        <v>360</v>
      </c>
      <c r="L993" s="347" t="s">
        <v>3266</v>
      </c>
      <c r="M993" s="346" t="s">
        <v>3267</v>
      </c>
      <c r="N993" s="348" t="s">
        <v>76</v>
      </c>
      <c r="O993" s="346" t="s">
        <v>77</v>
      </c>
      <c r="P993" s="347" t="s">
        <v>3239</v>
      </c>
      <c r="Q993" s="346" t="s">
        <v>3240</v>
      </c>
      <c r="R993" s="374"/>
      <c r="S993" s="373">
        <v>500</v>
      </c>
      <c r="T993" s="373">
        <v>0</v>
      </c>
      <c r="U993" s="373">
        <f t="shared" si="54"/>
        <v>500</v>
      </c>
      <c r="W993" s="373">
        <v>500</v>
      </c>
      <c r="X993" s="373">
        <v>0</v>
      </c>
      <c r="Y993" s="373">
        <f t="shared" si="55"/>
        <v>500</v>
      </c>
      <c r="AA993" s="373">
        <v>500</v>
      </c>
      <c r="AB993" s="373">
        <v>0</v>
      </c>
      <c r="AC993" s="373">
        <f t="shared" si="56"/>
        <v>500</v>
      </c>
      <c r="AE993" s="373">
        <v>1000</v>
      </c>
      <c r="AF993" s="373">
        <v>0</v>
      </c>
      <c r="AG993" s="373">
        <f t="shared" si="57"/>
        <v>1000</v>
      </c>
    </row>
    <row r="994" spans="1:33" ht="14.4">
      <c r="A994" s="344">
        <v>984</v>
      </c>
      <c r="B994" s="345" t="s">
        <v>73</v>
      </c>
      <c r="C994" s="346" t="s">
        <v>4163</v>
      </c>
      <c r="D994" s="346" t="s">
        <v>4497</v>
      </c>
      <c r="E994" s="346"/>
      <c r="F994" s="346" t="s">
        <v>3251</v>
      </c>
      <c r="G994" s="346" t="s">
        <v>146</v>
      </c>
      <c r="H994" s="346" t="s">
        <v>124</v>
      </c>
      <c r="I994" s="347" t="s">
        <v>3434</v>
      </c>
      <c r="J994" s="346" t="s">
        <v>3435</v>
      </c>
      <c r="K994" s="346" t="s">
        <v>360</v>
      </c>
      <c r="L994" s="347" t="s">
        <v>3270</v>
      </c>
      <c r="M994" s="346" t="s">
        <v>3271</v>
      </c>
      <c r="N994" s="348" t="s">
        <v>76</v>
      </c>
      <c r="O994" s="346" t="s">
        <v>77</v>
      </c>
      <c r="P994" s="347" t="s">
        <v>3239</v>
      </c>
      <c r="Q994" s="346" t="s">
        <v>3240</v>
      </c>
      <c r="R994" s="381"/>
      <c r="S994" s="373">
        <v>500</v>
      </c>
      <c r="T994" s="373">
        <v>0</v>
      </c>
      <c r="U994" s="373">
        <f t="shared" si="54"/>
        <v>500</v>
      </c>
      <c r="W994" s="373">
        <v>500</v>
      </c>
      <c r="X994" s="373">
        <v>0</v>
      </c>
      <c r="Y994" s="373">
        <f t="shared" si="55"/>
        <v>500</v>
      </c>
      <c r="AA994" s="373">
        <v>500</v>
      </c>
      <c r="AB994" s="373">
        <v>0</v>
      </c>
      <c r="AC994" s="373">
        <f t="shared" si="56"/>
        <v>500</v>
      </c>
      <c r="AE994" s="373">
        <v>1300</v>
      </c>
      <c r="AF994" s="373">
        <v>0</v>
      </c>
      <c r="AG994" s="373">
        <f t="shared" si="57"/>
        <v>1300</v>
      </c>
    </row>
    <row r="995" spans="1:33">
      <c r="A995" s="344">
        <v>985</v>
      </c>
      <c r="B995" s="345" t="s">
        <v>73</v>
      </c>
      <c r="C995" s="346" t="s">
        <v>4163</v>
      </c>
      <c r="D995" s="346" t="s">
        <v>4497</v>
      </c>
      <c r="E995" s="346"/>
      <c r="F995" s="346" t="s">
        <v>3251</v>
      </c>
      <c r="G995" s="346" t="s">
        <v>146</v>
      </c>
      <c r="H995" s="346" t="s">
        <v>124</v>
      </c>
      <c r="I995" s="347" t="s">
        <v>3436</v>
      </c>
      <c r="J995" s="346" t="s">
        <v>3437</v>
      </c>
      <c r="K995" s="346" t="s">
        <v>360</v>
      </c>
      <c r="L995" s="347" t="s">
        <v>3270</v>
      </c>
      <c r="M995" s="346" t="s">
        <v>3271</v>
      </c>
      <c r="N995" s="348" t="s">
        <v>76</v>
      </c>
      <c r="O995" s="346" t="s">
        <v>77</v>
      </c>
      <c r="P995" s="347" t="s">
        <v>3239</v>
      </c>
      <c r="Q995" s="346" t="s">
        <v>3240</v>
      </c>
      <c r="R995" s="372"/>
      <c r="S995" s="373">
        <v>500</v>
      </c>
      <c r="T995" s="373">
        <v>0</v>
      </c>
      <c r="U995" s="373">
        <f t="shared" si="54"/>
        <v>500</v>
      </c>
      <c r="W995" s="373">
        <v>500</v>
      </c>
      <c r="X995" s="373">
        <v>0</v>
      </c>
      <c r="Y995" s="373">
        <f t="shared" si="55"/>
        <v>500</v>
      </c>
      <c r="AA995" s="373">
        <v>500</v>
      </c>
      <c r="AB995" s="373">
        <v>0</v>
      </c>
      <c r="AC995" s="373">
        <f t="shared" si="56"/>
        <v>500</v>
      </c>
      <c r="AE995" s="373">
        <v>1000</v>
      </c>
      <c r="AF995" s="373">
        <v>0</v>
      </c>
      <c r="AG995" s="373">
        <f t="shared" si="57"/>
        <v>1000</v>
      </c>
    </row>
    <row r="996" spans="1:33">
      <c r="A996" s="344">
        <v>986</v>
      </c>
      <c r="B996" s="345" t="s">
        <v>73</v>
      </c>
      <c r="C996" s="346" t="s">
        <v>4163</v>
      </c>
      <c r="D996" s="346" t="s">
        <v>4534</v>
      </c>
      <c r="E996" s="346"/>
      <c r="F996" s="346" t="s">
        <v>3251</v>
      </c>
      <c r="G996" s="346" t="s">
        <v>146</v>
      </c>
      <c r="H996" s="346" t="s">
        <v>124</v>
      </c>
      <c r="I996" s="347" t="s">
        <v>3438</v>
      </c>
      <c r="J996" s="346" t="s">
        <v>3439</v>
      </c>
      <c r="K996" s="346" t="s">
        <v>360</v>
      </c>
      <c r="L996" s="347" t="s">
        <v>3266</v>
      </c>
      <c r="M996" s="346" t="s">
        <v>3267</v>
      </c>
      <c r="N996" s="348" t="s">
        <v>76</v>
      </c>
      <c r="O996" s="346" t="s">
        <v>77</v>
      </c>
      <c r="P996" s="347" t="s">
        <v>3239</v>
      </c>
      <c r="Q996" s="346" t="s">
        <v>3240</v>
      </c>
      <c r="R996" s="372"/>
      <c r="S996" s="373">
        <v>500</v>
      </c>
      <c r="T996" s="373">
        <v>0</v>
      </c>
      <c r="U996" s="373">
        <f t="shared" si="54"/>
        <v>500</v>
      </c>
      <c r="W996" s="373">
        <v>500</v>
      </c>
      <c r="X996" s="373">
        <v>0</v>
      </c>
      <c r="Y996" s="373">
        <f t="shared" si="55"/>
        <v>500</v>
      </c>
      <c r="AA996" s="373">
        <v>500</v>
      </c>
      <c r="AB996" s="373">
        <v>0</v>
      </c>
      <c r="AC996" s="373">
        <f t="shared" si="56"/>
        <v>500</v>
      </c>
      <c r="AE996" s="373">
        <v>1000</v>
      </c>
      <c r="AF996" s="373">
        <v>0</v>
      </c>
      <c r="AG996" s="373">
        <f t="shared" si="57"/>
        <v>1000</v>
      </c>
    </row>
    <row r="997" spans="1:33">
      <c r="A997" s="344">
        <v>987</v>
      </c>
      <c r="B997" s="345" t="s">
        <v>73</v>
      </c>
      <c r="C997" s="346" t="s">
        <v>4096</v>
      </c>
      <c r="D997" s="346" t="s">
        <v>4535</v>
      </c>
      <c r="E997" s="346"/>
      <c r="F997" s="346" t="s">
        <v>3274</v>
      </c>
      <c r="G997" s="346" t="s">
        <v>146</v>
      </c>
      <c r="H997" s="346" t="s">
        <v>124</v>
      </c>
      <c r="I997" s="347" t="s">
        <v>3440</v>
      </c>
      <c r="J997" s="346" t="s">
        <v>3441</v>
      </c>
      <c r="K997" s="346" t="s">
        <v>127</v>
      </c>
      <c r="L997" s="347" t="s">
        <v>3277</v>
      </c>
      <c r="M997" s="346" t="s">
        <v>3278</v>
      </c>
      <c r="N997" s="348" t="s">
        <v>62</v>
      </c>
      <c r="O997" s="346" t="s">
        <v>63</v>
      </c>
      <c r="P997" s="347" t="s">
        <v>3239</v>
      </c>
      <c r="Q997" s="346" t="s">
        <v>3240</v>
      </c>
      <c r="R997" s="372"/>
      <c r="S997" s="373">
        <v>1600</v>
      </c>
      <c r="T997" s="373">
        <v>0</v>
      </c>
      <c r="U997" s="373">
        <f t="shared" si="54"/>
        <v>1600</v>
      </c>
      <c r="W997" s="373">
        <v>500</v>
      </c>
      <c r="X997" s="373">
        <v>0</v>
      </c>
      <c r="Y997" s="373">
        <f t="shared" si="55"/>
        <v>500</v>
      </c>
      <c r="AA997" s="373">
        <v>500</v>
      </c>
      <c r="AB997" s="373">
        <v>0</v>
      </c>
      <c r="AC997" s="373">
        <f t="shared" si="56"/>
        <v>500</v>
      </c>
      <c r="AE997" s="373">
        <v>1400</v>
      </c>
      <c r="AF997" s="373">
        <v>0</v>
      </c>
      <c r="AG997" s="373">
        <f t="shared" si="57"/>
        <v>1400</v>
      </c>
    </row>
    <row r="998" spans="1:33">
      <c r="A998" s="344">
        <v>988</v>
      </c>
      <c r="B998" s="407" t="s">
        <v>73</v>
      </c>
      <c r="C998" s="346" t="s">
        <v>4096</v>
      </c>
      <c r="D998" s="359" t="s">
        <v>4499</v>
      </c>
      <c r="E998" s="359"/>
      <c r="F998" s="359" t="s">
        <v>3274</v>
      </c>
      <c r="G998" s="359" t="s">
        <v>146</v>
      </c>
      <c r="H998" s="359" t="s">
        <v>124</v>
      </c>
      <c r="I998" s="360" t="s">
        <v>3442</v>
      </c>
      <c r="J998" s="346" t="s">
        <v>3443</v>
      </c>
      <c r="K998" s="346" t="s">
        <v>127</v>
      </c>
      <c r="L998" s="347" t="s">
        <v>3277</v>
      </c>
      <c r="M998" s="346" t="s">
        <v>3278</v>
      </c>
      <c r="N998" s="348" t="s">
        <v>62</v>
      </c>
      <c r="O998" s="346" t="s">
        <v>63</v>
      </c>
      <c r="P998" s="360" t="s">
        <v>3239</v>
      </c>
      <c r="Q998" s="346" t="s">
        <v>3240</v>
      </c>
      <c r="R998" s="372"/>
      <c r="S998" s="373">
        <v>1600</v>
      </c>
      <c r="T998" s="373">
        <v>0</v>
      </c>
      <c r="U998" s="373">
        <f t="shared" si="54"/>
        <v>1600</v>
      </c>
      <c r="W998" s="373">
        <v>500</v>
      </c>
      <c r="X998" s="373">
        <v>0</v>
      </c>
      <c r="Y998" s="373">
        <f t="shared" si="55"/>
        <v>500</v>
      </c>
      <c r="AA998" s="373">
        <v>1500</v>
      </c>
      <c r="AB998" s="373">
        <v>0</v>
      </c>
      <c r="AC998" s="373">
        <f t="shared" si="56"/>
        <v>1500</v>
      </c>
      <c r="AE998" s="373">
        <v>1000</v>
      </c>
      <c r="AF998" s="373">
        <v>0</v>
      </c>
      <c r="AG998" s="373">
        <f t="shared" si="57"/>
        <v>1000</v>
      </c>
    </row>
    <row r="999" spans="1:33">
      <c r="A999" s="344">
        <v>989</v>
      </c>
      <c r="B999" s="345" t="s">
        <v>73</v>
      </c>
      <c r="C999" s="346" t="s">
        <v>4096</v>
      </c>
      <c r="D999" s="346" t="s">
        <v>4499</v>
      </c>
      <c r="E999" s="346"/>
      <c r="F999" s="346" t="s">
        <v>3274</v>
      </c>
      <c r="G999" s="346" t="s">
        <v>146</v>
      </c>
      <c r="H999" s="346" t="s">
        <v>124</v>
      </c>
      <c r="I999" s="347" t="s">
        <v>3444</v>
      </c>
      <c r="J999" s="346" t="s">
        <v>3445</v>
      </c>
      <c r="K999" s="346" t="s">
        <v>127</v>
      </c>
      <c r="L999" s="347" t="s">
        <v>3281</v>
      </c>
      <c r="M999" s="346" t="s">
        <v>3282</v>
      </c>
      <c r="N999" s="348" t="s">
        <v>62</v>
      </c>
      <c r="O999" s="346" t="s">
        <v>63</v>
      </c>
      <c r="P999" s="360" t="s">
        <v>3239</v>
      </c>
      <c r="Q999" s="346" t="s">
        <v>3240</v>
      </c>
      <c r="R999" s="372"/>
      <c r="S999" s="373">
        <v>500</v>
      </c>
      <c r="T999" s="373">
        <v>0</v>
      </c>
      <c r="U999" s="373">
        <f t="shared" si="54"/>
        <v>500</v>
      </c>
      <c r="W999" s="373">
        <v>500</v>
      </c>
      <c r="X999" s="373">
        <v>0</v>
      </c>
      <c r="Y999" s="373">
        <f t="shared" si="55"/>
        <v>500</v>
      </c>
      <c r="AA999" s="373">
        <v>500</v>
      </c>
      <c r="AB999" s="373">
        <v>0</v>
      </c>
      <c r="AC999" s="373">
        <f t="shared" si="56"/>
        <v>500</v>
      </c>
      <c r="AE999" s="373">
        <v>1000</v>
      </c>
      <c r="AF999" s="373">
        <v>0</v>
      </c>
      <c r="AG999" s="373">
        <f t="shared" si="57"/>
        <v>1000</v>
      </c>
    </row>
    <row r="1000" spans="1:33">
      <c r="A1000" s="344">
        <v>990</v>
      </c>
      <c r="B1000" s="345" t="s">
        <v>73</v>
      </c>
      <c r="C1000" s="346" t="s">
        <v>4096</v>
      </c>
      <c r="D1000" s="346" t="s">
        <v>4500</v>
      </c>
      <c r="E1000" s="346"/>
      <c r="F1000" s="346" t="s">
        <v>3274</v>
      </c>
      <c r="G1000" s="346" t="s">
        <v>146</v>
      </c>
      <c r="H1000" s="346" t="s">
        <v>124</v>
      </c>
      <c r="I1000" s="347" t="s">
        <v>3446</v>
      </c>
      <c r="J1000" s="346" t="s">
        <v>3447</v>
      </c>
      <c r="K1000" s="346" t="s">
        <v>127</v>
      </c>
      <c r="L1000" s="347" t="s">
        <v>3277</v>
      </c>
      <c r="M1000" s="346" t="s">
        <v>3278</v>
      </c>
      <c r="N1000" s="348" t="s">
        <v>62</v>
      </c>
      <c r="O1000" s="346" t="s">
        <v>63</v>
      </c>
      <c r="P1000" s="360" t="s">
        <v>3239</v>
      </c>
      <c r="Q1000" s="346" t="s">
        <v>3240</v>
      </c>
      <c r="R1000" s="372"/>
      <c r="S1000" s="373">
        <v>500</v>
      </c>
      <c r="T1000" s="373">
        <v>0</v>
      </c>
      <c r="U1000" s="373">
        <f t="shared" si="54"/>
        <v>500</v>
      </c>
      <c r="W1000" s="373">
        <v>500</v>
      </c>
      <c r="X1000" s="373">
        <v>0</v>
      </c>
      <c r="Y1000" s="373">
        <f t="shared" si="55"/>
        <v>500</v>
      </c>
      <c r="AA1000" s="373">
        <v>500</v>
      </c>
      <c r="AB1000" s="373">
        <v>0</v>
      </c>
      <c r="AC1000" s="373">
        <f t="shared" si="56"/>
        <v>500</v>
      </c>
      <c r="AE1000" s="373">
        <v>1000</v>
      </c>
      <c r="AF1000" s="373">
        <v>0</v>
      </c>
      <c r="AG1000" s="373">
        <f t="shared" si="57"/>
        <v>1000</v>
      </c>
    </row>
    <row r="1001" spans="1:33">
      <c r="A1001" s="344">
        <v>991</v>
      </c>
      <c r="B1001" s="345" t="s">
        <v>73</v>
      </c>
      <c r="C1001" s="346" t="s">
        <v>4096</v>
      </c>
      <c r="D1001" s="346" t="s">
        <v>4500</v>
      </c>
      <c r="E1001" s="346"/>
      <c r="F1001" s="346" t="s">
        <v>3274</v>
      </c>
      <c r="G1001" s="346" t="s">
        <v>146</v>
      </c>
      <c r="H1001" s="346" t="s">
        <v>124</v>
      </c>
      <c r="I1001" s="347" t="s">
        <v>3448</v>
      </c>
      <c r="J1001" s="346" t="s">
        <v>3449</v>
      </c>
      <c r="K1001" s="346" t="s">
        <v>127</v>
      </c>
      <c r="L1001" s="347" t="s">
        <v>3277</v>
      </c>
      <c r="M1001" s="346" t="s">
        <v>3278</v>
      </c>
      <c r="N1001" s="348" t="s">
        <v>62</v>
      </c>
      <c r="O1001" s="346" t="s">
        <v>63</v>
      </c>
      <c r="P1001" s="347" t="s">
        <v>3239</v>
      </c>
      <c r="Q1001" s="346" t="s">
        <v>3240</v>
      </c>
      <c r="R1001" s="372"/>
      <c r="S1001" s="373">
        <v>500</v>
      </c>
      <c r="T1001" s="373">
        <v>0</v>
      </c>
      <c r="U1001" s="373">
        <f t="shared" si="54"/>
        <v>500</v>
      </c>
      <c r="W1001" s="373">
        <v>500</v>
      </c>
      <c r="X1001" s="373">
        <v>0</v>
      </c>
      <c r="Y1001" s="373">
        <f t="shared" si="55"/>
        <v>500</v>
      </c>
      <c r="AA1001" s="373">
        <v>500</v>
      </c>
      <c r="AB1001" s="373">
        <v>0</v>
      </c>
      <c r="AC1001" s="373">
        <f t="shared" si="56"/>
        <v>500</v>
      </c>
      <c r="AE1001" s="373">
        <v>1000</v>
      </c>
      <c r="AF1001" s="373">
        <v>0</v>
      </c>
      <c r="AG1001" s="373">
        <f t="shared" si="57"/>
        <v>1000</v>
      </c>
    </row>
    <row r="1002" spans="1:33">
      <c r="A1002" s="344">
        <v>992</v>
      </c>
      <c r="B1002" s="345" t="s">
        <v>73</v>
      </c>
      <c r="C1002" s="346" t="s">
        <v>4096</v>
      </c>
      <c r="D1002" s="346" t="s">
        <v>4501</v>
      </c>
      <c r="E1002" s="346"/>
      <c r="F1002" s="346" t="s">
        <v>3274</v>
      </c>
      <c r="G1002" s="346" t="s">
        <v>146</v>
      </c>
      <c r="H1002" s="346" t="s">
        <v>124</v>
      </c>
      <c r="I1002" s="347" t="s">
        <v>3450</v>
      </c>
      <c r="J1002" s="346" t="s">
        <v>3451</v>
      </c>
      <c r="K1002" s="346" t="s">
        <v>127</v>
      </c>
      <c r="L1002" s="347" t="s">
        <v>3277</v>
      </c>
      <c r="M1002" s="346" t="s">
        <v>3278</v>
      </c>
      <c r="N1002" s="348" t="s">
        <v>62</v>
      </c>
      <c r="O1002" s="346" t="s">
        <v>63</v>
      </c>
      <c r="P1002" s="347" t="s">
        <v>3239</v>
      </c>
      <c r="Q1002" s="346" t="s">
        <v>3240</v>
      </c>
      <c r="R1002" s="372"/>
      <c r="S1002" s="373">
        <v>500</v>
      </c>
      <c r="T1002" s="373">
        <v>0</v>
      </c>
      <c r="U1002" s="373">
        <f t="shared" si="54"/>
        <v>500</v>
      </c>
      <c r="W1002" s="373">
        <v>500</v>
      </c>
      <c r="X1002" s="373">
        <v>0</v>
      </c>
      <c r="Y1002" s="373">
        <f t="shared" si="55"/>
        <v>500</v>
      </c>
      <c r="AA1002" s="373">
        <v>500</v>
      </c>
      <c r="AB1002" s="373">
        <v>0</v>
      </c>
      <c r="AC1002" s="373">
        <f t="shared" si="56"/>
        <v>500</v>
      </c>
      <c r="AE1002" s="373">
        <v>1000</v>
      </c>
      <c r="AF1002" s="373">
        <v>0</v>
      </c>
      <c r="AG1002" s="373">
        <f t="shared" si="57"/>
        <v>1000</v>
      </c>
    </row>
    <row r="1003" spans="1:33">
      <c r="A1003" s="344">
        <v>993</v>
      </c>
      <c r="B1003" s="345" t="s">
        <v>73</v>
      </c>
      <c r="C1003" s="346" t="s">
        <v>4096</v>
      </c>
      <c r="D1003" s="346" t="s">
        <v>4501</v>
      </c>
      <c r="E1003" s="346"/>
      <c r="F1003" s="346" t="s">
        <v>3274</v>
      </c>
      <c r="G1003" s="346" t="s">
        <v>146</v>
      </c>
      <c r="H1003" s="346" t="s">
        <v>124</v>
      </c>
      <c r="I1003" s="347" t="s">
        <v>3452</v>
      </c>
      <c r="J1003" s="346" t="s">
        <v>3453</v>
      </c>
      <c r="K1003" s="346" t="s">
        <v>360</v>
      </c>
      <c r="L1003" s="347" t="s">
        <v>3281</v>
      </c>
      <c r="M1003" s="346" t="s">
        <v>3282</v>
      </c>
      <c r="N1003" s="348" t="s">
        <v>62</v>
      </c>
      <c r="O1003" s="346" t="s">
        <v>63</v>
      </c>
      <c r="P1003" s="347" t="s">
        <v>3239</v>
      </c>
      <c r="Q1003" s="346" t="s">
        <v>3240</v>
      </c>
      <c r="R1003" s="372"/>
      <c r="S1003" s="373">
        <v>500</v>
      </c>
      <c r="T1003" s="373">
        <v>0</v>
      </c>
      <c r="U1003" s="373">
        <f t="shared" si="54"/>
        <v>500</v>
      </c>
      <c r="W1003" s="373">
        <v>500</v>
      </c>
      <c r="X1003" s="373">
        <v>0</v>
      </c>
      <c r="Y1003" s="373">
        <f t="shared" si="55"/>
        <v>500</v>
      </c>
      <c r="AA1003" s="373">
        <v>500</v>
      </c>
      <c r="AB1003" s="373">
        <v>0</v>
      </c>
      <c r="AC1003" s="373">
        <f t="shared" si="56"/>
        <v>500</v>
      </c>
      <c r="AE1003" s="373">
        <v>1000</v>
      </c>
      <c r="AF1003" s="373">
        <v>0</v>
      </c>
      <c r="AG1003" s="373">
        <f t="shared" si="57"/>
        <v>1000</v>
      </c>
    </row>
    <row r="1004" spans="1:33">
      <c r="A1004" s="344">
        <v>994</v>
      </c>
      <c r="B1004" s="345" t="s">
        <v>73</v>
      </c>
      <c r="C1004" s="346" t="s">
        <v>4096</v>
      </c>
      <c r="D1004" s="346" t="s">
        <v>4501</v>
      </c>
      <c r="E1004" s="346"/>
      <c r="F1004" s="346" t="s">
        <v>3274</v>
      </c>
      <c r="G1004" s="346" t="s">
        <v>146</v>
      </c>
      <c r="H1004" s="346" t="s">
        <v>124</v>
      </c>
      <c r="I1004" s="347" t="s">
        <v>3454</v>
      </c>
      <c r="J1004" s="346" t="s">
        <v>3455</v>
      </c>
      <c r="K1004" s="346" t="s">
        <v>127</v>
      </c>
      <c r="L1004" s="347" t="s">
        <v>3277</v>
      </c>
      <c r="M1004" s="346" t="s">
        <v>3278</v>
      </c>
      <c r="N1004" s="348" t="s">
        <v>62</v>
      </c>
      <c r="O1004" s="346" t="s">
        <v>63</v>
      </c>
      <c r="P1004" s="347" t="s">
        <v>3239</v>
      </c>
      <c r="Q1004" s="346" t="s">
        <v>3240</v>
      </c>
      <c r="R1004" s="372"/>
      <c r="S1004" s="373">
        <v>1500</v>
      </c>
      <c r="T1004" s="373">
        <v>0</v>
      </c>
      <c r="U1004" s="373">
        <f t="shared" si="54"/>
        <v>1500</v>
      </c>
      <c r="W1004" s="373">
        <v>500</v>
      </c>
      <c r="X1004" s="373">
        <v>0</v>
      </c>
      <c r="Y1004" s="373">
        <f t="shared" si="55"/>
        <v>500</v>
      </c>
      <c r="AA1004" s="373">
        <v>500</v>
      </c>
      <c r="AB1004" s="373">
        <v>0</v>
      </c>
      <c r="AC1004" s="373">
        <f t="shared" si="56"/>
        <v>500</v>
      </c>
      <c r="AE1004" s="373">
        <v>1000</v>
      </c>
      <c r="AF1004" s="373">
        <v>0</v>
      </c>
      <c r="AG1004" s="373">
        <f t="shared" si="57"/>
        <v>1000</v>
      </c>
    </row>
    <row r="1005" spans="1:33">
      <c r="A1005" s="344">
        <v>995</v>
      </c>
      <c r="B1005" s="345" t="s">
        <v>73</v>
      </c>
      <c r="C1005" s="346" t="s">
        <v>4096</v>
      </c>
      <c r="D1005" s="346" t="s">
        <v>4501</v>
      </c>
      <c r="E1005" s="346"/>
      <c r="F1005" s="346" t="s">
        <v>3274</v>
      </c>
      <c r="G1005" s="346" t="s">
        <v>146</v>
      </c>
      <c r="H1005" s="346" t="s">
        <v>124</v>
      </c>
      <c r="I1005" s="347" t="s">
        <v>3456</v>
      </c>
      <c r="J1005" s="346" t="s">
        <v>3457</v>
      </c>
      <c r="K1005" s="346" t="s">
        <v>127</v>
      </c>
      <c r="L1005" s="347" t="s">
        <v>3277</v>
      </c>
      <c r="M1005" s="346" t="s">
        <v>3278</v>
      </c>
      <c r="N1005" s="348" t="s">
        <v>62</v>
      </c>
      <c r="O1005" s="346" t="s">
        <v>63</v>
      </c>
      <c r="P1005" s="347" t="s">
        <v>3239</v>
      </c>
      <c r="Q1005" s="346" t="s">
        <v>3240</v>
      </c>
      <c r="R1005" s="372"/>
      <c r="S1005" s="373">
        <v>500</v>
      </c>
      <c r="T1005" s="373">
        <v>0</v>
      </c>
      <c r="U1005" s="373">
        <f t="shared" si="54"/>
        <v>500</v>
      </c>
      <c r="W1005" s="373">
        <v>500</v>
      </c>
      <c r="X1005" s="373">
        <v>0</v>
      </c>
      <c r="Y1005" s="373">
        <f t="shared" si="55"/>
        <v>500</v>
      </c>
      <c r="AA1005" s="373">
        <v>500</v>
      </c>
      <c r="AB1005" s="373">
        <v>0</v>
      </c>
      <c r="AC1005" s="373">
        <f t="shared" si="56"/>
        <v>500</v>
      </c>
      <c r="AE1005" s="373">
        <v>1000</v>
      </c>
      <c r="AF1005" s="373">
        <v>0</v>
      </c>
      <c r="AG1005" s="373">
        <f t="shared" si="57"/>
        <v>1000</v>
      </c>
    </row>
    <row r="1006" spans="1:33">
      <c r="A1006" s="344">
        <v>996</v>
      </c>
      <c r="B1006" s="345" t="s">
        <v>73</v>
      </c>
      <c r="C1006" s="346" t="s">
        <v>4096</v>
      </c>
      <c r="D1006" s="346" t="s">
        <v>4501</v>
      </c>
      <c r="E1006" s="346"/>
      <c r="F1006" s="346" t="s">
        <v>3274</v>
      </c>
      <c r="G1006" s="346" t="s">
        <v>146</v>
      </c>
      <c r="H1006" s="346" t="s">
        <v>124</v>
      </c>
      <c r="I1006" s="347" t="s">
        <v>3458</v>
      </c>
      <c r="J1006" s="346" t="s">
        <v>3459</v>
      </c>
      <c r="K1006" s="346" t="s">
        <v>360</v>
      </c>
      <c r="L1006" s="347" t="s">
        <v>3281</v>
      </c>
      <c r="M1006" s="346" t="s">
        <v>3282</v>
      </c>
      <c r="N1006" s="348" t="s">
        <v>62</v>
      </c>
      <c r="O1006" s="346" t="s">
        <v>63</v>
      </c>
      <c r="P1006" s="347" t="s">
        <v>3239</v>
      </c>
      <c r="Q1006" s="346" t="s">
        <v>3240</v>
      </c>
      <c r="R1006" s="372"/>
      <c r="S1006" s="373">
        <v>700</v>
      </c>
      <c r="T1006" s="373">
        <v>0</v>
      </c>
      <c r="U1006" s="373">
        <f t="shared" si="54"/>
        <v>700</v>
      </c>
      <c r="W1006" s="373">
        <v>500</v>
      </c>
      <c r="X1006" s="373">
        <v>0</v>
      </c>
      <c r="Y1006" s="373">
        <f t="shared" si="55"/>
        <v>500</v>
      </c>
      <c r="AA1006" s="373">
        <v>500</v>
      </c>
      <c r="AB1006" s="373">
        <v>0</v>
      </c>
      <c r="AC1006" s="373">
        <f t="shared" si="56"/>
        <v>500</v>
      </c>
      <c r="AE1006" s="373">
        <v>1000</v>
      </c>
      <c r="AF1006" s="373">
        <v>0</v>
      </c>
      <c r="AG1006" s="373">
        <f t="shared" si="57"/>
        <v>1000</v>
      </c>
    </row>
    <row r="1007" spans="1:33">
      <c r="A1007" s="344">
        <v>997</v>
      </c>
      <c r="B1007" s="345" t="s">
        <v>73</v>
      </c>
      <c r="C1007" s="346" t="s">
        <v>4096</v>
      </c>
      <c r="D1007" s="346" t="s">
        <v>4502</v>
      </c>
      <c r="E1007" s="346"/>
      <c r="F1007" s="346" t="s">
        <v>3274</v>
      </c>
      <c r="G1007" s="346" t="s">
        <v>146</v>
      </c>
      <c r="H1007" s="346" t="s">
        <v>124</v>
      </c>
      <c r="I1007" s="347" t="s">
        <v>3460</v>
      </c>
      <c r="J1007" s="346" t="s">
        <v>3461</v>
      </c>
      <c r="K1007" s="346" t="s">
        <v>360</v>
      </c>
      <c r="L1007" s="347" t="s">
        <v>3277</v>
      </c>
      <c r="M1007" s="346" t="s">
        <v>3278</v>
      </c>
      <c r="N1007" s="348" t="s">
        <v>62</v>
      </c>
      <c r="O1007" s="346" t="s">
        <v>63</v>
      </c>
      <c r="P1007" s="347" t="s">
        <v>3239</v>
      </c>
      <c r="Q1007" s="346" t="s">
        <v>3240</v>
      </c>
      <c r="R1007" s="372"/>
      <c r="S1007" s="373">
        <v>500</v>
      </c>
      <c r="T1007" s="373">
        <v>0</v>
      </c>
      <c r="U1007" s="373">
        <f t="shared" si="54"/>
        <v>500</v>
      </c>
      <c r="W1007" s="373">
        <v>500</v>
      </c>
      <c r="X1007" s="373">
        <v>0</v>
      </c>
      <c r="Y1007" s="373">
        <f t="shared" si="55"/>
        <v>500</v>
      </c>
      <c r="AA1007" s="373">
        <v>500</v>
      </c>
      <c r="AB1007" s="373">
        <v>0</v>
      </c>
      <c r="AC1007" s="373">
        <f t="shared" si="56"/>
        <v>500</v>
      </c>
      <c r="AE1007" s="373">
        <v>1000</v>
      </c>
      <c r="AF1007" s="373">
        <v>0</v>
      </c>
      <c r="AG1007" s="373">
        <f t="shared" si="57"/>
        <v>1000</v>
      </c>
    </row>
    <row r="1008" spans="1:33">
      <c r="A1008" s="344">
        <v>998</v>
      </c>
      <c r="B1008" s="345" t="s">
        <v>73</v>
      </c>
      <c r="C1008" s="346" t="s">
        <v>4503</v>
      </c>
      <c r="D1008" s="346" t="s">
        <v>4506</v>
      </c>
      <c r="E1008" s="346"/>
      <c r="F1008" s="346" t="s">
        <v>3293</v>
      </c>
      <c r="G1008" s="346" t="s">
        <v>146</v>
      </c>
      <c r="H1008" s="346" t="s">
        <v>124</v>
      </c>
      <c r="I1008" s="347" t="s">
        <v>3462</v>
      </c>
      <c r="J1008" s="346" t="s">
        <v>3463</v>
      </c>
      <c r="K1008" s="346" t="s">
        <v>360</v>
      </c>
      <c r="L1008" s="347" t="s">
        <v>3296</v>
      </c>
      <c r="M1008" s="346" t="s">
        <v>3297</v>
      </c>
      <c r="N1008" s="348" t="s">
        <v>80</v>
      </c>
      <c r="O1008" s="346" t="s">
        <v>81</v>
      </c>
      <c r="P1008" s="347" t="s">
        <v>3239</v>
      </c>
      <c r="Q1008" s="346" t="s">
        <v>3240</v>
      </c>
      <c r="R1008" s="372"/>
      <c r="S1008" s="373">
        <v>600</v>
      </c>
      <c r="T1008" s="373">
        <v>0</v>
      </c>
      <c r="U1008" s="373">
        <f t="shared" si="54"/>
        <v>600</v>
      </c>
      <c r="W1008" s="373">
        <v>500</v>
      </c>
      <c r="X1008" s="373">
        <v>0</v>
      </c>
      <c r="Y1008" s="373">
        <f t="shared" si="55"/>
        <v>500</v>
      </c>
      <c r="AA1008" s="373">
        <v>500</v>
      </c>
      <c r="AB1008" s="373">
        <v>0</v>
      </c>
      <c r="AC1008" s="373">
        <f t="shared" si="56"/>
        <v>500</v>
      </c>
      <c r="AE1008" s="373">
        <v>1000</v>
      </c>
      <c r="AF1008" s="373">
        <v>0</v>
      </c>
      <c r="AG1008" s="373">
        <f t="shared" si="57"/>
        <v>1000</v>
      </c>
    </row>
    <row r="1009" spans="1:33">
      <c r="A1009" s="344">
        <v>999</v>
      </c>
      <c r="B1009" s="345" t="s">
        <v>73</v>
      </c>
      <c r="C1009" s="346" t="s">
        <v>4503</v>
      </c>
      <c r="D1009" s="346" t="s">
        <v>4507</v>
      </c>
      <c r="E1009" s="346"/>
      <c r="F1009" s="346" t="s">
        <v>3293</v>
      </c>
      <c r="G1009" s="346" t="s">
        <v>146</v>
      </c>
      <c r="H1009" s="346" t="s">
        <v>124</v>
      </c>
      <c r="I1009" s="347" t="s">
        <v>3464</v>
      </c>
      <c r="J1009" s="346" t="s">
        <v>3465</v>
      </c>
      <c r="K1009" s="346" t="s">
        <v>127</v>
      </c>
      <c r="L1009" s="347" t="s">
        <v>3306</v>
      </c>
      <c r="M1009" s="346" t="s">
        <v>3307</v>
      </c>
      <c r="N1009" s="348" t="s">
        <v>80</v>
      </c>
      <c r="O1009" s="346" t="s">
        <v>81</v>
      </c>
      <c r="P1009" s="347" t="s">
        <v>3239</v>
      </c>
      <c r="Q1009" s="346" t="s">
        <v>3240</v>
      </c>
      <c r="R1009" s="372"/>
      <c r="S1009" s="373">
        <v>500</v>
      </c>
      <c r="T1009" s="373">
        <v>0</v>
      </c>
      <c r="U1009" s="373">
        <f t="shared" si="54"/>
        <v>500</v>
      </c>
      <c r="W1009" s="373">
        <v>500</v>
      </c>
      <c r="X1009" s="373">
        <v>0</v>
      </c>
      <c r="Y1009" s="373">
        <f t="shared" si="55"/>
        <v>500</v>
      </c>
      <c r="AA1009" s="373">
        <v>500</v>
      </c>
      <c r="AB1009" s="373">
        <v>0</v>
      </c>
      <c r="AC1009" s="373">
        <f t="shared" si="56"/>
        <v>500</v>
      </c>
      <c r="AE1009" s="373">
        <v>1000</v>
      </c>
      <c r="AF1009" s="373">
        <v>0</v>
      </c>
      <c r="AG1009" s="373">
        <f t="shared" si="57"/>
        <v>1000</v>
      </c>
    </row>
    <row r="1010" spans="1:33">
      <c r="A1010" s="344">
        <v>1000</v>
      </c>
      <c r="B1010" s="345" t="s">
        <v>73</v>
      </c>
      <c r="C1010" s="346" t="s">
        <v>4503</v>
      </c>
      <c r="D1010" s="346" t="s">
        <v>4536</v>
      </c>
      <c r="E1010" s="346"/>
      <c r="F1010" s="346" t="s">
        <v>3308</v>
      </c>
      <c r="G1010" s="346" t="s">
        <v>146</v>
      </c>
      <c r="H1010" s="346" t="s">
        <v>124</v>
      </c>
      <c r="I1010" s="347" t="s">
        <v>3466</v>
      </c>
      <c r="J1010" s="346" t="s">
        <v>3467</v>
      </c>
      <c r="K1010" s="346" t="s">
        <v>360</v>
      </c>
      <c r="L1010" s="347" t="s">
        <v>3311</v>
      </c>
      <c r="M1010" s="346" t="s">
        <v>3312</v>
      </c>
      <c r="N1010" s="348" t="s">
        <v>80</v>
      </c>
      <c r="O1010" s="346" t="s">
        <v>81</v>
      </c>
      <c r="P1010" s="347" t="s">
        <v>3239</v>
      </c>
      <c r="Q1010" s="346" t="s">
        <v>3240</v>
      </c>
      <c r="R1010" s="372"/>
      <c r="S1010" s="373">
        <v>500</v>
      </c>
      <c r="T1010" s="373">
        <v>0</v>
      </c>
      <c r="U1010" s="373">
        <f t="shared" si="54"/>
        <v>500</v>
      </c>
      <c r="W1010" s="373">
        <v>500</v>
      </c>
      <c r="X1010" s="373">
        <v>0</v>
      </c>
      <c r="Y1010" s="373">
        <f t="shared" si="55"/>
        <v>500</v>
      </c>
      <c r="AA1010" s="373">
        <v>500</v>
      </c>
      <c r="AB1010" s="373">
        <v>0</v>
      </c>
      <c r="AC1010" s="373">
        <f t="shared" si="56"/>
        <v>500</v>
      </c>
      <c r="AE1010" s="373">
        <v>1000</v>
      </c>
      <c r="AF1010" s="373">
        <v>0</v>
      </c>
      <c r="AG1010" s="373">
        <f t="shared" si="57"/>
        <v>1000</v>
      </c>
    </row>
    <row r="1011" spans="1:33">
      <c r="A1011" s="344">
        <v>1001</v>
      </c>
      <c r="B1011" s="345" t="s">
        <v>73</v>
      </c>
      <c r="C1011" s="346" t="s">
        <v>4503</v>
      </c>
      <c r="D1011" s="346" t="s">
        <v>4508</v>
      </c>
      <c r="E1011" s="346"/>
      <c r="F1011" s="346" t="s">
        <v>3308</v>
      </c>
      <c r="G1011" s="346" t="s">
        <v>146</v>
      </c>
      <c r="H1011" s="346" t="s">
        <v>124</v>
      </c>
      <c r="I1011" s="347" t="s">
        <v>3468</v>
      </c>
      <c r="J1011" s="346" t="s">
        <v>3469</v>
      </c>
      <c r="K1011" s="346" t="s">
        <v>360</v>
      </c>
      <c r="L1011" s="347" t="s">
        <v>3315</v>
      </c>
      <c r="M1011" s="346" t="s">
        <v>3316</v>
      </c>
      <c r="N1011" s="348" t="s">
        <v>80</v>
      </c>
      <c r="O1011" s="346" t="s">
        <v>81</v>
      </c>
      <c r="P1011" s="347" t="s">
        <v>3239</v>
      </c>
      <c r="Q1011" s="346" t="s">
        <v>3240</v>
      </c>
      <c r="R1011" s="372"/>
      <c r="S1011" s="373">
        <v>500</v>
      </c>
      <c r="T1011" s="373">
        <v>0</v>
      </c>
      <c r="U1011" s="373">
        <f t="shared" si="54"/>
        <v>500</v>
      </c>
      <c r="W1011" s="373">
        <v>500</v>
      </c>
      <c r="X1011" s="373">
        <v>0</v>
      </c>
      <c r="Y1011" s="373">
        <f t="shared" si="55"/>
        <v>500</v>
      </c>
      <c r="AA1011" s="373">
        <v>500</v>
      </c>
      <c r="AB1011" s="373">
        <v>0</v>
      </c>
      <c r="AC1011" s="373">
        <f t="shared" si="56"/>
        <v>500</v>
      </c>
      <c r="AE1011" s="373">
        <v>1000</v>
      </c>
      <c r="AF1011" s="373">
        <v>0</v>
      </c>
      <c r="AG1011" s="373">
        <f t="shared" si="57"/>
        <v>1000</v>
      </c>
    </row>
    <row r="1012" spans="1:33">
      <c r="A1012" s="344">
        <v>1002</v>
      </c>
      <c r="B1012" s="345" t="s">
        <v>73</v>
      </c>
      <c r="C1012" s="346" t="s">
        <v>4503</v>
      </c>
      <c r="D1012" s="346" t="s">
        <v>4508</v>
      </c>
      <c r="E1012" s="346"/>
      <c r="F1012" s="346" t="s">
        <v>3308</v>
      </c>
      <c r="G1012" s="346" t="s">
        <v>146</v>
      </c>
      <c r="H1012" s="346" t="s">
        <v>124</v>
      </c>
      <c r="I1012" s="347" t="s">
        <v>3470</v>
      </c>
      <c r="J1012" s="346" t="s">
        <v>3471</v>
      </c>
      <c r="K1012" s="346" t="s">
        <v>360</v>
      </c>
      <c r="L1012" s="347" t="s">
        <v>3315</v>
      </c>
      <c r="M1012" s="346" t="s">
        <v>3316</v>
      </c>
      <c r="N1012" s="348" t="s">
        <v>80</v>
      </c>
      <c r="O1012" s="346" t="s">
        <v>81</v>
      </c>
      <c r="P1012" s="347" t="s">
        <v>3239</v>
      </c>
      <c r="Q1012" s="346" t="s">
        <v>3240</v>
      </c>
      <c r="R1012" s="372"/>
      <c r="S1012" s="373">
        <v>600</v>
      </c>
      <c r="T1012" s="373">
        <v>0</v>
      </c>
      <c r="U1012" s="373">
        <f t="shared" si="54"/>
        <v>600</v>
      </c>
      <c r="W1012" s="373">
        <v>500</v>
      </c>
      <c r="X1012" s="373">
        <v>0</v>
      </c>
      <c r="Y1012" s="373">
        <f t="shared" si="55"/>
        <v>500</v>
      </c>
      <c r="AA1012" s="373">
        <v>500</v>
      </c>
      <c r="AB1012" s="373">
        <v>0</v>
      </c>
      <c r="AC1012" s="373">
        <f t="shared" si="56"/>
        <v>500</v>
      </c>
      <c r="AE1012" s="373">
        <v>1000</v>
      </c>
      <c r="AF1012" s="373">
        <v>0</v>
      </c>
      <c r="AG1012" s="373">
        <f t="shared" si="57"/>
        <v>1000</v>
      </c>
    </row>
    <row r="1013" spans="1:33">
      <c r="A1013" s="344">
        <v>1003</v>
      </c>
      <c r="B1013" s="345" t="s">
        <v>73</v>
      </c>
      <c r="C1013" s="346" t="s">
        <v>4503</v>
      </c>
      <c r="D1013" s="346" t="s">
        <v>4505</v>
      </c>
      <c r="E1013" s="346"/>
      <c r="F1013" s="346" t="s">
        <v>3293</v>
      </c>
      <c r="G1013" s="346" t="s">
        <v>146</v>
      </c>
      <c r="H1013" s="346" t="s">
        <v>124</v>
      </c>
      <c r="I1013" s="347" t="s">
        <v>3472</v>
      </c>
      <c r="J1013" s="346" t="s">
        <v>3473</v>
      </c>
      <c r="K1013" s="346" t="s">
        <v>360</v>
      </c>
      <c r="L1013" s="347" t="s">
        <v>3296</v>
      </c>
      <c r="M1013" s="346" t="s">
        <v>3297</v>
      </c>
      <c r="N1013" s="348" t="s">
        <v>80</v>
      </c>
      <c r="O1013" s="346" t="s">
        <v>81</v>
      </c>
      <c r="P1013" s="347" t="s">
        <v>3239</v>
      </c>
      <c r="Q1013" s="346" t="s">
        <v>3240</v>
      </c>
      <c r="R1013" s="372"/>
      <c r="S1013" s="373">
        <v>500</v>
      </c>
      <c r="T1013" s="373">
        <v>0</v>
      </c>
      <c r="U1013" s="373">
        <f t="shared" si="54"/>
        <v>500</v>
      </c>
      <c r="W1013" s="373">
        <v>500</v>
      </c>
      <c r="X1013" s="373">
        <v>0</v>
      </c>
      <c r="Y1013" s="373">
        <f t="shared" si="55"/>
        <v>500</v>
      </c>
      <c r="AA1013" s="373">
        <v>500</v>
      </c>
      <c r="AB1013" s="373">
        <v>0</v>
      </c>
      <c r="AC1013" s="373">
        <f t="shared" si="56"/>
        <v>500</v>
      </c>
      <c r="AE1013" s="373">
        <v>1000</v>
      </c>
      <c r="AF1013" s="373">
        <v>0</v>
      </c>
      <c r="AG1013" s="373">
        <f t="shared" si="57"/>
        <v>1000</v>
      </c>
    </row>
    <row r="1014" spans="1:33">
      <c r="A1014" s="344">
        <v>1004</v>
      </c>
      <c r="B1014" s="345" t="s">
        <v>73</v>
      </c>
      <c r="C1014" s="346" t="s">
        <v>78</v>
      </c>
      <c r="D1014" s="346" t="s">
        <v>4510</v>
      </c>
      <c r="E1014" s="346"/>
      <c r="F1014" s="346" t="s">
        <v>79</v>
      </c>
      <c r="G1014" s="346" t="s">
        <v>146</v>
      </c>
      <c r="H1014" s="346" t="s">
        <v>124</v>
      </c>
      <c r="I1014" s="347" t="s">
        <v>3474</v>
      </c>
      <c r="J1014" s="346" t="s">
        <v>3475</v>
      </c>
      <c r="K1014" s="346" t="s">
        <v>360</v>
      </c>
      <c r="L1014" s="347" t="s">
        <v>3321</v>
      </c>
      <c r="M1014" s="346" t="s">
        <v>3322</v>
      </c>
      <c r="N1014" s="348" t="s">
        <v>80</v>
      </c>
      <c r="O1014" s="346" t="s">
        <v>81</v>
      </c>
      <c r="P1014" s="347" t="s">
        <v>3239</v>
      </c>
      <c r="Q1014" s="346" t="s">
        <v>3240</v>
      </c>
      <c r="R1014" s="372"/>
      <c r="S1014" s="373">
        <v>600</v>
      </c>
      <c r="T1014" s="373">
        <v>0</v>
      </c>
      <c r="U1014" s="373">
        <f t="shared" si="54"/>
        <v>600</v>
      </c>
      <c r="W1014" s="373">
        <v>500</v>
      </c>
      <c r="X1014" s="373">
        <v>0</v>
      </c>
      <c r="Y1014" s="373">
        <f t="shared" si="55"/>
        <v>500</v>
      </c>
      <c r="AA1014" s="373">
        <v>500</v>
      </c>
      <c r="AB1014" s="373">
        <v>0</v>
      </c>
      <c r="AC1014" s="373">
        <f t="shared" si="56"/>
        <v>500</v>
      </c>
      <c r="AE1014" s="373">
        <v>1000</v>
      </c>
      <c r="AF1014" s="373">
        <v>0</v>
      </c>
      <c r="AG1014" s="373">
        <f t="shared" si="57"/>
        <v>1000</v>
      </c>
    </row>
    <row r="1015" spans="1:33">
      <c r="A1015" s="344">
        <v>1005</v>
      </c>
      <c r="B1015" s="345" t="s">
        <v>73</v>
      </c>
      <c r="C1015" s="346" t="s">
        <v>78</v>
      </c>
      <c r="D1015" s="346" t="s">
        <v>4510</v>
      </c>
      <c r="E1015" s="346"/>
      <c r="F1015" s="346" t="s">
        <v>79</v>
      </c>
      <c r="G1015" s="346" t="s">
        <v>146</v>
      </c>
      <c r="H1015" s="346" t="s">
        <v>124</v>
      </c>
      <c r="I1015" s="347" t="s">
        <v>3476</v>
      </c>
      <c r="J1015" s="346" t="s">
        <v>3477</v>
      </c>
      <c r="K1015" s="346" t="s">
        <v>360</v>
      </c>
      <c r="L1015" s="347" t="s">
        <v>3321</v>
      </c>
      <c r="M1015" s="346" t="s">
        <v>3322</v>
      </c>
      <c r="N1015" s="348" t="s">
        <v>80</v>
      </c>
      <c r="O1015" s="346" t="s">
        <v>81</v>
      </c>
      <c r="P1015" s="347" t="s">
        <v>3239</v>
      </c>
      <c r="Q1015" s="346" t="s">
        <v>3240</v>
      </c>
      <c r="R1015" s="372"/>
      <c r="S1015" s="373">
        <v>600</v>
      </c>
      <c r="T1015" s="373">
        <v>0</v>
      </c>
      <c r="U1015" s="373">
        <f t="shared" si="54"/>
        <v>600</v>
      </c>
      <c r="W1015" s="373">
        <v>500</v>
      </c>
      <c r="X1015" s="373">
        <v>0</v>
      </c>
      <c r="Y1015" s="373">
        <f t="shared" si="55"/>
        <v>500</v>
      </c>
      <c r="AA1015" s="373">
        <v>500</v>
      </c>
      <c r="AB1015" s="373">
        <v>0</v>
      </c>
      <c r="AC1015" s="373">
        <f t="shared" si="56"/>
        <v>500</v>
      </c>
      <c r="AE1015" s="373">
        <v>1000</v>
      </c>
      <c r="AF1015" s="373">
        <v>0</v>
      </c>
      <c r="AG1015" s="373">
        <f t="shared" si="57"/>
        <v>1000</v>
      </c>
    </row>
    <row r="1016" spans="1:33">
      <c r="A1016" s="344">
        <v>1006</v>
      </c>
      <c r="B1016" s="345" t="s">
        <v>73</v>
      </c>
      <c r="C1016" s="346" t="s">
        <v>78</v>
      </c>
      <c r="D1016" s="346" t="s">
        <v>4537</v>
      </c>
      <c r="E1016" s="346"/>
      <c r="F1016" s="346" t="s">
        <v>79</v>
      </c>
      <c r="G1016" s="346" t="s">
        <v>146</v>
      </c>
      <c r="H1016" s="346" t="s">
        <v>124</v>
      </c>
      <c r="I1016" s="347" t="s">
        <v>3478</v>
      </c>
      <c r="J1016" s="346" t="s">
        <v>3479</v>
      </c>
      <c r="K1016" s="346" t="s">
        <v>360</v>
      </c>
      <c r="L1016" s="347" t="s">
        <v>3321</v>
      </c>
      <c r="M1016" s="346" t="s">
        <v>3322</v>
      </c>
      <c r="N1016" s="348" t="s">
        <v>80</v>
      </c>
      <c r="O1016" s="346" t="s">
        <v>81</v>
      </c>
      <c r="P1016" s="347" t="s">
        <v>3239</v>
      </c>
      <c r="Q1016" s="346" t="s">
        <v>3240</v>
      </c>
      <c r="R1016" s="372"/>
      <c r="S1016" s="373">
        <v>500</v>
      </c>
      <c r="T1016" s="373">
        <v>0</v>
      </c>
      <c r="U1016" s="373">
        <f t="shared" si="54"/>
        <v>500</v>
      </c>
      <c r="W1016" s="373">
        <v>500</v>
      </c>
      <c r="X1016" s="373">
        <v>0</v>
      </c>
      <c r="Y1016" s="373">
        <f t="shared" si="55"/>
        <v>500</v>
      </c>
      <c r="AA1016" s="373">
        <v>500</v>
      </c>
      <c r="AB1016" s="373">
        <v>0</v>
      </c>
      <c r="AC1016" s="373">
        <f t="shared" si="56"/>
        <v>500</v>
      </c>
      <c r="AE1016" s="373">
        <v>1000</v>
      </c>
      <c r="AF1016" s="373">
        <v>0</v>
      </c>
      <c r="AG1016" s="373">
        <f t="shared" si="57"/>
        <v>1000</v>
      </c>
    </row>
    <row r="1017" spans="1:33">
      <c r="A1017" s="344">
        <v>1007</v>
      </c>
      <c r="B1017" s="345" t="s">
        <v>73</v>
      </c>
      <c r="C1017" s="346" t="s">
        <v>78</v>
      </c>
      <c r="D1017" s="346" t="s">
        <v>4538</v>
      </c>
      <c r="E1017" s="346"/>
      <c r="F1017" s="346" t="s">
        <v>79</v>
      </c>
      <c r="G1017" s="346" t="s">
        <v>146</v>
      </c>
      <c r="H1017" s="346" t="s">
        <v>124</v>
      </c>
      <c r="I1017" s="347" t="s">
        <v>3480</v>
      </c>
      <c r="J1017" s="346" t="s">
        <v>3481</v>
      </c>
      <c r="K1017" s="346" t="s">
        <v>360</v>
      </c>
      <c r="L1017" s="347" t="s">
        <v>3321</v>
      </c>
      <c r="M1017" s="346" t="s">
        <v>3322</v>
      </c>
      <c r="N1017" s="348" t="s">
        <v>80</v>
      </c>
      <c r="O1017" s="346" t="s">
        <v>81</v>
      </c>
      <c r="P1017" s="347" t="s">
        <v>3239</v>
      </c>
      <c r="Q1017" s="346" t="s">
        <v>3240</v>
      </c>
      <c r="R1017" s="372"/>
      <c r="S1017" s="373">
        <v>500</v>
      </c>
      <c r="T1017" s="373">
        <v>0</v>
      </c>
      <c r="U1017" s="373">
        <f t="shared" si="54"/>
        <v>500</v>
      </c>
      <c r="W1017" s="373">
        <v>500</v>
      </c>
      <c r="X1017" s="373">
        <v>0</v>
      </c>
      <c r="Y1017" s="373">
        <f t="shared" si="55"/>
        <v>500</v>
      </c>
      <c r="AA1017" s="373">
        <v>500</v>
      </c>
      <c r="AB1017" s="373">
        <v>0</v>
      </c>
      <c r="AC1017" s="373">
        <f t="shared" si="56"/>
        <v>500</v>
      </c>
      <c r="AE1017" s="373">
        <v>1000</v>
      </c>
      <c r="AF1017" s="373">
        <v>0</v>
      </c>
      <c r="AG1017" s="373">
        <f t="shared" si="57"/>
        <v>1000</v>
      </c>
    </row>
    <row r="1018" spans="1:33">
      <c r="A1018" s="344">
        <v>1008</v>
      </c>
      <c r="B1018" s="345" t="s">
        <v>73</v>
      </c>
      <c r="C1018" s="346" t="s">
        <v>78</v>
      </c>
      <c r="D1018" s="346" t="s">
        <v>4517</v>
      </c>
      <c r="E1018" s="347"/>
      <c r="F1018" s="346" t="s">
        <v>79</v>
      </c>
      <c r="G1018" s="346" t="s">
        <v>146</v>
      </c>
      <c r="H1018" s="346" t="s">
        <v>124</v>
      </c>
      <c r="I1018" s="347" t="s">
        <v>3482</v>
      </c>
      <c r="J1018" s="346" t="s">
        <v>3483</v>
      </c>
      <c r="K1018" s="346" t="s">
        <v>360</v>
      </c>
      <c r="L1018" s="347" t="s">
        <v>3331</v>
      </c>
      <c r="M1018" s="346" t="s">
        <v>3322</v>
      </c>
      <c r="N1018" s="348" t="s">
        <v>80</v>
      </c>
      <c r="O1018" s="346" t="s">
        <v>81</v>
      </c>
      <c r="P1018" s="347" t="s">
        <v>3239</v>
      </c>
      <c r="Q1018" s="346" t="s">
        <v>3240</v>
      </c>
      <c r="R1018" s="372"/>
      <c r="S1018" s="373">
        <v>500</v>
      </c>
      <c r="T1018" s="373">
        <v>0</v>
      </c>
      <c r="U1018" s="373">
        <f t="shared" si="54"/>
        <v>500</v>
      </c>
      <c r="W1018" s="373">
        <v>500</v>
      </c>
      <c r="X1018" s="373">
        <v>0</v>
      </c>
      <c r="Y1018" s="373">
        <f t="shared" si="55"/>
        <v>500</v>
      </c>
      <c r="AA1018" s="373">
        <v>500</v>
      </c>
      <c r="AB1018" s="373">
        <v>0</v>
      </c>
      <c r="AC1018" s="373">
        <f t="shared" si="56"/>
        <v>500</v>
      </c>
      <c r="AE1018" s="373">
        <v>1000</v>
      </c>
      <c r="AF1018" s="373">
        <v>0</v>
      </c>
      <c r="AG1018" s="373">
        <f t="shared" si="57"/>
        <v>1000</v>
      </c>
    </row>
    <row r="1019" spans="1:33">
      <c r="A1019" s="344">
        <v>1009</v>
      </c>
      <c r="B1019" s="345" t="s">
        <v>73</v>
      </c>
      <c r="C1019" s="346" t="s">
        <v>74</v>
      </c>
      <c r="D1019" s="346" t="s">
        <v>4518</v>
      </c>
      <c r="E1019" s="346"/>
      <c r="F1019" s="346" t="s">
        <v>3342</v>
      </c>
      <c r="G1019" s="346" t="s">
        <v>146</v>
      </c>
      <c r="H1019" s="346" t="s">
        <v>124</v>
      </c>
      <c r="I1019" s="347" t="s">
        <v>3484</v>
      </c>
      <c r="J1019" s="346" t="s">
        <v>3485</v>
      </c>
      <c r="K1019" s="346" t="s">
        <v>360</v>
      </c>
      <c r="L1019" s="347" t="s">
        <v>3345</v>
      </c>
      <c r="M1019" s="346" t="s">
        <v>3346</v>
      </c>
      <c r="N1019" s="348" t="s">
        <v>76</v>
      </c>
      <c r="O1019" s="346" t="s">
        <v>77</v>
      </c>
      <c r="P1019" s="347" t="s">
        <v>3239</v>
      </c>
      <c r="Q1019" s="346" t="s">
        <v>3240</v>
      </c>
      <c r="R1019" s="372"/>
      <c r="S1019" s="373">
        <v>500</v>
      </c>
      <c r="T1019" s="373">
        <v>0</v>
      </c>
      <c r="U1019" s="373">
        <f t="shared" si="54"/>
        <v>500</v>
      </c>
      <c r="W1019" s="373">
        <v>500</v>
      </c>
      <c r="X1019" s="373">
        <v>0</v>
      </c>
      <c r="Y1019" s="373">
        <f t="shared" si="55"/>
        <v>500</v>
      </c>
      <c r="AA1019" s="373">
        <v>500</v>
      </c>
      <c r="AB1019" s="373">
        <v>0</v>
      </c>
      <c r="AC1019" s="373">
        <f t="shared" si="56"/>
        <v>500</v>
      </c>
      <c r="AE1019" s="373">
        <v>1000</v>
      </c>
      <c r="AF1019" s="373">
        <v>0</v>
      </c>
      <c r="AG1019" s="373">
        <f t="shared" si="57"/>
        <v>1000</v>
      </c>
    </row>
    <row r="1020" spans="1:33">
      <c r="A1020" s="344">
        <v>1010</v>
      </c>
      <c r="B1020" s="345" t="s">
        <v>73</v>
      </c>
      <c r="C1020" s="346" t="s">
        <v>74</v>
      </c>
      <c r="D1020" s="346" t="s">
        <v>4518</v>
      </c>
      <c r="E1020" s="352"/>
      <c r="F1020" s="346" t="s">
        <v>3342</v>
      </c>
      <c r="G1020" s="346" t="s">
        <v>146</v>
      </c>
      <c r="H1020" s="346" t="s">
        <v>124</v>
      </c>
      <c r="I1020" s="347" t="s">
        <v>3486</v>
      </c>
      <c r="J1020" s="346" t="s">
        <v>3487</v>
      </c>
      <c r="K1020" s="346" t="s">
        <v>360</v>
      </c>
      <c r="L1020" s="375" t="s">
        <v>3345</v>
      </c>
      <c r="M1020" s="352" t="s">
        <v>3346</v>
      </c>
      <c r="N1020" s="348" t="s">
        <v>76</v>
      </c>
      <c r="O1020" s="346" t="s">
        <v>77</v>
      </c>
      <c r="P1020" s="375">
        <v>131256</v>
      </c>
      <c r="Q1020" s="374" t="s">
        <v>3240</v>
      </c>
      <c r="R1020" s="372"/>
      <c r="S1020" s="373">
        <v>500</v>
      </c>
      <c r="T1020" s="373">
        <v>0</v>
      </c>
      <c r="U1020" s="373">
        <f t="shared" si="54"/>
        <v>500</v>
      </c>
      <c r="W1020" s="373">
        <v>500</v>
      </c>
      <c r="X1020" s="373">
        <v>0</v>
      </c>
      <c r="Y1020" s="373">
        <f t="shared" si="55"/>
        <v>500</v>
      </c>
      <c r="AA1020" s="373">
        <v>500</v>
      </c>
      <c r="AB1020" s="373">
        <v>0</v>
      </c>
      <c r="AC1020" s="373">
        <f t="shared" si="56"/>
        <v>500</v>
      </c>
      <c r="AE1020" s="373">
        <v>1000</v>
      </c>
      <c r="AF1020" s="373">
        <v>0</v>
      </c>
      <c r="AG1020" s="373">
        <f t="shared" si="57"/>
        <v>1000</v>
      </c>
    </row>
    <row r="1021" spans="1:33">
      <c r="A1021" s="344">
        <v>1011</v>
      </c>
      <c r="B1021" s="345" t="s">
        <v>73</v>
      </c>
      <c r="C1021" s="346" t="s">
        <v>112</v>
      </c>
      <c r="D1021" s="352" t="s">
        <v>4524</v>
      </c>
      <c r="E1021" s="352"/>
      <c r="F1021" s="346" t="s">
        <v>113</v>
      </c>
      <c r="G1021" s="346" t="s">
        <v>146</v>
      </c>
      <c r="H1021" s="346" t="s">
        <v>124</v>
      </c>
      <c r="I1021" s="347" t="s">
        <v>3488</v>
      </c>
      <c r="J1021" s="346" t="s">
        <v>3489</v>
      </c>
      <c r="K1021" s="346" t="s">
        <v>360</v>
      </c>
      <c r="L1021" s="375" t="s">
        <v>3363</v>
      </c>
      <c r="M1021" s="352" t="s">
        <v>3364</v>
      </c>
      <c r="N1021" s="348" t="s">
        <v>52</v>
      </c>
      <c r="O1021" s="346" t="s">
        <v>53</v>
      </c>
      <c r="P1021" s="375" t="s">
        <v>3239</v>
      </c>
      <c r="Q1021" s="374" t="s">
        <v>3240</v>
      </c>
      <c r="R1021" s="372"/>
      <c r="S1021" s="373">
        <v>500</v>
      </c>
      <c r="T1021" s="373">
        <v>0</v>
      </c>
      <c r="U1021" s="373">
        <f t="shared" si="54"/>
        <v>500</v>
      </c>
      <c r="W1021" s="373">
        <v>500</v>
      </c>
      <c r="X1021" s="373">
        <v>0</v>
      </c>
      <c r="Y1021" s="373">
        <f t="shared" si="55"/>
        <v>500</v>
      </c>
      <c r="AA1021" s="373">
        <v>500</v>
      </c>
      <c r="AB1021" s="373">
        <v>0</v>
      </c>
      <c r="AC1021" s="373">
        <f t="shared" si="56"/>
        <v>500</v>
      </c>
      <c r="AE1021" s="373">
        <v>1000</v>
      </c>
      <c r="AF1021" s="373">
        <v>0</v>
      </c>
      <c r="AG1021" s="373">
        <f t="shared" si="57"/>
        <v>1000</v>
      </c>
    </row>
    <row r="1022" spans="1:33">
      <c r="A1022" s="344">
        <v>1012</v>
      </c>
      <c r="B1022" s="345" t="s">
        <v>73</v>
      </c>
      <c r="C1022" s="346" t="s">
        <v>112</v>
      </c>
      <c r="D1022" s="346" t="s">
        <v>4526</v>
      </c>
      <c r="E1022" s="352"/>
      <c r="F1022" s="346" t="s">
        <v>113</v>
      </c>
      <c r="G1022" s="346" t="s">
        <v>146</v>
      </c>
      <c r="H1022" s="346" t="s">
        <v>124</v>
      </c>
      <c r="I1022" s="347" t="s">
        <v>3490</v>
      </c>
      <c r="J1022" s="346" t="s">
        <v>3491</v>
      </c>
      <c r="K1022" s="346" t="s">
        <v>360</v>
      </c>
      <c r="L1022" s="375" t="s">
        <v>3359</v>
      </c>
      <c r="M1022" s="352" t="s">
        <v>3360</v>
      </c>
      <c r="N1022" s="348" t="s">
        <v>52</v>
      </c>
      <c r="O1022" s="346" t="s">
        <v>53</v>
      </c>
      <c r="P1022" s="375" t="s">
        <v>3239</v>
      </c>
      <c r="Q1022" s="374" t="s">
        <v>3240</v>
      </c>
      <c r="R1022" s="372"/>
      <c r="S1022" s="373">
        <v>500</v>
      </c>
      <c r="T1022" s="373">
        <v>0</v>
      </c>
      <c r="U1022" s="373">
        <f t="shared" si="54"/>
        <v>500</v>
      </c>
      <c r="W1022" s="373">
        <v>500</v>
      </c>
      <c r="X1022" s="373">
        <v>0</v>
      </c>
      <c r="Y1022" s="373">
        <f t="shared" si="55"/>
        <v>500</v>
      </c>
      <c r="AA1022" s="373">
        <v>500</v>
      </c>
      <c r="AB1022" s="373">
        <v>0</v>
      </c>
      <c r="AC1022" s="373">
        <f t="shared" si="56"/>
        <v>500</v>
      </c>
      <c r="AE1022" s="373">
        <v>1000</v>
      </c>
      <c r="AF1022" s="373">
        <v>0</v>
      </c>
      <c r="AG1022" s="373">
        <f t="shared" si="57"/>
        <v>1000</v>
      </c>
    </row>
    <row r="1023" spans="1:33">
      <c r="A1023" s="344">
        <v>1013</v>
      </c>
      <c r="B1023" s="345" t="s">
        <v>73</v>
      </c>
      <c r="C1023" s="346" t="s">
        <v>112</v>
      </c>
      <c r="D1023" s="352" t="s">
        <v>4519</v>
      </c>
      <c r="E1023" s="352"/>
      <c r="F1023" s="346" t="s">
        <v>113</v>
      </c>
      <c r="G1023" s="346" t="s">
        <v>146</v>
      </c>
      <c r="H1023" s="346" t="s">
        <v>124</v>
      </c>
      <c r="I1023" s="347" t="s">
        <v>3492</v>
      </c>
      <c r="J1023" s="346" t="s">
        <v>3493</v>
      </c>
      <c r="K1023" s="346" t="s">
        <v>360</v>
      </c>
      <c r="L1023" s="375" t="s">
        <v>3359</v>
      </c>
      <c r="M1023" s="352" t="s">
        <v>3360</v>
      </c>
      <c r="N1023" s="348" t="s">
        <v>52</v>
      </c>
      <c r="O1023" s="346" t="s">
        <v>53</v>
      </c>
      <c r="P1023" s="375" t="s">
        <v>3239</v>
      </c>
      <c r="Q1023" s="374" t="s">
        <v>3240</v>
      </c>
      <c r="R1023" s="372"/>
      <c r="S1023" s="373">
        <v>500</v>
      </c>
      <c r="T1023" s="373">
        <v>0</v>
      </c>
      <c r="U1023" s="373">
        <f t="shared" si="54"/>
        <v>500</v>
      </c>
      <c r="W1023" s="373">
        <v>500</v>
      </c>
      <c r="X1023" s="373">
        <v>0</v>
      </c>
      <c r="Y1023" s="373">
        <f t="shared" si="55"/>
        <v>500</v>
      </c>
      <c r="AA1023" s="373">
        <v>500</v>
      </c>
      <c r="AB1023" s="373">
        <v>0</v>
      </c>
      <c r="AC1023" s="373">
        <f t="shared" si="56"/>
        <v>500</v>
      </c>
      <c r="AE1023" s="373">
        <v>1000</v>
      </c>
      <c r="AF1023" s="373">
        <v>0</v>
      </c>
      <c r="AG1023" s="373">
        <f t="shared" si="57"/>
        <v>1000</v>
      </c>
    </row>
    <row r="1024" spans="1:33">
      <c r="A1024" s="344">
        <v>1014</v>
      </c>
      <c r="B1024" s="345" t="s">
        <v>73</v>
      </c>
      <c r="C1024" s="346" t="s">
        <v>112</v>
      </c>
      <c r="D1024" s="352" t="s">
        <v>4539</v>
      </c>
      <c r="E1024" s="352"/>
      <c r="F1024" s="346" t="s">
        <v>113</v>
      </c>
      <c r="G1024" s="346" t="s">
        <v>146</v>
      </c>
      <c r="H1024" s="346" t="s">
        <v>124</v>
      </c>
      <c r="I1024" s="347" t="s">
        <v>3494</v>
      </c>
      <c r="J1024" s="346" t="s">
        <v>3495</v>
      </c>
      <c r="K1024" s="346" t="s">
        <v>360</v>
      </c>
      <c r="L1024" s="375" t="s">
        <v>3359</v>
      </c>
      <c r="M1024" s="352" t="s">
        <v>3360</v>
      </c>
      <c r="N1024" s="348" t="s">
        <v>52</v>
      </c>
      <c r="O1024" s="346" t="s">
        <v>53</v>
      </c>
      <c r="P1024" s="375" t="s">
        <v>3239</v>
      </c>
      <c r="Q1024" s="374" t="s">
        <v>3240</v>
      </c>
      <c r="R1024" s="372"/>
      <c r="S1024" s="373">
        <v>1000</v>
      </c>
      <c r="T1024" s="373">
        <v>0</v>
      </c>
      <c r="U1024" s="373">
        <f t="shared" si="54"/>
        <v>1000</v>
      </c>
      <c r="W1024" s="373">
        <v>500</v>
      </c>
      <c r="X1024" s="373">
        <v>0</v>
      </c>
      <c r="Y1024" s="373">
        <f t="shared" si="55"/>
        <v>500</v>
      </c>
      <c r="AA1024" s="373">
        <v>1500</v>
      </c>
      <c r="AB1024" s="373">
        <v>0</v>
      </c>
      <c r="AC1024" s="373">
        <f t="shared" si="56"/>
        <v>1500</v>
      </c>
      <c r="AE1024" s="373">
        <v>1000</v>
      </c>
      <c r="AF1024" s="373">
        <v>0</v>
      </c>
      <c r="AG1024" s="373">
        <f t="shared" si="57"/>
        <v>1000</v>
      </c>
    </row>
    <row r="1025" spans="1:33">
      <c r="A1025" s="344">
        <v>1015</v>
      </c>
      <c r="B1025" s="345" t="s">
        <v>73</v>
      </c>
      <c r="C1025" s="346" t="s">
        <v>112</v>
      </c>
      <c r="D1025" s="352" t="s">
        <v>4521</v>
      </c>
      <c r="E1025" s="352"/>
      <c r="F1025" s="346" t="s">
        <v>113</v>
      </c>
      <c r="G1025" s="346" t="s">
        <v>146</v>
      </c>
      <c r="H1025" s="346" t="s">
        <v>124</v>
      </c>
      <c r="I1025" s="347" t="s">
        <v>3496</v>
      </c>
      <c r="J1025" s="346" t="s">
        <v>3497</v>
      </c>
      <c r="K1025" s="346" t="s">
        <v>360</v>
      </c>
      <c r="L1025" s="375" t="s">
        <v>3367</v>
      </c>
      <c r="M1025" s="352" t="s">
        <v>3368</v>
      </c>
      <c r="N1025" s="348" t="s">
        <v>52</v>
      </c>
      <c r="O1025" s="346" t="s">
        <v>53</v>
      </c>
      <c r="P1025" s="375" t="s">
        <v>3239</v>
      </c>
      <c r="Q1025" s="374" t="s">
        <v>3240</v>
      </c>
      <c r="R1025" s="372"/>
      <c r="S1025" s="373">
        <v>500</v>
      </c>
      <c r="T1025" s="373">
        <v>0</v>
      </c>
      <c r="U1025" s="373">
        <f t="shared" si="54"/>
        <v>500</v>
      </c>
      <c r="W1025" s="373">
        <v>500</v>
      </c>
      <c r="X1025" s="373">
        <v>0</v>
      </c>
      <c r="Y1025" s="373">
        <f t="shared" si="55"/>
        <v>500</v>
      </c>
      <c r="AA1025" s="373">
        <v>500</v>
      </c>
      <c r="AB1025" s="373">
        <v>0</v>
      </c>
      <c r="AC1025" s="373">
        <f t="shared" si="56"/>
        <v>500</v>
      </c>
      <c r="AE1025" s="373">
        <v>1000</v>
      </c>
      <c r="AF1025" s="373">
        <v>0</v>
      </c>
      <c r="AG1025" s="373">
        <f t="shared" si="57"/>
        <v>1000</v>
      </c>
    </row>
    <row r="1026" spans="1:33">
      <c r="A1026" s="344">
        <v>1016</v>
      </c>
      <c r="B1026" s="345" t="s">
        <v>73</v>
      </c>
      <c r="C1026" s="346" t="s">
        <v>112</v>
      </c>
      <c r="D1026" s="352" t="s">
        <v>4070</v>
      </c>
      <c r="E1026" s="352"/>
      <c r="F1026" s="346" t="s">
        <v>113</v>
      </c>
      <c r="G1026" s="346" t="s">
        <v>146</v>
      </c>
      <c r="H1026" s="346" t="s">
        <v>124</v>
      </c>
      <c r="I1026" s="347" t="s">
        <v>3498</v>
      </c>
      <c r="J1026" s="346" t="s">
        <v>3499</v>
      </c>
      <c r="K1026" s="346" t="s">
        <v>360</v>
      </c>
      <c r="L1026" s="375" t="s">
        <v>3363</v>
      </c>
      <c r="M1026" s="353" t="s">
        <v>3364</v>
      </c>
      <c r="N1026" s="348" t="s">
        <v>52</v>
      </c>
      <c r="O1026" s="346" t="s">
        <v>53</v>
      </c>
      <c r="P1026" s="353" t="s">
        <v>3239</v>
      </c>
      <c r="Q1026" s="353" t="s">
        <v>3240</v>
      </c>
      <c r="R1026" s="346"/>
      <c r="S1026" s="373">
        <v>500</v>
      </c>
      <c r="T1026" s="373">
        <v>0</v>
      </c>
      <c r="U1026" s="373">
        <f t="shared" si="54"/>
        <v>500</v>
      </c>
      <c r="W1026" s="373">
        <v>500</v>
      </c>
      <c r="X1026" s="373">
        <v>0</v>
      </c>
      <c r="Y1026" s="373">
        <f t="shared" si="55"/>
        <v>500</v>
      </c>
      <c r="AA1026" s="373">
        <v>500</v>
      </c>
      <c r="AB1026" s="373">
        <v>0</v>
      </c>
      <c r="AC1026" s="373">
        <f t="shared" si="56"/>
        <v>500</v>
      </c>
      <c r="AE1026" s="373">
        <v>1500</v>
      </c>
      <c r="AF1026" s="373">
        <v>0</v>
      </c>
      <c r="AG1026" s="373">
        <f t="shared" si="57"/>
        <v>1500</v>
      </c>
    </row>
    <row r="1027" spans="1:33">
      <c r="A1027" s="344">
        <v>1017</v>
      </c>
      <c r="B1027" s="345" t="s">
        <v>73</v>
      </c>
      <c r="C1027" s="346" t="s">
        <v>112</v>
      </c>
      <c r="D1027" s="352" t="s">
        <v>4540</v>
      </c>
      <c r="E1027" s="352"/>
      <c r="F1027" s="346" t="s">
        <v>113</v>
      </c>
      <c r="G1027" s="346" t="s">
        <v>146</v>
      </c>
      <c r="H1027" s="346" t="s">
        <v>124</v>
      </c>
      <c r="I1027" s="347" t="s">
        <v>3500</v>
      </c>
      <c r="J1027" s="346" t="s">
        <v>3501</v>
      </c>
      <c r="K1027" s="346" t="s">
        <v>360</v>
      </c>
      <c r="L1027" s="375" t="s">
        <v>3367</v>
      </c>
      <c r="M1027" s="353" t="s">
        <v>3368</v>
      </c>
      <c r="N1027" s="348" t="s">
        <v>52</v>
      </c>
      <c r="O1027" s="346" t="s">
        <v>53</v>
      </c>
      <c r="P1027" s="353" t="s">
        <v>3239</v>
      </c>
      <c r="Q1027" s="353" t="s">
        <v>3240</v>
      </c>
      <c r="R1027" s="346"/>
      <c r="S1027" s="373">
        <v>500</v>
      </c>
      <c r="T1027" s="373">
        <v>0</v>
      </c>
      <c r="U1027" s="373">
        <f t="shared" si="54"/>
        <v>500</v>
      </c>
      <c r="W1027" s="373">
        <v>500</v>
      </c>
      <c r="X1027" s="373">
        <v>0</v>
      </c>
      <c r="Y1027" s="373">
        <f t="shared" si="55"/>
        <v>500</v>
      </c>
      <c r="AA1027" s="373">
        <v>500</v>
      </c>
      <c r="AB1027" s="373">
        <v>0</v>
      </c>
      <c r="AC1027" s="373">
        <f t="shared" si="56"/>
        <v>500</v>
      </c>
      <c r="AE1027" s="373">
        <v>1000</v>
      </c>
      <c r="AF1027" s="373">
        <v>0</v>
      </c>
      <c r="AG1027" s="373">
        <f t="shared" si="57"/>
        <v>1000</v>
      </c>
    </row>
    <row r="1028" spans="1:33">
      <c r="A1028" s="344">
        <v>1018</v>
      </c>
      <c r="B1028" s="345" t="s">
        <v>73</v>
      </c>
      <c r="C1028" s="346" t="s">
        <v>112</v>
      </c>
      <c r="D1028" s="352" t="s">
        <v>4527</v>
      </c>
      <c r="E1028" s="352"/>
      <c r="F1028" s="346" t="s">
        <v>113</v>
      </c>
      <c r="G1028" s="346" t="s">
        <v>146</v>
      </c>
      <c r="H1028" s="346" t="s">
        <v>124</v>
      </c>
      <c r="I1028" s="347" t="s">
        <v>3502</v>
      </c>
      <c r="J1028" s="346" t="s">
        <v>3503</v>
      </c>
      <c r="K1028" s="346" t="s">
        <v>127</v>
      </c>
      <c r="L1028" s="375" t="s">
        <v>3359</v>
      </c>
      <c r="M1028" s="353" t="s">
        <v>3360</v>
      </c>
      <c r="N1028" s="348" t="s">
        <v>52</v>
      </c>
      <c r="O1028" s="346" t="s">
        <v>53</v>
      </c>
      <c r="P1028" s="353" t="s">
        <v>3239</v>
      </c>
      <c r="Q1028" s="353" t="s">
        <v>3240</v>
      </c>
      <c r="R1028" s="346"/>
      <c r="S1028" s="373">
        <v>1600</v>
      </c>
      <c r="T1028" s="373">
        <v>0</v>
      </c>
      <c r="U1028" s="373">
        <f t="shared" si="54"/>
        <v>1600</v>
      </c>
      <c r="W1028" s="373">
        <v>500</v>
      </c>
      <c r="X1028" s="373">
        <v>0</v>
      </c>
      <c r="Y1028" s="373">
        <f t="shared" si="55"/>
        <v>500</v>
      </c>
      <c r="AA1028" s="373">
        <v>500</v>
      </c>
      <c r="AB1028" s="373">
        <v>0</v>
      </c>
      <c r="AC1028" s="373">
        <f t="shared" si="56"/>
        <v>500</v>
      </c>
      <c r="AE1028" s="373">
        <v>1300</v>
      </c>
      <c r="AF1028" s="373">
        <v>0</v>
      </c>
      <c r="AG1028" s="373">
        <f t="shared" si="57"/>
        <v>1300</v>
      </c>
    </row>
    <row r="1029" spans="1:33">
      <c r="A1029" s="344">
        <v>1019</v>
      </c>
      <c r="B1029" s="345" t="s">
        <v>73</v>
      </c>
      <c r="C1029" s="346" t="s">
        <v>112</v>
      </c>
      <c r="D1029" s="352"/>
      <c r="E1029" s="352"/>
      <c r="F1029" s="346" t="s">
        <v>113</v>
      </c>
      <c r="G1029" s="346" t="s">
        <v>146</v>
      </c>
      <c r="H1029" s="346" t="s">
        <v>124</v>
      </c>
      <c r="I1029" s="347" t="s">
        <v>3504</v>
      </c>
      <c r="J1029" s="346" t="s">
        <v>3505</v>
      </c>
      <c r="K1029" s="346" t="s">
        <v>360</v>
      </c>
      <c r="L1029" s="375" t="s">
        <v>3359</v>
      </c>
      <c r="M1029" s="353" t="s">
        <v>3360</v>
      </c>
      <c r="N1029" s="348" t="s">
        <v>52</v>
      </c>
      <c r="O1029" s="346" t="s">
        <v>53</v>
      </c>
      <c r="P1029" s="353">
        <v>131256</v>
      </c>
      <c r="Q1029" s="353" t="s">
        <v>3240</v>
      </c>
      <c r="R1029" s="346"/>
      <c r="S1029" s="373">
        <v>500</v>
      </c>
      <c r="T1029" s="373">
        <v>0</v>
      </c>
      <c r="U1029" s="373">
        <f t="shared" si="54"/>
        <v>500</v>
      </c>
      <c r="W1029" s="373">
        <v>500</v>
      </c>
      <c r="X1029" s="373">
        <v>0</v>
      </c>
      <c r="Y1029" s="373">
        <f t="shared" si="55"/>
        <v>500</v>
      </c>
      <c r="AA1029" s="373">
        <v>500</v>
      </c>
      <c r="AB1029" s="373">
        <v>0</v>
      </c>
      <c r="AC1029" s="373">
        <f t="shared" si="56"/>
        <v>500</v>
      </c>
      <c r="AE1029" s="373">
        <v>1000</v>
      </c>
      <c r="AF1029" s="373">
        <v>0</v>
      </c>
      <c r="AG1029" s="373">
        <f t="shared" si="57"/>
        <v>1000</v>
      </c>
    </row>
    <row r="1030" spans="1:33">
      <c r="A1030" s="344">
        <v>1020</v>
      </c>
      <c r="B1030" s="345" t="s">
        <v>73</v>
      </c>
      <c r="C1030" s="346" t="s">
        <v>112</v>
      </c>
      <c r="D1030" s="352"/>
      <c r="E1030" s="352"/>
      <c r="F1030" s="346" t="s">
        <v>113</v>
      </c>
      <c r="G1030" s="346" t="s">
        <v>146</v>
      </c>
      <c r="H1030" s="346" t="s">
        <v>124</v>
      </c>
      <c r="I1030" s="347" t="s">
        <v>3506</v>
      </c>
      <c r="J1030" s="346" t="s">
        <v>3507</v>
      </c>
      <c r="K1030" s="346" t="s">
        <v>127</v>
      </c>
      <c r="L1030" s="375" t="s">
        <v>3363</v>
      </c>
      <c r="M1030" s="353" t="s">
        <v>3364</v>
      </c>
      <c r="N1030" s="348" t="s">
        <v>52</v>
      </c>
      <c r="O1030" s="346" t="s">
        <v>53</v>
      </c>
      <c r="P1030" s="353">
        <v>131256</v>
      </c>
      <c r="Q1030" s="353" t="s">
        <v>3240</v>
      </c>
      <c r="R1030" s="346"/>
      <c r="S1030" s="373">
        <v>1200</v>
      </c>
      <c r="T1030" s="373">
        <v>0</v>
      </c>
      <c r="U1030" s="373">
        <f t="shared" si="54"/>
        <v>1200</v>
      </c>
      <c r="W1030" s="373">
        <v>500</v>
      </c>
      <c r="X1030" s="373">
        <v>0</v>
      </c>
      <c r="Y1030" s="373">
        <f t="shared" si="55"/>
        <v>500</v>
      </c>
      <c r="AA1030" s="373">
        <v>500</v>
      </c>
      <c r="AB1030" s="373">
        <v>0</v>
      </c>
      <c r="AC1030" s="373">
        <f t="shared" si="56"/>
        <v>500</v>
      </c>
      <c r="AE1030" s="373">
        <v>1000</v>
      </c>
      <c r="AF1030" s="373">
        <v>0</v>
      </c>
      <c r="AG1030" s="373">
        <f t="shared" si="57"/>
        <v>1000</v>
      </c>
    </row>
    <row r="1031" spans="1:33">
      <c r="A1031" s="344">
        <v>1021</v>
      </c>
      <c r="B1031" s="345" t="s">
        <v>73</v>
      </c>
      <c r="C1031" s="346" t="s">
        <v>112</v>
      </c>
      <c r="D1031" s="352" t="s">
        <v>4527</v>
      </c>
      <c r="E1031" s="352"/>
      <c r="F1031" s="346" t="s">
        <v>113</v>
      </c>
      <c r="G1031" s="346" t="s">
        <v>146</v>
      </c>
      <c r="H1031" s="346" t="s">
        <v>124</v>
      </c>
      <c r="I1031" s="347" t="s">
        <v>3508</v>
      </c>
      <c r="J1031" s="346" t="s">
        <v>3509</v>
      </c>
      <c r="K1031" s="346" t="s">
        <v>360</v>
      </c>
      <c r="L1031" s="375" t="s">
        <v>3359</v>
      </c>
      <c r="M1031" s="353" t="s">
        <v>3360</v>
      </c>
      <c r="N1031" s="348" t="s">
        <v>52</v>
      </c>
      <c r="O1031" s="346" t="s">
        <v>53</v>
      </c>
      <c r="P1031" s="353" t="s">
        <v>3239</v>
      </c>
      <c r="Q1031" s="353" t="s">
        <v>3240</v>
      </c>
      <c r="R1031" s="346"/>
      <c r="S1031" s="373">
        <v>500</v>
      </c>
      <c r="T1031" s="373">
        <v>0</v>
      </c>
      <c r="U1031" s="373">
        <f t="shared" si="54"/>
        <v>500</v>
      </c>
      <c r="W1031" s="373">
        <v>500</v>
      </c>
      <c r="X1031" s="373">
        <v>0</v>
      </c>
      <c r="Y1031" s="373">
        <f t="shared" si="55"/>
        <v>500</v>
      </c>
      <c r="AA1031" s="373">
        <v>500</v>
      </c>
      <c r="AB1031" s="373">
        <v>0</v>
      </c>
      <c r="AC1031" s="373">
        <f t="shared" si="56"/>
        <v>500</v>
      </c>
      <c r="AE1031" s="373">
        <v>1000</v>
      </c>
      <c r="AF1031" s="373">
        <v>0</v>
      </c>
      <c r="AG1031" s="373">
        <f t="shared" si="57"/>
        <v>1000</v>
      </c>
    </row>
    <row r="1032" spans="1:33">
      <c r="A1032" s="344">
        <v>1022</v>
      </c>
      <c r="B1032" s="345" t="s">
        <v>73</v>
      </c>
      <c r="C1032" s="346" t="s">
        <v>112</v>
      </c>
      <c r="D1032" s="352" t="s">
        <v>4527</v>
      </c>
      <c r="E1032" s="352"/>
      <c r="F1032" s="346" t="s">
        <v>113</v>
      </c>
      <c r="G1032" s="346" t="s">
        <v>146</v>
      </c>
      <c r="H1032" s="346" t="s">
        <v>124</v>
      </c>
      <c r="I1032" s="347" t="s">
        <v>3510</v>
      </c>
      <c r="J1032" s="346" t="s">
        <v>3511</v>
      </c>
      <c r="K1032" s="346" t="s">
        <v>360</v>
      </c>
      <c r="L1032" s="375" t="s">
        <v>3359</v>
      </c>
      <c r="M1032" s="353" t="s">
        <v>3360</v>
      </c>
      <c r="N1032" s="348" t="s">
        <v>52</v>
      </c>
      <c r="O1032" s="346" t="s">
        <v>53</v>
      </c>
      <c r="P1032" s="353" t="s">
        <v>3239</v>
      </c>
      <c r="Q1032" s="353" t="s">
        <v>3240</v>
      </c>
      <c r="R1032" s="346"/>
      <c r="S1032" s="373">
        <v>500</v>
      </c>
      <c r="T1032" s="373">
        <v>0</v>
      </c>
      <c r="U1032" s="373">
        <f t="shared" si="54"/>
        <v>500</v>
      </c>
      <c r="W1032" s="373">
        <v>500</v>
      </c>
      <c r="X1032" s="373">
        <v>0</v>
      </c>
      <c r="Y1032" s="373">
        <f t="shared" si="55"/>
        <v>500</v>
      </c>
      <c r="AA1032" s="373">
        <v>500</v>
      </c>
      <c r="AB1032" s="373">
        <v>0</v>
      </c>
      <c r="AC1032" s="373">
        <f t="shared" si="56"/>
        <v>500</v>
      </c>
      <c r="AE1032" s="373">
        <v>1000</v>
      </c>
      <c r="AF1032" s="373">
        <v>0</v>
      </c>
      <c r="AG1032" s="373">
        <f t="shared" si="57"/>
        <v>1000</v>
      </c>
    </row>
    <row r="1033" spans="1:33">
      <c r="A1033" s="344">
        <v>1023</v>
      </c>
      <c r="B1033" s="345" t="s">
        <v>73</v>
      </c>
      <c r="C1033" s="346" t="s">
        <v>112</v>
      </c>
      <c r="D1033" s="352"/>
      <c r="E1033" s="352"/>
      <c r="F1033" s="346" t="s">
        <v>113</v>
      </c>
      <c r="G1033" s="346" t="s">
        <v>146</v>
      </c>
      <c r="H1033" s="346" t="s">
        <v>124</v>
      </c>
      <c r="I1033" s="347" t="s">
        <v>3512</v>
      </c>
      <c r="J1033" s="346" t="s">
        <v>3513</v>
      </c>
      <c r="K1033" s="346" t="s">
        <v>360</v>
      </c>
      <c r="L1033" s="353">
        <v>154311</v>
      </c>
      <c r="M1033" s="353" t="s">
        <v>3368</v>
      </c>
      <c r="N1033" s="348" t="s">
        <v>52</v>
      </c>
      <c r="O1033" s="346" t="s">
        <v>53</v>
      </c>
      <c r="P1033" s="353">
        <v>131256</v>
      </c>
      <c r="Q1033" s="353" t="s">
        <v>3240</v>
      </c>
      <c r="R1033" s="346"/>
      <c r="S1033" s="373">
        <v>500</v>
      </c>
      <c r="T1033" s="373">
        <v>0</v>
      </c>
      <c r="U1033" s="373">
        <f t="shared" si="54"/>
        <v>500</v>
      </c>
      <c r="W1033" s="373">
        <v>500</v>
      </c>
      <c r="X1033" s="373">
        <v>0</v>
      </c>
      <c r="Y1033" s="373">
        <f t="shared" si="55"/>
        <v>500</v>
      </c>
      <c r="AA1033" s="373">
        <v>500</v>
      </c>
      <c r="AB1033" s="373">
        <v>0</v>
      </c>
      <c r="AC1033" s="373">
        <f t="shared" si="56"/>
        <v>500</v>
      </c>
      <c r="AE1033" s="373">
        <v>1300</v>
      </c>
      <c r="AF1033" s="373">
        <v>0</v>
      </c>
      <c r="AG1033" s="373">
        <f t="shared" si="57"/>
        <v>1300</v>
      </c>
    </row>
    <row r="1034" spans="1:33">
      <c r="A1034" s="344">
        <v>1024</v>
      </c>
      <c r="B1034" s="345" t="s">
        <v>73</v>
      </c>
      <c r="C1034" s="346" t="s">
        <v>112</v>
      </c>
      <c r="D1034" s="352"/>
      <c r="E1034" s="352"/>
      <c r="F1034" s="346" t="s">
        <v>113</v>
      </c>
      <c r="G1034" s="346" t="s">
        <v>146</v>
      </c>
      <c r="H1034" s="346" t="s">
        <v>124</v>
      </c>
      <c r="I1034" s="347" t="s">
        <v>3514</v>
      </c>
      <c r="J1034" s="346" t="s">
        <v>3515</v>
      </c>
      <c r="K1034" s="346" t="s">
        <v>360</v>
      </c>
      <c r="L1034" s="353">
        <v>154311</v>
      </c>
      <c r="M1034" s="353" t="s">
        <v>3368</v>
      </c>
      <c r="N1034" s="348" t="s">
        <v>52</v>
      </c>
      <c r="O1034" s="346" t="s">
        <v>53</v>
      </c>
      <c r="P1034" s="353">
        <v>131256</v>
      </c>
      <c r="Q1034" s="353" t="s">
        <v>3240</v>
      </c>
      <c r="R1034" s="346"/>
      <c r="S1034" s="373">
        <v>500</v>
      </c>
      <c r="T1034" s="373">
        <v>0</v>
      </c>
      <c r="U1034" s="373">
        <f t="shared" si="54"/>
        <v>500</v>
      </c>
      <c r="W1034" s="373">
        <v>500</v>
      </c>
      <c r="X1034" s="373">
        <v>0</v>
      </c>
      <c r="Y1034" s="373">
        <f t="shared" si="55"/>
        <v>500</v>
      </c>
      <c r="AA1034" s="373">
        <v>500</v>
      </c>
      <c r="AB1034" s="373">
        <v>0</v>
      </c>
      <c r="AC1034" s="373">
        <f t="shared" si="56"/>
        <v>500</v>
      </c>
      <c r="AE1034" s="373">
        <v>1000</v>
      </c>
      <c r="AF1034" s="373">
        <v>0</v>
      </c>
      <c r="AG1034" s="373">
        <f t="shared" si="57"/>
        <v>1000</v>
      </c>
    </row>
    <row r="1035" spans="1:33">
      <c r="A1035" s="344">
        <v>1025</v>
      </c>
      <c r="B1035" s="345" t="s">
        <v>73</v>
      </c>
      <c r="C1035" s="346" t="s">
        <v>112</v>
      </c>
      <c r="D1035" s="352"/>
      <c r="E1035" s="352"/>
      <c r="F1035" s="346" t="s">
        <v>113</v>
      </c>
      <c r="G1035" s="346" t="s">
        <v>146</v>
      </c>
      <c r="H1035" s="346" t="s">
        <v>124</v>
      </c>
      <c r="I1035" s="347" t="s">
        <v>3516</v>
      </c>
      <c r="J1035" s="346" t="s">
        <v>3517</v>
      </c>
      <c r="K1035" s="346" t="s">
        <v>127</v>
      </c>
      <c r="L1035" s="353">
        <v>154311</v>
      </c>
      <c r="M1035" s="353" t="s">
        <v>3368</v>
      </c>
      <c r="N1035" s="348" t="s">
        <v>52</v>
      </c>
      <c r="O1035" s="346" t="s">
        <v>53</v>
      </c>
      <c r="P1035" s="353">
        <v>131256</v>
      </c>
      <c r="Q1035" s="353" t="s">
        <v>3240</v>
      </c>
      <c r="R1035" s="346"/>
      <c r="S1035" s="373">
        <v>500</v>
      </c>
      <c r="T1035" s="373">
        <v>0</v>
      </c>
      <c r="U1035" s="373">
        <f t="shared" si="54"/>
        <v>500</v>
      </c>
      <c r="W1035" s="373">
        <v>500</v>
      </c>
      <c r="X1035" s="373">
        <v>0</v>
      </c>
      <c r="Y1035" s="373">
        <f t="shared" si="55"/>
        <v>500</v>
      </c>
      <c r="AA1035" s="373">
        <v>500</v>
      </c>
      <c r="AB1035" s="373">
        <v>0</v>
      </c>
      <c r="AC1035" s="373">
        <f t="shared" si="56"/>
        <v>500</v>
      </c>
      <c r="AE1035" s="373">
        <v>1000</v>
      </c>
      <c r="AF1035" s="373">
        <v>0</v>
      </c>
      <c r="AG1035" s="373">
        <f t="shared" si="57"/>
        <v>1000</v>
      </c>
    </row>
    <row r="1036" spans="1:33">
      <c r="A1036" s="344">
        <v>1026</v>
      </c>
      <c r="B1036" s="345" t="s">
        <v>73</v>
      </c>
      <c r="C1036" s="346" t="s">
        <v>112</v>
      </c>
      <c r="D1036" s="352"/>
      <c r="E1036" s="352"/>
      <c r="F1036" s="346" t="s">
        <v>113</v>
      </c>
      <c r="G1036" s="346" t="s">
        <v>146</v>
      </c>
      <c r="H1036" s="346" t="s">
        <v>124</v>
      </c>
      <c r="I1036" s="347" t="s">
        <v>3518</v>
      </c>
      <c r="J1036" s="346" t="s">
        <v>3519</v>
      </c>
      <c r="K1036" s="346" t="s">
        <v>127</v>
      </c>
      <c r="L1036" s="353">
        <v>154311</v>
      </c>
      <c r="M1036" s="353" t="s">
        <v>3368</v>
      </c>
      <c r="N1036" s="348" t="s">
        <v>52</v>
      </c>
      <c r="O1036" s="346" t="s">
        <v>53</v>
      </c>
      <c r="P1036" s="353">
        <v>131256</v>
      </c>
      <c r="Q1036" s="353" t="s">
        <v>3240</v>
      </c>
      <c r="R1036" s="346"/>
      <c r="S1036" s="373">
        <v>500</v>
      </c>
      <c r="T1036" s="373">
        <v>0</v>
      </c>
      <c r="U1036" s="373">
        <f t="shared" si="54"/>
        <v>500</v>
      </c>
      <c r="W1036" s="373">
        <v>500</v>
      </c>
      <c r="X1036" s="373">
        <v>0</v>
      </c>
      <c r="Y1036" s="373">
        <f t="shared" si="55"/>
        <v>500</v>
      </c>
      <c r="AA1036" s="373">
        <v>500</v>
      </c>
      <c r="AB1036" s="373">
        <v>0</v>
      </c>
      <c r="AC1036" s="373">
        <f t="shared" si="56"/>
        <v>500</v>
      </c>
      <c r="AE1036" s="373">
        <v>1000</v>
      </c>
      <c r="AF1036" s="373">
        <v>0</v>
      </c>
      <c r="AG1036" s="373">
        <f t="shared" si="57"/>
        <v>1000</v>
      </c>
    </row>
    <row r="1037" spans="1:33">
      <c r="A1037" s="344">
        <v>1027</v>
      </c>
      <c r="B1037" s="345" t="s">
        <v>73</v>
      </c>
      <c r="C1037" s="346" t="s">
        <v>4485</v>
      </c>
      <c r="D1037" s="346" t="s">
        <v>4528</v>
      </c>
      <c r="E1037" s="352"/>
      <c r="F1037" s="346" t="s">
        <v>3389</v>
      </c>
      <c r="G1037" s="346" t="s">
        <v>146</v>
      </c>
      <c r="H1037" s="346" t="s">
        <v>124</v>
      </c>
      <c r="I1037" s="347" t="s">
        <v>3520</v>
      </c>
      <c r="J1037" s="346" t="s">
        <v>3521</v>
      </c>
      <c r="K1037" s="346" t="s">
        <v>360</v>
      </c>
      <c r="L1037" s="353" t="s">
        <v>3392</v>
      </c>
      <c r="M1037" s="353" t="s">
        <v>3393</v>
      </c>
      <c r="N1037" s="354" t="s">
        <v>76</v>
      </c>
      <c r="O1037" s="346" t="s">
        <v>77</v>
      </c>
      <c r="P1037" s="353" t="s">
        <v>3239</v>
      </c>
      <c r="Q1037" s="353" t="s">
        <v>3240</v>
      </c>
      <c r="R1037" s="346"/>
      <c r="S1037" s="373">
        <v>500</v>
      </c>
      <c r="T1037" s="373">
        <v>0</v>
      </c>
      <c r="U1037" s="373">
        <f t="shared" si="54"/>
        <v>500</v>
      </c>
      <c r="W1037" s="373">
        <v>500</v>
      </c>
      <c r="X1037" s="373">
        <v>0</v>
      </c>
      <c r="Y1037" s="373">
        <f t="shared" si="55"/>
        <v>500</v>
      </c>
      <c r="AA1037" s="373">
        <v>500</v>
      </c>
      <c r="AB1037" s="373">
        <v>0</v>
      </c>
      <c r="AC1037" s="373">
        <f t="shared" si="56"/>
        <v>500</v>
      </c>
      <c r="AE1037" s="373">
        <v>1000</v>
      </c>
      <c r="AF1037" s="373">
        <v>0</v>
      </c>
      <c r="AG1037" s="373">
        <f t="shared" si="57"/>
        <v>1000</v>
      </c>
    </row>
    <row r="1038" spans="1:33">
      <c r="A1038" s="344">
        <v>1028</v>
      </c>
      <c r="B1038" s="345" t="s">
        <v>73</v>
      </c>
      <c r="C1038" s="346" t="s">
        <v>4485</v>
      </c>
      <c r="D1038" s="352" t="s">
        <v>4530</v>
      </c>
      <c r="E1038" s="352"/>
      <c r="F1038" s="346" t="s">
        <v>3389</v>
      </c>
      <c r="G1038" s="346" t="s">
        <v>146</v>
      </c>
      <c r="H1038" s="346" t="s">
        <v>124</v>
      </c>
      <c r="I1038" s="347" t="s">
        <v>3522</v>
      </c>
      <c r="J1038" s="346" t="s">
        <v>3523</v>
      </c>
      <c r="K1038" s="346" t="s">
        <v>360</v>
      </c>
      <c r="L1038" s="353" t="s">
        <v>3392</v>
      </c>
      <c r="M1038" s="353" t="s">
        <v>3393</v>
      </c>
      <c r="N1038" s="348" t="s">
        <v>76</v>
      </c>
      <c r="O1038" s="357" t="s">
        <v>3396</v>
      </c>
      <c r="P1038" s="353" t="s">
        <v>3239</v>
      </c>
      <c r="Q1038" s="353" t="s">
        <v>3240</v>
      </c>
      <c r="R1038" s="346"/>
      <c r="S1038" s="373">
        <v>1000</v>
      </c>
      <c r="T1038" s="373">
        <v>0</v>
      </c>
      <c r="U1038" s="373">
        <f t="shared" si="54"/>
        <v>1000</v>
      </c>
      <c r="W1038" s="373">
        <v>500</v>
      </c>
      <c r="X1038" s="373">
        <v>0</v>
      </c>
      <c r="Y1038" s="373">
        <f t="shared" si="55"/>
        <v>500</v>
      </c>
      <c r="AA1038" s="373">
        <v>500</v>
      </c>
      <c r="AB1038" s="373">
        <v>0</v>
      </c>
      <c r="AC1038" s="373">
        <f t="shared" si="56"/>
        <v>500</v>
      </c>
      <c r="AE1038" s="373">
        <v>1000</v>
      </c>
      <c r="AF1038" s="373">
        <v>0</v>
      </c>
      <c r="AG1038" s="373">
        <f t="shared" si="57"/>
        <v>1000</v>
      </c>
    </row>
    <row r="1039" spans="1:33">
      <c r="A1039" s="344">
        <v>1029</v>
      </c>
      <c r="B1039" s="345" t="s">
        <v>73</v>
      </c>
      <c r="C1039" s="346" t="s">
        <v>4485</v>
      </c>
      <c r="D1039" s="352" t="s">
        <v>4529</v>
      </c>
      <c r="E1039" s="352"/>
      <c r="F1039" s="346" t="s">
        <v>3389</v>
      </c>
      <c r="G1039" s="346" t="s">
        <v>146</v>
      </c>
      <c r="H1039" s="346" t="s">
        <v>124</v>
      </c>
      <c r="I1039" s="347" t="s">
        <v>3524</v>
      </c>
      <c r="J1039" s="346" t="s">
        <v>3525</v>
      </c>
      <c r="K1039" s="346" t="s">
        <v>360</v>
      </c>
      <c r="L1039" s="353" t="s">
        <v>3392</v>
      </c>
      <c r="M1039" s="353" t="s">
        <v>3393</v>
      </c>
      <c r="N1039" s="348" t="s">
        <v>76</v>
      </c>
      <c r="O1039" s="357" t="s">
        <v>3396</v>
      </c>
      <c r="P1039" s="353" t="s">
        <v>3239</v>
      </c>
      <c r="Q1039" s="353" t="s">
        <v>3240</v>
      </c>
      <c r="R1039" s="346"/>
      <c r="S1039" s="373">
        <v>500</v>
      </c>
      <c r="T1039" s="373">
        <v>0</v>
      </c>
      <c r="U1039" s="373">
        <f t="shared" si="54"/>
        <v>500</v>
      </c>
      <c r="W1039" s="373">
        <v>500</v>
      </c>
      <c r="X1039" s="373">
        <v>0</v>
      </c>
      <c r="Y1039" s="373">
        <f t="shared" si="55"/>
        <v>500</v>
      </c>
      <c r="AA1039" s="373">
        <v>500</v>
      </c>
      <c r="AB1039" s="373">
        <v>0</v>
      </c>
      <c r="AC1039" s="373">
        <f t="shared" si="56"/>
        <v>500</v>
      </c>
      <c r="AE1039" s="373">
        <v>1000</v>
      </c>
      <c r="AF1039" s="373">
        <v>0</v>
      </c>
      <c r="AG1039" s="373">
        <f t="shared" si="57"/>
        <v>1000</v>
      </c>
    </row>
    <row r="1040" spans="1:33">
      <c r="A1040" s="344">
        <v>1030</v>
      </c>
      <c r="B1040" s="345" t="s">
        <v>73</v>
      </c>
      <c r="C1040" s="346" t="s">
        <v>4485</v>
      </c>
      <c r="D1040" s="352" t="s">
        <v>4528</v>
      </c>
      <c r="E1040" s="352"/>
      <c r="F1040" s="346" t="s">
        <v>3389</v>
      </c>
      <c r="G1040" s="346" t="s">
        <v>146</v>
      </c>
      <c r="H1040" s="346" t="s">
        <v>124</v>
      </c>
      <c r="I1040" s="347" t="s">
        <v>3526</v>
      </c>
      <c r="J1040" s="346" t="s">
        <v>3527</v>
      </c>
      <c r="K1040" s="346" t="s">
        <v>360</v>
      </c>
      <c r="L1040" s="353" t="s">
        <v>3392</v>
      </c>
      <c r="M1040" s="353" t="s">
        <v>3393</v>
      </c>
      <c r="N1040" s="354" t="s">
        <v>76</v>
      </c>
      <c r="O1040" s="346" t="s">
        <v>77</v>
      </c>
      <c r="P1040" s="353" t="s">
        <v>3239</v>
      </c>
      <c r="Q1040" s="353" t="s">
        <v>3240</v>
      </c>
      <c r="R1040" s="346"/>
      <c r="S1040" s="373">
        <v>500</v>
      </c>
      <c r="T1040" s="373">
        <v>0</v>
      </c>
      <c r="U1040" s="373">
        <f t="shared" si="54"/>
        <v>500</v>
      </c>
      <c r="W1040" s="373">
        <v>500</v>
      </c>
      <c r="X1040" s="373">
        <v>0</v>
      </c>
      <c r="Y1040" s="373">
        <f t="shared" si="55"/>
        <v>500</v>
      </c>
      <c r="AA1040" s="373">
        <v>500</v>
      </c>
      <c r="AB1040" s="373">
        <v>0</v>
      </c>
      <c r="AC1040" s="373">
        <f t="shared" si="56"/>
        <v>500</v>
      </c>
      <c r="AE1040" s="373">
        <v>1000</v>
      </c>
      <c r="AF1040" s="373">
        <v>0</v>
      </c>
      <c r="AG1040" s="373">
        <f t="shared" si="57"/>
        <v>1000</v>
      </c>
    </row>
    <row r="1041" spans="1:33">
      <c r="A1041" s="344">
        <v>1031</v>
      </c>
      <c r="B1041" s="345" t="s">
        <v>73</v>
      </c>
      <c r="C1041" s="346" t="s">
        <v>4485</v>
      </c>
      <c r="D1041" s="352" t="s">
        <v>4528</v>
      </c>
      <c r="E1041" s="352"/>
      <c r="F1041" s="346" t="s">
        <v>3389</v>
      </c>
      <c r="G1041" s="346" t="s">
        <v>146</v>
      </c>
      <c r="H1041" s="346" t="s">
        <v>124</v>
      </c>
      <c r="I1041" s="347" t="s">
        <v>3528</v>
      </c>
      <c r="J1041" s="346" t="s">
        <v>3529</v>
      </c>
      <c r="K1041" s="346" t="s">
        <v>360</v>
      </c>
      <c r="L1041" s="353" t="s">
        <v>3392</v>
      </c>
      <c r="M1041" s="353" t="s">
        <v>3393</v>
      </c>
      <c r="N1041" s="354" t="s">
        <v>76</v>
      </c>
      <c r="O1041" s="346" t="s">
        <v>77</v>
      </c>
      <c r="P1041" s="353" t="s">
        <v>3239</v>
      </c>
      <c r="Q1041" s="353" t="s">
        <v>3240</v>
      </c>
      <c r="R1041" s="346"/>
      <c r="S1041" s="373">
        <v>500</v>
      </c>
      <c r="T1041" s="373">
        <v>0</v>
      </c>
      <c r="U1041" s="373">
        <f t="shared" si="54"/>
        <v>500</v>
      </c>
      <c r="W1041" s="373">
        <v>500</v>
      </c>
      <c r="X1041" s="373">
        <v>0</v>
      </c>
      <c r="Y1041" s="373">
        <f t="shared" si="55"/>
        <v>500</v>
      </c>
      <c r="AA1041" s="373">
        <v>500</v>
      </c>
      <c r="AB1041" s="373">
        <v>0</v>
      </c>
      <c r="AC1041" s="373">
        <f t="shared" si="56"/>
        <v>500</v>
      </c>
      <c r="AE1041" s="373">
        <v>1000</v>
      </c>
      <c r="AF1041" s="373">
        <v>0</v>
      </c>
      <c r="AG1041" s="373">
        <f t="shared" si="57"/>
        <v>1000</v>
      </c>
    </row>
    <row r="1042" spans="1:33">
      <c r="A1042" s="344">
        <v>1032</v>
      </c>
      <c r="B1042" s="345" t="s">
        <v>73</v>
      </c>
      <c r="C1042" s="346" t="s">
        <v>4485</v>
      </c>
      <c r="D1042" s="352" t="s">
        <v>4529</v>
      </c>
      <c r="E1042" s="352"/>
      <c r="F1042" s="346" t="s">
        <v>3389</v>
      </c>
      <c r="G1042" s="346" t="s">
        <v>146</v>
      </c>
      <c r="H1042" s="346" t="s">
        <v>124</v>
      </c>
      <c r="I1042" s="347" t="s">
        <v>3530</v>
      </c>
      <c r="J1042" s="346" t="s">
        <v>3531</v>
      </c>
      <c r="K1042" s="346" t="s">
        <v>360</v>
      </c>
      <c r="L1042" s="353" t="s">
        <v>3392</v>
      </c>
      <c r="M1042" s="353" t="s">
        <v>3393</v>
      </c>
      <c r="N1042" s="348" t="s">
        <v>76</v>
      </c>
      <c r="O1042" s="357" t="s">
        <v>3396</v>
      </c>
      <c r="P1042" s="353" t="s">
        <v>3239</v>
      </c>
      <c r="Q1042" s="353" t="s">
        <v>3240</v>
      </c>
      <c r="R1042" s="346"/>
      <c r="S1042" s="373">
        <v>500</v>
      </c>
      <c r="T1042" s="373">
        <v>0</v>
      </c>
      <c r="U1042" s="373">
        <f t="shared" si="54"/>
        <v>500</v>
      </c>
      <c r="W1042" s="373">
        <v>500</v>
      </c>
      <c r="X1042" s="373">
        <v>0</v>
      </c>
      <c r="Y1042" s="373">
        <f t="shared" si="55"/>
        <v>500</v>
      </c>
      <c r="AA1042" s="373">
        <v>500</v>
      </c>
      <c r="AB1042" s="373">
        <v>0</v>
      </c>
      <c r="AC1042" s="373">
        <f t="shared" si="56"/>
        <v>500</v>
      </c>
      <c r="AE1042" s="373">
        <v>1000</v>
      </c>
      <c r="AF1042" s="373">
        <v>0</v>
      </c>
      <c r="AG1042" s="373">
        <f t="shared" si="57"/>
        <v>1000</v>
      </c>
    </row>
    <row r="1043" spans="1:33">
      <c r="A1043" s="344">
        <v>1033</v>
      </c>
      <c r="B1043" s="345" t="s">
        <v>73</v>
      </c>
      <c r="C1043" s="346" t="s">
        <v>4485</v>
      </c>
      <c r="D1043" s="352" t="s">
        <v>4530</v>
      </c>
      <c r="E1043" s="352"/>
      <c r="F1043" s="346" t="s">
        <v>3389</v>
      </c>
      <c r="G1043" s="346" t="s">
        <v>146</v>
      </c>
      <c r="H1043" s="346" t="s">
        <v>124</v>
      </c>
      <c r="I1043" s="347" t="s">
        <v>3532</v>
      </c>
      <c r="J1043" s="346" t="s">
        <v>3533</v>
      </c>
      <c r="K1043" s="346" t="s">
        <v>360</v>
      </c>
      <c r="L1043" s="353" t="s">
        <v>2755</v>
      </c>
      <c r="M1043" s="353" t="s">
        <v>2756</v>
      </c>
      <c r="N1043" s="348" t="s">
        <v>76</v>
      </c>
      <c r="O1043" s="357" t="s">
        <v>3396</v>
      </c>
      <c r="P1043" s="353" t="s">
        <v>3239</v>
      </c>
      <c r="Q1043" s="353" t="s">
        <v>3240</v>
      </c>
      <c r="R1043" s="346"/>
      <c r="S1043" s="373">
        <v>500</v>
      </c>
      <c r="T1043" s="373">
        <v>0</v>
      </c>
      <c r="U1043" s="373">
        <f t="shared" si="54"/>
        <v>500</v>
      </c>
      <c r="W1043" s="373">
        <v>500</v>
      </c>
      <c r="X1043" s="373">
        <v>0</v>
      </c>
      <c r="Y1043" s="373">
        <f t="shared" si="55"/>
        <v>500</v>
      </c>
      <c r="AA1043" s="373">
        <v>500</v>
      </c>
      <c r="AB1043" s="373">
        <v>0</v>
      </c>
      <c r="AC1043" s="373">
        <f t="shared" si="56"/>
        <v>500</v>
      </c>
      <c r="AE1043" s="373">
        <v>1000</v>
      </c>
      <c r="AF1043" s="373">
        <v>0</v>
      </c>
      <c r="AG1043" s="373">
        <f t="shared" si="57"/>
        <v>1000</v>
      </c>
    </row>
    <row r="1044" spans="1:33">
      <c r="A1044" s="344">
        <v>1034</v>
      </c>
      <c r="B1044" s="345" t="s">
        <v>73</v>
      </c>
      <c r="C1044" s="346" t="s">
        <v>4485</v>
      </c>
      <c r="D1044" s="352" t="s">
        <v>4530</v>
      </c>
      <c r="E1044" s="352"/>
      <c r="F1044" s="346" t="s">
        <v>3389</v>
      </c>
      <c r="G1044" s="346" t="s">
        <v>146</v>
      </c>
      <c r="H1044" s="346" t="s">
        <v>124</v>
      </c>
      <c r="I1044" s="347" t="s">
        <v>3534</v>
      </c>
      <c r="J1044" s="346" t="s">
        <v>3535</v>
      </c>
      <c r="K1044" s="346" t="s">
        <v>360</v>
      </c>
      <c r="L1044" s="353" t="s">
        <v>2755</v>
      </c>
      <c r="M1044" s="353" t="s">
        <v>2756</v>
      </c>
      <c r="N1044" s="348" t="s">
        <v>76</v>
      </c>
      <c r="O1044" s="357" t="s">
        <v>3396</v>
      </c>
      <c r="P1044" s="353" t="s">
        <v>3239</v>
      </c>
      <c r="Q1044" s="353" t="s">
        <v>3240</v>
      </c>
      <c r="R1044" s="346"/>
      <c r="S1044" s="373">
        <v>500</v>
      </c>
      <c r="T1044" s="373">
        <v>0</v>
      </c>
      <c r="U1044" s="373">
        <f t="shared" si="54"/>
        <v>500</v>
      </c>
      <c r="W1044" s="373">
        <v>500</v>
      </c>
      <c r="X1044" s="373">
        <v>0</v>
      </c>
      <c r="Y1044" s="373">
        <f t="shared" si="55"/>
        <v>500</v>
      </c>
      <c r="AA1044" s="373">
        <v>500</v>
      </c>
      <c r="AB1044" s="373">
        <v>0</v>
      </c>
      <c r="AC1044" s="373">
        <f t="shared" si="56"/>
        <v>500</v>
      </c>
      <c r="AE1044" s="373">
        <v>1000</v>
      </c>
      <c r="AF1044" s="373">
        <v>0</v>
      </c>
      <c r="AG1044" s="373">
        <f t="shared" si="57"/>
        <v>1000</v>
      </c>
    </row>
    <row r="1045" spans="1:33">
      <c r="A1045" s="344">
        <v>1035</v>
      </c>
      <c r="B1045" s="345" t="s">
        <v>73</v>
      </c>
      <c r="C1045" s="346" t="s">
        <v>4485</v>
      </c>
      <c r="D1045" s="352" t="s">
        <v>4490</v>
      </c>
      <c r="E1045" s="352"/>
      <c r="F1045" s="346" t="s">
        <v>3389</v>
      </c>
      <c r="G1045" s="346" t="s">
        <v>146</v>
      </c>
      <c r="H1045" s="346" t="s">
        <v>124</v>
      </c>
      <c r="I1045" s="347" t="s">
        <v>3536</v>
      </c>
      <c r="J1045" s="346" t="s">
        <v>3537</v>
      </c>
      <c r="K1045" s="346" t="s">
        <v>360</v>
      </c>
      <c r="L1045" s="353" t="s">
        <v>3392</v>
      </c>
      <c r="M1045" s="353" t="s">
        <v>3393</v>
      </c>
      <c r="N1045" s="354" t="s">
        <v>76</v>
      </c>
      <c r="O1045" s="346" t="s">
        <v>77</v>
      </c>
      <c r="P1045" s="353" t="s">
        <v>3239</v>
      </c>
      <c r="Q1045" s="353" t="s">
        <v>3240</v>
      </c>
      <c r="R1045" s="346"/>
      <c r="S1045" s="373">
        <v>500</v>
      </c>
      <c r="T1045" s="373">
        <v>0</v>
      </c>
      <c r="U1045" s="373">
        <f t="shared" ref="U1045:U1097" si="58">S1045-T1045</f>
        <v>500</v>
      </c>
      <c r="W1045" s="373">
        <v>500</v>
      </c>
      <c r="X1045" s="373">
        <v>0</v>
      </c>
      <c r="Y1045" s="373">
        <f t="shared" ref="Y1045:Y1097" si="59">W1045-X1045</f>
        <v>500</v>
      </c>
      <c r="AA1045" s="373">
        <v>500</v>
      </c>
      <c r="AB1045" s="373">
        <v>0</v>
      </c>
      <c r="AC1045" s="373">
        <f t="shared" ref="AC1045:AC1097" si="60">AA1045-AB1045</f>
        <v>500</v>
      </c>
      <c r="AE1045" s="373">
        <v>1000</v>
      </c>
      <c r="AF1045" s="373">
        <v>0</v>
      </c>
      <c r="AG1045" s="373">
        <f t="shared" ref="AG1045:AG1097" si="61">AE1045-AF1045</f>
        <v>1000</v>
      </c>
    </row>
    <row r="1046" spans="1:33">
      <c r="A1046" s="344">
        <v>1036</v>
      </c>
      <c r="B1046" s="345" t="s">
        <v>73</v>
      </c>
      <c r="C1046" s="346" t="s">
        <v>4485</v>
      </c>
      <c r="D1046" s="352" t="s">
        <v>4528</v>
      </c>
      <c r="E1046" s="352"/>
      <c r="F1046" s="346" t="s">
        <v>3389</v>
      </c>
      <c r="G1046" s="346" t="s">
        <v>146</v>
      </c>
      <c r="H1046" s="346" t="s">
        <v>124</v>
      </c>
      <c r="I1046" s="347" t="s">
        <v>3538</v>
      </c>
      <c r="J1046" s="346" t="s">
        <v>3539</v>
      </c>
      <c r="K1046" s="346" t="s">
        <v>360</v>
      </c>
      <c r="L1046" s="353">
        <v>154399</v>
      </c>
      <c r="M1046" s="353" t="s">
        <v>3393</v>
      </c>
      <c r="N1046" s="354" t="s">
        <v>76</v>
      </c>
      <c r="O1046" s="346" t="s">
        <v>77</v>
      </c>
      <c r="P1046" s="353">
        <v>131256</v>
      </c>
      <c r="Q1046" s="353" t="s">
        <v>3240</v>
      </c>
      <c r="R1046" s="346"/>
      <c r="S1046" s="373">
        <v>500</v>
      </c>
      <c r="T1046" s="373">
        <v>0</v>
      </c>
      <c r="U1046" s="373">
        <f t="shared" si="58"/>
        <v>500</v>
      </c>
      <c r="W1046" s="373">
        <v>500</v>
      </c>
      <c r="X1046" s="373">
        <v>0</v>
      </c>
      <c r="Y1046" s="373">
        <f t="shared" si="59"/>
        <v>500</v>
      </c>
      <c r="AA1046" s="373">
        <v>500</v>
      </c>
      <c r="AB1046" s="373">
        <v>0</v>
      </c>
      <c r="AC1046" s="373">
        <f t="shared" si="60"/>
        <v>500</v>
      </c>
      <c r="AE1046" s="373">
        <v>1000</v>
      </c>
      <c r="AF1046" s="373">
        <v>0</v>
      </c>
      <c r="AG1046" s="373">
        <f t="shared" si="61"/>
        <v>1000</v>
      </c>
    </row>
    <row r="1047" spans="1:33">
      <c r="A1047" s="344">
        <v>1037</v>
      </c>
      <c r="B1047" s="345" t="s">
        <v>73</v>
      </c>
      <c r="C1047" s="346" t="s">
        <v>4485</v>
      </c>
      <c r="D1047" s="346" t="s">
        <v>4528</v>
      </c>
      <c r="E1047" s="346"/>
      <c r="F1047" s="346" t="s">
        <v>3389</v>
      </c>
      <c r="G1047" s="346" t="s">
        <v>146</v>
      </c>
      <c r="H1047" s="346" t="s">
        <v>124</v>
      </c>
      <c r="I1047" s="347" t="s">
        <v>3540</v>
      </c>
      <c r="J1047" s="346" t="s">
        <v>3541</v>
      </c>
      <c r="K1047" s="346" t="s">
        <v>360</v>
      </c>
      <c r="L1047" s="347">
        <v>154399</v>
      </c>
      <c r="M1047" s="346" t="s">
        <v>3393</v>
      </c>
      <c r="N1047" s="348" t="s">
        <v>76</v>
      </c>
      <c r="O1047" s="346" t="s">
        <v>77</v>
      </c>
      <c r="P1047" s="347">
        <v>131256</v>
      </c>
      <c r="Q1047" s="346" t="s">
        <v>3240</v>
      </c>
      <c r="R1047" s="372"/>
      <c r="S1047" s="373">
        <v>500</v>
      </c>
      <c r="T1047" s="373">
        <v>0</v>
      </c>
      <c r="U1047" s="373">
        <f t="shared" si="58"/>
        <v>500</v>
      </c>
      <c r="W1047" s="373">
        <v>500</v>
      </c>
      <c r="X1047" s="373">
        <v>0</v>
      </c>
      <c r="Y1047" s="373">
        <f t="shared" si="59"/>
        <v>500</v>
      </c>
      <c r="AA1047" s="373">
        <v>500</v>
      </c>
      <c r="AB1047" s="373">
        <v>0</v>
      </c>
      <c r="AC1047" s="373">
        <f t="shared" si="60"/>
        <v>500</v>
      </c>
      <c r="AE1047" s="373">
        <v>1000</v>
      </c>
      <c r="AF1047" s="373">
        <v>0</v>
      </c>
      <c r="AG1047" s="373">
        <f t="shared" si="61"/>
        <v>1000</v>
      </c>
    </row>
    <row r="1048" spans="1:33">
      <c r="A1048" s="344">
        <v>1038</v>
      </c>
      <c r="B1048" s="345" t="s">
        <v>73</v>
      </c>
      <c r="C1048" s="352" t="s">
        <v>4163</v>
      </c>
      <c r="D1048" s="352" t="s">
        <v>4531</v>
      </c>
      <c r="E1048" s="352"/>
      <c r="F1048" s="346" t="s">
        <v>3407</v>
      </c>
      <c r="G1048" s="346" t="s">
        <v>146</v>
      </c>
      <c r="H1048" s="346" t="s">
        <v>124</v>
      </c>
      <c r="I1048" s="347" t="s">
        <v>3542</v>
      </c>
      <c r="J1048" s="346" t="s">
        <v>3543</v>
      </c>
      <c r="K1048" s="346" t="s">
        <v>127</v>
      </c>
      <c r="L1048" s="353" t="s">
        <v>3410</v>
      </c>
      <c r="M1048" s="353" t="s">
        <v>3411</v>
      </c>
      <c r="N1048" s="354" t="s">
        <v>76</v>
      </c>
      <c r="O1048" s="346" t="s">
        <v>77</v>
      </c>
      <c r="P1048" s="353" t="s">
        <v>3239</v>
      </c>
      <c r="Q1048" s="353" t="s">
        <v>3240</v>
      </c>
      <c r="R1048" s="346"/>
      <c r="S1048" s="373">
        <v>600</v>
      </c>
      <c r="T1048" s="373">
        <v>0</v>
      </c>
      <c r="U1048" s="373">
        <f t="shared" si="58"/>
        <v>600</v>
      </c>
      <c r="W1048" s="373">
        <v>500</v>
      </c>
      <c r="X1048" s="373">
        <v>0</v>
      </c>
      <c r="Y1048" s="373">
        <f t="shared" si="59"/>
        <v>500</v>
      </c>
      <c r="AA1048" s="373">
        <v>500</v>
      </c>
      <c r="AB1048" s="373">
        <v>0</v>
      </c>
      <c r="AC1048" s="373">
        <f t="shared" si="60"/>
        <v>500</v>
      </c>
      <c r="AE1048" s="373">
        <v>1500</v>
      </c>
      <c r="AF1048" s="373">
        <v>0</v>
      </c>
      <c r="AG1048" s="373">
        <f t="shared" si="61"/>
        <v>1500</v>
      </c>
    </row>
    <row r="1049" spans="1:33">
      <c r="A1049" s="344">
        <v>1039</v>
      </c>
      <c r="B1049" s="345" t="s">
        <v>73</v>
      </c>
      <c r="C1049" s="352" t="s">
        <v>4163</v>
      </c>
      <c r="D1049" s="352" t="s">
        <v>4531</v>
      </c>
      <c r="E1049" s="352"/>
      <c r="F1049" s="346" t="s">
        <v>3407</v>
      </c>
      <c r="G1049" s="346" t="s">
        <v>146</v>
      </c>
      <c r="H1049" s="346" t="s">
        <v>124</v>
      </c>
      <c r="I1049" s="347" t="s">
        <v>3544</v>
      </c>
      <c r="J1049" s="346" t="s">
        <v>3545</v>
      </c>
      <c r="K1049" s="346" t="s">
        <v>360</v>
      </c>
      <c r="L1049" s="353" t="s">
        <v>3410</v>
      </c>
      <c r="M1049" s="353" t="s">
        <v>3411</v>
      </c>
      <c r="N1049" s="354" t="s">
        <v>76</v>
      </c>
      <c r="O1049" s="346" t="s">
        <v>77</v>
      </c>
      <c r="P1049" s="353">
        <v>131256</v>
      </c>
      <c r="Q1049" s="353" t="s">
        <v>3240</v>
      </c>
      <c r="R1049" s="346"/>
      <c r="S1049" s="373">
        <v>500</v>
      </c>
      <c r="T1049" s="373">
        <v>0</v>
      </c>
      <c r="U1049" s="373">
        <f t="shared" si="58"/>
        <v>500</v>
      </c>
      <c r="W1049" s="373">
        <v>500</v>
      </c>
      <c r="X1049" s="373">
        <v>0</v>
      </c>
      <c r="Y1049" s="373">
        <f t="shared" si="59"/>
        <v>500</v>
      </c>
      <c r="AA1049" s="373">
        <v>500</v>
      </c>
      <c r="AB1049" s="373">
        <v>0</v>
      </c>
      <c r="AC1049" s="373">
        <f t="shared" si="60"/>
        <v>500</v>
      </c>
      <c r="AE1049" s="373">
        <v>1000</v>
      </c>
      <c r="AF1049" s="373">
        <v>0</v>
      </c>
      <c r="AG1049" s="373">
        <f t="shared" si="61"/>
        <v>1000</v>
      </c>
    </row>
    <row r="1050" spans="1:33">
      <c r="A1050" s="344">
        <v>1040</v>
      </c>
      <c r="B1050" s="345" t="s">
        <v>73</v>
      </c>
      <c r="C1050" s="352" t="s">
        <v>112</v>
      </c>
      <c r="D1050" s="352" t="s">
        <v>4539</v>
      </c>
      <c r="E1050" s="352"/>
      <c r="F1050" s="346" t="s">
        <v>113</v>
      </c>
      <c r="G1050" s="346" t="s">
        <v>146</v>
      </c>
      <c r="H1050" s="346" t="s">
        <v>124</v>
      </c>
      <c r="I1050" s="347" t="s">
        <v>3546</v>
      </c>
      <c r="J1050" s="346" t="s">
        <v>3547</v>
      </c>
      <c r="K1050" s="346" t="s">
        <v>360</v>
      </c>
      <c r="L1050" s="353" t="s">
        <v>3359</v>
      </c>
      <c r="M1050" s="353" t="s">
        <v>3360</v>
      </c>
      <c r="N1050" s="348" t="s">
        <v>52</v>
      </c>
      <c r="O1050" s="346" t="s">
        <v>53</v>
      </c>
      <c r="P1050" s="353">
        <v>131256</v>
      </c>
      <c r="Q1050" s="353" t="s">
        <v>3240</v>
      </c>
      <c r="R1050" s="346"/>
      <c r="S1050" s="373">
        <v>800</v>
      </c>
      <c r="T1050" s="373">
        <v>0</v>
      </c>
      <c r="U1050" s="373">
        <f t="shared" si="58"/>
        <v>800</v>
      </c>
      <c r="W1050" s="373">
        <v>500</v>
      </c>
      <c r="X1050" s="373">
        <v>0</v>
      </c>
      <c r="Y1050" s="373">
        <f t="shared" si="59"/>
        <v>500</v>
      </c>
      <c r="AA1050" s="373">
        <v>1800</v>
      </c>
      <c r="AB1050" s="373">
        <v>0</v>
      </c>
      <c r="AC1050" s="373">
        <f t="shared" si="60"/>
        <v>1800</v>
      </c>
      <c r="AE1050" s="373">
        <v>1000</v>
      </c>
      <c r="AF1050" s="373">
        <v>0</v>
      </c>
      <c r="AG1050" s="373">
        <f t="shared" si="61"/>
        <v>1000</v>
      </c>
    </row>
    <row r="1051" spans="1:33">
      <c r="A1051" s="344">
        <v>1041</v>
      </c>
      <c r="B1051" s="345" t="s">
        <v>73</v>
      </c>
      <c r="C1051" s="352" t="s">
        <v>112</v>
      </c>
      <c r="D1051" s="352" t="s">
        <v>4539</v>
      </c>
      <c r="E1051" s="352"/>
      <c r="F1051" s="346" t="s">
        <v>113</v>
      </c>
      <c r="G1051" s="346" t="s">
        <v>1541</v>
      </c>
      <c r="H1051" s="346" t="s">
        <v>1907</v>
      </c>
      <c r="I1051" s="347" t="s">
        <v>3548</v>
      </c>
      <c r="J1051" s="346" t="s">
        <v>3549</v>
      </c>
      <c r="K1051" s="346" t="s">
        <v>127</v>
      </c>
      <c r="L1051" s="353" t="s">
        <v>3359</v>
      </c>
      <c r="M1051" s="353" t="s">
        <v>3360</v>
      </c>
      <c r="N1051" s="348" t="s">
        <v>52</v>
      </c>
      <c r="O1051" s="346" t="s">
        <v>53</v>
      </c>
      <c r="P1051" s="353" t="s">
        <v>3239</v>
      </c>
      <c r="Q1051" s="353" t="s">
        <v>3240</v>
      </c>
      <c r="R1051" s="346"/>
      <c r="S1051" s="373">
        <v>1700</v>
      </c>
      <c r="T1051" s="373">
        <v>0</v>
      </c>
      <c r="U1051" s="373">
        <f t="shared" si="58"/>
        <v>1700</v>
      </c>
      <c r="W1051" s="373">
        <v>500</v>
      </c>
      <c r="X1051" s="373">
        <v>0</v>
      </c>
      <c r="Y1051" s="373">
        <f t="shared" si="59"/>
        <v>500</v>
      </c>
      <c r="AA1051" s="373">
        <v>3500</v>
      </c>
      <c r="AB1051" s="373">
        <v>0</v>
      </c>
      <c r="AC1051" s="373">
        <f t="shared" si="60"/>
        <v>3500</v>
      </c>
      <c r="AE1051" s="373">
        <v>1000</v>
      </c>
      <c r="AF1051" s="373">
        <v>0</v>
      </c>
      <c r="AG1051" s="373">
        <f t="shared" si="61"/>
        <v>1000</v>
      </c>
    </row>
    <row r="1052" spans="1:33">
      <c r="A1052" s="344">
        <v>1042</v>
      </c>
      <c r="B1052" s="345" t="s">
        <v>73</v>
      </c>
      <c r="C1052" s="352" t="s">
        <v>112</v>
      </c>
      <c r="D1052" s="352"/>
      <c r="E1052" s="352"/>
      <c r="F1052" s="346" t="s">
        <v>113</v>
      </c>
      <c r="G1052" s="346" t="s">
        <v>146</v>
      </c>
      <c r="H1052" s="346" t="s">
        <v>124</v>
      </c>
      <c r="I1052" s="347" t="s">
        <v>3550</v>
      </c>
      <c r="J1052" s="346" t="s">
        <v>3551</v>
      </c>
      <c r="K1052" s="346" t="s">
        <v>127</v>
      </c>
      <c r="L1052" s="353" t="s">
        <v>3359</v>
      </c>
      <c r="M1052" s="353" t="s">
        <v>3360</v>
      </c>
      <c r="N1052" s="348" t="s">
        <v>52</v>
      </c>
      <c r="O1052" s="346" t="s">
        <v>53</v>
      </c>
      <c r="P1052" s="353" t="s">
        <v>3239</v>
      </c>
      <c r="Q1052" s="353" t="s">
        <v>3240</v>
      </c>
      <c r="R1052" s="346"/>
      <c r="S1052" s="373">
        <v>500</v>
      </c>
      <c r="T1052" s="373">
        <v>0</v>
      </c>
      <c r="U1052" s="373">
        <f t="shared" si="58"/>
        <v>500</v>
      </c>
      <c r="W1052" s="373">
        <v>500</v>
      </c>
      <c r="X1052" s="373">
        <v>0</v>
      </c>
      <c r="Y1052" s="373">
        <f t="shared" si="59"/>
        <v>500</v>
      </c>
      <c r="AA1052" s="373">
        <v>500</v>
      </c>
      <c r="AB1052" s="373">
        <v>0</v>
      </c>
      <c r="AC1052" s="373">
        <f t="shared" si="60"/>
        <v>500</v>
      </c>
      <c r="AE1052" s="373">
        <v>1000</v>
      </c>
      <c r="AF1052" s="373">
        <v>0</v>
      </c>
      <c r="AG1052" s="373">
        <f t="shared" si="61"/>
        <v>1000</v>
      </c>
    </row>
    <row r="1053" spans="1:33">
      <c r="A1053" s="344">
        <v>1043</v>
      </c>
      <c r="B1053" s="345" t="s">
        <v>73</v>
      </c>
      <c r="C1053" s="352" t="s">
        <v>112</v>
      </c>
      <c r="D1053" s="352"/>
      <c r="E1053" s="352"/>
      <c r="F1053" s="346" t="s">
        <v>113</v>
      </c>
      <c r="G1053" s="346" t="s">
        <v>146</v>
      </c>
      <c r="H1053" s="346" t="s">
        <v>124</v>
      </c>
      <c r="I1053" s="347" t="s">
        <v>3552</v>
      </c>
      <c r="J1053" s="346" t="s">
        <v>3553</v>
      </c>
      <c r="K1053" s="346" t="s">
        <v>360</v>
      </c>
      <c r="L1053" s="353" t="s">
        <v>3359</v>
      </c>
      <c r="M1053" s="353" t="s">
        <v>3360</v>
      </c>
      <c r="N1053" s="348" t="s">
        <v>52</v>
      </c>
      <c r="O1053" s="346" t="s">
        <v>53</v>
      </c>
      <c r="P1053" s="353" t="s">
        <v>3239</v>
      </c>
      <c r="Q1053" s="353" t="s">
        <v>3240</v>
      </c>
      <c r="R1053" s="346"/>
      <c r="S1053" s="373">
        <v>500</v>
      </c>
      <c r="T1053" s="373">
        <v>0</v>
      </c>
      <c r="U1053" s="373">
        <f t="shared" si="58"/>
        <v>500</v>
      </c>
      <c r="W1053" s="373">
        <v>500</v>
      </c>
      <c r="X1053" s="373">
        <v>0</v>
      </c>
      <c r="Y1053" s="373">
        <f t="shared" si="59"/>
        <v>500</v>
      </c>
      <c r="AA1053" s="373">
        <v>600</v>
      </c>
      <c r="AB1053" s="373">
        <v>0</v>
      </c>
      <c r="AC1053" s="373">
        <f t="shared" si="60"/>
        <v>600</v>
      </c>
      <c r="AE1053" s="373">
        <v>1000</v>
      </c>
      <c r="AF1053" s="373">
        <v>0</v>
      </c>
      <c r="AG1053" s="373">
        <f t="shared" si="61"/>
        <v>1000</v>
      </c>
    </row>
    <row r="1054" spans="1:33">
      <c r="A1054" s="344">
        <v>1044</v>
      </c>
      <c r="B1054" s="345" t="s">
        <v>73</v>
      </c>
      <c r="C1054" s="352" t="s">
        <v>112</v>
      </c>
      <c r="D1054" s="352" t="s">
        <v>4527</v>
      </c>
      <c r="E1054" s="352"/>
      <c r="F1054" s="346" t="s">
        <v>113</v>
      </c>
      <c r="G1054" s="346" t="s">
        <v>146</v>
      </c>
      <c r="H1054" s="346" t="s">
        <v>124</v>
      </c>
      <c r="I1054" s="347" t="s">
        <v>3554</v>
      </c>
      <c r="J1054" s="346" t="s">
        <v>3555</v>
      </c>
      <c r="K1054" s="346" t="s">
        <v>360</v>
      </c>
      <c r="L1054" s="353" t="s">
        <v>3359</v>
      </c>
      <c r="M1054" s="353" t="s">
        <v>3360</v>
      </c>
      <c r="N1054" s="354" t="s">
        <v>52</v>
      </c>
      <c r="O1054" s="346" t="s">
        <v>53</v>
      </c>
      <c r="P1054" s="353" t="s">
        <v>3239</v>
      </c>
      <c r="Q1054" s="353" t="s">
        <v>3240</v>
      </c>
      <c r="R1054" s="346"/>
      <c r="S1054" s="373">
        <v>500</v>
      </c>
      <c r="T1054" s="373">
        <v>0</v>
      </c>
      <c r="U1054" s="373">
        <f t="shared" si="58"/>
        <v>500</v>
      </c>
      <c r="W1054" s="373">
        <v>500</v>
      </c>
      <c r="X1054" s="373">
        <v>0</v>
      </c>
      <c r="Y1054" s="373">
        <f t="shared" si="59"/>
        <v>500</v>
      </c>
      <c r="AA1054" s="373">
        <v>500</v>
      </c>
      <c r="AB1054" s="373">
        <v>0</v>
      </c>
      <c r="AC1054" s="373">
        <f t="shared" si="60"/>
        <v>500</v>
      </c>
      <c r="AE1054" s="373">
        <v>1000</v>
      </c>
      <c r="AF1054" s="373">
        <v>0</v>
      </c>
      <c r="AG1054" s="373">
        <f t="shared" si="61"/>
        <v>1000</v>
      </c>
    </row>
    <row r="1055" spans="1:33">
      <c r="A1055" s="344">
        <v>1045</v>
      </c>
      <c r="B1055" s="368" t="s">
        <v>73</v>
      </c>
      <c r="C1055" s="352" t="s">
        <v>112</v>
      </c>
      <c r="D1055" s="352"/>
      <c r="E1055" s="352"/>
      <c r="F1055" s="352" t="s">
        <v>113</v>
      </c>
      <c r="G1055" s="352" t="s">
        <v>146</v>
      </c>
      <c r="H1055" s="352" t="s">
        <v>124</v>
      </c>
      <c r="I1055" s="375" t="s">
        <v>3556</v>
      </c>
      <c r="J1055" s="374" t="s">
        <v>3557</v>
      </c>
      <c r="K1055" s="346" t="s">
        <v>360</v>
      </c>
      <c r="L1055" s="352"/>
      <c r="M1055" s="352"/>
      <c r="N1055" s="354" t="s">
        <v>52</v>
      </c>
      <c r="O1055" s="352" t="s">
        <v>53</v>
      </c>
      <c r="P1055" s="352" t="s">
        <v>3239</v>
      </c>
      <c r="Q1055" s="352" t="s">
        <v>3240</v>
      </c>
      <c r="R1055" s="352"/>
      <c r="S1055" s="373">
        <v>700</v>
      </c>
      <c r="T1055" s="373">
        <v>0</v>
      </c>
      <c r="U1055" s="373">
        <f t="shared" si="58"/>
        <v>700</v>
      </c>
      <c r="W1055" s="373">
        <v>500</v>
      </c>
      <c r="X1055" s="373">
        <v>0</v>
      </c>
      <c r="Y1055" s="373">
        <f t="shared" si="59"/>
        <v>500</v>
      </c>
      <c r="AA1055" s="373">
        <v>500</v>
      </c>
      <c r="AB1055" s="373">
        <v>0</v>
      </c>
      <c r="AC1055" s="373">
        <f t="shared" si="60"/>
        <v>500</v>
      </c>
      <c r="AE1055" s="373">
        <v>1000</v>
      </c>
      <c r="AF1055" s="373">
        <v>0</v>
      </c>
      <c r="AG1055" s="373">
        <f t="shared" si="61"/>
        <v>1000</v>
      </c>
    </row>
    <row r="1056" spans="1:33">
      <c r="A1056" s="344">
        <v>1046</v>
      </c>
      <c r="B1056" s="345" t="s">
        <v>73</v>
      </c>
      <c r="C1056" s="352" t="s">
        <v>4163</v>
      </c>
      <c r="D1056" s="352"/>
      <c r="E1056" s="352"/>
      <c r="F1056" s="346" t="s">
        <v>3251</v>
      </c>
      <c r="G1056" s="346" t="s">
        <v>146</v>
      </c>
      <c r="H1056" s="346" t="s">
        <v>124</v>
      </c>
      <c r="I1056" s="347" t="s">
        <v>3558</v>
      </c>
      <c r="J1056" s="346" t="s">
        <v>3559</v>
      </c>
      <c r="K1056" s="346" t="s">
        <v>127</v>
      </c>
      <c r="L1056" s="353" t="s">
        <v>3270</v>
      </c>
      <c r="M1056" s="353" t="s">
        <v>3271</v>
      </c>
      <c r="N1056" s="354" t="s">
        <v>76</v>
      </c>
      <c r="O1056" s="346" t="s">
        <v>77</v>
      </c>
      <c r="P1056" s="353" t="s">
        <v>3239</v>
      </c>
      <c r="Q1056" s="353" t="s">
        <v>3240</v>
      </c>
      <c r="R1056" s="346"/>
      <c r="S1056" s="373">
        <v>500</v>
      </c>
      <c r="T1056" s="373">
        <v>0</v>
      </c>
      <c r="U1056" s="373">
        <f t="shared" si="58"/>
        <v>500</v>
      </c>
      <c r="W1056" s="373">
        <v>500</v>
      </c>
      <c r="X1056" s="373">
        <v>0</v>
      </c>
      <c r="Y1056" s="373">
        <f t="shared" si="59"/>
        <v>500</v>
      </c>
      <c r="AA1056" s="373">
        <v>500</v>
      </c>
      <c r="AB1056" s="373">
        <v>0</v>
      </c>
      <c r="AC1056" s="373">
        <f t="shared" si="60"/>
        <v>500</v>
      </c>
      <c r="AE1056" s="373">
        <v>1000</v>
      </c>
      <c r="AF1056" s="373">
        <v>0</v>
      </c>
      <c r="AG1056" s="373">
        <f t="shared" si="61"/>
        <v>1000</v>
      </c>
    </row>
    <row r="1057" spans="1:33">
      <c r="A1057" s="344">
        <v>1047</v>
      </c>
      <c r="B1057" s="345" t="s">
        <v>73</v>
      </c>
      <c r="C1057" s="352" t="s">
        <v>4503</v>
      </c>
      <c r="D1057" s="352"/>
      <c r="E1057" s="352"/>
      <c r="F1057" s="346" t="s">
        <v>3293</v>
      </c>
      <c r="G1057" s="346" t="s">
        <v>146</v>
      </c>
      <c r="H1057" s="346" t="s">
        <v>124</v>
      </c>
      <c r="I1057" s="347" t="s">
        <v>3560</v>
      </c>
      <c r="J1057" s="346" t="s">
        <v>3561</v>
      </c>
      <c r="K1057" s="346" t="s">
        <v>127</v>
      </c>
      <c r="L1057" s="353" t="s">
        <v>3296</v>
      </c>
      <c r="M1057" s="353" t="s">
        <v>3297</v>
      </c>
      <c r="N1057" s="354" t="s">
        <v>80</v>
      </c>
      <c r="O1057" s="346" t="s">
        <v>81</v>
      </c>
      <c r="P1057" s="353" t="s">
        <v>3239</v>
      </c>
      <c r="Q1057" s="353" t="s">
        <v>3240</v>
      </c>
      <c r="R1057" s="346"/>
      <c r="S1057" s="373">
        <v>500</v>
      </c>
      <c r="T1057" s="373">
        <v>0</v>
      </c>
      <c r="U1057" s="373">
        <f t="shared" si="58"/>
        <v>500</v>
      </c>
      <c r="W1057" s="373">
        <v>500</v>
      </c>
      <c r="X1057" s="373">
        <v>0</v>
      </c>
      <c r="Y1057" s="373">
        <f t="shared" si="59"/>
        <v>500</v>
      </c>
      <c r="AA1057" s="373">
        <v>500</v>
      </c>
      <c r="AB1057" s="373">
        <v>0</v>
      </c>
      <c r="AC1057" s="373">
        <f t="shared" si="60"/>
        <v>500</v>
      </c>
      <c r="AE1057" s="373">
        <v>1000</v>
      </c>
      <c r="AF1057" s="373">
        <v>0</v>
      </c>
      <c r="AG1057" s="373">
        <f t="shared" si="61"/>
        <v>1000</v>
      </c>
    </row>
    <row r="1058" spans="1:33">
      <c r="A1058" s="344">
        <v>1048</v>
      </c>
      <c r="B1058" s="345" t="s">
        <v>73</v>
      </c>
      <c r="C1058" s="352" t="s">
        <v>4096</v>
      </c>
      <c r="D1058" s="352" t="s">
        <v>4501</v>
      </c>
      <c r="E1058" s="352"/>
      <c r="F1058" s="346" t="s">
        <v>3274</v>
      </c>
      <c r="G1058" s="346" t="s">
        <v>1541</v>
      </c>
      <c r="H1058" s="346" t="s">
        <v>124</v>
      </c>
      <c r="I1058" s="347" t="s">
        <v>3562</v>
      </c>
      <c r="J1058" s="346" t="s">
        <v>3563</v>
      </c>
      <c r="K1058" s="346" t="s">
        <v>360</v>
      </c>
      <c r="L1058" s="353" t="s">
        <v>3277</v>
      </c>
      <c r="M1058" s="353" t="s">
        <v>3278</v>
      </c>
      <c r="N1058" s="354" t="s">
        <v>62</v>
      </c>
      <c r="O1058" s="346" t="s">
        <v>63</v>
      </c>
      <c r="P1058" s="353" t="s">
        <v>3239</v>
      </c>
      <c r="Q1058" s="353" t="s">
        <v>3240</v>
      </c>
      <c r="R1058" s="346"/>
      <c r="S1058" s="373">
        <v>500</v>
      </c>
      <c r="T1058" s="373">
        <v>0</v>
      </c>
      <c r="U1058" s="373">
        <f t="shared" si="58"/>
        <v>500</v>
      </c>
      <c r="W1058" s="373">
        <v>500</v>
      </c>
      <c r="X1058" s="373">
        <v>0</v>
      </c>
      <c r="Y1058" s="373">
        <f t="shared" si="59"/>
        <v>500</v>
      </c>
      <c r="AA1058" s="373">
        <v>500</v>
      </c>
      <c r="AB1058" s="373">
        <v>0</v>
      </c>
      <c r="AC1058" s="373">
        <f t="shared" si="60"/>
        <v>500</v>
      </c>
      <c r="AE1058" s="373">
        <v>1000</v>
      </c>
      <c r="AF1058" s="373">
        <v>0</v>
      </c>
      <c r="AG1058" s="373">
        <f t="shared" si="61"/>
        <v>1000</v>
      </c>
    </row>
    <row r="1059" spans="1:33">
      <c r="A1059" s="344">
        <v>1049</v>
      </c>
      <c r="B1059" s="345" t="s">
        <v>73</v>
      </c>
      <c r="C1059" s="352" t="s">
        <v>4485</v>
      </c>
      <c r="D1059" s="352"/>
      <c r="E1059" s="352"/>
      <c r="F1059" s="346" t="s">
        <v>75</v>
      </c>
      <c r="G1059" s="346" t="s">
        <v>146</v>
      </c>
      <c r="H1059" s="346" t="s">
        <v>124</v>
      </c>
      <c r="I1059" s="347" t="s">
        <v>3564</v>
      </c>
      <c r="J1059" s="346" t="s">
        <v>3565</v>
      </c>
      <c r="K1059" s="346" t="s">
        <v>360</v>
      </c>
      <c r="L1059" s="353" t="s">
        <v>3237</v>
      </c>
      <c r="M1059" s="353" t="s">
        <v>3238</v>
      </c>
      <c r="N1059" s="354" t="s">
        <v>76</v>
      </c>
      <c r="O1059" s="346" t="s">
        <v>77</v>
      </c>
      <c r="P1059" s="353" t="s">
        <v>3239</v>
      </c>
      <c r="Q1059" s="353" t="s">
        <v>3240</v>
      </c>
      <c r="R1059" s="346"/>
      <c r="S1059" s="373">
        <v>500</v>
      </c>
      <c r="T1059" s="373">
        <v>0</v>
      </c>
      <c r="U1059" s="373">
        <f t="shared" si="58"/>
        <v>500</v>
      </c>
      <c r="W1059" s="373">
        <v>500</v>
      </c>
      <c r="X1059" s="373">
        <v>0</v>
      </c>
      <c r="Y1059" s="373">
        <f t="shared" si="59"/>
        <v>500</v>
      </c>
      <c r="AA1059" s="373">
        <v>500</v>
      </c>
      <c r="AB1059" s="373">
        <v>0</v>
      </c>
      <c r="AC1059" s="373">
        <f t="shared" si="60"/>
        <v>500</v>
      </c>
      <c r="AE1059" s="373">
        <v>1000</v>
      </c>
      <c r="AF1059" s="373">
        <v>0</v>
      </c>
      <c r="AG1059" s="373">
        <f t="shared" si="61"/>
        <v>1000</v>
      </c>
    </row>
    <row r="1060" spans="1:33">
      <c r="A1060" s="344">
        <v>1050</v>
      </c>
      <c r="B1060" s="345" t="s">
        <v>73</v>
      </c>
      <c r="C1060" s="352" t="s">
        <v>4485</v>
      </c>
      <c r="D1060" s="352"/>
      <c r="E1060" s="352"/>
      <c r="F1060" s="346" t="s">
        <v>75</v>
      </c>
      <c r="G1060" s="346" t="s">
        <v>146</v>
      </c>
      <c r="H1060" s="346" t="s">
        <v>124</v>
      </c>
      <c r="I1060" s="347" t="s">
        <v>3566</v>
      </c>
      <c r="J1060" s="346" t="s">
        <v>3567</v>
      </c>
      <c r="K1060" s="346" t="s">
        <v>127</v>
      </c>
      <c r="L1060" s="353" t="s">
        <v>3237</v>
      </c>
      <c r="M1060" s="353" t="s">
        <v>3238</v>
      </c>
      <c r="N1060" s="354" t="s">
        <v>76</v>
      </c>
      <c r="O1060" s="346" t="s">
        <v>77</v>
      </c>
      <c r="P1060" s="353" t="s">
        <v>3239</v>
      </c>
      <c r="Q1060" s="353" t="s">
        <v>3240</v>
      </c>
      <c r="R1060" s="346"/>
      <c r="S1060" s="373">
        <v>500</v>
      </c>
      <c r="T1060" s="373">
        <v>0</v>
      </c>
      <c r="U1060" s="373">
        <f t="shared" si="58"/>
        <v>500</v>
      </c>
      <c r="W1060" s="373">
        <v>500</v>
      </c>
      <c r="X1060" s="373">
        <v>0</v>
      </c>
      <c r="Y1060" s="373">
        <f t="shared" si="59"/>
        <v>500</v>
      </c>
      <c r="AA1060" s="373">
        <v>500</v>
      </c>
      <c r="AB1060" s="373">
        <v>0</v>
      </c>
      <c r="AC1060" s="373">
        <f t="shared" si="60"/>
        <v>500</v>
      </c>
      <c r="AE1060" s="373">
        <v>1000</v>
      </c>
      <c r="AF1060" s="373">
        <v>0</v>
      </c>
      <c r="AG1060" s="373">
        <f t="shared" si="61"/>
        <v>1000</v>
      </c>
    </row>
    <row r="1061" spans="1:33">
      <c r="A1061" s="344">
        <v>1051</v>
      </c>
      <c r="B1061" s="368" t="s">
        <v>73</v>
      </c>
      <c r="C1061" s="352" t="s">
        <v>4485</v>
      </c>
      <c r="D1061" s="352" t="s">
        <v>4487</v>
      </c>
      <c r="E1061" s="352"/>
      <c r="F1061" s="352" t="s">
        <v>75</v>
      </c>
      <c r="G1061" s="352" t="s">
        <v>146</v>
      </c>
      <c r="H1061" s="352" t="s">
        <v>124</v>
      </c>
      <c r="I1061" s="375" t="s">
        <v>3568</v>
      </c>
      <c r="J1061" s="374" t="s">
        <v>3569</v>
      </c>
      <c r="K1061" s="346" t="s">
        <v>360</v>
      </c>
      <c r="L1061" s="352" t="s">
        <v>3237</v>
      </c>
      <c r="M1061" s="352" t="s">
        <v>3238</v>
      </c>
      <c r="N1061" s="354" t="s">
        <v>76</v>
      </c>
      <c r="O1061" s="352" t="s">
        <v>77</v>
      </c>
      <c r="P1061" s="352" t="s">
        <v>3239</v>
      </c>
      <c r="Q1061" s="352" t="s">
        <v>3240</v>
      </c>
      <c r="R1061" s="352"/>
      <c r="S1061" s="373">
        <v>500</v>
      </c>
      <c r="T1061" s="373">
        <v>0</v>
      </c>
      <c r="U1061" s="373">
        <f t="shared" si="58"/>
        <v>500</v>
      </c>
      <c r="W1061" s="373">
        <v>500</v>
      </c>
      <c r="X1061" s="373">
        <v>0</v>
      </c>
      <c r="Y1061" s="373">
        <f t="shared" si="59"/>
        <v>500</v>
      </c>
      <c r="AA1061" s="373">
        <v>500</v>
      </c>
      <c r="AB1061" s="373">
        <v>0</v>
      </c>
      <c r="AC1061" s="373">
        <f t="shared" si="60"/>
        <v>500</v>
      </c>
      <c r="AE1061" s="373">
        <v>1000</v>
      </c>
      <c r="AF1061" s="373">
        <v>0</v>
      </c>
      <c r="AG1061" s="373">
        <f t="shared" si="61"/>
        <v>1000</v>
      </c>
    </row>
    <row r="1062" spans="1:33">
      <c r="A1062" s="344">
        <v>1052</v>
      </c>
      <c r="B1062" s="345" t="s">
        <v>73</v>
      </c>
      <c r="C1062" s="352" t="s">
        <v>4485</v>
      </c>
      <c r="D1062" s="352"/>
      <c r="E1062" s="352"/>
      <c r="F1062" s="346" t="s">
        <v>75</v>
      </c>
      <c r="G1062" s="346" t="s">
        <v>146</v>
      </c>
      <c r="H1062" s="346" t="s">
        <v>124</v>
      </c>
      <c r="I1062" s="347" t="s">
        <v>3570</v>
      </c>
      <c r="J1062" s="346" t="s">
        <v>3571</v>
      </c>
      <c r="K1062" s="346" t="s">
        <v>360</v>
      </c>
      <c r="L1062" s="353" t="s">
        <v>3237</v>
      </c>
      <c r="M1062" s="353" t="s">
        <v>3238</v>
      </c>
      <c r="N1062" s="354" t="s">
        <v>76</v>
      </c>
      <c r="O1062" s="346" t="s">
        <v>77</v>
      </c>
      <c r="P1062" s="353" t="s">
        <v>3239</v>
      </c>
      <c r="Q1062" s="353" t="s">
        <v>3240</v>
      </c>
      <c r="R1062" s="346"/>
      <c r="S1062" s="373">
        <v>500</v>
      </c>
      <c r="T1062" s="373">
        <v>0</v>
      </c>
      <c r="U1062" s="373">
        <f t="shared" si="58"/>
        <v>500</v>
      </c>
      <c r="W1062" s="373">
        <v>500</v>
      </c>
      <c r="X1062" s="373">
        <v>0</v>
      </c>
      <c r="Y1062" s="373">
        <f t="shared" si="59"/>
        <v>500</v>
      </c>
      <c r="AA1062" s="373">
        <v>500</v>
      </c>
      <c r="AB1062" s="373">
        <v>0</v>
      </c>
      <c r="AC1062" s="373">
        <f t="shared" si="60"/>
        <v>500</v>
      </c>
      <c r="AE1062" s="373">
        <v>1000</v>
      </c>
      <c r="AF1062" s="373">
        <v>0</v>
      </c>
      <c r="AG1062" s="373">
        <f t="shared" si="61"/>
        <v>1000</v>
      </c>
    </row>
    <row r="1063" spans="1:33">
      <c r="A1063" s="344">
        <v>1053</v>
      </c>
      <c r="B1063" s="345" t="s">
        <v>73</v>
      </c>
      <c r="C1063" s="352" t="s">
        <v>112</v>
      </c>
      <c r="D1063" s="352" t="s">
        <v>4522</v>
      </c>
      <c r="E1063" s="352"/>
      <c r="F1063" s="346" t="s">
        <v>113</v>
      </c>
      <c r="G1063" s="346" t="s">
        <v>146</v>
      </c>
      <c r="H1063" s="346" t="s">
        <v>124</v>
      </c>
      <c r="I1063" s="347" t="s">
        <v>3572</v>
      </c>
      <c r="J1063" s="346" t="s">
        <v>3573</v>
      </c>
      <c r="K1063" s="346" t="s">
        <v>127</v>
      </c>
      <c r="L1063" s="353" t="s">
        <v>3359</v>
      </c>
      <c r="M1063" s="353" t="s">
        <v>3360</v>
      </c>
      <c r="N1063" s="354" t="s">
        <v>52</v>
      </c>
      <c r="O1063" s="346" t="s">
        <v>53</v>
      </c>
      <c r="P1063" s="353" t="s">
        <v>3239</v>
      </c>
      <c r="Q1063" s="353" t="s">
        <v>3240</v>
      </c>
      <c r="R1063" s="346"/>
      <c r="S1063" s="373">
        <v>500</v>
      </c>
      <c r="T1063" s="373">
        <v>0</v>
      </c>
      <c r="U1063" s="373">
        <f t="shared" si="58"/>
        <v>500</v>
      </c>
      <c r="W1063" s="373">
        <v>500</v>
      </c>
      <c r="X1063" s="373">
        <v>0</v>
      </c>
      <c r="Y1063" s="373">
        <f t="shared" si="59"/>
        <v>500</v>
      </c>
      <c r="AA1063" s="373">
        <v>500</v>
      </c>
      <c r="AB1063" s="373">
        <v>0</v>
      </c>
      <c r="AC1063" s="373">
        <f t="shared" si="60"/>
        <v>500</v>
      </c>
      <c r="AE1063" s="373">
        <v>1000</v>
      </c>
      <c r="AF1063" s="373">
        <v>0</v>
      </c>
      <c r="AG1063" s="373">
        <f t="shared" si="61"/>
        <v>1000</v>
      </c>
    </row>
    <row r="1064" spans="1:33" ht="14.4">
      <c r="A1064" s="344">
        <v>1054</v>
      </c>
      <c r="B1064" s="397" t="s">
        <v>3575</v>
      </c>
      <c r="C1064" s="392" t="s">
        <v>4541</v>
      </c>
      <c r="D1064" s="392" t="s">
        <v>4542</v>
      </c>
      <c r="E1064" s="392"/>
      <c r="F1064" s="392" t="s">
        <v>3574</v>
      </c>
      <c r="G1064" s="392" t="s">
        <v>146</v>
      </c>
      <c r="H1064" s="392" t="s">
        <v>3575</v>
      </c>
      <c r="I1064" s="398" t="s">
        <v>3576</v>
      </c>
      <c r="J1064" s="405" t="s">
        <v>3577</v>
      </c>
      <c r="K1064" s="392" t="s">
        <v>4543</v>
      </c>
      <c r="L1064" s="347">
        <v>154399</v>
      </c>
      <c r="M1064" s="347" t="s">
        <v>3393</v>
      </c>
      <c r="N1064" s="354" t="s">
        <v>76</v>
      </c>
      <c r="O1064" s="408" t="s">
        <v>3396</v>
      </c>
      <c r="P1064" s="392" t="s">
        <v>3239</v>
      </c>
      <c r="Q1064" s="392" t="s">
        <v>3240</v>
      </c>
      <c r="R1064" s="346"/>
      <c r="S1064" s="373">
        <v>500</v>
      </c>
      <c r="T1064" s="373">
        <v>0</v>
      </c>
      <c r="U1064" s="373">
        <f t="shared" si="58"/>
        <v>500</v>
      </c>
      <c r="W1064" s="373">
        <v>500</v>
      </c>
      <c r="X1064" s="373">
        <v>0</v>
      </c>
      <c r="Y1064" s="373">
        <f t="shared" si="59"/>
        <v>500</v>
      </c>
      <c r="AA1064" s="373">
        <v>500</v>
      </c>
      <c r="AB1064" s="373">
        <v>0</v>
      </c>
      <c r="AC1064" s="373">
        <f t="shared" si="60"/>
        <v>500</v>
      </c>
      <c r="AE1064" s="373">
        <v>1000</v>
      </c>
      <c r="AF1064" s="373">
        <v>0</v>
      </c>
      <c r="AG1064" s="373">
        <f t="shared" si="61"/>
        <v>1000</v>
      </c>
    </row>
    <row r="1065" spans="1:33" ht="14.4">
      <c r="A1065" s="344">
        <v>1055</v>
      </c>
      <c r="B1065" s="397" t="s">
        <v>3575</v>
      </c>
      <c r="C1065" s="392" t="s">
        <v>4544</v>
      </c>
      <c r="D1065" s="392"/>
      <c r="E1065" s="392"/>
      <c r="F1065" s="392" t="s">
        <v>3578</v>
      </c>
      <c r="G1065" s="392" t="s">
        <v>146</v>
      </c>
      <c r="H1065" s="392" t="s">
        <v>3575</v>
      </c>
      <c r="I1065" s="398" t="s">
        <v>3572</v>
      </c>
      <c r="J1065" s="405" t="s">
        <v>3579</v>
      </c>
      <c r="K1065" s="392" t="s">
        <v>4543</v>
      </c>
      <c r="L1065" s="392"/>
      <c r="M1065" s="392"/>
      <c r="N1065" s="354" t="s">
        <v>52</v>
      </c>
      <c r="O1065" s="357" t="s">
        <v>1411</v>
      </c>
      <c r="P1065" s="392" t="s">
        <v>3239</v>
      </c>
      <c r="Q1065" s="392" t="s">
        <v>3240</v>
      </c>
      <c r="R1065" s="346"/>
      <c r="S1065" s="373">
        <v>500</v>
      </c>
      <c r="T1065" s="373">
        <v>0</v>
      </c>
      <c r="U1065" s="373">
        <f t="shared" si="58"/>
        <v>500</v>
      </c>
      <c r="W1065" s="373">
        <v>500</v>
      </c>
      <c r="X1065" s="373">
        <v>0</v>
      </c>
      <c r="Y1065" s="373">
        <f t="shared" si="59"/>
        <v>500</v>
      </c>
      <c r="AA1065" s="373">
        <v>500</v>
      </c>
      <c r="AB1065" s="373">
        <v>0</v>
      </c>
      <c r="AC1065" s="373">
        <f t="shared" si="60"/>
        <v>500</v>
      </c>
      <c r="AE1065" s="373">
        <v>1000</v>
      </c>
      <c r="AF1065" s="373">
        <v>0</v>
      </c>
      <c r="AG1065" s="373">
        <f t="shared" si="61"/>
        <v>1000</v>
      </c>
    </row>
    <row r="1066" spans="1:33">
      <c r="A1066" s="344">
        <v>1056</v>
      </c>
      <c r="B1066" s="345" t="s">
        <v>73</v>
      </c>
      <c r="C1066" s="386" t="s">
        <v>4485</v>
      </c>
      <c r="D1066" s="386" t="s">
        <v>4529</v>
      </c>
      <c r="E1066" s="386"/>
      <c r="F1066" s="346" t="s">
        <v>3389</v>
      </c>
      <c r="G1066" s="346" t="s">
        <v>146</v>
      </c>
      <c r="H1066" s="346" t="s">
        <v>124</v>
      </c>
      <c r="I1066" s="347" t="s">
        <v>3580</v>
      </c>
      <c r="J1066" s="346" t="s">
        <v>3581</v>
      </c>
      <c r="K1066" s="387" t="s">
        <v>360</v>
      </c>
      <c r="L1066" s="387" t="s">
        <v>3392</v>
      </c>
      <c r="M1066" s="387" t="s">
        <v>3393</v>
      </c>
      <c r="N1066" s="388" t="s">
        <v>76</v>
      </c>
      <c r="O1066" s="346" t="s">
        <v>77</v>
      </c>
      <c r="P1066" s="387" t="s">
        <v>3239</v>
      </c>
      <c r="Q1066" s="387" t="s">
        <v>3240</v>
      </c>
      <c r="R1066" s="346"/>
      <c r="S1066" s="373">
        <v>500</v>
      </c>
      <c r="T1066" s="373">
        <v>0</v>
      </c>
      <c r="U1066" s="373">
        <f t="shared" si="58"/>
        <v>500</v>
      </c>
      <c r="W1066" s="373">
        <v>500</v>
      </c>
      <c r="X1066" s="373">
        <v>0</v>
      </c>
      <c r="Y1066" s="373">
        <f t="shared" si="59"/>
        <v>500</v>
      </c>
      <c r="AA1066" s="373">
        <v>500</v>
      </c>
      <c r="AB1066" s="373">
        <v>0</v>
      </c>
      <c r="AC1066" s="373">
        <f t="shared" si="60"/>
        <v>500</v>
      </c>
      <c r="AE1066" s="373">
        <v>1000</v>
      </c>
      <c r="AF1066" s="373">
        <v>0</v>
      </c>
      <c r="AG1066" s="373">
        <f t="shared" si="61"/>
        <v>1000</v>
      </c>
    </row>
    <row r="1067" spans="1:33">
      <c r="A1067" s="344">
        <v>1057</v>
      </c>
      <c r="B1067" s="345" t="s">
        <v>73</v>
      </c>
      <c r="C1067" s="386" t="s">
        <v>4545</v>
      </c>
      <c r="D1067" s="386" t="s">
        <v>4546</v>
      </c>
      <c r="E1067" s="386"/>
      <c r="F1067" s="346" t="s">
        <v>3407</v>
      </c>
      <c r="G1067" s="346" t="s">
        <v>146</v>
      </c>
      <c r="H1067" s="346" t="s">
        <v>124</v>
      </c>
      <c r="I1067" s="347" t="s">
        <v>3582</v>
      </c>
      <c r="J1067" s="346" t="s">
        <v>3583</v>
      </c>
      <c r="K1067" s="387" t="s">
        <v>360</v>
      </c>
      <c r="L1067" s="387" t="s">
        <v>3410</v>
      </c>
      <c r="M1067" s="387" t="s">
        <v>3411</v>
      </c>
      <c r="N1067" s="388" t="s">
        <v>76</v>
      </c>
      <c r="O1067" s="346" t="s">
        <v>77</v>
      </c>
      <c r="P1067" s="387">
        <v>131256</v>
      </c>
      <c r="Q1067" s="387" t="s">
        <v>3240</v>
      </c>
      <c r="R1067" s="346"/>
      <c r="S1067" s="373">
        <v>500</v>
      </c>
      <c r="T1067" s="373">
        <v>0</v>
      </c>
      <c r="U1067" s="373">
        <f t="shared" si="58"/>
        <v>500</v>
      </c>
      <c r="W1067" s="373">
        <v>500</v>
      </c>
      <c r="X1067" s="373">
        <v>0</v>
      </c>
      <c r="Y1067" s="373">
        <f t="shared" si="59"/>
        <v>500</v>
      </c>
      <c r="AA1067" s="373">
        <v>500</v>
      </c>
      <c r="AB1067" s="373">
        <v>0</v>
      </c>
      <c r="AC1067" s="373">
        <f t="shared" si="60"/>
        <v>500</v>
      </c>
      <c r="AE1067" s="373">
        <v>1000</v>
      </c>
      <c r="AF1067" s="373">
        <v>0</v>
      </c>
      <c r="AG1067" s="373">
        <f t="shared" si="61"/>
        <v>1000</v>
      </c>
    </row>
    <row r="1068" spans="1:33">
      <c r="A1068" s="344">
        <v>1058</v>
      </c>
      <c r="B1068" s="345" t="s">
        <v>73</v>
      </c>
      <c r="C1068" s="386" t="s">
        <v>4545</v>
      </c>
      <c r="D1068" s="386" t="s">
        <v>4546</v>
      </c>
      <c r="E1068" s="386"/>
      <c r="F1068" s="346" t="s">
        <v>3407</v>
      </c>
      <c r="G1068" s="346" t="s">
        <v>146</v>
      </c>
      <c r="H1068" s="346" t="s">
        <v>124</v>
      </c>
      <c r="I1068" s="347" t="s">
        <v>3584</v>
      </c>
      <c r="J1068" s="346" t="s">
        <v>3585</v>
      </c>
      <c r="K1068" s="387" t="s">
        <v>360</v>
      </c>
      <c r="L1068" s="387" t="s">
        <v>3410</v>
      </c>
      <c r="M1068" s="387" t="s">
        <v>3411</v>
      </c>
      <c r="N1068" s="388" t="s">
        <v>76</v>
      </c>
      <c r="O1068" s="346" t="s">
        <v>77</v>
      </c>
      <c r="P1068" s="387">
        <v>131256</v>
      </c>
      <c r="Q1068" s="387" t="s">
        <v>3240</v>
      </c>
      <c r="R1068" s="346"/>
      <c r="S1068" s="373">
        <v>500</v>
      </c>
      <c r="T1068" s="373">
        <v>0</v>
      </c>
      <c r="U1068" s="373">
        <f t="shared" si="58"/>
        <v>500</v>
      </c>
      <c r="W1068" s="373">
        <v>500</v>
      </c>
      <c r="X1068" s="373">
        <v>0</v>
      </c>
      <c r="Y1068" s="373">
        <f t="shared" si="59"/>
        <v>500</v>
      </c>
      <c r="AA1068" s="373">
        <v>500</v>
      </c>
      <c r="AB1068" s="373">
        <v>0</v>
      </c>
      <c r="AC1068" s="373">
        <f t="shared" si="60"/>
        <v>500</v>
      </c>
      <c r="AE1068" s="373">
        <v>1000</v>
      </c>
      <c r="AF1068" s="373">
        <v>0</v>
      </c>
      <c r="AG1068" s="373">
        <f t="shared" si="61"/>
        <v>1000</v>
      </c>
    </row>
    <row r="1069" spans="1:33">
      <c r="A1069" s="344">
        <v>1059</v>
      </c>
      <c r="B1069" s="345" t="s">
        <v>73</v>
      </c>
      <c r="C1069" s="386" t="s">
        <v>4096</v>
      </c>
      <c r="D1069" s="386" t="s">
        <v>4501</v>
      </c>
      <c r="E1069" s="386"/>
      <c r="F1069" s="346" t="s">
        <v>3274</v>
      </c>
      <c r="G1069" s="346" t="s">
        <v>146</v>
      </c>
      <c r="H1069" s="346" t="s">
        <v>124</v>
      </c>
      <c r="I1069" s="347" t="s">
        <v>3586</v>
      </c>
      <c r="J1069" s="346" t="s">
        <v>3587</v>
      </c>
      <c r="K1069" s="387" t="s">
        <v>360</v>
      </c>
      <c r="L1069" s="387" t="s">
        <v>3281</v>
      </c>
      <c r="M1069" s="387" t="s">
        <v>3282</v>
      </c>
      <c r="N1069" s="388" t="s">
        <v>62</v>
      </c>
      <c r="O1069" s="346" t="s">
        <v>63</v>
      </c>
      <c r="P1069" s="387" t="s">
        <v>3239</v>
      </c>
      <c r="Q1069" s="387" t="s">
        <v>3240</v>
      </c>
      <c r="R1069" s="346"/>
      <c r="S1069" s="373">
        <v>500</v>
      </c>
      <c r="T1069" s="373">
        <v>0</v>
      </c>
      <c r="U1069" s="373">
        <f t="shared" si="58"/>
        <v>500</v>
      </c>
      <c r="W1069" s="373">
        <v>500</v>
      </c>
      <c r="X1069" s="373">
        <v>0</v>
      </c>
      <c r="Y1069" s="373">
        <f t="shared" si="59"/>
        <v>500</v>
      </c>
      <c r="AA1069" s="373">
        <v>500</v>
      </c>
      <c r="AB1069" s="373">
        <v>0</v>
      </c>
      <c r="AC1069" s="373">
        <f t="shared" si="60"/>
        <v>500</v>
      </c>
      <c r="AE1069" s="373">
        <v>1000</v>
      </c>
      <c r="AF1069" s="373">
        <v>0</v>
      </c>
      <c r="AG1069" s="373">
        <f t="shared" si="61"/>
        <v>1000</v>
      </c>
    </row>
    <row r="1070" spans="1:33">
      <c r="A1070" s="344">
        <v>1060</v>
      </c>
      <c r="B1070" s="345" t="s">
        <v>73</v>
      </c>
      <c r="C1070" s="352" t="s">
        <v>4485</v>
      </c>
      <c r="D1070" s="352"/>
      <c r="E1070" s="352"/>
      <c r="F1070" s="346" t="s">
        <v>75</v>
      </c>
      <c r="G1070" s="346" t="s">
        <v>146</v>
      </c>
      <c r="H1070" s="346" t="s">
        <v>124</v>
      </c>
      <c r="I1070" s="347" t="s">
        <v>3588</v>
      </c>
      <c r="J1070" s="346" t="s">
        <v>3589</v>
      </c>
      <c r="K1070" s="346" t="s">
        <v>360</v>
      </c>
      <c r="L1070" s="353" t="s">
        <v>3237</v>
      </c>
      <c r="M1070" s="353" t="s">
        <v>3238</v>
      </c>
      <c r="N1070" s="354" t="s">
        <v>76</v>
      </c>
      <c r="O1070" s="346" t="s">
        <v>77</v>
      </c>
      <c r="P1070" s="353" t="s">
        <v>3239</v>
      </c>
      <c r="Q1070" s="353" t="s">
        <v>3240</v>
      </c>
      <c r="R1070" s="346"/>
      <c r="S1070" s="373">
        <v>500</v>
      </c>
      <c r="T1070" s="373">
        <v>0</v>
      </c>
      <c r="U1070" s="373">
        <f t="shared" si="58"/>
        <v>500</v>
      </c>
      <c r="W1070" s="373">
        <v>500</v>
      </c>
      <c r="X1070" s="373">
        <v>0</v>
      </c>
      <c r="Y1070" s="373">
        <f t="shared" si="59"/>
        <v>500</v>
      </c>
      <c r="AA1070" s="373">
        <v>500</v>
      </c>
      <c r="AB1070" s="373">
        <v>0</v>
      </c>
      <c r="AC1070" s="373">
        <f t="shared" si="60"/>
        <v>500</v>
      </c>
      <c r="AE1070" s="373">
        <v>1000</v>
      </c>
      <c r="AF1070" s="373">
        <v>0</v>
      </c>
      <c r="AG1070" s="373">
        <f t="shared" si="61"/>
        <v>1000</v>
      </c>
    </row>
    <row r="1071" spans="1:33">
      <c r="A1071" s="344">
        <v>1061</v>
      </c>
      <c r="B1071" s="345" t="s">
        <v>73</v>
      </c>
      <c r="C1071" s="352" t="s">
        <v>4485</v>
      </c>
      <c r="D1071" s="352"/>
      <c r="E1071" s="352"/>
      <c r="F1071" s="346" t="s">
        <v>75</v>
      </c>
      <c r="G1071" s="346" t="s">
        <v>146</v>
      </c>
      <c r="H1071" s="346" t="s">
        <v>124</v>
      </c>
      <c r="I1071" s="347" t="s">
        <v>3590</v>
      </c>
      <c r="J1071" s="346" t="s">
        <v>3591</v>
      </c>
      <c r="K1071" s="346" t="s">
        <v>360</v>
      </c>
      <c r="L1071" s="353" t="s">
        <v>3237</v>
      </c>
      <c r="M1071" s="353" t="s">
        <v>3238</v>
      </c>
      <c r="N1071" s="354" t="s">
        <v>76</v>
      </c>
      <c r="O1071" s="346" t="s">
        <v>77</v>
      </c>
      <c r="P1071" s="353" t="s">
        <v>3239</v>
      </c>
      <c r="Q1071" s="353" t="s">
        <v>3240</v>
      </c>
      <c r="R1071" s="346"/>
      <c r="S1071" s="373">
        <v>500</v>
      </c>
      <c r="T1071" s="373">
        <v>0</v>
      </c>
      <c r="U1071" s="373">
        <f t="shared" si="58"/>
        <v>500</v>
      </c>
      <c r="W1071" s="373">
        <v>500</v>
      </c>
      <c r="X1071" s="373">
        <v>0</v>
      </c>
      <c r="Y1071" s="373">
        <f t="shared" si="59"/>
        <v>500</v>
      </c>
      <c r="AA1071" s="373">
        <v>500</v>
      </c>
      <c r="AB1071" s="373">
        <v>0</v>
      </c>
      <c r="AC1071" s="373">
        <f t="shared" si="60"/>
        <v>500</v>
      </c>
      <c r="AE1071" s="373">
        <v>1000</v>
      </c>
      <c r="AF1071" s="373">
        <v>0</v>
      </c>
      <c r="AG1071" s="373">
        <f t="shared" si="61"/>
        <v>1000</v>
      </c>
    </row>
    <row r="1072" spans="1:33">
      <c r="A1072" s="344">
        <v>1062</v>
      </c>
      <c r="B1072" s="345" t="s">
        <v>73</v>
      </c>
      <c r="C1072" s="352" t="s">
        <v>4485</v>
      </c>
      <c r="D1072" s="352"/>
      <c r="E1072" s="352"/>
      <c r="F1072" s="346" t="s">
        <v>75</v>
      </c>
      <c r="G1072" s="346" t="s">
        <v>146</v>
      </c>
      <c r="H1072" s="346" t="s">
        <v>124</v>
      </c>
      <c r="I1072" s="347" t="s">
        <v>3592</v>
      </c>
      <c r="J1072" s="346" t="s">
        <v>3593</v>
      </c>
      <c r="K1072" s="346" t="s">
        <v>360</v>
      </c>
      <c r="L1072" s="353" t="s">
        <v>3237</v>
      </c>
      <c r="M1072" s="353" t="s">
        <v>3238</v>
      </c>
      <c r="N1072" s="354" t="s">
        <v>76</v>
      </c>
      <c r="O1072" s="346" t="s">
        <v>77</v>
      </c>
      <c r="P1072" s="353" t="s">
        <v>3239</v>
      </c>
      <c r="Q1072" s="353" t="s">
        <v>3240</v>
      </c>
      <c r="R1072" s="346"/>
      <c r="S1072" s="373">
        <v>500</v>
      </c>
      <c r="T1072" s="373">
        <v>0</v>
      </c>
      <c r="U1072" s="373">
        <f t="shared" si="58"/>
        <v>500</v>
      </c>
      <c r="W1072" s="373">
        <v>500</v>
      </c>
      <c r="X1072" s="373">
        <v>0</v>
      </c>
      <c r="Y1072" s="373">
        <f t="shared" si="59"/>
        <v>500</v>
      </c>
      <c r="AA1072" s="373">
        <v>500</v>
      </c>
      <c r="AB1072" s="373">
        <v>0</v>
      </c>
      <c r="AC1072" s="373">
        <f t="shared" si="60"/>
        <v>500</v>
      </c>
      <c r="AE1072" s="373">
        <v>1000</v>
      </c>
      <c r="AF1072" s="373">
        <v>0</v>
      </c>
      <c r="AG1072" s="373">
        <f t="shared" si="61"/>
        <v>1000</v>
      </c>
    </row>
    <row r="1073" spans="1:33">
      <c r="A1073" s="344">
        <v>1063</v>
      </c>
      <c r="B1073" s="345" t="s">
        <v>73</v>
      </c>
      <c r="C1073" s="352" t="s">
        <v>4485</v>
      </c>
      <c r="D1073" s="352"/>
      <c r="E1073" s="352"/>
      <c r="F1073" s="346" t="s">
        <v>3594</v>
      </c>
      <c r="G1073" s="346" t="s">
        <v>1890</v>
      </c>
      <c r="H1073" s="346" t="s">
        <v>124</v>
      </c>
      <c r="I1073" s="347" t="s">
        <v>3580</v>
      </c>
      <c r="J1073" s="346" t="s">
        <v>3595</v>
      </c>
      <c r="K1073" s="346" t="s">
        <v>360</v>
      </c>
      <c r="L1073" s="353"/>
      <c r="M1073" s="353"/>
      <c r="N1073" s="354" t="s">
        <v>76</v>
      </c>
      <c r="O1073" s="346" t="s">
        <v>77</v>
      </c>
      <c r="P1073" s="384" t="s">
        <v>3239</v>
      </c>
      <c r="Q1073" s="385" t="s">
        <v>3240</v>
      </c>
      <c r="R1073" s="346"/>
      <c r="S1073" s="373">
        <v>500</v>
      </c>
      <c r="T1073" s="373">
        <v>0</v>
      </c>
      <c r="U1073" s="373">
        <f t="shared" si="58"/>
        <v>500</v>
      </c>
      <c r="W1073" s="373">
        <v>500</v>
      </c>
      <c r="X1073" s="373">
        <v>0</v>
      </c>
      <c r="Y1073" s="373">
        <f t="shared" si="59"/>
        <v>500</v>
      </c>
      <c r="AA1073" s="373">
        <v>500</v>
      </c>
      <c r="AB1073" s="373">
        <v>0</v>
      </c>
      <c r="AC1073" s="373">
        <f t="shared" si="60"/>
        <v>500</v>
      </c>
      <c r="AE1073" s="373">
        <v>1000</v>
      </c>
      <c r="AF1073" s="373">
        <v>0</v>
      </c>
      <c r="AG1073" s="373">
        <f t="shared" si="61"/>
        <v>1000</v>
      </c>
    </row>
    <row r="1074" spans="1:33">
      <c r="A1074" s="344">
        <v>1064</v>
      </c>
      <c r="B1074" s="345" t="s">
        <v>73</v>
      </c>
      <c r="C1074" s="345" t="s">
        <v>4485</v>
      </c>
      <c r="D1074" s="345"/>
      <c r="E1074" s="345"/>
      <c r="F1074" s="345" t="s">
        <v>3389</v>
      </c>
      <c r="G1074" s="345" t="s">
        <v>146</v>
      </c>
      <c r="H1074" s="345" t="s">
        <v>124</v>
      </c>
      <c r="I1074" s="409" t="s">
        <v>3596</v>
      </c>
      <c r="J1074" s="345" t="s">
        <v>3597</v>
      </c>
      <c r="K1074" s="345" t="s">
        <v>360</v>
      </c>
      <c r="L1074" s="345" t="s">
        <v>3392</v>
      </c>
      <c r="M1074" s="345" t="s">
        <v>3393</v>
      </c>
      <c r="N1074" s="410" t="s">
        <v>76</v>
      </c>
      <c r="O1074" s="345" t="s">
        <v>77</v>
      </c>
      <c r="P1074" s="345" t="s">
        <v>3239</v>
      </c>
      <c r="Q1074" s="345" t="s">
        <v>3240</v>
      </c>
      <c r="R1074" s="346"/>
      <c r="S1074" s="373">
        <v>500</v>
      </c>
      <c r="T1074" s="373">
        <v>0</v>
      </c>
      <c r="U1074" s="373">
        <f t="shared" si="58"/>
        <v>500</v>
      </c>
      <c r="W1074" s="373">
        <v>500</v>
      </c>
      <c r="X1074" s="373">
        <v>0</v>
      </c>
      <c r="Y1074" s="373">
        <f t="shared" si="59"/>
        <v>500</v>
      </c>
      <c r="AA1074" s="373">
        <v>500</v>
      </c>
      <c r="AB1074" s="373">
        <v>0</v>
      </c>
      <c r="AC1074" s="373">
        <f t="shared" si="60"/>
        <v>500</v>
      </c>
      <c r="AE1074" s="373">
        <v>1000</v>
      </c>
      <c r="AF1074" s="373">
        <v>0</v>
      </c>
      <c r="AG1074" s="373">
        <f t="shared" si="61"/>
        <v>1000</v>
      </c>
    </row>
    <row r="1075" spans="1:33">
      <c r="A1075" s="344">
        <v>1065</v>
      </c>
      <c r="B1075" s="345" t="s">
        <v>73</v>
      </c>
      <c r="C1075" s="352" t="s">
        <v>112</v>
      </c>
      <c r="D1075" s="352" t="s">
        <v>4521</v>
      </c>
      <c r="E1075" s="352"/>
      <c r="F1075" s="346" t="s">
        <v>113</v>
      </c>
      <c r="G1075" s="346" t="s">
        <v>146</v>
      </c>
      <c r="H1075" s="346" t="s">
        <v>124</v>
      </c>
      <c r="I1075" s="347" t="s">
        <v>3598</v>
      </c>
      <c r="J1075" s="346" t="s">
        <v>3599</v>
      </c>
      <c r="K1075" s="346" t="s">
        <v>360</v>
      </c>
      <c r="L1075" s="353">
        <v>154311</v>
      </c>
      <c r="M1075" s="353" t="s">
        <v>3368</v>
      </c>
      <c r="N1075" s="354" t="s">
        <v>52</v>
      </c>
      <c r="O1075" s="346" t="s">
        <v>53</v>
      </c>
      <c r="P1075" s="353">
        <v>131256</v>
      </c>
      <c r="Q1075" s="353" t="s">
        <v>3240</v>
      </c>
      <c r="R1075" s="346"/>
      <c r="S1075" s="373">
        <v>500</v>
      </c>
      <c r="T1075" s="373">
        <v>0</v>
      </c>
      <c r="U1075" s="373">
        <f t="shared" si="58"/>
        <v>500</v>
      </c>
      <c r="W1075" s="373">
        <v>500</v>
      </c>
      <c r="X1075" s="373">
        <v>0</v>
      </c>
      <c r="Y1075" s="373">
        <f t="shared" si="59"/>
        <v>500</v>
      </c>
      <c r="AA1075" s="373">
        <v>500</v>
      </c>
      <c r="AB1075" s="373">
        <v>0</v>
      </c>
      <c r="AC1075" s="373">
        <f t="shared" si="60"/>
        <v>500</v>
      </c>
      <c r="AE1075" s="373">
        <v>1000</v>
      </c>
      <c r="AF1075" s="373">
        <v>0</v>
      </c>
      <c r="AG1075" s="373">
        <f t="shared" si="61"/>
        <v>1000</v>
      </c>
    </row>
    <row r="1076" spans="1:33">
      <c r="A1076" s="344">
        <v>1066</v>
      </c>
      <c r="B1076" s="345" t="s">
        <v>73</v>
      </c>
      <c r="C1076" s="352" t="s">
        <v>4485</v>
      </c>
      <c r="D1076" s="352"/>
      <c r="E1076" s="352"/>
      <c r="F1076" s="346" t="s">
        <v>75</v>
      </c>
      <c r="G1076" s="346" t="s">
        <v>146</v>
      </c>
      <c r="H1076" s="346" t="s">
        <v>124</v>
      </c>
      <c r="I1076" s="347" t="s">
        <v>3600</v>
      </c>
      <c r="J1076" s="346" t="s">
        <v>3601</v>
      </c>
      <c r="K1076" s="346" t="s">
        <v>360</v>
      </c>
      <c r="L1076" s="353" t="s">
        <v>3237</v>
      </c>
      <c r="M1076" s="353" t="s">
        <v>3238</v>
      </c>
      <c r="N1076" s="354" t="s">
        <v>76</v>
      </c>
      <c r="O1076" s="346" t="s">
        <v>77</v>
      </c>
      <c r="P1076" s="353" t="s">
        <v>3239</v>
      </c>
      <c r="Q1076" s="353" t="s">
        <v>3240</v>
      </c>
      <c r="R1076" s="346"/>
      <c r="S1076" s="373">
        <v>500</v>
      </c>
      <c r="T1076" s="373">
        <v>0</v>
      </c>
      <c r="U1076" s="373">
        <f t="shared" si="58"/>
        <v>500</v>
      </c>
      <c r="W1076" s="373">
        <v>500</v>
      </c>
      <c r="X1076" s="373">
        <v>0</v>
      </c>
      <c r="Y1076" s="373">
        <f t="shared" si="59"/>
        <v>500</v>
      </c>
      <c r="AA1076" s="373">
        <v>500</v>
      </c>
      <c r="AB1076" s="373">
        <v>0</v>
      </c>
      <c r="AC1076" s="373">
        <f t="shared" si="60"/>
        <v>500</v>
      </c>
      <c r="AE1076" s="373">
        <v>1000</v>
      </c>
      <c r="AF1076" s="373">
        <v>0</v>
      </c>
      <c r="AG1076" s="373">
        <f t="shared" si="61"/>
        <v>1000</v>
      </c>
    </row>
    <row r="1077" spans="1:33">
      <c r="A1077" s="344">
        <v>1067</v>
      </c>
      <c r="B1077" s="345" t="s">
        <v>73</v>
      </c>
      <c r="C1077" s="352" t="s">
        <v>4485</v>
      </c>
      <c r="D1077" s="352"/>
      <c r="E1077" s="352"/>
      <c r="F1077" s="346"/>
      <c r="G1077" s="346" t="s">
        <v>146</v>
      </c>
      <c r="H1077" s="346" t="s">
        <v>124</v>
      </c>
      <c r="I1077" s="401" t="s">
        <v>2531</v>
      </c>
      <c r="J1077" s="346" t="s">
        <v>3602</v>
      </c>
      <c r="K1077" s="346" t="s">
        <v>360</v>
      </c>
      <c r="L1077" s="353"/>
      <c r="M1077" s="353"/>
      <c r="N1077" s="354" t="s">
        <v>76</v>
      </c>
      <c r="O1077" s="346" t="s">
        <v>77</v>
      </c>
      <c r="P1077" s="384" t="s">
        <v>3239</v>
      </c>
      <c r="Q1077" s="385" t="s">
        <v>3240</v>
      </c>
      <c r="R1077" s="346"/>
      <c r="S1077" s="373">
        <v>500</v>
      </c>
      <c r="T1077" s="373">
        <v>0</v>
      </c>
      <c r="U1077" s="373">
        <f t="shared" si="58"/>
        <v>500</v>
      </c>
      <c r="W1077" s="373">
        <v>500</v>
      </c>
      <c r="X1077" s="373">
        <v>0</v>
      </c>
      <c r="Y1077" s="373">
        <f t="shared" si="59"/>
        <v>500</v>
      </c>
      <c r="AA1077" s="373">
        <v>500</v>
      </c>
      <c r="AB1077" s="373">
        <v>0</v>
      </c>
      <c r="AC1077" s="373">
        <f t="shared" si="60"/>
        <v>500</v>
      </c>
      <c r="AE1077" s="373">
        <v>1000</v>
      </c>
      <c r="AF1077" s="373">
        <v>0</v>
      </c>
      <c r="AG1077" s="373">
        <f t="shared" si="61"/>
        <v>1000</v>
      </c>
    </row>
    <row r="1078" spans="1:33">
      <c r="A1078" s="344">
        <v>1068</v>
      </c>
      <c r="B1078" s="352" t="s">
        <v>73</v>
      </c>
      <c r="C1078" s="352" t="s">
        <v>4545</v>
      </c>
      <c r="D1078" s="352" t="s">
        <v>4495</v>
      </c>
      <c r="E1078" s="352"/>
      <c r="F1078" s="352" t="s">
        <v>3251</v>
      </c>
      <c r="G1078" s="346" t="s">
        <v>146</v>
      </c>
      <c r="H1078" s="346" t="s">
        <v>124</v>
      </c>
      <c r="I1078" s="347" t="s">
        <v>3603</v>
      </c>
      <c r="J1078" s="346" t="s">
        <v>3604</v>
      </c>
      <c r="K1078" s="352" t="s">
        <v>360</v>
      </c>
      <c r="L1078" s="352" t="s">
        <v>3254</v>
      </c>
      <c r="M1078" s="352" t="s">
        <v>3255</v>
      </c>
      <c r="N1078" s="354" t="s">
        <v>76</v>
      </c>
      <c r="O1078" s="352" t="s">
        <v>77</v>
      </c>
      <c r="P1078" s="352" t="s">
        <v>3239</v>
      </c>
      <c r="Q1078" s="352" t="s">
        <v>3240</v>
      </c>
      <c r="R1078" s="346"/>
      <c r="S1078" s="373">
        <v>500</v>
      </c>
      <c r="T1078" s="373">
        <v>0</v>
      </c>
      <c r="U1078" s="373">
        <f t="shared" si="58"/>
        <v>500</v>
      </c>
      <c r="W1078" s="373">
        <v>500</v>
      </c>
      <c r="X1078" s="373">
        <v>0</v>
      </c>
      <c r="Y1078" s="373">
        <f t="shared" si="59"/>
        <v>500</v>
      </c>
      <c r="AA1078" s="373">
        <v>500</v>
      </c>
      <c r="AB1078" s="373">
        <v>0</v>
      </c>
      <c r="AC1078" s="373">
        <f t="shared" si="60"/>
        <v>500</v>
      </c>
      <c r="AE1078" s="373">
        <v>1000</v>
      </c>
      <c r="AF1078" s="373">
        <v>0</v>
      </c>
      <c r="AG1078" s="373">
        <f t="shared" si="61"/>
        <v>1000</v>
      </c>
    </row>
    <row r="1079" spans="1:33">
      <c r="A1079" s="344">
        <v>1069</v>
      </c>
      <c r="B1079" s="352" t="s">
        <v>73</v>
      </c>
      <c r="C1079" s="352" t="s">
        <v>4545</v>
      </c>
      <c r="D1079" s="352" t="s">
        <v>4495</v>
      </c>
      <c r="E1079" s="352"/>
      <c r="F1079" s="352" t="s">
        <v>3251</v>
      </c>
      <c r="G1079" s="346" t="s">
        <v>146</v>
      </c>
      <c r="H1079" s="346" t="s">
        <v>124</v>
      </c>
      <c r="I1079" s="347" t="s">
        <v>3605</v>
      </c>
      <c r="J1079" s="346" t="s">
        <v>3606</v>
      </c>
      <c r="K1079" s="352" t="s">
        <v>360</v>
      </c>
      <c r="L1079" s="352" t="s">
        <v>3254</v>
      </c>
      <c r="M1079" s="352" t="s">
        <v>3255</v>
      </c>
      <c r="N1079" s="354" t="s">
        <v>76</v>
      </c>
      <c r="O1079" s="352" t="s">
        <v>77</v>
      </c>
      <c r="P1079" s="352" t="s">
        <v>3239</v>
      </c>
      <c r="Q1079" s="352" t="s">
        <v>3240</v>
      </c>
      <c r="R1079" s="346"/>
      <c r="S1079" s="373">
        <v>500</v>
      </c>
      <c r="T1079" s="373">
        <v>0</v>
      </c>
      <c r="U1079" s="373">
        <f t="shared" si="58"/>
        <v>500</v>
      </c>
      <c r="W1079" s="373">
        <v>500</v>
      </c>
      <c r="X1079" s="373">
        <v>0</v>
      </c>
      <c r="Y1079" s="373">
        <f t="shared" si="59"/>
        <v>500</v>
      </c>
      <c r="AA1079" s="373">
        <v>500</v>
      </c>
      <c r="AB1079" s="373">
        <v>0</v>
      </c>
      <c r="AC1079" s="373">
        <f t="shared" si="60"/>
        <v>500</v>
      </c>
      <c r="AE1079" s="373">
        <v>1000</v>
      </c>
      <c r="AF1079" s="373">
        <v>0</v>
      </c>
      <c r="AG1079" s="373">
        <f t="shared" si="61"/>
        <v>1000</v>
      </c>
    </row>
    <row r="1080" spans="1:33" ht="14.4">
      <c r="A1080" s="344">
        <v>1070</v>
      </c>
      <c r="B1080" s="346" t="s">
        <v>73</v>
      </c>
      <c r="C1080" s="411" t="s">
        <v>4547</v>
      </c>
      <c r="D1080" s="411" t="s">
        <v>4548</v>
      </c>
      <c r="E1080" s="411"/>
      <c r="F1080" s="346" t="s">
        <v>3251</v>
      </c>
      <c r="G1080" s="346" t="s">
        <v>146</v>
      </c>
      <c r="H1080" s="346" t="s">
        <v>124</v>
      </c>
      <c r="I1080" s="412" t="s">
        <v>3607</v>
      </c>
      <c r="J1080" s="413" t="s">
        <v>3608</v>
      </c>
      <c r="K1080" s="414" t="s">
        <v>360</v>
      </c>
      <c r="L1080" s="353">
        <v>154396</v>
      </c>
      <c r="M1080" s="415" t="s">
        <v>3255</v>
      </c>
      <c r="N1080" s="354" t="s">
        <v>76</v>
      </c>
      <c r="O1080" s="414" t="s">
        <v>77</v>
      </c>
      <c r="P1080" s="353" t="s">
        <v>3239</v>
      </c>
      <c r="Q1080" s="415" t="s">
        <v>3240</v>
      </c>
      <c r="R1080" s="346"/>
      <c r="S1080" s="373">
        <v>500</v>
      </c>
      <c r="T1080" s="373">
        <v>0</v>
      </c>
      <c r="U1080" s="373">
        <f t="shared" si="58"/>
        <v>500</v>
      </c>
      <c r="W1080" s="373">
        <v>500</v>
      </c>
      <c r="X1080" s="373">
        <v>0</v>
      </c>
      <c r="Y1080" s="373">
        <f t="shared" si="59"/>
        <v>500</v>
      </c>
      <c r="AA1080" s="373">
        <v>500</v>
      </c>
      <c r="AB1080" s="373">
        <v>0</v>
      </c>
      <c r="AC1080" s="373">
        <f t="shared" si="60"/>
        <v>500</v>
      </c>
      <c r="AE1080" s="373">
        <v>1000</v>
      </c>
      <c r="AF1080" s="373">
        <v>0</v>
      </c>
      <c r="AG1080" s="373">
        <f t="shared" si="61"/>
        <v>1000</v>
      </c>
    </row>
    <row r="1081" spans="1:33" ht="14.4">
      <c r="A1081" s="344">
        <v>1071</v>
      </c>
      <c r="B1081" s="346" t="s">
        <v>73</v>
      </c>
      <c r="C1081" s="411"/>
      <c r="D1081" s="411"/>
      <c r="E1081" s="411"/>
      <c r="F1081" s="346"/>
      <c r="G1081" s="346" t="s">
        <v>146</v>
      </c>
      <c r="H1081" s="346" t="s">
        <v>1907</v>
      </c>
      <c r="I1081" s="412" t="s">
        <v>3609</v>
      </c>
      <c r="J1081" s="413" t="s">
        <v>3610</v>
      </c>
      <c r="K1081" s="414" t="s">
        <v>127</v>
      </c>
      <c r="L1081" s="415"/>
      <c r="M1081" s="415"/>
      <c r="N1081" s="354" t="s">
        <v>80</v>
      </c>
      <c r="O1081" s="346" t="s">
        <v>81</v>
      </c>
      <c r="P1081" s="384" t="s">
        <v>3239</v>
      </c>
      <c r="Q1081" s="385" t="s">
        <v>3240</v>
      </c>
      <c r="R1081" s="346"/>
      <c r="S1081" s="373">
        <v>700</v>
      </c>
      <c r="T1081" s="373">
        <v>0</v>
      </c>
      <c r="U1081" s="373">
        <f t="shared" si="58"/>
        <v>700</v>
      </c>
      <c r="W1081" s="373">
        <v>1200</v>
      </c>
      <c r="X1081" s="373">
        <v>0</v>
      </c>
      <c r="Y1081" s="373">
        <f t="shared" si="59"/>
        <v>1200</v>
      </c>
      <c r="AA1081" s="373">
        <v>500</v>
      </c>
      <c r="AB1081" s="373">
        <v>0</v>
      </c>
      <c r="AC1081" s="373">
        <f t="shared" si="60"/>
        <v>500</v>
      </c>
      <c r="AE1081" s="373">
        <v>1000</v>
      </c>
      <c r="AF1081" s="373">
        <v>0</v>
      </c>
      <c r="AG1081" s="373">
        <f t="shared" si="61"/>
        <v>1000</v>
      </c>
    </row>
    <row r="1082" spans="1:33" ht="14.4">
      <c r="A1082" s="344">
        <v>1072</v>
      </c>
      <c r="B1082" s="346" t="s">
        <v>73</v>
      </c>
      <c r="C1082" s="392"/>
      <c r="D1082" s="392"/>
      <c r="E1082" s="392"/>
      <c r="F1082" s="392"/>
      <c r="G1082" s="346" t="s">
        <v>3611</v>
      </c>
      <c r="H1082" s="346" t="s">
        <v>1907</v>
      </c>
      <c r="I1082" s="398" t="s">
        <v>3612</v>
      </c>
      <c r="J1082" s="405" t="s">
        <v>3613</v>
      </c>
      <c r="K1082" s="392"/>
      <c r="L1082" s="392"/>
      <c r="M1082" s="392"/>
      <c r="N1082" s="416" t="s">
        <v>80</v>
      </c>
      <c r="O1082" s="417" t="s">
        <v>3614</v>
      </c>
      <c r="P1082" s="384" t="s">
        <v>3239</v>
      </c>
      <c r="Q1082" s="385" t="s">
        <v>3240</v>
      </c>
      <c r="R1082" s="346"/>
      <c r="S1082" s="373">
        <v>500</v>
      </c>
      <c r="T1082" s="373">
        <v>0</v>
      </c>
      <c r="U1082" s="373">
        <f t="shared" si="58"/>
        <v>500</v>
      </c>
      <c r="W1082" s="373">
        <v>500</v>
      </c>
      <c r="X1082" s="373">
        <v>0</v>
      </c>
      <c r="Y1082" s="373">
        <f t="shared" si="59"/>
        <v>500</v>
      </c>
      <c r="AA1082" s="373">
        <v>500</v>
      </c>
      <c r="AB1082" s="373">
        <v>0</v>
      </c>
      <c r="AC1082" s="373">
        <f t="shared" si="60"/>
        <v>500</v>
      </c>
      <c r="AE1082" s="373">
        <v>1000</v>
      </c>
      <c r="AF1082" s="373">
        <v>0</v>
      </c>
      <c r="AG1082" s="373">
        <f t="shared" si="61"/>
        <v>1000</v>
      </c>
    </row>
    <row r="1083" spans="1:33" ht="14.4">
      <c r="A1083" s="344">
        <v>1073</v>
      </c>
      <c r="B1083" s="346" t="s">
        <v>73</v>
      </c>
      <c r="C1083" s="392" t="s">
        <v>4544</v>
      </c>
      <c r="D1083" s="392"/>
      <c r="E1083" s="392"/>
      <c r="F1083" s="392" t="s">
        <v>3578</v>
      </c>
      <c r="G1083" s="346" t="s">
        <v>146</v>
      </c>
      <c r="H1083" s="346" t="s">
        <v>124</v>
      </c>
      <c r="I1083" s="398" t="s">
        <v>3615</v>
      </c>
      <c r="J1083" s="399" t="s">
        <v>3616</v>
      </c>
      <c r="K1083" s="392"/>
      <c r="L1083" s="392"/>
      <c r="M1083" s="392"/>
      <c r="N1083" s="400" t="s">
        <v>52</v>
      </c>
      <c r="O1083" s="358" t="s">
        <v>2479</v>
      </c>
      <c r="P1083" s="384" t="s">
        <v>3239</v>
      </c>
      <c r="Q1083" s="385" t="s">
        <v>3240</v>
      </c>
      <c r="R1083" s="346"/>
      <c r="S1083" s="373">
        <v>500</v>
      </c>
      <c r="T1083" s="373">
        <v>0</v>
      </c>
      <c r="U1083" s="373">
        <f t="shared" si="58"/>
        <v>500</v>
      </c>
      <c r="W1083" s="373">
        <v>500</v>
      </c>
      <c r="X1083" s="373">
        <v>0</v>
      </c>
      <c r="Y1083" s="373">
        <f t="shared" si="59"/>
        <v>500</v>
      </c>
      <c r="AA1083" s="373">
        <v>500</v>
      </c>
      <c r="AB1083" s="373">
        <v>0</v>
      </c>
      <c r="AC1083" s="373">
        <f t="shared" si="60"/>
        <v>500</v>
      </c>
      <c r="AE1083" s="373">
        <v>1000</v>
      </c>
      <c r="AF1083" s="373">
        <v>0</v>
      </c>
      <c r="AG1083" s="373">
        <f t="shared" si="61"/>
        <v>1000</v>
      </c>
    </row>
    <row r="1084" spans="1:33" ht="14.4">
      <c r="A1084" s="344">
        <v>1074</v>
      </c>
      <c r="B1084" s="346" t="s">
        <v>73</v>
      </c>
      <c r="C1084" s="392" t="s">
        <v>4544</v>
      </c>
      <c r="D1084" s="392"/>
      <c r="E1084" s="392"/>
      <c r="F1084" s="392" t="s">
        <v>3578</v>
      </c>
      <c r="G1084" s="346" t="s">
        <v>146</v>
      </c>
      <c r="H1084" s="346" t="s">
        <v>124</v>
      </c>
      <c r="I1084" s="398" t="s">
        <v>3617</v>
      </c>
      <c r="J1084" s="418" t="s">
        <v>3618</v>
      </c>
      <c r="K1084" s="392"/>
      <c r="L1084" s="392"/>
      <c r="M1084" s="392"/>
      <c r="N1084" s="400" t="s">
        <v>52</v>
      </c>
      <c r="O1084" s="358" t="s">
        <v>2479</v>
      </c>
      <c r="P1084" s="384" t="s">
        <v>3239</v>
      </c>
      <c r="Q1084" s="385" t="s">
        <v>3240</v>
      </c>
      <c r="R1084" s="346"/>
      <c r="S1084" s="373">
        <v>500</v>
      </c>
      <c r="T1084" s="373">
        <v>0</v>
      </c>
      <c r="U1084" s="373">
        <f t="shared" si="58"/>
        <v>500</v>
      </c>
      <c r="W1084" s="373">
        <v>500</v>
      </c>
      <c r="X1084" s="373">
        <v>0</v>
      </c>
      <c r="Y1084" s="373">
        <f t="shared" si="59"/>
        <v>500</v>
      </c>
      <c r="AA1084" s="373">
        <v>500</v>
      </c>
      <c r="AB1084" s="373">
        <v>0</v>
      </c>
      <c r="AC1084" s="373">
        <f t="shared" si="60"/>
        <v>500</v>
      </c>
      <c r="AE1084" s="373">
        <v>1000</v>
      </c>
      <c r="AF1084" s="373">
        <v>0</v>
      </c>
      <c r="AG1084" s="373">
        <f t="shared" si="61"/>
        <v>1000</v>
      </c>
    </row>
    <row r="1085" spans="1:33" ht="14.4">
      <c r="A1085" s="344">
        <v>1075</v>
      </c>
      <c r="B1085" s="346" t="s">
        <v>73</v>
      </c>
      <c r="C1085" s="392" t="s">
        <v>4549</v>
      </c>
      <c r="D1085" s="392"/>
      <c r="E1085" s="392"/>
      <c r="F1085" s="392" t="s">
        <v>3619</v>
      </c>
      <c r="G1085" s="346" t="s">
        <v>146</v>
      </c>
      <c r="H1085" s="346" t="s">
        <v>124</v>
      </c>
      <c r="I1085" s="398" t="s">
        <v>3620</v>
      </c>
      <c r="J1085" s="399" t="s">
        <v>3621</v>
      </c>
      <c r="K1085" s="392"/>
      <c r="L1085" s="392"/>
      <c r="M1085" s="392"/>
      <c r="N1085" s="400" t="s">
        <v>62</v>
      </c>
      <c r="O1085" s="357" t="s">
        <v>3622</v>
      </c>
      <c r="P1085" s="384" t="s">
        <v>3239</v>
      </c>
      <c r="Q1085" s="385" t="s">
        <v>3240</v>
      </c>
      <c r="R1085" s="346"/>
      <c r="S1085" s="373">
        <v>500</v>
      </c>
      <c r="T1085" s="373">
        <v>0</v>
      </c>
      <c r="U1085" s="373">
        <f t="shared" si="58"/>
        <v>500</v>
      </c>
      <c r="W1085" s="373">
        <v>500</v>
      </c>
      <c r="X1085" s="373">
        <v>0</v>
      </c>
      <c r="Y1085" s="373">
        <f t="shared" si="59"/>
        <v>500</v>
      </c>
      <c r="AA1085" s="373">
        <v>500</v>
      </c>
      <c r="AB1085" s="373">
        <v>0</v>
      </c>
      <c r="AC1085" s="373">
        <f t="shared" si="60"/>
        <v>500</v>
      </c>
      <c r="AE1085" s="373">
        <v>1000</v>
      </c>
      <c r="AF1085" s="373">
        <v>0</v>
      </c>
      <c r="AG1085" s="373">
        <f t="shared" si="61"/>
        <v>1000</v>
      </c>
    </row>
    <row r="1086" spans="1:33" ht="14.4">
      <c r="A1086" s="344">
        <v>1076</v>
      </c>
      <c r="B1086" s="346" t="s">
        <v>73</v>
      </c>
      <c r="C1086" s="392" t="s">
        <v>4544</v>
      </c>
      <c r="D1086" s="392"/>
      <c r="E1086" s="392"/>
      <c r="F1086" s="392" t="s">
        <v>3623</v>
      </c>
      <c r="G1086" s="346" t="s">
        <v>146</v>
      </c>
      <c r="H1086" s="346" t="s">
        <v>124</v>
      </c>
      <c r="I1086" s="398" t="s">
        <v>3624</v>
      </c>
      <c r="J1086" s="399" t="s">
        <v>3625</v>
      </c>
      <c r="K1086" s="392"/>
      <c r="L1086" s="392"/>
      <c r="M1086" s="392"/>
      <c r="N1086" s="400" t="s">
        <v>76</v>
      </c>
      <c r="O1086" s="346" t="s">
        <v>77</v>
      </c>
      <c r="P1086" s="384" t="s">
        <v>3239</v>
      </c>
      <c r="Q1086" s="385" t="s">
        <v>3240</v>
      </c>
      <c r="R1086" s="346"/>
      <c r="S1086" s="373">
        <v>500</v>
      </c>
      <c r="T1086" s="373">
        <v>0</v>
      </c>
      <c r="U1086" s="373">
        <f t="shared" si="58"/>
        <v>500</v>
      </c>
      <c r="W1086" s="373">
        <v>500</v>
      </c>
      <c r="X1086" s="373">
        <v>0</v>
      </c>
      <c r="Y1086" s="373">
        <f t="shared" si="59"/>
        <v>500</v>
      </c>
      <c r="AA1086" s="373">
        <v>500</v>
      </c>
      <c r="AB1086" s="373">
        <v>0</v>
      </c>
      <c r="AC1086" s="373">
        <f t="shared" si="60"/>
        <v>500</v>
      </c>
      <c r="AE1086" s="373">
        <v>1000</v>
      </c>
      <c r="AF1086" s="373">
        <v>0</v>
      </c>
      <c r="AG1086" s="373">
        <f t="shared" si="61"/>
        <v>1000</v>
      </c>
    </row>
    <row r="1087" spans="1:33">
      <c r="A1087" s="344">
        <v>1077</v>
      </c>
      <c r="B1087" s="345" t="s">
        <v>4550</v>
      </c>
      <c r="C1087" s="352"/>
      <c r="D1087" s="352"/>
      <c r="E1087" s="352"/>
      <c r="F1087" s="346"/>
      <c r="G1087" s="346" t="s">
        <v>147</v>
      </c>
      <c r="H1087" s="346" t="s">
        <v>1907</v>
      </c>
      <c r="I1087" s="347" t="s">
        <v>3626</v>
      </c>
      <c r="J1087" s="346" t="s">
        <v>3627</v>
      </c>
      <c r="K1087" s="346"/>
      <c r="L1087" s="375"/>
      <c r="M1087" s="353"/>
      <c r="N1087" s="354" t="s">
        <v>76</v>
      </c>
      <c r="O1087" s="408" t="s">
        <v>3396</v>
      </c>
      <c r="P1087" s="384" t="s">
        <v>3239</v>
      </c>
      <c r="Q1087" s="385" t="s">
        <v>3240</v>
      </c>
      <c r="R1087" s="353"/>
      <c r="S1087" s="373">
        <v>500</v>
      </c>
      <c r="T1087" s="373">
        <v>0</v>
      </c>
      <c r="U1087" s="373">
        <f t="shared" si="58"/>
        <v>500</v>
      </c>
      <c r="W1087" s="373">
        <v>500</v>
      </c>
      <c r="X1087" s="373">
        <v>0</v>
      </c>
      <c r="Y1087" s="373">
        <f t="shared" si="59"/>
        <v>500</v>
      </c>
      <c r="AA1087" s="373">
        <v>500</v>
      </c>
      <c r="AB1087" s="373">
        <v>0</v>
      </c>
      <c r="AC1087" s="373">
        <f t="shared" si="60"/>
        <v>500</v>
      </c>
      <c r="AE1087" s="373">
        <v>1000</v>
      </c>
      <c r="AF1087" s="373">
        <v>0</v>
      </c>
      <c r="AG1087" s="373">
        <f t="shared" si="61"/>
        <v>1000</v>
      </c>
    </row>
    <row r="1088" spans="1:33">
      <c r="A1088" s="344">
        <v>1078</v>
      </c>
      <c r="B1088" s="345" t="s">
        <v>4550</v>
      </c>
      <c r="C1088" s="352"/>
      <c r="D1088" s="352"/>
      <c r="E1088" s="352"/>
      <c r="F1088" s="346"/>
      <c r="G1088" s="346" t="s">
        <v>147</v>
      </c>
      <c r="H1088" s="346" t="s">
        <v>1907</v>
      </c>
      <c r="I1088" s="347" t="s">
        <v>3628</v>
      </c>
      <c r="J1088" s="346" t="s">
        <v>3629</v>
      </c>
      <c r="K1088" s="346"/>
      <c r="L1088" s="375"/>
      <c r="M1088" s="353"/>
      <c r="N1088" s="354" t="s">
        <v>80</v>
      </c>
      <c r="O1088" s="346" t="s">
        <v>81</v>
      </c>
      <c r="P1088" s="384" t="s">
        <v>3239</v>
      </c>
      <c r="Q1088" s="385" t="s">
        <v>3240</v>
      </c>
      <c r="R1088" s="353"/>
      <c r="S1088" s="373">
        <v>500</v>
      </c>
      <c r="T1088" s="373">
        <v>0</v>
      </c>
      <c r="U1088" s="373">
        <f t="shared" si="58"/>
        <v>500</v>
      </c>
      <c r="W1088" s="373">
        <v>500</v>
      </c>
      <c r="X1088" s="373">
        <v>0</v>
      </c>
      <c r="Y1088" s="373">
        <f t="shared" si="59"/>
        <v>500</v>
      </c>
      <c r="AA1088" s="373">
        <v>500</v>
      </c>
      <c r="AB1088" s="373">
        <v>0</v>
      </c>
      <c r="AC1088" s="373">
        <f t="shared" si="60"/>
        <v>500</v>
      </c>
      <c r="AE1088" s="373">
        <v>1000</v>
      </c>
      <c r="AF1088" s="373">
        <v>0</v>
      </c>
      <c r="AG1088" s="373">
        <f t="shared" si="61"/>
        <v>1000</v>
      </c>
    </row>
    <row r="1089" spans="1:34">
      <c r="A1089" s="344">
        <v>1079</v>
      </c>
      <c r="B1089" s="345" t="s">
        <v>4550</v>
      </c>
      <c r="C1089" s="352"/>
      <c r="D1089" s="352"/>
      <c r="E1089" s="352"/>
      <c r="F1089" s="346"/>
      <c r="G1089" s="346" t="s">
        <v>147</v>
      </c>
      <c r="H1089" s="346" t="s">
        <v>1907</v>
      </c>
      <c r="I1089" s="347" t="s">
        <v>3630</v>
      </c>
      <c r="J1089" s="346" t="s">
        <v>3631</v>
      </c>
      <c r="K1089" s="346"/>
      <c r="L1089" s="375"/>
      <c r="M1089" s="353"/>
      <c r="N1089" s="354" t="s">
        <v>76</v>
      </c>
      <c r="O1089" s="408" t="s">
        <v>3396</v>
      </c>
      <c r="P1089" s="384" t="s">
        <v>3239</v>
      </c>
      <c r="Q1089" s="385" t="s">
        <v>3240</v>
      </c>
      <c r="R1089" s="353"/>
      <c r="S1089" s="373">
        <v>500</v>
      </c>
      <c r="T1089" s="373">
        <v>0</v>
      </c>
      <c r="U1089" s="373">
        <f t="shared" si="58"/>
        <v>500</v>
      </c>
      <c r="W1089" s="373">
        <v>500</v>
      </c>
      <c r="X1089" s="373">
        <v>0</v>
      </c>
      <c r="Y1089" s="373">
        <f t="shared" si="59"/>
        <v>500</v>
      </c>
      <c r="AA1089" s="373">
        <v>500</v>
      </c>
      <c r="AB1089" s="373">
        <v>0</v>
      </c>
      <c r="AC1089" s="373">
        <f t="shared" si="60"/>
        <v>500</v>
      </c>
      <c r="AE1089" s="373">
        <v>1000</v>
      </c>
      <c r="AF1089" s="373">
        <v>0</v>
      </c>
      <c r="AG1089" s="373">
        <f t="shared" si="61"/>
        <v>1000</v>
      </c>
    </row>
    <row r="1090" spans="1:34">
      <c r="A1090" s="344">
        <v>1080</v>
      </c>
      <c r="B1090" s="345" t="s">
        <v>4550</v>
      </c>
      <c r="C1090" s="352"/>
      <c r="D1090" s="352"/>
      <c r="E1090" s="352"/>
      <c r="F1090" s="346"/>
      <c r="G1090" s="346" t="s">
        <v>147</v>
      </c>
      <c r="H1090" s="346" t="s">
        <v>1907</v>
      </c>
      <c r="I1090" s="347" t="s">
        <v>3632</v>
      </c>
      <c r="J1090" s="346" t="s">
        <v>3633</v>
      </c>
      <c r="K1090" s="346"/>
      <c r="L1090" s="375"/>
      <c r="M1090" s="353"/>
      <c r="N1090" s="354" t="s">
        <v>76</v>
      </c>
      <c r="O1090" s="408" t="s">
        <v>3396</v>
      </c>
      <c r="P1090" s="384" t="s">
        <v>3239</v>
      </c>
      <c r="Q1090" s="385" t="s">
        <v>3240</v>
      </c>
      <c r="R1090" s="353"/>
      <c r="S1090" s="373">
        <v>500</v>
      </c>
      <c r="T1090" s="373">
        <v>0</v>
      </c>
      <c r="U1090" s="373">
        <f t="shared" si="58"/>
        <v>500</v>
      </c>
      <c r="W1090" s="373">
        <v>500</v>
      </c>
      <c r="X1090" s="373">
        <v>0</v>
      </c>
      <c r="Y1090" s="373">
        <f t="shared" si="59"/>
        <v>500</v>
      </c>
      <c r="AA1090" s="373">
        <v>500</v>
      </c>
      <c r="AB1090" s="373">
        <v>0</v>
      </c>
      <c r="AC1090" s="373">
        <f t="shared" si="60"/>
        <v>500</v>
      </c>
      <c r="AE1090" s="373">
        <v>1000</v>
      </c>
      <c r="AF1090" s="373">
        <v>0</v>
      </c>
      <c r="AG1090" s="373">
        <f t="shared" si="61"/>
        <v>1000</v>
      </c>
    </row>
    <row r="1091" spans="1:34">
      <c r="A1091" s="344">
        <v>1081</v>
      </c>
      <c r="B1091" s="345" t="s">
        <v>4550</v>
      </c>
      <c r="C1091" s="352"/>
      <c r="D1091" s="352"/>
      <c r="E1091" s="352"/>
      <c r="F1091" s="346"/>
      <c r="G1091" s="346" t="s">
        <v>147</v>
      </c>
      <c r="H1091" s="346" t="s">
        <v>124</v>
      </c>
      <c r="I1091" s="347" t="s">
        <v>3634</v>
      </c>
      <c r="J1091" s="346" t="s">
        <v>3635</v>
      </c>
      <c r="K1091" s="346"/>
      <c r="L1091" s="375"/>
      <c r="M1091" s="353"/>
      <c r="N1091" s="354" t="s">
        <v>76</v>
      </c>
      <c r="O1091" s="346" t="s">
        <v>77</v>
      </c>
      <c r="P1091" s="384" t="s">
        <v>3239</v>
      </c>
      <c r="Q1091" s="385" t="s">
        <v>3240</v>
      </c>
      <c r="R1091" s="353"/>
      <c r="S1091" s="373">
        <v>500</v>
      </c>
      <c r="T1091" s="373">
        <v>0</v>
      </c>
      <c r="U1091" s="373">
        <f t="shared" si="58"/>
        <v>500</v>
      </c>
      <c r="W1091" s="373">
        <v>500</v>
      </c>
      <c r="X1091" s="373">
        <v>0</v>
      </c>
      <c r="Y1091" s="373">
        <f t="shared" si="59"/>
        <v>500</v>
      </c>
      <c r="AA1091" s="373">
        <v>500</v>
      </c>
      <c r="AB1091" s="373">
        <v>0</v>
      </c>
      <c r="AC1091" s="373">
        <f t="shared" si="60"/>
        <v>500</v>
      </c>
      <c r="AE1091" s="373">
        <v>1000</v>
      </c>
      <c r="AF1091" s="373">
        <v>0</v>
      </c>
      <c r="AG1091" s="373">
        <f t="shared" si="61"/>
        <v>1000</v>
      </c>
    </row>
    <row r="1092" spans="1:34">
      <c r="A1092" s="344">
        <v>1082</v>
      </c>
      <c r="B1092" s="345" t="s">
        <v>4550</v>
      </c>
      <c r="C1092" s="352"/>
      <c r="D1092" s="352"/>
      <c r="E1092" s="352"/>
      <c r="F1092" s="346"/>
      <c r="G1092" s="346" t="s">
        <v>147</v>
      </c>
      <c r="H1092" s="346" t="s">
        <v>1907</v>
      </c>
      <c r="I1092" s="347" t="s">
        <v>3636</v>
      </c>
      <c r="J1092" s="346" t="s">
        <v>3637</v>
      </c>
      <c r="K1092" s="346"/>
      <c r="L1092" s="375"/>
      <c r="M1092" s="353"/>
      <c r="N1092" s="354" t="s">
        <v>76</v>
      </c>
      <c r="O1092" s="408" t="s">
        <v>3396</v>
      </c>
      <c r="P1092" s="384" t="s">
        <v>3239</v>
      </c>
      <c r="Q1092" s="385" t="s">
        <v>3240</v>
      </c>
      <c r="R1092" s="353"/>
      <c r="S1092" s="373">
        <v>500</v>
      </c>
      <c r="T1092" s="373">
        <v>0</v>
      </c>
      <c r="U1092" s="373">
        <f t="shared" si="58"/>
        <v>500</v>
      </c>
      <c r="W1092" s="373">
        <v>500</v>
      </c>
      <c r="X1092" s="373">
        <v>0</v>
      </c>
      <c r="Y1092" s="373">
        <f t="shared" si="59"/>
        <v>500</v>
      </c>
      <c r="AA1092" s="373">
        <v>500</v>
      </c>
      <c r="AB1092" s="373">
        <v>0</v>
      </c>
      <c r="AC1092" s="373">
        <f t="shared" si="60"/>
        <v>500</v>
      </c>
      <c r="AE1092" s="373">
        <v>1000</v>
      </c>
      <c r="AF1092" s="373">
        <v>0</v>
      </c>
      <c r="AG1092" s="373">
        <f t="shared" si="61"/>
        <v>1000</v>
      </c>
    </row>
    <row r="1093" spans="1:34">
      <c r="A1093" s="344">
        <v>1083</v>
      </c>
      <c r="B1093" s="345" t="s">
        <v>4550</v>
      </c>
      <c r="C1093" s="352"/>
      <c r="D1093" s="352"/>
      <c r="E1093" s="352"/>
      <c r="F1093" s="346"/>
      <c r="G1093" s="346" t="s">
        <v>147</v>
      </c>
      <c r="H1093" s="346" t="s">
        <v>124</v>
      </c>
      <c r="I1093" s="347" t="s">
        <v>3638</v>
      </c>
      <c r="J1093" s="346" t="s">
        <v>3639</v>
      </c>
      <c r="K1093" s="346"/>
      <c r="L1093" s="375"/>
      <c r="M1093" s="353"/>
      <c r="N1093" s="354" t="s">
        <v>76</v>
      </c>
      <c r="O1093" s="346" t="s">
        <v>77</v>
      </c>
      <c r="P1093" s="384" t="s">
        <v>3239</v>
      </c>
      <c r="Q1093" s="385" t="s">
        <v>3240</v>
      </c>
      <c r="R1093" s="353"/>
      <c r="S1093" s="373">
        <v>500</v>
      </c>
      <c r="T1093" s="373">
        <v>0</v>
      </c>
      <c r="U1093" s="373">
        <f t="shared" si="58"/>
        <v>500</v>
      </c>
      <c r="W1093" s="373">
        <v>500</v>
      </c>
      <c r="X1093" s="373">
        <v>0</v>
      </c>
      <c r="Y1093" s="373">
        <f t="shared" si="59"/>
        <v>500</v>
      </c>
      <c r="AA1093" s="373">
        <v>500</v>
      </c>
      <c r="AB1093" s="373">
        <v>0</v>
      </c>
      <c r="AC1093" s="373">
        <f t="shared" si="60"/>
        <v>500</v>
      </c>
      <c r="AE1093" s="373">
        <v>1000</v>
      </c>
      <c r="AF1093" s="373">
        <v>0</v>
      </c>
      <c r="AG1093" s="373">
        <f t="shared" si="61"/>
        <v>1000</v>
      </c>
    </row>
    <row r="1094" spans="1:34">
      <c r="A1094" s="344">
        <v>1084</v>
      </c>
      <c r="B1094" s="345" t="s">
        <v>4550</v>
      </c>
      <c r="C1094" s="352"/>
      <c r="D1094" s="352"/>
      <c r="E1094" s="352"/>
      <c r="F1094" s="346"/>
      <c r="G1094" s="346" t="s">
        <v>147</v>
      </c>
      <c r="H1094" s="346" t="s">
        <v>1907</v>
      </c>
      <c r="I1094" s="347" t="s">
        <v>3640</v>
      </c>
      <c r="J1094" s="346" t="s">
        <v>3641</v>
      </c>
      <c r="K1094" s="346"/>
      <c r="L1094" s="375"/>
      <c r="M1094" s="353"/>
      <c r="N1094" s="354" t="s">
        <v>76</v>
      </c>
      <c r="O1094" s="408" t="s">
        <v>3396</v>
      </c>
      <c r="P1094" s="384" t="s">
        <v>3239</v>
      </c>
      <c r="Q1094" s="385" t="s">
        <v>3240</v>
      </c>
      <c r="R1094" s="353"/>
      <c r="S1094" s="373">
        <v>500</v>
      </c>
      <c r="T1094" s="373">
        <v>0</v>
      </c>
      <c r="U1094" s="373">
        <f t="shared" si="58"/>
        <v>500</v>
      </c>
      <c r="W1094" s="373">
        <v>500</v>
      </c>
      <c r="X1094" s="373">
        <v>0</v>
      </c>
      <c r="Y1094" s="373">
        <f t="shared" si="59"/>
        <v>500</v>
      </c>
      <c r="AA1094" s="373">
        <v>500</v>
      </c>
      <c r="AB1094" s="373">
        <v>0</v>
      </c>
      <c r="AC1094" s="373">
        <f t="shared" si="60"/>
        <v>500</v>
      </c>
      <c r="AE1094" s="373">
        <v>1000</v>
      </c>
      <c r="AF1094" s="373">
        <v>0</v>
      </c>
      <c r="AG1094" s="373">
        <f t="shared" si="61"/>
        <v>1000</v>
      </c>
    </row>
    <row r="1095" spans="1:34">
      <c r="A1095" s="344">
        <v>1085</v>
      </c>
      <c r="B1095" s="345" t="s">
        <v>4550</v>
      </c>
      <c r="C1095" s="352"/>
      <c r="D1095" s="352"/>
      <c r="E1095" s="352"/>
      <c r="F1095" s="346"/>
      <c r="G1095" s="346" t="s">
        <v>147</v>
      </c>
      <c r="H1095" s="346" t="s">
        <v>124</v>
      </c>
      <c r="I1095" s="347" t="s">
        <v>3642</v>
      </c>
      <c r="J1095" s="346" t="s">
        <v>3643</v>
      </c>
      <c r="K1095" s="346"/>
      <c r="L1095" s="375"/>
      <c r="M1095" s="353"/>
      <c r="N1095" s="354" t="s">
        <v>76</v>
      </c>
      <c r="O1095" s="346" t="s">
        <v>77</v>
      </c>
      <c r="P1095" s="384" t="s">
        <v>3239</v>
      </c>
      <c r="Q1095" s="385" t="s">
        <v>3240</v>
      </c>
      <c r="R1095" s="353"/>
      <c r="S1095" s="373">
        <v>500</v>
      </c>
      <c r="T1095" s="373">
        <v>0</v>
      </c>
      <c r="U1095" s="373">
        <f t="shared" si="58"/>
        <v>500</v>
      </c>
      <c r="W1095" s="373">
        <v>500</v>
      </c>
      <c r="X1095" s="373">
        <v>0</v>
      </c>
      <c r="Y1095" s="373">
        <f t="shared" si="59"/>
        <v>500</v>
      </c>
      <c r="AA1095" s="373">
        <v>500</v>
      </c>
      <c r="AB1095" s="373">
        <v>0</v>
      </c>
      <c r="AC1095" s="373">
        <f t="shared" si="60"/>
        <v>500</v>
      </c>
      <c r="AE1095" s="373">
        <v>1000</v>
      </c>
      <c r="AF1095" s="373">
        <v>0</v>
      </c>
      <c r="AG1095" s="373">
        <f t="shared" si="61"/>
        <v>1000</v>
      </c>
    </row>
    <row r="1096" spans="1:34">
      <c r="A1096" s="344">
        <v>1086</v>
      </c>
      <c r="B1096" s="345" t="s">
        <v>4550</v>
      </c>
      <c r="C1096" s="352"/>
      <c r="D1096" s="352"/>
      <c r="E1096" s="352"/>
      <c r="F1096" s="346"/>
      <c r="G1096" s="346" t="s">
        <v>147</v>
      </c>
      <c r="H1096" s="346" t="s">
        <v>1907</v>
      </c>
      <c r="I1096" s="347" t="s">
        <v>3644</v>
      </c>
      <c r="J1096" s="346" t="s">
        <v>3645</v>
      </c>
      <c r="K1096" s="346"/>
      <c r="L1096" s="375"/>
      <c r="M1096" s="353"/>
      <c r="N1096" s="354" t="s">
        <v>80</v>
      </c>
      <c r="O1096" s="346" t="s">
        <v>81</v>
      </c>
      <c r="P1096" s="384" t="s">
        <v>3239</v>
      </c>
      <c r="Q1096" s="385" t="s">
        <v>3240</v>
      </c>
      <c r="R1096" s="353"/>
      <c r="S1096" s="373">
        <v>500</v>
      </c>
      <c r="T1096" s="373">
        <v>0</v>
      </c>
      <c r="U1096" s="373">
        <f t="shared" si="58"/>
        <v>500</v>
      </c>
      <c r="W1096" s="373">
        <v>500</v>
      </c>
      <c r="X1096" s="373">
        <v>0</v>
      </c>
      <c r="Y1096" s="373">
        <f t="shared" si="59"/>
        <v>500</v>
      </c>
      <c r="AA1096" s="373">
        <v>500</v>
      </c>
      <c r="AB1096" s="373">
        <v>0</v>
      </c>
      <c r="AC1096" s="373">
        <f t="shared" si="60"/>
        <v>500</v>
      </c>
      <c r="AE1096" s="373">
        <v>1000</v>
      </c>
      <c r="AF1096" s="373">
        <v>0</v>
      </c>
      <c r="AG1096" s="373">
        <f t="shared" si="61"/>
        <v>1000</v>
      </c>
    </row>
    <row r="1097" spans="1:34">
      <c r="A1097" s="344">
        <v>1087</v>
      </c>
      <c r="B1097" s="345" t="s">
        <v>4550</v>
      </c>
      <c r="C1097" s="352"/>
      <c r="D1097" s="352"/>
      <c r="E1097" s="352"/>
      <c r="F1097" s="346"/>
      <c r="G1097" s="346" t="s">
        <v>147</v>
      </c>
      <c r="H1097" s="346" t="s">
        <v>1907</v>
      </c>
      <c r="I1097" s="347" t="s">
        <v>3646</v>
      </c>
      <c r="J1097" s="346" t="s">
        <v>3647</v>
      </c>
      <c r="K1097" s="346"/>
      <c r="L1097" s="375"/>
      <c r="M1097" s="353"/>
      <c r="N1097" s="354" t="s">
        <v>80</v>
      </c>
      <c r="O1097" s="346" t="s">
        <v>81</v>
      </c>
      <c r="P1097" s="384" t="s">
        <v>3239</v>
      </c>
      <c r="Q1097" s="385" t="s">
        <v>3240</v>
      </c>
      <c r="R1097" s="353"/>
      <c r="S1097" s="373">
        <v>500</v>
      </c>
      <c r="T1097" s="373">
        <v>0</v>
      </c>
      <c r="U1097" s="373">
        <f t="shared" si="58"/>
        <v>500</v>
      </c>
      <c r="W1097" s="373">
        <v>500</v>
      </c>
      <c r="X1097" s="373">
        <v>0</v>
      </c>
      <c r="Y1097" s="373">
        <f t="shared" si="59"/>
        <v>500</v>
      </c>
      <c r="AA1097" s="373">
        <v>500</v>
      </c>
      <c r="AB1097" s="373">
        <v>0</v>
      </c>
      <c r="AC1097" s="373">
        <f t="shared" si="60"/>
        <v>500</v>
      </c>
      <c r="AE1097" s="373">
        <v>1000</v>
      </c>
      <c r="AF1097" s="373">
        <v>0</v>
      </c>
      <c r="AG1097" s="373">
        <f t="shared" si="61"/>
        <v>1000</v>
      </c>
    </row>
    <row r="1098" spans="1:34">
      <c r="A1098" s="344">
        <v>1088</v>
      </c>
      <c r="B1098" s="419"/>
      <c r="C1098" s="420"/>
      <c r="D1098" s="420"/>
      <c r="E1098" s="420"/>
      <c r="F1098" s="421"/>
      <c r="G1098" s="421"/>
      <c r="H1098" s="421"/>
      <c r="I1098" s="422" t="s">
        <v>3648</v>
      </c>
      <c r="J1098" s="423" t="s">
        <v>3649</v>
      </c>
      <c r="K1098" s="421"/>
      <c r="L1098" s="424"/>
      <c r="M1098" s="425"/>
      <c r="N1098" s="426"/>
      <c r="O1098" s="423"/>
      <c r="P1098" s="421"/>
      <c r="Q1098" s="421"/>
      <c r="R1098" s="425"/>
      <c r="S1098" s="350"/>
      <c r="T1098" s="350"/>
      <c r="U1098" s="350"/>
      <c r="V1098" s="351"/>
      <c r="W1098" s="350"/>
      <c r="X1098" s="350"/>
      <c r="Y1098" s="350"/>
      <c r="Z1098" s="351"/>
      <c r="AA1098" s="350"/>
      <c r="AB1098" s="350"/>
      <c r="AC1098" s="350"/>
      <c r="AD1098" s="351"/>
      <c r="AE1098" s="350"/>
      <c r="AF1098" s="350"/>
      <c r="AG1098" s="350"/>
      <c r="AH1098" s="351"/>
    </row>
    <row r="1099" spans="1:34">
      <c r="A1099" s="344">
        <v>1089</v>
      </c>
      <c r="B1099" s="345" t="s">
        <v>4550</v>
      </c>
      <c r="C1099" s="352"/>
      <c r="D1099" s="352"/>
      <c r="E1099" s="352"/>
      <c r="F1099" s="346"/>
      <c r="G1099" s="346" t="s">
        <v>147</v>
      </c>
      <c r="H1099" s="346" t="s">
        <v>1907</v>
      </c>
      <c r="I1099" s="347" t="s">
        <v>3650</v>
      </c>
      <c r="J1099" s="346" t="s">
        <v>3651</v>
      </c>
      <c r="K1099" s="346"/>
      <c r="L1099" s="375"/>
      <c r="M1099" s="353"/>
      <c r="N1099" s="354" t="s">
        <v>62</v>
      </c>
      <c r="O1099" s="357" t="s">
        <v>3622</v>
      </c>
      <c r="P1099" s="384" t="s">
        <v>3239</v>
      </c>
      <c r="Q1099" s="385" t="s">
        <v>3240</v>
      </c>
      <c r="R1099" s="353"/>
      <c r="S1099" s="373">
        <v>500</v>
      </c>
      <c r="T1099" s="373">
        <v>0</v>
      </c>
      <c r="U1099" s="373">
        <f t="shared" ref="U1099:U1102" si="62">S1099-T1099</f>
        <v>500</v>
      </c>
      <c r="W1099" s="373">
        <v>500</v>
      </c>
      <c r="X1099" s="373">
        <v>0</v>
      </c>
      <c r="Y1099" s="373">
        <f t="shared" ref="Y1099:Y1102" si="63">W1099-X1099</f>
        <v>500</v>
      </c>
      <c r="AA1099" s="373">
        <v>500</v>
      </c>
      <c r="AB1099" s="373">
        <v>0</v>
      </c>
      <c r="AC1099" s="373">
        <f t="shared" ref="AC1099:AC1102" si="64">AA1099-AB1099</f>
        <v>500</v>
      </c>
      <c r="AE1099" s="373">
        <v>1000</v>
      </c>
      <c r="AF1099" s="373">
        <v>0</v>
      </c>
      <c r="AG1099" s="373">
        <f t="shared" ref="AG1099:AG1102" si="65">AE1099-AF1099</f>
        <v>1000</v>
      </c>
    </row>
    <row r="1100" spans="1:34">
      <c r="A1100" s="344">
        <v>1090</v>
      </c>
      <c r="B1100" s="345" t="s">
        <v>73</v>
      </c>
      <c r="C1100" s="352" t="s">
        <v>4096</v>
      </c>
      <c r="D1100" s="352"/>
      <c r="E1100" s="352"/>
      <c r="F1100" s="346" t="s">
        <v>3274</v>
      </c>
      <c r="G1100" s="346" t="s">
        <v>146</v>
      </c>
      <c r="H1100" s="346" t="s">
        <v>124</v>
      </c>
      <c r="I1100" s="347" t="s">
        <v>3652</v>
      </c>
      <c r="J1100" s="346" t="s">
        <v>3653</v>
      </c>
      <c r="K1100" s="346" t="s">
        <v>360</v>
      </c>
      <c r="L1100" s="353" t="s">
        <v>3281</v>
      </c>
      <c r="M1100" s="353" t="s">
        <v>3282</v>
      </c>
      <c r="N1100" s="348" t="s">
        <v>62</v>
      </c>
      <c r="O1100" s="346" t="s">
        <v>63</v>
      </c>
      <c r="P1100" s="353" t="s">
        <v>3239</v>
      </c>
      <c r="Q1100" s="353" t="s">
        <v>3240</v>
      </c>
      <c r="R1100" s="346"/>
      <c r="S1100" s="373">
        <v>500</v>
      </c>
      <c r="T1100" s="373">
        <v>0</v>
      </c>
      <c r="U1100" s="373">
        <f t="shared" si="62"/>
        <v>500</v>
      </c>
      <c r="W1100" s="373">
        <v>500</v>
      </c>
      <c r="X1100" s="373">
        <v>0</v>
      </c>
      <c r="Y1100" s="373">
        <f t="shared" si="63"/>
        <v>500</v>
      </c>
      <c r="AA1100" s="373">
        <v>500</v>
      </c>
      <c r="AB1100" s="373">
        <v>0</v>
      </c>
      <c r="AC1100" s="373">
        <f t="shared" si="64"/>
        <v>500</v>
      </c>
      <c r="AE1100" s="373">
        <v>1000</v>
      </c>
      <c r="AF1100" s="373">
        <v>0</v>
      </c>
      <c r="AG1100" s="373">
        <f t="shared" si="65"/>
        <v>1000</v>
      </c>
    </row>
    <row r="1101" spans="1:34">
      <c r="A1101" s="344">
        <v>1091</v>
      </c>
      <c r="B1101" s="345" t="s">
        <v>73</v>
      </c>
      <c r="C1101" s="352" t="s">
        <v>4545</v>
      </c>
      <c r="D1101" s="352"/>
      <c r="E1101" s="352"/>
      <c r="F1101" s="346" t="s">
        <v>3251</v>
      </c>
      <c r="G1101" s="346" t="s">
        <v>146</v>
      </c>
      <c r="H1101" s="346" t="s">
        <v>124</v>
      </c>
      <c r="I1101" s="347" t="s">
        <v>3654</v>
      </c>
      <c r="J1101" s="346" t="s">
        <v>3655</v>
      </c>
      <c r="K1101" s="346" t="s">
        <v>360</v>
      </c>
      <c r="L1101" s="353" t="s">
        <v>3270</v>
      </c>
      <c r="M1101" s="353" t="s">
        <v>3271</v>
      </c>
      <c r="N1101" s="348" t="s">
        <v>76</v>
      </c>
      <c r="O1101" s="346" t="s">
        <v>77</v>
      </c>
      <c r="P1101" s="353" t="s">
        <v>3239</v>
      </c>
      <c r="Q1101" s="353" t="s">
        <v>3240</v>
      </c>
      <c r="R1101" s="346"/>
      <c r="S1101" s="373">
        <v>500</v>
      </c>
      <c r="T1101" s="373">
        <v>0</v>
      </c>
      <c r="U1101" s="373">
        <f t="shared" si="62"/>
        <v>500</v>
      </c>
      <c r="W1101" s="373">
        <v>500</v>
      </c>
      <c r="X1101" s="373">
        <v>0</v>
      </c>
      <c r="Y1101" s="373">
        <f t="shared" si="63"/>
        <v>500</v>
      </c>
      <c r="AA1101" s="373">
        <v>500</v>
      </c>
      <c r="AB1101" s="373">
        <v>0</v>
      </c>
      <c r="AC1101" s="373">
        <f t="shared" si="64"/>
        <v>500</v>
      </c>
      <c r="AE1101" s="373">
        <v>1000</v>
      </c>
      <c r="AF1101" s="373">
        <v>0</v>
      </c>
      <c r="AG1101" s="373">
        <f t="shared" si="65"/>
        <v>1000</v>
      </c>
    </row>
    <row r="1102" spans="1:34">
      <c r="A1102" s="344">
        <v>1092</v>
      </c>
      <c r="B1102" s="345" t="s">
        <v>73</v>
      </c>
      <c r="C1102" s="352" t="s">
        <v>78</v>
      </c>
      <c r="D1102" s="352"/>
      <c r="E1102" s="352"/>
      <c r="F1102" s="346" t="s">
        <v>79</v>
      </c>
      <c r="G1102" s="346" t="s">
        <v>146</v>
      </c>
      <c r="H1102" s="346" t="s">
        <v>124</v>
      </c>
      <c r="I1102" s="347" t="s">
        <v>3656</v>
      </c>
      <c r="J1102" s="346" t="s">
        <v>3657</v>
      </c>
      <c r="K1102" s="346" t="s">
        <v>360</v>
      </c>
      <c r="L1102" s="353" t="s">
        <v>3331</v>
      </c>
      <c r="M1102" s="353" t="s">
        <v>3322</v>
      </c>
      <c r="N1102" s="348" t="s">
        <v>80</v>
      </c>
      <c r="O1102" s="346" t="s">
        <v>81</v>
      </c>
      <c r="P1102" s="353" t="s">
        <v>3239</v>
      </c>
      <c r="Q1102" s="353" t="s">
        <v>3240</v>
      </c>
      <c r="R1102" s="346"/>
      <c r="S1102" s="373">
        <v>500</v>
      </c>
      <c r="T1102" s="373">
        <v>0</v>
      </c>
      <c r="U1102" s="373">
        <f t="shared" si="62"/>
        <v>500</v>
      </c>
      <c r="W1102" s="373">
        <v>500</v>
      </c>
      <c r="X1102" s="373">
        <v>0</v>
      </c>
      <c r="Y1102" s="373">
        <f t="shared" si="63"/>
        <v>500</v>
      </c>
      <c r="AA1102" s="373">
        <v>500</v>
      </c>
      <c r="AB1102" s="373">
        <v>0</v>
      </c>
      <c r="AC1102" s="373">
        <f t="shared" si="64"/>
        <v>500</v>
      </c>
      <c r="AE1102" s="373">
        <v>1000</v>
      </c>
      <c r="AF1102" s="373">
        <v>0</v>
      </c>
      <c r="AG1102" s="373">
        <f t="shared" si="65"/>
        <v>1000</v>
      </c>
    </row>
    <row r="1103" spans="1:34">
      <c r="A1103" s="344">
        <v>1093</v>
      </c>
      <c r="B1103" s="345" t="s">
        <v>73</v>
      </c>
      <c r="C1103" s="346" t="s">
        <v>74</v>
      </c>
      <c r="D1103" s="346" t="s">
        <v>4077</v>
      </c>
      <c r="E1103" s="346" t="s">
        <v>4390</v>
      </c>
      <c r="F1103" s="346" t="s">
        <v>75</v>
      </c>
      <c r="G1103" s="346" t="s">
        <v>3</v>
      </c>
      <c r="H1103" s="346" t="s">
        <v>1926</v>
      </c>
      <c r="I1103" s="347" t="s">
        <v>3658</v>
      </c>
      <c r="J1103" s="346" t="s">
        <v>3659</v>
      </c>
      <c r="K1103" s="346"/>
      <c r="L1103" s="347" t="s">
        <v>3660</v>
      </c>
      <c r="M1103" s="346" t="s">
        <v>3661</v>
      </c>
      <c r="N1103" s="348" t="s">
        <v>76</v>
      </c>
      <c r="O1103" s="346" t="s">
        <v>77</v>
      </c>
      <c r="P1103" s="347" t="s">
        <v>1931</v>
      </c>
      <c r="Q1103" s="346" t="s">
        <v>1926</v>
      </c>
      <c r="R1103" s="395" t="str">
        <f t="shared" ref="R1103:R1161" si="66">Q1103&amp;O1103</f>
        <v>BJ Hualian北京</v>
      </c>
      <c r="S1103" s="350"/>
      <c r="T1103" s="350"/>
      <c r="U1103" s="350"/>
      <c r="V1103" s="351"/>
      <c r="W1103" s="350"/>
      <c r="X1103" s="350"/>
      <c r="Y1103" s="350"/>
      <c r="Z1103" s="351"/>
      <c r="AA1103" s="350"/>
      <c r="AB1103" s="350"/>
      <c r="AC1103" s="350"/>
      <c r="AD1103" s="351"/>
      <c r="AE1103" s="350"/>
      <c r="AF1103" s="350"/>
      <c r="AG1103" s="350"/>
      <c r="AH1103" s="351"/>
    </row>
    <row r="1104" spans="1:34">
      <c r="A1104" s="344">
        <v>1094</v>
      </c>
      <c r="B1104" s="345" t="s">
        <v>73</v>
      </c>
      <c r="C1104" s="346" t="s">
        <v>74</v>
      </c>
      <c r="D1104" s="346" t="s">
        <v>4077</v>
      </c>
      <c r="E1104" s="346" t="s">
        <v>4390</v>
      </c>
      <c r="F1104" s="346" t="s">
        <v>75</v>
      </c>
      <c r="G1104" s="346" t="s">
        <v>3</v>
      </c>
      <c r="H1104" s="346" t="s">
        <v>1926</v>
      </c>
      <c r="I1104" s="347" t="s">
        <v>3662</v>
      </c>
      <c r="J1104" s="346" t="s">
        <v>3663</v>
      </c>
      <c r="K1104" s="346"/>
      <c r="L1104" s="347" t="s">
        <v>3660</v>
      </c>
      <c r="M1104" s="346" t="s">
        <v>3661</v>
      </c>
      <c r="N1104" s="348" t="s">
        <v>76</v>
      </c>
      <c r="O1104" s="346" t="s">
        <v>77</v>
      </c>
      <c r="P1104" s="347" t="s">
        <v>1931</v>
      </c>
      <c r="Q1104" s="346" t="s">
        <v>1926</v>
      </c>
      <c r="R1104" s="395" t="str">
        <f t="shared" si="66"/>
        <v>BJ Hualian北京</v>
      </c>
      <c r="S1104" s="350"/>
      <c r="T1104" s="350"/>
      <c r="U1104" s="350"/>
      <c r="V1104" s="351"/>
      <c r="W1104" s="350"/>
      <c r="X1104" s="350"/>
      <c r="Y1104" s="350"/>
      <c r="Z1104" s="351"/>
      <c r="AA1104" s="350"/>
      <c r="AB1104" s="350"/>
      <c r="AC1104" s="350"/>
      <c r="AD1104" s="351"/>
      <c r="AE1104" s="350"/>
      <c r="AF1104" s="350"/>
      <c r="AG1104" s="350"/>
      <c r="AH1104" s="351"/>
    </row>
    <row r="1105" spans="1:34">
      <c r="A1105" s="344">
        <v>1095</v>
      </c>
      <c r="B1105" s="345" t="s">
        <v>73</v>
      </c>
      <c r="C1105" s="346" t="s">
        <v>74</v>
      </c>
      <c r="D1105" s="346" t="s">
        <v>4077</v>
      </c>
      <c r="E1105" s="346" t="s">
        <v>4390</v>
      </c>
      <c r="F1105" s="346" t="s">
        <v>75</v>
      </c>
      <c r="G1105" s="346" t="s">
        <v>3</v>
      </c>
      <c r="H1105" s="346" t="s">
        <v>1926</v>
      </c>
      <c r="I1105" s="347" t="s">
        <v>3664</v>
      </c>
      <c r="J1105" s="346" t="s">
        <v>3665</v>
      </c>
      <c r="K1105" s="346"/>
      <c r="L1105" s="347" t="s">
        <v>3660</v>
      </c>
      <c r="M1105" s="346" t="s">
        <v>3661</v>
      </c>
      <c r="N1105" s="348" t="s">
        <v>76</v>
      </c>
      <c r="O1105" s="346" t="s">
        <v>77</v>
      </c>
      <c r="P1105" s="347" t="s">
        <v>1931</v>
      </c>
      <c r="Q1105" s="346" t="s">
        <v>1926</v>
      </c>
      <c r="R1105" s="395" t="str">
        <f t="shared" si="66"/>
        <v>BJ Hualian北京</v>
      </c>
      <c r="S1105" s="350"/>
      <c r="T1105" s="350"/>
      <c r="U1105" s="350"/>
      <c r="V1105" s="351"/>
      <c r="W1105" s="350"/>
      <c r="X1105" s="350"/>
      <c r="Y1105" s="350"/>
      <c r="Z1105" s="351"/>
      <c r="AA1105" s="350"/>
      <c r="AB1105" s="350"/>
      <c r="AC1105" s="350"/>
      <c r="AD1105" s="351"/>
      <c r="AE1105" s="350"/>
      <c r="AF1105" s="350"/>
      <c r="AG1105" s="350"/>
      <c r="AH1105" s="351"/>
    </row>
    <row r="1106" spans="1:34">
      <c r="A1106" s="344">
        <v>1096</v>
      </c>
      <c r="B1106" s="345" t="s">
        <v>73</v>
      </c>
      <c r="C1106" s="346" t="s">
        <v>74</v>
      </c>
      <c r="D1106" s="346" t="s">
        <v>4077</v>
      </c>
      <c r="E1106" s="346" t="s">
        <v>4390</v>
      </c>
      <c r="F1106" s="346" t="s">
        <v>75</v>
      </c>
      <c r="G1106" s="346" t="s">
        <v>3</v>
      </c>
      <c r="H1106" s="346" t="s">
        <v>1926</v>
      </c>
      <c r="I1106" s="347" t="s">
        <v>3666</v>
      </c>
      <c r="J1106" s="346" t="s">
        <v>3667</v>
      </c>
      <c r="K1106" s="346"/>
      <c r="L1106" s="347" t="s">
        <v>3660</v>
      </c>
      <c r="M1106" s="346" t="s">
        <v>3661</v>
      </c>
      <c r="N1106" s="348" t="s">
        <v>76</v>
      </c>
      <c r="O1106" s="346" t="s">
        <v>77</v>
      </c>
      <c r="P1106" s="347" t="s">
        <v>1931</v>
      </c>
      <c r="Q1106" s="346" t="s">
        <v>1926</v>
      </c>
      <c r="R1106" s="395" t="str">
        <f t="shared" si="66"/>
        <v>BJ Hualian北京</v>
      </c>
      <c r="S1106" s="350"/>
      <c r="T1106" s="350"/>
      <c r="U1106" s="350"/>
      <c r="V1106" s="351"/>
      <c r="W1106" s="350"/>
      <c r="X1106" s="350"/>
      <c r="Y1106" s="350"/>
      <c r="Z1106" s="351"/>
      <c r="AA1106" s="350"/>
      <c r="AB1106" s="350"/>
      <c r="AC1106" s="350"/>
      <c r="AD1106" s="351"/>
      <c r="AE1106" s="350"/>
      <c r="AF1106" s="350"/>
      <c r="AG1106" s="350"/>
      <c r="AH1106" s="351"/>
    </row>
    <row r="1107" spans="1:34">
      <c r="A1107" s="344">
        <v>1097</v>
      </c>
      <c r="B1107" s="345" t="s">
        <v>73</v>
      </c>
      <c r="C1107" s="346" t="s">
        <v>74</v>
      </c>
      <c r="D1107" s="346" t="s">
        <v>4077</v>
      </c>
      <c r="E1107" s="346" t="s">
        <v>4390</v>
      </c>
      <c r="F1107" s="346" t="s">
        <v>75</v>
      </c>
      <c r="G1107" s="346" t="s">
        <v>3</v>
      </c>
      <c r="H1107" s="346" t="s">
        <v>1926</v>
      </c>
      <c r="I1107" s="347" t="s">
        <v>3668</v>
      </c>
      <c r="J1107" s="346" t="s">
        <v>3669</v>
      </c>
      <c r="K1107" s="346"/>
      <c r="L1107" s="347" t="s">
        <v>3660</v>
      </c>
      <c r="M1107" s="346" t="s">
        <v>3661</v>
      </c>
      <c r="N1107" s="348" t="s">
        <v>76</v>
      </c>
      <c r="O1107" s="346" t="s">
        <v>77</v>
      </c>
      <c r="P1107" s="347" t="s">
        <v>1931</v>
      </c>
      <c r="Q1107" s="346" t="s">
        <v>1926</v>
      </c>
      <c r="R1107" s="395" t="str">
        <f t="shared" si="66"/>
        <v>BJ Hualian北京</v>
      </c>
      <c r="S1107" s="350"/>
      <c r="T1107" s="350"/>
      <c r="U1107" s="350"/>
      <c r="V1107" s="351"/>
      <c r="W1107" s="350"/>
      <c r="X1107" s="350"/>
      <c r="Y1107" s="350"/>
      <c r="Z1107" s="351"/>
      <c r="AA1107" s="350"/>
      <c r="AB1107" s="350"/>
      <c r="AC1107" s="350"/>
      <c r="AD1107" s="351"/>
      <c r="AE1107" s="350"/>
      <c r="AF1107" s="350"/>
      <c r="AG1107" s="350"/>
      <c r="AH1107" s="351"/>
    </row>
    <row r="1108" spans="1:34">
      <c r="A1108" s="344">
        <v>1098</v>
      </c>
      <c r="B1108" s="345" t="s">
        <v>73</v>
      </c>
      <c r="C1108" s="346" t="s">
        <v>74</v>
      </c>
      <c r="D1108" s="346" t="s">
        <v>4077</v>
      </c>
      <c r="E1108" s="346" t="s">
        <v>4390</v>
      </c>
      <c r="F1108" s="346" t="s">
        <v>75</v>
      </c>
      <c r="G1108" s="346" t="s">
        <v>3</v>
      </c>
      <c r="H1108" s="346" t="s">
        <v>1926</v>
      </c>
      <c r="I1108" s="347" t="s">
        <v>3670</v>
      </c>
      <c r="J1108" s="346" t="s">
        <v>3671</v>
      </c>
      <c r="K1108" s="346"/>
      <c r="L1108" s="347" t="s">
        <v>3660</v>
      </c>
      <c r="M1108" s="346" t="s">
        <v>3661</v>
      </c>
      <c r="N1108" s="348" t="s">
        <v>76</v>
      </c>
      <c r="O1108" s="346" t="s">
        <v>77</v>
      </c>
      <c r="P1108" s="347" t="s">
        <v>1931</v>
      </c>
      <c r="Q1108" s="346" t="s">
        <v>1926</v>
      </c>
      <c r="R1108" s="395" t="str">
        <f t="shared" si="66"/>
        <v>BJ Hualian北京</v>
      </c>
      <c r="S1108" s="350"/>
      <c r="T1108" s="350"/>
      <c r="U1108" s="350"/>
      <c r="V1108" s="351"/>
      <c r="W1108" s="350"/>
      <c r="X1108" s="350"/>
      <c r="Y1108" s="350"/>
      <c r="Z1108" s="351"/>
      <c r="AA1108" s="350"/>
      <c r="AB1108" s="350"/>
      <c r="AC1108" s="350"/>
      <c r="AD1108" s="351"/>
      <c r="AE1108" s="350"/>
      <c r="AF1108" s="350"/>
      <c r="AG1108" s="350"/>
      <c r="AH1108" s="351"/>
    </row>
    <row r="1109" spans="1:34">
      <c r="A1109" s="344">
        <v>1099</v>
      </c>
      <c r="B1109" s="345" t="s">
        <v>73</v>
      </c>
      <c r="C1109" s="346" t="s">
        <v>74</v>
      </c>
      <c r="D1109" s="346" t="s">
        <v>4077</v>
      </c>
      <c r="E1109" s="346" t="s">
        <v>4390</v>
      </c>
      <c r="F1109" s="346" t="s">
        <v>75</v>
      </c>
      <c r="G1109" s="346" t="s">
        <v>3</v>
      </c>
      <c r="H1109" s="346" t="s">
        <v>1926</v>
      </c>
      <c r="I1109" s="347" t="s">
        <v>3672</v>
      </c>
      <c r="J1109" s="346" t="s">
        <v>3673</v>
      </c>
      <c r="K1109" s="346"/>
      <c r="L1109" s="347" t="s">
        <v>3660</v>
      </c>
      <c r="M1109" s="346" t="s">
        <v>3661</v>
      </c>
      <c r="N1109" s="348" t="s">
        <v>76</v>
      </c>
      <c r="O1109" s="346" t="s">
        <v>77</v>
      </c>
      <c r="P1109" s="347" t="s">
        <v>1931</v>
      </c>
      <c r="Q1109" s="346" t="s">
        <v>1926</v>
      </c>
      <c r="R1109" s="395" t="str">
        <f t="shared" si="66"/>
        <v>BJ Hualian北京</v>
      </c>
      <c r="S1109" s="350"/>
      <c r="T1109" s="350"/>
      <c r="U1109" s="350"/>
      <c r="V1109" s="351"/>
      <c r="W1109" s="350"/>
      <c r="X1109" s="350"/>
      <c r="Y1109" s="350"/>
      <c r="Z1109" s="351"/>
      <c r="AA1109" s="350"/>
      <c r="AB1109" s="350"/>
      <c r="AC1109" s="350"/>
      <c r="AD1109" s="351"/>
      <c r="AE1109" s="350"/>
      <c r="AF1109" s="350"/>
      <c r="AG1109" s="350"/>
      <c r="AH1109" s="351"/>
    </row>
    <row r="1110" spans="1:34">
      <c r="A1110" s="344">
        <v>1100</v>
      </c>
      <c r="B1110" s="345" t="s">
        <v>73</v>
      </c>
      <c r="C1110" s="346" t="s">
        <v>74</v>
      </c>
      <c r="D1110" s="346" t="s">
        <v>4077</v>
      </c>
      <c r="E1110" s="346" t="s">
        <v>4390</v>
      </c>
      <c r="F1110" s="346" t="s">
        <v>75</v>
      </c>
      <c r="G1110" s="346" t="s">
        <v>3</v>
      </c>
      <c r="H1110" s="346" t="s">
        <v>1926</v>
      </c>
      <c r="I1110" s="347" t="s">
        <v>3674</v>
      </c>
      <c r="J1110" s="346" t="s">
        <v>3675</v>
      </c>
      <c r="K1110" s="346"/>
      <c r="L1110" s="347" t="s">
        <v>3660</v>
      </c>
      <c r="M1110" s="346" t="s">
        <v>3661</v>
      </c>
      <c r="N1110" s="348" t="s">
        <v>76</v>
      </c>
      <c r="O1110" s="346" t="s">
        <v>77</v>
      </c>
      <c r="P1110" s="347" t="s">
        <v>1931</v>
      </c>
      <c r="Q1110" s="346" t="s">
        <v>1926</v>
      </c>
      <c r="R1110" s="395" t="str">
        <f t="shared" si="66"/>
        <v>BJ Hualian北京</v>
      </c>
      <c r="S1110" s="350"/>
      <c r="T1110" s="350"/>
      <c r="U1110" s="350"/>
      <c r="V1110" s="351"/>
      <c r="W1110" s="350"/>
      <c r="X1110" s="350"/>
      <c r="Y1110" s="350"/>
      <c r="Z1110" s="351"/>
      <c r="AA1110" s="350"/>
      <c r="AB1110" s="350"/>
      <c r="AC1110" s="350"/>
      <c r="AD1110" s="351"/>
      <c r="AE1110" s="350"/>
      <c r="AF1110" s="350"/>
      <c r="AG1110" s="350"/>
      <c r="AH1110" s="351"/>
    </row>
    <row r="1111" spans="1:34">
      <c r="A1111" s="344">
        <v>1101</v>
      </c>
      <c r="B1111" s="345" t="s">
        <v>73</v>
      </c>
      <c r="C1111" s="346" t="s">
        <v>74</v>
      </c>
      <c r="D1111" s="346" t="s">
        <v>4077</v>
      </c>
      <c r="E1111" s="346" t="s">
        <v>4390</v>
      </c>
      <c r="F1111" s="346" t="s">
        <v>75</v>
      </c>
      <c r="G1111" s="346" t="s">
        <v>3</v>
      </c>
      <c r="H1111" s="346" t="s">
        <v>1926</v>
      </c>
      <c r="I1111" s="347" t="s">
        <v>3676</v>
      </c>
      <c r="J1111" s="346" t="s">
        <v>3677</v>
      </c>
      <c r="K1111" s="346"/>
      <c r="L1111" s="347" t="s">
        <v>3660</v>
      </c>
      <c r="M1111" s="346" t="s">
        <v>3661</v>
      </c>
      <c r="N1111" s="348" t="s">
        <v>76</v>
      </c>
      <c r="O1111" s="346" t="s">
        <v>77</v>
      </c>
      <c r="P1111" s="347" t="s">
        <v>1931</v>
      </c>
      <c r="Q1111" s="346" t="s">
        <v>1926</v>
      </c>
      <c r="R1111" s="395" t="str">
        <f t="shared" si="66"/>
        <v>BJ Hualian北京</v>
      </c>
      <c r="S1111" s="350"/>
      <c r="T1111" s="350"/>
      <c r="U1111" s="350"/>
      <c r="V1111" s="351"/>
      <c r="W1111" s="350"/>
      <c r="X1111" s="350"/>
      <c r="Y1111" s="350"/>
      <c r="Z1111" s="351"/>
      <c r="AA1111" s="350"/>
      <c r="AB1111" s="350"/>
      <c r="AC1111" s="350"/>
      <c r="AD1111" s="351"/>
      <c r="AE1111" s="350"/>
      <c r="AF1111" s="350"/>
      <c r="AG1111" s="350"/>
      <c r="AH1111" s="351"/>
    </row>
    <row r="1112" spans="1:34">
      <c r="A1112" s="344">
        <v>1102</v>
      </c>
      <c r="B1112" s="345" t="s">
        <v>73</v>
      </c>
      <c r="C1112" s="346" t="s">
        <v>74</v>
      </c>
      <c r="D1112" s="346" t="s">
        <v>4077</v>
      </c>
      <c r="E1112" s="346" t="s">
        <v>4390</v>
      </c>
      <c r="F1112" s="346" t="s">
        <v>75</v>
      </c>
      <c r="G1112" s="346" t="s">
        <v>3</v>
      </c>
      <c r="H1112" s="346" t="s">
        <v>1926</v>
      </c>
      <c r="I1112" s="347" t="s">
        <v>3678</v>
      </c>
      <c r="J1112" s="346" t="s">
        <v>3679</v>
      </c>
      <c r="K1112" s="346"/>
      <c r="L1112" s="347" t="s">
        <v>3660</v>
      </c>
      <c r="M1112" s="346" t="s">
        <v>3661</v>
      </c>
      <c r="N1112" s="348" t="s">
        <v>76</v>
      </c>
      <c r="O1112" s="346" t="s">
        <v>77</v>
      </c>
      <c r="P1112" s="347" t="s">
        <v>1931</v>
      </c>
      <c r="Q1112" s="346" t="s">
        <v>1926</v>
      </c>
      <c r="R1112" s="395" t="str">
        <f t="shared" si="66"/>
        <v>BJ Hualian北京</v>
      </c>
      <c r="S1112" s="350"/>
      <c r="T1112" s="350"/>
      <c r="U1112" s="350"/>
      <c r="V1112" s="351"/>
      <c r="W1112" s="350"/>
      <c r="X1112" s="350"/>
      <c r="Y1112" s="350"/>
      <c r="Z1112" s="351"/>
      <c r="AA1112" s="350"/>
      <c r="AB1112" s="350"/>
      <c r="AC1112" s="350"/>
      <c r="AD1112" s="351"/>
      <c r="AE1112" s="350"/>
      <c r="AF1112" s="350"/>
      <c r="AG1112" s="350"/>
      <c r="AH1112" s="351"/>
    </row>
    <row r="1113" spans="1:34">
      <c r="A1113" s="344">
        <v>1103</v>
      </c>
      <c r="B1113" s="345" t="s">
        <v>73</v>
      </c>
      <c r="C1113" s="346" t="s">
        <v>74</v>
      </c>
      <c r="D1113" s="346" t="s">
        <v>4077</v>
      </c>
      <c r="E1113" s="346" t="s">
        <v>4390</v>
      </c>
      <c r="F1113" s="346" t="s">
        <v>75</v>
      </c>
      <c r="G1113" s="346" t="s">
        <v>3</v>
      </c>
      <c r="H1113" s="346" t="s">
        <v>1926</v>
      </c>
      <c r="I1113" s="347" t="s">
        <v>3680</v>
      </c>
      <c r="J1113" s="346" t="s">
        <v>3681</v>
      </c>
      <c r="K1113" s="346"/>
      <c r="L1113" s="347" t="s">
        <v>3660</v>
      </c>
      <c r="M1113" s="346" t="s">
        <v>3661</v>
      </c>
      <c r="N1113" s="348" t="s">
        <v>76</v>
      </c>
      <c r="O1113" s="346" t="s">
        <v>77</v>
      </c>
      <c r="P1113" s="347" t="s">
        <v>1931</v>
      </c>
      <c r="Q1113" s="346" t="s">
        <v>1926</v>
      </c>
      <c r="R1113" s="395" t="str">
        <f t="shared" si="66"/>
        <v>BJ Hualian北京</v>
      </c>
      <c r="S1113" s="350"/>
      <c r="T1113" s="350"/>
      <c r="U1113" s="350"/>
      <c r="V1113" s="351"/>
      <c r="W1113" s="350"/>
      <c r="X1113" s="350"/>
      <c r="Y1113" s="350"/>
      <c r="Z1113" s="351"/>
      <c r="AA1113" s="350"/>
      <c r="AB1113" s="350"/>
      <c r="AC1113" s="350"/>
      <c r="AD1113" s="351"/>
      <c r="AE1113" s="350"/>
      <c r="AF1113" s="350"/>
      <c r="AG1113" s="350"/>
      <c r="AH1113" s="351"/>
    </row>
    <row r="1114" spans="1:34">
      <c r="A1114" s="344">
        <v>1104</v>
      </c>
      <c r="B1114" s="345" t="s">
        <v>73</v>
      </c>
      <c r="C1114" s="346" t="s">
        <v>74</v>
      </c>
      <c r="D1114" s="346" t="s">
        <v>4077</v>
      </c>
      <c r="E1114" s="346" t="s">
        <v>4390</v>
      </c>
      <c r="F1114" s="346" t="s">
        <v>75</v>
      </c>
      <c r="G1114" s="346" t="s">
        <v>3</v>
      </c>
      <c r="H1114" s="346" t="s">
        <v>1926</v>
      </c>
      <c r="I1114" s="347" t="s">
        <v>3682</v>
      </c>
      <c r="J1114" s="346" t="s">
        <v>3683</v>
      </c>
      <c r="K1114" s="346"/>
      <c r="L1114" s="347" t="s">
        <v>3660</v>
      </c>
      <c r="M1114" s="346" t="s">
        <v>3661</v>
      </c>
      <c r="N1114" s="348" t="s">
        <v>76</v>
      </c>
      <c r="O1114" s="346" t="s">
        <v>77</v>
      </c>
      <c r="P1114" s="347" t="s">
        <v>1931</v>
      </c>
      <c r="Q1114" s="346" t="s">
        <v>1926</v>
      </c>
      <c r="R1114" s="395" t="str">
        <f t="shared" si="66"/>
        <v>BJ Hualian北京</v>
      </c>
      <c r="S1114" s="350"/>
      <c r="T1114" s="350"/>
      <c r="U1114" s="350"/>
      <c r="V1114" s="351"/>
      <c r="W1114" s="350"/>
      <c r="X1114" s="350"/>
      <c r="Y1114" s="350"/>
      <c r="Z1114" s="351"/>
      <c r="AA1114" s="350"/>
      <c r="AB1114" s="350"/>
      <c r="AC1114" s="350"/>
      <c r="AD1114" s="351"/>
      <c r="AE1114" s="350"/>
      <c r="AF1114" s="350"/>
      <c r="AG1114" s="350"/>
      <c r="AH1114" s="351"/>
    </row>
    <row r="1115" spans="1:34">
      <c r="A1115" s="344">
        <v>1105</v>
      </c>
      <c r="B1115" s="345" t="s">
        <v>73</v>
      </c>
      <c r="C1115" s="346" t="s">
        <v>74</v>
      </c>
      <c r="D1115" s="346" t="s">
        <v>4077</v>
      </c>
      <c r="E1115" s="346" t="s">
        <v>4390</v>
      </c>
      <c r="F1115" s="346" t="s">
        <v>75</v>
      </c>
      <c r="G1115" s="346" t="s">
        <v>3</v>
      </c>
      <c r="H1115" s="346" t="s">
        <v>1926</v>
      </c>
      <c r="I1115" s="347" t="s">
        <v>3684</v>
      </c>
      <c r="J1115" s="346" t="s">
        <v>3685</v>
      </c>
      <c r="K1115" s="346"/>
      <c r="L1115" s="347" t="s">
        <v>3660</v>
      </c>
      <c r="M1115" s="346" t="s">
        <v>3661</v>
      </c>
      <c r="N1115" s="348" t="s">
        <v>76</v>
      </c>
      <c r="O1115" s="346" t="s">
        <v>77</v>
      </c>
      <c r="P1115" s="347" t="s">
        <v>1931</v>
      </c>
      <c r="Q1115" s="346" t="s">
        <v>1926</v>
      </c>
      <c r="R1115" s="395" t="str">
        <f t="shared" si="66"/>
        <v>BJ Hualian北京</v>
      </c>
      <c r="S1115" s="350"/>
      <c r="T1115" s="350"/>
      <c r="U1115" s="350"/>
      <c r="V1115" s="351"/>
      <c r="W1115" s="350"/>
      <c r="X1115" s="350"/>
      <c r="Y1115" s="350"/>
      <c r="Z1115" s="351"/>
      <c r="AA1115" s="350"/>
      <c r="AB1115" s="350"/>
      <c r="AC1115" s="350"/>
      <c r="AD1115" s="351"/>
      <c r="AE1115" s="350"/>
      <c r="AF1115" s="350"/>
      <c r="AG1115" s="350"/>
      <c r="AH1115" s="351"/>
    </row>
    <row r="1116" spans="1:34">
      <c r="A1116" s="344">
        <v>1106</v>
      </c>
      <c r="B1116" s="345" t="s">
        <v>73</v>
      </c>
      <c r="C1116" s="346" t="s">
        <v>74</v>
      </c>
      <c r="D1116" s="346" t="s">
        <v>4077</v>
      </c>
      <c r="E1116" s="346" t="s">
        <v>4390</v>
      </c>
      <c r="F1116" s="346" t="s">
        <v>75</v>
      </c>
      <c r="G1116" s="346" t="s">
        <v>3</v>
      </c>
      <c r="H1116" s="346" t="s">
        <v>1926</v>
      </c>
      <c r="I1116" s="347" t="s">
        <v>3686</v>
      </c>
      <c r="J1116" s="346" t="s">
        <v>3687</v>
      </c>
      <c r="K1116" s="346"/>
      <c r="L1116" s="347" t="s">
        <v>3660</v>
      </c>
      <c r="M1116" s="346" t="s">
        <v>3661</v>
      </c>
      <c r="N1116" s="348" t="s">
        <v>80</v>
      </c>
      <c r="O1116" s="346" t="s">
        <v>81</v>
      </c>
      <c r="P1116" s="347" t="s">
        <v>1931</v>
      </c>
      <c r="Q1116" s="346" t="s">
        <v>1926</v>
      </c>
      <c r="R1116" s="395" t="str">
        <f t="shared" si="66"/>
        <v>BJ Hualian沈阳</v>
      </c>
      <c r="S1116" s="350"/>
      <c r="T1116" s="350"/>
      <c r="U1116" s="350"/>
      <c r="V1116" s="351"/>
      <c r="W1116" s="350"/>
      <c r="X1116" s="350"/>
      <c r="Y1116" s="350"/>
      <c r="Z1116" s="351"/>
      <c r="AA1116" s="350"/>
      <c r="AB1116" s="350"/>
      <c r="AC1116" s="350"/>
      <c r="AD1116" s="351"/>
      <c r="AE1116" s="350"/>
      <c r="AF1116" s="350"/>
      <c r="AG1116" s="350"/>
      <c r="AH1116" s="351"/>
    </row>
    <row r="1117" spans="1:34">
      <c r="A1117" s="344">
        <v>1107</v>
      </c>
      <c r="B1117" s="345" t="s">
        <v>73</v>
      </c>
      <c r="C1117" s="352" t="s">
        <v>74</v>
      </c>
      <c r="D1117" s="352" t="s">
        <v>4077</v>
      </c>
      <c r="E1117" s="352" t="s">
        <v>4390</v>
      </c>
      <c r="F1117" s="346" t="s">
        <v>75</v>
      </c>
      <c r="G1117" s="346" t="s">
        <v>3</v>
      </c>
      <c r="H1117" s="346" t="s">
        <v>1926</v>
      </c>
      <c r="I1117" s="347" t="s">
        <v>3688</v>
      </c>
      <c r="J1117" s="346" t="s">
        <v>3689</v>
      </c>
      <c r="K1117" s="346"/>
      <c r="L1117" s="353" t="s">
        <v>3660</v>
      </c>
      <c r="M1117" s="353" t="s">
        <v>3661</v>
      </c>
      <c r="N1117" s="354" t="s">
        <v>76</v>
      </c>
      <c r="O1117" s="346" t="s">
        <v>77</v>
      </c>
      <c r="P1117" s="353" t="s">
        <v>1931</v>
      </c>
      <c r="Q1117" s="353" t="s">
        <v>1926</v>
      </c>
      <c r="R1117" s="395" t="str">
        <f t="shared" si="66"/>
        <v>BJ Hualian北京</v>
      </c>
      <c r="S1117" s="350"/>
      <c r="T1117" s="350"/>
      <c r="U1117" s="350"/>
      <c r="V1117" s="351"/>
      <c r="W1117" s="350"/>
      <c r="X1117" s="350"/>
      <c r="Y1117" s="350"/>
      <c r="Z1117" s="351"/>
      <c r="AA1117" s="350"/>
      <c r="AB1117" s="350"/>
      <c r="AC1117" s="350"/>
      <c r="AD1117" s="351"/>
      <c r="AE1117" s="350"/>
      <c r="AF1117" s="350"/>
      <c r="AG1117" s="350"/>
      <c r="AH1117" s="351"/>
    </row>
    <row r="1118" spans="1:34">
      <c r="A1118" s="344">
        <v>1108</v>
      </c>
      <c r="B1118" s="345" t="s">
        <v>73</v>
      </c>
      <c r="C1118" s="346" t="s">
        <v>4096</v>
      </c>
      <c r="D1118" s="346" t="s">
        <v>4097</v>
      </c>
      <c r="E1118" s="346" t="s">
        <v>4390</v>
      </c>
      <c r="F1118" s="346" t="s">
        <v>3274</v>
      </c>
      <c r="G1118" s="346" t="s">
        <v>3</v>
      </c>
      <c r="H1118" s="346" t="s">
        <v>1926</v>
      </c>
      <c r="I1118" s="347" t="s">
        <v>3690</v>
      </c>
      <c r="J1118" s="346" t="s">
        <v>3691</v>
      </c>
      <c r="K1118" s="346"/>
      <c r="L1118" s="347" t="s">
        <v>1929</v>
      </c>
      <c r="M1118" s="346" t="s">
        <v>1930</v>
      </c>
      <c r="N1118" s="348" t="s">
        <v>62</v>
      </c>
      <c r="O1118" s="346" t="s">
        <v>63</v>
      </c>
      <c r="P1118" s="347" t="s">
        <v>1931</v>
      </c>
      <c r="Q1118" s="346" t="s">
        <v>1926</v>
      </c>
      <c r="R1118" s="395" t="str">
        <f t="shared" si="66"/>
        <v>BJ Hualian合肥新2仓</v>
      </c>
      <c r="S1118" s="350"/>
      <c r="T1118" s="350"/>
      <c r="U1118" s="350"/>
      <c r="V1118" s="351"/>
      <c r="W1118" s="350"/>
      <c r="X1118" s="350"/>
      <c r="Y1118" s="350"/>
      <c r="Z1118" s="351"/>
      <c r="AA1118" s="350"/>
      <c r="AB1118" s="350"/>
      <c r="AC1118" s="350"/>
      <c r="AD1118" s="351"/>
      <c r="AE1118" s="350"/>
      <c r="AF1118" s="350"/>
      <c r="AG1118" s="350"/>
      <c r="AH1118" s="351"/>
    </row>
    <row r="1119" spans="1:34">
      <c r="A1119" s="344">
        <v>1109</v>
      </c>
      <c r="B1119" s="345" t="s">
        <v>73</v>
      </c>
      <c r="C1119" s="346" t="s">
        <v>4096</v>
      </c>
      <c r="D1119" s="346" t="s">
        <v>4097</v>
      </c>
      <c r="E1119" s="346" t="s">
        <v>4390</v>
      </c>
      <c r="F1119" s="346" t="s">
        <v>3274</v>
      </c>
      <c r="G1119" s="346" t="s">
        <v>3</v>
      </c>
      <c r="H1119" s="346" t="s">
        <v>1926</v>
      </c>
      <c r="I1119" s="347" t="s">
        <v>3692</v>
      </c>
      <c r="J1119" s="346" t="s">
        <v>3693</v>
      </c>
      <c r="K1119" s="346"/>
      <c r="L1119" s="347" t="s">
        <v>1929</v>
      </c>
      <c r="M1119" s="346" t="s">
        <v>1930</v>
      </c>
      <c r="N1119" s="348" t="s">
        <v>62</v>
      </c>
      <c r="O1119" s="346" t="s">
        <v>63</v>
      </c>
      <c r="P1119" s="347" t="s">
        <v>1931</v>
      </c>
      <c r="Q1119" s="346" t="s">
        <v>1926</v>
      </c>
      <c r="R1119" s="395" t="str">
        <f t="shared" si="66"/>
        <v>BJ Hualian合肥新2仓</v>
      </c>
      <c r="S1119" s="350"/>
      <c r="T1119" s="350"/>
      <c r="U1119" s="350"/>
      <c r="V1119" s="351"/>
      <c r="W1119" s="350"/>
      <c r="X1119" s="350"/>
      <c r="Y1119" s="350"/>
      <c r="Z1119" s="351"/>
      <c r="AA1119" s="350"/>
      <c r="AB1119" s="350"/>
      <c r="AC1119" s="350"/>
      <c r="AD1119" s="351"/>
      <c r="AE1119" s="350"/>
      <c r="AF1119" s="350"/>
      <c r="AG1119" s="350"/>
      <c r="AH1119" s="351"/>
    </row>
    <row r="1120" spans="1:34">
      <c r="A1120" s="344">
        <v>1110</v>
      </c>
      <c r="B1120" s="345" t="s">
        <v>73</v>
      </c>
      <c r="C1120" s="346" t="s">
        <v>4096</v>
      </c>
      <c r="D1120" s="346" t="s">
        <v>4097</v>
      </c>
      <c r="E1120" s="346" t="s">
        <v>4390</v>
      </c>
      <c r="F1120" s="346" t="s">
        <v>3274</v>
      </c>
      <c r="G1120" s="346" t="s">
        <v>3</v>
      </c>
      <c r="H1120" s="346" t="s">
        <v>1926</v>
      </c>
      <c r="I1120" s="347" t="s">
        <v>3694</v>
      </c>
      <c r="J1120" s="346" t="s">
        <v>3695</v>
      </c>
      <c r="K1120" s="346"/>
      <c r="L1120" s="347" t="s">
        <v>1929</v>
      </c>
      <c r="M1120" s="346" t="s">
        <v>1930</v>
      </c>
      <c r="N1120" s="348" t="s">
        <v>62</v>
      </c>
      <c r="O1120" s="346" t="s">
        <v>63</v>
      </c>
      <c r="P1120" s="347" t="s">
        <v>1931</v>
      </c>
      <c r="Q1120" s="346" t="s">
        <v>1926</v>
      </c>
      <c r="R1120" s="395" t="str">
        <f t="shared" si="66"/>
        <v>BJ Hualian合肥新2仓</v>
      </c>
      <c r="S1120" s="350"/>
      <c r="T1120" s="350"/>
      <c r="U1120" s="350"/>
      <c r="V1120" s="351"/>
      <c r="W1120" s="350"/>
      <c r="X1120" s="350"/>
      <c r="Y1120" s="350"/>
      <c r="Z1120" s="351"/>
      <c r="AA1120" s="350"/>
      <c r="AB1120" s="350"/>
      <c r="AC1120" s="350"/>
      <c r="AD1120" s="351"/>
      <c r="AE1120" s="350"/>
      <c r="AF1120" s="350"/>
      <c r="AG1120" s="350"/>
      <c r="AH1120" s="351"/>
    </row>
    <row r="1121" spans="1:34">
      <c r="A1121" s="344">
        <v>1111</v>
      </c>
      <c r="B1121" s="345" t="s">
        <v>73</v>
      </c>
      <c r="C1121" s="346" t="s">
        <v>4096</v>
      </c>
      <c r="D1121" s="346" t="s">
        <v>4097</v>
      </c>
      <c r="E1121" s="346" t="s">
        <v>4390</v>
      </c>
      <c r="F1121" s="346" t="s">
        <v>3274</v>
      </c>
      <c r="G1121" s="346" t="s">
        <v>3</v>
      </c>
      <c r="H1121" s="346" t="s">
        <v>1926</v>
      </c>
      <c r="I1121" s="347" t="s">
        <v>3696</v>
      </c>
      <c r="J1121" s="346" t="s">
        <v>3697</v>
      </c>
      <c r="K1121" s="346"/>
      <c r="L1121" s="347" t="s">
        <v>1929</v>
      </c>
      <c r="M1121" s="346" t="s">
        <v>1930</v>
      </c>
      <c r="N1121" s="348" t="s">
        <v>62</v>
      </c>
      <c r="O1121" s="346" t="s">
        <v>63</v>
      </c>
      <c r="P1121" s="347" t="s">
        <v>1931</v>
      </c>
      <c r="Q1121" s="346" t="s">
        <v>1926</v>
      </c>
      <c r="R1121" s="395" t="str">
        <f t="shared" si="66"/>
        <v>BJ Hualian合肥新2仓</v>
      </c>
      <c r="S1121" s="350"/>
      <c r="T1121" s="350"/>
      <c r="U1121" s="350"/>
      <c r="V1121" s="351"/>
      <c r="W1121" s="350"/>
      <c r="X1121" s="350"/>
      <c r="Y1121" s="350"/>
      <c r="Z1121" s="351"/>
      <c r="AA1121" s="350"/>
      <c r="AB1121" s="350"/>
      <c r="AC1121" s="350"/>
      <c r="AD1121" s="351"/>
      <c r="AE1121" s="350"/>
      <c r="AF1121" s="350"/>
      <c r="AG1121" s="350"/>
      <c r="AH1121" s="351"/>
    </row>
    <row r="1122" spans="1:34">
      <c r="A1122" s="344">
        <v>1112</v>
      </c>
      <c r="B1122" s="345" t="s">
        <v>73</v>
      </c>
      <c r="C1122" s="346" t="s">
        <v>4096</v>
      </c>
      <c r="D1122" s="346" t="s">
        <v>4097</v>
      </c>
      <c r="E1122" s="346" t="s">
        <v>4390</v>
      </c>
      <c r="F1122" s="346" t="s">
        <v>3274</v>
      </c>
      <c r="G1122" s="346" t="s">
        <v>3</v>
      </c>
      <c r="H1122" s="346" t="s">
        <v>1926</v>
      </c>
      <c r="I1122" s="347" t="s">
        <v>3698</v>
      </c>
      <c r="J1122" s="346" t="s">
        <v>3699</v>
      </c>
      <c r="K1122" s="346"/>
      <c r="L1122" s="347" t="s">
        <v>1929</v>
      </c>
      <c r="M1122" s="346" t="s">
        <v>1930</v>
      </c>
      <c r="N1122" s="348" t="s">
        <v>62</v>
      </c>
      <c r="O1122" s="346" t="s">
        <v>63</v>
      </c>
      <c r="P1122" s="347" t="s">
        <v>1931</v>
      </c>
      <c r="Q1122" s="346" t="s">
        <v>1926</v>
      </c>
      <c r="R1122" s="395" t="str">
        <f t="shared" si="66"/>
        <v>BJ Hualian合肥新2仓</v>
      </c>
      <c r="S1122" s="350"/>
      <c r="T1122" s="350"/>
      <c r="U1122" s="350"/>
      <c r="V1122" s="351"/>
      <c r="W1122" s="350"/>
      <c r="X1122" s="350"/>
      <c r="Y1122" s="350"/>
      <c r="Z1122" s="351"/>
      <c r="AA1122" s="350"/>
      <c r="AB1122" s="350"/>
      <c r="AC1122" s="350"/>
      <c r="AD1122" s="351"/>
      <c r="AE1122" s="350"/>
      <c r="AF1122" s="350"/>
      <c r="AG1122" s="350"/>
      <c r="AH1122" s="351"/>
    </row>
    <row r="1123" spans="1:34">
      <c r="A1123" s="344">
        <v>1113</v>
      </c>
      <c r="B1123" s="345" t="s">
        <v>73</v>
      </c>
      <c r="C1123" s="346" t="s">
        <v>4503</v>
      </c>
      <c r="D1123" s="346" t="s">
        <v>4536</v>
      </c>
      <c r="E1123" s="346" t="s">
        <v>4390</v>
      </c>
      <c r="F1123" s="346" t="s">
        <v>3293</v>
      </c>
      <c r="G1123" s="346" t="s">
        <v>3</v>
      </c>
      <c r="H1123" s="346" t="s">
        <v>1926</v>
      </c>
      <c r="I1123" s="347" t="s">
        <v>3700</v>
      </c>
      <c r="J1123" s="346" t="s">
        <v>3701</v>
      </c>
      <c r="K1123" s="346"/>
      <c r="L1123" s="347" t="s">
        <v>3660</v>
      </c>
      <c r="M1123" s="346" t="s">
        <v>3661</v>
      </c>
      <c r="N1123" s="348" t="s">
        <v>80</v>
      </c>
      <c r="O1123" s="346" t="s">
        <v>81</v>
      </c>
      <c r="P1123" s="347" t="s">
        <v>1931</v>
      </c>
      <c r="Q1123" s="346" t="s">
        <v>1926</v>
      </c>
      <c r="R1123" s="395" t="str">
        <f t="shared" si="66"/>
        <v>BJ Hualian沈阳</v>
      </c>
      <c r="S1123" s="350"/>
      <c r="T1123" s="350"/>
      <c r="U1123" s="350"/>
      <c r="V1123" s="351"/>
      <c r="W1123" s="350"/>
      <c r="X1123" s="350"/>
      <c r="Y1123" s="350"/>
      <c r="Z1123" s="351"/>
      <c r="AA1123" s="350"/>
      <c r="AB1123" s="350"/>
      <c r="AC1123" s="350"/>
      <c r="AD1123" s="351"/>
      <c r="AE1123" s="350"/>
      <c r="AF1123" s="350"/>
      <c r="AG1123" s="350"/>
      <c r="AH1123" s="351"/>
    </row>
    <row r="1124" spans="1:34">
      <c r="A1124" s="344">
        <v>1114</v>
      </c>
      <c r="B1124" s="345" t="s">
        <v>73</v>
      </c>
      <c r="C1124" s="346" t="s">
        <v>4503</v>
      </c>
      <c r="D1124" s="346" t="s">
        <v>4536</v>
      </c>
      <c r="E1124" s="346" t="s">
        <v>4390</v>
      </c>
      <c r="F1124" s="346" t="s">
        <v>3293</v>
      </c>
      <c r="G1124" s="346" t="s">
        <v>3</v>
      </c>
      <c r="H1124" s="346" t="s">
        <v>1926</v>
      </c>
      <c r="I1124" s="347" t="s">
        <v>3702</v>
      </c>
      <c r="J1124" s="346" t="s">
        <v>3703</v>
      </c>
      <c r="K1124" s="346"/>
      <c r="L1124" s="347" t="s">
        <v>3660</v>
      </c>
      <c r="M1124" s="346" t="s">
        <v>3661</v>
      </c>
      <c r="N1124" s="348" t="s">
        <v>80</v>
      </c>
      <c r="O1124" s="346" t="s">
        <v>81</v>
      </c>
      <c r="P1124" s="347" t="s">
        <v>1931</v>
      </c>
      <c r="Q1124" s="346" t="s">
        <v>1926</v>
      </c>
      <c r="R1124" s="395" t="str">
        <f t="shared" si="66"/>
        <v>BJ Hualian沈阳</v>
      </c>
      <c r="S1124" s="350"/>
      <c r="T1124" s="350"/>
      <c r="U1124" s="350"/>
      <c r="V1124" s="351"/>
      <c r="W1124" s="350"/>
      <c r="X1124" s="350"/>
      <c r="Y1124" s="350"/>
      <c r="Z1124" s="351"/>
      <c r="AA1124" s="350"/>
      <c r="AB1124" s="350"/>
      <c r="AC1124" s="350"/>
      <c r="AD1124" s="351"/>
      <c r="AE1124" s="350"/>
      <c r="AF1124" s="350"/>
      <c r="AG1124" s="350"/>
      <c r="AH1124" s="351"/>
    </row>
    <row r="1125" spans="1:34">
      <c r="A1125" s="344">
        <v>1115</v>
      </c>
      <c r="B1125" s="345" t="s">
        <v>73</v>
      </c>
      <c r="C1125" s="346" t="s">
        <v>4503</v>
      </c>
      <c r="D1125" s="346" t="s">
        <v>4536</v>
      </c>
      <c r="E1125" s="346" t="s">
        <v>4390</v>
      </c>
      <c r="F1125" s="346" t="s">
        <v>3293</v>
      </c>
      <c r="G1125" s="346" t="s">
        <v>3</v>
      </c>
      <c r="H1125" s="346" t="s">
        <v>1926</v>
      </c>
      <c r="I1125" s="347" t="s">
        <v>3704</v>
      </c>
      <c r="J1125" s="346" t="s">
        <v>3705</v>
      </c>
      <c r="K1125" s="346"/>
      <c r="L1125" s="347" t="s">
        <v>3660</v>
      </c>
      <c r="M1125" s="346" t="s">
        <v>3661</v>
      </c>
      <c r="N1125" s="348" t="s">
        <v>80</v>
      </c>
      <c r="O1125" s="346" t="s">
        <v>81</v>
      </c>
      <c r="P1125" s="347" t="s">
        <v>1931</v>
      </c>
      <c r="Q1125" s="346" t="s">
        <v>1926</v>
      </c>
      <c r="R1125" s="395" t="str">
        <f t="shared" si="66"/>
        <v>BJ Hualian沈阳</v>
      </c>
      <c r="S1125" s="350"/>
      <c r="T1125" s="350"/>
      <c r="U1125" s="350"/>
      <c r="V1125" s="351"/>
      <c r="W1125" s="350"/>
      <c r="X1125" s="350"/>
      <c r="Y1125" s="350"/>
      <c r="Z1125" s="351"/>
      <c r="AA1125" s="350"/>
      <c r="AB1125" s="350"/>
      <c r="AC1125" s="350"/>
      <c r="AD1125" s="351"/>
      <c r="AE1125" s="350"/>
      <c r="AF1125" s="350"/>
      <c r="AG1125" s="350"/>
      <c r="AH1125" s="351"/>
    </row>
    <row r="1126" spans="1:34">
      <c r="A1126" s="344">
        <v>1116</v>
      </c>
      <c r="B1126" s="345" t="s">
        <v>73</v>
      </c>
      <c r="C1126" s="346" t="s">
        <v>4503</v>
      </c>
      <c r="D1126" s="346" t="s">
        <v>4536</v>
      </c>
      <c r="E1126" s="346" t="s">
        <v>4390</v>
      </c>
      <c r="F1126" s="346" t="s">
        <v>3293</v>
      </c>
      <c r="G1126" s="346" t="s">
        <v>3</v>
      </c>
      <c r="H1126" s="346" t="s">
        <v>1926</v>
      </c>
      <c r="I1126" s="347" t="s">
        <v>3706</v>
      </c>
      <c r="J1126" s="346" t="s">
        <v>3707</v>
      </c>
      <c r="K1126" s="346"/>
      <c r="L1126" s="347" t="s">
        <v>3660</v>
      </c>
      <c r="M1126" s="346" t="s">
        <v>3661</v>
      </c>
      <c r="N1126" s="348" t="s">
        <v>80</v>
      </c>
      <c r="O1126" s="346" t="s">
        <v>81</v>
      </c>
      <c r="P1126" s="347" t="s">
        <v>1931</v>
      </c>
      <c r="Q1126" s="346" t="s">
        <v>1926</v>
      </c>
      <c r="R1126" s="395" t="str">
        <f t="shared" si="66"/>
        <v>BJ Hualian沈阳</v>
      </c>
      <c r="S1126" s="350"/>
      <c r="T1126" s="350"/>
      <c r="U1126" s="350"/>
      <c r="V1126" s="351"/>
      <c r="W1126" s="350"/>
      <c r="X1126" s="350"/>
      <c r="Y1126" s="350"/>
      <c r="Z1126" s="351"/>
      <c r="AA1126" s="350"/>
      <c r="AB1126" s="350"/>
      <c r="AC1126" s="350"/>
      <c r="AD1126" s="351"/>
      <c r="AE1126" s="350"/>
      <c r="AF1126" s="350"/>
      <c r="AG1126" s="350"/>
      <c r="AH1126" s="351"/>
    </row>
    <row r="1127" spans="1:34">
      <c r="A1127" s="344">
        <v>1117</v>
      </c>
      <c r="B1127" s="345" t="s">
        <v>73</v>
      </c>
      <c r="C1127" s="346" t="s">
        <v>4503</v>
      </c>
      <c r="D1127" s="346" t="s">
        <v>4536</v>
      </c>
      <c r="E1127" s="346" t="s">
        <v>4390</v>
      </c>
      <c r="F1127" s="346" t="s">
        <v>3293</v>
      </c>
      <c r="G1127" s="346" t="s">
        <v>3</v>
      </c>
      <c r="H1127" s="346" t="s">
        <v>1926</v>
      </c>
      <c r="I1127" s="347" t="s">
        <v>3708</v>
      </c>
      <c r="J1127" s="346" t="s">
        <v>3709</v>
      </c>
      <c r="K1127" s="346"/>
      <c r="L1127" s="347" t="s">
        <v>3660</v>
      </c>
      <c r="M1127" s="346" t="s">
        <v>3661</v>
      </c>
      <c r="N1127" s="348" t="s">
        <v>80</v>
      </c>
      <c r="O1127" s="346" t="s">
        <v>81</v>
      </c>
      <c r="P1127" s="347" t="s">
        <v>1931</v>
      </c>
      <c r="Q1127" s="346" t="s">
        <v>1926</v>
      </c>
      <c r="R1127" s="395" t="str">
        <f t="shared" si="66"/>
        <v>BJ Hualian沈阳</v>
      </c>
      <c r="S1127" s="350"/>
      <c r="T1127" s="350"/>
      <c r="U1127" s="350"/>
      <c r="V1127" s="351"/>
      <c r="W1127" s="350"/>
      <c r="X1127" s="350"/>
      <c r="Y1127" s="350"/>
      <c r="Z1127" s="351"/>
      <c r="AA1127" s="350"/>
      <c r="AB1127" s="350"/>
      <c r="AC1127" s="350"/>
      <c r="AD1127" s="351"/>
      <c r="AE1127" s="350"/>
      <c r="AF1127" s="350"/>
      <c r="AG1127" s="350"/>
      <c r="AH1127" s="351"/>
    </row>
    <row r="1128" spans="1:34">
      <c r="A1128" s="344">
        <v>1118</v>
      </c>
      <c r="B1128" s="345" t="s">
        <v>73</v>
      </c>
      <c r="C1128" s="346" t="s">
        <v>4503</v>
      </c>
      <c r="D1128" s="346" t="s">
        <v>4536</v>
      </c>
      <c r="E1128" s="346" t="s">
        <v>4390</v>
      </c>
      <c r="F1128" s="346" t="s">
        <v>3293</v>
      </c>
      <c r="G1128" s="346" t="s">
        <v>3</v>
      </c>
      <c r="H1128" s="346" t="s">
        <v>1926</v>
      </c>
      <c r="I1128" s="347" t="s">
        <v>3710</v>
      </c>
      <c r="J1128" s="346" t="s">
        <v>3711</v>
      </c>
      <c r="K1128" s="346"/>
      <c r="L1128" s="347" t="s">
        <v>3660</v>
      </c>
      <c r="M1128" s="346" t="s">
        <v>3661</v>
      </c>
      <c r="N1128" s="348" t="s">
        <v>80</v>
      </c>
      <c r="O1128" s="346" t="s">
        <v>81</v>
      </c>
      <c r="P1128" s="347" t="s">
        <v>1931</v>
      </c>
      <c r="Q1128" s="346" t="s">
        <v>1926</v>
      </c>
      <c r="R1128" s="395" t="str">
        <f t="shared" si="66"/>
        <v>BJ Hualian沈阳</v>
      </c>
      <c r="S1128" s="350"/>
      <c r="T1128" s="350"/>
      <c r="U1128" s="350"/>
      <c r="V1128" s="351"/>
      <c r="W1128" s="350"/>
      <c r="X1128" s="350"/>
      <c r="Y1128" s="350"/>
      <c r="Z1128" s="351"/>
      <c r="AA1128" s="350"/>
      <c r="AB1128" s="350"/>
      <c r="AC1128" s="350"/>
      <c r="AD1128" s="351"/>
      <c r="AE1128" s="350"/>
      <c r="AF1128" s="350"/>
      <c r="AG1128" s="350"/>
      <c r="AH1128" s="351"/>
    </row>
    <row r="1129" spans="1:34">
      <c r="A1129" s="344">
        <v>1119</v>
      </c>
      <c r="B1129" s="345" t="s">
        <v>73</v>
      </c>
      <c r="C1129" s="346" t="s">
        <v>4503</v>
      </c>
      <c r="D1129" s="346" t="s">
        <v>4536</v>
      </c>
      <c r="E1129" s="346" t="s">
        <v>4390</v>
      </c>
      <c r="F1129" s="346" t="s">
        <v>3308</v>
      </c>
      <c r="G1129" s="346" t="s">
        <v>3</v>
      </c>
      <c r="H1129" s="346" t="s">
        <v>1926</v>
      </c>
      <c r="I1129" s="347" t="s">
        <v>3712</v>
      </c>
      <c r="J1129" s="346" t="s">
        <v>3713</v>
      </c>
      <c r="K1129" s="346"/>
      <c r="L1129" s="347" t="s">
        <v>3660</v>
      </c>
      <c r="M1129" s="346" t="s">
        <v>3661</v>
      </c>
      <c r="N1129" s="348" t="s">
        <v>80</v>
      </c>
      <c r="O1129" s="346" t="s">
        <v>81</v>
      </c>
      <c r="P1129" s="347" t="s">
        <v>1931</v>
      </c>
      <c r="Q1129" s="346" t="s">
        <v>1926</v>
      </c>
      <c r="R1129" s="395" t="str">
        <f t="shared" si="66"/>
        <v>BJ Hualian沈阳</v>
      </c>
      <c r="S1129" s="350"/>
      <c r="T1129" s="350"/>
      <c r="U1129" s="350"/>
      <c r="V1129" s="351"/>
      <c r="W1129" s="350"/>
      <c r="X1129" s="350"/>
      <c r="Y1129" s="350"/>
      <c r="Z1129" s="351"/>
      <c r="AA1129" s="350"/>
      <c r="AB1129" s="350"/>
      <c r="AC1129" s="350"/>
      <c r="AD1129" s="351"/>
      <c r="AE1129" s="350"/>
      <c r="AF1129" s="350"/>
      <c r="AG1129" s="350"/>
      <c r="AH1129" s="351"/>
    </row>
    <row r="1130" spans="1:34">
      <c r="A1130" s="344">
        <v>1120</v>
      </c>
      <c r="B1130" s="345" t="s">
        <v>73</v>
      </c>
      <c r="C1130" s="346" t="s">
        <v>4503</v>
      </c>
      <c r="D1130" s="346" t="s">
        <v>4536</v>
      </c>
      <c r="E1130" s="346" t="s">
        <v>4390</v>
      </c>
      <c r="F1130" s="346" t="s">
        <v>3308</v>
      </c>
      <c r="G1130" s="346" t="s">
        <v>3</v>
      </c>
      <c r="H1130" s="346" t="s">
        <v>1926</v>
      </c>
      <c r="I1130" s="347" t="s">
        <v>3714</v>
      </c>
      <c r="J1130" s="346" t="s">
        <v>3715</v>
      </c>
      <c r="K1130" s="346"/>
      <c r="L1130" s="347" t="s">
        <v>3660</v>
      </c>
      <c r="M1130" s="346" t="s">
        <v>3661</v>
      </c>
      <c r="N1130" s="348" t="s">
        <v>80</v>
      </c>
      <c r="O1130" s="346" t="s">
        <v>81</v>
      </c>
      <c r="P1130" s="347" t="s">
        <v>1931</v>
      </c>
      <c r="Q1130" s="346" t="s">
        <v>1926</v>
      </c>
      <c r="R1130" s="395" t="str">
        <f t="shared" si="66"/>
        <v>BJ Hualian沈阳</v>
      </c>
      <c r="S1130" s="350"/>
      <c r="T1130" s="350"/>
      <c r="U1130" s="350"/>
      <c r="V1130" s="351"/>
      <c r="W1130" s="350"/>
      <c r="X1130" s="350"/>
      <c r="Y1130" s="350"/>
      <c r="Z1130" s="351"/>
      <c r="AA1130" s="350"/>
      <c r="AB1130" s="350"/>
      <c r="AC1130" s="350"/>
      <c r="AD1130" s="351"/>
      <c r="AE1130" s="350"/>
      <c r="AF1130" s="350"/>
      <c r="AG1130" s="350"/>
      <c r="AH1130" s="351"/>
    </row>
    <row r="1131" spans="1:34">
      <c r="A1131" s="344">
        <v>1121</v>
      </c>
      <c r="B1131" s="345" t="s">
        <v>73</v>
      </c>
      <c r="C1131" s="346" t="s">
        <v>4503</v>
      </c>
      <c r="D1131" s="346" t="s">
        <v>4536</v>
      </c>
      <c r="E1131" s="346" t="s">
        <v>4390</v>
      </c>
      <c r="F1131" s="346" t="s">
        <v>3308</v>
      </c>
      <c r="G1131" s="346" t="s">
        <v>3</v>
      </c>
      <c r="H1131" s="346" t="s">
        <v>1926</v>
      </c>
      <c r="I1131" s="347" t="s">
        <v>3716</v>
      </c>
      <c r="J1131" s="346" t="s">
        <v>3717</v>
      </c>
      <c r="K1131" s="346"/>
      <c r="L1131" s="347" t="s">
        <v>3660</v>
      </c>
      <c r="M1131" s="346" t="s">
        <v>3661</v>
      </c>
      <c r="N1131" s="348" t="s">
        <v>80</v>
      </c>
      <c r="O1131" s="346" t="s">
        <v>81</v>
      </c>
      <c r="P1131" s="347" t="s">
        <v>1931</v>
      </c>
      <c r="Q1131" s="346" t="s">
        <v>1926</v>
      </c>
      <c r="R1131" s="395" t="str">
        <f t="shared" si="66"/>
        <v>BJ Hualian沈阳</v>
      </c>
      <c r="S1131" s="350"/>
      <c r="T1131" s="350"/>
      <c r="U1131" s="350"/>
      <c r="V1131" s="351"/>
      <c r="W1131" s="350"/>
      <c r="X1131" s="350"/>
      <c r="Y1131" s="350"/>
      <c r="Z1131" s="351"/>
      <c r="AA1131" s="350"/>
      <c r="AB1131" s="350"/>
      <c r="AC1131" s="350"/>
      <c r="AD1131" s="351"/>
      <c r="AE1131" s="350"/>
      <c r="AF1131" s="350"/>
      <c r="AG1131" s="350"/>
      <c r="AH1131" s="351"/>
    </row>
    <row r="1132" spans="1:34">
      <c r="A1132" s="344">
        <v>1122</v>
      </c>
      <c r="B1132" s="345" t="s">
        <v>73</v>
      </c>
      <c r="C1132" s="346" t="s">
        <v>78</v>
      </c>
      <c r="D1132" s="346" t="s">
        <v>4067</v>
      </c>
      <c r="E1132" s="346" t="s">
        <v>4390</v>
      </c>
      <c r="F1132" s="346" t="s">
        <v>79</v>
      </c>
      <c r="G1132" s="346" t="s">
        <v>3</v>
      </c>
      <c r="H1132" s="346" t="s">
        <v>1926</v>
      </c>
      <c r="I1132" s="347" t="s">
        <v>3718</v>
      </c>
      <c r="J1132" s="346" t="s">
        <v>3719</v>
      </c>
      <c r="K1132" s="346"/>
      <c r="L1132" s="347" t="s">
        <v>3660</v>
      </c>
      <c r="M1132" s="346" t="s">
        <v>3661</v>
      </c>
      <c r="N1132" s="348" t="s">
        <v>80</v>
      </c>
      <c r="O1132" s="346" t="s">
        <v>81</v>
      </c>
      <c r="P1132" s="347" t="s">
        <v>1931</v>
      </c>
      <c r="Q1132" s="346" t="s">
        <v>1926</v>
      </c>
      <c r="R1132" s="395" t="str">
        <f t="shared" si="66"/>
        <v>BJ Hualian沈阳</v>
      </c>
      <c r="S1132" s="350"/>
      <c r="T1132" s="350"/>
      <c r="U1132" s="350"/>
      <c r="V1132" s="351"/>
      <c r="W1132" s="350"/>
      <c r="X1132" s="350"/>
      <c r="Y1132" s="350"/>
      <c r="Z1132" s="351"/>
      <c r="AA1132" s="350"/>
      <c r="AB1132" s="350"/>
      <c r="AC1132" s="350"/>
      <c r="AD1132" s="351"/>
      <c r="AE1132" s="350"/>
      <c r="AF1132" s="350"/>
      <c r="AG1132" s="350"/>
      <c r="AH1132" s="351"/>
    </row>
    <row r="1133" spans="1:34">
      <c r="A1133" s="344">
        <v>1123</v>
      </c>
      <c r="B1133" s="345" t="s">
        <v>73</v>
      </c>
      <c r="C1133" s="346" t="s">
        <v>78</v>
      </c>
      <c r="D1133" s="346" t="s">
        <v>4067</v>
      </c>
      <c r="E1133" s="346" t="s">
        <v>4390</v>
      </c>
      <c r="F1133" s="346" t="s">
        <v>79</v>
      </c>
      <c r="G1133" s="346" t="s">
        <v>3</v>
      </c>
      <c r="H1133" s="346" t="s">
        <v>1926</v>
      </c>
      <c r="I1133" s="347" t="s">
        <v>3720</v>
      </c>
      <c r="J1133" s="346" t="s">
        <v>3721</v>
      </c>
      <c r="K1133" s="346"/>
      <c r="L1133" s="347" t="s">
        <v>3660</v>
      </c>
      <c r="M1133" s="346" t="s">
        <v>3661</v>
      </c>
      <c r="N1133" s="348" t="s">
        <v>80</v>
      </c>
      <c r="O1133" s="346" t="s">
        <v>81</v>
      </c>
      <c r="P1133" s="347" t="s">
        <v>1931</v>
      </c>
      <c r="Q1133" s="346" t="s">
        <v>1926</v>
      </c>
      <c r="R1133" s="395" t="str">
        <f t="shared" si="66"/>
        <v>BJ Hualian沈阳</v>
      </c>
      <c r="S1133" s="350"/>
      <c r="T1133" s="350"/>
      <c r="U1133" s="350"/>
      <c r="V1133" s="351"/>
      <c r="W1133" s="350"/>
      <c r="X1133" s="350"/>
      <c r="Y1133" s="350"/>
      <c r="Z1133" s="351"/>
      <c r="AA1133" s="350"/>
      <c r="AB1133" s="350"/>
      <c r="AC1133" s="350"/>
      <c r="AD1133" s="351"/>
      <c r="AE1133" s="350"/>
      <c r="AF1133" s="350"/>
      <c r="AG1133" s="350"/>
      <c r="AH1133" s="351"/>
    </row>
    <row r="1134" spans="1:34">
      <c r="A1134" s="344">
        <v>1124</v>
      </c>
      <c r="B1134" s="345" t="s">
        <v>73</v>
      </c>
      <c r="C1134" s="346" t="s">
        <v>78</v>
      </c>
      <c r="D1134" s="346" t="s">
        <v>4067</v>
      </c>
      <c r="E1134" s="346" t="s">
        <v>4390</v>
      </c>
      <c r="F1134" s="346" t="s">
        <v>79</v>
      </c>
      <c r="G1134" s="346" t="s">
        <v>3</v>
      </c>
      <c r="H1134" s="346" t="s">
        <v>1926</v>
      </c>
      <c r="I1134" s="347" t="s">
        <v>3722</v>
      </c>
      <c r="J1134" s="346" t="s">
        <v>3723</v>
      </c>
      <c r="K1134" s="346"/>
      <c r="L1134" s="347" t="s">
        <v>3660</v>
      </c>
      <c r="M1134" s="346" t="s">
        <v>3661</v>
      </c>
      <c r="N1134" s="348" t="s">
        <v>80</v>
      </c>
      <c r="O1134" s="346" t="s">
        <v>81</v>
      </c>
      <c r="P1134" s="347" t="s">
        <v>1931</v>
      </c>
      <c r="Q1134" s="346" t="s">
        <v>1926</v>
      </c>
      <c r="R1134" s="395" t="str">
        <f t="shared" si="66"/>
        <v>BJ Hualian沈阳</v>
      </c>
      <c r="S1134" s="350"/>
      <c r="T1134" s="350"/>
      <c r="U1134" s="350"/>
      <c r="V1134" s="351"/>
      <c r="W1134" s="350"/>
      <c r="X1134" s="350"/>
      <c r="Y1134" s="350"/>
      <c r="Z1134" s="351"/>
      <c r="AA1134" s="350"/>
      <c r="AB1134" s="350"/>
      <c r="AC1134" s="350"/>
      <c r="AD1134" s="351"/>
      <c r="AE1134" s="350"/>
      <c r="AF1134" s="350"/>
      <c r="AG1134" s="350"/>
      <c r="AH1134" s="351"/>
    </row>
    <row r="1135" spans="1:34">
      <c r="A1135" s="344">
        <v>1125</v>
      </c>
      <c r="B1135" s="345" t="s">
        <v>73</v>
      </c>
      <c r="C1135" s="346" t="s">
        <v>78</v>
      </c>
      <c r="D1135" s="346" t="s">
        <v>4067</v>
      </c>
      <c r="E1135" s="346" t="s">
        <v>4390</v>
      </c>
      <c r="F1135" s="346" t="s">
        <v>79</v>
      </c>
      <c r="G1135" s="346" t="s">
        <v>3</v>
      </c>
      <c r="H1135" s="346" t="s">
        <v>1926</v>
      </c>
      <c r="I1135" s="347" t="s">
        <v>3724</v>
      </c>
      <c r="J1135" s="346" t="s">
        <v>3725</v>
      </c>
      <c r="K1135" s="346"/>
      <c r="L1135" s="347" t="s">
        <v>3660</v>
      </c>
      <c r="M1135" s="346" t="s">
        <v>3661</v>
      </c>
      <c r="N1135" s="348" t="s">
        <v>80</v>
      </c>
      <c r="O1135" s="346" t="s">
        <v>81</v>
      </c>
      <c r="P1135" s="347" t="s">
        <v>1931</v>
      </c>
      <c r="Q1135" s="346" t="s">
        <v>1926</v>
      </c>
      <c r="R1135" s="395" t="str">
        <f t="shared" si="66"/>
        <v>BJ Hualian沈阳</v>
      </c>
      <c r="S1135" s="350"/>
      <c r="T1135" s="350"/>
      <c r="U1135" s="350"/>
      <c r="V1135" s="351"/>
      <c r="W1135" s="350"/>
      <c r="X1135" s="350"/>
      <c r="Y1135" s="350"/>
      <c r="Z1135" s="351"/>
      <c r="AA1135" s="350"/>
      <c r="AB1135" s="350"/>
      <c r="AC1135" s="350"/>
      <c r="AD1135" s="351"/>
      <c r="AE1135" s="350"/>
      <c r="AF1135" s="350"/>
      <c r="AG1135" s="350"/>
      <c r="AH1135" s="351"/>
    </row>
    <row r="1136" spans="1:34">
      <c r="A1136" s="344">
        <v>1126</v>
      </c>
      <c r="B1136" s="345" t="s">
        <v>73</v>
      </c>
      <c r="C1136" s="346" t="s">
        <v>78</v>
      </c>
      <c r="D1136" s="346" t="s">
        <v>4067</v>
      </c>
      <c r="E1136" s="346" t="s">
        <v>4390</v>
      </c>
      <c r="F1136" s="346" t="s">
        <v>79</v>
      </c>
      <c r="G1136" s="346" t="s">
        <v>3</v>
      </c>
      <c r="H1136" s="346" t="s">
        <v>1926</v>
      </c>
      <c r="I1136" s="347" t="s">
        <v>3726</v>
      </c>
      <c r="J1136" s="346" t="s">
        <v>3727</v>
      </c>
      <c r="K1136" s="346"/>
      <c r="L1136" s="347" t="s">
        <v>3660</v>
      </c>
      <c r="M1136" s="346" t="s">
        <v>3661</v>
      </c>
      <c r="N1136" s="348" t="s">
        <v>80</v>
      </c>
      <c r="O1136" s="346" t="s">
        <v>81</v>
      </c>
      <c r="P1136" s="347" t="s">
        <v>1931</v>
      </c>
      <c r="Q1136" s="346" t="s">
        <v>1926</v>
      </c>
      <c r="R1136" s="395" t="str">
        <f t="shared" si="66"/>
        <v>BJ Hualian沈阳</v>
      </c>
      <c r="S1136" s="350"/>
      <c r="T1136" s="350"/>
      <c r="U1136" s="350"/>
      <c r="V1136" s="351"/>
      <c r="W1136" s="350"/>
      <c r="X1136" s="350"/>
      <c r="Y1136" s="350"/>
      <c r="Z1136" s="351"/>
      <c r="AA1136" s="350"/>
      <c r="AB1136" s="350"/>
      <c r="AC1136" s="350"/>
      <c r="AD1136" s="351"/>
      <c r="AE1136" s="350"/>
      <c r="AF1136" s="350"/>
      <c r="AG1136" s="350"/>
      <c r="AH1136" s="351"/>
    </row>
    <row r="1137" spans="1:34">
      <c r="A1137" s="344">
        <v>1127</v>
      </c>
      <c r="B1137" s="345" t="s">
        <v>73</v>
      </c>
      <c r="C1137" s="346" t="s">
        <v>78</v>
      </c>
      <c r="D1137" s="346" t="s">
        <v>4067</v>
      </c>
      <c r="E1137" s="346" t="s">
        <v>4390</v>
      </c>
      <c r="F1137" s="346" t="s">
        <v>79</v>
      </c>
      <c r="G1137" s="346" t="s">
        <v>3</v>
      </c>
      <c r="H1137" s="346" t="s">
        <v>1926</v>
      </c>
      <c r="I1137" s="347" t="s">
        <v>3728</v>
      </c>
      <c r="J1137" s="346" t="s">
        <v>3729</v>
      </c>
      <c r="K1137" s="346"/>
      <c r="L1137" s="347" t="s">
        <v>3660</v>
      </c>
      <c r="M1137" s="346" t="s">
        <v>3661</v>
      </c>
      <c r="N1137" s="348" t="s">
        <v>80</v>
      </c>
      <c r="O1137" s="346" t="s">
        <v>81</v>
      </c>
      <c r="P1137" s="347" t="s">
        <v>1931</v>
      </c>
      <c r="Q1137" s="346" t="s">
        <v>1926</v>
      </c>
      <c r="R1137" s="395" t="str">
        <f t="shared" si="66"/>
        <v>BJ Hualian沈阳</v>
      </c>
      <c r="S1137" s="350"/>
      <c r="T1137" s="350"/>
      <c r="U1137" s="350"/>
      <c r="V1137" s="351"/>
      <c r="W1137" s="350"/>
      <c r="X1137" s="350"/>
      <c r="Y1137" s="350"/>
      <c r="Z1137" s="351"/>
      <c r="AA1137" s="350"/>
      <c r="AB1137" s="350"/>
      <c r="AC1137" s="350"/>
      <c r="AD1137" s="351"/>
      <c r="AE1137" s="350"/>
      <c r="AF1137" s="350"/>
      <c r="AG1137" s="350"/>
      <c r="AH1137" s="351"/>
    </row>
    <row r="1138" spans="1:34">
      <c r="A1138" s="344">
        <v>1128</v>
      </c>
      <c r="B1138" s="345" t="s">
        <v>73</v>
      </c>
      <c r="C1138" s="346" t="s">
        <v>78</v>
      </c>
      <c r="D1138" s="346" t="s">
        <v>4078</v>
      </c>
      <c r="E1138" s="346" t="s">
        <v>4390</v>
      </c>
      <c r="F1138" s="346" t="s">
        <v>79</v>
      </c>
      <c r="G1138" s="346" t="s">
        <v>3</v>
      </c>
      <c r="H1138" s="346" t="s">
        <v>1926</v>
      </c>
      <c r="I1138" s="347" t="s">
        <v>3730</v>
      </c>
      <c r="J1138" s="346" t="s">
        <v>3731</v>
      </c>
      <c r="K1138" s="346"/>
      <c r="L1138" s="347" t="s">
        <v>3660</v>
      </c>
      <c r="M1138" s="346" t="s">
        <v>3661</v>
      </c>
      <c r="N1138" s="348" t="s">
        <v>80</v>
      </c>
      <c r="O1138" s="346" t="s">
        <v>81</v>
      </c>
      <c r="P1138" s="347" t="s">
        <v>1931</v>
      </c>
      <c r="Q1138" s="346" t="s">
        <v>1926</v>
      </c>
      <c r="R1138" s="395" t="str">
        <f t="shared" si="66"/>
        <v>BJ Hualian沈阳</v>
      </c>
      <c r="S1138" s="350"/>
      <c r="T1138" s="350"/>
      <c r="U1138" s="350"/>
      <c r="V1138" s="351"/>
      <c r="W1138" s="350"/>
      <c r="X1138" s="350"/>
      <c r="Y1138" s="350"/>
      <c r="Z1138" s="351"/>
      <c r="AA1138" s="350"/>
      <c r="AB1138" s="350"/>
      <c r="AC1138" s="350"/>
      <c r="AD1138" s="351"/>
      <c r="AE1138" s="350"/>
      <c r="AF1138" s="350"/>
      <c r="AG1138" s="350"/>
      <c r="AH1138" s="351"/>
    </row>
    <row r="1139" spans="1:34">
      <c r="A1139" s="344">
        <v>1129</v>
      </c>
      <c r="B1139" s="345" t="s">
        <v>73</v>
      </c>
      <c r="C1139" s="346" t="s">
        <v>78</v>
      </c>
      <c r="D1139" s="346" t="s">
        <v>4078</v>
      </c>
      <c r="E1139" s="346" t="s">
        <v>4390</v>
      </c>
      <c r="F1139" s="346" t="s">
        <v>79</v>
      </c>
      <c r="G1139" s="346" t="s">
        <v>3</v>
      </c>
      <c r="H1139" s="346" t="s">
        <v>1926</v>
      </c>
      <c r="I1139" s="347" t="s">
        <v>3732</v>
      </c>
      <c r="J1139" s="346" t="s">
        <v>3733</v>
      </c>
      <c r="K1139" s="346"/>
      <c r="L1139" s="347" t="s">
        <v>3660</v>
      </c>
      <c r="M1139" s="346" t="s">
        <v>3661</v>
      </c>
      <c r="N1139" s="348" t="s">
        <v>80</v>
      </c>
      <c r="O1139" s="346" t="s">
        <v>81</v>
      </c>
      <c r="P1139" s="347" t="s">
        <v>1931</v>
      </c>
      <c r="Q1139" s="346" t="s">
        <v>1926</v>
      </c>
      <c r="R1139" s="395" t="str">
        <f t="shared" si="66"/>
        <v>BJ Hualian沈阳</v>
      </c>
      <c r="S1139" s="350"/>
      <c r="T1139" s="350"/>
      <c r="U1139" s="350"/>
      <c r="V1139" s="351"/>
      <c r="W1139" s="350"/>
      <c r="X1139" s="350"/>
      <c r="Y1139" s="350"/>
      <c r="Z1139" s="351"/>
      <c r="AA1139" s="350"/>
      <c r="AB1139" s="350"/>
      <c r="AC1139" s="350"/>
      <c r="AD1139" s="351"/>
      <c r="AE1139" s="350"/>
      <c r="AF1139" s="350"/>
      <c r="AG1139" s="350"/>
      <c r="AH1139" s="351"/>
    </row>
    <row r="1140" spans="1:34">
      <c r="A1140" s="344">
        <v>1130</v>
      </c>
      <c r="B1140" s="345" t="s">
        <v>73</v>
      </c>
      <c r="C1140" s="346" t="s">
        <v>78</v>
      </c>
      <c r="D1140" s="346" t="s">
        <v>4078</v>
      </c>
      <c r="E1140" s="346" t="s">
        <v>4390</v>
      </c>
      <c r="F1140" s="346" t="s">
        <v>79</v>
      </c>
      <c r="G1140" s="346" t="s">
        <v>3</v>
      </c>
      <c r="H1140" s="346" t="s">
        <v>1926</v>
      </c>
      <c r="I1140" s="347" t="s">
        <v>3734</v>
      </c>
      <c r="J1140" s="346" t="s">
        <v>3735</v>
      </c>
      <c r="K1140" s="346"/>
      <c r="L1140" s="347" t="s">
        <v>3660</v>
      </c>
      <c r="M1140" s="346" t="s">
        <v>3661</v>
      </c>
      <c r="N1140" s="348" t="s">
        <v>80</v>
      </c>
      <c r="O1140" s="346" t="s">
        <v>81</v>
      </c>
      <c r="P1140" s="347" t="s">
        <v>1931</v>
      </c>
      <c r="Q1140" s="346" t="s">
        <v>1926</v>
      </c>
      <c r="R1140" s="395" t="str">
        <f t="shared" si="66"/>
        <v>BJ Hualian沈阳</v>
      </c>
      <c r="S1140" s="350"/>
      <c r="T1140" s="350"/>
      <c r="U1140" s="350"/>
      <c r="V1140" s="351"/>
      <c r="W1140" s="350"/>
      <c r="X1140" s="350"/>
      <c r="Y1140" s="350"/>
      <c r="Z1140" s="351"/>
      <c r="AA1140" s="350"/>
      <c r="AB1140" s="350"/>
      <c r="AC1140" s="350"/>
      <c r="AD1140" s="351"/>
      <c r="AE1140" s="350"/>
      <c r="AF1140" s="350"/>
      <c r="AG1140" s="350"/>
      <c r="AH1140" s="351"/>
    </row>
    <row r="1141" spans="1:34">
      <c r="A1141" s="344">
        <v>1131</v>
      </c>
      <c r="B1141" s="345" t="s">
        <v>73</v>
      </c>
      <c r="C1141" s="346" t="s">
        <v>74</v>
      </c>
      <c r="D1141" s="346" t="s">
        <v>4518</v>
      </c>
      <c r="E1141" s="346" t="s">
        <v>4390</v>
      </c>
      <c r="F1141" s="346" t="s">
        <v>3342</v>
      </c>
      <c r="G1141" s="346" t="s">
        <v>3</v>
      </c>
      <c r="H1141" s="346" t="s">
        <v>1926</v>
      </c>
      <c r="I1141" s="347" t="s">
        <v>3736</v>
      </c>
      <c r="J1141" s="346" t="s">
        <v>3737</v>
      </c>
      <c r="K1141" s="346"/>
      <c r="L1141" s="347" t="s">
        <v>3660</v>
      </c>
      <c r="M1141" s="346" t="s">
        <v>3661</v>
      </c>
      <c r="N1141" s="348" t="s">
        <v>76</v>
      </c>
      <c r="O1141" s="346" t="s">
        <v>77</v>
      </c>
      <c r="P1141" s="347" t="s">
        <v>1931</v>
      </c>
      <c r="Q1141" s="346" t="s">
        <v>1926</v>
      </c>
      <c r="R1141" s="395" t="str">
        <f t="shared" si="66"/>
        <v>BJ Hualian北京</v>
      </c>
      <c r="S1141" s="350"/>
      <c r="T1141" s="350"/>
      <c r="U1141" s="350"/>
      <c r="V1141" s="351"/>
      <c r="W1141" s="350"/>
      <c r="X1141" s="350"/>
      <c r="Y1141" s="350"/>
      <c r="Z1141" s="351"/>
      <c r="AA1141" s="350"/>
      <c r="AB1141" s="350"/>
      <c r="AC1141" s="350"/>
      <c r="AD1141" s="351"/>
      <c r="AE1141" s="350"/>
      <c r="AF1141" s="350"/>
      <c r="AG1141" s="350"/>
      <c r="AH1141" s="351"/>
    </row>
    <row r="1142" spans="1:34">
      <c r="A1142" s="344">
        <v>1132</v>
      </c>
      <c r="B1142" s="345" t="s">
        <v>73</v>
      </c>
      <c r="C1142" s="346" t="s">
        <v>74</v>
      </c>
      <c r="D1142" s="346" t="s">
        <v>4518</v>
      </c>
      <c r="E1142" s="346" t="s">
        <v>4390</v>
      </c>
      <c r="F1142" s="346" t="s">
        <v>3342</v>
      </c>
      <c r="G1142" s="346" t="s">
        <v>3</v>
      </c>
      <c r="H1142" s="346" t="s">
        <v>1926</v>
      </c>
      <c r="I1142" s="347" t="s">
        <v>3738</v>
      </c>
      <c r="J1142" s="346" t="s">
        <v>3739</v>
      </c>
      <c r="K1142" s="346"/>
      <c r="L1142" s="347" t="s">
        <v>3660</v>
      </c>
      <c r="M1142" s="346" t="s">
        <v>3661</v>
      </c>
      <c r="N1142" s="348" t="s">
        <v>76</v>
      </c>
      <c r="O1142" s="346" t="s">
        <v>77</v>
      </c>
      <c r="P1142" s="347" t="s">
        <v>1931</v>
      </c>
      <c r="Q1142" s="346" t="s">
        <v>1926</v>
      </c>
      <c r="R1142" s="395" t="str">
        <f t="shared" si="66"/>
        <v>BJ Hualian北京</v>
      </c>
      <c r="S1142" s="350"/>
      <c r="T1142" s="350"/>
      <c r="U1142" s="350"/>
      <c r="V1142" s="351"/>
      <c r="W1142" s="350"/>
      <c r="X1142" s="350"/>
      <c r="Y1142" s="350"/>
      <c r="Z1142" s="351"/>
      <c r="AA1142" s="350"/>
      <c r="AB1142" s="350"/>
      <c r="AC1142" s="350"/>
      <c r="AD1142" s="351"/>
      <c r="AE1142" s="350"/>
      <c r="AF1142" s="350"/>
      <c r="AG1142" s="350"/>
      <c r="AH1142" s="351"/>
    </row>
    <row r="1143" spans="1:34">
      <c r="A1143" s="344">
        <v>1133</v>
      </c>
      <c r="B1143" s="345" t="s">
        <v>73</v>
      </c>
      <c r="C1143" s="346" t="s">
        <v>74</v>
      </c>
      <c r="D1143" s="346" t="s">
        <v>4518</v>
      </c>
      <c r="E1143" s="346" t="s">
        <v>4390</v>
      </c>
      <c r="F1143" s="346" t="s">
        <v>3342</v>
      </c>
      <c r="G1143" s="346" t="s">
        <v>3</v>
      </c>
      <c r="H1143" s="346" t="s">
        <v>1926</v>
      </c>
      <c r="I1143" s="347" t="s">
        <v>3740</v>
      </c>
      <c r="J1143" s="346" t="s">
        <v>3741</v>
      </c>
      <c r="K1143" s="346"/>
      <c r="L1143" s="347" t="s">
        <v>3660</v>
      </c>
      <c r="M1143" s="346" t="s">
        <v>3661</v>
      </c>
      <c r="N1143" s="348" t="s">
        <v>76</v>
      </c>
      <c r="O1143" s="346" t="s">
        <v>77</v>
      </c>
      <c r="P1143" s="347" t="s">
        <v>1931</v>
      </c>
      <c r="Q1143" s="346" t="s">
        <v>1926</v>
      </c>
      <c r="R1143" s="395" t="str">
        <f t="shared" si="66"/>
        <v>BJ Hualian北京</v>
      </c>
      <c r="S1143" s="350"/>
      <c r="T1143" s="350"/>
      <c r="U1143" s="350"/>
      <c r="V1143" s="351"/>
      <c r="W1143" s="350"/>
      <c r="X1143" s="350"/>
      <c r="Y1143" s="350"/>
      <c r="Z1143" s="351"/>
      <c r="AA1143" s="350"/>
      <c r="AB1143" s="350"/>
      <c r="AC1143" s="350"/>
      <c r="AD1143" s="351"/>
      <c r="AE1143" s="350"/>
      <c r="AF1143" s="350"/>
      <c r="AG1143" s="350"/>
      <c r="AH1143" s="351"/>
    </row>
    <row r="1144" spans="1:34">
      <c r="A1144" s="344">
        <v>1134</v>
      </c>
      <c r="B1144" s="345" t="s">
        <v>73</v>
      </c>
      <c r="C1144" s="346" t="s">
        <v>74</v>
      </c>
      <c r="D1144" s="346" t="s">
        <v>4518</v>
      </c>
      <c r="E1144" s="346" t="s">
        <v>4390</v>
      </c>
      <c r="F1144" s="346" t="s">
        <v>3342</v>
      </c>
      <c r="G1144" s="346" t="s">
        <v>3</v>
      </c>
      <c r="H1144" s="346" t="s">
        <v>1926</v>
      </c>
      <c r="I1144" s="347" t="s">
        <v>3742</v>
      </c>
      <c r="J1144" s="346" t="s">
        <v>3743</v>
      </c>
      <c r="K1144" s="346"/>
      <c r="L1144" s="347" t="s">
        <v>3660</v>
      </c>
      <c r="M1144" s="346" t="s">
        <v>3661</v>
      </c>
      <c r="N1144" s="348" t="s">
        <v>76</v>
      </c>
      <c r="O1144" s="346" t="s">
        <v>77</v>
      </c>
      <c r="P1144" s="347" t="s">
        <v>1931</v>
      </c>
      <c r="Q1144" s="346" t="s">
        <v>1926</v>
      </c>
      <c r="R1144" s="395" t="str">
        <f t="shared" si="66"/>
        <v>BJ Hualian北京</v>
      </c>
      <c r="S1144" s="350"/>
      <c r="T1144" s="350"/>
      <c r="U1144" s="350"/>
      <c r="V1144" s="351"/>
      <c r="W1144" s="350"/>
      <c r="X1144" s="350"/>
      <c r="Y1144" s="350"/>
      <c r="Z1144" s="351"/>
      <c r="AA1144" s="350"/>
      <c r="AB1144" s="350"/>
      <c r="AC1144" s="350"/>
      <c r="AD1144" s="351"/>
      <c r="AE1144" s="350"/>
      <c r="AF1144" s="350"/>
      <c r="AG1144" s="350"/>
      <c r="AH1144" s="351"/>
    </row>
    <row r="1145" spans="1:34">
      <c r="A1145" s="344">
        <v>1135</v>
      </c>
      <c r="B1145" s="345" t="s">
        <v>73</v>
      </c>
      <c r="C1145" s="346" t="s">
        <v>74</v>
      </c>
      <c r="D1145" s="346" t="s">
        <v>4518</v>
      </c>
      <c r="E1145" s="346" t="s">
        <v>4390</v>
      </c>
      <c r="F1145" s="346" t="s">
        <v>3342</v>
      </c>
      <c r="G1145" s="346" t="s">
        <v>3</v>
      </c>
      <c r="H1145" s="346" t="s">
        <v>1926</v>
      </c>
      <c r="I1145" s="347" t="s">
        <v>3744</v>
      </c>
      <c r="J1145" s="346" t="s">
        <v>3745</v>
      </c>
      <c r="K1145" s="346"/>
      <c r="L1145" s="347" t="s">
        <v>3660</v>
      </c>
      <c r="M1145" s="346" t="s">
        <v>3661</v>
      </c>
      <c r="N1145" s="348" t="s">
        <v>76</v>
      </c>
      <c r="O1145" s="346" t="s">
        <v>77</v>
      </c>
      <c r="P1145" s="347" t="s">
        <v>1931</v>
      </c>
      <c r="Q1145" s="346" t="s">
        <v>1926</v>
      </c>
      <c r="R1145" s="395" t="str">
        <f t="shared" si="66"/>
        <v>BJ Hualian北京</v>
      </c>
      <c r="S1145" s="350"/>
      <c r="T1145" s="350"/>
      <c r="U1145" s="350"/>
      <c r="V1145" s="351"/>
      <c r="W1145" s="350"/>
      <c r="X1145" s="350"/>
      <c r="Y1145" s="350"/>
      <c r="Z1145" s="351"/>
      <c r="AA1145" s="350"/>
      <c r="AB1145" s="350"/>
      <c r="AC1145" s="350"/>
      <c r="AD1145" s="351"/>
      <c r="AE1145" s="350"/>
      <c r="AF1145" s="350"/>
      <c r="AG1145" s="350"/>
      <c r="AH1145" s="351"/>
    </row>
    <row r="1146" spans="1:34">
      <c r="A1146" s="344">
        <v>1136</v>
      </c>
      <c r="B1146" s="345" t="s">
        <v>73</v>
      </c>
      <c r="C1146" s="346" t="s">
        <v>74</v>
      </c>
      <c r="D1146" s="346" t="s">
        <v>4518</v>
      </c>
      <c r="E1146" s="346" t="s">
        <v>4390</v>
      </c>
      <c r="F1146" s="346" t="s">
        <v>3342</v>
      </c>
      <c r="G1146" s="346" t="s">
        <v>3</v>
      </c>
      <c r="H1146" s="346" t="s">
        <v>1926</v>
      </c>
      <c r="I1146" s="347" t="s">
        <v>3746</v>
      </c>
      <c r="J1146" s="346" t="s">
        <v>3747</v>
      </c>
      <c r="K1146" s="346"/>
      <c r="L1146" s="347" t="s">
        <v>3660</v>
      </c>
      <c r="M1146" s="346" t="s">
        <v>3661</v>
      </c>
      <c r="N1146" s="348" t="s">
        <v>76</v>
      </c>
      <c r="O1146" s="346" t="s">
        <v>77</v>
      </c>
      <c r="P1146" s="347" t="s">
        <v>1931</v>
      </c>
      <c r="Q1146" s="346" t="s">
        <v>1926</v>
      </c>
      <c r="R1146" s="395" t="str">
        <f t="shared" si="66"/>
        <v>BJ Hualian北京</v>
      </c>
      <c r="S1146" s="350"/>
      <c r="T1146" s="350"/>
      <c r="U1146" s="350"/>
      <c r="V1146" s="351"/>
      <c r="W1146" s="350"/>
      <c r="X1146" s="350"/>
      <c r="Y1146" s="350"/>
      <c r="Z1146" s="351"/>
      <c r="AA1146" s="350"/>
      <c r="AB1146" s="350"/>
      <c r="AC1146" s="350"/>
      <c r="AD1146" s="351"/>
      <c r="AE1146" s="350"/>
      <c r="AF1146" s="350"/>
      <c r="AG1146" s="350"/>
      <c r="AH1146" s="351"/>
    </row>
    <row r="1147" spans="1:34">
      <c r="A1147" s="344">
        <v>1137</v>
      </c>
      <c r="B1147" s="345" t="s">
        <v>73</v>
      </c>
      <c r="C1147" s="346" t="s">
        <v>74</v>
      </c>
      <c r="D1147" s="346" t="s">
        <v>4518</v>
      </c>
      <c r="E1147" s="346" t="s">
        <v>4390</v>
      </c>
      <c r="F1147" s="346" t="s">
        <v>3342</v>
      </c>
      <c r="G1147" s="346" t="s">
        <v>3</v>
      </c>
      <c r="H1147" s="346" t="s">
        <v>1926</v>
      </c>
      <c r="I1147" s="347" t="s">
        <v>3748</v>
      </c>
      <c r="J1147" s="346" t="s">
        <v>3749</v>
      </c>
      <c r="K1147" s="346"/>
      <c r="L1147" s="347" t="s">
        <v>3660</v>
      </c>
      <c r="M1147" s="346" t="s">
        <v>3661</v>
      </c>
      <c r="N1147" s="348" t="s">
        <v>76</v>
      </c>
      <c r="O1147" s="346" t="s">
        <v>77</v>
      </c>
      <c r="P1147" s="347" t="s">
        <v>1931</v>
      </c>
      <c r="Q1147" s="346" t="s">
        <v>1926</v>
      </c>
      <c r="R1147" s="395" t="str">
        <f t="shared" si="66"/>
        <v>BJ Hualian北京</v>
      </c>
      <c r="S1147" s="350"/>
      <c r="T1147" s="350"/>
      <c r="U1147" s="350"/>
      <c r="V1147" s="351"/>
      <c r="W1147" s="350"/>
      <c r="X1147" s="350"/>
      <c r="Y1147" s="350"/>
      <c r="Z1147" s="351"/>
      <c r="AA1147" s="350"/>
      <c r="AB1147" s="350"/>
      <c r="AC1147" s="350"/>
      <c r="AD1147" s="351"/>
      <c r="AE1147" s="350"/>
      <c r="AF1147" s="350"/>
      <c r="AG1147" s="350"/>
      <c r="AH1147" s="351"/>
    </row>
    <row r="1148" spans="1:34">
      <c r="A1148" s="344">
        <v>1138</v>
      </c>
      <c r="B1148" s="345" t="s">
        <v>73</v>
      </c>
      <c r="C1148" s="346" t="s">
        <v>74</v>
      </c>
      <c r="D1148" s="346" t="s">
        <v>4518</v>
      </c>
      <c r="E1148" s="346" t="s">
        <v>4390</v>
      </c>
      <c r="F1148" s="346" t="s">
        <v>3342</v>
      </c>
      <c r="G1148" s="346" t="s">
        <v>3</v>
      </c>
      <c r="H1148" s="346" t="s">
        <v>1926</v>
      </c>
      <c r="I1148" s="347" t="s">
        <v>3750</v>
      </c>
      <c r="J1148" s="346" t="s">
        <v>3751</v>
      </c>
      <c r="K1148" s="346"/>
      <c r="L1148" s="347" t="s">
        <v>3660</v>
      </c>
      <c r="M1148" s="346" t="s">
        <v>3661</v>
      </c>
      <c r="N1148" s="348" t="s">
        <v>76</v>
      </c>
      <c r="O1148" s="346" t="s">
        <v>77</v>
      </c>
      <c r="P1148" s="347" t="s">
        <v>1931</v>
      </c>
      <c r="Q1148" s="346" t="s">
        <v>1926</v>
      </c>
      <c r="R1148" s="395" t="str">
        <f t="shared" si="66"/>
        <v>BJ Hualian北京</v>
      </c>
      <c r="S1148" s="350"/>
      <c r="T1148" s="350"/>
      <c r="U1148" s="350"/>
      <c r="V1148" s="351"/>
      <c r="W1148" s="350"/>
      <c r="X1148" s="350"/>
      <c r="Y1148" s="350"/>
      <c r="Z1148" s="351"/>
      <c r="AA1148" s="350"/>
      <c r="AB1148" s="350"/>
      <c r="AC1148" s="350"/>
      <c r="AD1148" s="351"/>
      <c r="AE1148" s="350"/>
      <c r="AF1148" s="350"/>
      <c r="AG1148" s="350"/>
      <c r="AH1148" s="351"/>
    </row>
    <row r="1149" spans="1:34">
      <c r="A1149" s="344">
        <v>1139</v>
      </c>
      <c r="B1149" s="345" t="s">
        <v>73</v>
      </c>
      <c r="C1149" s="346" t="s">
        <v>74</v>
      </c>
      <c r="D1149" s="346" t="s">
        <v>4518</v>
      </c>
      <c r="E1149" s="346" t="s">
        <v>4390</v>
      </c>
      <c r="F1149" s="346" t="s">
        <v>3342</v>
      </c>
      <c r="G1149" s="346" t="s">
        <v>3</v>
      </c>
      <c r="H1149" s="346" t="s">
        <v>1926</v>
      </c>
      <c r="I1149" s="347" t="s">
        <v>3752</v>
      </c>
      <c r="J1149" s="346" t="s">
        <v>3753</v>
      </c>
      <c r="K1149" s="346"/>
      <c r="L1149" s="347" t="s">
        <v>3660</v>
      </c>
      <c r="M1149" s="346" t="s">
        <v>3661</v>
      </c>
      <c r="N1149" s="348" t="s">
        <v>76</v>
      </c>
      <c r="O1149" s="346" t="s">
        <v>77</v>
      </c>
      <c r="P1149" s="347" t="s">
        <v>1931</v>
      </c>
      <c r="Q1149" s="346" t="s">
        <v>1926</v>
      </c>
      <c r="R1149" s="395" t="str">
        <f t="shared" si="66"/>
        <v>BJ Hualian北京</v>
      </c>
      <c r="S1149" s="350"/>
      <c r="T1149" s="350"/>
      <c r="U1149" s="350"/>
      <c r="V1149" s="351"/>
      <c r="W1149" s="350"/>
      <c r="X1149" s="350"/>
      <c r="Y1149" s="350"/>
      <c r="Z1149" s="351"/>
      <c r="AA1149" s="350"/>
      <c r="AB1149" s="350"/>
      <c r="AC1149" s="350"/>
      <c r="AD1149" s="351"/>
      <c r="AE1149" s="350"/>
      <c r="AF1149" s="350"/>
      <c r="AG1149" s="350"/>
      <c r="AH1149" s="351"/>
    </row>
    <row r="1150" spans="1:34">
      <c r="A1150" s="344">
        <v>1140</v>
      </c>
      <c r="B1150" s="345" t="s">
        <v>73</v>
      </c>
      <c r="C1150" s="346" t="s">
        <v>74</v>
      </c>
      <c r="D1150" s="346" t="s">
        <v>4518</v>
      </c>
      <c r="E1150" s="346" t="s">
        <v>4390</v>
      </c>
      <c r="F1150" s="346" t="s">
        <v>3342</v>
      </c>
      <c r="G1150" s="346" t="s">
        <v>3</v>
      </c>
      <c r="H1150" s="346" t="s">
        <v>1926</v>
      </c>
      <c r="I1150" s="347" t="s">
        <v>3754</v>
      </c>
      <c r="J1150" s="346" t="s">
        <v>3755</v>
      </c>
      <c r="K1150" s="346"/>
      <c r="L1150" s="347" t="s">
        <v>3660</v>
      </c>
      <c r="M1150" s="346" t="s">
        <v>3661</v>
      </c>
      <c r="N1150" s="348" t="s">
        <v>76</v>
      </c>
      <c r="O1150" s="346" t="s">
        <v>77</v>
      </c>
      <c r="P1150" s="347" t="s">
        <v>1931</v>
      </c>
      <c r="Q1150" s="346" t="s">
        <v>1926</v>
      </c>
      <c r="R1150" s="395" t="str">
        <f t="shared" si="66"/>
        <v>BJ Hualian北京</v>
      </c>
      <c r="S1150" s="350"/>
      <c r="T1150" s="350"/>
      <c r="U1150" s="350"/>
      <c r="V1150" s="351"/>
      <c r="W1150" s="350"/>
      <c r="X1150" s="350"/>
      <c r="Y1150" s="350"/>
      <c r="Z1150" s="351"/>
      <c r="AA1150" s="350"/>
      <c r="AB1150" s="350"/>
      <c r="AC1150" s="350"/>
      <c r="AD1150" s="351"/>
      <c r="AE1150" s="350"/>
      <c r="AF1150" s="350"/>
      <c r="AG1150" s="350"/>
      <c r="AH1150" s="351"/>
    </row>
    <row r="1151" spans="1:34">
      <c r="A1151" s="344">
        <v>1141</v>
      </c>
      <c r="B1151" s="345" t="s">
        <v>73</v>
      </c>
      <c r="C1151" s="346" t="s">
        <v>74</v>
      </c>
      <c r="D1151" s="346" t="s">
        <v>4518</v>
      </c>
      <c r="E1151" s="346" t="s">
        <v>4390</v>
      </c>
      <c r="F1151" s="346" t="s">
        <v>3342</v>
      </c>
      <c r="G1151" s="346" t="s">
        <v>3</v>
      </c>
      <c r="H1151" s="346" t="s">
        <v>1926</v>
      </c>
      <c r="I1151" s="347" t="s">
        <v>3756</v>
      </c>
      <c r="J1151" s="346" t="s">
        <v>3757</v>
      </c>
      <c r="K1151" s="346"/>
      <c r="L1151" s="347" t="s">
        <v>3660</v>
      </c>
      <c r="M1151" s="346" t="s">
        <v>3661</v>
      </c>
      <c r="N1151" s="348" t="s">
        <v>76</v>
      </c>
      <c r="O1151" s="346" t="s">
        <v>77</v>
      </c>
      <c r="P1151" s="347" t="s">
        <v>1931</v>
      </c>
      <c r="Q1151" s="346" t="s">
        <v>1926</v>
      </c>
      <c r="R1151" s="395" t="str">
        <f t="shared" si="66"/>
        <v>BJ Hualian北京</v>
      </c>
      <c r="S1151" s="350"/>
      <c r="T1151" s="350"/>
      <c r="U1151" s="350"/>
      <c r="V1151" s="351"/>
      <c r="W1151" s="350"/>
      <c r="X1151" s="350"/>
      <c r="Y1151" s="350"/>
      <c r="Z1151" s="351"/>
      <c r="AA1151" s="350"/>
      <c r="AB1151" s="350"/>
      <c r="AC1151" s="350"/>
      <c r="AD1151" s="351"/>
      <c r="AE1151" s="350"/>
      <c r="AF1151" s="350"/>
      <c r="AG1151" s="350"/>
      <c r="AH1151" s="351"/>
    </row>
    <row r="1152" spans="1:34">
      <c r="A1152" s="344">
        <v>1142</v>
      </c>
      <c r="B1152" s="345" t="s">
        <v>73</v>
      </c>
      <c r="C1152" s="346" t="s">
        <v>74</v>
      </c>
      <c r="D1152" s="346" t="s">
        <v>4518</v>
      </c>
      <c r="E1152" s="346" t="s">
        <v>4390</v>
      </c>
      <c r="F1152" s="346" t="s">
        <v>3342</v>
      </c>
      <c r="G1152" s="346" t="s">
        <v>3</v>
      </c>
      <c r="H1152" s="346" t="s">
        <v>1926</v>
      </c>
      <c r="I1152" s="347" t="s">
        <v>3758</v>
      </c>
      <c r="J1152" s="346" t="s">
        <v>3759</v>
      </c>
      <c r="K1152" s="346"/>
      <c r="L1152" s="347" t="s">
        <v>3660</v>
      </c>
      <c r="M1152" s="346" t="s">
        <v>3661</v>
      </c>
      <c r="N1152" s="348" t="s">
        <v>76</v>
      </c>
      <c r="O1152" s="346" t="s">
        <v>77</v>
      </c>
      <c r="P1152" s="347" t="s">
        <v>1931</v>
      </c>
      <c r="Q1152" s="346" t="s">
        <v>1926</v>
      </c>
      <c r="R1152" s="395" t="str">
        <f t="shared" si="66"/>
        <v>BJ Hualian北京</v>
      </c>
      <c r="S1152" s="350"/>
      <c r="T1152" s="350"/>
      <c r="U1152" s="350"/>
      <c r="V1152" s="351"/>
      <c r="W1152" s="350"/>
      <c r="X1152" s="350"/>
      <c r="Y1152" s="350"/>
      <c r="Z1152" s="351"/>
      <c r="AA1152" s="350"/>
      <c r="AB1152" s="350"/>
      <c r="AC1152" s="350"/>
      <c r="AD1152" s="351"/>
      <c r="AE1152" s="350"/>
      <c r="AF1152" s="350"/>
      <c r="AG1152" s="350"/>
      <c r="AH1152" s="351"/>
    </row>
    <row r="1153" spans="1:34">
      <c r="A1153" s="344">
        <v>1143</v>
      </c>
      <c r="B1153" s="345" t="s">
        <v>73</v>
      </c>
      <c r="C1153" s="346" t="s">
        <v>112</v>
      </c>
      <c r="D1153" s="346" t="s">
        <v>4070</v>
      </c>
      <c r="E1153" s="346" t="s">
        <v>4390</v>
      </c>
      <c r="F1153" s="346" t="s">
        <v>113</v>
      </c>
      <c r="G1153" s="346" t="s">
        <v>3</v>
      </c>
      <c r="H1153" s="346" t="s">
        <v>1926</v>
      </c>
      <c r="I1153" s="347" t="s">
        <v>3760</v>
      </c>
      <c r="J1153" s="346" t="s">
        <v>3761</v>
      </c>
      <c r="K1153" s="346"/>
      <c r="L1153" s="347" t="s">
        <v>3660</v>
      </c>
      <c r="M1153" s="346" t="s">
        <v>3661</v>
      </c>
      <c r="N1153" s="348" t="s">
        <v>52</v>
      </c>
      <c r="O1153" s="346" t="s">
        <v>53</v>
      </c>
      <c r="P1153" s="347" t="s">
        <v>1931</v>
      </c>
      <c r="Q1153" s="346" t="s">
        <v>1926</v>
      </c>
      <c r="R1153" s="395" t="str">
        <f t="shared" si="66"/>
        <v>BJ Hualian合肥新1仓</v>
      </c>
      <c r="S1153" s="350"/>
      <c r="T1153" s="350"/>
      <c r="U1153" s="350"/>
      <c r="V1153" s="351"/>
      <c r="W1153" s="350"/>
      <c r="X1153" s="350"/>
      <c r="Y1153" s="350"/>
      <c r="Z1153" s="351"/>
      <c r="AA1153" s="350"/>
      <c r="AB1153" s="350"/>
      <c r="AC1153" s="350"/>
      <c r="AD1153" s="351"/>
      <c r="AE1153" s="350"/>
      <c r="AF1153" s="350"/>
      <c r="AG1153" s="350"/>
      <c r="AH1153" s="351"/>
    </row>
    <row r="1154" spans="1:34">
      <c r="A1154" s="344">
        <v>1144</v>
      </c>
      <c r="B1154" s="345" t="s">
        <v>73</v>
      </c>
      <c r="C1154" s="346" t="s">
        <v>112</v>
      </c>
      <c r="D1154" s="346" t="s">
        <v>4070</v>
      </c>
      <c r="E1154" s="346" t="s">
        <v>4390</v>
      </c>
      <c r="F1154" s="346" t="s">
        <v>113</v>
      </c>
      <c r="G1154" s="346" t="s">
        <v>3</v>
      </c>
      <c r="H1154" s="346" t="s">
        <v>1926</v>
      </c>
      <c r="I1154" s="347" t="s">
        <v>3762</v>
      </c>
      <c r="J1154" s="346" t="s">
        <v>3763</v>
      </c>
      <c r="K1154" s="346"/>
      <c r="L1154" s="347" t="s">
        <v>3660</v>
      </c>
      <c r="M1154" s="346" t="s">
        <v>3661</v>
      </c>
      <c r="N1154" s="348" t="s">
        <v>52</v>
      </c>
      <c r="O1154" s="346" t="s">
        <v>53</v>
      </c>
      <c r="P1154" s="347" t="s">
        <v>1931</v>
      </c>
      <c r="Q1154" s="346" t="s">
        <v>1926</v>
      </c>
      <c r="R1154" s="395" t="str">
        <f t="shared" si="66"/>
        <v>BJ Hualian合肥新1仓</v>
      </c>
      <c r="S1154" s="350"/>
      <c r="T1154" s="350"/>
      <c r="U1154" s="350"/>
      <c r="V1154" s="351"/>
      <c r="W1154" s="350"/>
      <c r="X1154" s="350"/>
      <c r="Y1154" s="350"/>
      <c r="Z1154" s="351"/>
      <c r="AA1154" s="350"/>
      <c r="AB1154" s="350"/>
      <c r="AC1154" s="350"/>
      <c r="AD1154" s="351"/>
      <c r="AE1154" s="350"/>
      <c r="AF1154" s="350"/>
      <c r="AG1154" s="350"/>
      <c r="AH1154" s="351"/>
    </row>
    <row r="1155" spans="1:34">
      <c r="A1155" s="344">
        <v>1145</v>
      </c>
      <c r="B1155" s="345" t="s">
        <v>73</v>
      </c>
      <c r="C1155" s="346" t="s">
        <v>4485</v>
      </c>
      <c r="D1155" s="346" t="s">
        <v>4551</v>
      </c>
      <c r="E1155" s="346" t="s">
        <v>4390</v>
      </c>
      <c r="F1155" s="346" t="s">
        <v>3389</v>
      </c>
      <c r="G1155" s="346" t="s">
        <v>3</v>
      </c>
      <c r="H1155" s="346" t="s">
        <v>1926</v>
      </c>
      <c r="I1155" s="347" t="s">
        <v>3764</v>
      </c>
      <c r="J1155" s="346" t="s">
        <v>3765</v>
      </c>
      <c r="K1155" s="346"/>
      <c r="L1155" s="347" t="s">
        <v>3660</v>
      </c>
      <c r="M1155" s="346" t="s">
        <v>3661</v>
      </c>
      <c r="N1155" s="348" t="s">
        <v>76</v>
      </c>
      <c r="O1155" s="346" t="s">
        <v>77</v>
      </c>
      <c r="P1155" s="347" t="s">
        <v>1931</v>
      </c>
      <c r="Q1155" s="346" t="s">
        <v>1926</v>
      </c>
      <c r="R1155" s="395" t="str">
        <f t="shared" si="66"/>
        <v>BJ Hualian北京</v>
      </c>
      <c r="S1155" s="350"/>
      <c r="T1155" s="350"/>
      <c r="U1155" s="350"/>
      <c r="V1155" s="351"/>
      <c r="W1155" s="350"/>
      <c r="X1155" s="350"/>
      <c r="Y1155" s="350"/>
      <c r="Z1155" s="351"/>
      <c r="AA1155" s="350"/>
      <c r="AB1155" s="350"/>
      <c r="AC1155" s="350"/>
      <c r="AD1155" s="351"/>
      <c r="AE1155" s="350"/>
      <c r="AF1155" s="350"/>
      <c r="AG1155" s="350"/>
      <c r="AH1155" s="351"/>
    </row>
    <row r="1156" spans="1:34">
      <c r="A1156" s="344">
        <v>1146</v>
      </c>
      <c r="B1156" s="345" t="s">
        <v>73</v>
      </c>
      <c r="C1156" s="346" t="s">
        <v>4485</v>
      </c>
      <c r="D1156" s="346" t="s">
        <v>4551</v>
      </c>
      <c r="E1156" s="346" t="s">
        <v>4390</v>
      </c>
      <c r="F1156" s="346" t="s">
        <v>3389</v>
      </c>
      <c r="G1156" s="346" t="s">
        <v>3</v>
      </c>
      <c r="H1156" s="346" t="s">
        <v>1926</v>
      </c>
      <c r="I1156" s="347" t="s">
        <v>3766</v>
      </c>
      <c r="J1156" s="346" t="s">
        <v>3767</v>
      </c>
      <c r="K1156" s="346"/>
      <c r="L1156" s="347" t="s">
        <v>3660</v>
      </c>
      <c r="M1156" s="346" t="s">
        <v>3661</v>
      </c>
      <c r="N1156" s="348" t="s">
        <v>76</v>
      </c>
      <c r="O1156" s="346" t="s">
        <v>77</v>
      </c>
      <c r="P1156" s="347" t="s">
        <v>1931</v>
      </c>
      <c r="Q1156" s="346" t="s">
        <v>1926</v>
      </c>
      <c r="R1156" s="395" t="str">
        <f t="shared" si="66"/>
        <v>BJ Hualian北京</v>
      </c>
      <c r="S1156" s="350"/>
      <c r="T1156" s="350"/>
      <c r="U1156" s="350"/>
      <c r="V1156" s="351"/>
      <c r="W1156" s="350"/>
      <c r="X1156" s="350"/>
      <c r="Y1156" s="350"/>
      <c r="Z1156" s="351"/>
      <c r="AA1156" s="350"/>
      <c r="AB1156" s="350"/>
      <c r="AC1156" s="350"/>
      <c r="AD1156" s="351"/>
      <c r="AE1156" s="350"/>
      <c r="AF1156" s="350"/>
      <c r="AG1156" s="350"/>
      <c r="AH1156" s="351"/>
    </row>
    <row r="1157" spans="1:34">
      <c r="A1157" s="344">
        <v>1147</v>
      </c>
      <c r="B1157" s="345" t="s">
        <v>73</v>
      </c>
      <c r="C1157" s="346" t="s">
        <v>4485</v>
      </c>
      <c r="D1157" s="346" t="s">
        <v>4551</v>
      </c>
      <c r="E1157" s="346" t="s">
        <v>4390</v>
      </c>
      <c r="F1157" s="346" t="s">
        <v>3389</v>
      </c>
      <c r="G1157" s="346" t="s">
        <v>3</v>
      </c>
      <c r="H1157" s="346" t="s">
        <v>1926</v>
      </c>
      <c r="I1157" s="347" t="s">
        <v>3768</v>
      </c>
      <c r="J1157" s="346" t="s">
        <v>3769</v>
      </c>
      <c r="K1157" s="346"/>
      <c r="L1157" s="347" t="s">
        <v>3660</v>
      </c>
      <c r="M1157" s="346" t="s">
        <v>3661</v>
      </c>
      <c r="N1157" s="348" t="s">
        <v>76</v>
      </c>
      <c r="O1157" s="346" t="s">
        <v>77</v>
      </c>
      <c r="P1157" s="347" t="s">
        <v>1931</v>
      </c>
      <c r="Q1157" s="346" t="s">
        <v>1926</v>
      </c>
      <c r="R1157" s="395" t="str">
        <f t="shared" si="66"/>
        <v>BJ Hualian北京</v>
      </c>
      <c r="S1157" s="350"/>
      <c r="T1157" s="350"/>
      <c r="U1157" s="350"/>
      <c r="V1157" s="351"/>
      <c r="W1157" s="350"/>
      <c r="X1157" s="350"/>
      <c r="Y1157" s="350"/>
      <c r="Z1157" s="351"/>
      <c r="AA1157" s="350"/>
      <c r="AB1157" s="350"/>
      <c r="AC1157" s="350"/>
      <c r="AD1157" s="351"/>
      <c r="AE1157" s="350"/>
      <c r="AF1157" s="350"/>
      <c r="AG1157" s="350"/>
      <c r="AH1157" s="351"/>
    </row>
    <row r="1158" spans="1:34">
      <c r="A1158" s="344">
        <v>1148</v>
      </c>
      <c r="B1158" s="345" t="s">
        <v>73</v>
      </c>
      <c r="C1158" s="346" t="s">
        <v>4485</v>
      </c>
      <c r="D1158" s="352" t="s">
        <v>4551</v>
      </c>
      <c r="E1158" s="346" t="s">
        <v>4390</v>
      </c>
      <c r="F1158" s="346" t="s">
        <v>3389</v>
      </c>
      <c r="G1158" s="346" t="s">
        <v>3</v>
      </c>
      <c r="H1158" s="346" t="s">
        <v>1926</v>
      </c>
      <c r="I1158" s="347" t="s">
        <v>3770</v>
      </c>
      <c r="J1158" s="346" t="s">
        <v>3771</v>
      </c>
      <c r="K1158" s="346"/>
      <c r="L1158" s="375" t="s">
        <v>3660</v>
      </c>
      <c r="M1158" s="352" t="s">
        <v>3661</v>
      </c>
      <c r="N1158" s="348" t="s">
        <v>76</v>
      </c>
      <c r="O1158" s="346" t="s">
        <v>77</v>
      </c>
      <c r="P1158" s="375" t="s">
        <v>1931</v>
      </c>
      <c r="Q1158" s="374" t="s">
        <v>1926</v>
      </c>
      <c r="R1158" s="395" t="str">
        <f t="shared" si="66"/>
        <v>BJ Hualian北京</v>
      </c>
      <c r="S1158" s="350"/>
      <c r="T1158" s="350"/>
      <c r="U1158" s="350"/>
      <c r="V1158" s="351"/>
      <c r="W1158" s="350"/>
      <c r="X1158" s="350"/>
      <c r="Y1158" s="350"/>
      <c r="Z1158" s="351"/>
      <c r="AA1158" s="350"/>
      <c r="AB1158" s="350"/>
      <c r="AC1158" s="350"/>
      <c r="AD1158" s="351"/>
      <c r="AE1158" s="350"/>
      <c r="AF1158" s="350"/>
      <c r="AG1158" s="350"/>
      <c r="AH1158" s="351"/>
    </row>
    <row r="1159" spans="1:34">
      <c r="A1159" s="344">
        <v>1149</v>
      </c>
      <c r="B1159" s="345" t="s">
        <v>73</v>
      </c>
      <c r="C1159" s="346" t="s">
        <v>4163</v>
      </c>
      <c r="D1159" s="346" t="s">
        <v>4238</v>
      </c>
      <c r="E1159" s="346" t="s">
        <v>4390</v>
      </c>
      <c r="F1159" s="346" t="s">
        <v>3407</v>
      </c>
      <c r="G1159" s="346" t="s">
        <v>3</v>
      </c>
      <c r="H1159" s="346" t="s">
        <v>1926</v>
      </c>
      <c r="I1159" s="347" t="s">
        <v>3772</v>
      </c>
      <c r="J1159" s="346" t="s">
        <v>3773</v>
      </c>
      <c r="K1159" s="346"/>
      <c r="L1159" s="347" t="s">
        <v>3660</v>
      </c>
      <c r="M1159" s="346" t="s">
        <v>3661</v>
      </c>
      <c r="N1159" s="348" t="s">
        <v>76</v>
      </c>
      <c r="O1159" s="346" t="s">
        <v>77</v>
      </c>
      <c r="P1159" s="347" t="s">
        <v>1931</v>
      </c>
      <c r="Q1159" s="346" t="s">
        <v>1926</v>
      </c>
      <c r="R1159" s="395" t="str">
        <f t="shared" si="66"/>
        <v>BJ Hualian北京</v>
      </c>
      <c r="S1159" s="350"/>
      <c r="T1159" s="350"/>
      <c r="U1159" s="350"/>
      <c r="V1159" s="351"/>
      <c r="W1159" s="350"/>
      <c r="X1159" s="350"/>
      <c r="Y1159" s="350"/>
      <c r="Z1159" s="351"/>
      <c r="AA1159" s="350"/>
      <c r="AB1159" s="350"/>
      <c r="AC1159" s="350"/>
      <c r="AD1159" s="351"/>
      <c r="AE1159" s="350"/>
      <c r="AF1159" s="350"/>
      <c r="AG1159" s="350"/>
      <c r="AH1159" s="351"/>
    </row>
    <row r="1160" spans="1:34">
      <c r="A1160" s="344">
        <v>1150</v>
      </c>
      <c r="B1160" s="345" t="s">
        <v>73</v>
      </c>
      <c r="C1160" s="352" t="s">
        <v>4163</v>
      </c>
      <c r="D1160" s="352" t="s">
        <v>4238</v>
      </c>
      <c r="E1160" s="352" t="s">
        <v>4390</v>
      </c>
      <c r="F1160" s="346" t="s">
        <v>3251</v>
      </c>
      <c r="G1160" s="346" t="s">
        <v>3</v>
      </c>
      <c r="H1160" s="346" t="s">
        <v>1926</v>
      </c>
      <c r="I1160" s="347" t="s">
        <v>3774</v>
      </c>
      <c r="J1160" s="346" t="s">
        <v>3775</v>
      </c>
      <c r="K1160" s="346"/>
      <c r="L1160" s="347" t="s">
        <v>1929</v>
      </c>
      <c r="M1160" s="346" t="s">
        <v>1930</v>
      </c>
      <c r="N1160" s="348" t="s">
        <v>62</v>
      </c>
      <c r="O1160" s="346" t="s">
        <v>63</v>
      </c>
      <c r="P1160" s="353">
        <v>130960</v>
      </c>
      <c r="Q1160" s="353" t="s">
        <v>1926</v>
      </c>
      <c r="R1160" s="395" t="str">
        <f t="shared" si="66"/>
        <v>BJ Hualian合肥新2仓</v>
      </c>
      <c r="S1160" s="350"/>
      <c r="T1160" s="350"/>
      <c r="U1160" s="350"/>
      <c r="V1160" s="351"/>
      <c r="W1160" s="350"/>
      <c r="X1160" s="350"/>
      <c r="Y1160" s="350"/>
      <c r="Z1160" s="351"/>
      <c r="AA1160" s="350"/>
      <c r="AB1160" s="350"/>
      <c r="AC1160" s="350"/>
      <c r="AD1160" s="351"/>
      <c r="AE1160" s="350"/>
      <c r="AF1160" s="350"/>
      <c r="AG1160" s="350"/>
      <c r="AH1160" s="351"/>
    </row>
    <row r="1161" spans="1:34">
      <c r="A1161" s="344">
        <v>1151</v>
      </c>
      <c r="B1161" s="345" t="s">
        <v>73</v>
      </c>
      <c r="C1161" s="346" t="s">
        <v>4163</v>
      </c>
      <c r="D1161" s="346" t="s">
        <v>4238</v>
      </c>
      <c r="E1161" s="346" t="s">
        <v>4390</v>
      </c>
      <c r="F1161" s="346" t="s">
        <v>3251</v>
      </c>
      <c r="G1161" s="346" t="s">
        <v>3</v>
      </c>
      <c r="H1161" s="346" t="s">
        <v>1926</v>
      </c>
      <c r="I1161" s="347" t="s">
        <v>3776</v>
      </c>
      <c r="J1161" s="346" t="s">
        <v>3777</v>
      </c>
      <c r="K1161" s="346"/>
      <c r="L1161" s="347" t="s">
        <v>3660</v>
      </c>
      <c r="M1161" s="346" t="s">
        <v>3661</v>
      </c>
      <c r="N1161" s="348" t="s">
        <v>76</v>
      </c>
      <c r="O1161" s="346" t="s">
        <v>77</v>
      </c>
      <c r="P1161" s="347" t="s">
        <v>1931</v>
      </c>
      <c r="Q1161" s="346" t="s">
        <v>1926</v>
      </c>
      <c r="R1161" s="395" t="str">
        <f t="shared" si="66"/>
        <v>BJ Hualian北京</v>
      </c>
      <c r="S1161" s="350"/>
      <c r="T1161" s="350"/>
      <c r="U1161" s="350"/>
      <c r="V1161" s="351"/>
      <c r="W1161" s="350"/>
      <c r="X1161" s="350"/>
      <c r="Y1161" s="350"/>
      <c r="Z1161" s="351"/>
      <c r="AA1161" s="350"/>
      <c r="AB1161" s="350"/>
      <c r="AC1161" s="350"/>
      <c r="AD1161" s="351"/>
      <c r="AE1161" s="350"/>
      <c r="AF1161" s="350"/>
      <c r="AG1161" s="350"/>
      <c r="AH1161" s="351"/>
    </row>
    <row r="1162" spans="1:34">
      <c r="A1162" s="344">
        <v>1152</v>
      </c>
      <c r="B1162" s="345" t="s">
        <v>73</v>
      </c>
      <c r="C1162" s="346" t="s">
        <v>74</v>
      </c>
      <c r="D1162" s="346" t="s">
        <v>4287</v>
      </c>
      <c r="E1162" s="346" t="s">
        <v>46</v>
      </c>
      <c r="F1162" s="346" t="s">
        <v>75</v>
      </c>
      <c r="G1162" s="346" t="s">
        <v>3</v>
      </c>
      <c r="H1162" s="346" t="s">
        <v>6</v>
      </c>
      <c r="I1162" s="347" t="s">
        <v>3778</v>
      </c>
      <c r="J1162" s="346" t="s">
        <v>3779</v>
      </c>
      <c r="K1162" s="346"/>
      <c r="L1162" s="347" t="s">
        <v>3780</v>
      </c>
      <c r="M1162" s="346" t="s">
        <v>3781</v>
      </c>
      <c r="N1162" s="348" t="s">
        <v>76</v>
      </c>
      <c r="O1162" s="346" t="s">
        <v>77</v>
      </c>
      <c r="P1162" s="347" t="s">
        <v>54</v>
      </c>
      <c r="Q1162" s="346" t="s">
        <v>6</v>
      </c>
      <c r="R1162" s="395" t="str">
        <f t="shared" ref="R1162:R1177" si="67">H1162&amp;O1162</f>
        <v>Century Lianhua北京</v>
      </c>
      <c r="S1162" s="350"/>
      <c r="T1162" s="350"/>
      <c r="U1162" s="350"/>
      <c r="V1162" s="351"/>
      <c r="W1162" s="350"/>
      <c r="X1162" s="350"/>
      <c r="Y1162" s="350"/>
      <c r="Z1162" s="351"/>
      <c r="AA1162" s="350"/>
      <c r="AB1162" s="350"/>
      <c r="AC1162" s="350"/>
      <c r="AD1162" s="351"/>
      <c r="AE1162" s="350"/>
      <c r="AF1162" s="350"/>
      <c r="AG1162" s="350"/>
      <c r="AH1162" s="351"/>
    </row>
    <row r="1163" spans="1:34">
      <c r="A1163" s="344">
        <v>1153</v>
      </c>
      <c r="B1163" s="345" t="s">
        <v>73</v>
      </c>
      <c r="C1163" s="346" t="s">
        <v>74</v>
      </c>
      <c r="D1163" s="346" t="s">
        <v>4287</v>
      </c>
      <c r="E1163" s="346" t="s">
        <v>46</v>
      </c>
      <c r="F1163" s="346" t="s">
        <v>75</v>
      </c>
      <c r="G1163" s="346" t="s">
        <v>3</v>
      </c>
      <c r="H1163" s="346" t="s">
        <v>6</v>
      </c>
      <c r="I1163" s="347" t="s">
        <v>3782</v>
      </c>
      <c r="J1163" s="346" t="s">
        <v>3783</v>
      </c>
      <c r="K1163" s="346"/>
      <c r="L1163" s="347" t="s">
        <v>3780</v>
      </c>
      <c r="M1163" s="346" t="s">
        <v>3781</v>
      </c>
      <c r="N1163" s="348" t="s">
        <v>76</v>
      </c>
      <c r="O1163" s="346" t="s">
        <v>77</v>
      </c>
      <c r="P1163" s="347" t="s">
        <v>54</v>
      </c>
      <c r="Q1163" s="346" t="s">
        <v>6</v>
      </c>
      <c r="R1163" s="395" t="str">
        <f t="shared" si="67"/>
        <v>Century Lianhua北京</v>
      </c>
      <c r="S1163" s="350"/>
      <c r="T1163" s="350"/>
      <c r="U1163" s="350"/>
      <c r="V1163" s="351"/>
      <c r="W1163" s="350"/>
      <c r="X1163" s="350"/>
      <c r="Y1163" s="350"/>
      <c r="Z1163" s="351"/>
      <c r="AA1163" s="350"/>
      <c r="AB1163" s="350"/>
      <c r="AC1163" s="350"/>
      <c r="AD1163" s="351"/>
      <c r="AE1163" s="350"/>
      <c r="AF1163" s="350"/>
      <c r="AG1163" s="350"/>
      <c r="AH1163" s="351"/>
    </row>
    <row r="1164" spans="1:34">
      <c r="A1164" s="344">
        <v>1154</v>
      </c>
      <c r="B1164" s="345" t="s">
        <v>73</v>
      </c>
      <c r="C1164" s="346" t="s">
        <v>74</v>
      </c>
      <c r="D1164" s="346" t="s">
        <v>4287</v>
      </c>
      <c r="E1164" s="346" t="s">
        <v>46</v>
      </c>
      <c r="F1164" s="346" t="s">
        <v>75</v>
      </c>
      <c r="G1164" s="346" t="s">
        <v>3</v>
      </c>
      <c r="H1164" s="346" t="s">
        <v>6</v>
      </c>
      <c r="I1164" s="347" t="s">
        <v>3784</v>
      </c>
      <c r="J1164" s="346" t="s">
        <v>3785</v>
      </c>
      <c r="K1164" s="346"/>
      <c r="L1164" s="347" t="s">
        <v>3780</v>
      </c>
      <c r="M1164" s="346" t="s">
        <v>3781</v>
      </c>
      <c r="N1164" s="348" t="s">
        <v>76</v>
      </c>
      <c r="O1164" s="346" t="s">
        <v>77</v>
      </c>
      <c r="P1164" s="347" t="s">
        <v>54</v>
      </c>
      <c r="Q1164" s="346" t="s">
        <v>6</v>
      </c>
      <c r="R1164" s="395" t="str">
        <f t="shared" si="67"/>
        <v>Century Lianhua北京</v>
      </c>
      <c r="S1164" s="350"/>
      <c r="T1164" s="350"/>
      <c r="U1164" s="350"/>
      <c r="V1164" s="351"/>
      <c r="W1164" s="350"/>
      <c r="X1164" s="350"/>
      <c r="Y1164" s="350"/>
      <c r="Z1164" s="351"/>
      <c r="AA1164" s="350"/>
      <c r="AB1164" s="350"/>
      <c r="AC1164" s="350"/>
      <c r="AD1164" s="351"/>
      <c r="AE1164" s="350"/>
      <c r="AF1164" s="350"/>
      <c r="AG1164" s="350"/>
      <c r="AH1164" s="351"/>
    </row>
    <row r="1165" spans="1:34">
      <c r="A1165" s="344">
        <v>1155</v>
      </c>
      <c r="B1165" s="345" t="s">
        <v>73</v>
      </c>
      <c r="C1165" s="346" t="s">
        <v>78</v>
      </c>
      <c r="D1165" s="346" t="s">
        <v>4536</v>
      </c>
      <c r="E1165" s="346" t="s">
        <v>46</v>
      </c>
      <c r="F1165" s="346" t="s">
        <v>79</v>
      </c>
      <c r="G1165" s="346" t="s">
        <v>3</v>
      </c>
      <c r="H1165" s="346" t="s">
        <v>6</v>
      </c>
      <c r="I1165" s="347" t="s">
        <v>3786</v>
      </c>
      <c r="J1165" s="346" t="s">
        <v>49</v>
      </c>
      <c r="K1165" s="346"/>
      <c r="L1165" s="347" t="s">
        <v>3780</v>
      </c>
      <c r="M1165" s="346" t="s">
        <v>3781</v>
      </c>
      <c r="N1165" s="348" t="s">
        <v>80</v>
      </c>
      <c r="O1165" s="346" t="s">
        <v>81</v>
      </c>
      <c r="P1165" s="347" t="s">
        <v>54</v>
      </c>
      <c r="Q1165" s="346" t="s">
        <v>6</v>
      </c>
      <c r="R1165" s="395" t="str">
        <f t="shared" si="67"/>
        <v>Century Lianhua沈阳</v>
      </c>
      <c r="S1165" s="350"/>
      <c r="T1165" s="350"/>
      <c r="U1165" s="350"/>
      <c r="V1165" s="351"/>
      <c r="W1165" s="350"/>
      <c r="X1165" s="350"/>
      <c r="Y1165" s="350"/>
      <c r="Z1165" s="351"/>
      <c r="AA1165" s="350"/>
      <c r="AB1165" s="350"/>
      <c r="AC1165" s="350"/>
      <c r="AD1165" s="351"/>
      <c r="AE1165" s="350"/>
      <c r="AF1165" s="350"/>
      <c r="AG1165" s="350"/>
      <c r="AH1165" s="351"/>
    </row>
    <row r="1166" spans="1:34">
      <c r="A1166" s="344">
        <v>1156</v>
      </c>
      <c r="B1166" s="345" t="s">
        <v>73</v>
      </c>
      <c r="C1166" s="346" t="s">
        <v>78</v>
      </c>
      <c r="D1166" s="346" t="s">
        <v>4536</v>
      </c>
      <c r="E1166" s="346" t="s">
        <v>46</v>
      </c>
      <c r="F1166" s="346" t="s">
        <v>79</v>
      </c>
      <c r="G1166" s="346" t="s">
        <v>3</v>
      </c>
      <c r="H1166" s="346" t="s">
        <v>6</v>
      </c>
      <c r="I1166" s="347" t="s">
        <v>3787</v>
      </c>
      <c r="J1166" s="346" t="s">
        <v>49</v>
      </c>
      <c r="K1166" s="346"/>
      <c r="L1166" s="347" t="s">
        <v>3780</v>
      </c>
      <c r="M1166" s="346" t="s">
        <v>3781</v>
      </c>
      <c r="N1166" s="348" t="s">
        <v>80</v>
      </c>
      <c r="O1166" s="346" t="s">
        <v>81</v>
      </c>
      <c r="P1166" s="347" t="s">
        <v>54</v>
      </c>
      <c r="Q1166" s="346" t="s">
        <v>6</v>
      </c>
      <c r="R1166" s="395" t="str">
        <f t="shared" si="67"/>
        <v>Century Lianhua沈阳</v>
      </c>
      <c r="S1166" s="350"/>
      <c r="T1166" s="350"/>
      <c r="U1166" s="350"/>
      <c r="V1166" s="351"/>
      <c r="W1166" s="350"/>
      <c r="X1166" s="350"/>
      <c r="Y1166" s="350"/>
      <c r="Z1166" s="351"/>
      <c r="AA1166" s="350"/>
      <c r="AB1166" s="350"/>
      <c r="AC1166" s="350"/>
      <c r="AD1166" s="351"/>
      <c r="AE1166" s="350"/>
      <c r="AF1166" s="350"/>
      <c r="AG1166" s="350"/>
      <c r="AH1166" s="351"/>
    </row>
    <row r="1167" spans="1:34">
      <c r="A1167" s="344">
        <v>1157</v>
      </c>
      <c r="B1167" s="345" t="s">
        <v>73</v>
      </c>
      <c r="C1167" s="346" t="s">
        <v>4163</v>
      </c>
      <c r="D1167" s="346" t="s">
        <v>4184</v>
      </c>
      <c r="E1167" s="346" t="s">
        <v>46</v>
      </c>
      <c r="F1167" s="346" t="s">
        <v>3407</v>
      </c>
      <c r="G1167" s="346" t="s">
        <v>3</v>
      </c>
      <c r="H1167" s="346" t="s">
        <v>6</v>
      </c>
      <c r="I1167" s="347" t="s">
        <v>3788</v>
      </c>
      <c r="J1167" s="346" t="s">
        <v>3789</v>
      </c>
      <c r="K1167" s="346"/>
      <c r="L1167" s="347" t="s">
        <v>3780</v>
      </c>
      <c r="M1167" s="346" t="s">
        <v>3781</v>
      </c>
      <c r="N1167" s="348" t="s">
        <v>76</v>
      </c>
      <c r="O1167" s="346" t="s">
        <v>77</v>
      </c>
      <c r="P1167" s="347" t="s">
        <v>54</v>
      </c>
      <c r="Q1167" s="346" t="s">
        <v>6</v>
      </c>
      <c r="R1167" s="395" t="str">
        <f t="shared" si="67"/>
        <v>Century Lianhua北京</v>
      </c>
      <c r="S1167" s="350"/>
      <c r="T1167" s="350"/>
      <c r="U1167" s="350"/>
      <c r="V1167" s="351"/>
      <c r="W1167" s="350"/>
      <c r="X1167" s="350"/>
      <c r="Y1167" s="350"/>
      <c r="Z1167" s="351"/>
      <c r="AA1167" s="350"/>
      <c r="AB1167" s="350"/>
      <c r="AC1167" s="350"/>
      <c r="AD1167" s="351"/>
      <c r="AE1167" s="350"/>
      <c r="AF1167" s="350"/>
      <c r="AG1167" s="350"/>
      <c r="AH1167" s="351"/>
    </row>
    <row r="1168" spans="1:34">
      <c r="A1168" s="344">
        <v>1158</v>
      </c>
      <c r="B1168" s="345" t="s">
        <v>73</v>
      </c>
      <c r="C1168" s="346" t="s">
        <v>4163</v>
      </c>
      <c r="D1168" s="346" t="s">
        <v>4184</v>
      </c>
      <c r="E1168" s="346" t="s">
        <v>46</v>
      </c>
      <c r="F1168" s="346" t="s">
        <v>3407</v>
      </c>
      <c r="G1168" s="346" t="s">
        <v>3</v>
      </c>
      <c r="H1168" s="346" t="s">
        <v>6</v>
      </c>
      <c r="I1168" s="347" t="s">
        <v>3790</v>
      </c>
      <c r="J1168" s="346" t="s">
        <v>3791</v>
      </c>
      <c r="K1168" s="346"/>
      <c r="L1168" s="347" t="s">
        <v>3780</v>
      </c>
      <c r="M1168" s="346" t="s">
        <v>3781</v>
      </c>
      <c r="N1168" s="348" t="s">
        <v>76</v>
      </c>
      <c r="O1168" s="346" t="s">
        <v>77</v>
      </c>
      <c r="P1168" s="347" t="s">
        <v>54</v>
      </c>
      <c r="Q1168" s="346" t="s">
        <v>6</v>
      </c>
      <c r="R1168" s="395" t="str">
        <f t="shared" si="67"/>
        <v>Century Lianhua北京</v>
      </c>
      <c r="S1168" s="350"/>
      <c r="T1168" s="350"/>
      <c r="U1168" s="350"/>
      <c r="V1168" s="351"/>
      <c r="W1168" s="350"/>
      <c r="X1168" s="350"/>
      <c r="Y1168" s="350"/>
      <c r="Z1168" s="351"/>
      <c r="AA1168" s="350"/>
      <c r="AB1168" s="350"/>
      <c r="AC1168" s="350"/>
      <c r="AD1168" s="351"/>
      <c r="AE1168" s="350"/>
      <c r="AF1168" s="350"/>
      <c r="AG1168" s="350"/>
      <c r="AH1168" s="351"/>
    </row>
    <row r="1169" spans="1:34">
      <c r="A1169" s="344">
        <v>1159</v>
      </c>
      <c r="B1169" s="345" t="s">
        <v>73</v>
      </c>
      <c r="C1169" s="346" t="s">
        <v>74</v>
      </c>
      <c r="D1169" s="346" t="s">
        <v>4225</v>
      </c>
      <c r="E1169" s="346" t="s">
        <v>4390</v>
      </c>
      <c r="F1169" s="346" t="s">
        <v>75</v>
      </c>
      <c r="G1169" s="346" t="s">
        <v>3</v>
      </c>
      <c r="H1169" s="346" t="s">
        <v>2029</v>
      </c>
      <c r="I1169" s="347" t="s">
        <v>3792</v>
      </c>
      <c r="J1169" s="346" t="s">
        <v>3793</v>
      </c>
      <c r="K1169" s="346"/>
      <c r="L1169" s="347" t="s">
        <v>3794</v>
      </c>
      <c r="M1169" s="346" t="s">
        <v>3795</v>
      </c>
      <c r="N1169" s="348" t="s">
        <v>76</v>
      </c>
      <c r="O1169" s="346" t="s">
        <v>77</v>
      </c>
      <c r="P1169" s="347" t="s">
        <v>3796</v>
      </c>
      <c r="Q1169" s="346" t="s">
        <v>3797</v>
      </c>
      <c r="R1169" s="395" t="str">
        <f t="shared" si="67"/>
        <v>LOTTEMART北京</v>
      </c>
      <c r="S1169" s="350"/>
      <c r="T1169" s="350"/>
      <c r="U1169" s="350"/>
      <c r="V1169" s="351"/>
      <c r="W1169" s="350"/>
      <c r="X1169" s="350"/>
      <c r="Y1169" s="350"/>
      <c r="Z1169" s="351"/>
      <c r="AA1169" s="350"/>
      <c r="AB1169" s="350"/>
      <c r="AC1169" s="350"/>
      <c r="AD1169" s="351"/>
      <c r="AE1169" s="350"/>
      <c r="AF1169" s="350"/>
      <c r="AG1169" s="350"/>
      <c r="AH1169" s="351"/>
    </row>
    <row r="1170" spans="1:34">
      <c r="A1170" s="344">
        <v>1160</v>
      </c>
      <c r="B1170" s="345" t="s">
        <v>73</v>
      </c>
      <c r="C1170" s="346" t="s">
        <v>4503</v>
      </c>
      <c r="D1170" s="346" t="s">
        <v>4536</v>
      </c>
      <c r="E1170" s="346" t="s">
        <v>4390</v>
      </c>
      <c r="F1170" s="346" t="s">
        <v>3308</v>
      </c>
      <c r="G1170" s="346" t="s">
        <v>3</v>
      </c>
      <c r="H1170" s="346" t="s">
        <v>2029</v>
      </c>
      <c r="I1170" s="347" t="s">
        <v>3798</v>
      </c>
      <c r="J1170" s="346" t="s">
        <v>3799</v>
      </c>
      <c r="K1170" s="346"/>
      <c r="L1170" s="347" t="s">
        <v>3794</v>
      </c>
      <c r="M1170" s="346" t="s">
        <v>3795</v>
      </c>
      <c r="N1170" s="348" t="s">
        <v>80</v>
      </c>
      <c r="O1170" s="346" t="s">
        <v>81</v>
      </c>
      <c r="P1170" s="347" t="s">
        <v>3796</v>
      </c>
      <c r="Q1170" s="346" t="s">
        <v>3797</v>
      </c>
      <c r="R1170" s="395" t="str">
        <f t="shared" si="67"/>
        <v>LOTTEMART沈阳</v>
      </c>
      <c r="S1170" s="350"/>
      <c r="T1170" s="350"/>
      <c r="U1170" s="350"/>
      <c r="V1170" s="351"/>
      <c r="W1170" s="350"/>
      <c r="X1170" s="350"/>
      <c r="Y1170" s="350"/>
      <c r="Z1170" s="351"/>
      <c r="AA1170" s="350"/>
      <c r="AB1170" s="350"/>
      <c r="AC1170" s="350"/>
      <c r="AD1170" s="351"/>
      <c r="AE1170" s="350"/>
      <c r="AF1170" s="350"/>
      <c r="AG1170" s="350"/>
      <c r="AH1170" s="351"/>
    </row>
    <row r="1171" spans="1:34">
      <c r="A1171" s="344">
        <v>1161</v>
      </c>
      <c r="B1171" s="345" t="s">
        <v>73</v>
      </c>
      <c r="C1171" s="346" t="s">
        <v>4503</v>
      </c>
      <c r="D1171" s="346" t="s">
        <v>4536</v>
      </c>
      <c r="E1171" s="346" t="s">
        <v>4390</v>
      </c>
      <c r="F1171" s="346" t="s">
        <v>3308</v>
      </c>
      <c r="G1171" s="346" t="s">
        <v>3</v>
      </c>
      <c r="H1171" s="346" t="s">
        <v>2029</v>
      </c>
      <c r="I1171" s="347" t="s">
        <v>3800</v>
      </c>
      <c r="J1171" s="346" t="s">
        <v>3801</v>
      </c>
      <c r="K1171" s="346"/>
      <c r="L1171" s="347" t="s">
        <v>3794</v>
      </c>
      <c r="M1171" s="346" t="s">
        <v>3795</v>
      </c>
      <c r="N1171" s="348" t="s">
        <v>80</v>
      </c>
      <c r="O1171" s="346" t="s">
        <v>81</v>
      </c>
      <c r="P1171" s="347" t="s">
        <v>3796</v>
      </c>
      <c r="Q1171" s="346" t="s">
        <v>3797</v>
      </c>
      <c r="R1171" s="395" t="str">
        <f t="shared" si="67"/>
        <v>LOTTEMART沈阳</v>
      </c>
      <c r="S1171" s="350"/>
      <c r="T1171" s="350"/>
      <c r="U1171" s="350"/>
      <c r="V1171" s="351"/>
      <c r="W1171" s="350"/>
      <c r="X1171" s="350"/>
      <c r="Y1171" s="350"/>
      <c r="Z1171" s="351"/>
      <c r="AA1171" s="350"/>
      <c r="AB1171" s="350"/>
      <c r="AC1171" s="350"/>
      <c r="AD1171" s="351"/>
      <c r="AE1171" s="350"/>
      <c r="AF1171" s="350"/>
      <c r="AG1171" s="350"/>
      <c r="AH1171" s="351"/>
    </row>
    <row r="1172" spans="1:34">
      <c r="A1172" s="344">
        <v>1162</v>
      </c>
      <c r="B1172" s="345" t="s">
        <v>73</v>
      </c>
      <c r="C1172" s="346" t="s">
        <v>4503</v>
      </c>
      <c r="D1172" s="346" t="s">
        <v>4536</v>
      </c>
      <c r="E1172" s="346" t="s">
        <v>4390</v>
      </c>
      <c r="F1172" s="346" t="s">
        <v>3308</v>
      </c>
      <c r="G1172" s="346" t="s">
        <v>3</v>
      </c>
      <c r="H1172" s="346" t="s">
        <v>2029</v>
      </c>
      <c r="I1172" s="347" t="s">
        <v>3802</v>
      </c>
      <c r="J1172" s="346" t="s">
        <v>3803</v>
      </c>
      <c r="K1172" s="346"/>
      <c r="L1172" s="347" t="s">
        <v>3794</v>
      </c>
      <c r="M1172" s="346" t="s">
        <v>3795</v>
      </c>
      <c r="N1172" s="348" t="s">
        <v>80</v>
      </c>
      <c r="O1172" s="346" t="s">
        <v>81</v>
      </c>
      <c r="P1172" s="347" t="s">
        <v>3796</v>
      </c>
      <c r="Q1172" s="346" t="s">
        <v>3797</v>
      </c>
      <c r="R1172" s="395" t="str">
        <f t="shared" si="67"/>
        <v>LOTTEMART沈阳</v>
      </c>
      <c r="S1172" s="350"/>
      <c r="T1172" s="350"/>
      <c r="U1172" s="350"/>
      <c r="V1172" s="351"/>
      <c r="W1172" s="350"/>
      <c r="X1172" s="350"/>
      <c r="Y1172" s="350"/>
      <c r="Z1172" s="351"/>
      <c r="AA1172" s="350"/>
      <c r="AB1172" s="350"/>
      <c r="AC1172" s="350"/>
      <c r="AD1172" s="351"/>
      <c r="AE1172" s="350"/>
      <c r="AF1172" s="350"/>
      <c r="AG1172" s="350"/>
      <c r="AH1172" s="351"/>
    </row>
    <row r="1173" spans="1:34">
      <c r="A1173" s="344">
        <v>1163</v>
      </c>
      <c r="B1173" s="345" t="s">
        <v>73</v>
      </c>
      <c r="C1173" s="346" t="s">
        <v>78</v>
      </c>
      <c r="D1173" s="346" t="s">
        <v>4078</v>
      </c>
      <c r="E1173" s="346" t="s">
        <v>4390</v>
      </c>
      <c r="F1173" s="346" t="s">
        <v>79</v>
      </c>
      <c r="G1173" s="346" t="s">
        <v>3</v>
      </c>
      <c r="H1173" s="346" t="s">
        <v>2029</v>
      </c>
      <c r="I1173" s="347" t="s">
        <v>3804</v>
      </c>
      <c r="J1173" s="346" t="s">
        <v>3805</v>
      </c>
      <c r="K1173" s="346"/>
      <c r="L1173" s="347" t="s">
        <v>3794</v>
      </c>
      <c r="M1173" s="346" t="s">
        <v>3795</v>
      </c>
      <c r="N1173" s="348" t="s">
        <v>80</v>
      </c>
      <c r="O1173" s="346" t="s">
        <v>81</v>
      </c>
      <c r="P1173" s="347" t="s">
        <v>3796</v>
      </c>
      <c r="Q1173" s="346" t="s">
        <v>3797</v>
      </c>
      <c r="R1173" s="395" t="str">
        <f t="shared" si="67"/>
        <v>LOTTEMART沈阳</v>
      </c>
      <c r="S1173" s="350"/>
      <c r="T1173" s="350"/>
      <c r="U1173" s="350"/>
      <c r="V1173" s="351"/>
      <c r="W1173" s="350"/>
      <c r="X1173" s="350"/>
      <c r="Y1173" s="350"/>
      <c r="Z1173" s="351"/>
      <c r="AA1173" s="350"/>
      <c r="AB1173" s="350"/>
      <c r="AC1173" s="350"/>
      <c r="AD1173" s="351"/>
      <c r="AE1173" s="350"/>
      <c r="AF1173" s="350"/>
      <c r="AG1173" s="350"/>
      <c r="AH1173" s="351"/>
    </row>
    <row r="1174" spans="1:34">
      <c r="A1174" s="344">
        <v>1164</v>
      </c>
      <c r="B1174" s="345" t="s">
        <v>73</v>
      </c>
      <c r="C1174" s="346" t="s">
        <v>78</v>
      </c>
      <c r="D1174" s="346" t="s">
        <v>4078</v>
      </c>
      <c r="E1174" s="346" t="s">
        <v>4390</v>
      </c>
      <c r="F1174" s="346" t="s">
        <v>79</v>
      </c>
      <c r="G1174" s="346" t="s">
        <v>3</v>
      </c>
      <c r="H1174" s="346" t="s">
        <v>2029</v>
      </c>
      <c r="I1174" s="347" t="s">
        <v>3806</v>
      </c>
      <c r="J1174" s="346" t="s">
        <v>3807</v>
      </c>
      <c r="K1174" s="346"/>
      <c r="L1174" s="347" t="s">
        <v>3794</v>
      </c>
      <c r="M1174" s="346" t="s">
        <v>3795</v>
      </c>
      <c r="N1174" s="348" t="s">
        <v>80</v>
      </c>
      <c r="O1174" s="346" t="s">
        <v>81</v>
      </c>
      <c r="P1174" s="347" t="s">
        <v>3796</v>
      </c>
      <c r="Q1174" s="346" t="s">
        <v>3797</v>
      </c>
      <c r="R1174" s="395" t="str">
        <f t="shared" si="67"/>
        <v>LOTTEMART沈阳</v>
      </c>
      <c r="S1174" s="350"/>
      <c r="T1174" s="350"/>
      <c r="U1174" s="350"/>
      <c r="V1174" s="351"/>
      <c r="W1174" s="350"/>
      <c r="X1174" s="350"/>
      <c r="Y1174" s="350"/>
      <c r="Z1174" s="351"/>
      <c r="AA1174" s="350"/>
      <c r="AB1174" s="350"/>
      <c r="AC1174" s="350"/>
      <c r="AD1174" s="351"/>
      <c r="AE1174" s="350"/>
      <c r="AF1174" s="350"/>
      <c r="AG1174" s="350"/>
      <c r="AH1174" s="351"/>
    </row>
    <row r="1175" spans="1:34">
      <c r="A1175" s="344">
        <v>1165</v>
      </c>
      <c r="B1175" s="345" t="s">
        <v>73</v>
      </c>
      <c r="C1175" s="346" t="s">
        <v>78</v>
      </c>
      <c r="D1175" s="346" t="s">
        <v>4078</v>
      </c>
      <c r="E1175" s="346" t="s">
        <v>4390</v>
      </c>
      <c r="F1175" s="346" t="s">
        <v>79</v>
      </c>
      <c r="G1175" s="346" t="s">
        <v>3</v>
      </c>
      <c r="H1175" s="346" t="s">
        <v>2029</v>
      </c>
      <c r="I1175" s="347" t="s">
        <v>3808</v>
      </c>
      <c r="J1175" s="346" t="s">
        <v>3809</v>
      </c>
      <c r="K1175" s="346"/>
      <c r="L1175" s="347" t="s">
        <v>3794</v>
      </c>
      <c r="M1175" s="346" t="s">
        <v>3795</v>
      </c>
      <c r="N1175" s="348" t="s">
        <v>80</v>
      </c>
      <c r="O1175" s="346" t="s">
        <v>81</v>
      </c>
      <c r="P1175" s="347" t="s">
        <v>3796</v>
      </c>
      <c r="Q1175" s="346" t="s">
        <v>3797</v>
      </c>
      <c r="R1175" s="395" t="str">
        <f t="shared" si="67"/>
        <v>LOTTEMART沈阳</v>
      </c>
      <c r="S1175" s="350"/>
      <c r="T1175" s="350"/>
      <c r="U1175" s="350"/>
      <c r="V1175" s="351"/>
      <c r="W1175" s="350"/>
      <c r="X1175" s="350"/>
      <c r="Y1175" s="350"/>
      <c r="Z1175" s="351"/>
      <c r="AA1175" s="350"/>
      <c r="AB1175" s="350"/>
      <c r="AC1175" s="350"/>
      <c r="AD1175" s="351"/>
      <c r="AE1175" s="350"/>
      <c r="AF1175" s="350"/>
      <c r="AG1175" s="350"/>
      <c r="AH1175" s="351"/>
    </row>
    <row r="1176" spans="1:34">
      <c r="A1176" s="344">
        <v>1166</v>
      </c>
      <c r="B1176" s="345" t="s">
        <v>73</v>
      </c>
      <c r="C1176" s="346" t="s">
        <v>78</v>
      </c>
      <c r="D1176" s="346" t="s">
        <v>4078</v>
      </c>
      <c r="E1176" s="346" t="s">
        <v>4390</v>
      </c>
      <c r="F1176" s="346" t="s">
        <v>79</v>
      </c>
      <c r="G1176" s="346" t="s">
        <v>3</v>
      </c>
      <c r="H1176" s="346" t="s">
        <v>2029</v>
      </c>
      <c r="I1176" s="362" t="s">
        <v>3810</v>
      </c>
      <c r="J1176" s="346" t="s">
        <v>3803</v>
      </c>
      <c r="K1176" s="346"/>
      <c r="L1176" s="347" t="s">
        <v>3794</v>
      </c>
      <c r="M1176" s="346" t="s">
        <v>3795</v>
      </c>
      <c r="N1176" s="348" t="s">
        <v>80</v>
      </c>
      <c r="O1176" s="346" t="s">
        <v>81</v>
      </c>
      <c r="P1176" s="347" t="s">
        <v>3796</v>
      </c>
      <c r="Q1176" s="346" t="s">
        <v>3797</v>
      </c>
      <c r="R1176" s="395" t="str">
        <f t="shared" si="67"/>
        <v>LOTTEMART沈阳</v>
      </c>
      <c r="S1176" s="350"/>
      <c r="T1176" s="350"/>
      <c r="U1176" s="350"/>
      <c r="V1176" s="351"/>
      <c r="W1176" s="350"/>
      <c r="X1176" s="350"/>
      <c r="Y1176" s="350"/>
      <c r="Z1176" s="351"/>
      <c r="AA1176" s="350"/>
      <c r="AB1176" s="350"/>
      <c r="AC1176" s="350"/>
      <c r="AD1176" s="351"/>
      <c r="AE1176" s="350"/>
      <c r="AF1176" s="350"/>
      <c r="AG1176" s="350"/>
      <c r="AH1176" s="351"/>
    </row>
    <row r="1177" spans="1:34">
      <c r="A1177" s="344">
        <v>1167</v>
      </c>
      <c r="B1177" s="345" t="s">
        <v>73</v>
      </c>
      <c r="C1177" s="346" t="s">
        <v>112</v>
      </c>
      <c r="D1177" s="346" t="s">
        <v>4070</v>
      </c>
      <c r="E1177" s="346" t="s">
        <v>4390</v>
      </c>
      <c r="F1177" s="346" t="s">
        <v>113</v>
      </c>
      <c r="G1177" s="346" t="s">
        <v>3</v>
      </c>
      <c r="H1177" s="346" t="s">
        <v>2029</v>
      </c>
      <c r="I1177" s="347" t="s">
        <v>3811</v>
      </c>
      <c r="J1177" s="346" t="s">
        <v>3812</v>
      </c>
      <c r="K1177" s="346"/>
      <c r="L1177" s="347" t="s">
        <v>3794</v>
      </c>
      <c r="M1177" s="346" t="s">
        <v>3795</v>
      </c>
      <c r="N1177" s="348" t="s">
        <v>52</v>
      </c>
      <c r="O1177" s="346" t="s">
        <v>53</v>
      </c>
      <c r="P1177" s="347" t="s">
        <v>3796</v>
      </c>
      <c r="Q1177" s="346" t="s">
        <v>3797</v>
      </c>
      <c r="R1177" s="395" t="str">
        <f t="shared" si="67"/>
        <v>LOTTEMART合肥新1仓</v>
      </c>
      <c r="S1177" s="350"/>
      <c r="T1177" s="350"/>
      <c r="U1177" s="350"/>
      <c r="V1177" s="351"/>
      <c r="W1177" s="350"/>
      <c r="X1177" s="350"/>
      <c r="Y1177" s="350"/>
      <c r="Z1177" s="351"/>
      <c r="AA1177" s="350"/>
      <c r="AB1177" s="350"/>
      <c r="AC1177" s="350"/>
      <c r="AD1177" s="351"/>
      <c r="AE1177" s="350"/>
      <c r="AF1177" s="350"/>
      <c r="AG1177" s="350"/>
      <c r="AH1177" s="351"/>
    </row>
    <row r="1178" spans="1:34">
      <c r="A1178" s="344">
        <v>1168</v>
      </c>
      <c r="B1178" s="345" t="s">
        <v>73</v>
      </c>
      <c r="C1178" s="346" t="s">
        <v>74</v>
      </c>
      <c r="D1178" s="346" t="s">
        <v>4287</v>
      </c>
      <c r="E1178" s="346" t="s">
        <v>4392</v>
      </c>
      <c r="F1178" s="346" t="s">
        <v>75</v>
      </c>
      <c r="G1178" s="346" t="s">
        <v>3</v>
      </c>
      <c r="H1178" s="346" t="s">
        <v>2035</v>
      </c>
      <c r="I1178" s="347" t="s">
        <v>3813</v>
      </c>
      <c r="J1178" s="346" t="s">
        <v>3814</v>
      </c>
      <c r="K1178" s="346"/>
      <c r="L1178" s="347" t="s">
        <v>3815</v>
      </c>
      <c r="M1178" s="346" t="s">
        <v>3816</v>
      </c>
      <c r="N1178" s="348" t="s">
        <v>76</v>
      </c>
      <c r="O1178" s="346" t="s">
        <v>77</v>
      </c>
      <c r="P1178" s="347" t="s">
        <v>2040</v>
      </c>
      <c r="Q1178" s="346" t="s">
        <v>2035</v>
      </c>
      <c r="R1178" s="395" t="str">
        <f t="shared" ref="R1178:R1188" si="68">Q1178&amp;O1178</f>
        <v>Lotus北京</v>
      </c>
      <c r="S1178" s="350"/>
      <c r="T1178" s="350"/>
      <c r="U1178" s="350"/>
      <c r="V1178" s="351"/>
      <c r="W1178" s="350"/>
      <c r="X1178" s="350"/>
      <c r="Y1178" s="350"/>
      <c r="Z1178" s="351"/>
      <c r="AA1178" s="350"/>
      <c r="AB1178" s="350"/>
      <c r="AC1178" s="350"/>
      <c r="AD1178" s="351"/>
      <c r="AE1178" s="350"/>
      <c r="AF1178" s="350"/>
      <c r="AG1178" s="350"/>
      <c r="AH1178" s="351"/>
    </row>
    <row r="1179" spans="1:34">
      <c r="A1179" s="344">
        <v>1169</v>
      </c>
      <c r="B1179" s="345" t="s">
        <v>73</v>
      </c>
      <c r="C1179" s="346" t="s">
        <v>4096</v>
      </c>
      <c r="D1179" s="346" t="s">
        <v>4097</v>
      </c>
      <c r="E1179" s="346" t="s">
        <v>4392</v>
      </c>
      <c r="F1179" s="346" t="s">
        <v>3274</v>
      </c>
      <c r="G1179" s="346" t="s">
        <v>3</v>
      </c>
      <c r="H1179" s="346" t="s">
        <v>2035</v>
      </c>
      <c r="I1179" s="347" t="s">
        <v>3817</v>
      </c>
      <c r="J1179" s="346" t="s">
        <v>3818</v>
      </c>
      <c r="K1179" s="346"/>
      <c r="L1179" s="347" t="s">
        <v>2038</v>
      </c>
      <c r="M1179" s="346" t="s">
        <v>2039</v>
      </c>
      <c r="N1179" s="348" t="s">
        <v>62</v>
      </c>
      <c r="O1179" s="346" t="s">
        <v>63</v>
      </c>
      <c r="P1179" s="347" t="s">
        <v>2040</v>
      </c>
      <c r="Q1179" s="346" t="s">
        <v>2035</v>
      </c>
      <c r="R1179" s="395" t="str">
        <f t="shared" si="68"/>
        <v>Lotus合肥新2仓</v>
      </c>
      <c r="S1179" s="350"/>
      <c r="T1179" s="350"/>
      <c r="U1179" s="350"/>
      <c r="V1179" s="351"/>
      <c r="W1179" s="350"/>
      <c r="X1179" s="350"/>
      <c r="Y1179" s="350"/>
      <c r="Z1179" s="351"/>
      <c r="AA1179" s="350"/>
      <c r="AB1179" s="350"/>
      <c r="AC1179" s="350"/>
      <c r="AD1179" s="351"/>
      <c r="AE1179" s="350"/>
      <c r="AF1179" s="350"/>
      <c r="AG1179" s="350"/>
      <c r="AH1179" s="351"/>
    </row>
    <row r="1180" spans="1:34">
      <c r="A1180" s="344">
        <v>1170</v>
      </c>
      <c r="B1180" s="345" t="s">
        <v>73</v>
      </c>
      <c r="C1180" s="346" t="s">
        <v>112</v>
      </c>
      <c r="D1180" s="346" t="s">
        <v>4070</v>
      </c>
      <c r="E1180" s="346" t="s">
        <v>4392</v>
      </c>
      <c r="F1180" s="346" t="s">
        <v>113</v>
      </c>
      <c r="G1180" s="346" t="s">
        <v>3</v>
      </c>
      <c r="H1180" s="346" t="s">
        <v>2035</v>
      </c>
      <c r="I1180" s="347" t="s">
        <v>3819</v>
      </c>
      <c r="J1180" s="346" t="s">
        <v>3820</v>
      </c>
      <c r="K1180" s="346"/>
      <c r="L1180" s="347" t="s">
        <v>3815</v>
      </c>
      <c r="M1180" s="346" t="s">
        <v>3816</v>
      </c>
      <c r="N1180" s="348" t="s">
        <v>52</v>
      </c>
      <c r="O1180" s="346" t="s">
        <v>53</v>
      </c>
      <c r="P1180" s="347" t="s">
        <v>2040</v>
      </c>
      <c r="Q1180" s="346" t="s">
        <v>2035</v>
      </c>
      <c r="R1180" s="395" t="str">
        <f t="shared" si="68"/>
        <v>Lotus合肥新1仓</v>
      </c>
      <c r="S1180" s="350"/>
      <c r="T1180" s="350"/>
      <c r="U1180" s="350"/>
      <c r="V1180" s="351"/>
      <c r="W1180" s="350"/>
      <c r="X1180" s="350"/>
      <c r="Y1180" s="350"/>
      <c r="Z1180" s="351"/>
      <c r="AA1180" s="350"/>
      <c r="AB1180" s="350"/>
      <c r="AC1180" s="350"/>
      <c r="AD1180" s="351"/>
      <c r="AE1180" s="350"/>
      <c r="AF1180" s="350"/>
      <c r="AG1180" s="350"/>
      <c r="AH1180" s="351"/>
    </row>
    <row r="1181" spans="1:34">
      <c r="A1181" s="344">
        <v>1171</v>
      </c>
      <c r="B1181" s="345" t="s">
        <v>73</v>
      </c>
      <c r="C1181" s="346" t="s">
        <v>112</v>
      </c>
      <c r="D1181" s="346" t="s">
        <v>4070</v>
      </c>
      <c r="E1181" s="346" t="s">
        <v>4392</v>
      </c>
      <c r="F1181" s="346" t="s">
        <v>113</v>
      </c>
      <c r="G1181" s="346" t="s">
        <v>3</v>
      </c>
      <c r="H1181" s="346" t="s">
        <v>2035</v>
      </c>
      <c r="I1181" s="347" t="s">
        <v>3821</v>
      </c>
      <c r="J1181" s="346" t="s">
        <v>3822</v>
      </c>
      <c r="K1181" s="346"/>
      <c r="L1181" s="347" t="s">
        <v>3815</v>
      </c>
      <c r="M1181" s="346" t="s">
        <v>3816</v>
      </c>
      <c r="N1181" s="348" t="s">
        <v>52</v>
      </c>
      <c r="O1181" s="346" t="s">
        <v>53</v>
      </c>
      <c r="P1181" s="347" t="s">
        <v>2040</v>
      </c>
      <c r="Q1181" s="346" t="s">
        <v>2035</v>
      </c>
      <c r="R1181" s="395" t="str">
        <f t="shared" si="68"/>
        <v>Lotus合肥新1仓</v>
      </c>
      <c r="S1181" s="350"/>
      <c r="T1181" s="350"/>
      <c r="U1181" s="350"/>
      <c r="V1181" s="351"/>
      <c r="W1181" s="350"/>
      <c r="X1181" s="350"/>
      <c r="Y1181" s="350"/>
      <c r="Z1181" s="351"/>
      <c r="AA1181" s="350"/>
      <c r="AB1181" s="350"/>
      <c r="AC1181" s="350"/>
      <c r="AD1181" s="351"/>
      <c r="AE1181" s="350"/>
      <c r="AF1181" s="350"/>
      <c r="AG1181" s="350"/>
      <c r="AH1181" s="351"/>
    </row>
    <row r="1182" spans="1:34">
      <c r="A1182" s="344">
        <v>1172</v>
      </c>
      <c r="B1182" s="345" t="s">
        <v>73</v>
      </c>
      <c r="C1182" s="346" t="s">
        <v>4163</v>
      </c>
      <c r="D1182" s="346" t="s">
        <v>4238</v>
      </c>
      <c r="E1182" s="346" t="s">
        <v>4392</v>
      </c>
      <c r="F1182" s="346" t="s">
        <v>3407</v>
      </c>
      <c r="G1182" s="346" t="s">
        <v>3</v>
      </c>
      <c r="H1182" s="346" t="s">
        <v>2609</v>
      </c>
      <c r="I1182" s="347" t="s">
        <v>3823</v>
      </c>
      <c r="J1182" s="346" t="s">
        <v>3824</v>
      </c>
      <c r="K1182" s="346"/>
      <c r="L1182" s="347" t="s">
        <v>3825</v>
      </c>
      <c r="M1182" s="346" t="s">
        <v>3826</v>
      </c>
      <c r="N1182" s="348" t="s">
        <v>76</v>
      </c>
      <c r="O1182" s="346" t="s">
        <v>77</v>
      </c>
      <c r="P1182" s="347" t="s">
        <v>2614</v>
      </c>
      <c r="Q1182" s="346" t="s">
        <v>2615</v>
      </c>
      <c r="R1182" s="395" t="str">
        <f>H1182&amp;O1182</f>
        <v>RenRenLe北京</v>
      </c>
      <c r="S1182" s="350"/>
      <c r="T1182" s="350"/>
      <c r="U1182" s="350"/>
      <c r="V1182" s="351"/>
      <c r="W1182" s="350"/>
      <c r="X1182" s="350"/>
      <c r="Y1182" s="350"/>
      <c r="Z1182" s="351"/>
      <c r="AA1182" s="350"/>
      <c r="AB1182" s="350"/>
      <c r="AC1182" s="350"/>
      <c r="AD1182" s="351"/>
      <c r="AE1182" s="350"/>
      <c r="AF1182" s="350"/>
      <c r="AG1182" s="350"/>
      <c r="AH1182" s="351"/>
    </row>
    <row r="1183" spans="1:34">
      <c r="A1183" s="344">
        <v>1173</v>
      </c>
      <c r="B1183" s="345" t="s">
        <v>73</v>
      </c>
      <c r="C1183" s="346" t="s">
        <v>74</v>
      </c>
      <c r="D1183" s="346" t="s">
        <v>4518</v>
      </c>
      <c r="E1183" s="346" t="s">
        <v>4392</v>
      </c>
      <c r="F1183" s="346" t="s">
        <v>3342</v>
      </c>
      <c r="G1183" s="346" t="s">
        <v>3</v>
      </c>
      <c r="H1183" s="346" t="s">
        <v>2630</v>
      </c>
      <c r="I1183" s="347" t="s">
        <v>3827</v>
      </c>
      <c r="J1183" s="346" t="s">
        <v>3828</v>
      </c>
      <c r="K1183" s="346"/>
      <c r="L1183" s="347" t="s">
        <v>3829</v>
      </c>
      <c r="M1183" s="346" t="s">
        <v>3830</v>
      </c>
      <c r="N1183" s="348" t="s">
        <v>76</v>
      </c>
      <c r="O1183" s="346" t="s">
        <v>77</v>
      </c>
      <c r="P1183" s="347" t="s">
        <v>2635</v>
      </c>
      <c r="Q1183" s="346" t="s">
        <v>2630</v>
      </c>
      <c r="R1183" s="395" t="str">
        <f t="shared" si="68"/>
        <v>SPAR北京</v>
      </c>
      <c r="S1183" s="350"/>
      <c r="T1183" s="350"/>
      <c r="U1183" s="350"/>
      <c r="V1183" s="351"/>
      <c r="W1183" s="350"/>
      <c r="X1183" s="350"/>
      <c r="Y1183" s="350"/>
      <c r="Z1183" s="351"/>
      <c r="AA1183" s="350"/>
      <c r="AB1183" s="350"/>
      <c r="AC1183" s="350"/>
      <c r="AD1183" s="351"/>
      <c r="AE1183" s="350"/>
      <c r="AF1183" s="350"/>
      <c r="AG1183" s="350"/>
      <c r="AH1183" s="351"/>
    </row>
    <row r="1184" spans="1:34">
      <c r="A1184" s="344">
        <v>1174</v>
      </c>
      <c r="B1184" s="345" t="s">
        <v>73</v>
      </c>
      <c r="C1184" s="346" t="s">
        <v>74</v>
      </c>
      <c r="D1184" s="346" t="s">
        <v>4518</v>
      </c>
      <c r="E1184" s="346" t="s">
        <v>4392</v>
      </c>
      <c r="F1184" s="346" t="s">
        <v>3342</v>
      </c>
      <c r="G1184" s="346" t="s">
        <v>3</v>
      </c>
      <c r="H1184" s="346" t="s">
        <v>2630</v>
      </c>
      <c r="I1184" s="347" t="s">
        <v>3831</v>
      </c>
      <c r="J1184" s="346" t="s">
        <v>3832</v>
      </c>
      <c r="K1184" s="346"/>
      <c r="L1184" s="347" t="s">
        <v>3829</v>
      </c>
      <c r="M1184" s="346" t="s">
        <v>3830</v>
      </c>
      <c r="N1184" s="348" t="s">
        <v>76</v>
      </c>
      <c r="O1184" s="346" t="s">
        <v>77</v>
      </c>
      <c r="P1184" s="347" t="s">
        <v>2635</v>
      </c>
      <c r="Q1184" s="346" t="s">
        <v>2630</v>
      </c>
      <c r="R1184" s="395" t="str">
        <f t="shared" si="68"/>
        <v>SPAR北京</v>
      </c>
      <c r="S1184" s="350"/>
      <c r="T1184" s="350"/>
      <c r="U1184" s="350"/>
      <c r="V1184" s="351"/>
      <c r="W1184" s="350"/>
      <c r="X1184" s="350"/>
      <c r="Y1184" s="350"/>
      <c r="Z1184" s="351"/>
      <c r="AA1184" s="350"/>
      <c r="AB1184" s="350"/>
      <c r="AC1184" s="350"/>
      <c r="AD1184" s="351"/>
      <c r="AE1184" s="350"/>
      <c r="AF1184" s="350"/>
      <c r="AG1184" s="350"/>
      <c r="AH1184" s="351"/>
    </row>
    <row r="1185" spans="1:34">
      <c r="A1185" s="344">
        <v>1175</v>
      </c>
      <c r="B1185" s="345" t="s">
        <v>73</v>
      </c>
      <c r="C1185" s="346" t="s">
        <v>74</v>
      </c>
      <c r="D1185" s="346" t="s">
        <v>4518</v>
      </c>
      <c r="E1185" s="346" t="s">
        <v>4392</v>
      </c>
      <c r="F1185" s="346" t="s">
        <v>3342</v>
      </c>
      <c r="G1185" s="346" t="s">
        <v>3</v>
      </c>
      <c r="H1185" s="346" t="s">
        <v>2630</v>
      </c>
      <c r="I1185" s="347" t="s">
        <v>3833</v>
      </c>
      <c r="J1185" s="346" t="s">
        <v>3834</v>
      </c>
      <c r="K1185" s="346"/>
      <c r="L1185" s="347" t="s">
        <v>3829</v>
      </c>
      <c r="M1185" s="346" t="s">
        <v>3830</v>
      </c>
      <c r="N1185" s="348" t="s">
        <v>76</v>
      </c>
      <c r="O1185" s="346" t="s">
        <v>77</v>
      </c>
      <c r="P1185" s="347" t="s">
        <v>2635</v>
      </c>
      <c r="Q1185" s="346" t="s">
        <v>2630</v>
      </c>
      <c r="R1185" s="395" t="str">
        <f t="shared" si="68"/>
        <v>SPAR北京</v>
      </c>
      <c r="S1185" s="350"/>
      <c r="T1185" s="350"/>
      <c r="U1185" s="350"/>
      <c r="V1185" s="351"/>
      <c r="W1185" s="350"/>
      <c r="X1185" s="350"/>
      <c r="Y1185" s="350"/>
      <c r="Z1185" s="351"/>
      <c r="AA1185" s="350"/>
      <c r="AB1185" s="350"/>
      <c r="AC1185" s="350"/>
      <c r="AD1185" s="351"/>
      <c r="AE1185" s="350"/>
      <c r="AF1185" s="350"/>
      <c r="AG1185" s="350"/>
      <c r="AH1185" s="351"/>
    </row>
    <row r="1186" spans="1:34">
      <c r="A1186" s="344">
        <v>1176</v>
      </c>
      <c r="B1186" s="345" t="s">
        <v>73</v>
      </c>
      <c r="C1186" s="346" t="s">
        <v>112</v>
      </c>
      <c r="D1186" s="346" t="s">
        <v>4070</v>
      </c>
      <c r="E1186" s="346" t="s">
        <v>4392</v>
      </c>
      <c r="F1186" s="346" t="s">
        <v>113</v>
      </c>
      <c r="G1186" s="346" t="s">
        <v>3</v>
      </c>
      <c r="H1186" s="346" t="s">
        <v>2630</v>
      </c>
      <c r="I1186" s="347" t="s">
        <v>3835</v>
      </c>
      <c r="J1186" s="346" t="s">
        <v>3836</v>
      </c>
      <c r="K1186" s="346"/>
      <c r="L1186" s="347" t="s">
        <v>3829</v>
      </c>
      <c r="M1186" s="346" t="s">
        <v>3830</v>
      </c>
      <c r="N1186" s="348" t="s">
        <v>52</v>
      </c>
      <c r="O1186" s="346" t="s">
        <v>53</v>
      </c>
      <c r="P1186" s="347" t="s">
        <v>2635</v>
      </c>
      <c r="Q1186" s="346" t="s">
        <v>2630</v>
      </c>
      <c r="R1186" s="395" t="str">
        <f t="shared" si="68"/>
        <v>SPAR合肥新1仓</v>
      </c>
      <c r="S1186" s="350"/>
      <c r="T1186" s="350"/>
      <c r="U1186" s="350"/>
      <c r="V1186" s="351"/>
      <c r="W1186" s="350"/>
      <c r="X1186" s="350"/>
      <c r="Y1186" s="350"/>
      <c r="Z1186" s="351"/>
      <c r="AA1186" s="350"/>
      <c r="AB1186" s="350"/>
      <c r="AC1186" s="350"/>
      <c r="AD1186" s="351"/>
      <c r="AE1186" s="350"/>
      <c r="AF1186" s="350"/>
      <c r="AG1186" s="350"/>
      <c r="AH1186" s="351"/>
    </row>
    <row r="1187" spans="1:34">
      <c r="A1187" s="344">
        <v>1177</v>
      </c>
      <c r="B1187" s="345" t="s">
        <v>73</v>
      </c>
      <c r="C1187" s="346" t="s">
        <v>4485</v>
      </c>
      <c r="D1187" s="346" t="s">
        <v>4551</v>
      </c>
      <c r="E1187" s="346" t="s">
        <v>4392</v>
      </c>
      <c r="F1187" s="346" t="s">
        <v>3389</v>
      </c>
      <c r="G1187" s="346" t="s">
        <v>3</v>
      </c>
      <c r="H1187" s="346" t="s">
        <v>2630</v>
      </c>
      <c r="I1187" s="347" t="s">
        <v>3837</v>
      </c>
      <c r="J1187" s="346" t="s">
        <v>3838</v>
      </c>
      <c r="K1187" s="346"/>
      <c r="L1187" s="347" t="s">
        <v>3829</v>
      </c>
      <c r="M1187" s="346" t="s">
        <v>3830</v>
      </c>
      <c r="N1187" s="348" t="s">
        <v>76</v>
      </c>
      <c r="O1187" s="346" t="s">
        <v>77</v>
      </c>
      <c r="P1187" s="347" t="s">
        <v>2635</v>
      </c>
      <c r="Q1187" s="346" t="s">
        <v>2630</v>
      </c>
      <c r="R1187" s="395" t="str">
        <f t="shared" si="68"/>
        <v>SPAR北京</v>
      </c>
      <c r="S1187" s="350"/>
      <c r="T1187" s="350"/>
      <c r="U1187" s="350"/>
      <c r="V1187" s="351"/>
      <c r="W1187" s="350"/>
      <c r="X1187" s="350"/>
      <c r="Y1187" s="350"/>
      <c r="Z1187" s="351"/>
      <c r="AA1187" s="350"/>
      <c r="AB1187" s="350"/>
      <c r="AC1187" s="350"/>
      <c r="AD1187" s="351"/>
      <c r="AE1187" s="350"/>
      <c r="AF1187" s="350"/>
      <c r="AG1187" s="350"/>
      <c r="AH1187" s="351"/>
    </row>
    <row r="1188" spans="1:34">
      <c r="A1188" s="344">
        <v>1178</v>
      </c>
      <c r="B1188" s="345" t="s">
        <v>73</v>
      </c>
      <c r="C1188" s="346" t="s">
        <v>4485</v>
      </c>
      <c r="D1188" s="346" t="s">
        <v>4551</v>
      </c>
      <c r="E1188" s="346" t="s">
        <v>4392</v>
      </c>
      <c r="F1188" s="346" t="s">
        <v>3389</v>
      </c>
      <c r="G1188" s="346" t="s">
        <v>3</v>
      </c>
      <c r="H1188" s="346" t="s">
        <v>2630</v>
      </c>
      <c r="I1188" s="347" t="s">
        <v>3839</v>
      </c>
      <c r="J1188" s="346" t="s">
        <v>3840</v>
      </c>
      <c r="K1188" s="346"/>
      <c r="L1188" s="347" t="s">
        <v>3829</v>
      </c>
      <c r="M1188" s="346" t="s">
        <v>3830</v>
      </c>
      <c r="N1188" s="348" t="s">
        <v>76</v>
      </c>
      <c r="O1188" s="346" t="s">
        <v>77</v>
      </c>
      <c r="P1188" s="347" t="s">
        <v>2635</v>
      </c>
      <c r="Q1188" s="346" t="s">
        <v>2630</v>
      </c>
      <c r="R1188" s="395" t="str">
        <f t="shared" si="68"/>
        <v>SPAR北京</v>
      </c>
      <c r="S1188" s="350"/>
      <c r="T1188" s="350"/>
      <c r="U1188" s="350"/>
      <c r="V1188" s="351"/>
      <c r="W1188" s="350"/>
      <c r="X1188" s="350"/>
      <c r="Y1188" s="350"/>
      <c r="Z1188" s="351"/>
      <c r="AA1188" s="350"/>
      <c r="AB1188" s="350"/>
      <c r="AC1188" s="350"/>
      <c r="AD1188" s="351"/>
      <c r="AE1188" s="350"/>
      <c r="AF1188" s="350"/>
      <c r="AG1188" s="350"/>
      <c r="AH1188" s="351"/>
    </row>
    <row r="1189" spans="1:34">
      <c r="A1189" s="344">
        <v>1179</v>
      </c>
      <c r="B1189" s="345" t="s">
        <v>73</v>
      </c>
      <c r="C1189" s="346" t="s">
        <v>74</v>
      </c>
      <c r="D1189" s="346" t="s">
        <v>4287</v>
      </c>
      <c r="E1189" s="346" t="s">
        <v>4392</v>
      </c>
      <c r="F1189" s="346" t="s">
        <v>75</v>
      </c>
      <c r="G1189" s="346" t="s">
        <v>3</v>
      </c>
      <c r="H1189" s="346" t="s">
        <v>2049</v>
      </c>
      <c r="I1189" s="347" t="s">
        <v>3841</v>
      </c>
      <c r="J1189" s="346" t="s">
        <v>2051</v>
      </c>
      <c r="K1189" s="346"/>
      <c r="L1189" s="347" t="s">
        <v>3842</v>
      </c>
      <c r="M1189" s="346" t="s">
        <v>3843</v>
      </c>
      <c r="N1189" s="348" t="s">
        <v>76</v>
      </c>
      <c r="O1189" s="346" t="s">
        <v>77</v>
      </c>
      <c r="P1189" s="347" t="s">
        <v>3844</v>
      </c>
      <c r="Q1189" s="346" t="s">
        <v>3843</v>
      </c>
      <c r="R1189" s="395" t="str">
        <f>H1189&amp;O1189</f>
        <v>Tianhong北京</v>
      </c>
      <c r="S1189" s="350"/>
      <c r="T1189" s="350"/>
      <c r="U1189" s="350"/>
      <c r="V1189" s="351"/>
      <c r="W1189" s="350"/>
      <c r="X1189" s="350"/>
      <c r="Y1189" s="350"/>
      <c r="Z1189" s="351"/>
      <c r="AA1189" s="350"/>
      <c r="AB1189" s="350"/>
      <c r="AC1189" s="350"/>
      <c r="AD1189" s="351"/>
      <c r="AE1189" s="350"/>
      <c r="AF1189" s="350"/>
      <c r="AG1189" s="350"/>
      <c r="AH1189" s="351"/>
    </row>
    <row r="1190" spans="1:34">
      <c r="A1190" s="344">
        <v>1180</v>
      </c>
      <c r="B1190" s="345" t="s">
        <v>73</v>
      </c>
      <c r="C1190" s="346" t="s">
        <v>74</v>
      </c>
      <c r="D1190" s="346" t="s">
        <v>4552</v>
      </c>
      <c r="E1190" s="346" t="s">
        <v>4390</v>
      </c>
      <c r="F1190" s="346" t="s">
        <v>75</v>
      </c>
      <c r="G1190" s="346" t="s">
        <v>3</v>
      </c>
      <c r="H1190" s="346" t="s">
        <v>3845</v>
      </c>
      <c r="I1190" s="347" t="s">
        <v>3846</v>
      </c>
      <c r="J1190" s="346" t="s">
        <v>3847</v>
      </c>
      <c r="K1190" s="346"/>
      <c r="L1190" s="347" t="s">
        <v>3848</v>
      </c>
      <c r="M1190" s="346" t="s">
        <v>3849</v>
      </c>
      <c r="N1190" s="348" t="s">
        <v>76</v>
      </c>
      <c r="O1190" s="346" t="s">
        <v>77</v>
      </c>
      <c r="P1190" s="347" t="s">
        <v>3850</v>
      </c>
      <c r="Q1190" s="346" t="s">
        <v>3851</v>
      </c>
      <c r="R1190" s="395" t="str">
        <f>H1190&amp;O1190</f>
        <v>Wumart北京</v>
      </c>
      <c r="S1190" s="350"/>
      <c r="T1190" s="350"/>
      <c r="U1190" s="350"/>
      <c r="V1190" s="351"/>
      <c r="W1190" s="350"/>
      <c r="X1190" s="350"/>
      <c r="Y1190" s="350"/>
      <c r="Z1190" s="351"/>
      <c r="AA1190" s="350"/>
      <c r="AB1190" s="350"/>
      <c r="AC1190" s="350"/>
      <c r="AD1190" s="351"/>
      <c r="AE1190" s="350"/>
      <c r="AF1190" s="350"/>
      <c r="AG1190" s="350"/>
      <c r="AH1190" s="351"/>
    </row>
    <row r="1191" spans="1:34">
      <c r="A1191" s="344">
        <v>1181</v>
      </c>
      <c r="B1191" s="345" t="s">
        <v>73</v>
      </c>
      <c r="C1191" s="346" t="s">
        <v>74</v>
      </c>
      <c r="D1191" s="346" t="s">
        <v>4553</v>
      </c>
      <c r="E1191" s="346" t="s">
        <v>4390</v>
      </c>
      <c r="F1191" s="346" t="s">
        <v>75</v>
      </c>
      <c r="G1191" s="346" t="s">
        <v>3</v>
      </c>
      <c r="H1191" s="346" t="s">
        <v>3845</v>
      </c>
      <c r="I1191" s="347" t="s">
        <v>3852</v>
      </c>
      <c r="J1191" s="346" t="s">
        <v>3853</v>
      </c>
      <c r="K1191" s="346"/>
      <c r="L1191" s="347" t="s">
        <v>3848</v>
      </c>
      <c r="M1191" s="346" t="s">
        <v>3849</v>
      </c>
      <c r="N1191" s="348" t="s">
        <v>76</v>
      </c>
      <c r="O1191" s="346" t="s">
        <v>77</v>
      </c>
      <c r="P1191" s="347" t="s">
        <v>3850</v>
      </c>
      <c r="Q1191" s="346" t="s">
        <v>3851</v>
      </c>
      <c r="R1191" s="395" t="str">
        <f>H1191&amp;O1191</f>
        <v>Wumart北京</v>
      </c>
      <c r="S1191" s="350"/>
      <c r="T1191" s="350"/>
      <c r="U1191" s="350"/>
      <c r="V1191" s="351"/>
      <c r="W1191" s="350"/>
      <c r="X1191" s="350"/>
      <c r="Y1191" s="350"/>
      <c r="Z1191" s="351"/>
      <c r="AA1191" s="350"/>
      <c r="AB1191" s="350"/>
      <c r="AC1191" s="350"/>
      <c r="AD1191" s="351"/>
      <c r="AE1191" s="350"/>
      <c r="AF1191" s="350"/>
      <c r="AG1191" s="350"/>
      <c r="AH1191" s="351"/>
    </row>
    <row r="1192" spans="1:34">
      <c r="A1192" s="344">
        <v>1182</v>
      </c>
      <c r="B1192" s="345" t="s">
        <v>73</v>
      </c>
      <c r="C1192" s="352" t="s">
        <v>74</v>
      </c>
      <c r="D1192" s="352" t="s">
        <v>4553</v>
      </c>
      <c r="E1192" s="352" t="s">
        <v>4390</v>
      </c>
      <c r="F1192" s="346" t="s">
        <v>75</v>
      </c>
      <c r="G1192" s="346" t="s">
        <v>3</v>
      </c>
      <c r="H1192" s="346" t="s">
        <v>3845</v>
      </c>
      <c r="I1192" s="347" t="s">
        <v>3854</v>
      </c>
      <c r="J1192" s="346" t="s">
        <v>3855</v>
      </c>
      <c r="K1192" s="346"/>
      <c r="L1192" s="353" t="s">
        <v>3848</v>
      </c>
      <c r="M1192" s="353" t="s">
        <v>3849</v>
      </c>
      <c r="N1192" s="354" t="s">
        <v>76</v>
      </c>
      <c r="O1192" s="346" t="s">
        <v>77</v>
      </c>
      <c r="P1192" s="353" t="s">
        <v>3850</v>
      </c>
      <c r="Q1192" s="353" t="s">
        <v>3851</v>
      </c>
      <c r="R1192" s="395" t="str">
        <f>H1192&amp;O1192</f>
        <v>Wumart北京</v>
      </c>
      <c r="S1192" s="350"/>
      <c r="T1192" s="350"/>
      <c r="U1192" s="350"/>
      <c r="V1192" s="351"/>
      <c r="W1192" s="350"/>
      <c r="X1192" s="350"/>
      <c r="Y1192" s="350"/>
      <c r="Z1192" s="351"/>
      <c r="AA1192" s="350"/>
      <c r="AB1192" s="350"/>
      <c r="AC1192" s="350"/>
      <c r="AD1192" s="351"/>
      <c r="AE1192" s="350"/>
      <c r="AF1192" s="350"/>
      <c r="AG1192" s="350"/>
      <c r="AH1192" s="351"/>
    </row>
    <row r="1193" spans="1:34">
      <c r="A1193" s="344">
        <v>1183</v>
      </c>
      <c r="B1193" s="345" t="s">
        <v>73</v>
      </c>
      <c r="C1193" s="346" t="s">
        <v>112</v>
      </c>
      <c r="D1193" s="346" t="s">
        <v>4070</v>
      </c>
      <c r="E1193" s="346" t="s">
        <v>46</v>
      </c>
      <c r="F1193" s="346" t="s">
        <v>113</v>
      </c>
      <c r="G1193" s="346" t="s">
        <v>3</v>
      </c>
      <c r="H1193" s="346" t="s">
        <v>3856</v>
      </c>
      <c r="I1193" s="347" t="s">
        <v>3857</v>
      </c>
      <c r="J1193" s="346" t="s">
        <v>3858</v>
      </c>
      <c r="K1193" s="346"/>
      <c r="L1193" s="347" t="s">
        <v>3859</v>
      </c>
      <c r="M1193" s="346" t="s">
        <v>3858</v>
      </c>
      <c r="N1193" s="348" t="s">
        <v>52</v>
      </c>
      <c r="O1193" s="346" t="s">
        <v>53</v>
      </c>
      <c r="P1193" s="347" t="s">
        <v>3860</v>
      </c>
      <c r="Q1193" s="346" t="s">
        <v>3858</v>
      </c>
      <c r="R1193" s="395" t="str">
        <f>H1193&amp;O1193</f>
        <v>Yinzuo合肥新1仓</v>
      </c>
      <c r="S1193" s="350"/>
      <c r="T1193" s="350"/>
      <c r="U1193" s="350"/>
      <c r="V1193" s="351"/>
      <c r="W1193" s="350"/>
      <c r="X1193" s="350"/>
      <c r="Y1193" s="350"/>
      <c r="Z1193" s="351"/>
      <c r="AA1193" s="350"/>
      <c r="AB1193" s="350"/>
      <c r="AC1193" s="350"/>
      <c r="AD1193" s="351"/>
      <c r="AE1193" s="350"/>
      <c r="AF1193" s="350"/>
      <c r="AG1193" s="350"/>
      <c r="AH1193" s="351"/>
    </row>
    <row r="1194" spans="1:34">
      <c r="A1194" s="344">
        <v>1184</v>
      </c>
      <c r="B1194" s="345" t="s">
        <v>44</v>
      </c>
      <c r="C1194" s="346" t="s">
        <v>45</v>
      </c>
      <c r="D1194" s="346" t="s">
        <v>4372</v>
      </c>
      <c r="E1194" s="352" t="s">
        <v>4554</v>
      </c>
      <c r="F1194" s="346" t="s">
        <v>47</v>
      </c>
      <c r="G1194" s="346" t="s">
        <v>3861</v>
      </c>
      <c r="H1194" s="346" t="s">
        <v>3862</v>
      </c>
      <c r="I1194" s="347" t="s">
        <v>3863</v>
      </c>
      <c r="J1194" s="346" t="s">
        <v>3864</v>
      </c>
      <c r="K1194" s="346"/>
      <c r="L1194" s="347" t="s">
        <v>1784</v>
      </c>
      <c r="M1194" s="346" t="s">
        <v>1785</v>
      </c>
      <c r="N1194" s="348" t="s">
        <v>52</v>
      </c>
      <c r="O1194" s="346" t="s">
        <v>53</v>
      </c>
      <c r="P1194" s="347" t="s">
        <v>130</v>
      </c>
      <c r="Q1194" s="346" t="s">
        <v>131</v>
      </c>
      <c r="R1194" s="372" t="s">
        <v>3865</v>
      </c>
      <c r="S1194" s="350"/>
      <c r="T1194" s="350"/>
      <c r="U1194" s="350"/>
      <c r="V1194" s="351"/>
      <c r="W1194" s="350"/>
      <c r="X1194" s="350"/>
      <c r="Y1194" s="350"/>
      <c r="Z1194" s="351"/>
      <c r="AA1194" s="350"/>
      <c r="AB1194" s="350"/>
      <c r="AC1194" s="350"/>
      <c r="AD1194" s="351"/>
      <c r="AE1194" s="350"/>
      <c r="AF1194" s="350"/>
      <c r="AG1194" s="350"/>
      <c r="AH1194" s="351"/>
    </row>
    <row r="1195" spans="1:34">
      <c r="A1195" s="344">
        <v>1185</v>
      </c>
      <c r="B1195" s="377" t="s">
        <v>98</v>
      </c>
      <c r="C1195" s="378" t="s">
        <v>4413</v>
      </c>
      <c r="D1195" s="378"/>
      <c r="E1195" s="352" t="s">
        <v>4554</v>
      </c>
      <c r="F1195" s="346" t="s">
        <v>99</v>
      </c>
      <c r="G1195" s="346" t="s">
        <v>3861</v>
      </c>
      <c r="H1195" s="346" t="s">
        <v>3862</v>
      </c>
      <c r="I1195" s="360" t="s">
        <v>2467</v>
      </c>
      <c r="J1195" s="378" t="s">
        <v>2468</v>
      </c>
      <c r="K1195" s="346"/>
      <c r="L1195" s="360">
        <v>154323</v>
      </c>
      <c r="M1195" s="378" t="s">
        <v>2271</v>
      </c>
      <c r="N1195" s="361" t="s">
        <v>104</v>
      </c>
      <c r="O1195" s="378" t="s">
        <v>105</v>
      </c>
      <c r="P1195" s="360">
        <v>131371</v>
      </c>
      <c r="Q1195" s="378" t="s">
        <v>2149</v>
      </c>
      <c r="R1195" s="372" t="s">
        <v>3865</v>
      </c>
      <c r="S1195" s="350"/>
      <c r="T1195" s="350"/>
      <c r="U1195" s="350"/>
      <c r="V1195" s="351"/>
      <c r="W1195" s="350"/>
      <c r="X1195" s="350"/>
      <c r="Y1195" s="350"/>
      <c r="Z1195" s="351"/>
      <c r="AA1195" s="350"/>
      <c r="AB1195" s="350"/>
      <c r="AC1195" s="350"/>
      <c r="AD1195" s="351"/>
      <c r="AE1195" s="350"/>
      <c r="AF1195" s="350"/>
      <c r="AG1195" s="350"/>
      <c r="AH1195" s="351"/>
    </row>
    <row r="1196" spans="1:34">
      <c r="A1196" s="344">
        <v>1186</v>
      </c>
      <c r="B1196" s="345" t="s">
        <v>64</v>
      </c>
      <c r="C1196" s="346" t="s">
        <v>118</v>
      </c>
      <c r="D1196" s="346"/>
      <c r="E1196" s="352" t="s">
        <v>4554</v>
      </c>
      <c r="F1196" s="346" t="s">
        <v>66</v>
      </c>
      <c r="G1196" s="346" t="s">
        <v>3861</v>
      </c>
      <c r="H1196" s="346" t="s">
        <v>3862</v>
      </c>
      <c r="I1196" s="347" t="s">
        <v>2876</v>
      </c>
      <c r="J1196" s="346" t="s">
        <v>2877</v>
      </c>
      <c r="K1196" s="346"/>
      <c r="L1196" s="347" t="s">
        <v>2773</v>
      </c>
      <c r="M1196" s="346" t="s">
        <v>2774</v>
      </c>
      <c r="N1196" s="348" t="s">
        <v>67</v>
      </c>
      <c r="O1196" s="346" t="s">
        <v>68</v>
      </c>
      <c r="P1196" s="347" t="s">
        <v>2684</v>
      </c>
      <c r="Q1196" s="346" t="s">
        <v>2685</v>
      </c>
      <c r="R1196" s="372" t="s">
        <v>3865</v>
      </c>
      <c r="S1196" s="350"/>
      <c r="T1196" s="350"/>
      <c r="U1196" s="350"/>
      <c r="V1196" s="351"/>
      <c r="W1196" s="350"/>
      <c r="X1196" s="350"/>
      <c r="Y1196" s="350"/>
      <c r="Z1196" s="351"/>
      <c r="AA1196" s="350"/>
      <c r="AB1196" s="350"/>
      <c r="AC1196" s="350"/>
      <c r="AD1196" s="351"/>
      <c r="AE1196" s="350"/>
      <c r="AF1196" s="350"/>
      <c r="AG1196" s="350"/>
      <c r="AH1196" s="351"/>
    </row>
    <row r="1197" spans="1:34">
      <c r="A1197" s="344">
        <v>1187</v>
      </c>
      <c r="B1197" s="345" t="s">
        <v>64</v>
      </c>
      <c r="C1197" s="346" t="s">
        <v>69</v>
      </c>
      <c r="D1197" s="346"/>
      <c r="E1197" s="352" t="s">
        <v>4554</v>
      </c>
      <c r="F1197" s="346" t="s">
        <v>70</v>
      </c>
      <c r="G1197" s="346" t="s">
        <v>3861</v>
      </c>
      <c r="H1197" s="346" t="s">
        <v>3862</v>
      </c>
      <c r="I1197" s="347" t="s">
        <v>2917</v>
      </c>
      <c r="J1197" s="346" t="s">
        <v>2918</v>
      </c>
      <c r="K1197" s="346"/>
      <c r="L1197" s="347" t="s">
        <v>2919</v>
      </c>
      <c r="M1197" s="346" t="s">
        <v>2920</v>
      </c>
      <c r="N1197" s="348" t="s">
        <v>71</v>
      </c>
      <c r="O1197" s="346" t="s">
        <v>72</v>
      </c>
      <c r="P1197" s="347">
        <v>131408</v>
      </c>
      <c r="Q1197" s="346" t="s">
        <v>2685</v>
      </c>
      <c r="R1197" s="372" t="s">
        <v>3865</v>
      </c>
      <c r="S1197" s="350"/>
      <c r="T1197" s="350"/>
      <c r="U1197" s="350"/>
      <c r="V1197" s="351"/>
      <c r="W1197" s="350"/>
      <c r="X1197" s="350"/>
      <c r="Y1197" s="350"/>
      <c r="Z1197" s="351"/>
      <c r="AA1197" s="350"/>
      <c r="AB1197" s="350"/>
      <c r="AC1197" s="350"/>
      <c r="AD1197" s="351"/>
      <c r="AE1197" s="350"/>
      <c r="AF1197" s="350"/>
      <c r="AG1197" s="350"/>
      <c r="AH1197" s="351"/>
    </row>
    <row r="1198" spans="1:34">
      <c r="A1198" s="344">
        <v>1188</v>
      </c>
      <c r="B1198" s="345" t="s">
        <v>64</v>
      </c>
      <c r="C1198" s="352" t="s">
        <v>4283</v>
      </c>
      <c r="D1198" s="352" t="s">
        <v>4476</v>
      </c>
      <c r="E1198" s="352" t="s">
        <v>4554</v>
      </c>
      <c r="F1198" s="346" t="s">
        <v>2656</v>
      </c>
      <c r="G1198" s="346" t="s">
        <v>3861</v>
      </c>
      <c r="H1198" s="346" t="s">
        <v>3862</v>
      </c>
      <c r="I1198" s="347" t="s">
        <v>2988</v>
      </c>
      <c r="J1198" s="346" t="s">
        <v>2989</v>
      </c>
      <c r="K1198" s="346"/>
      <c r="L1198" s="375" t="s">
        <v>2990</v>
      </c>
      <c r="M1198" s="353" t="s">
        <v>2991</v>
      </c>
      <c r="N1198" s="354" t="s">
        <v>67</v>
      </c>
      <c r="O1198" s="346" t="s">
        <v>68</v>
      </c>
      <c r="P1198" s="353" t="s">
        <v>2684</v>
      </c>
      <c r="Q1198" s="353" t="s">
        <v>2685</v>
      </c>
      <c r="R1198" s="372" t="s">
        <v>3865</v>
      </c>
      <c r="S1198" s="350"/>
      <c r="T1198" s="350"/>
      <c r="U1198" s="350"/>
      <c r="V1198" s="351"/>
      <c r="W1198" s="350"/>
      <c r="X1198" s="350"/>
      <c r="Y1198" s="350"/>
      <c r="Z1198" s="351"/>
      <c r="AA1198" s="350"/>
      <c r="AB1198" s="350"/>
      <c r="AC1198" s="350"/>
      <c r="AD1198" s="351"/>
      <c r="AE1198" s="350"/>
      <c r="AF1198" s="350"/>
      <c r="AG1198" s="350"/>
      <c r="AH1198" s="351"/>
    </row>
    <row r="1199" spans="1:34">
      <c r="A1199" s="344">
        <v>1189</v>
      </c>
      <c r="B1199" s="345" t="s">
        <v>73</v>
      </c>
      <c r="C1199" s="346" t="s">
        <v>4485</v>
      </c>
      <c r="D1199" s="346" t="s">
        <v>4487</v>
      </c>
      <c r="E1199" s="352" t="s">
        <v>4554</v>
      </c>
      <c r="F1199" s="346" t="s">
        <v>75</v>
      </c>
      <c r="G1199" s="346" t="s">
        <v>3861</v>
      </c>
      <c r="H1199" s="346" t="s">
        <v>3862</v>
      </c>
      <c r="I1199" s="347" t="s">
        <v>3568</v>
      </c>
      <c r="J1199" s="346" t="s">
        <v>3569</v>
      </c>
      <c r="K1199" s="346"/>
      <c r="L1199" s="347" t="s">
        <v>3237</v>
      </c>
      <c r="M1199" s="346" t="s">
        <v>3238</v>
      </c>
      <c r="N1199" s="348" t="s">
        <v>76</v>
      </c>
      <c r="O1199" s="346" t="s">
        <v>77</v>
      </c>
      <c r="P1199" s="347" t="s">
        <v>3239</v>
      </c>
      <c r="Q1199" s="346" t="s">
        <v>3240</v>
      </c>
      <c r="R1199" s="372" t="s">
        <v>3865</v>
      </c>
      <c r="S1199" s="350"/>
      <c r="T1199" s="350"/>
      <c r="U1199" s="350"/>
      <c r="V1199" s="351"/>
      <c r="W1199" s="350"/>
      <c r="X1199" s="350"/>
      <c r="Y1199" s="350"/>
      <c r="Z1199" s="351"/>
      <c r="AA1199" s="350"/>
      <c r="AB1199" s="350"/>
      <c r="AC1199" s="350"/>
      <c r="AD1199" s="351"/>
      <c r="AE1199" s="350"/>
      <c r="AF1199" s="350"/>
      <c r="AG1199" s="350"/>
      <c r="AH1199" s="351"/>
    </row>
    <row r="1200" spans="1:34">
      <c r="A1200" s="344">
        <v>1190</v>
      </c>
      <c r="B1200" s="345" t="s">
        <v>98</v>
      </c>
      <c r="C1200" s="352" t="s">
        <v>4413</v>
      </c>
      <c r="D1200" s="352"/>
      <c r="E1200" s="352" t="s">
        <v>4554</v>
      </c>
      <c r="F1200" s="346" t="s">
        <v>99</v>
      </c>
      <c r="G1200" s="346" t="s">
        <v>3861</v>
      </c>
      <c r="H1200" s="346" t="s">
        <v>3862</v>
      </c>
      <c r="I1200" s="347" t="s">
        <v>2467</v>
      </c>
      <c r="J1200" s="346" t="s">
        <v>2468</v>
      </c>
      <c r="K1200" s="346"/>
      <c r="L1200" s="353">
        <v>154323</v>
      </c>
      <c r="M1200" s="353" t="s">
        <v>2271</v>
      </c>
      <c r="N1200" s="354" t="s">
        <v>104</v>
      </c>
      <c r="O1200" s="346" t="s">
        <v>105</v>
      </c>
      <c r="P1200" s="353">
        <v>131371</v>
      </c>
      <c r="Q1200" s="353" t="s">
        <v>2149</v>
      </c>
      <c r="R1200" s="346" t="s">
        <v>3865</v>
      </c>
      <c r="S1200" s="350"/>
      <c r="T1200" s="350"/>
      <c r="U1200" s="350"/>
      <c r="V1200" s="351"/>
      <c r="W1200" s="350"/>
      <c r="X1200" s="350"/>
      <c r="Y1200" s="350"/>
      <c r="Z1200" s="351"/>
      <c r="AA1200" s="350"/>
      <c r="AB1200" s="350"/>
      <c r="AC1200" s="350"/>
      <c r="AD1200" s="351"/>
      <c r="AE1200" s="350"/>
      <c r="AF1200" s="350"/>
      <c r="AG1200" s="350"/>
      <c r="AH1200" s="351"/>
    </row>
    <row r="1201" spans="1:34">
      <c r="A1201" s="344">
        <v>1191</v>
      </c>
      <c r="B1201" s="345" t="s">
        <v>98</v>
      </c>
      <c r="C1201" s="352" t="s">
        <v>4413</v>
      </c>
      <c r="D1201" s="352" t="s">
        <v>4417</v>
      </c>
      <c r="E1201" s="352" t="s">
        <v>4554</v>
      </c>
      <c r="F1201" s="346" t="s">
        <v>99</v>
      </c>
      <c r="G1201" s="346" t="s">
        <v>3861</v>
      </c>
      <c r="H1201" s="346" t="s">
        <v>3861</v>
      </c>
      <c r="I1201" s="347" t="s">
        <v>2498</v>
      </c>
      <c r="J1201" s="346" t="s">
        <v>2499</v>
      </c>
      <c r="K1201" s="346"/>
      <c r="L1201" s="353" t="s">
        <v>2270</v>
      </c>
      <c r="M1201" s="353" t="s">
        <v>2271</v>
      </c>
      <c r="N1201" s="354" t="s">
        <v>104</v>
      </c>
      <c r="O1201" s="346" t="s">
        <v>105</v>
      </c>
      <c r="P1201" s="353" t="s">
        <v>2148</v>
      </c>
      <c r="Q1201" s="353" t="s">
        <v>2149</v>
      </c>
      <c r="R1201" s="346" t="s">
        <v>3866</v>
      </c>
      <c r="S1201" s="350"/>
      <c r="T1201" s="350"/>
      <c r="U1201" s="350"/>
      <c r="V1201" s="351"/>
      <c r="W1201" s="350"/>
      <c r="X1201" s="350"/>
      <c r="Y1201" s="350"/>
      <c r="Z1201" s="351"/>
      <c r="AA1201" s="350"/>
      <c r="AB1201" s="350"/>
      <c r="AC1201" s="350"/>
      <c r="AD1201" s="351"/>
      <c r="AE1201" s="350"/>
      <c r="AF1201" s="350"/>
      <c r="AG1201" s="350"/>
      <c r="AH1201" s="351"/>
    </row>
    <row r="1202" spans="1:34">
      <c r="A1202" s="344">
        <v>1192</v>
      </c>
      <c r="B1202" s="345" t="s">
        <v>44</v>
      </c>
      <c r="C1202" s="352" t="s">
        <v>56</v>
      </c>
      <c r="D1202" s="352" t="s">
        <v>4346</v>
      </c>
      <c r="E1202" s="352" t="s">
        <v>4554</v>
      </c>
      <c r="F1202" s="346" t="s">
        <v>83</v>
      </c>
      <c r="G1202" s="346" t="s">
        <v>3861</v>
      </c>
      <c r="H1202" s="346" t="s">
        <v>3861</v>
      </c>
      <c r="I1202" s="347" t="s">
        <v>142</v>
      </c>
      <c r="J1202" s="346" t="s">
        <v>143</v>
      </c>
      <c r="K1202" s="346"/>
      <c r="L1202" s="353" t="s">
        <v>128</v>
      </c>
      <c r="M1202" s="353" t="s">
        <v>129</v>
      </c>
      <c r="N1202" s="348" t="s">
        <v>62</v>
      </c>
      <c r="O1202" s="346" t="s">
        <v>63</v>
      </c>
      <c r="P1202" s="353" t="s">
        <v>130</v>
      </c>
      <c r="Q1202" s="353" t="s">
        <v>131</v>
      </c>
      <c r="R1202" s="346" t="s">
        <v>3866</v>
      </c>
      <c r="S1202" s="350"/>
      <c r="T1202" s="350"/>
      <c r="U1202" s="350"/>
      <c r="V1202" s="351"/>
      <c r="W1202" s="350"/>
      <c r="X1202" s="350"/>
      <c r="Y1202" s="350"/>
      <c r="Z1202" s="351"/>
      <c r="AA1202" s="350"/>
      <c r="AB1202" s="350"/>
      <c r="AC1202" s="350"/>
      <c r="AD1202" s="351"/>
      <c r="AE1202" s="350"/>
      <c r="AF1202" s="350"/>
      <c r="AG1202" s="350"/>
      <c r="AH1202" s="351"/>
    </row>
    <row r="1203" spans="1:34">
      <c r="A1203" s="344">
        <v>1193</v>
      </c>
      <c r="B1203" s="345" t="s">
        <v>44</v>
      </c>
      <c r="C1203" s="352" t="s">
        <v>4373</v>
      </c>
      <c r="D1203" s="352" t="s">
        <v>4374</v>
      </c>
      <c r="E1203" s="352" t="s">
        <v>4554</v>
      </c>
      <c r="F1203" s="346" t="s">
        <v>47</v>
      </c>
      <c r="G1203" s="346" t="s">
        <v>3861</v>
      </c>
      <c r="H1203" s="346" t="s">
        <v>3861</v>
      </c>
      <c r="I1203" s="347" t="s">
        <v>1794</v>
      </c>
      <c r="J1203" s="346" t="s">
        <v>1795</v>
      </c>
      <c r="K1203" s="346"/>
      <c r="L1203" s="353" t="s">
        <v>1784</v>
      </c>
      <c r="M1203" s="353" t="s">
        <v>1785</v>
      </c>
      <c r="N1203" s="348" t="s">
        <v>52</v>
      </c>
      <c r="O1203" s="346" t="s">
        <v>53</v>
      </c>
      <c r="P1203" s="353" t="s">
        <v>130</v>
      </c>
      <c r="Q1203" s="353" t="s">
        <v>131</v>
      </c>
      <c r="R1203" s="346" t="s">
        <v>3866</v>
      </c>
      <c r="S1203" s="350"/>
      <c r="T1203" s="350"/>
      <c r="U1203" s="350"/>
      <c r="V1203" s="351"/>
      <c r="W1203" s="350"/>
      <c r="X1203" s="350"/>
      <c r="Y1203" s="350"/>
      <c r="Z1203" s="351"/>
      <c r="AA1203" s="350"/>
      <c r="AB1203" s="350"/>
      <c r="AC1203" s="350"/>
      <c r="AD1203" s="351"/>
      <c r="AE1203" s="350"/>
      <c r="AF1203" s="350"/>
      <c r="AG1203" s="350"/>
      <c r="AH1203" s="351"/>
    </row>
    <row r="1204" spans="1:34">
      <c r="A1204" s="344">
        <v>1194</v>
      </c>
      <c r="B1204" s="345" t="s">
        <v>44</v>
      </c>
      <c r="C1204" s="352" t="s">
        <v>4377</v>
      </c>
      <c r="D1204" s="352" t="s">
        <v>4384</v>
      </c>
      <c r="E1204" s="352" t="s">
        <v>4554</v>
      </c>
      <c r="F1204" s="346" t="s">
        <v>1463</v>
      </c>
      <c r="G1204" s="346" t="s">
        <v>3861</v>
      </c>
      <c r="H1204" s="346" t="s">
        <v>3861</v>
      </c>
      <c r="I1204" s="347" t="s">
        <v>1873</v>
      </c>
      <c r="J1204" s="346" t="s">
        <v>1874</v>
      </c>
      <c r="K1204" s="346"/>
      <c r="L1204" s="353" t="s">
        <v>1829</v>
      </c>
      <c r="M1204" s="353" t="s">
        <v>1830</v>
      </c>
      <c r="N1204" s="348" t="s">
        <v>52</v>
      </c>
      <c r="O1204" s="346" t="s">
        <v>53</v>
      </c>
      <c r="P1204" s="353" t="s">
        <v>130</v>
      </c>
      <c r="Q1204" s="353" t="s">
        <v>131</v>
      </c>
      <c r="R1204" s="346" t="s">
        <v>3866</v>
      </c>
      <c r="S1204" s="350"/>
      <c r="T1204" s="350"/>
      <c r="U1204" s="350"/>
      <c r="V1204" s="351"/>
      <c r="W1204" s="350"/>
      <c r="X1204" s="350"/>
      <c r="Y1204" s="350"/>
      <c r="Z1204" s="351"/>
      <c r="AA1204" s="350"/>
      <c r="AB1204" s="350"/>
      <c r="AC1204" s="350"/>
      <c r="AD1204" s="351"/>
      <c r="AE1204" s="350"/>
      <c r="AF1204" s="350"/>
      <c r="AG1204" s="350"/>
      <c r="AH1204" s="351"/>
    </row>
    <row r="1205" spans="1:34">
      <c r="A1205" s="344">
        <v>1195</v>
      </c>
      <c r="B1205" s="345" t="s">
        <v>98</v>
      </c>
      <c r="C1205" s="352" t="s">
        <v>4413</v>
      </c>
      <c r="D1205" s="352" t="s">
        <v>4417</v>
      </c>
      <c r="E1205" s="352" t="s">
        <v>4554</v>
      </c>
      <c r="F1205" s="346" t="s">
        <v>99</v>
      </c>
      <c r="G1205" s="346" t="s">
        <v>3861</v>
      </c>
      <c r="H1205" s="346" t="s">
        <v>3861</v>
      </c>
      <c r="I1205" s="347" t="s">
        <v>2290</v>
      </c>
      <c r="J1205" s="346" t="s">
        <v>2291</v>
      </c>
      <c r="K1205" s="346"/>
      <c r="L1205" s="353" t="s">
        <v>2270</v>
      </c>
      <c r="M1205" s="353" t="s">
        <v>2271</v>
      </c>
      <c r="N1205" s="354" t="s">
        <v>104</v>
      </c>
      <c r="O1205" s="346" t="s">
        <v>105</v>
      </c>
      <c r="P1205" s="353" t="s">
        <v>2148</v>
      </c>
      <c r="Q1205" s="353" t="s">
        <v>2149</v>
      </c>
      <c r="R1205" s="346" t="s">
        <v>3866</v>
      </c>
      <c r="S1205" s="350"/>
      <c r="T1205" s="350"/>
      <c r="U1205" s="350"/>
      <c r="V1205" s="351"/>
      <c r="W1205" s="350"/>
      <c r="X1205" s="350"/>
      <c r="Y1205" s="350"/>
      <c r="Z1205" s="351"/>
      <c r="AA1205" s="350"/>
      <c r="AB1205" s="350"/>
      <c r="AC1205" s="350"/>
      <c r="AD1205" s="351"/>
      <c r="AE1205" s="350"/>
      <c r="AF1205" s="350"/>
      <c r="AG1205" s="350"/>
      <c r="AH1205" s="351"/>
    </row>
    <row r="1206" spans="1:34">
      <c r="A1206" s="344">
        <v>1196</v>
      </c>
      <c r="B1206" s="345" t="s">
        <v>73</v>
      </c>
      <c r="C1206" s="352" t="s">
        <v>112</v>
      </c>
      <c r="D1206" s="352" t="s">
        <v>4540</v>
      </c>
      <c r="E1206" s="352" t="s">
        <v>4554</v>
      </c>
      <c r="F1206" s="346" t="s">
        <v>113</v>
      </c>
      <c r="G1206" s="346" t="s">
        <v>3861</v>
      </c>
      <c r="H1206" s="346" t="s">
        <v>3861</v>
      </c>
      <c r="I1206" s="347" t="s">
        <v>3377</v>
      </c>
      <c r="J1206" s="346" t="s">
        <v>3378</v>
      </c>
      <c r="K1206" s="346"/>
      <c r="L1206" s="353" t="s">
        <v>3367</v>
      </c>
      <c r="M1206" s="353" t="s">
        <v>3368</v>
      </c>
      <c r="N1206" s="348" t="s">
        <v>52</v>
      </c>
      <c r="O1206" s="346" t="s">
        <v>53</v>
      </c>
      <c r="P1206" s="353" t="s">
        <v>3239</v>
      </c>
      <c r="Q1206" s="353" t="s">
        <v>3240</v>
      </c>
      <c r="R1206" s="346" t="s">
        <v>3866</v>
      </c>
      <c r="S1206" s="350"/>
      <c r="T1206" s="350"/>
      <c r="U1206" s="350"/>
      <c r="V1206" s="351"/>
      <c r="W1206" s="350"/>
      <c r="X1206" s="350"/>
      <c r="Y1206" s="350"/>
      <c r="Z1206" s="351"/>
      <c r="AA1206" s="350"/>
      <c r="AB1206" s="350"/>
      <c r="AC1206" s="350"/>
      <c r="AD1206" s="351"/>
      <c r="AE1206" s="350"/>
      <c r="AF1206" s="350"/>
      <c r="AG1206" s="350"/>
      <c r="AH1206" s="351"/>
    </row>
    <row r="1207" spans="1:34">
      <c r="A1207" s="344">
        <v>1197</v>
      </c>
      <c r="B1207" s="345" t="s">
        <v>73</v>
      </c>
      <c r="C1207" s="352" t="s">
        <v>4096</v>
      </c>
      <c r="D1207" s="352" t="s">
        <v>4501</v>
      </c>
      <c r="E1207" s="352" t="s">
        <v>4554</v>
      </c>
      <c r="F1207" s="346" t="s">
        <v>3274</v>
      </c>
      <c r="G1207" s="346" t="s">
        <v>3861</v>
      </c>
      <c r="H1207" s="346" t="s">
        <v>3861</v>
      </c>
      <c r="I1207" s="347" t="s">
        <v>3458</v>
      </c>
      <c r="J1207" s="346" t="s">
        <v>3459</v>
      </c>
      <c r="K1207" s="346"/>
      <c r="L1207" s="353" t="s">
        <v>3281</v>
      </c>
      <c r="M1207" s="353" t="s">
        <v>3282</v>
      </c>
      <c r="N1207" s="348" t="s">
        <v>62</v>
      </c>
      <c r="O1207" s="346" t="s">
        <v>63</v>
      </c>
      <c r="P1207" s="353" t="s">
        <v>3239</v>
      </c>
      <c r="Q1207" s="353" t="s">
        <v>3240</v>
      </c>
      <c r="R1207" s="346" t="s">
        <v>3866</v>
      </c>
      <c r="S1207" s="350"/>
      <c r="T1207" s="350"/>
      <c r="U1207" s="350"/>
      <c r="V1207" s="351"/>
      <c r="W1207" s="350"/>
      <c r="X1207" s="350"/>
      <c r="Y1207" s="350"/>
      <c r="Z1207" s="351"/>
      <c r="AA1207" s="350"/>
      <c r="AB1207" s="350"/>
      <c r="AC1207" s="350"/>
      <c r="AD1207" s="351"/>
      <c r="AE1207" s="350"/>
      <c r="AF1207" s="350"/>
      <c r="AG1207" s="350"/>
      <c r="AH1207" s="351"/>
    </row>
    <row r="1208" spans="1:34">
      <c r="A1208" s="344">
        <v>1198</v>
      </c>
      <c r="B1208" s="345" t="s">
        <v>64</v>
      </c>
      <c r="C1208" s="352" t="s">
        <v>118</v>
      </c>
      <c r="D1208" s="352" t="s">
        <v>4461</v>
      </c>
      <c r="E1208" s="352" t="s">
        <v>4554</v>
      </c>
      <c r="F1208" s="346" t="s">
        <v>66</v>
      </c>
      <c r="G1208" s="346" t="s">
        <v>3861</v>
      </c>
      <c r="H1208" s="346" t="s">
        <v>3861</v>
      </c>
      <c r="I1208" s="347" t="s">
        <v>2835</v>
      </c>
      <c r="J1208" s="346" t="s">
        <v>2836</v>
      </c>
      <c r="K1208" s="346"/>
      <c r="L1208" s="353" t="s">
        <v>2785</v>
      </c>
      <c r="M1208" s="353" t="s">
        <v>2786</v>
      </c>
      <c r="N1208" s="348" t="s">
        <v>67</v>
      </c>
      <c r="O1208" s="346" t="s">
        <v>68</v>
      </c>
      <c r="P1208" s="353" t="s">
        <v>2684</v>
      </c>
      <c r="Q1208" s="353" t="s">
        <v>2685</v>
      </c>
      <c r="R1208" s="346" t="s">
        <v>3866</v>
      </c>
      <c r="S1208" s="350"/>
      <c r="T1208" s="350"/>
      <c r="U1208" s="350"/>
      <c r="V1208" s="351"/>
      <c r="W1208" s="350"/>
      <c r="X1208" s="350"/>
      <c r="Y1208" s="350"/>
      <c r="Z1208" s="351"/>
      <c r="AA1208" s="350"/>
      <c r="AB1208" s="350"/>
      <c r="AC1208" s="350"/>
      <c r="AD1208" s="351"/>
      <c r="AE1208" s="350"/>
      <c r="AF1208" s="350"/>
      <c r="AG1208" s="350"/>
      <c r="AH1208" s="351"/>
    </row>
    <row r="1209" spans="1:34">
      <c r="A1209" s="344">
        <v>1199</v>
      </c>
      <c r="B1209" s="368" t="s">
        <v>73</v>
      </c>
      <c r="C1209" s="352" t="s">
        <v>112</v>
      </c>
      <c r="D1209" s="352" t="s">
        <v>4527</v>
      </c>
      <c r="E1209" s="352" t="s">
        <v>4554</v>
      </c>
      <c r="F1209" s="352" t="s">
        <v>113</v>
      </c>
      <c r="G1209" s="346" t="s">
        <v>3861</v>
      </c>
      <c r="H1209" s="346" t="s">
        <v>3861</v>
      </c>
      <c r="I1209" s="347" t="s">
        <v>3556</v>
      </c>
      <c r="J1209" s="346" t="s">
        <v>3557</v>
      </c>
      <c r="K1209" s="346"/>
      <c r="L1209" s="352" t="s">
        <v>3359</v>
      </c>
      <c r="M1209" s="352" t="s">
        <v>3360</v>
      </c>
      <c r="N1209" s="348" t="s">
        <v>52</v>
      </c>
      <c r="O1209" s="346" t="s">
        <v>53</v>
      </c>
      <c r="P1209" s="347" t="s">
        <v>3239</v>
      </c>
      <c r="Q1209" s="346" t="s">
        <v>3240</v>
      </c>
      <c r="R1209" s="352" t="s">
        <v>3866</v>
      </c>
      <c r="S1209" s="350"/>
      <c r="T1209" s="350"/>
      <c r="U1209" s="350"/>
      <c r="V1209" s="351"/>
      <c r="W1209" s="350"/>
      <c r="X1209" s="350"/>
      <c r="Y1209" s="350"/>
      <c r="Z1209" s="351"/>
      <c r="AA1209" s="350"/>
      <c r="AB1209" s="350"/>
      <c r="AC1209" s="350"/>
      <c r="AD1209" s="351"/>
      <c r="AE1209" s="350"/>
      <c r="AF1209" s="350"/>
      <c r="AG1209" s="350"/>
      <c r="AH1209" s="351"/>
    </row>
    <row r="1210" spans="1:34">
      <c r="A1210" s="344">
        <v>1200</v>
      </c>
      <c r="B1210" s="345" t="s">
        <v>64</v>
      </c>
      <c r="C1210" s="346" t="s">
        <v>4200</v>
      </c>
      <c r="D1210" s="346" t="s">
        <v>4450</v>
      </c>
      <c r="E1210" s="346" t="s">
        <v>4554</v>
      </c>
      <c r="F1210" s="346" t="s">
        <v>2732</v>
      </c>
      <c r="G1210" s="346" t="s">
        <v>3861</v>
      </c>
      <c r="H1210" s="346" t="s">
        <v>3861</v>
      </c>
      <c r="I1210" s="347" t="s">
        <v>2757</v>
      </c>
      <c r="J1210" s="346" t="s">
        <v>2758</v>
      </c>
      <c r="K1210" s="346" t="s">
        <v>127</v>
      </c>
      <c r="L1210" s="346"/>
      <c r="M1210" s="346"/>
      <c r="N1210" s="348" t="s">
        <v>912</v>
      </c>
      <c r="O1210" s="346" t="s">
        <v>2683</v>
      </c>
      <c r="P1210" s="346">
        <v>131408</v>
      </c>
      <c r="Q1210" s="346" t="s">
        <v>2685</v>
      </c>
      <c r="R1210" s="346" t="s">
        <v>3866</v>
      </c>
      <c r="S1210" s="350"/>
      <c r="T1210" s="350"/>
      <c r="U1210" s="350"/>
      <c r="V1210" s="351"/>
      <c r="W1210" s="350"/>
      <c r="X1210" s="350"/>
      <c r="Y1210" s="350"/>
      <c r="Z1210" s="351"/>
      <c r="AA1210" s="350"/>
      <c r="AB1210" s="350"/>
      <c r="AC1210" s="350"/>
      <c r="AD1210" s="351"/>
      <c r="AE1210" s="350"/>
      <c r="AF1210" s="350"/>
      <c r="AG1210" s="350"/>
      <c r="AH1210" s="351"/>
    </row>
    <row r="1211" spans="1:34">
      <c r="A1211" s="344">
        <v>1201</v>
      </c>
      <c r="B1211" s="345" t="s">
        <v>73</v>
      </c>
      <c r="C1211" s="346" t="s">
        <v>4485</v>
      </c>
      <c r="D1211" s="346" t="s">
        <v>4490</v>
      </c>
      <c r="E1211" s="346" t="s">
        <v>4554</v>
      </c>
      <c r="F1211" s="346" t="s">
        <v>75</v>
      </c>
      <c r="G1211" s="346" t="s">
        <v>3861</v>
      </c>
      <c r="H1211" s="346" t="s">
        <v>3861</v>
      </c>
      <c r="I1211" s="347" t="s">
        <v>3247</v>
      </c>
      <c r="J1211" s="346" t="s">
        <v>3248</v>
      </c>
      <c r="K1211" s="346" t="s">
        <v>127</v>
      </c>
      <c r="L1211" s="346"/>
      <c r="M1211" s="346"/>
      <c r="N1211" s="348" t="s">
        <v>76</v>
      </c>
      <c r="O1211" s="346" t="s">
        <v>77</v>
      </c>
      <c r="P1211" s="346">
        <v>131256</v>
      </c>
      <c r="Q1211" s="346" t="s">
        <v>3240</v>
      </c>
      <c r="R1211" s="346" t="s">
        <v>3866</v>
      </c>
      <c r="S1211" s="350"/>
      <c r="T1211" s="350"/>
      <c r="U1211" s="350"/>
      <c r="V1211" s="351"/>
      <c r="W1211" s="350"/>
      <c r="X1211" s="350"/>
      <c r="Y1211" s="350"/>
      <c r="Z1211" s="351"/>
      <c r="AA1211" s="350"/>
      <c r="AB1211" s="350"/>
      <c r="AC1211" s="350"/>
      <c r="AD1211" s="351"/>
      <c r="AE1211" s="350"/>
      <c r="AF1211" s="350"/>
      <c r="AG1211" s="350"/>
      <c r="AH1211" s="351"/>
    </row>
    <row r="1212" spans="1:34">
      <c r="A1212" s="344">
        <v>1202</v>
      </c>
      <c r="B1212" s="345" t="s">
        <v>73</v>
      </c>
      <c r="C1212" s="346"/>
      <c r="D1212" s="346"/>
      <c r="E1212" s="346" t="s">
        <v>4554</v>
      </c>
      <c r="F1212" s="346" t="s">
        <v>3407</v>
      </c>
      <c r="G1212" s="346" t="s">
        <v>3861</v>
      </c>
      <c r="H1212" s="346" t="s">
        <v>3861</v>
      </c>
      <c r="I1212" s="347" t="s">
        <v>3544</v>
      </c>
      <c r="J1212" s="346" t="s">
        <v>3867</v>
      </c>
      <c r="K1212" s="346"/>
      <c r="L1212" s="346"/>
      <c r="M1212" s="346"/>
      <c r="N1212" s="348" t="s">
        <v>76</v>
      </c>
      <c r="O1212" s="346" t="s">
        <v>77</v>
      </c>
      <c r="P1212" s="346">
        <v>131256</v>
      </c>
      <c r="Q1212" s="346" t="s">
        <v>3240</v>
      </c>
      <c r="R1212" s="346" t="s">
        <v>3866</v>
      </c>
      <c r="S1212" s="350"/>
      <c r="T1212" s="350"/>
      <c r="U1212" s="350"/>
      <c r="V1212" s="351"/>
      <c r="W1212" s="350"/>
      <c r="X1212" s="350"/>
      <c r="Y1212" s="350"/>
      <c r="Z1212" s="351"/>
      <c r="AA1212" s="350"/>
      <c r="AB1212" s="350"/>
      <c r="AC1212" s="350"/>
      <c r="AD1212" s="351"/>
      <c r="AE1212" s="350"/>
      <c r="AF1212" s="350"/>
      <c r="AG1212" s="350"/>
      <c r="AH1212" s="351"/>
    </row>
    <row r="1213" spans="1:34">
      <c r="A1213" s="344">
        <v>1203</v>
      </c>
      <c r="B1213" s="345" t="s">
        <v>73</v>
      </c>
      <c r="C1213" s="352"/>
      <c r="D1213" s="352"/>
      <c r="E1213" s="352" t="s">
        <v>4554</v>
      </c>
      <c r="F1213" s="346" t="s">
        <v>3389</v>
      </c>
      <c r="G1213" s="346" t="s">
        <v>3861</v>
      </c>
      <c r="H1213" s="346" t="s">
        <v>3868</v>
      </c>
      <c r="I1213" s="347" t="s">
        <v>3869</v>
      </c>
      <c r="J1213" s="346" t="s">
        <v>3870</v>
      </c>
      <c r="K1213" s="346"/>
      <c r="L1213" s="353"/>
      <c r="M1213" s="353" t="s">
        <v>3393</v>
      </c>
      <c r="N1213" s="354" t="s">
        <v>76</v>
      </c>
      <c r="O1213" s="357" t="s">
        <v>3396</v>
      </c>
      <c r="P1213" s="353" t="s">
        <v>3871</v>
      </c>
      <c r="Q1213" s="353" t="s">
        <v>3868</v>
      </c>
      <c r="R1213" s="353" t="s">
        <v>3868</v>
      </c>
      <c r="S1213" s="350"/>
      <c r="T1213" s="350"/>
      <c r="U1213" s="350"/>
      <c r="V1213" s="351"/>
      <c r="W1213" s="350"/>
      <c r="X1213" s="350"/>
      <c r="Y1213" s="350"/>
      <c r="Z1213" s="351"/>
      <c r="AA1213" s="350"/>
      <c r="AB1213" s="350"/>
      <c r="AC1213" s="350"/>
      <c r="AD1213" s="351"/>
      <c r="AE1213" s="350"/>
      <c r="AF1213" s="350"/>
      <c r="AG1213" s="350"/>
      <c r="AH1213" s="351"/>
    </row>
    <row r="1214" spans="1:34">
      <c r="A1214" s="344">
        <v>1204</v>
      </c>
      <c r="B1214" s="345" t="s">
        <v>44</v>
      </c>
      <c r="C1214" s="352"/>
      <c r="D1214" s="352"/>
      <c r="E1214" s="352" t="s">
        <v>4554</v>
      </c>
      <c r="F1214" s="346" t="s">
        <v>47</v>
      </c>
      <c r="G1214" s="346" t="s">
        <v>3861</v>
      </c>
      <c r="H1214" s="346" t="s">
        <v>3868</v>
      </c>
      <c r="I1214" s="347" t="s">
        <v>3872</v>
      </c>
      <c r="J1214" s="346" t="s">
        <v>3873</v>
      </c>
      <c r="K1214" s="346"/>
      <c r="L1214" s="353"/>
      <c r="M1214" s="353" t="s">
        <v>1785</v>
      </c>
      <c r="N1214" s="354" t="s">
        <v>62</v>
      </c>
      <c r="O1214" s="346" t="s">
        <v>1235</v>
      </c>
      <c r="P1214" s="353" t="s">
        <v>3871</v>
      </c>
      <c r="Q1214" s="353" t="s">
        <v>3868</v>
      </c>
      <c r="R1214" s="346" t="s">
        <v>3868</v>
      </c>
      <c r="S1214" s="350"/>
      <c r="T1214" s="350"/>
      <c r="U1214" s="350"/>
      <c r="V1214" s="351"/>
      <c r="W1214" s="350"/>
      <c r="X1214" s="350"/>
      <c r="Y1214" s="350"/>
      <c r="Z1214" s="351"/>
      <c r="AA1214" s="350"/>
      <c r="AB1214" s="350"/>
      <c r="AC1214" s="350"/>
      <c r="AD1214" s="351"/>
      <c r="AE1214" s="350"/>
      <c r="AF1214" s="350"/>
      <c r="AG1214" s="350"/>
      <c r="AH1214" s="351"/>
    </row>
    <row r="1215" spans="1:34">
      <c r="A1215" s="344">
        <v>1205</v>
      </c>
      <c r="B1215" s="345" t="s">
        <v>98</v>
      </c>
      <c r="C1215" s="352"/>
      <c r="D1215" s="352"/>
      <c r="E1215" s="352" t="s">
        <v>4554</v>
      </c>
      <c r="F1215" s="346" t="s">
        <v>2062</v>
      </c>
      <c r="G1215" s="346" t="s">
        <v>3861</v>
      </c>
      <c r="H1215" s="346" t="s">
        <v>3868</v>
      </c>
      <c r="I1215" s="347" t="s">
        <v>3874</v>
      </c>
      <c r="J1215" s="346" t="s">
        <v>3875</v>
      </c>
      <c r="K1215" s="346"/>
      <c r="L1215" s="353"/>
      <c r="M1215" s="353" t="s">
        <v>2147</v>
      </c>
      <c r="N1215" s="348" t="s">
        <v>52</v>
      </c>
      <c r="O1215" s="346" t="s">
        <v>1234</v>
      </c>
      <c r="P1215" s="353" t="s">
        <v>3871</v>
      </c>
      <c r="Q1215" s="353" t="s">
        <v>3868</v>
      </c>
      <c r="R1215" s="346" t="s">
        <v>3868</v>
      </c>
      <c r="S1215" s="350"/>
      <c r="T1215" s="350"/>
      <c r="U1215" s="350"/>
      <c r="V1215" s="351"/>
      <c r="W1215" s="350"/>
      <c r="X1215" s="350"/>
      <c r="Y1215" s="350"/>
      <c r="Z1215" s="351"/>
      <c r="AA1215" s="350"/>
      <c r="AB1215" s="350"/>
      <c r="AC1215" s="350"/>
      <c r="AD1215" s="351"/>
      <c r="AE1215" s="350"/>
      <c r="AF1215" s="350"/>
      <c r="AG1215" s="350"/>
      <c r="AH1215" s="351"/>
    </row>
    <row r="1216" spans="1:34">
      <c r="A1216" s="344">
        <v>1206</v>
      </c>
      <c r="B1216" s="345" t="s">
        <v>98</v>
      </c>
      <c r="C1216" s="352"/>
      <c r="D1216" s="352"/>
      <c r="E1216" s="352" t="s">
        <v>4554</v>
      </c>
      <c r="F1216" s="346" t="s">
        <v>2074</v>
      </c>
      <c r="G1216" s="346" t="s">
        <v>3861</v>
      </c>
      <c r="H1216" s="346" t="s">
        <v>3868</v>
      </c>
      <c r="I1216" s="347" t="s">
        <v>3874</v>
      </c>
      <c r="J1216" s="346" t="s">
        <v>3875</v>
      </c>
      <c r="K1216" s="346"/>
      <c r="L1216" s="353"/>
      <c r="M1216" s="353" t="s">
        <v>2206</v>
      </c>
      <c r="N1216" s="348" t="s">
        <v>62</v>
      </c>
      <c r="O1216" s="346" t="s">
        <v>1235</v>
      </c>
      <c r="P1216" s="353" t="s">
        <v>3871</v>
      </c>
      <c r="Q1216" s="353" t="s">
        <v>3868</v>
      </c>
      <c r="R1216" s="346" t="s">
        <v>3868</v>
      </c>
      <c r="S1216" s="350"/>
      <c r="T1216" s="350"/>
      <c r="U1216" s="350"/>
      <c r="V1216" s="351"/>
      <c r="W1216" s="350"/>
      <c r="X1216" s="350"/>
      <c r="Y1216" s="350"/>
      <c r="Z1216" s="351"/>
      <c r="AA1216" s="350"/>
      <c r="AB1216" s="350"/>
      <c r="AC1216" s="350"/>
      <c r="AD1216" s="351"/>
      <c r="AE1216" s="350"/>
      <c r="AF1216" s="350"/>
      <c r="AG1216" s="350"/>
      <c r="AH1216" s="351"/>
    </row>
    <row r="1217" spans="1:34">
      <c r="A1217" s="344">
        <v>1207</v>
      </c>
      <c r="B1217" s="345" t="s">
        <v>64</v>
      </c>
      <c r="C1217" s="352"/>
      <c r="D1217" s="352"/>
      <c r="E1217" s="352" t="s">
        <v>4554</v>
      </c>
      <c r="F1217" s="346" t="s">
        <v>2656</v>
      </c>
      <c r="G1217" s="346" t="s">
        <v>3861</v>
      </c>
      <c r="H1217" s="346" t="s">
        <v>3868</v>
      </c>
      <c r="I1217" s="347" t="s">
        <v>3876</v>
      </c>
      <c r="J1217" s="346" t="s">
        <v>3877</v>
      </c>
      <c r="K1217" s="346"/>
      <c r="L1217" s="353"/>
      <c r="M1217" s="353" t="s">
        <v>2870</v>
      </c>
      <c r="N1217" s="348" t="s">
        <v>67</v>
      </c>
      <c r="O1217" s="346" t="s">
        <v>122</v>
      </c>
      <c r="P1217" s="353" t="s">
        <v>3871</v>
      </c>
      <c r="Q1217" s="353" t="s">
        <v>3868</v>
      </c>
      <c r="R1217" s="346" t="s">
        <v>3868</v>
      </c>
      <c r="S1217" s="350"/>
      <c r="T1217" s="350"/>
      <c r="U1217" s="350"/>
      <c r="V1217" s="351"/>
      <c r="W1217" s="350"/>
      <c r="X1217" s="350"/>
      <c r="Y1217" s="350"/>
      <c r="Z1217" s="351"/>
      <c r="AA1217" s="350"/>
      <c r="AB1217" s="350"/>
      <c r="AC1217" s="350"/>
      <c r="AD1217" s="351"/>
      <c r="AE1217" s="350"/>
      <c r="AF1217" s="350"/>
      <c r="AG1217" s="350"/>
      <c r="AH1217" s="351"/>
    </row>
    <row r="1218" spans="1:34">
      <c r="A1218" s="344">
        <v>1208</v>
      </c>
      <c r="B1218" s="345" t="s">
        <v>64</v>
      </c>
      <c r="C1218" s="352"/>
      <c r="D1218" s="352"/>
      <c r="E1218" s="352" t="s">
        <v>4554</v>
      </c>
      <c r="F1218" s="346" t="s">
        <v>2678</v>
      </c>
      <c r="G1218" s="346" t="s">
        <v>3861</v>
      </c>
      <c r="H1218" s="346" t="s">
        <v>3868</v>
      </c>
      <c r="I1218" s="347" t="s">
        <v>3876</v>
      </c>
      <c r="J1218" s="346" t="s">
        <v>3877</v>
      </c>
      <c r="K1218" s="346"/>
      <c r="L1218" s="353"/>
      <c r="M1218" s="353" t="s">
        <v>2682</v>
      </c>
      <c r="N1218" s="348" t="s">
        <v>912</v>
      </c>
      <c r="O1218" s="346" t="s">
        <v>1263</v>
      </c>
      <c r="P1218" s="353" t="s">
        <v>3871</v>
      </c>
      <c r="Q1218" s="353" t="s">
        <v>3868</v>
      </c>
      <c r="R1218" s="346" t="s">
        <v>3868</v>
      </c>
      <c r="S1218" s="350"/>
      <c r="T1218" s="350"/>
      <c r="U1218" s="350"/>
      <c r="V1218" s="351"/>
      <c r="W1218" s="350"/>
      <c r="X1218" s="350"/>
      <c r="Y1218" s="350"/>
      <c r="Z1218" s="351"/>
      <c r="AA1218" s="350"/>
      <c r="AB1218" s="350"/>
      <c r="AC1218" s="350"/>
      <c r="AD1218" s="351"/>
      <c r="AE1218" s="350"/>
      <c r="AF1218" s="350"/>
      <c r="AG1218" s="350"/>
      <c r="AH1218" s="351"/>
    </row>
    <row r="1219" spans="1:34">
      <c r="A1219" s="344">
        <v>1209</v>
      </c>
      <c r="B1219" s="345" t="s">
        <v>73</v>
      </c>
      <c r="C1219" s="352"/>
      <c r="D1219" s="352"/>
      <c r="E1219" s="352" t="s">
        <v>4554</v>
      </c>
      <c r="F1219" s="346" t="s">
        <v>3293</v>
      </c>
      <c r="G1219" s="346" t="s">
        <v>3861</v>
      </c>
      <c r="H1219" s="346" t="s">
        <v>3868</v>
      </c>
      <c r="I1219" s="347" t="s">
        <v>3869</v>
      </c>
      <c r="J1219" s="346" t="s">
        <v>3870</v>
      </c>
      <c r="K1219" s="346"/>
      <c r="L1219" s="353"/>
      <c r="M1219" s="353" t="s">
        <v>3297</v>
      </c>
      <c r="N1219" s="348" t="s">
        <v>80</v>
      </c>
      <c r="O1219" s="346" t="s">
        <v>1238</v>
      </c>
      <c r="P1219" s="353" t="s">
        <v>3871</v>
      </c>
      <c r="Q1219" s="353" t="s">
        <v>3868</v>
      </c>
      <c r="R1219" s="346" t="s">
        <v>3868</v>
      </c>
      <c r="S1219" s="350"/>
      <c r="T1219" s="350"/>
      <c r="U1219" s="350"/>
      <c r="V1219" s="351"/>
      <c r="W1219" s="350"/>
      <c r="X1219" s="350"/>
      <c r="Y1219" s="350"/>
      <c r="Z1219" s="351"/>
      <c r="AA1219" s="350"/>
      <c r="AB1219" s="350"/>
      <c r="AC1219" s="350"/>
      <c r="AD1219" s="351"/>
      <c r="AE1219" s="350"/>
      <c r="AF1219" s="350"/>
      <c r="AG1219" s="350"/>
      <c r="AH1219" s="351"/>
    </row>
    <row r="1220" spans="1:34">
      <c r="A1220" s="344">
        <v>1210</v>
      </c>
      <c r="B1220" s="345" t="s">
        <v>73</v>
      </c>
      <c r="C1220" s="352"/>
      <c r="D1220" s="352"/>
      <c r="E1220" s="352" t="s">
        <v>4554</v>
      </c>
      <c r="F1220" s="346" t="s">
        <v>113</v>
      </c>
      <c r="G1220" s="346" t="s">
        <v>3861</v>
      </c>
      <c r="H1220" s="346" t="s">
        <v>3868</v>
      </c>
      <c r="I1220" s="347" t="s">
        <v>3869</v>
      </c>
      <c r="J1220" s="346" t="s">
        <v>3870</v>
      </c>
      <c r="K1220" s="346"/>
      <c r="L1220" s="375"/>
      <c r="M1220" s="353" t="s">
        <v>3368</v>
      </c>
      <c r="N1220" s="354" t="s">
        <v>52</v>
      </c>
      <c r="O1220" s="346" t="s">
        <v>1234</v>
      </c>
      <c r="P1220" s="375" t="s">
        <v>3871</v>
      </c>
      <c r="Q1220" s="353" t="s">
        <v>3868</v>
      </c>
      <c r="R1220" s="353" t="s">
        <v>3868</v>
      </c>
      <c r="S1220" s="350"/>
      <c r="T1220" s="350"/>
      <c r="U1220" s="350"/>
      <c r="V1220" s="351"/>
      <c r="W1220" s="350"/>
      <c r="X1220" s="350"/>
      <c r="Y1220" s="350"/>
      <c r="Z1220" s="351"/>
      <c r="AA1220" s="350"/>
      <c r="AB1220" s="350"/>
      <c r="AC1220" s="350"/>
      <c r="AD1220" s="351"/>
      <c r="AE1220" s="350"/>
      <c r="AF1220" s="350"/>
      <c r="AG1220" s="350"/>
      <c r="AH1220" s="351"/>
    </row>
    <row r="1221" spans="1:34">
      <c r="A1221" s="344">
        <v>1211</v>
      </c>
      <c r="B1221" s="345" t="s">
        <v>73</v>
      </c>
      <c r="C1221" s="352"/>
      <c r="D1221" s="352"/>
      <c r="E1221" s="352" t="s">
        <v>4554</v>
      </c>
      <c r="F1221" s="346" t="s">
        <v>3251</v>
      </c>
      <c r="G1221" s="346" t="s">
        <v>3861</v>
      </c>
      <c r="H1221" s="346" t="s">
        <v>3868</v>
      </c>
      <c r="I1221" s="347" t="s">
        <v>3869</v>
      </c>
      <c r="J1221" s="346" t="s">
        <v>3870</v>
      </c>
      <c r="K1221" s="346"/>
      <c r="L1221" s="353"/>
      <c r="M1221" s="353" t="s">
        <v>3878</v>
      </c>
      <c r="N1221" s="354" t="s">
        <v>76</v>
      </c>
      <c r="O1221" s="357" t="s">
        <v>3396</v>
      </c>
      <c r="P1221" s="353" t="s">
        <v>3871</v>
      </c>
      <c r="Q1221" s="353" t="s">
        <v>3868</v>
      </c>
      <c r="R1221" s="353" t="s">
        <v>3868</v>
      </c>
      <c r="S1221" s="350"/>
      <c r="T1221" s="350"/>
      <c r="U1221" s="350"/>
      <c r="V1221" s="351"/>
      <c r="W1221" s="350"/>
      <c r="X1221" s="350"/>
      <c r="Y1221" s="350"/>
      <c r="Z1221" s="351"/>
      <c r="AA1221" s="350"/>
      <c r="AB1221" s="350"/>
      <c r="AC1221" s="350"/>
      <c r="AD1221" s="351"/>
      <c r="AE1221" s="350"/>
      <c r="AF1221" s="350"/>
      <c r="AG1221" s="350"/>
      <c r="AH1221" s="351"/>
    </row>
    <row r="1222" spans="1:34">
      <c r="A1222" s="344">
        <v>1212</v>
      </c>
      <c r="B1222" s="345" t="s">
        <v>64</v>
      </c>
      <c r="C1222" s="352"/>
      <c r="D1222" s="352"/>
      <c r="E1222" s="352" t="s">
        <v>4554</v>
      </c>
      <c r="F1222" s="346" t="s">
        <v>66</v>
      </c>
      <c r="G1222" s="346" t="s">
        <v>3861</v>
      </c>
      <c r="H1222" s="346" t="s">
        <v>3868</v>
      </c>
      <c r="I1222" s="347" t="s">
        <v>3876</v>
      </c>
      <c r="J1222" s="346" t="s">
        <v>3877</v>
      </c>
      <c r="K1222" s="346"/>
      <c r="L1222" s="353"/>
      <c r="M1222" s="353" t="s">
        <v>2774</v>
      </c>
      <c r="N1222" s="354" t="s">
        <v>67</v>
      </c>
      <c r="O1222" s="346" t="s">
        <v>122</v>
      </c>
      <c r="P1222" s="353" t="s">
        <v>3871</v>
      </c>
      <c r="Q1222" s="353" t="s">
        <v>3868</v>
      </c>
      <c r="R1222" s="346" t="s">
        <v>3868</v>
      </c>
      <c r="S1222" s="350"/>
      <c r="T1222" s="350"/>
      <c r="U1222" s="350"/>
      <c r="V1222" s="351"/>
      <c r="W1222" s="350"/>
      <c r="X1222" s="350"/>
      <c r="Y1222" s="350"/>
      <c r="Z1222" s="351"/>
      <c r="AA1222" s="350"/>
      <c r="AB1222" s="350"/>
      <c r="AC1222" s="350"/>
      <c r="AD1222" s="351"/>
      <c r="AE1222" s="350"/>
      <c r="AF1222" s="350"/>
      <c r="AG1222" s="350"/>
      <c r="AH1222" s="351"/>
    </row>
    <row r="1223" spans="1:34">
      <c r="A1223" s="344">
        <v>1213</v>
      </c>
      <c r="B1223" s="368" t="s">
        <v>44</v>
      </c>
      <c r="C1223" s="352"/>
      <c r="D1223" s="352"/>
      <c r="E1223" s="352" t="s">
        <v>4554</v>
      </c>
      <c r="F1223" s="352" t="s">
        <v>91</v>
      </c>
      <c r="G1223" s="346" t="s">
        <v>3861</v>
      </c>
      <c r="H1223" s="346" t="s">
        <v>3868</v>
      </c>
      <c r="I1223" s="347" t="s">
        <v>3872</v>
      </c>
      <c r="J1223" s="346" t="s">
        <v>3873</v>
      </c>
      <c r="K1223" s="346"/>
      <c r="L1223" s="353"/>
      <c r="M1223" s="353" t="s">
        <v>1677</v>
      </c>
      <c r="N1223" s="354" t="s">
        <v>62</v>
      </c>
      <c r="O1223" s="352" t="s">
        <v>1235</v>
      </c>
      <c r="P1223" s="353" t="s">
        <v>3871</v>
      </c>
      <c r="Q1223" s="353" t="s">
        <v>3868</v>
      </c>
      <c r="R1223" s="352" t="s">
        <v>3868</v>
      </c>
      <c r="S1223" s="350"/>
      <c r="T1223" s="350"/>
      <c r="U1223" s="350"/>
      <c r="V1223" s="351"/>
      <c r="W1223" s="350"/>
      <c r="X1223" s="350"/>
      <c r="Y1223" s="350"/>
      <c r="Z1223" s="351"/>
      <c r="AA1223" s="350"/>
      <c r="AB1223" s="350"/>
      <c r="AC1223" s="350"/>
      <c r="AD1223" s="351"/>
      <c r="AE1223" s="350"/>
      <c r="AF1223" s="350"/>
      <c r="AG1223" s="350"/>
      <c r="AH1223" s="351"/>
    </row>
    <row r="1224" spans="1:34">
      <c r="A1224" s="344">
        <v>1214</v>
      </c>
      <c r="B1224" s="345" t="s">
        <v>73</v>
      </c>
      <c r="C1224" s="352"/>
      <c r="D1224" s="352"/>
      <c r="E1224" s="352" t="s">
        <v>4554</v>
      </c>
      <c r="F1224" s="346" t="s">
        <v>113</v>
      </c>
      <c r="G1224" s="346" t="s">
        <v>3861</v>
      </c>
      <c r="H1224" s="346" t="s">
        <v>3868</v>
      </c>
      <c r="I1224" s="347" t="s">
        <v>3869</v>
      </c>
      <c r="J1224" s="346" t="s">
        <v>3870</v>
      </c>
      <c r="K1224" s="346"/>
      <c r="L1224" s="353"/>
      <c r="M1224" s="353" t="s">
        <v>3360</v>
      </c>
      <c r="N1224" s="354" t="s">
        <v>52</v>
      </c>
      <c r="O1224" s="346" t="s">
        <v>1234</v>
      </c>
      <c r="P1224" s="353" t="s">
        <v>3871</v>
      </c>
      <c r="Q1224" s="353" t="s">
        <v>3868</v>
      </c>
      <c r="R1224" s="353" t="s">
        <v>3868</v>
      </c>
      <c r="S1224" s="350"/>
      <c r="T1224" s="350"/>
      <c r="U1224" s="350"/>
      <c r="V1224" s="351"/>
      <c r="W1224" s="350"/>
      <c r="X1224" s="350"/>
      <c r="Y1224" s="350"/>
      <c r="Z1224" s="351"/>
      <c r="AA1224" s="350"/>
      <c r="AB1224" s="350"/>
      <c r="AC1224" s="350"/>
      <c r="AD1224" s="351"/>
      <c r="AE1224" s="350"/>
      <c r="AF1224" s="350"/>
      <c r="AG1224" s="350"/>
      <c r="AH1224" s="351"/>
    </row>
    <row r="1225" spans="1:34">
      <c r="A1225" s="344">
        <v>1215</v>
      </c>
      <c r="B1225" s="345" t="s">
        <v>98</v>
      </c>
      <c r="C1225" s="352"/>
      <c r="D1225" s="352"/>
      <c r="E1225" s="352" t="s">
        <v>4554</v>
      </c>
      <c r="F1225" s="346" t="s">
        <v>99</v>
      </c>
      <c r="G1225" s="346" t="s">
        <v>3861</v>
      </c>
      <c r="H1225" s="346" t="s">
        <v>3868</v>
      </c>
      <c r="I1225" s="347" t="s">
        <v>3874</v>
      </c>
      <c r="J1225" s="346" t="s">
        <v>3875</v>
      </c>
      <c r="K1225" s="346"/>
      <c r="L1225" s="375"/>
      <c r="M1225" s="353" t="s">
        <v>2271</v>
      </c>
      <c r="N1225" s="354" t="s">
        <v>104</v>
      </c>
      <c r="O1225" s="346" t="s">
        <v>1236</v>
      </c>
      <c r="P1225" s="375" t="s">
        <v>3871</v>
      </c>
      <c r="Q1225" s="353" t="s">
        <v>3868</v>
      </c>
      <c r="R1225" s="353" t="s">
        <v>3868</v>
      </c>
      <c r="S1225" s="350"/>
      <c r="T1225" s="350"/>
      <c r="U1225" s="350"/>
      <c r="V1225" s="351"/>
      <c r="W1225" s="350"/>
      <c r="X1225" s="350"/>
      <c r="Y1225" s="350"/>
      <c r="Z1225" s="351"/>
      <c r="AA1225" s="350"/>
      <c r="AB1225" s="350"/>
      <c r="AC1225" s="350"/>
      <c r="AD1225" s="351"/>
      <c r="AE1225" s="350"/>
      <c r="AF1225" s="350"/>
      <c r="AG1225" s="350"/>
      <c r="AH1225" s="351"/>
    </row>
    <row r="1226" spans="1:34">
      <c r="A1226" s="344">
        <v>1216</v>
      </c>
      <c r="B1226" s="345" t="s">
        <v>73</v>
      </c>
      <c r="C1226" s="352"/>
      <c r="D1226" s="352"/>
      <c r="E1226" s="352" t="s">
        <v>4554</v>
      </c>
      <c r="F1226" s="346" t="s">
        <v>3274</v>
      </c>
      <c r="G1226" s="346" t="s">
        <v>3861</v>
      </c>
      <c r="H1226" s="346" t="s">
        <v>3868</v>
      </c>
      <c r="I1226" s="347" t="s">
        <v>3869</v>
      </c>
      <c r="J1226" s="346" t="s">
        <v>3870</v>
      </c>
      <c r="K1226" s="346"/>
      <c r="L1226" s="353"/>
      <c r="M1226" s="353" t="s">
        <v>3278</v>
      </c>
      <c r="N1226" s="354" t="s">
        <v>62</v>
      </c>
      <c r="O1226" s="346" t="s">
        <v>1235</v>
      </c>
      <c r="P1226" s="353" t="s">
        <v>3871</v>
      </c>
      <c r="Q1226" s="353" t="s">
        <v>3868</v>
      </c>
      <c r="R1226" s="353" t="s">
        <v>3868</v>
      </c>
      <c r="S1226" s="350"/>
      <c r="T1226" s="350"/>
      <c r="U1226" s="350"/>
      <c r="V1226" s="351"/>
      <c r="W1226" s="350"/>
      <c r="X1226" s="350"/>
      <c r="Y1226" s="350"/>
      <c r="Z1226" s="351"/>
      <c r="AA1226" s="350"/>
      <c r="AB1226" s="350"/>
      <c r="AC1226" s="350"/>
      <c r="AD1226" s="351"/>
      <c r="AE1226" s="350"/>
      <c r="AF1226" s="350"/>
      <c r="AG1226" s="350"/>
      <c r="AH1226" s="351"/>
    </row>
    <row r="1227" spans="1:34">
      <c r="A1227" s="344">
        <v>1217</v>
      </c>
      <c r="B1227" s="345" t="s">
        <v>73</v>
      </c>
      <c r="C1227" s="352"/>
      <c r="D1227" s="352"/>
      <c r="E1227" s="352" t="s">
        <v>4554</v>
      </c>
      <c r="F1227" s="346" t="s">
        <v>79</v>
      </c>
      <c r="G1227" s="346" t="s">
        <v>3861</v>
      </c>
      <c r="H1227" s="346" t="s">
        <v>3868</v>
      </c>
      <c r="I1227" s="347" t="s">
        <v>3869</v>
      </c>
      <c r="J1227" s="346" t="s">
        <v>3870</v>
      </c>
      <c r="K1227" s="346"/>
      <c r="L1227" s="353"/>
      <c r="M1227" s="353" t="s">
        <v>3322</v>
      </c>
      <c r="N1227" s="354" t="s">
        <v>80</v>
      </c>
      <c r="O1227" s="346" t="s">
        <v>1238</v>
      </c>
      <c r="P1227" s="353" t="s">
        <v>3871</v>
      </c>
      <c r="Q1227" s="353" t="s">
        <v>3868</v>
      </c>
      <c r="R1227" s="346" t="s">
        <v>3868</v>
      </c>
      <c r="S1227" s="350"/>
      <c r="T1227" s="350"/>
      <c r="U1227" s="350"/>
      <c r="V1227" s="351"/>
      <c r="W1227" s="350"/>
      <c r="X1227" s="350"/>
      <c r="Y1227" s="350"/>
      <c r="Z1227" s="351"/>
      <c r="AA1227" s="350"/>
      <c r="AB1227" s="350"/>
      <c r="AC1227" s="350"/>
      <c r="AD1227" s="351"/>
      <c r="AE1227" s="350"/>
      <c r="AF1227" s="350"/>
      <c r="AG1227" s="350"/>
      <c r="AH1227" s="351"/>
    </row>
    <row r="1228" spans="1:34">
      <c r="A1228" s="344">
        <v>1218</v>
      </c>
      <c r="B1228" s="345" t="s">
        <v>64</v>
      </c>
      <c r="C1228" s="352"/>
      <c r="D1228" s="352"/>
      <c r="E1228" s="352" t="s">
        <v>4554</v>
      </c>
      <c r="F1228" s="346" t="s">
        <v>2732</v>
      </c>
      <c r="G1228" s="346" t="s">
        <v>3861</v>
      </c>
      <c r="H1228" s="346" t="s">
        <v>3868</v>
      </c>
      <c r="I1228" s="347" t="s">
        <v>3876</v>
      </c>
      <c r="J1228" s="346" t="s">
        <v>3877</v>
      </c>
      <c r="K1228" s="346"/>
      <c r="L1228" s="353"/>
      <c r="M1228" s="353" t="s">
        <v>2740</v>
      </c>
      <c r="N1228" s="354" t="s">
        <v>912</v>
      </c>
      <c r="O1228" s="346" t="s">
        <v>1263</v>
      </c>
      <c r="P1228" s="353" t="s">
        <v>3871</v>
      </c>
      <c r="Q1228" s="353" t="s">
        <v>3868</v>
      </c>
      <c r="R1228" s="346" t="s">
        <v>3868</v>
      </c>
      <c r="S1228" s="350"/>
      <c r="T1228" s="350"/>
      <c r="U1228" s="350"/>
      <c r="V1228" s="351"/>
      <c r="W1228" s="350"/>
      <c r="X1228" s="350"/>
      <c r="Y1228" s="350"/>
      <c r="Z1228" s="351"/>
      <c r="AA1228" s="350"/>
      <c r="AB1228" s="350"/>
      <c r="AC1228" s="350"/>
      <c r="AD1228" s="351"/>
      <c r="AE1228" s="350"/>
      <c r="AF1228" s="350"/>
      <c r="AG1228" s="350"/>
      <c r="AH1228" s="351"/>
    </row>
    <row r="1229" spans="1:34">
      <c r="A1229" s="344">
        <v>1219</v>
      </c>
      <c r="B1229" s="345" t="s">
        <v>73</v>
      </c>
      <c r="C1229" s="352"/>
      <c r="D1229" s="352"/>
      <c r="E1229" s="352" t="s">
        <v>4554</v>
      </c>
      <c r="F1229" s="346" t="s">
        <v>75</v>
      </c>
      <c r="G1229" s="346" t="s">
        <v>3861</v>
      </c>
      <c r="H1229" s="346" t="s">
        <v>3868</v>
      </c>
      <c r="I1229" s="347" t="s">
        <v>3869</v>
      </c>
      <c r="J1229" s="346" t="s">
        <v>3870</v>
      </c>
      <c r="K1229" s="346"/>
      <c r="L1229" s="353"/>
      <c r="M1229" s="353" t="s">
        <v>3238</v>
      </c>
      <c r="N1229" s="354" t="s">
        <v>76</v>
      </c>
      <c r="O1229" s="346" t="s">
        <v>1237</v>
      </c>
      <c r="P1229" s="353" t="s">
        <v>3871</v>
      </c>
      <c r="Q1229" s="353" t="s">
        <v>3868</v>
      </c>
      <c r="R1229" s="353" t="s">
        <v>3868</v>
      </c>
      <c r="S1229" s="350"/>
      <c r="T1229" s="350"/>
      <c r="U1229" s="350"/>
      <c r="V1229" s="351"/>
      <c r="W1229" s="350"/>
      <c r="X1229" s="350"/>
      <c r="Y1229" s="350"/>
      <c r="Z1229" s="351"/>
      <c r="AA1229" s="350"/>
      <c r="AB1229" s="350"/>
      <c r="AC1229" s="350"/>
      <c r="AD1229" s="351"/>
      <c r="AE1229" s="350"/>
      <c r="AF1229" s="350"/>
      <c r="AG1229" s="350"/>
      <c r="AH1229" s="351"/>
    </row>
    <row r="1230" spans="1:34">
      <c r="A1230" s="344">
        <v>1220</v>
      </c>
      <c r="B1230" s="345" t="s">
        <v>44</v>
      </c>
      <c r="C1230" s="352"/>
      <c r="D1230" s="352"/>
      <c r="E1230" s="352" t="s">
        <v>4554</v>
      </c>
      <c r="F1230" s="346" t="s">
        <v>83</v>
      </c>
      <c r="G1230" s="346" t="s">
        <v>3861</v>
      </c>
      <c r="H1230" s="346" t="s">
        <v>3868</v>
      </c>
      <c r="I1230" s="347" t="s">
        <v>3872</v>
      </c>
      <c r="J1230" s="346" t="s">
        <v>3873</v>
      </c>
      <c r="K1230" s="346"/>
      <c r="L1230" s="353"/>
      <c r="M1230" s="353" t="s">
        <v>129</v>
      </c>
      <c r="N1230" s="354" t="s">
        <v>62</v>
      </c>
      <c r="O1230" s="346" t="s">
        <v>1235</v>
      </c>
      <c r="P1230" s="353" t="s">
        <v>3871</v>
      </c>
      <c r="Q1230" s="353" t="s">
        <v>3868</v>
      </c>
      <c r="R1230" s="346" t="s">
        <v>3868</v>
      </c>
      <c r="S1230" s="350"/>
      <c r="T1230" s="350"/>
      <c r="U1230" s="350"/>
      <c r="V1230" s="351"/>
      <c r="W1230" s="350"/>
      <c r="X1230" s="350"/>
      <c r="Y1230" s="350"/>
      <c r="Z1230" s="351"/>
      <c r="AA1230" s="350"/>
      <c r="AB1230" s="350"/>
      <c r="AC1230" s="350"/>
      <c r="AD1230" s="351"/>
      <c r="AE1230" s="350"/>
      <c r="AF1230" s="350"/>
      <c r="AG1230" s="350"/>
      <c r="AH1230" s="351"/>
    </row>
    <row r="1231" spans="1:34">
      <c r="A1231" s="344">
        <v>1221</v>
      </c>
      <c r="B1231" s="345" t="s">
        <v>98</v>
      </c>
      <c r="C1231" s="352"/>
      <c r="D1231" s="352"/>
      <c r="E1231" s="352" t="s">
        <v>4554</v>
      </c>
      <c r="F1231" s="346" t="s">
        <v>2174</v>
      </c>
      <c r="G1231" s="346" t="s">
        <v>3861</v>
      </c>
      <c r="H1231" s="346" t="s">
        <v>3868</v>
      </c>
      <c r="I1231" s="347" t="s">
        <v>3874</v>
      </c>
      <c r="J1231" s="346" t="s">
        <v>3875</v>
      </c>
      <c r="K1231" s="346"/>
      <c r="L1231" s="353"/>
      <c r="M1231" s="353" t="s">
        <v>2184</v>
      </c>
      <c r="N1231" s="348" t="s">
        <v>62</v>
      </c>
      <c r="O1231" s="346" t="s">
        <v>1235</v>
      </c>
      <c r="P1231" s="353" t="s">
        <v>3871</v>
      </c>
      <c r="Q1231" s="353" t="s">
        <v>3868</v>
      </c>
      <c r="R1231" s="346" t="s">
        <v>3868</v>
      </c>
      <c r="S1231" s="350"/>
      <c r="T1231" s="350"/>
      <c r="U1231" s="350"/>
      <c r="V1231" s="351"/>
      <c r="W1231" s="350"/>
      <c r="X1231" s="350"/>
      <c r="Y1231" s="350"/>
      <c r="Z1231" s="351"/>
      <c r="AA1231" s="350"/>
      <c r="AB1231" s="350"/>
      <c r="AC1231" s="350"/>
      <c r="AD1231" s="351"/>
      <c r="AE1231" s="350"/>
      <c r="AF1231" s="350"/>
      <c r="AG1231" s="350"/>
      <c r="AH1231" s="351"/>
    </row>
    <row r="1232" spans="1:34">
      <c r="A1232" s="344">
        <v>1222</v>
      </c>
      <c r="B1232" s="345" t="s">
        <v>4555</v>
      </c>
      <c r="C1232" s="346" t="s">
        <v>4556</v>
      </c>
      <c r="D1232" s="346" t="s">
        <v>4557</v>
      </c>
      <c r="E1232" s="346"/>
      <c r="F1232" s="346" t="s">
        <v>3879</v>
      </c>
      <c r="G1232" s="346" t="s">
        <v>3861</v>
      </c>
      <c r="H1232" s="346" t="s">
        <v>124</v>
      </c>
      <c r="I1232" s="347" t="s">
        <v>1690</v>
      </c>
      <c r="J1232" s="346" t="s">
        <v>3880</v>
      </c>
      <c r="K1232" s="346" t="s">
        <v>848</v>
      </c>
      <c r="L1232" s="346" t="s">
        <v>1676</v>
      </c>
      <c r="M1232" s="346" t="s">
        <v>1677</v>
      </c>
      <c r="N1232" s="348" t="s">
        <v>62</v>
      </c>
      <c r="O1232" s="346" t="s">
        <v>1235</v>
      </c>
      <c r="P1232" s="346" t="s">
        <v>130</v>
      </c>
      <c r="Q1232" s="346" t="s">
        <v>131</v>
      </c>
      <c r="R1232" s="346" t="s">
        <v>3881</v>
      </c>
      <c r="S1232" s="350"/>
      <c r="T1232" s="350"/>
      <c r="U1232" s="350"/>
      <c r="V1232" s="351"/>
      <c r="W1232" s="350"/>
      <c r="X1232" s="350"/>
      <c r="Y1232" s="350"/>
      <c r="Z1232" s="351"/>
      <c r="AA1232" s="350"/>
      <c r="AB1232" s="350"/>
      <c r="AC1232" s="350"/>
      <c r="AD1232" s="351"/>
      <c r="AE1232" s="350"/>
      <c r="AF1232" s="350"/>
      <c r="AG1232" s="350"/>
      <c r="AH1232" s="351"/>
    </row>
    <row r="1233" spans="1:34">
      <c r="A1233" s="344">
        <v>1223</v>
      </c>
      <c r="B1233" s="345" t="s">
        <v>4555</v>
      </c>
      <c r="C1233" s="346" t="s">
        <v>4556</v>
      </c>
      <c r="D1233" s="346" t="s">
        <v>4558</v>
      </c>
      <c r="E1233" s="346"/>
      <c r="F1233" s="346" t="s">
        <v>3879</v>
      </c>
      <c r="G1233" s="346" t="s">
        <v>3861</v>
      </c>
      <c r="H1233" s="346" t="s">
        <v>124</v>
      </c>
      <c r="I1233" s="347" t="s">
        <v>1680</v>
      </c>
      <c r="J1233" s="346" t="s">
        <v>3882</v>
      </c>
      <c r="K1233" s="346" t="s">
        <v>848</v>
      </c>
      <c r="L1233" s="346" t="s">
        <v>1676</v>
      </c>
      <c r="M1233" s="346" t="s">
        <v>1677</v>
      </c>
      <c r="N1233" s="348" t="s">
        <v>62</v>
      </c>
      <c r="O1233" s="346" t="s">
        <v>1235</v>
      </c>
      <c r="P1233" s="346" t="s">
        <v>130</v>
      </c>
      <c r="Q1233" s="346" t="s">
        <v>131</v>
      </c>
      <c r="R1233" s="346" t="s">
        <v>3881</v>
      </c>
      <c r="S1233" s="350"/>
      <c r="T1233" s="350"/>
      <c r="U1233" s="350"/>
      <c r="V1233" s="351"/>
      <c r="W1233" s="350"/>
      <c r="X1233" s="350"/>
      <c r="Y1233" s="350"/>
      <c r="Z1233" s="351"/>
      <c r="AA1233" s="350"/>
      <c r="AB1233" s="350"/>
      <c r="AC1233" s="350"/>
      <c r="AD1233" s="351"/>
      <c r="AE1233" s="350"/>
      <c r="AF1233" s="350"/>
      <c r="AG1233" s="350"/>
      <c r="AH1233" s="351"/>
    </row>
    <row r="1234" spans="1:34">
      <c r="A1234" s="344">
        <v>1224</v>
      </c>
      <c r="B1234" s="345" t="s">
        <v>4555</v>
      </c>
      <c r="C1234" s="346" t="s">
        <v>4559</v>
      </c>
      <c r="D1234" s="346" t="s">
        <v>4560</v>
      </c>
      <c r="E1234" s="346"/>
      <c r="F1234" s="346" t="s">
        <v>3883</v>
      </c>
      <c r="G1234" s="346" t="s">
        <v>3861</v>
      </c>
      <c r="H1234" s="346" t="s">
        <v>124</v>
      </c>
      <c r="I1234" s="347" t="s">
        <v>1792</v>
      </c>
      <c r="J1234" s="346" t="s">
        <v>3884</v>
      </c>
      <c r="K1234" s="346" t="s">
        <v>848</v>
      </c>
      <c r="L1234" s="346" t="s">
        <v>1784</v>
      </c>
      <c r="M1234" s="346" t="s">
        <v>1785</v>
      </c>
      <c r="N1234" s="348" t="s">
        <v>52</v>
      </c>
      <c r="O1234" s="346" t="s">
        <v>1234</v>
      </c>
      <c r="P1234" s="346" t="s">
        <v>130</v>
      </c>
      <c r="Q1234" s="346" t="s">
        <v>131</v>
      </c>
      <c r="R1234" s="346" t="s">
        <v>3885</v>
      </c>
      <c r="S1234" s="350"/>
      <c r="T1234" s="350"/>
      <c r="U1234" s="350"/>
      <c r="V1234" s="351"/>
      <c r="W1234" s="350"/>
      <c r="X1234" s="350"/>
      <c r="Y1234" s="350"/>
      <c r="Z1234" s="351"/>
      <c r="AA1234" s="350"/>
      <c r="AB1234" s="350"/>
      <c r="AC1234" s="350"/>
      <c r="AD1234" s="351"/>
      <c r="AE1234" s="350"/>
      <c r="AF1234" s="350"/>
      <c r="AG1234" s="350"/>
      <c r="AH1234" s="351"/>
    </row>
    <row r="1235" spans="1:34">
      <c r="A1235" s="344">
        <v>1225</v>
      </c>
      <c r="B1235" s="345" t="s">
        <v>4561</v>
      </c>
      <c r="C1235" s="346" t="s">
        <v>4562</v>
      </c>
      <c r="D1235" s="346" t="s">
        <v>4563</v>
      </c>
      <c r="E1235" s="346"/>
      <c r="F1235" s="346" t="s">
        <v>3886</v>
      </c>
      <c r="G1235" s="346" t="s">
        <v>3861</v>
      </c>
      <c r="H1235" s="346" t="s">
        <v>124</v>
      </c>
      <c r="I1235" s="347" t="s">
        <v>3373</v>
      </c>
      <c r="J1235" s="346" t="s">
        <v>3887</v>
      </c>
      <c r="K1235" s="346" t="s">
        <v>848</v>
      </c>
      <c r="L1235" s="346" t="s">
        <v>3363</v>
      </c>
      <c r="M1235" s="346" t="s">
        <v>3364</v>
      </c>
      <c r="N1235" s="348" t="s">
        <v>52</v>
      </c>
      <c r="O1235" s="346" t="s">
        <v>1234</v>
      </c>
      <c r="P1235" s="346" t="s">
        <v>3239</v>
      </c>
      <c r="Q1235" s="346" t="s">
        <v>3240</v>
      </c>
      <c r="R1235" s="346" t="s">
        <v>3885</v>
      </c>
      <c r="S1235" s="350"/>
      <c r="T1235" s="350"/>
      <c r="U1235" s="350"/>
      <c r="V1235" s="351"/>
      <c r="W1235" s="350"/>
      <c r="X1235" s="350"/>
      <c r="Y1235" s="350"/>
      <c r="Z1235" s="351"/>
      <c r="AA1235" s="350"/>
      <c r="AB1235" s="350"/>
      <c r="AC1235" s="350"/>
      <c r="AD1235" s="351"/>
      <c r="AE1235" s="350"/>
      <c r="AF1235" s="350"/>
      <c r="AG1235" s="350"/>
      <c r="AH1235" s="351"/>
    </row>
    <row r="1236" spans="1:34">
      <c r="A1236" s="344">
        <v>1226</v>
      </c>
      <c r="B1236" s="345" t="s">
        <v>73</v>
      </c>
      <c r="C1236" s="346" t="s">
        <v>4096</v>
      </c>
      <c r="D1236" s="346" t="s">
        <v>4535</v>
      </c>
      <c r="E1236" s="346"/>
      <c r="F1236" s="346" t="s">
        <v>3274</v>
      </c>
      <c r="G1236" s="346" t="s">
        <v>146</v>
      </c>
      <c r="H1236" s="346" t="s">
        <v>124</v>
      </c>
      <c r="I1236" s="347" t="s">
        <v>3888</v>
      </c>
      <c r="J1236" s="346" t="s">
        <v>3889</v>
      </c>
      <c r="K1236" s="346" t="s">
        <v>127</v>
      </c>
      <c r="L1236" s="346"/>
      <c r="M1236" s="346"/>
      <c r="N1236" s="348" t="s">
        <v>62</v>
      </c>
      <c r="O1236" s="346" t="s">
        <v>63</v>
      </c>
      <c r="P1236" s="346" t="s">
        <v>3239</v>
      </c>
      <c r="Q1236" s="346" t="s">
        <v>3240</v>
      </c>
      <c r="R1236" s="346"/>
      <c r="S1236" s="373">
        <v>1500</v>
      </c>
      <c r="T1236" s="373">
        <v>0</v>
      </c>
      <c r="U1236" s="373">
        <f t="shared" ref="U1236:U1269" si="69">S1236-T1236</f>
        <v>1500</v>
      </c>
      <c r="W1236" s="373">
        <v>1100</v>
      </c>
      <c r="X1236" s="373">
        <v>0</v>
      </c>
      <c r="Y1236" s="373">
        <f t="shared" ref="Y1236:Y1269" si="70">W1236-X1236</f>
        <v>1100</v>
      </c>
      <c r="AA1236" s="373">
        <v>500</v>
      </c>
      <c r="AB1236" s="373">
        <v>0</v>
      </c>
      <c r="AC1236" s="373">
        <f t="shared" ref="AC1236:AC1269" si="71">AA1236-AB1236</f>
        <v>500</v>
      </c>
      <c r="AE1236" s="373">
        <v>1000</v>
      </c>
      <c r="AF1236" s="373">
        <v>0</v>
      </c>
      <c r="AG1236" s="373">
        <f t="shared" ref="AG1236:AG1269" si="72">AE1236-AF1236</f>
        <v>1000</v>
      </c>
    </row>
    <row r="1237" spans="1:34">
      <c r="A1237" s="344">
        <v>1227</v>
      </c>
      <c r="B1237" s="345" t="s">
        <v>73</v>
      </c>
      <c r="C1237" s="346"/>
      <c r="D1237" s="346"/>
      <c r="E1237" s="346"/>
      <c r="F1237" s="346"/>
      <c r="G1237" s="346" t="s">
        <v>147</v>
      </c>
      <c r="H1237" s="346" t="s">
        <v>124</v>
      </c>
      <c r="I1237" s="369" t="s">
        <v>2531</v>
      </c>
      <c r="J1237" s="346" t="s">
        <v>3890</v>
      </c>
      <c r="K1237" s="346" t="s">
        <v>360</v>
      </c>
      <c r="L1237" s="346"/>
      <c r="M1237" s="346"/>
      <c r="N1237" s="348" t="s">
        <v>76</v>
      </c>
      <c r="O1237" s="408" t="s">
        <v>3396</v>
      </c>
      <c r="P1237" s="384" t="s">
        <v>3239</v>
      </c>
      <c r="Q1237" s="385" t="s">
        <v>3240</v>
      </c>
      <c r="R1237" s="346"/>
      <c r="S1237" s="373">
        <v>500</v>
      </c>
      <c r="T1237" s="373">
        <v>0</v>
      </c>
      <c r="U1237" s="373">
        <f t="shared" si="69"/>
        <v>500</v>
      </c>
      <c r="W1237" s="373">
        <v>500</v>
      </c>
      <c r="X1237" s="373">
        <v>0</v>
      </c>
      <c r="Y1237" s="373">
        <f t="shared" si="70"/>
        <v>500</v>
      </c>
      <c r="AA1237" s="373">
        <v>500</v>
      </c>
      <c r="AB1237" s="373">
        <v>0</v>
      </c>
      <c r="AC1237" s="373">
        <f t="shared" si="71"/>
        <v>500</v>
      </c>
      <c r="AE1237" s="373">
        <v>1000</v>
      </c>
      <c r="AF1237" s="373">
        <v>0</v>
      </c>
      <c r="AG1237" s="373">
        <f t="shared" si="72"/>
        <v>1000</v>
      </c>
    </row>
    <row r="1238" spans="1:34">
      <c r="A1238" s="344">
        <v>1228</v>
      </c>
      <c r="B1238" s="345" t="s">
        <v>73</v>
      </c>
      <c r="C1238" s="346"/>
      <c r="D1238" s="346"/>
      <c r="E1238" s="346"/>
      <c r="F1238" s="346"/>
      <c r="G1238" s="346" t="s">
        <v>147</v>
      </c>
      <c r="H1238" s="346" t="s">
        <v>124</v>
      </c>
      <c r="I1238" s="369" t="s">
        <v>2531</v>
      </c>
      <c r="J1238" s="346" t="s">
        <v>3891</v>
      </c>
      <c r="K1238" s="346" t="s">
        <v>360</v>
      </c>
      <c r="L1238" s="346"/>
      <c r="M1238" s="346"/>
      <c r="N1238" s="348" t="s">
        <v>76</v>
      </c>
      <c r="O1238" s="408" t="s">
        <v>3396</v>
      </c>
      <c r="P1238" s="384" t="s">
        <v>3239</v>
      </c>
      <c r="Q1238" s="385" t="s">
        <v>3240</v>
      </c>
      <c r="R1238" s="346"/>
      <c r="S1238" s="373">
        <v>500</v>
      </c>
      <c r="T1238" s="373">
        <v>0</v>
      </c>
      <c r="U1238" s="373">
        <f t="shared" si="69"/>
        <v>500</v>
      </c>
      <c r="W1238" s="373">
        <v>500</v>
      </c>
      <c r="X1238" s="373">
        <v>0</v>
      </c>
      <c r="Y1238" s="373">
        <f t="shared" si="70"/>
        <v>500</v>
      </c>
      <c r="AA1238" s="373">
        <v>500</v>
      </c>
      <c r="AB1238" s="373">
        <v>0</v>
      </c>
      <c r="AC1238" s="373">
        <f t="shared" si="71"/>
        <v>500</v>
      </c>
      <c r="AE1238" s="373">
        <v>1000</v>
      </c>
      <c r="AF1238" s="373">
        <v>0</v>
      </c>
      <c r="AG1238" s="373">
        <f t="shared" si="72"/>
        <v>1000</v>
      </c>
    </row>
    <row r="1239" spans="1:34">
      <c r="A1239" s="344">
        <v>1229</v>
      </c>
      <c r="B1239" s="345" t="s">
        <v>73</v>
      </c>
      <c r="C1239" s="346"/>
      <c r="D1239" s="346"/>
      <c r="E1239" s="346"/>
      <c r="F1239" s="346"/>
      <c r="G1239" s="346" t="s">
        <v>147</v>
      </c>
      <c r="H1239" s="346" t="s">
        <v>124</v>
      </c>
      <c r="I1239" s="369" t="s">
        <v>2531</v>
      </c>
      <c r="J1239" s="346" t="s">
        <v>3892</v>
      </c>
      <c r="K1239" s="346" t="s">
        <v>360</v>
      </c>
      <c r="L1239" s="346"/>
      <c r="M1239" s="346"/>
      <c r="N1239" s="348" t="s">
        <v>80</v>
      </c>
      <c r="O1239" s="346" t="s">
        <v>81</v>
      </c>
      <c r="P1239" s="384" t="s">
        <v>3239</v>
      </c>
      <c r="Q1239" s="385" t="s">
        <v>3240</v>
      </c>
      <c r="R1239" s="346"/>
      <c r="S1239" s="373">
        <v>500</v>
      </c>
      <c r="T1239" s="373">
        <v>0</v>
      </c>
      <c r="U1239" s="373">
        <f t="shared" si="69"/>
        <v>500</v>
      </c>
      <c r="W1239" s="373">
        <v>500</v>
      </c>
      <c r="X1239" s="373">
        <v>0</v>
      </c>
      <c r="Y1239" s="373">
        <f t="shared" si="70"/>
        <v>500</v>
      </c>
      <c r="AA1239" s="373">
        <v>500</v>
      </c>
      <c r="AB1239" s="373">
        <v>0</v>
      </c>
      <c r="AC1239" s="373">
        <f t="shared" si="71"/>
        <v>500</v>
      </c>
      <c r="AE1239" s="373">
        <v>1000</v>
      </c>
      <c r="AF1239" s="373">
        <v>0</v>
      </c>
      <c r="AG1239" s="373">
        <f t="shared" si="72"/>
        <v>1000</v>
      </c>
    </row>
    <row r="1240" spans="1:34">
      <c r="A1240" s="344">
        <v>1230</v>
      </c>
      <c r="B1240" s="345" t="s">
        <v>73</v>
      </c>
      <c r="C1240" s="346"/>
      <c r="D1240" s="346"/>
      <c r="E1240" s="346"/>
      <c r="F1240" s="346"/>
      <c r="G1240" s="346" t="s">
        <v>147</v>
      </c>
      <c r="H1240" s="346" t="s">
        <v>124</v>
      </c>
      <c r="I1240" s="369" t="s">
        <v>2531</v>
      </c>
      <c r="J1240" s="346" t="s">
        <v>3893</v>
      </c>
      <c r="K1240" s="346" t="s">
        <v>360</v>
      </c>
      <c r="L1240" s="346"/>
      <c r="M1240" s="346"/>
      <c r="N1240" s="348" t="s">
        <v>76</v>
      </c>
      <c r="O1240" s="408" t="s">
        <v>3396</v>
      </c>
      <c r="P1240" s="384" t="s">
        <v>3239</v>
      </c>
      <c r="Q1240" s="385" t="s">
        <v>3240</v>
      </c>
      <c r="R1240" s="346"/>
      <c r="S1240" s="373">
        <v>500</v>
      </c>
      <c r="T1240" s="373">
        <v>0</v>
      </c>
      <c r="U1240" s="373">
        <f t="shared" si="69"/>
        <v>500</v>
      </c>
      <c r="W1240" s="373">
        <v>500</v>
      </c>
      <c r="X1240" s="373">
        <v>0</v>
      </c>
      <c r="Y1240" s="373">
        <f t="shared" si="70"/>
        <v>500</v>
      </c>
      <c r="AA1240" s="373">
        <v>500</v>
      </c>
      <c r="AB1240" s="373">
        <v>0</v>
      </c>
      <c r="AC1240" s="373">
        <f t="shared" si="71"/>
        <v>500</v>
      </c>
      <c r="AE1240" s="373">
        <v>1000</v>
      </c>
      <c r="AF1240" s="373">
        <v>0</v>
      </c>
      <c r="AG1240" s="373">
        <f t="shared" si="72"/>
        <v>1000</v>
      </c>
    </row>
    <row r="1241" spans="1:34">
      <c r="A1241" s="344">
        <v>1231</v>
      </c>
      <c r="B1241" s="345" t="s">
        <v>73</v>
      </c>
      <c r="C1241" s="346"/>
      <c r="D1241" s="346"/>
      <c r="E1241" s="346"/>
      <c r="F1241" s="346"/>
      <c r="G1241" s="346" t="s">
        <v>147</v>
      </c>
      <c r="H1241" s="346" t="s">
        <v>1907</v>
      </c>
      <c r="I1241" s="347" t="s">
        <v>3894</v>
      </c>
      <c r="J1241" s="346" t="s">
        <v>3895</v>
      </c>
      <c r="K1241" s="346" t="s">
        <v>4564</v>
      </c>
      <c r="L1241" s="346"/>
      <c r="M1241" s="346"/>
      <c r="N1241" s="348" t="s">
        <v>76</v>
      </c>
      <c r="O1241" s="408" t="s">
        <v>3396</v>
      </c>
      <c r="P1241" s="384" t="s">
        <v>3239</v>
      </c>
      <c r="Q1241" s="385" t="s">
        <v>3240</v>
      </c>
      <c r="R1241" s="346"/>
      <c r="S1241" s="373">
        <v>500</v>
      </c>
      <c r="T1241" s="373">
        <v>0</v>
      </c>
      <c r="U1241" s="373">
        <f t="shared" si="69"/>
        <v>500</v>
      </c>
      <c r="W1241" s="373">
        <v>500</v>
      </c>
      <c r="X1241" s="373">
        <v>0</v>
      </c>
      <c r="Y1241" s="373">
        <f t="shared" si="70"/>
        <v>500</v>
      </c>
      <c r="AA1241" s="373">
        <v>500</v>
      </c>
      <c r="AB1241" s="373">
        <v>0</v>
      </c>
      <c r="AC1241" s="373">
        <f t="shared" si="71"/>
        <v>500</v>
      </c>
      <c r="AE1241" s="373">
        <v>1000</v>
      </c>
      <c r="AF1241" s="373">
        <v>0</v>
      </c>
      <c r="AG1241" s="373">
        <f t="shared" si="72"/>
        <v>1000</v>
      </c>
    </row>
    <row r="1242" spans="1:34">
      <c r="A1242" s="344">
        <v>1232</v>
      </c>
      <c r="B1242" s="345" t="s">
        <v>73</v>
      </c>
      <c r="C1242" s="346"/>
      <c r="D1242" s="346"/>
      <c r="E1242" s="346"/>
      <c r="F1242" s="346"/>
      <c r="G1242" s="346" t="s">
        <v>147</v>
      </c>
      <c r="H1242" s="346" t="s">
        <v>1907</v>
      </c>
      <c r="I1242" s="347" t="s">
        <v>3896</v>
      </c>
      <c r="J1242" s="346" t="s">
        <v>3897</v>
      </c>
      <c r="K1242" s="346" t="s">
        <v>4564</v>
      </c>
      <c r="L1242" s="346"/>
      <c r="M1242" s="346"/>
      <c r="N1242" s="348" t="s">
        <v>76</v>
      </c>
      <c r="O1242" s="408" t="s">
        <v>3396</v>
      </c>
      <c r="P1242" s="384" t="s">
        <v>3239</v>
      </c>
      <c r="Q1242" s="385" t="s">
        <v>3240</v>
      </c>
      <c r="R1242" s="346"/>
      <c r="S1242" s="373">
        <v>500</v>
      </c>
      <c r="T1242" s="373">
        <v>0</v>
      </c>
      <c r="U1242" s="373">
        <f t="shared" si="69"/>
        <v>500</v>
      </c>
      <c r="W1242" s="373">
        <v>500</v>
      </c>
      <c r="X1242" s="373">
        <v>0</v>
      </c>
      <c r="Y1242" s="373">
        <f t="shared" si="70"/>
        <v>500</v>
      </c>
      <c r="AA1242" s="373">
        <v>500</v>
      </c>
      <c r="AB1242" s="373">
        <v>0</v>
      </c>
      <c r="AC1242" s="373">
        <f t="shared" si="71"/>
        <v>500</v>
      </c>
      <c r="AE1242" s="373">
        <v>1000</v>
      </c>
      <c r="AF1242" s="373">
        <v>0</v>
      </c>
      <c r="AG1242" s="373">
        <f t="shared" si="72"/>
        <v>1000</v>
      </c>
    </row>
    <row r="1243" spans="1:34">
      <c r="A1243" s="344">
        <v>1233</v>
      </c>
      <c r="B1243" s="345" t="s">
        <v>73</v>
      </c>
      <c r="C1243" s="346"/>
      <c r="D1243" s="346"/>
      <c r="E1243" s="346"/>
      <c r="F1243" s="346"/>
      <c r="G1243" s="346" t="s">
        <v>147</v>
      </c>
      <c r="H1243" s="346" t="s">
        <v>1907</v>
      </c>
      <c r="I1243" s="347" t="s">
        <v>3898</v>
      </c>
      <c r="J1243" s="346" t="s">
        <v>3899</v>
      </c>
      <c r="K1243" s="346" t="s">
        <v>4564</v>
      </c>
      <c r="L1243" s="346"/>
      <c r="M1243" s="346"/>
      <c r="N1243" s="348" t="s">
        <v>76</v>
      </c>
      <c r="O1243" s="408" t="s">
        <v>3396</v>
      </c>
      <c r="P1243" s="384" t="s">
        <v>3239</v>
      </c>
      <c r="Q1243" s="385" t="s">
        <v>3240</v>
      </c>
      <c r="R1243" s="346"/>
      <c r="S1243" s="373">
        <v>500</v>
      </c>
      <c r="T1243" s="373">
        <v>0</v>
      </c>
      <c r="U1243" s="373">
        <f t="shared" si="69"/>
        <v>500</v>
      </c>
      <c r="W1243" s="373">
        <v>500</v>
      </c>
      <c r="X1243" s="373">
        <v>0</v>
      </c>
      <c r="Y1243" s="373">
        <f t="shared" si="70"/>
        <v>500</v>
      </c>
      <c r="AA1243" s="373">
        <v>500</v>
      </c>
      <c r="AB1243" s="373">
        <v>0</v>
      </c>
      <c r="AC1243" s="373">
        <f t="shared" si="71"/>
        <v>500</v>
      </c>
      <c r="AE1243" s="373">
        <v>1000</v>
      </c>
      <c r="AF1243" s="373">
        <v>0</v>
      </c>
      <c r="AG1243" s="373">
        <f t="shared" si="72"/>
        <v>1000</v>
      </c>
    </row>
    <row r="1244" spans="1:34">
      <c r="A1244" s="344">
        <v>1234</v>
      </c>
      <c r="B1244" s="345" t="s">
        <v>4565</v>
      </c>
      <c r="C1244" s="346" t="s">
        <v>4313</v>
      </c>
      <c r="D1244" s="346"/>
      <c r="E1244" s="346"/>
      <c r="F1244" s="346" t="s">
        <v>3900</v>
      </c>
      <c r="G1244" s="346" t="s">
        <v>146</v>
      </c>
      <c r="H1244" s="346" t="s">
        <v>124</v>
      </c>
      <c r="I1244" s="369" t="s">
        <v>2531</v>
      </c>
      <c r="J1244" s="346" t="s">
        <v>3901</v>
      </c>
      <c r="K1244" s="346"/>
      <c r="L1244" s="346"/>
      <c r="M1244" s="346"/>
      <c r="N1244" s="348" t="s">
        <v>104</v>
      </c>
      <c r="O1244" s="346" t="s">
        <v>105</v>
      </c>
      <c r="P1244" s="384" t="s">
        <v>2148</v>
      </c>
      <c r="Q1244" s="385" t="s">
        <v>2149</v>
      </c>
      <c r="R1244" s="346"/>
      <c r="S1244" s="373">
        <v>500</v>
      </c>
      <c r="T1244" s="373">
        <v>0</v>
      </c>
      <c r="U1244" s="373">
        <f t="shared" si="69"/>
        <v>500</v>
      </c>
      <c r="W1244" s="373">
        <v>500</v>
      </c>
      <c r="X1244" s="373">
        <v>0</v>
      </c>
      <c r="Y1244" s="373">
        <f t="shared" si="70"/>
        <v>500</v>
      </c>
      <c r="AA1244" s="373">
        <v>500</v>
      </c>
      <c r="AB1244" s="373">
        <v>0</v>
      </c>
      <c r="AC1244" s="373">
        <f t="shared" si="71"/>
        <v>500</v>
      </c>
      <c r="AE1244" s="373">
        <v>1000</v>
      </c>
      <c r="AF1244" s="373">
        <v>0</v>
      </c>
      <c r="AG1244" s="373">
        <f t="shared" si="72"/>
        <v>1000</v>
      </c>
    </row>
    <row r="1245" spans="1:34">
      <c r="A1245" s="344">
        <v>1235</v>
      </c>
      <c r="B1245" s="345" t="s">
        <v>4565</v>
      </c>
      <c r="C1245" s="346" t="s">
        <v>4313</v>
      </c>
      <c r="D1245" s="346"/>
      <c r="E1245" s="346"/>
      <c r="F1245" s="346" t="s">
        <v>3900</v>
      </c>
      <c r="G1245" s="346" t="s">
        <v>146</v>
      </c>
      <c r="H1245" s="346" t="s">
        <v>124</v>
      </c>
      <c r="I1245" s="369" t="s">
        <v>2531</v>
      </c>
      <c r="J1245" s="346" t="s">
        <v>3902</v>
      </c>
      <c r="K1245" s="346"/>
      <c r="L1245" s="346"/>
      <c r="M1245" s="346"/>
      <c r="N1245" s="348" t="s">
        <v>104</v>
      </c>
      <c r="O1245" s="346" t="s">
        <v>105</v>
      </c>
      <c r="P1245" s="384" t="s">
        <v>2148</v>
      </c>
      <c r="Q1245" s="385" t="s">
        <v>2149</v>
      </c>
      <c r="R1245" s="346"/>
      <c r="S1245" s="373">
        <v>500</v>
      </c>
      <c r="T1245" s="373">
        <v>0</v>
      </c>
      <c r="U1245" s="373">
        <f t="shared" si="69"/>
        <v>500</v>
      </c>
      <c r="W1245" s="373">
        <v>500</v>
      </c>
      <c r="X1245" s="373">
        <v>0</v>
      </c>
      <c r="Y1245" s="373">
        <f t="shared" si="70"/>
        <v>500</v>
      </c>
      <c r="AA1245" s="373">
        <v>500</v>
      </c>
      <c r="AB1245" s="373">
        <v>0</v>
      </c>
      <c r="AC1245" s="373">
        <f t="shared" si="71"/>
        <v>500</v>
      </c>
      <c r="AE1245" s="373">
        <v>1000</v>
      </c>
      <c r="AF1245" s="373">
        <v>0</v>
      </c>
      <c r="AG1245" s="373">
        <f t="shared" si="72"/>
        <v>1000</v>
      </c>
    </row>
    <row r="1246" spans="1:34">
      <c r="A1246" s="344">
        <v>1236</v>
      </c>
      <c r="B1246" s="345" t="s">
        <v>4565</v>
      </c>
      <c r="C1246" s="346" t="s">
        <v>4313</v>
      </c>
      <c r="D1246" s="346"/>
      <c r="E1246" s="346"/>
      <c r="F1246" s="346" t="s">
        <v>3900</v>
      </c>
      <c r="G1246" s="346" t="s">
        <v>146</v>
      </c>
      <c r="H1246" s="346" t="s">
        <v>124</v>
      </c>
      <c r="I1246" s="369" t="s">
        <v>2531</v>
      </c>
      <c r="J1246" s="346" t="s">
        <v>3903</v>
      </c>
      <c r="K1246" s="346"/>
      <c r="L1246" s="346"/>
      <c r="M1246" s="346"/>
      <c r="N1246" s="348" t="s">
        <v>104</v>
      </c>
      <c r="O1246" s="346" t="s">
        <v>105</v>
      </c>
      <c r="P1246" s="384" t="s">
        <v>2148</v>
      </c>
      <c r="Q1246" s="385" t="s">
        <v>2149</v>
      </c>
      <c r="R1246" s="346"/>
      <c r="S1246" s="373">
        <v>500</v>
      </c>
      <c r="T1246" s="373">
        <v>0</v>
      </c>
      <c r="U1246" s="373">
        <f t="shared" si="69"/>
        <v>500</v>
      </c>
      <c r="W1246" s="373">
        <v>500</v>
      </c>
      <c r="X1246" s="373">
        <v>0</v>
      </c>
      <c r="Y1246" s="373">
        <f t="shared" si="70"/>
        <v>500</v>
      </c>
      <c r="AA1246" s="373">
        <v>500</v>
      </c>
      <c r="AB1246" s="373">
        <v>0</v>
      </c>
      <c r="AC1246" s="373">
        <f t="shared" si="71"/>
        <v>500</v>
      </c>
      <c r="AE1246" s="373">
        <v>1000</v>
      </c>
      <c r="AF1246" s="373">
        <v>0</v>
      </c>
      <c r="AG1246" s="373">
        <f t="shared" si="72"/>
        <v>1000</v>
      </c>
    </row>
    <row r="1247" spans="1:34">
      <c r="A1247" s="344">
        <v>1237</v>
      </c>
      <c r="B1247" s="345" t="s">
        <v>4565</v>
      </c>
      <c r="C1247" s="346" t="s">
        <v>4313</v>
      </c>
      <c r="D1247" s="346"/>
      <c r="E1247" s="346"/>
      <c r="F1247" s="346" t="s">
        <v>3900</v>
      </c>
      <c r="G1247" s="346" t="s">
        <v>146</v>
      </c>
      <c r="H1247" s="346" t="s">
        <v>124</v>
      </c>
      <c r="I1247" s="369" t="s">
        <v>2531</v>
      </c>
      <c r="J1247" s="346" t="s">
        <v>3904</v>
      </c>
      <c r="K1247" s="346"/>
      <c r="L1247" s="346"/>
      <c r="M1247" s="346"/>
      <c r="N1247" s="348" t="s">
        <v>104</v>
      </c>
      <c r="O1247" s="346" t="s">
        <v>105</v>
      </c>
      <c r="P1247" s="384" t="s">
        <v>2148</v>
      </c>
      <c r="Q1247" s="385" t="s">
        <v>2149</v>
      </c>
      <c r="R1247" s="346"/>
      <c r="S1247" s="373">
        <v>500</v>
      </c>
      <c r="T1247" s="373">
        <v>0</v>
      </c>
      <c r="U1247" s="373">
        <f t="shared" si="69"/>
        <v>500</v>
      </c>
      <c r="W1247" s="373">
        <v>500</v>
      </c>
      <c r="X1247" s="373">
        <v>0</v>
      </c>
      <c r="Y1247" s="373">
        <f t="shared" si="70"/>
        <v>500</v>
      </c>
      <c r="AA1247" s="373">
        <v>500</v>
      </c>
      <c r="AB1247" s="373">
        <v>0</v>
      </c>
      <c r="AC1247" s="373">
        <f t="shared" si="71"/>
        <v>500</v>
      </c>
      <c r="AE1247" s="373">
        <v>1000</v>
      </c>
      <c r="AF1247" s="373">
        <v>0</v>
      </c>
      <c r="AG1247" s="373">
        <f t="shared" si="72"/>
        <v>1000</v>
      </c>
    </row>
    <row r="1248" spans="1:34">
      <c r="A1248" s="344">
        <v>1238</v>
      </c>
      <c r="B1248" s="345" t="s">
        <v>4565</v>
      </c>
      <c r="C1248" s="346" t="s">
        <v>4313</v>
      </c>
      <c r="D1248" s="346"/>
      <c r="E1248" s="346"/>
      <c r="F1248" s="346" t="s">
        <v>3900</v>
      </c>
      <c r="G1248" s="346" t="s">
        <v>146</v>
      </c>
      <c r="H1248" s="346" t="s">
        <v>124</v>
      </c>
      <c r="I1248" s="369" t="s">
        <v>2531</v>
      </c>
      <c r="J1248" s="346" t="s">
        <v>3905</v>
      </c>
      <c r="K1248" s="346"/>
      <c r="L1248" s="346"/>
      <c r="M1248" s="346"/>
      <c r="N1248" s="348" t="s">
        <v>104</v>
      </c>
      <c r="O1248" s="346" t="s">
        <v>105</v>
      </c>
      <c r="P1248" s="384" t="s">
        <v>2148</v>
      </c>
      <c r="Q1248" s="385" t="s">
        <v>2149</v>
      </c>
      <c r="R1248" s="346"/>
      <c r="S1248" s="373">
        <v>500</v>
      </c>
      <c r="T1248" s="373">
        <v>0</v>
      </c>
      <c r="U1248" s="373">
        <f t="shared" si="69"/>
        <v>500</v>
      </c>
      <c r="W1248" s="373">
        <v>500</v>
      </c>
      <c r="X1248" s="373">
        <v>0</v>
      </c>
      <c r="Y1248" s="373">
        <f t="shared" si="70"/>
        <v>500</v>
      </c>
      <c r="AA1248" s="373">
        <v>500</v>
      </c>
      <c r="AB1248" s="373">
        <v>0</v>
      </c>
      <c r="AC1248" s="373">
        <f t="shared" si="71"/>
        <v>500</v>
      </c>
      <c r="AE1248" s="373">
        <v>1000</v>
      </c>
      <c r="AF1248" s="373">
        <v>0</v>
      </c>
      <c r="AG1248" s="373">
        <f t="shared" si="72"/>
        <v>1000</v>
      </c>
    </row>
    <row r="1249" spans="1:33">
      <c r="A1249" s="344">
        <v>1239</v>
      </c>
      <c r="B1249" s="345" t="s">
        <v>4566</v>
      </c>
      <c r="C1249" s="346"/>
      <c r="D1249" s="346"/>
      <c r="E1249" s="346"/>
      <c r="F1249" s="346" t="s">
        <v>3906</v>
      </c>
      <c r="G1249" s="346" t="s">
        <v>146</v>
      </c>
      <c r="H1249" s="346" t="s">
        <v>124</v>
      </c>
      <c r="I1249" s="347" t="s">
        <v>3907</v>
      </c>
      <c r="J1249" s="346" t="s">
        <v>3908</v>
      </c>
      <c r="K1249" s="346"/>
      <c r="L1249" s="346"/>
      <c r="M1249" s="346"/>
      <c r="N1249" s="348" t="s">
        <v>71</v>
      </c>
      <c r="O1249" s="346" t="s">
        <v>72</v>
      </c>
      <c r="P1249" s="384" t="s">
        <v>2684</v>
      </c>
      <c r="Q1249" s="385" t="s">
        <v>2685</v>
      </c>
      <c r="R1249" s="346"/>
      <c r="S1249" s="373">
        <v>500</v>
      </c>
      <c r="T1249" s="373">
        <v>0</v>
      </c>
      <c r="U1249" s="373">
        <f t="shared" si="69"/>
        <v>500</v>
      </c>
      <c r="W1249" s="373">
        <v>500</v>
      </c>
      <c r="X1249" s="373">
        <v>0</v>
      </c>
      <c r="Y1249" s="373">
        <f t="shared" si="70"/>
        <v>500</v>
      </c>
      <c r="AA1249" s="373">
        <v>500</v>
      </c>
      <c r="AB1249" s="373">
        <v>0</v>
      </c>
      <c r="AC1249" s="373">
        <f t="shared" si="71"/>
        <v>500</v>
      </c>
      <c r="AE1249" s="373">
        <v>1000</v>
      </c>
      <c r="AF1249" s="373">
        <v>0</v>
      </c>
      <c r="AG1249" s="373">
        <f t="shared" si="72"/>
        <v>1000</v>
      </c>
    </row>
    <row r="1250" spans="1:33">
      <c r="A1250" s="344">
        <v>1240</v>
      </c>
      <c r="B1250" s="345" t="s">
        <v>4566</v>
      </c>
      <c r="C1250" s="346"/>
      <c r="D1250" s="346"/>
      <c r="E1250" s="346"/>
      <c r="F1250" s="346" t="s">
        <v>3909</v>
      </c>
      <c r="G1250" s="346" t="s">
        <v>146</v>
      </c>
      <c r="H1250" s="346" t="s">
        <v>124</v>
      </c>
      <c r="I1250" s="347" t="s">
        <v>3910</v>
      </c>
      <c r="J1250" s="346" t="s">
        <v>3911</v>
      </c>
      <c r="K1250" s="346"/>
      <c r="L1250" s="346"/>
      <c r="M1250" s="346"/>
      <c r="N1250" s="348" t="s">
        <v>67</v>
      </c>
      <c r="O1250" s="346" t="s">
        <v>68</v>
      </c>
      <c r="P1250" s="384" t="s">
        <v>2684</v>
      </c>
      <c r="Q1250" s="385" t="s">
        <v>2685</v>
      </c>
      <c r="R1250" s="346"/>
      <c r="S1250" s="373">
        <v>500</v>
      </c>
      <c r="T1250" s="373">
        <v>0</v>
      </c>
      <c r="U1250" s="373">
        <f t="shared" si="69"/>
        <v>500</v>
      </c>
      <c r="W1250" s="373">
        <v>500</v>
      </c>
      <c r="X1250" s="373">
        <v>0</v>
      </c>
      <c r="Y1250" s="373">
        <f t="shared" si="70"/>
        <v>500</v>
      </c>
      <c r="AA1250" s="373">
        <v>500</v>
      </c>
      <c r="AB1250" s="373">
        <v>0</v>
      </c>
      <c r="AC1250" s="373">
        <f t="shared" si="71"/>
        <v>500</v>
      </c>
      <c r="AE1250" s="373">
        <v>1000</v>
      </c>
      <c r="AF1250" s="373">
        <v>0</v>
      </c>
      <c r="AG1250" s="373">
        <f t="shared" si="72"/>
        <v>1000</v>
      </c>
    </row>
    <row r="1251" spans="1:33">
      <c r="A1251" s="344">
        <v>1241</v>
      </c>
      <c r="B1251" s="345" t="s">
        <v>4566</v>
      </c>
      <c r="C1251" s="346"/>
      <c r="D1251" s="346"/>
      <c r="E1251" s="346"/>
      <c r="F1251" s="346" t="s">
        <v>3912</v>
      </c>
      <c r="G1251" s="346" t="s">
        <v>146</v>
      </c>
      <c r="H1251" s="346" t="s">
        <v>124</v>
      </c>
      <c r="I1251" s="369" t="s">
        <v>2531</v>
      </c>
      <c r="J1251" s="346" t="s">
        <v>3913</v>
      </c>
      <c r="K1251" s="346"/>
      <c r="L1251" s="346"/>
      <c r="M1251" s="346"/>
      <c r="N1251" s="348" t="s">
        <v>67</v>
      </c>
      <c r="O1251" s="346" t="s">
        <v>68</v>
      </c>
      <c r="P1251" s="384" t="s">
        <v>2684</v>
      </c>
      <c r="Q1251" s="385" t="s">
        <v>2685</v>
      </c>
      <c r="R1251" s="346"/>
      <c r="S1251" s="373">
        <v>500</v>
      </c>
      <c r="T1251" s="373">
        <v>0</v>
      </c>
      <c r="U1251" s="373">
        <f t="shared" si="69"/>
        <v>500</v>
      </c>
      <c r="W1251" s="373">
        <v>500</v>
      </c>
      <c r="X1251" s="373">
        <v>0</v>
      </c>
      <c r="Y1251" s="373">
        <f t="shared" si="70"/>
        <v>500</v>
      </c>
      <c r="AA1251" s="373">
        <v>500</v>
      </c>
      <c r="AB1251" s="373">
        <v>0</v>
      </c>
      <c r="AC1251" s="373">
        <f t="shared" si="71"/>
        <v>500</v>
      </c>
      <c r="AE1251" s="373">
        <v>1000</v>
      </c>
      <c r="AF1251" s="373">
        <v>0</v>
      </c>
      <c r="AG1251" s="373">
        <f t="shared" si="72"/>
        <v>1000</v>
      </c>
    </row>
    <row r="1252" spans="1:33">
      <c r="A1252" s="344">
        <v>1242</v>
      </c>
      <c r="B1252" s="345" t="s">
        <v>4566</v>
      </c>
      <c r="C1252" s="346"/>
      <c r="D1252" s="346"/>
      <c r="E1252" s="346"/>
      <c r="F1252" s="346" t="s">
        <v>3914</v>
      </c>
      <c r="G1252" s="346" t="s">
        <v>146</v>
      </c>
      <c r="H1252" s="346" t="s">
        <v>124</v>
      </c>
      <c r="I1252" s="369" t="s">
        <v>2531</v>
      </c>
      <c r="J1252" s="346" t="s">
        <v>3915</v>
      </c>
      <c r="K1252" s="346"/>
      <c r="L1252" s="346"/>
      <c r="M1252" s="346"/>
      <c r="N1252" s="348" t="s">
        <v>912</v>
      </c>
      <c r="O1252" s="346" t="s">
        <v>2683</v>
      </c>
      <c r="P1252" s="384" t="s">
        <v>2684</v>
      </c>
      <c r="Q1252" s="385" t="s">
        <v>2685</v>
      </c>
      <c r="R1252" s="346"/>
      <c r="S1252" s="373">
        <v>500</v>
      </c>
      <c r="T1252" s="373">
        <v>0</v>
      </c>
      <c r="U1252" s="373">
        <f t="shared" si="69"/>
        <v>500</v>
      </c>
      <c r="W1252" s="373">
        <v>500</v>
      </c>
      <c r="X1252" s="373">
        <v>0</v>
      </c>
      <c r="Y1252" s="373">
        <f t="shared" si="70"/>
        <v>500</v>
      </c>
      <c r="AA1252" s="373">
        <v>500</v>
      </c>
      <c r="AB1252" s="373">
        <v>0</v>
      </c>
      <c r="AC1252" s="373">
        <f t="shared" si="71"/>
        <v>500</v>
      </c>
      <c r="AE1252" s="373">
        <v>1000</v>
      </c>
      <c r="AF1252" s="373">
        <v>0</v>
      </c>
      <c r="AG1252" s="373">
        <f t="shared" si="72"/>
        <v>1000</v>
      </c>
    </row>
    <row r="1253" spans="1:33">
      <c r="A1253" s="344">
        <v>1243</v>
      </c>
      <c r="B1253" s="345" t="s">
        <v>4566</v>
      </c>
      <c r="C1253" s="346"/>
      <c r="D1253" s="346"/>
      <c r="E1253" s="346"/>
      <c r="F1253" s="346" t="s">
        <v>3912</v>
      </c>
      <c r="G1253" s="346" t="s">
        <v>146</v>
      </c>
      <c r="H1253" s="346" t="s">
        <v>124</v>
      </c>
      <c r="I1253" s="369" t="s">
        <v>2531</v>
      </c>
      <c r="J1253" s="346" t="s">
        <v>3916</v>
      </c>
      <c r="K1253" s="346"/>
      <c r="L1253" s="346"/>
      <c r="M1253" s="346"/>
      <c r="N1253" s="348" t="s">
        <v>67</v>
      </c>
      <c r="O1253" s="346" t="s">
        <v>68</v>
      </c>
      <c r="P1253" s="384" t="s">
        <v>2684</v>
      </c>
      <c r="Q1253" s="385" t="s">
        <v>2685</v>
      </c>
      <c r="R1253" s="346"/>
      <c r="S1253" s="373">
        <v>500</v>
      </c>
      <c r="T1253" s="373">
        <v>0</v>
      </c>
      <c r="U1253" s="373">
        <f t="shared" si="69"/>
        <v>500</v>
      </c>
      <c r="W1253" s="373">
        <v>500</v>
      </c>
      <c r="X1253" s="373">
        <v>0</v>
      </c>
      <c r="Y1253" s="373">
        <f t="shared" si="70"/>
        <v>500</v>
      </c>
      <c r="AA1253" s="373">
        <v>500</v>
      </c>
      <c r="AB1253" s="373">
        <v>0</v>
      </c>
      <c r="AC1253" s="373">
        <f t="shared" si="71"/>
        <v>500</v>
      </c>
      <c r="AE1253" s="373">
        <v>1000</v>
      </c>
      <c r="AF1253" s="373">
        <v>0</v>
      </c>
      <c r="AG1253" s="373">
        <f t="shared" si="72"/>
        <v>1000</v>
      </c>
    </row>
    <row r="1254" spans="1:33">
      <c r="A1254" s="344">
        <v>1244</v>
      </c>
      <c r="B1254" s="345" t="s">
        <v>4566</v>
      </c>
      <c r="C1254" s="346"/>
      <c r="D1254" s="346"/>
      <c r="E1254" s="346"/>
      <c r="F1254" s="346" t="s">
        <v>3917</v>
      </c>
      <c r="G1254" s="346" t="s">
        <v>146</v>
      </c>
      <c r="H1254" s="346" t="s">
        <v>124</v>
      </c>
      <c r="I1254" s="369" t="s">
        <v>2531</v>
      </c>
      <c r="J1254" s="346" t="s">
        <v>3918</v>
      </c>
      <c r="K1254" s="346"/>
      <c r="L1254" s="346"/>
      <c r="M1254" s="346"/>
      <c r="N1254" s="348" t="s">
        <v>912</v>
      </c>
      <c r="O1254" s="346" t="s">
        <v>2683</v>
      </c>
      <c r="P1254" s="384" t="s">
        <v>2684</v>
      </c>
      <c r="Q1254" s="385" t="s">
        <v>2685</v>
      </c>
      <c r="R1254" s="346"/>
      <c r="S1254" s="373">
        <v>500</v>
      </c>
      <c r="T1254" s="373">
        <v>0</v>
      </c>
      <c r="U1254" s="373">
        <f t="shared" si="69"/>
        <v>500</v>
      </c>
      <c r="W1254" s="373">
        <v>500</v>
      </c>
      <c r="X1254" s="373">
        <v>0</v>
      </c>
      <c r="Y1254" s="373">
        <f t="shared" si="70"/>
        <v>500</v>
      </c>
      <c r="AA1254" s="373">
        <v>500</v>
      </c>
      <c r="AB1254" s="373">
        <v>0</v>
      </c>
      <c r="AC1254" s="373">
        <f t="shared" si="71"/>
        <v>500</v>
      </c>
      <c r="AE1254" s="373">
        <v>1000</v>
      </c>
      <c r="AF1254" s="373">
        <v>0</v>
      </c>
      <c r="AG1254" s="373">
        <f t="shared" si="72"/>
        <v>1000</v>
      </c>
    </row>
    <row r="1255" spans="1:33">
      <c r="A1255" s="344">
        <v>1245</v>
      </c>
      <c r="B1255" s="345" t="s">
        <v>4566</v>
      </c>
      <c r="C1255" s="346"/>
      <c r="D1255" s="346"/>
      <c r="E1255" s="346"/>
      <c r="F1255" s="346" t="s">
        <v>3912</v>
      </c>
      <c r="G1255" s="346" t="s">
        <v>146</v>
      </c>
      <c r="H1255" s="346" t="s">
        <v>124</v>
      </c>
      <c r="I1255" s="369" t="s">
        <v>2531</v>
      </c>
      <c r="J1255" s="346" t="s">
        <v>3919</v>
      </c>
      <c r="K1255" s="346"/>
      <c r="L1255" s="346"/>
      <c r="M1255" s="346"/>
      <c r="N1255" s="348" t="s">
        <v>67</v>
      </c>
      <c r="O1255" s="346" t="s">
        <v>68</v>
      </c>
      <c r="P1255" s="384" t="s">
        <v>2684</v>
      </c>
      <c r="Q1255" s="385" t="s">
        <v>2685</v>
      </c>
      <c r="R1255" s="346"/>
      <c r="S1255" s="373">
        <v>500</v>
      </c>
      <c r="T1255" s="373">
        <v>0</v>
      </c>
      <c r="U1255" s="373">
        <f t="shared" si="69"/>
        <v>500</v>
      </c>
      <c r="W1255" s="373">
        <v>500</v>
      </c>
      <c r="X1255" s="373">
        <v>0</v>
      </c>
      <c r="Y1255" s="373">
        <f t="shared" si="70"/>
        <v>500</v>
      </c>
      <c r="AA1255" s="373">
        <v>500</v>
      </c>
      <c r="AB1255" s="373">
        <v>0</v>
      </c>
      <c r="AC1255" s="373">
        <f t="shared" si="71"/>
        <v>500</v>
      </c>
      <c r="AE1255" s="373">
        <v>1000</v>
      </c>
      <c r="AF1255" s="373">
        <v>0</v>
      </c>
      <c r="AG1255" s="373">
        <f t="shared" si="72"/>
        <v>1000</v>
      </c>
    </row>
    <row r="1256" spans="1:33">
      <c r="A1256" s="344">
        <v>1246</v>
      </c>
      <c r="B1256" s="345" t="s">
        <v>4566</v>
      </c>
      <c r="C1256" s="346"/>
      <c r="D1256" s="346"/>
      <c r="E1256" s="346"/>
      <c r="F1256" s="346" t="s">
        <v>3912</v>
      </c>
      <c r="G1256" s="346" t="s">
        <v>146</v>
      </c>
      <c r="H1256" s="346" t="s">
        <v>124</v>
      </c>
      <c r="I1256" s="369" t="s">
        <v>2531</v>
      </c>
      <c r="J1256" s="346" t="s">
        <v>3920</v>
      </c>
      <c r="K1256" s="346"/>
      <c r="L1256" s="346"/>
      <c r="M1256" s="346"/>
      <c r="N1256" s="348" t="s">
        <v>67</v>
      </c>
      <c r="O1256" s="346" t="s">
        <v>68</v>
      </c>
      <c r="P1256" s="384" t="s">
        <v>2684</v>
      </c>
      <c r="Q1256" s="385" t="s">
        <v>2685</v>
      </c>
      <c r="R1256" s="346"/>
      <c r="S1256" s="373">
        <v>500</v>
      </c>
      <c r="T1256" s="373">
        <v>0</v>
      </c>
      <c r="U1256" s="373">
        <f t="shared" si="69"/>
        <v>500</v>
      </c>
      <c r="W1256" s="373">
        <v>500</v>
      </c>
      <c r="X1256" s="373">
        <v>0</v>
      </c>
      <c r="Y1256" s="373">
        <f t="shared" si="70"/>
        <v>500</v>
      </c>
      <c r="AA1256" s="373">
        <v>500</v>
      </c>
      <c r="AB1256" s="373">
        <v>0</v>
      </c>
      <c r="AC1256" s="373">
        <f t="shared" si="71"/>
        <v>500</v>
      </c>
      <c r="AE1256" s="373">
        <v>1000</v>
      </c>
      <c r="AF1256" s="373">
        <v>0</v>
      </c>
      <c r="AG1256" s="373">
        <f t="shared" si="72"/>
        <v>1000</v>
      </c>
    </row>
    <row r="1257" spans="1:33">
      <c r="A1257" s="344">
        <v>1247</v>
      </c>
      <c r="B1257" s="345" t="s">
        <v>4566</v>
      </c>
      <c r="C1257" s="346"/>
      <c r="D1257" s="346"/>
      <c r="E1257" s="346"/>
      <c r="F1257" s="346" t="s">
        <v>3921</v>
      </c>
      <c r="G1257" s="346" t="s">
        <v>146</v>
      </c>
      <c r="H1257" s="346" t="s">
        <v>124</v>
      </c>
      <c r="I1257" s="369" t="s">
        <v>2531</v>
      </c>
      <c r="J1257" s="346" t="s">
        <v>3922</v>
      </c>
      <c r="K1257" s="346"/>
      <c r="L1257" s="346"/>
      <c r="M1257" s="346"/>
      <c r="N1257" s="348" t="s">
        <v>912</v>
      </c>
      <c r="O1257" s="346" t="s">
        <v>2683</v>
      </c>
      <c r="P1257" s="384" t="s">
        <v>2684</v>
      </c>
      <c r="Q1257" s="385" t="s">
        <v>2685</v>
      </c>
      <c r="R1257" s="346"/>
      <c r="S1257" s="373">
        <v>500</v>
      </c>
      <c r="T1257" s="373">
        <v>0</v>
      </c>
      <c r="U1257" s="373">
        <f t="shared" si="69"/>
        <v>500</v>
      </c>
      <c r="W1257" s="373">
        <v>500</v>
      </c>
      <c r="X1257" s="373">
        <v>0</v>
      </c>
      <c r="Y1257" s="373">
        <f t="shared" si="70"/>
        <v>500</v>
      </c>
      <c r="AA1257" s="373">
        <v>500</v>
      </c>
      <c r="AB1257" s="373">
        <v>0</v>
      </c>
      <c r="AC1257" s="373">
        <f t="shared" si="71"/>
        <v>500</v>
      </c>
      <c r="AE1257" s="373">
        <v>1000</v>
      </c>
      <c r="AF1257" s="373">
        <v>0</v>
      </c>
      <c r="AG1257" s="373">
        <f t="shared" si="72"/>
        <v>1000</v>
      </c>
    </row>
    <row r="1258" spans="1:33">
      <c r="A1258" s="344">
        <v>1248</v>
      </c>
      <c r="B1258" s="345" t="s">
        <v>4565</v>
      </c>
      <c r="C1258" s="346"/>
      <c r="D1258" s="346"/>
      <c r="E1258" s="346"/>
      <c r="F1258" s="346" t="s">
        <v>3923</v>
      </c>
      <c r="G1258" s="346" t="s">
        <v>146</v>
      </c>
      <c r="H1258" s="346" t="s">
        <v>124</v>
      </c>
      <c r="I1258" s="347" t="s">
        <v>3924</v>
      </c>
      <c r="J1258" s="346" t="s">
        <v>3925</v>
      </c>
      <c r="K1258" s="346"/>
      <c r="L1258" s="346"/>
      <c r="M1258" s="346"/>
      <c r="N1258" s="348" t="s">
        <v>62</v>
      </c>
      <c r="O1258" s="346" t="s">
        <v>1235</v>
      </c>
      <c r="P1258" s="384" t="s">
        <v>2148</v>
      </c>
      <c r="Q1258" s="385" t="s">
        <v>2149</v>
      </c>
      <c r="R1258" s="346"/>
      <c r="S1258" s="373">
        <v>500</v>
      </c>
      <c r="T1258" s="373">
        <v>0</v>
      </c>
      <c r="U1258" s="373">
        <f t="shared" si="69"/>
        <v>500</v>
      </c>
      <c r="W1258" s="373">
        <v>500</v>
      </c>
      <c r="X1258" s="373">
        <v>0</v>
      </c>
      <c r="Y1258" s="373">
        <f t="shared" si="70"/>
        <v>500</v>
      </c>
      <c r="AA1258" s="373">
        <v>500</v>
      </c>
      <c r="AB1258" s="373">
        <v>0</v>
      </c>
      <c r="AC1258" s="373">
        <f t="shared" si="71"/>
        <v>500</v>
      </c>
      <c r="AE1258" s="373">
        <v>1000</v>
      </c>
      <c r="AF1258" s="373">
        <v>0</v>
      </c>
      <c r="AG1258" s="373">
        <f t="shared" si="72"/>
        <v>1000</v>
      </c>
    </row>
    <row r="1259" spans="1:33">
      <c r="A1259" s="344">
        <v>1249</v>
      </c>
      <c r="B1259" s="345" t="s">
        <v>4555</v>
      </c>
      <c r="C1259" s="346"/>
      <c r="D1259" s="346"/>
      <c r="E1259" s="346"/>
      <c r="F1259" s="346"/>
      <c r="G1259" s="346" t="s">
        <v>147</v>
      </c>
      <c r="H1259" s="346" t="s">
        <v>1907</v>
      </c>
      <c r="I1259" s="347" t="s">
        <v>3926</v>
      </c>
      <c r="J1259" s="346" t="s">
        <v>3927</v>
      </c>
      <c r="K1259" s="346"/>
      <c r="L1259" s="346"/>
      <c r="M1259" s="346"/>
      <c r="N1259" s="348" t="s">
        <v>52</v>
      </c>
      <c r="O1259" s="346" t="s">
        <v>1234</v>
      </c>
      <c r="P1259" s="384" t="s">
        <v>130</v>
      </c>
      <c r="Q1259" s="385" t="s">
        <v>131</v>
      </c>
      <c r="R1259" s="346"/>
      <c r="S1259" s="373">
        <v>500</v>
      </c>
      <c r="T1259" s="373">
        <v>0</v>
      </c>
      <c r="U1259" s="373">
        <f t="shared" si="69"/>
        <v>500</v>
      </c>
      <c r="W1259" s="373">
        <v>500</v>
      </c>
      <c r="X1259" s="373">
        <v>0</v>
      </c>
      <c r="Y1259" s="373">
        <f t="shared" si="70"/>
        <v>500</v>
      </c>
      <c r="AA1259" s="373">
        <v>500</v>
      </c>
      <c r="AB1259" s="373">
        <v>0</v>
      </c>
      <c r="AC1259" s="373">
        <f t="shared" si="71"/>
        <v>500</v>
      </c>
      <c r="AE1259" s="373">
        <v>1000</v>
      </c>
      <c r="AF1259" s="373">
        <v>0</v>
      </c>
      <c r="AG1259" s="373">
        <f t="shared" si="72"/>
        <v>1000</v>
      </c>
    </row>
    <row r="1260" spans="1:33">
      <c r="A1260" s="344">
        <v>1250</v>
      </c>
      <c r="B1260" s="345" t="s">
        <v>4555</v>
      </c>
      <c r="C1260" s="346"/>
      <c r="D1260" s="346"/>
      <c r="E1260" s="346"/>
      <c r="F1260" s="346"/>
      <c r="G1260" s="346" t="s">
        <v>147</v>
      </c>
      <c r="H1260" s="346" t="s">
        <v>1907</v>
      </c>
      <c r="I1260" s="347" t="s">
        <v>3928</v>
      </c>
      <c r="J1260" s="346" t="s">
        <v>3929</v>
      </c>
      <c r="K1260" s="346"/>
      <c r="L1260" s="346"/>
      <c r="M1260" s="346"/>
      <c r="N1260" s="348" t="s">
        <v>52</v>
      </c>
      <c r="O1260" s="346" t="s">
        <v>1234</v>
      </c>
      <c r="P1260" s="384" t="s">
        <v>130</v>
      </c>
      <c r="Q1260" s="385" t="s">
        <v>131</v>
      </c>
      <c r="R1260" s="346"/>
      <c r="S1260" s="373">
        <v>500</v>
      </c>
      <c r="T1260" s="373">
        <v>0</v>
      </c>
      <c r="U1260" s="373">
        <f t="shared" si="69"/>
        <v>500</v>
      </c>
      <c r="W1260" s="373">
        <v>500</v>
      </c>
      <c r="X1260" s="373">
        <v>0</v>
      </c>
      <c r="Y1260" s="373">
        <f t="shared" si="70"/>
        <v>500</v>
      </c>
      <c r="AA1260" s="373">
        <v>500</v>
      </c>
      <c r="AB1260" s="373">
        <v>0</v>
      </c>
      <c r="AC1260" s="373">
        <f t="shared" si="71"/>
        <v>500</v>
      </c>
      <c r="AE1260" s="373">
        <v>1000</v>
      </c>
      <c r="AF1260" s="373">
        <v>0</v>
      </c>
      <c r="AG1260" s="373">
        <f t="shared" si="72"/>
        <v>1000</v>
      </c>
    </row>
    <row r="1261" spans="1:33">
      <c r="A1261" s="344">
        <v>1251</v>
      </c>
      <c r="B1261" s="345" t="s">
        <v>4555</v>
      </c>
      <c r="C1261" s="346"/>
      <c r="D1261" s="346"/>
      <c r="E1261" s="346"/>
      <c r="F1261" s="346"/>
      <c r="G1261" s="346" t="s">
        <v>147</v>
      </c>
      <c r="H1261" s="346" t="s">
        <v>1907</v>
      </c>
      <c r="I1261" s="347" t="s">
        <v>3930</v>
      </c>
      <c r="J1261" s="346" t="s">
        <v>3931</v>
      </c>
      <c r="K1261" s="346"/>
      <c r="L1261" s="346"/>
      <c r="M1261" s="346"/>
      <c r="N1261" s="348" t="s">
        <v>52</v>
      </c>
      <c r="O1261" s="346" t="s">
        <v>1234</v>
      </c>
      <c r="P1261" s="384" t="s">
        <v>130</v>
      </c>
      <c r="Q1261" s="385" t="s">
        <v>131</v>
      </c>
      <c r="R1261" s="346"/>
      <c r="S1261" s="373">
        <v>500</v>
      </c>
      <c r="T1261" s="373">
        <v>0</v>
      </c>
      <c r="U1261" s="373">
        <f t="shared" si="69"/>
        <v>500</v>
      </c>
      <c r="W1261" s="373">
        <v>500</v>
      </c>
      <c r="X1261" s="373">
        <v>0</v>
      </c>
      <c r="Y1261" s="373">
        <f t="shared" si="70"/>
        <v>500</v>
      </c>
      <c r="AA1261" s="373">
        <v>500</v>
      </c>
      <c r="AB1261" s="373">
        <v>0</v>
      </c>
      <c r="AC1261" s="373">
        <f t="shared" si="71"/>
        <v>500</v>
      </c>
      <c r="AE1261" s="373">
        <v>1000</v>
      </c>
      <c r="AF1261" s="373">
        <v>0</v>
      </c>
      <c r="AG1261" s="373">
        <f t="shared" si="72"/>
        <v>1000</v>
      </c>
    </row>
    <row r="1262" spans="1:33">
      <c r="A1262" s="344">
        <v>1252</v>
      </c>
      <c r="B1262" s="345" t="s">
        <v>4555</v>
      </c>
      <c r="C1262" s="346"/>
      <c r="D1262" s="346"/>
      <c r="E1262" s="346"/>
      <c r="F1262" s="346"/>
      <c r="G1262" s="346" t="s">
        <v>147</v>
      </c>
      <c r="H1262" s="346" t="s">
        <v>1907</v>
      </c>
      <c r="I1262" s="347" t="s">
        <v>3932</v>
      </c>
      <c r="J1262" s="346" t="s">
        <v>3933</v>
      </c>
      <c r="K1262" s="346"/>
      <c r="L1262" s="346"/>
      <c r="M1262" s="346"/>
      <c r="N1262" s="348" t="s">
        <v>52</v>
      </c>
      <c r="O1262" s="346" t="s">
        <v>1234</v>
      </c>
      <c r="P1262" s="384" t="s">
        <v>130</v>
      </c>
      <c r="Q1262" s="385" t="s">
        <v>131</v>
      </c>
      <c r="R1262" s="346"/>
      <c r="S1262" s="373">
        <v>500</v>
      </c>
      <c r="T1262" s="373">
        <v>0</v>
      </c>
      <c r="U1262" s="373">
        <f t="shared" si="69"/>
        <v>500</v>
      </c>
      <c r="W1262" s="373">
        <v>500</v>
      </c>
      <c r="X1262" s="373">
        <v>0</v>
      </c>
      <c r="Y1262" s="373">
        <f t="shared" si="70"/>
        <v>500</v>
      </c>
      <c r="AA1262" s="373">
        <v>500</v>
      </c>
      <c r="AB1262" s="373">
        <v>0</v>
      </c>
      <c r="AC1262" s="373">
        <f t="shared" si="71"/>
        <v>500</v>
      </c>
      <c r="AE1262" s="373">
        <v>1000</v>
      </c>
      <c r="AF1262" s="373">
        <v>0</v>
      </c>
      <c r="AG1262" s="373">
        <f t="shared" si="72"/>
        <v>1000</v>
      </c>
    </row>
    <row r="1263" spans="1:33">
      <c r="A1263" s="344">
        <v>1253</v>
      </c>
      <c r="B1263" s="345" t="s">
        <v>4555</v>
      </c>
      <c r="C1263" s="346"/>
      <c r="D1263" s="346"/>
      <c r="E1263" s="346"/>
      <c r="F1263" s="346"/>
      <c r="G1263" s="346" t="s">
        <v>147</v>
      </c>
      <c r="H1263" s="346" t="s">
        <v>1907</v>
      </c>
      <c r="I1263" s="347" t="s">
        <v>3934</v>
      </c>
      <c r="J1263" s="346" t="s">
        <v>3935</v>
      </c>
      <c r="K1263" s="346"/>
      <c r="L1263" s="346"/>
      <c r="M1263" s="346"/>
      <c r="N1263" s="348" t="s">
        <v>62</v>
      </c>
      <c r="O1263" s="346" t="s">
        <v>1235</v>
      </c>
      <c r="P1263" s="384" t="s">
        <v>130</v>
      </c>
      <c r="Q1263" s="385" t="s">
        <v>131</v>
      </c>
      <c r="R1263" s="346"/>
      <c r="S1263" s="373">
        <v>500</v>
      </c>
      <c r="T1263" s="373">
        <v>0</v>
      </c>
      <c r="U1263" s="373">
        <f t="shared" si="69"/>
        <v>500</v>
      </c>
      <c r="W1263" s="373">
        <v>500</v>
      </c>
      <c r="X1263" s="373">
        <v>0</v>
      </c>
      <c r="Y1263" s="373">
        <f t="shared" si="70"/>
        <v>500</v>
      </c>
      <c r="AA1263" s="373">
        <v>500</v>
      </c>
      <c r="AB1263" s="373">
        <v>0</v>
      </c>
      <c r="AC1263" s="373">
        <f t="shared" si="71"/>
        <v>500</v>
      </c>
      <c r="AE1263" s="373">
        <v>1000</v>
      </c>
      <c r="AF1263" s="373">
        <v>0</v>
      </c>
      <c r="AG1263" s="373">
        <f t="shared" si="72"/>
        <v>1000</v>
      </c>
    </row>
    <row r="1264" spans="1:33">
      <c r="A1264" s="344">
        <v>1254</v>
      </c>
      <c r="B1264" s="345" t="s">
        <v>4555</v>
      </c>
      <c r="C1264" s="346"/>
      <c r="D1264" s="346"/>
      <c r="E1264" s="346"/>
      <c r="F1264" s="346"/>
      <c r="G1264" s="346" t="s">
        <v>147</v>
      </c>
      <c r="H1264" s="346" t="s">
        <v>1907</v>
      </c>
      <c r="I1264" s="347" t="s">
        <v>3936</v>
      </c>
      <c r="J1264" s="346" t="s">
        <v>3937</v>
      </c>
      <c r="K1264" s="346"/>
      <c r="L1264" s="346"/>
      <c r="M1264" s="346"/>
      <c r="N1264" s="348" t="s">
        <v>52</v>
      </c>
      <c r="O1264" s="346" t="s">
        <v>1234</v>
      </c>
      <c r="P1264" s="384" t="s">
        <v>130</v>
      </c>
      <c r="Q1264" s="385" t="s">
        <v>131</v>
      </c>
      <c r="R1264" s="346"/>
      <c r="S1264" s="373">
        <v>500</v>
      </c>
      <c r="T1264" s="373">
        <v>0</v>
      </c>
      <c r="U1264" s="373">
        <f t="shared" si="69"/>
        <v>500</v>
      </c>
      <c r="W1264" s="373">
        <v>500</v>
      </c>
      <c r="X1264" s="373">
        <v>0</v>
      </c>
      <c r="Y1264" s="373">
        <f t="shared" si="70"/>
        <v>500</v>
      </c>
      <c r="AA1264" s="373">
        <v>500</v>
      </c>
      <c r="AB1264" s="373">
        <v>0</v>
      </c>
      <c r="AC1264" s="373">
        <f t="shared" si="71"/>
        <v>500</v>
      </c>
      <c r="AE1264" s="373">
        <v>1000</v>
      </c>
      <c r="AF1264" s="373">
        <v>0</v>
      </c>
      <c r="AG1264" s="373">
        <f t="shared" si="72"/>
        <v>1000</v>
      </c>
    </row>
    <row r="1265" spans="1:33">
      <c r="A1265" s="344">
        <v>1255</v>
      </c>
      <c r="B1265" s="345" t="s">
        <v>4555</v>
      </c>
      <c r="C1265" s="346"/>
      <c r="D1265" s="346"/>
      <c r="E1265" s="346"/>
      <c r="F1265" s="346"/>
      <c r="G1265" s="346" t="s">
        <v>147</v>
      </c>
      <c r="H1265" s="346" t="s">
        <v>1907</v>
      </c>
      <c r="I1265" s="347" t="s">
        <v>3936</v>
      </c>
      <c r="J1265" s="346" t="s">
        <v>3938</v>
      </c>
      <c r="K1265" s="346"/>
      <c r="L1265" s="346"/>
      <c r="M1265" s="346"/>
      <c r="N1265" s="348" t="s">
        <v>52</v>
      </c>
      <c r="O1265" s="346" t="s">
        <v>1234</v>
      </c>
      <c r="P1265" s="384" t="s">
        <v>130</v>
      </c>
      <c r="Q1265" s="385" t="s">
        <v>131</v>
      </c>
      <c r="R1265" s="346"/>
      <c r="S1265" s="373">
        <v>500</v>
      </c>
      <c r="T1265" s="373">
        <v>0</v>
      </c>
      <c r="U1265" s="373">
        <f t="shared" si="69"/>
        <v>500</v>
      </c>
      <c r="W1265" s="373">
        <v>500</v>
      </c>
      <c r="X1265" s="373">
        <v>0</v>
      </c>
      <c r="Y1265" s="373">
        <f t="shared" si="70"/>
        <v>500</v>
      </c>
      <c r="AA1265" s="373">
        <v>500</v>
      </c>
      <c r="AB1265" s="373">
        <v>0</v>
      </c>
      <c r="AC1265" s="373">
        <f t="shared" si="71"/>
        <v>500</v>
      </c>
      <c r="AE1265" s="373">
        <v>1000</v>
      </c>
      <c r="AF1265" s="373">
        <v>0</v>
      </c>
      <c r="AG1265" s="373">
        <f t="shared" si="72"/>
        <v>1000</v>
      </c>
    </row>
    <row r="1266" spans="1:33">
      <c r="A1266" s="344">
        <v>1256</v>
      </c>
      <c r="B1266" s="345" t="s">
        <v>4555</v>
      </c>
      <c r="C1266" s="346"/>
      <c r="D1266" s="346"/>
      <c r="E1266" s="346"/>
      <c r="F1266" s="346"/>
      <c r="G1266" s="346" t="s">
        <v>147</v>
      </c>
      <c r="H1266" s="346" t="s">
        <v>1907</v>
      </c>
      <c r="I1266" s="347" t="s">
        <v>3939</v>
      </c>
      <c r="J1266" s="346" t="s">
        <v>3940</v>
      </c>
      <c r="K1266" s="346"/>
      <c r="L1266" s="346"/>
      <c r="M1266" s="346"/>
      <c r="N1266" s="348" t="s">
        <v>62</v>
      </c>
      <c r="O1266" s="346" t="s">
        <v>1235</v>
      </c>
      <c r="P1266" s="384" t="s">
        <v>130</v>
      </c>
      <c r="Q1266" s="385" t="s">
        <v>131</v>
      </c>
      <c r="R1266" s="346"/>
      <c r="S1266" s="373">
        <v>500</v>
      </c>
      <c r="T1266" s="373">
        <v>0</v>
      </c>
      <c r="U1266" s="373">
        <f t="shared" si="69"/>
        <v>500</v>
      </c>
      <c r="W1266" s="373">
        <v>500</v>
      </c>
      <c r="X1266" s="373">
        <v>0</v>
      </c>
      <c r="Y1266" s="373">
        <f t="shared" si="70"/>
        <v>500</v>
      </c>
      <c r="AA1266" s="373">
        <v>500</v>
      </c>
      <c r="AB1266" s="373">
        <v>0</v>
      </c>
      <c r="AC1266" s="373">
        <f t="shared" si="71"/>
        <v>500</v>
      </c>
      <c r="AE1266" s="373">
        <v>1000</v>
      </c>
      <c r="AF1266" s="373">
        <v>0</v>
      </c>
      <c r="AG1266" s="373">
        <f t="shared" si="72"/>
        <v>1000</v>
      </c>
    </row>
    <row r="1267" spans="1:33">
      <c r="A1267" s="344">
        <v>1257</v>
      </c>
      <c r="B1267" s="345" t="s">
        <v>4555</v>
      </c>
      <c r="C1267" s="346" t="s">
        <v>4567</v>
      </c>
      <c r="D1267" s="346" t="s">
        <v>4568</v>
      </c>
      <c r="E1267" s="346"/>
      <c r="F1267" s="346" t="s">
        <v>3879</v>
      </c>
      <c r="G1267" s="346" t="s">
        <v>146</v>
      </c>
      <c r="H1267" s="346" t="s">
        <v>124</v>
      </c>
      <c r="I1267" s="347" t="s">
        <v>3941</v>
      </c>
      <c r="J1267" s="346" t="s">
        <v>3942</v>
      </c>
      <c r="K1267" s="346"/>
      <c r="L1267" s="346"/>
      <c r="M1267" s="346"/>
      <c r="N1267" s="348" t="s">
        <v>62</v>
      </c>
      <c r="O1267" s="346" t="s">
        <v>1235</v>
      </c>
      <c r="P1267" s="384" t="s">
        <v>130</v>
      </c>
      <c r="Q1267" s="385" t="s">
        <v>131</v>
      </c>
      <c r="R1267" s="346"/>
      <c r="S1267" s="373">
        <v>500</v>
      </c>
      <c r="T1267" s="373">
        <v>0</v>
      </c>
      <c r="U1267" s="373">
        <f t="shared" si="69"/>
        <v>500</v>
      </c>
      <c r="W1267" s="373">
        <v>500</v>
      </c>
      <c r="X1267" s="373">
        <v>0</v>
      </c>
      <c r="Y1267" s="373">
        <f t="shared" si="70"/>
        <v>500</v>
      </c>
      <c r="AA1267" s="373">
        <v>500</v>
      </c>
      <c r="AB1267" s="373">
        <v>0</v>
      </c>
      <c r="AC1267" s="373">
        <f t="shared" si="71"/>
        <v>500</v>
      </c>
      <c r="AE1267" s="373">
        <v>1600</v>
      </c>
      <c r="AF1267" s="373">
        <v>0</v>
      </c>
      <c r="AG1267" s="373">
        <f t="shared" si="72"/>
        <v>1600</v>
      </c>
    </row>
    <row r="1268" spans="1:33">
      <c r="A1268" s="344">
        <v>1258</v>
      </c>
      <c r="B1268" s="345" t="s">
        <v>4555</v>
      </c>
      <c r="C1268" s="346" t="s">
        <v>4569</v>
      </c>
      <c r="D1268" s="346" t="s">
        <v>4570</v>
      </c>
      <c r="E1268" s="346"/>
      <c r="F1268" s="346" t="s">
        <v>3943</v>
      </c>
      <c r="G1268" s="346" t="s">
        <v>146</v>
      </c>
      <c r="H1268" s="346" t="s">
        <v>124</v>
      </c>
      <c r="I1268" s="347" t="s">
        <v>3944</v>
      </c>
      <c r="J1268" s="346" t="s">
        <v>3945</v>
      </c>
      <c r="K1268" s="346"/>
      <c r="L1268" s="346"/>
      <c r="M1268" s="346"/>
      <c r="N1268" s="348" t="s">
        <v>52</v>
      </c>
      <c r="O1268" s="346" t="s">
        <v>1234</v>
      </c>
      <c r="P1268" s="384" t="s">
        <v>130</v>
      </c>
      <c r="Q1268" s="385" t="s">
        <v>131</v>
      </c>
      <c r="R1268" s="346"/>
      <c r="S1268" s="373">
        <v>500</v>
      </c>
      <c r="T1268" s="373">
        <v>0</v>
      </c>
      <c r="U1268" s="373">
        <f t="shared" si="69"/>
        <v>500</v>
      </c>
      <c r="W1268" s="373">
        <v>500</v>
      </c>
      <c r="X1268" s="373">
        <v>0</v>
      </c>
      <c r="Y1268" s="373">
        <f t="shared" si="70"/>
        <v>500</v>
      </c>
      <c r="AA1268" s="373">
        <v>500</v>
      </c>
      <c r="AB1268" s="373">
        <v>0</v>
      </c>
      <c r="AC1268" s="373">
        <f t="shared" si="71"/>
        <v>500</v>
      </c>
      <c r="AE1268" s="373">
        <v>1000</v>
      </c>
      <c r="AF1268" s="373">
        <v>0</v>
      </c>
      <c r="AG1268" s="373">
        <f t="shared" si="72"/>
        <v>1000</v>
      </c>
    </row>
    <row r="1269" spans="1:33">
      <c r="A1269" s="344">
        <v>1259</v>
      </c>
      <c r="B1269" s="345" t="s">
        <v>4555</v>
      </c>
      <c r="C1269" s="346" t="s">
        <v>4569</v>
      </c>
      <c r="D1269" s="346" t="s">
        <v>4571</v>
      </c>
      <c r="E1269" s="346"/>
      <c r="F1269" s="346" t="s">
        <v>3943</v>
      </c>
      <c r="G1269" s="346" t="s">
        <v>146</v>
      </c>
      <c r="H1269" s="346" t="s">
        <v>124</v>
      </c>
      <c r="I1269" s="347" t="s">
        <v>3946</v>
      </c>
      <c r="J1269" s="346" t="s">
        <v>3947</v>
      </c>
      <c r="K1269" s="346"/>
      <c r="L1269" s="346"/>
      <c r="M1269" s="346"/>
      <c r="N1269" s="348" t="s">
        <v>52</v>
      </c>
      <c r="O1269" s="346" t="s">
        <v>1234</v>
      </c>
      <c r="P1269" s="384" t="s">
        <v>130</v>
      </c>
      <c r="Q1269" s="385" t="s">
        <v>131</v>
      </c>
      <c r="R1269" s="346"/>
      <c r="S1269" s="373">
        <v>500</v>
      </c>
      <c r="T1269" s="373">
        <v>0</v>
      </c>
      <c r="U1269" s="373">
        <f t="shared" si="69"/>
        <v>500</v>
      </c>
      <c r="W1269" s="373">
        <v>500</v>
      </c>
      <c r="X1269" s="373">
        <v>0</v>
      </c>
      <c r="Y1269" s="373">
        <f t="shared" si="70"/>
        <v>500</v>
      </c>
      <c r="AA1269" s="373">
        <v>500</v>
      </c>
      <c r="AB1269" s="373">
        <v>0</v>
      </c>
      <c r="AC1269" s="373">
        <f t="shared" si="71"/>
        <v>500</v>
      </c>
      <c r="AE1269" s="373">
        <v>1000</v>
      </c>
      <c r="AF1269" s="373">
        <v>0</v>
      </c>
      <c r="AG1269" s="373">
        <f t="shared" si="72"/>
        <v>1000</v>
      </c>
    </row>
  </sheetData>
  <mergeCells count="4">
    <mergeCell ref="S7:V7"/>
    <mergeCell ref="W7:Z7"/>
    <mergeCell ref="AA7:AD7"/>
    <mergeCell ref="AE7:AH7"/>
  </mergeCells>
  <phoneticPr fontId="19" type="noConversion"/>
  <conditionalFormatting sqref="J1083">
    <cfRule type="duplicateValues" dxfId="2" priority="2"/>
  </conditionalFormatting>
  <conditionalFormatting sqref="J1084:J1085">
    <cfRule type="duplicateValues" dxfId="1" priority="1"/>
  </conditionalFormatting>
  <conditionalFormatting sqref="J1086 J612:J614">
    <cfRule type="duplicateValues" dxfId="0" priority="3"/>
  </conditionalFormatting>
  <pageMargins left="0.7" right="0.7" top="0.75" bottom="0.75" header="0.3" footer="0.3"/>
  <pageSetup paperSize="9" orientation="portrait" horizontalDpi="90" verticalDpi="9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6DB63-A9DD-4AA9-8EB9-DE2F919626CA}">
  <sheetPr>
    <tabColor rgb="FFFF0000"/>
  </sheetPr>
  <dimension ref="A1:E14"/>
  <sheetViews>
    <sheetView showGridLines="0" workbookViewId="0">
      <selection activeCell="C4" sqref="C4"/>
    </sheetView>
  </sheetViews>
  <sheetFormatPr defaultRowHeight="13.8"/>
  <cols>
    <col min="1" max="1" width="13" bestFit="1" customWidth="1"/>
    <col min="2" max="2" width="15.33203125" bestFit="1" customWidth="1"/>
    <col min="3" max="3" width="15.33203125" customWidth="1"/>
  </cols>
  <sheetData>
    <row r="1" spans="1:5">
      <c r="A1" s="457" t="s">
        <v>4735</v>
      </c>
      <c r="B1" s="457" t="s">
        <v>4736</v>
      </c>
      <c r="C1" s="457" t="s">
        <v>4737</v>
      </c>
      <c r="D1" s="457" t="s">
        <v>4738</v>
      </c>
      <c r="E1" s="457" t="s">
        <v>4740</v>
      </c>
    </row>
    <row r="2" spans="1:5">
      <c r="A2" s="2" t="s">
        <v>1168</v>
      </c>
      <c r="B2" s="2" t="s">
        <v>4737</v>
      </c>
      <c r="C2" s="454" t="s">
        <v>4556</v>
      </c>
      <c r="D2" s="456"/>
      <c r="E2" s="2"/>
    </row>
    <row r="3" spans="1:5">
      <c r="A3" s="2" t="s">
        <v>1167</v>
      </c>
      <c r="B3" s="2" t="s">
        <v>4737</v>
      </c>
      <c r="C3" s="454" t="s">
        <v>4567</v>
      </c>
      <c r="D3" s="456"/>
      <c r="E3" s="2"/>
    </row>
    <row r="4" spans="1:5">
      <c r="A4" s="2" t="s">
        <v>3883</v>
      </c>
      <c r="B4" s="2" t="s">
        <v>4737</v>
      </c>
      <c r="C4" s="455" t="s">
        <v>4745</v>
      </c>
      <c r="D4" s="454"/>
      <c r="E4" s="2"/>
    </row>
    <row r="5" spans="1:5">
      <c r="A5" s="2" t="s">
        <v>1166</v>
      </c>
      <c r="B5" s="2" t="s">
        <v>4737</v>
      </c>
      <c r="C5" s="454" t="s">
        <v>4744</v>
      </c>
      <c r="D5" s="456"/>
      <c r="E5" s="2"/>
    </row>
    <row r="6" spans="1:5">
      <c r="A6" s="2" t="s">
        <v>1165</v>
      </c>
      <c r="B6" s="2" t="s">
        <v>4737</v>
      </c>
      <c r="C6" s="454" t="s">
        <v>4743</v>
      </c>
      <c r="D6" s="456"/>
      <c r="E6" s="2"/>
    </row>
    <row r="7" spans="1:5">
      <c r="A7" s="2" t="s">
        <v>1164</v>
      </c>
      <c r="B7" s="2" t="s">
        <v>4737</v>
      </c>
      <c r="C7" s="454" t="s">
        <v>4569</v>
      </c>
      <c r="D7" s="454"/>
      <c r="E7" s="2"/>
    </row>
    <row r="8" spans="1:5">
      <c r="A8" s="2" t="s">
        <v>1163</v>
      </c>
      <c r="B8" s="2" t="s">
        <v>4737</v>
      </c>
      <c r="C8" s="454" t="s">
        <v>4742</v>
      </c>
      <c r="D8" s="454"/>
      <c r="E8" s="2"/>
    </row>
    <row r="9" spans="1:5">
      <c r="A9" s="599" t="s">
        <v>1162</v>
      </c>
      <c r="B9" s="2" t="s">
        <v>4741</v>
      </c>
      <c r="C9" s="2"/>
      <c r="D9" s="456" t="s">
        <v>4748</v>
      </c>
      <c r="E9" s="2" t="s">
        <v>4750</v>
      </c>
    </row>
    <row r="10" spans="1:5">
      <c r="A10" s="599"/>
      <c r="B10" s="2" t="s">
        <v>4741</v>
      </c>
      <c r="C10" s="2"/>
      <c r="D10" s="456" t="s">
        <v>4747</v>
      </c>
      <c r="E10" s="2" t="s">
        <v>4750</v>
      </c>
    </row>
    <row r="11" spans="1:5">
      <c r="A11" s="599"/>
      <c r="B11" s="2" t="s">
        <v>4741</v>
      </c>
      <c r="C11" s="2"/>
      <c r="D11" s="454" t="s">
        <v>4727</v>
      </c>
      <c r="E11" s="2" t="s">
        <v>4750</v>
      </c>
    </row>
    <row r="12" spans="1:5">
      <c r="A12" s="599" t="s">
        <v>1161</v>
      </c>
      <c r="B12" s="2" t="s">
        <v>4741</v>
      </c>
      <c r="C12" s="2"/>
      <c r="D12" s="454" t="s">
        <v>4749</v>
      </c>
      <c r="E12" s="2" t="s">
        <v>4750</v>
      </c>
    </row>
    <row r="13" spans="1:5">
      <c r="A13" s="599"/>
      <c r="B13" s="2" t="s">
        <v>4741</v>
      </c>
      <c r="C13" s="2"/>
      <c r="D13" s="454" t="s">
        <v>4746</v>
      </c>
      <c r="E13" s="2" t="s">
        <v>4750</v>
      </c>
    </row>
    <row r="14" spans="1:5">
      <c r="A14" s="2" t="s">
        <v>3</v>
      </c>
      <c r="B14" s="2" t="s">
        <v>4739</v>
      </c>
      <c r="C14" s="2"/>
      <c r="D14" s="2"/>
      <c r="E14" s="2" t="s">
        <v>5</v>
      </c>
    </row>
  </sheetData>
  <mergeCells count="2">
    <mergeCell ref="A9:A11"/>
    <mergeCell ref="A12:A13"/>
  </mergeCells>
  <phoneticPr fontId="19" type="noConversion"/>
  <pageMargins left="0.7" right="0.7" top="0.75" bottom="0.75" header="0.3" footer="0.3"/>
  <pageSetup paperSize="9" orientation="portrait" horizontalDpi="90" verticalDpi="9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A4A0E-D483-44C7-80F7-7B549432F11B}">
  <sheetPr>
    <tabColor rgb="FFFFFF00"/>
  </sheetPr>
  <dimension ref="A1:D43"/>
  <sheetViews>
    <sheetView showGridLines="0" workbookViewId="0">
      <selection activeCell="B14" sqref="B14"/>
    </sheetView>
  </sheetViews>
  <sheetFormatPr defaultRowHeight="13.8"/>
  <cols>
    <col min="1" max="1" width="17.21875" bestFit="1" customWidth="1"/>
    <col min="2" max="2" width="29.44140625" customWidth="1"/>
    <col min="3" max="3" width="66.88671875" customWidth="1"/>
    <col min="4" max="4" width="55.21875" bestFit="1" customWidth="1"/>
  </cols>
  <sheetData>
    <row r="1" spans="1:4">
      <c r="A1" s="459" t="s">
        <v>4789</v>
      </c>
      <c r="B1" s="459" t="s">
        <v>4790</v>
      </c>
      <c r="C1" s="460" t="s">
        <v>4791</v>
      </c>
      <c r="D1" s="460" t="s">
        <v>4792</v>
      </c>
    </row>
    <row r="2" spans="1:4">
      <c r="A2" s="2" t="s">
        <v>4754</v>
      </c>
      <c r="B2" s="2" t="s">
        <v>4793</v>
      </c>
      <c r="C2" s="2" t="s">
        <v>4794</v>
      </c>
      <c r="D2" s="2"/>
    </row>
    <row r="3" spans="1:4">
      <c r="A3" s="2" t="s">
        <v>4755</v>
      </c>
      <c r="B3" s="454" t="s">
        <v>4795</v>
      </c>
      <c r="C3" s="2" t="s">
        <v>4796</v>
      </c>
      <c r="D3" s="2"/>
    </row>
    <row r="4" spans="1:4">
      <c r="A4" s="2" t="s">
        <v>4756</v>
      </c>
      <c r="B4" s="2" t="s">
        <v>4797</v>
      </c>
      <c r="C4" s="2" t="s">
        <v>4798</v>
      </c>
      <c r="D4" s="2"/>
    </row>
    <row r="5" spans="1:4">
      <c r="A5" s="2" t="s">
        <v>4757</v>
      </c>
      <c r="B5" s="2" t="s">
        <v>4799</v>
      </c>
      <c r="C5" s="454" t="s">
        <v>4800</v>
      </c>
      <c r="D5" s="2"/>
    </row>
    <row r="6" spans="1:4">
      <c r="A6" s="2" t="s">
        <v>4758</v>
      </c>
      <c r="B6" s="2" t="s">
        <v>4801</v>
      </c>
      <c r="C6" s="454" t="s">
        <v>4802</v>
      </c>
      <c r="D6" s="2"/>
    </row>
    <row r="7" spans="1:4">
      <c r="A7" s="2" t="s">
        <v>4759</v>
      </c>
      <c r="B7" s="454" t="s">
        <v>4795</v>
      </c>
      <c r="C7" s="2" t="s">
        <v>4796</v>
      </c>
      <c r="D7" s="2"/>
    </row>
    <row r="8" spans="1:4">
      <c r="A8" s="2" t="s">
        <v>4760</v>
      </c>
      <c r="B8" s="454" t="s">
        <v>4795</v>
      </c>
      <c r="C8" s="2" t="s">
        <v>4796</v>
      </c>
      <c r="D8" s="2"/>
    </row>
    <row r="9" spans="1:4">
      <c r="A9" s="2" t="s">
        <v>4761</v>
      </c>
      <c r="B9" s="454" t="s">
        <v>4803</v>
      </c>
      <c r="C9" s="2" t="s">
        <v>4804</v>
      </c>
      <c r="D9" s="2"/>
    </row>
    <row r="10" spans="1:4">
      <c r="A10" s="2" t="s">
        <v>4844</v>
      </c>
      <c r="B10" s="461" t="s">
        <v>4806</v>
      </c>
      <c r="C10" s="2"/>
      <c r="D10" s="2"/>
    </row>
    <row r="11" spans="1:4">
      <c r="A11" s="2" t="s">
        <v>4762</v>
      </c>
      <c r="B11" s="454" t="s">
        <v>4803</v>
      </c>
      <c r="C11" s="2" t="s">
        <v>4805</v>
      </c>
      <c r="D11" s="2"/>
    </row>
    <row r="12" spans="1:4">
      <c r="A12" s="2" t="s">
        <v>4763</v>
      </c>
      <c r="B12" s="454" t="s">
        <v>4803</v>
      </c>
      <c r="C12" s="2" t="s">
        <v>4805</v>
      </c>
      <c r="D12" s="2"/>
    </row>
    <row r="13" spans="1:4">
      <c r="A13" s="462" t="s">
        <v>4848</v>
      </c>
      <c r="B13" s="462" t="s">
        <v>4849</v>
      </c>
      <c r="C13" s="462"/>
      <c r="D13" s="462" t="s">
        <v>4814</v>
      </c>
    </row>
    <row r="14" spans="1:4">
      <c r="A14" s="462" t="s">
        <v>4764</v>
      </c>
      <c r="B14" s="462" t="s">
        <v>4813</v>
      </c>
      <c r="C14" s="462"/>
      <c r="D14" s="462" t="s">
        <v>4814</v>
      </c>
    </row>
    <row r="15" spans="1:4">
      <c r="A15" s="2" t="s">
        <v>4765</v>
      </c>
      <c r="B15" s="454" t="s">
        <v>4807</v>
      </c>
      <c r="C15" s="2" t="s">
        <v>4808</v>
      </c>
      <c r="D15" s="2"/>
    </row>
    <row r="16" spans="1:4">
      <c r="A16" s="2" t="s">
        <v>4766</v>
      </c>
      <c r="B16" s="454" t="s">
        <v>4807</v>
      </c>
      <c r="C16" s="2" t="s">
        <v>4808</v>
      </c>
      <c r="D16" s="2"/>
    </row>
    <row r="17" spans="1:4">
      <c r="A17" s="2" t="s">
        <v>4767</v>
      </c>
      <c r="B17" s="454" t="s">
        <v>4807</v>
      </c>
      <c r="C17" s="2" t="s">
        <v>4809</v>
      </c>
      <c r="D17" s="2"/>
    </row>
    <row r="18" spans="1:4">
      <c r="A18" s="2" t="s">
        <v>4768</v>
      </c>
      <c r="B18" s="454" t="s">
        <v>4807</v>
      </c>
      <c r="C18" s="2" t="s">
        <v>4808</v>
      </c>
      <c r="D18" s="2"/>
    </row>
    <row r="19" spans="1:4">
      <c r="A19" s="2" t="s">
        <v>4769</v>
      </c>
      <c r="B19" s="454" t="s">
        <v>4795</v>
      </c>
      <c r="C19" s="463" t="s">
        <v>4810</v>
      </c>
      <c r="D19" s="2"/>
    </row>
    <row r="20" spans="1:4">
      <c r="A20" s="2" t="s">
        <v>4770</v>
      </c>
      <c r="B20" s="454" t="s">
        <v>4811</v>
      </c>
      <c r="C20" s="2" t="s">
        <v>4812</v>
      </c>
      <c r="D20" s="2"/>
    </row>
    <row r="21" spans="1:4">
      <c r="A21" s="2" t="s">
        <v>1201</v>
      </c>
      <c r="B21" s="2" t="s">
        <v>4815</v>
      </c>
      <c r="C21" s="2" t="s">
        <v>4816</v>
      </c>
      <c r="D21" s="2"/>
    </row>
    <row r="22" spans="1:4">
      <c r="A22" s="2" t="s">
        <v>4751</v>
      </c>
      <c r="B22" s="454" t="s">
        <v>4803</v>
      </c>
      <c r="C22" s="2" t="s">
        <v>4817</v>
      </c>
      <c r="D22" s="2"/>
    </row>
    <row r="23" spans="1:4">
      <c r="A23" s="464" t="s">
        <v>4752</v>
      </c>
      <c r="B23" s="464" t="s">
        <v>4815</v>
      </c>
      <c r="C23" s="464" t="s">
        <v>4839</v>
      </c>
      <c r="D23" s="464" t="s">
        <v>4818</v>
      </c>
    </row>
    <row r="24" spans="1:4">
      <c r="A24" s="2" t="s">
        <v>4771</v>
      </c>
      <c r="B24" s="2"/>
      <c r="C24" s="2" t="s">
        <v>4819</v>
      </c>
      <c r="D24" s="2"/>
    </row>
    <row r="25" spans="1:4">
      <c r="A25" s="2" t="s">
        <v>4772</v>
      </c>
      <c r="B25" s="2" t="s">
        <v>4820</v>
      </c>
      <c r="C25" s="2" t="s">
        <v>4821</v>
      </c>
      <c r="D25" s="2"/>
    </row>
    <row r="26" spans="1:4">
      <c r="A26" s="2" t="s">
        <v>4773</v>
      </c>
      <c r="B26" s="2" t="s">
        <v>4820</v>
      </c>
      <c r="C26" s="2" t="s">
        <v>4821</v>
      </c>
      <c r="D26" s="2"/>
    </row>
    <row r="27" spans="1:4">
      <c r="A27" s="2" t="s">
        <v>4774</v>
      </c>
      <c r="B27" s="2" t="s">
        <v>4822</v>
      </c>
      <c r="C27" s="2" t="s">
        <v>4823</v>
      </c>
      <c r="D27" s="2"/>
    </row>
    <row r="28" spans="1:4">
      <c r="A28" s="2" t="s">
        <v>4775</v>
      </c>
      <c r="B28" s="2" t="s">
        <v>4820</v>
      </c>
      <c r="C28" s="2" t="s">
        <v>4824</v>
      </c>
      <c r="D28" s="2"/>
    </row>
    <row r="29" spans="1:4">
      <c r="A29" s="2" t="s">
        <v>4776</v>
      </c>
      <c r="B29" s="2" t="s">
        <v>4820</v>
      </c>
      <c r="C29" s="2" t="s">
        <v>4825</v>
      </c>
      <c r="D29" s="2"/>
    </row>
    <row r="30" spans="1:4">
      <c r="A30" s="2" t="s">
        <v>4777</v>
      </c>
      <c r="B30" s="2" t="s">
        <v>4822</v>
      </c>
      <c r="C30" s="2" t="s">
        <v>4826</v>
      </c>
      <c r="D30" s="2"/>
    </row>
    <row r="31" spans="1:4">
      <c r="A31" s="2" t="s">
        <v>4778</v>
      </c>
      <c r="B31" s="454" t="s">
        <v>4827</v>
      </c>
      <c r="C31" s="2" t="s">
        <v>4828</v>
      </c>
      <c r="D31" s="2"/>
    </row>
    <row r="32" spans="1:4">
      <c r="A32" s="2" t="s">
        <v>4779</v>
      </c>
      <c r="B32" s="2" t="s">
        <v>4829</v>
      </c>
      <c r="C32" s="2" t="s">
        <v>4830</v>
      </c>
      <c r="D32" s="2"/>
    </row>
    <row r="33" spans="1:4">
      <c r="A33" s="2" t="s">
        <v>4780</v>
      </c>
      <c r="B33" s="2" t="s">
        <v>4829</v>
      </c>
      <c r="C33" s="2" t="s">
        <v>4830</v>
      </c>
      <c r="D33" s="2"/>
    </row>
    <row r="34" spans="1:4">
      <c r="A34" s="2" t="s">
        <v>4781</v>
      </c>
      <c r="B34" s="2" t="s">
        <v>4829</v>
      </c>
      <c r="C34" s="2" t="s">
        <v>4830</v>
      </c>
      <c r="D34" s="2"/>
    </row>
    <row r="35" spans="1:4">
      <c r="A35" s="2" t="s">
        <v>4782</v>
      </c>
      <c r="B35" s="2" t="s">
        <v>4831</v>
      </c>
      <c r="C35" s="2" t="s">
        <v>4832</v>
      </c>
      <c r="D35" s="2"/>
    </row>
    <row r="36" spans="1:4">
      <c r="A36" s="2" t="s">
        <v>4783</v>
      </c>
      <c r="B36" s="454" t="s">
        <v>4827</v>
      </c>
      <c r="C36" s="2" t="s">
        <v>4833</v>
      </c>
      <c r="D36" s="2"/>
    </row>
    <row r="37" spans="1:4">
      <c r="A37" s="2" t="s">
        <v>4784</v>
      </c>
      <c r="B37" s="454" t="s">
        <v>4827</v>
      </c>
      <c r="C37" s="2" t="s">
        <v>4833</v>
      </c>
      <c r="D37" s="2"/>
    </row>
    <row r="38" spans="1:4">
      <c r="A38" s="2" t="s">
        <v>4785</v>
      </c>
      <c r="B38" s="454" t="s">
        <v>4827</v>
      </c>
      <c r="C38" s="2" t="s">
        <v>4833</v>
      </c>
      <c r="D38" s="2"/>
    </row>
    <row r="39" spans="1:4" ht="27.6">
      <c r="A39" s="2" t="s">
        <v>4786</v>
      </c>
      <c r="B39" s="2" t="s">
        <v>4797</v>
      </c>
      <c r="C39" s="463" t="s">
        <v>4834</v>
      </c>
      <c r="D39" s="2"/>
    </row>
    <row r="40" spans="1:4">
      <c r="A40" s="2" t="s">
        <v>4787</v>
      </c>
      <c r="B40" s="2" t="s">
        <v>4797</v>
      </c>
      <c r="C40" s="463" t="s">
        <v>4835</v>
      </c>
      <c r="D40" s="2"/>
    </row>
    <row r="41" spans="1:4">
      <c r="A41" s="2" t="s">
        <v>4788</v>
      </c>
      <c r="B41" s="2" t="s">
        <v>4797</v>
      </c>
      <c r="C41" s="2" t="s">
        <v>4836</v>
      </c>
      <c r="D41" s="2"/>
    </row>
    <row r="42" spans="1:4">
      <c r="A42" s="177" t="s">
        <v>4837</v>
      </c>
      <c r="B42" s="177" t="s">
        <v>4838</v>
      </c>
      <c r="C42" s="465">
        <v>0.16</v>
      </c>
      <c r="D42" s="2"/>
    </row>
    <row r="43" spans="1:4" ht="55.8">
      <c r="A43" s="177" t="s">
        <v>4841</v>
      </c>
      <c r="B43" s="2" t="s">
        <v>4797</v>
      </c>
      <c r="C43" s="466" t="s">
        <v>4842</v>
      </c>
      <c r="D43" s="2"/>
    </row>
  </sheetData>
  <phoneticPr fontId="19" type="noConversion"/>
  <pageMargins left="0.7" right="0.7" top="0.75" bottom="0.75" header="0.3" footer="0.3"/>
  <pageSetup paperSize="9"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促销活动</vt:lpstr>
      <vt:lpstr>活动汇总</vt:lpstr>
      <vt:lpstr>CP</vt:lpstr>
      <vt:lpstr>by depot批复</vt:lpstr>
      <vt:lpstr>by depot汇总</vt:lpstr>
      <vt:lpstr>by code</vt:lpstr>
      <vt:lpstr>ceiling control&amp;check-NKC&amp;RKC</vt:lpstr>
      <vt:lpstr>ceiling control&amp;check-DT&amp;LKC</vt:lpstr>
      <vt:lpstr>东区汇总字段说明</vt:lpstr>
      <vt:lpstr>数据参数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Zhao, Nia</dc:creator>
  <cp:lastModifiedBy>Promotion, CD</cp:lastModifiedBy>
  <dcterms:created xsi:type="dcterms:W3CDTF">2018-06-26T02:22:15Z</dcterms:created>
  <dcterms:modified xsi:type="dcterms:W3CDTF">2018-11-30T07:19:06Z</dcterms:modified>
</cp:coreProperties>
</file>